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53222"/>
  <bookViews>
    <workbookView xWindow="0" yWindow="0" windowWidth="28800" windowHeight="13020" activeTab="5"/>
  </bookViews>
  <sheets>
    <sheet name="db" sheetId="7" r:id="rId1"/>
    <sheet name="stopmarks" sheetId="1" r:id="rId2"/>
    <sheet name="bulktoar" sheetId="10" r:id="rId3"/>
    <sheet name="Gematria" sheetId="3" r:id="rId4"/>
    <sheet name="Diff" sheetId="12" r:id="rId5"/>
    <sheet name="LetterProccessing" sheetId="11" r:id="rId6"/>
    <sheet name="Initials" sheetId="15" r:id="rId7"/>
    <sheet name="UnInitials" sheetId="14" r:id="rId8"/>
    <sheet name="LetterGv" sheetId="16" r:id="rId9"/>
    <sheet name="Title" sheetId="18" r:id="rId10"/>
    <sheet name="Compare" sheetId="17" r:id="rId1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6" l="1"/>
  <c r="F118" i="18"/>
  <c r="F120" i="18" s="1"/>
  <c r="E118" i="18"/>
  <c r="F123" i="18" l="1"/>
  <c r="F121" i="18"/>
  <c r="J6355" i="7"/>
  <c r="J6354" i="7"/>
  <c r="J6353" i="7"/>
  <c r="BC193" i="11" l="1"/>
  <c r="J6356" i="7" l="1"/>
  <c r="D6363" i="7"/>
  <c r="D6358" i="7"/>
  <c r="D6353" i="7"/>
  <c r="J6361" i="7" l="1"/>
  <c r="J6363" i="7"/>
  <c r="J6365" i="7" s="1"/>
  <c r="J6362" i="7"/>
  <c r="J6364" i="7" l="1"/>
  <c r="P41" i="16"/>
  <c r="P40" i="16"/>
  <c r="P39" i="16"/>
  <c r="O32" i="16" l="1"/>
  <c r="H41" i="17" l="1"/>
  <c r="O41" i="17"/>
  <c r="O43" i="17" s="1"/>
  <c r="O42" i="17" l="1"/>
  <c r="O35" i="17"/>
  <c r="O34" i="17"/>
  <c r="H43" i="17"/>
  <c r="H42" i="17"/>
  <c r="O2" i="3" l="1"/>
  <c r="P2" i="3" s="1"/>
  <c r="P9" i="1"/>
  <c r="O3" i="3"/>
  <c r="M45" i="14" l="1"/>
  <c r="M42" i="14"/>
  <c r="M41" i="14"/>
  <c r="M40" i="14"/>
  <c r="M39" i="14"/>
  <c r="M38" i="14"/>
  <c r="M37" i="14"/>
  <c r="M36" i="14"/>
  <c r="M35" i="14"/>
  <c r="M34" i="14"/>
  <c r="M33" i="14"/>
  <c r="M32" i="14"/>
  <c r="M31" i="14"/>
  <c r="M30" i="14"/>
  <c r="M29" i="14"/>
  <c r="M28" i="14"/>
  <c r="M27" i="14"/>
  <c r="M26" i="14"/>
  <c r="M25" i="14"/>
  <c r="M24" i="14"/>
  <c r="M23" i="14"/>
  <c r="M22" i="14"/>
  <c r="M19" i="14"/>
  <c r="M18" i="14"/>
  <c r="M17" i="14"/>
  <c r="M16" i="14"/>
  <c r="M15" i="14"/>
  <c r="M14" i="14"/>
  <c r="M13" i="14"/>
  <c r="M12" i="14"/>
  <c r="M11" i="14"/>
  <c r="M10" i="14"/>
  <c r="M9" i="14"/>
  <c r="M8" i="14"/>
  <c r="M7" i="14"/>
  <c r="M6" i="14"/>
  <c r="M5" i="14"/>
  <c r="BN130" i="11" l="1"/>
  <c r="BF130" i="11"/>
  <c r="D9" i="10" l="1"/>
  <c r="E28" i="10"/>
  <c r="AU138" i="11" l="1"/>
  <c r="K4" i="10" l="1"/>
  <c r="P4" i="1"/>
  <c r="BI77" i="11" l="1"/>
  <c r="D6361" i="7"/>
  <c r="D6365" i="7"/>
  <c r="D6355" i="7"/>
  <c r="AS253" i="11"/>
  <c r="D253" i="11"/>
  <c r="AS252" i="11"/>
  <c r="E252" i="11"/>
  <c r="D252" i="11"/>
  <c r="AU204" i="11"/>
  <c r="AU202" i="11"/>
  <c r="AY189" i="11"/>
  <c r="AX189" i="11"/>
  <c r="AY188" i="11"/>
  <c r="AX188" i="11"/>
  <c r="AY187" i="11"/>
  <c r="AX187" i="11"/>
  <c r="AY186" i="11"/>
  <c r="AX186" i="11"/>
  <c r="AY185" i="11"/>
  <c r="AX185" i="11"/>
  <c r="AY184" i="11"/>
  <c r="AX184" i="11"/>
  <c r="AY183" i="11"/>
  <c r="AX183" i="11"/>
  <c r="AY182" i="11"/>
  <c r="AX182" i="11"/>
  <c r="AY181" i="11"/>
  <c r="AX181" i="11"/>
  <c r="AY180" i="11"/>
  <c r="AX180" i="11"/>
  <c r="AY179" i="11"/>
  <c r="AX179" i="11"/>
  <c r="AY178" i="11"/>
  <c r="AX178" i="11"/>
  <c r="AY177" i="11"/>
  <c r="AX177" i="11"/>
  <c r="AY176" i="11"/>
  <c r="AX176" i="11"/>
  <c r="AY175" i="11"/>
  <c r="AX175" i="11"/>
  <c r="AY174" i="11"/>
  <c r="AX174" i="11"/>
  <c r="AY173" i="11"/>
  <c r="AX173" i="11"/>
  <c r="AY172" i="11"/>
  <c r="AX172" i="11"/>
  <c r="AY171" i="11"/>
  <c r="AX171" i="11"/>
  <c r="AY170" i="11"/>
  <c r="AX170" i="11"/>
  <c r="AY169" i="11"/>
  <c r="AX169" i="11"/>
  <c r="AY168" i="11"/>
  <c r="AX168" i="11"/>
  <c r="AY167" i="11"/>
  <c r="AX167" i="11"/>
  <c r="AY166" i="11"/>
  <c r="AX166" i="11"/>
  <c r="AY165" i="11"/>
  <c r="AX165" i="11"/>
  <c r="AY164" i="11"/>
  <c r="AX164" i="11"/>
  <c r="AY163" i="11"/>
  <c r="AX163" i="11"/>
  <c r="AU163" i="11"/>
  <c r="AY162" i="11"/>
  <c r="AX162" i="11"/>
  <c r="AY161" i="11"/>
  <c r="AX161" i="11"/>
  <c r="AU161" i="11"/>
  <c r="AY160" i="11"/>
  <c r="AX160" i="11"/>
  <c r="AU160" i="11"/>
  <c r="AY159" i="11"/>
  <c r="AX159" i="11"/>
  <c r="AU159" i="11"/>
  <c r="AY158" i="11"/>
  <c r="AX158" i="11"/>
  <c r="AY157" i="11"/>
  <c r="AX157" i="11"/>
  <c r="AY156" i="11"/>
  <c r="AX156" i="11"/>
  <c r="AU156" i="11"/>
  <c r="AY155" i="11"/>
  <c r="AX155" i="11"/>
  <c r="AU155" i="11"/>
  <c r="AY154" i="11"/>
  <c r="AX154" i="11"/>
  <c r="AU154" i="11"/>
  <c r="AY153" i="11"/>
  <c r="AX153" i="11"/>
  <c r="AY152" i="11"/>
  <c r="AX152" i="11"/>
  <c r="AU152" i="11"/>
  <c r="AU151" i="11"/>
  <c r="J135" i="11"/>
  <c r="AZ156" i="11" s="1"/>
  <c r="Z135" i="11"/>
  <c r="AZ172" i="11" s="1"/>
  <c r="R135" i="11"/>
  <c r="AZ164" i="11" s="1"/>
  <c r="AM135" i="11"/>
  <c r="AL135" i="11"/>
  <c r="AZ184" i="11" s="1"/>
  <c r="AH135" i="11"/>
  <c r="AZ180" i="11" s="1"/>
  <c r="AE135" i="11"/>
  <c r="AO252" i="11"/>
  <c r="AN252" i="11"/>
  <c r="AK252" i="11"/>
  <c r="AJ252" i="11"/>
  <c r="AG252" i="11"/>
  <c r="AF252" i="11"/>
  <c r="AC252" i="11"/>
  <c r="AB252" i="11"/>
  <c r="AA252" i="11"/>
  <c r="Y252" i="11"/>
  <c r="X252" i="11"/>
  <c r="U252" i="11"/>
  <c r="T252" i="11"/>
  <c r="Q252" i="11"/>
  <c r="P252" i="11"/>
  <c r="M252" i="11"/>
  <c r="L252" i="11"/>
  <c r="K252" i="11"/>
  <c r="I252" i="11"/>
  <c r="H252" i="11"/>
  <c r="G252" i="11"/>
  <c r="AS137" i="11"/>
  <c r="AR137" i="11"/>
  <c r="E137" i="11"/>
  <c r="D137" i="11"/>
  <c r="AQ135" i="11"/>
  <c r="AZ189" i="11" s="1"/>
  <c r="AP135" i="11"/>
  <c r="AZ188" i="11" s="1"/>
  <c r="AI135" i="11"/>
  <c r="AZ181" i="11" s="1"/>
  <c r="AD135" i="11"/>
  <c r="AZ176" i="11" s="1"/>
  <c r="AA135" i="11"/>
  <c r="AZ173" i="11" s="1"/>
  <c r="W135" i="11"/>
  <c r="AZ169" i="11" s="1"/>
  <c r="V135" i="11"/>
  <c r="AZ168" i="11" s="1"/>
  <c r="S135" i="11"/>
  <c r="AZ165" i="11" s="1"/>
  <c r="O135" i="11"/>
  <c r="AZ161" i="11" s="1"/>
  <c r="N135" i="11"/>
  <c r="AZ160" i="11" s="1"/>
  <c r="K135" i="11"/>
  <c r="AZ157" i="11" s="1"/>
  <c r="G135" i="11"/>
  <c r="AZ153" i="11" s="1"/>
  <c r="AQ133" i="11"/>
  <c r="BB189" i="11" s="1"/>
  <c r="AS126" i="11"/>
  <c r="D126" i="11"/>
  <c r="AS125" i="11"/>
  <c r="E125" i="11"/>
  <c r="D125" i="11"/>
  <c r="BM93" i="11"/>
  <c r="BO84" i="11"/>
  <c r="BM84" i="11"/>
  <c r="BI75" i="11"/>
  <c r="BG65" i="11"/>
  <c r="BJ64" i="11"/>
  <c r="BI64" i="11"/>
  <c r="BJ62" i="11"/>
  <c r="BI62" i="11"/>
  <c r="BJ60" i="11"/>
  <c r="BI60" i="11"/>
  <c r="BJ58" i="11"/>
  <c r="BI58" i="11"/>
  <c r="BJ52" i="11"/>
  <c r="BI52" i="11"/>
  <c r="BO48" i="11"/>
  <c r="BJ48" i="11"/>
  <c r="BI48" i="11"/>
  <c r="AW48" i="11"/>
  <c r="BO47" i="11"/>
  <c r="BO46" i="11"/>
  <c r="BO45" i="11"/>
  <c r="BO44" i="11"/>
  <c r="BO43" i="11"/>
  <c r="BO42" i="11"/>
  <c r="BI42" i="11"/>
  <c r="BO41" i="11"/>
  <c r="BI41" i="11"/>
  <c r="BO40" i="11"/>
  <c r="BI40" i="11"/>
  <c r="BO39" i="11"/>
  <c r="BI39" i="11"/>
  <c r="AW38" i="11"/>
  <c r="AW34" i="11"/>
  <c r="AW33" i="11"/>
  <c r="AW32" i="11"/>
  <c r="AW31" i="11"/>
  <c r="BO30" i="11"/>
  <c r="BJ30" i="11"/>
  <c r="BI30" i="11"/>
  <c r="BO29" i="11"/>
  <c r="BO28" i="11"/>
  <c r="BJ28" i="11"/>
  <c r="BI28" i="11"/>
  <c r="BO27" i="11"/>
  <c r="BO26" i="11"/>
  <c r="BJ26" i="11"/>
  <c r="BI26" i="11"/>
  <c r="BO25" i="11"/>
  <c r="BO24" i="11"/>
  <c r="BJ24" i="11"/>
  <c r="BI24" i="11"/>
  <c r="BO23" i="11"/>
  <c r="BO22" i="11"/>
  <c r="BJ22" i="11"/>
  <c r="BI22" i="11"/>
  <c r="BO21" i="11"/>
  <c r="BO20" i="11"/>
  <c r="BJ20" i="11"/>
  <c r="BI20" i="11"/>
  <c r="BO19" i="11"/>
  <c r="BO18" i="11"/>
  <c r="AW18" i="11"/>
  <c r="BO17" i="11"/>
  <c r="AW17" i="11"/>
  <c r="BO16" i="11"/>
  <c r="AW16" i="11"/>
  <c r="BO15" i="11"/>
  <c r="AW15" i="11"/>
  <c r="BO14" i="11"/>
  <c r="BJ14" i="11"/>
  <c r="BI14" i="11"/>
  <c r="AW14" i="11"/>
  <c r="BO13" i="11"/>
  <c r="AW13" i="11"/>
  <c r="AS10" i="11"/>
  <c r="AR10" i="11"/>
  <c r="E10" i="11"/>
  <c r="D10" i="11"/>
  <c r="G133" i="11" l="1"/>
  <c r="BB153" i="11" s="1"/>
  <c r="W134" i="11"/>
  <c r="BA169" i="11" s="1"/>
  <c r="AA133" i="11"/>
  <c r="BB173" i="11" s="1"/>
  <c r="K133" i="11"/>
  <c r="BB157" i="11" s="1"/>
  <c r="O133" i="11"/>
  <c r="BB161" i="11" s="1"/>
  <c r="G134" i="11"/>
  <c r="BA153" i="11" s="1"/>
  <c r="F135" i="11"/>
  <c r="AZ152" i="11" s="1"/>
  <c r="AU139" i="11"/>
  <c r="W133" i="11"/>
  <c r="BB169" i="11" s="1"/>
  <c r="O134" i="11"/>
  <c r="BA161" i="11" s="1"/>
  <c r="AZ185" i="11"/>
  <c r="AM133" i="11"/>
  <c r="BB185" i="11" s="1"/>
  <c r="AM134" i="11"/>
  <c r="BA185" i="11" s="1"/>
  <c r="AZ177" i="11"/>
  <c r="AE134" i="11"/>
  <c r="BA177" i="11" s="1"/>
  <c r="AE133" i="11"/>
  <c r="BB177" i="11" s="1"/>
  <c r="AU167" i="11"/>
  <c r="AU168" i="11"/>
  <c r="AU169" i="11"/>
  <c r="AU170" i="11"/>
  <c r="AU171" i="11"/>
  <c r="AU178" i="11"/>
  <c r="AU189" i="11"/>
  <c r="AU190" i="11"/>
  <c r="AU192" i="11"/>
  <c r="AU194" i="11"/>
  <c r="AU197" i="11"/>
  <c r="AU198" i="11"/>
  <c r="AU200" i="11"/>
  <c r="AU201" i="11"/>
  <c r="S133" i="11"/>
  <c r="BB165" i="11" s="1"/>
  <c r="AI133" i="11"/>
  <c r="BB181" i="11" s="1"/>
  <c r="AU141" i="11"/>
  <c r="AU145" i="11"/>
  <c r="AU146" i="11"/>
  <c r="AU150" i="11"/>
  <c r="AU164" i="11"/>
  <c r="AU173" i="11"/>
  <c r="AU180" i="11"/>
  <c r="AU182" i="11"/>
  <c r="AU184" i="11"/>
  <c r="AU185" i="11"/>
  <c r="AU186" i="11"/>
  <c r="AU187" i="11"/>
  <c r="AU207" i="11"/>
  <c r="AU209" i="11"/>
  <c r="AU211" i="11"/>
  <c r="AU213" i="11"/>
  <c r="AU215" i="11"/>
  <c r="AU217" i="11"/>
  <c r="AU219" i="11"/>
  <c r="AU221" i="11"/>
  <c r="AU223" i="11"/>
  <c r="AU225" i="11"/>
  <c r="AU227" i="11"/>
  <c r="AU229" i="11"/>
  <c r="AU231" i="11"/>
  <c r="AU233" i="11"/>
  <c r="AU235" i="11"/>
  <c r="AU237" i="11"/>
  <c r="AU239" i="11"/>
  <c r="AU241" i="11"/>
  <c r="AU243" i="11"/>
  <c r="AU245" i="11"/>
  <c r="AU247" i="11"/>
  <c r="AU249" i="11"/>
  <c r="AU251" i="11"/>
  <c r="H135" i="11"/>
  <c r="L135" i="11"/>
  <c r="P135" i="11"/>
  <c r="T135" i="11"/>
  <c r="X135" i="11"/>
  <c r="AB135" i="11"/>
  <c r="AF135" i="11"/>
  <c r="AJ135" i="11"/>
  <c r="AN135" i="11"/>
  <c r="F252" i="11"/>
  <c r="J252" i="11"/>
  <c r="N252" i="11"/>
  <c r="R252" i="11"/>
  <c r="V252" i="11"/>
  <c r="Z252" i="11"/>
  <c r="AD252" i="11"/>
  <c r="AH252" i="11"/>
  <c r="AL252" i="11"/>
  <c r="AP252" i="11"/>
  <c r="AU142" i="11"/>
  <c r="AU143" i="11"/>
  <c r="AU144" i="11"/>
  <c r="AU153" i="11"/>
  <c r="AU158" i="11"/>
  <c r="AU162" i="11"/>
  <c r="AU166" i="11"/>
  <c r="AU172" i="11"/>
  <c r="AU176" i="11"/>
  <c r="AU177" i="11"/>
  <c r="AU188" i="11"/>
  <c r="AU191" i="11"/>
  <c r="AU193" i="11"/>
  <c r="AU195" i="11"/>
  <c r="AU196" i="11"/>
  <c r="AU199" i="11"/>
  <c r="AU203" i="11"/>
  <c r="AU205" i="11"/>
  <c r="J133" i="11"/>
  <c r="BB156" i="11" s="1"/>
  <c r="N133" i="11"/>
  <c r="BB160" i="11" s="1"/>
  <c r="R133" i="11"/>
  <c r="BB164" i="11" s="1"/>
  <c r="V133" i="11"/>
  <c r="BB168" i="11" s="1"/>
  <c r="Z133" i="11"/>
  <c r="BB172" i="11" s="1"/>
  <c r="AD133" i="11"/>
  <c r="BB176" i="11" s="1"/>
  <c r="AH133" i="11"/>
  <c r="BB180" i="11" s="1"/>
  <c r="AL133" i="11"/>
  <c r="BB184" i="11" s="1"/>
  <c r="AP133" i="11"/>
  <c r="BB188" i="11" s="1"/>
  <c r="K134" i="11"/>
  <c r="BA157" i="11" s="1"/>
  <c r="S134" i="11"/>
  <c r="BA165" i="11" s="1"/>
  <c r="AA134" i="11"/>
  <c r="BA173" i="11" s="1"/>
  <c r="AI134" i="11"/>
  <c r="BA181" i="11" s="1"/>
  <c r="AQ134" i="11"/>
  <c r="BA189" i="11" s="1"/>
  <c r="BC189" i="11" s="1"/>
  <c r="I135" i="11"/>
  <c r="I134" i="11" s="1"/>
  <c r="BA155" i="11" s="1"/>
  <c r="M135" i="11"/>
  <c r="Q135" i="11"/>
  <c r="Q134" i="11" s="1"/>
  <c r="BA163" i="11" s="1"/>
  <c r="U135" i="11"/>
  <c r="U134" i="11" s="1"/>
  <c r="BA167" i="11" s="1"/>
  <c r="Y135" i="11"/>
  <c r="AC135" i="11"/>
  <c r="AC134" i="11" s="1"/>
  <c r="BA175" i="11" s="1"/>
  <c r="AG135" i="11"/>
  <c r="AG134" i="11" s="1"/>
  <c r="BA179" i="11" s="1"/>
  <c r="AK135" i="11"/>
  <c r="AK134" i="11" s="1"/>
  <c r="BA183" i="11" s="1"/>
  <c r="AO135" i="11"/>
  <c r="AO134" i="11" s="1"/>
  <c r="BA187" i="11" s="1"/>
  <c r="O252" i="11"/>
  <c r="S252" i="11"/>
  <c r="W252" i="11"/>
  <c r="AE252" i="11"/>
  <c r="AI252" i="11"/>
  <c r="AM252" i="11"/>
  <c r="AQ252" i="11"/>
  <c r="AU147" i="11"/>
  <c r="AU148" i="11"/>
  <c r="AU149" i="11"/>
  <c r="AU157" i="11"/>
  <c r="AU165" i="11"/>
  <c r="AU174" i="11"/>
  <c r="AU175" i="11"/>
  <c r="AU179" i="11"/>
  <c r="AU181" i="11"/>
  <c r="AU183" i="11"/>
  <c r="AU206" i="11"/>
  <c r="AU208" i="11"/>
  <c r="AU210" i="11"/>
  <c r="AU212" i="11"/>
  <c r="AU214" i="11"/>
  <c r="AU216" i="11"/>
  <c r="AU218" i="11"/>
  <c r="AU220" i="11"/>
  <c r="AU222" i="11"/>
  <c r="AU224" i="11"/>
  <c r="AU226" i="11"/>
  <c r="AU228" i="11"/>
  <c r="AU230" i="11"/>
  <c r="AU232" i="11"/>
  <c r="AU234" i="11"/>
  <c r="AU236" i="11"/>
  <c r="AU238" i="11"/>
  <c r="AU240" i="11"/>
  <c r="AU242" i="11"/>
  <c r="AU244" i="11"/>
  <c r="AU246" i="11"/>
  <c r="AU248" i="11"/>
  <c r="AU250" i="11"/>
  <c r="M134" i="11"/>
  <c r="BA159" i="11" s="1"/>
  <c r="Y134" i="11"/>
  <c r="BA171" i="11" s="1"/>
  <c r="J134" i="11"/>
  <c r="BA156" i="11" s="1"/>
  <c r="N134" i="11"/>
  <c r="BA160" i="11" s="1"/>
  <c r="R134" i="11"/>
  <c r="BA164" i="11" s="1"/>
  <c r="V134" i="11"/>
  <c r="Z134" i="11"/>
  <c r="BA172" i="11" s="1"/>
  <c r="AD134" i="11"/>
  <c r="BA176" i="11" s="1"/>
  <c r="AH134" i="11"/>
  <c r="BA180" i="11" s="1"/>
  <c r="AL134" i="11"/>
  <c r="BA184" i="11" s="1"/>
  <c r="AP134" i="11"/>
  <c r="BA188" i="11" s="1"/>
  <c r="AU140" i="11"/>
  <c r="BC153" i="11" l="1"/>
  <c r="BC173" i="11"/>
  <c r="BC157" i="11"/>
  <c r="BC169" i="11"/>
  <c r="BC184" i="11"/>
  <c r="BC161" i="11"/>
  <c r="BC188" i="11"/>
  <c r="F134" i="11"/>
  <c r="F133" i="11"/>
  <c r="BB152" i="11" s="1"/>
  <c r="BC176" i="11"/>
  <c r="BC165" i="11"/>
  <c r="BC185" i="11"/>
  <c r="BC181" i="11"/>
  <c r="AR135" i="11"/>
  <c r="BC177" i="11"/>
  <c r="BC180" i="11"/>
  <c r="BC164" i="11"/>
  <c r="BC172" i="11"/>
  <c r="BC156" i="11"/>
  <c r="AZ183" i="11"/>
  <c r="AK133" i="11"/>
  <c r="BB183" i="11" s="1"/>
  <c r="BC160" i="11"/>
  <c r="AZ179" i="11"/>
  <c r="AG133" i="11"/>
  <c r="BB179" i="11" s="1"/>
  <c r="AZ163" i="11"/>
  <c r="Q133" i="11"/>
  <c r="BB163" i="11" s="1"/>
  <c r="AZ174" i="11"/>
  <c r="AB133" i="11"/>
  <c r="BB174" i="11" s="1"/>
  <c r="AB134" i="11"/>
  <c r="BA174" i="11" s="1"/>
  <c r="AZ158" i="11"/>
  <c r="L133" i="11"/>
  <c r="BB158" i="11" s="1"/>
  <c r="L134" i="11"/>
  <c r="BA158" i="11" s="1"/>
  <c r="AZ178" i="11"/>
  <c r="AF134" i="11"/>
  <c r="BA178" i="11" s="1"/>
  <c r="AF133" i="11"/>
  <c r="BB178" i="11" s="1"/>
  <c r="AZ175" i="11"/>
  <c r="AC133" i="11"/>
  <c r="BB175" i="11" s="1"/>
  <c r="AZ159" i="11"/>
  <c r="M133" i="11"/>
  <c r="BB159" i="11" s="1"/>
  <c r="AZ186" i="11"/>
  <c r="AN134" i="11"/>
  <c r="BA186" i="11" s="1"/>
  <c r="AN133" i="11"/>
  <c r="BB186" i="11" s="1"/>
  <c r="AZ170" i="11"/>
  <c r="X134" i="11"/>
  <c r="BA170" i="11" s="1"/>
  <c r="X133" i="11"/>
  <c r="BB170" i="11" s="1"/>
  <c r="AZ154" i="11"/>
  <c r="H134" i="11"/>
  <c r="H133" i="11"/>
  <c r="AZ167" i="11"/>
  <c r="U133" i="11"/>
  <c r="BB167" i="11" s="1"/>
  <c r="AZ162" i="11"/>
  <c r="P134" i="11"/>
  <c r="BA162" i="11" s="1"/>
  <c r="P133" i="11"/>
  <c r="BB162" i="11" s="1"/>
  <c r="AZ187" i="11"/>
  <c r="AO133" i="11"/>
  <c r="BB187" i="11" s="1"/>
  <c r="AZ171" i="11"/>
  <c r="Y133" i="11"/>
  <c r="BB171" i="11" s="1"/>
  <c r="AZ155" i="11"/>
  <c r="I133" i="11"/>
  <c r="BB155" i="11" s="1"/>
  <c r="AZ182" i="11"/>
  <c r="AJ133" i="11"/>
  <c r="BB182" i="11" s="1"/>
  <c r="AJ134" i="11"/>
  <c r="BA182" i="11" s="1"/>
  <c r="AZ166" i="11"/>
  <c r="T133" i="11"/>
  <c r="BB166" i="11" s="1"/>
  <c r="T134" i="11"/>
  <c r="BA166" i="11" s="1"/>
  <c r="AU252" i="11"/>
  <c r="AU137" i="11"/>
  <c r="BA152" i="11"/>
  <c r="BC152" i="11" l="1"/>
  <c r="BC183" i="11"/>
  <c r="BC187" i="11"/>
  <c r="BC167" i="11"/>
  <c r="BC171" i="11"/>
  <c r="BC186" i="11"/>
  <c r="BC175" i="11"/>
  <c r="BC155" i="11"/>
  <c r="BC162" i="11"/>
  <c r="AR134" i="11"/>
  <c r="BC178" i="11"/>
  <c r="BC158" i="11"/>
  <c r="BB154" i="11"/>
  <c r="BC154" i="11" s="1"/>
  <c r="AR133" i="11"/>
  <c r="BC182" i="11"/>
  <c r="BC170" i="11"/>
  <c r="BC163" i="11"/>
  <c r="BC166" i="11"/>
  <c r="BC159" i="11"/>
  <c r="BC174" i="11"/>
  <c r="BC179" i="11"/>
  <c r="AR136" i="11" l="1"/>
  <c r="BC190" i="11"/>
  <c r="E67" i="10"/>
  <c r="D67" i="10"/>
  <c r="D66" i="10"/>
  <c r="E66" i="10" s="1"/>
  <c r="E65" i="10"/>
  <c r="D65" i="10"/>
  <c r="D64" i="10"/>
  <c r="E64" i="10" s="1"/>
  <c r="E63" i="10"/>
  <c r="D63" i="10"/>
  <c r="D62" i="10"/>
  <c r="E62" i="10" s="1"/>
  <c r="E61" i="10"/>
  <c r="D61" i="10"/>
  <c r="D60" i="10"/>
  <c r="E60" i="10" s="1"/>
  <c r="E59" i="10"/>
  <c r="D59" i="10"/>
  <c r="D58" i="10"/>
  <c r="E58" i="10" s="1"/>
  <c r="E57" i="10"/>
  <c r="D57" i="10"/>
  <c r="D56" i="10"/>
  <c r="E56" i="10" s="1"/>
  <c r="E55" i="10"/>
  <c r="D55" i="10"/>
  <c r="D54" i="10"/>
  <c r="E54" i="10" s="1"/>
  <c r="E53" i="10"/>
  <c r="D53" i="10"/>
  <c r="D52" i="10"/>
  <c r="E52" i="10" s="1"/>
  <c r="E51" i="10"/>
  <c r="D51" i="10"/>
  <c r="D50" i="10"/>
  <c r="E50" i="10" s="1"/>
  <c r="E49" i="10"/>
  <c r="D49" i="10"/>
  <c r="D48" i="10"/>
  <c r="E48" i="10" s="1"/>
  <c r="E47" i="10"/>
  <c r="D47" i="10"/>
  <c r="D46" i="10"/>
  <c r="E46" i="10" s="1"/>
  <c r="E45" i="10"/>
  <c r="D45" i="10"/>
  <c r="D44" i="10"/>
  <c r="E44" i="10" s="1"/>
  <c r="E43" i="10"/>
  <c r="D43" i="10"/>
  <c r="D42" i="10"/>
  <c r="E42" i="10" s="1"/>
  <c r="E41" i="10"/>
  <c r="D41" i="10"/>
  <c r="D40" i="10"/>
  <c r="E40" i="10" s="1"/>
  <c r="E39" i="10"/>
  <c r="D39" i="10"/>
  <c r="D38" i="10"/>
  <c r="E38" i="10" s="1"/>
  <c r="E37" i="10"/>
  <c r="D37" i="10"/>
  <c r="D36" i="10"/>
  <c r="E36" i="10" s="1"/>
  <c r="E35" i="10"/>
  <c r="D35" i="10"/>
  <c r="D34" i="10"/>
  <c r="E34" i="10" s="1"/>
  <c r="E33" i="10"/>
  <c r="D33" i="10"/>
  <c r="D32" i="10"/>
  <c r="E32" i="10" s="1"/>
  <c r="E31" i="10"/>
  <c r="D31" i="10"/>
  <c r="D30" i="10"/>
  <c r="E30" i="10" s="1"/>
  <c r="E29" i="10"/>
  <c r="D29" i="10"/>
  <c r="D28" i="10"/>
  <c r="E27" i="10"/>
  <c r="D27" i="10"/>
  <c r="D26" i="10"/>
  <c r="E26" i="10" s="1"/>
  <c r="E25" i="10"/>
  <c r="D25" i="10"/>
  <c r="D24" i="10"/>
  <c r="E24" i="10" s="1"/>
  <c r="E23" i="10"/>
  <c r="D23" i="10"/>
  <c r="D22" i="10"/>
  <c r="E22" i="10" s="1"/>
  <c r="E21" i="10"/>
  <c r="D21" i="10"/>
  <c r="D20" i="10"/>
  <c r="E20" i="10" s="1"/>
  <c r="E19" i="10"/>
  <c r="D19" i="10"/>
  <c r="D18" i="10"/>
  <c r="E18" i="10" s="1"/>
  <c r="E17" i="10"/>
  <c r="D17" i="10"/>
  <c r="D16" i="10"/>
  <c r="E16" i="10" s="1"/>
  <c r="E15" i="10"/>
  <c r="D15" i="10"/>
  <c r="D14" i="10"/>
  <c r="E14" i="10" s="1"/>
  <c r="E13" i="10"/>
  <c r="D13" i="10"/>
  <c r="D12" i="10"/>
  <c r="E12" i="10" s="1"/>
  <c r="E11" i="10"/>
  <c r="D11" i="10"/>
  <c r="D10" i="10"/>
  <c r="E10" i="10" s="1"/>
  <c r="E9" i="10"/>
  <c r="D8" i="10"/>
  <c r="E8" i="10" s="1"/>
  <c r="E7" i="10"/>
  <c r="D7" i="10"/>
  <c r="B6349" i="7" l="1"/>
  <c r="C6349" i="7"/>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 i="1"/>
  <c r="P6349" i="7" l="1"/>
  <c r="D6364" i="7"/>
  <c r="D6359" i="7"/>
  <c r="D6354" i="7"/>
  <c r="A6349" i="7"/>
  <c r="O6349" i="7" l="1"/>
  <c r="E3" i="3"/>
  <c r="E4" i="3" l="1"/>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T4" i="1" l="1"/>
  <c r="U4" i="1" s="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 i="1"/>
  <c r="U7" i="17" l="1"/>
  <c r="U8" i="17"/>
  <c r="T6" i="17"/>
  <c r="F6" i="17"/>
  <c r="T7" i="17"/>
  <c r="U6" i="17"/>
  <c r="E7" i="17"/>
  <c r="U4" i="17"/>
  <c r="U5" i="17"/>
  <c r="E6" i="17"/>
  <c r="G33" i="17"/>
  <c r="E9" i="17"/>
  <c r="E33" i="17"/>
  <c r="E8" i="17"/>
  <c r="T8" i="17"/>
  <c r="F5" i="17"/>
  <c r="S7" i="17"/>
  <c r="V7" i="17" s="1"/>
  <c r="E5" i="17"/>
  <c r="F33" i="17"/>
  <c r="D7" i="17"/>
  <c r="E4" i="17"/>
  <c r="E10" i="17" s="1"/>
  <c r="AY68" i="11"/>
  <c r="T4" i="17"/>
  <c r="AU87" i="11"/>
  <c r="AU15" i="11"/>
  <c r="AU81" i="11"/>
  <c r="F4" i="17"/>
  <c r="AU23" i="11"/>
  <c r="AU54" i="11"/>
  <c r="AU60" i="11"/>
  <c r="AU48" i="11"/>
  <c r="AC125" i="11"/>
  <c r="AU80" i="11" l="1"/>
  <c r="D8" i="17"/>
  <c r="D9" i="17"/>
  <c r="D33" i="17"/>
  <c r="H33" i="17" s="1"/>
  <c r="D6" i="17"/>
  <c r="G6" i="17" s="1"/>
  <c r="S8" i="17"/>
  <c r="V8" i="17" s="1"/>
  <c r="S6" i="17"/>
  <c r="V6" i="17" s="1"/>
  <c r="D4" i="17"/>
  <c r="G4" i="17" s="1"/>
  <c r="D5" i="17"/>
  <c r="G5" i="17" s="1"/>
  <c r="S4" i="17"/>
  <c r="U9" i="17"/>
  <c r="S5" i="17"/>
  <c r="AY32" i="11"/>
  <c r="T5" i="17"/>
  <c r="T9" i="17" s="1"/>
  <c r="AY72" i="11"/>
  <c r="F9" i="17"/>
  <c r="AY71" i="11"/>
  <c r="F8" i="17"/>
  <c r="AY70" i="11"/>
  <c r="F7" i="17"/>
  <c r="H35" i="17"/>
  <c r="H34" i="17"/>
  <c r="V4" i="17"/>
  <c r="AK8" i="11"/>
  <c r="D6" i="14"/>
  <c r="F6" i="14" s="1"/>
  <c r="D10" i="14"/>
  <c r="F10" i="14" s="1"/>
  <c r="D14" i="14"/>
  <c r="F14" i="14" s="1"/>
  <c r="D18" i="14"/>
  <c r="F18" i="14" s="1"/>
  <c r="D22" i="14"/>
  <c r="F22" i="14" s="1"/>
  <c r="D26" i="14"/>
  <c r="F26" i="14" s="1"/>
  <c r="D30" i="14"/>
  <c r="F30" i="14" s="1"/>
  <c r="D34" i="14"/>
  <c r="F34" i="14" s="1"/>
  <c r="D38" i="14"/>
  <c r="F38" i="14" s="1"/>
  <c r="D42" i="14"/>
  <c r="F42" i="14" s="1"/>
  <c r="D46" i="14"/>
  <c r="F46" i="14" s="1"/>
  <c r="D50" i="14"/>
  <c r="F50" i="14" s="1"/>
  <c r="D54" i="14"/>
  <c r="F54" i="14" s="1"/>
  <c r="D58" i="14"/>
  <c r="F58" i="14" s="1"/>
  <c r="D62" i="14"/>
  <c r="F62" i="14" s="1"/>
  <c r="D66" i="14"/>
  <c r="F66" i="14" s="1"/>
  <c r="D70" i="14"/>
  <c r="F70" i="14" s="1"/>
  <c r="D74" i="14"/>
  <c r="F74" i="14" s="1"/>
  <c r="D78" i="14"/>
  <c r="F78" i="14" s="1"/>
  <c r="D82" i="14"/>
  <c r="F82" i="14" s="1"/>
  <c r="D86" i="14"/>
  <c r="F86" i="14" s="1"/>
  <c r="D5" i="14"/>
  <c r="D7" i="14"/>
  <c r="F7" i="14" s="1"/>
  <c r="D11" i="14"/>
  <c r="F11" i="14" s="1"/>
  <c r="D15" i="14"/>
  <c r="F15" i="14" s="1"/>
  <c r="D19" i="14"/>
  <c r="F19" i="14" s="1"/>
  <c r="D23" i="14"/>
  <c r="F23" i="14" s="1"/>
  <c r="D27" i="14"/>
  <c r="F27" i="14" s="1"/>
  <c r="D31" i="14"/>
  <c r="F31" i="14" s="1"/>
  <c r="D35" i="14"/>
  <c r="F35" i="14" s="1"/>
  <c r="D39" i="14"/>
  <c r="F39" i="14" s="1"/>
  <c r="D43" i="14"/>
  <c r="F43" i="14" s="1"/>
  <c r="D47" i="14"/>
  <c r="F47" i="14" s="1"/>
  <c r="D51" i="14"/>
  <c r="F51" i="14" s="1"/>
  <c r="D55" i="14"/>
  <c r="F55" i="14" s="1"/>
  <c r="D59" i="14"/>
  <c r="F59" i="14" s="1"/>
  <c r="D63" i="14"/>
  <c r="F63" i="14" s="1"/>
  <c r="D67" i="14"/>
  <c r="F67" i="14" s="1"/>
  <c r="D71" i="14"/>
  <c r="F71" i="14" s="1"/>
  <c r="D75" i="14"/>
  <c r="F75" i="14" s="1"/>
  <c r="D79" i="14"/>
  <c r="F79" i="14" s="1"/>
  <c r="D83" i="14"/>
  <c r="F83" i="14" s="1"/>
  <c r="D87" i="14"/>
  <c r="F87" i="14" s="1"/>
  <c r="D8" i="14"/>
  <c r="F8" i="14" s="1"/>
  <c r="D12" i="14"/>
  <c r="F12" i="14" s="1"/>
  <c r="D16" i="14"/>
  <c r="F16" i="14" s="1"/>
  <c r="D20" i="14"/>
  <c r="F20" i="14" s="1"/>
  <c r="D24" i="14"/>
  <c r="F24" i="14" s="1"/>
  <c r="D28" i="14"/>
  <c r="F28" i="14" s="1"/>
  <c r="D32" i="14"/>
  <c r="F32" i="14" s="1"/>
  <c r="D36" i="14"/>
  <c r="F36" i="14" s="1"/>
  <c r="D40" i="14"/>
  <c r="F40" i="14" s="1"/>
  <c r="D44" i="14"/>
  <c r="F44" i="14" s="1"/>
  <c r="D48" i="14"/>
  <c r="F48" i="14" s="1"/>
  <c r="D52" i="14"/>
  <c r="F52" i="14" s="1"/>
  <c r="D56" i="14"/>
  <c r="F56" i="14" s="1"/>
  <c r="D60" i="14"/>
  <c r="F60" i="14" s="1"/>
  <c r="D64" i="14"/>
  <c r="F64" i="14" s="1"/>
  <c r="D68" i="14"/>
  <c r="F68" i="14" s="1"/>
  <c r="D72" i="14"/>
  <c r="F72" i="14" s="1"/>
  <c r="D76" i="14"/>
  <c r="F76" i="14" s="1"/>
  <c r="D80" i="14"/>
  <c r="F80" i="14" s="1"/>
  <c r="D84" i="14"/>
  <c r="F84" i="14" s="1"/>
  <c r="D88" i="14"/>
  <c r="F88" i="14" s="1"/>
  <c r="D9" i="14"/>
  <c r="F9" i="14" s="1"/>
  <c r="D13" i="14"/>
  <c r="F13" i="14" s="1"/>
  <c r="D17" i="14"/>
  <c r="F17" i="14" s="1"/>
  <c r="D21" i="14"/>
  <c r="F21" i="14" s="1"/>
  <c r="D25" i="14"/>
  <c r="F25" i="14" s="1"/>
  <c r="D29" i="14"/>
  <c r="F29" i="14" s="1"/>
  <c r="D33" i="14"/>
  <c r="F33" i="14" s="1"/>
  <c r="D37" i="14"/>
  <c r="F37" i="14" s="1"/>
  <c r="D41" i="14"/>
  <c r="F41" i="14" s="1"/>
  <c r="D45" i="14"/>
  <c r="F45" i="14" s="1"/>
  <c r="D49" i="14"/>
  <c r="F49" i="14" s="1"/>
  <c r="D53" i="14"/>
  <c r="F53" i="14" s="1"/>
  <c r="D57" i="14"/>
  <c r="F57" i="14" s="1"/>
  <c r="D61" i="14"/>
  <c r="F61" i="14" s="1"/>
  <c r="D65" i="14"/>
  <c r="F65" i="14" s="1"/>
  <c r="D69" i="14"/>
  <c r="F69" i="14" s="1"/>
  <c r="D73" i="14"/>
  <c r="F73" i="14" s="1"/>
  <c r="D77" i="14"/>
  <c r="F77" i="14" s="1"/>
  <c r="D81" i="14"/>
  <c r="F81" i="14" s="1"/>
  <c r="D85" i="14"/>
  <c r="F85" i="14" s="1"/>
  <c r="D89" i="14"/>
  <c r="F89" i="14" s="1"/>
  <c r="G8" i="11"/>
  <c r="N125" i="11"/>
  <c r="J125" i="11"/>
  <c r="AU92" i="11"/>
  <c r="AU71" i="11"/>
  <c r="AQ8" i="11"/>
  <c r="AU51" i="11"/>
  <c r="AU97" i="11"/>
  <c r="AU18" i="11"/>
  <c r="AU93" i="11"/>
  <c r="BH35" i="11"/>
  <c r="AY65" i="11"/>
  <c r="AU124" i="11"/>
  <c r="AO8" i="11"/>
  <c r="AO125" i="11"/>
  <c r="AU16" i="11"/>
  <c r="AY13" i="11"/>
  <c r="BH13" i="11"/>
  <c r="BH15" i="11" s="1"/>
  <c r="AU12" i="11"/>
  <c r="AU35" i="11"/>
  <c r="AU50" i="11"/>
  <c r="AU63" i="11"/>
  <c r="BH57" i="11"/>
  <c r="BH59" i="11"/>
  <c r="BH60" i="11" s="1"/>
  <c r="AY109" i="11"/>
  <c r="AY100" i="11"/>
  <c r="AU38" i="11"/>
  <c r="AU49" i="11"/>
  <c r="AD8" i="11"/>
  <c r="AD125" i="11"/>
  <c r="BH49" i="11"/>
  <c r="AY87" i="11"/>
  <c r="H8" i="11"/>
  <c r="H125" i="11"/>
  <c r="AU105" i="11"/>
  <c r="AY105" i="11"/>
  <c r="AY116" i="11"/>
  <c r="AU46" i="11"/>
  <c r="X8" i="11"/>
  <c r="X125" i="11"/>
  <c r="AY14" i="11"/>
  <c r="AU13" i="11"/>
  <c r="Q125" i="11"/>
  <c r="Q8" i="11"/>
  <c r="BH74" i="11"/>
  <c r="AY38" i="11"/>
  <c r="AY39" i="11" s="1"/>
  <c r="AY133" i="11"/>
  <c r="BH23" i="11"/>
  <c r="BH24" i="11" s="1"/>
  <c r="BH21" i="11"/>
  <c r="BH22" i="11" s="1"/>
  <c r="AY31" i="11"/>
  <c r="AU20" i="11"/>
  <c r="AY117" i="11"/>
  <c r="AY106" i="11"/>
  <c r="AY102" i="11"/>
  <c r="AY111" i="11"/>
  <c r="AU77" i="11"/>
  <c r="AU110" i="11"/>
  <c r="AY66" i="11"/>
  <c r="BH37" i="11"/>
  <c r="AU75" i="11"/>
  <c r="AG8" i="11"/>
  <c r="AG125" i="11"/>
  <c r="AU29" i="11"/>
  <c r="AU94" i="11"/>
  <c r="AU65" i="11"/>
  <c r="AU67" i="11"/>
  <c r="AU17" i="11"/>
  <c r="BJ51" i="11" s="1"/>
  <c r="AU104" i="11"/>
  <c r="Z8" i="11"/>
  <c r="AF8" i="11"/>
  <c r="AF125" i="11"/>
  <c r="P125" i="11"/>
  <c r="P8" i="11"/>
  <c r="K125" i="11"/>
  <c r="K8" i="11"/>
  <c r="AU118" i="11"/>
  <c r="AU56" i="11"/>
  <c r="AU91" i="11"/>
  <c r="AU120" i="11"/>
  <c r="AU34" i="11"/>
  <c r="AY101" i="11"/>
  <c r="AY110" i="11"/>
  <c r="AU73" i="11"/>
  <c r="AY34" i="11"/>
  <c r="AU24" i="11"/>
  <c r="AU52" i="11"/>
  <c r="AU30" i="11"/>
  <c r="AU96" i="11"/>
  <c r="L6349" i="7"/>
  <c r="F5" i="15"/>
  <c r="H5" i="15" s="1"/>
  <c r="F9" i="15"/>
  <c r="H9" i="15" s="1"/>
  <c r="F13" i="15"/>
  <c r="H13" i="15" s="1"/>
  <c r="F17" i="15"/>
  <c r="H17" i="15" s="1"/>
  <c r="F21" i="15"/>
  <c r="H21" i="15" s="1"/>
  <c r="F25" i="15"/>
  <c r="H25" i="15" s="1"/>
  <c r="F29" i="15"/>
  <c r="H29" i="15" s="1"/>
  <c r="F8" i="15"/>
  <c r="H8" i="15" s="1"/>
  <c r="F20" i="15"/>
  <c r="H20" i="15" s="1"/>
  <c r="F32" i="15"/>
  <c r="H32" i="15" s="1"/>
  <c r="F6" i="15"/>
  <c r="H6" i="15" s="1"/>
  <c r="F10" i="15"/>
  <c r="H10" i="15" s="1"/>
  <c r="F14" i="15"/>
  <c r="H14" i="15" s="1"/>
  <c r="F18" i="15"/>
  <c r="H18" i="15" s="1"/>
  <c r="F22" i="15"/>
  <c r="H22" i="15" s="1"/>
  <c r="F26" i="15"/>
  <c r="H26" i="15" s="1"/>
  <c r="F30" i="15"/>
  <c r="H30" i="15" s="1"/>
  <c r="F4" i="15"/>
  <c r="F16" i="15"/>
  <c r="H16" i="15" s="1"/>
  <c r="F28" i="15"/>
  <c r="H28" i="15" s="1"/>
  <c r="F7" i="15"/>
  <c r="H7" i="15" s="1"/>
  <c r="F11" i="15"/>
  <c r="H11" i="15" s="1"/>
  <c r="F15" i="15"/>
  <c r="H15" i="15" s="1"/>
  <c r="F19" i="15"/>
  <c r="H19" i="15" s="1"/>
  <c r="F23" i="15"/>
  <c r="H23" i="15" s="1"/>
  <c r="F27" i="15"/>
  <c r="H27" i="15" s="1"/>
  <c r="F31" i="15"/>
  <c r="H31" i="15" s="1"/>
  <c r="F12" i="15"/>
  <c r="H12" i="15" s="1"/>
  <c r="F24" i="15"/>
  <c r="H24" i="15" s="1"/>
  <c r="K6349" i="7"/>
  <c r="AU37" i="11"/>
  <c r="AU84" i="11"/>
  <c r="AH125" i="11"/>
  <c r="AH8" i="11"/>
  <c r="AU69" i="11"/>
  <c r="AU68" i="11"/>
  <c r="AU21" i="11"/>
  <c r="AU111" i="11"/>
  <c r="AU62" i="11"/>
  <c r="AU57" i="11"/>
  <c r="AU86" i="11"/>
  <c r="S8" i="11"/>
  <c r="S125" i="11"/>
  <c r="AU112" i="11"/>
  <c r="AY45" i="11"/>
  <c r="AY141" i="11"/>
  <c r="AU122" i="11"/>
  <c r="AU70" i="11"/>
  <c r="W8" i="11"/>
  <c r="W125" i="11"/>
  <c r="AU43" i="11"/>
  <c r="AU89" i="11"/>
  <c r="AU119" i="11"/>
  <c r="AU101" i="11"/>
  <c r="BN118" i="11" s="1"/>
  <c r="I8" i="11"/>
  <c r="I125" i="11"/>
  <c r="AU28" i="11"/>
  <c r="AU108" i="11"/>
  <c r="AP8" i="11"/>
  <c r="AP125" i="11"/>
  <c r="AU79" i="11"/>
  <c r="G125" i="11"/>
  <c r="AU33" i="11"/>
  <c r="AU72" i="11"/>
  <c r="AU58" i="11"/>
  <c r="AU100" i="11"/>
  <c r="AQ125" i="11"/>
  <c r="AU32" i="11"/>
  <c r="AU41" i="11"/>
  <c r="AY17" i="11"/>
  <c r="AU74" i="11"/>
  <c r="AK125" i="11"/>
  <c r="Z125" i="11"/>
  <c r="AY18" i="11"/>
  <c r="AU42" i="11"/>
  <c r="AY67" i="11"/>
  <c r="BH36" i="11"/>
  <c r="N8" i="11"/>
  <c r="T125" i="11"/>
  <c r="T8" i="11"/>
  <c r="AU53" i="11"/>
  <c r="AU45" i="11"/>
  <c r="M125" i="11"/>
  <c r="M8" i="11"/>
  <c r="AY115" i="11"/>
  <c r="AY104" i="11"/>
  <c r="AU114" i="11"/>
  <c r="AU83" i="11"/>
  <c r="AI8" i="11"/>
  <c r="AI125" i="11"/>
  <c r="AE125" i="11"/>
  <c r="AE8" i="11"/>
  <c r="AU19" i="11"/>
  <c r="BH19" i="11"/>
  <c r="AY28" i="11"/>
  <c r="AY29" i="11" s="1"/>
  <c r="J8" i="11"/>
  <c r="AU31" i="11"/>
  <c r="AN8" i="11"/>
  <c r="AN125" i="11"/>
  <c r="AU39" i="11"/>
  <c r="AY15" i="11"/>
  <c r="AU103" i="11"/>
  <c r="AU113" i="11"/>
  <c r="AY69" i="11"/>
  <c r="BH38" i="11"/>
  <c r="AU88" i="11"/>
  <c r="AB8" i="11"/>
  <c r="AB125" i="11"/>
  <c r="AU85" i="11"/>
  <c r="AY35" i="11"/>
  <c r="AU25" i="11"/>
  <c r="AJ8" i="11"/>
  <c r="AJ125" i="11"/>
  <c r="AU109" i="11"/>
  <c r="AM125" i="11"/>
  <c r="AM8" i="11"/>
  <c r="AC8" i="11"/>
  <c r="AU66" i="11"/>
  <c r="AU26" i="11"/>
  <c r="AY48" i="11"/>
  <c r="AY49" i="11" s="1"/>
  <c r="BH29" i="11"/>
  <c r="BH30" i="11" s="1"/>
  <c r="AL8" i="11"/>
  <c r="F125" i="11"/>
  <c r="AU44" i="11"/>
  <c r="R8" i="11"/>
  <c r="AL125" i="11"/>
  <c r="AU115" i="11"/>
  <c r="AY16" i="11"/>
  <c r="AU40" i="11"/>
  <c r="AA8" i="11"/>
  <c r="AA125" i="11"/>
  <c r="AU106" i="11"/>
  <c r="AU123" i="11"/>
  <c r="AU59" i="11"/>
  <c r="AY88" i="11"/>
  <c r="BH50" i="11"/>
  <c r="L8" i="11"/>
  <c r="L125" i="11"/>
  <c r="AU98" i="11"/>
  <c r="AU95" i="11"/>
  <c r="AU117" i="11"/>
  <c r="AU116" i="11"/>
  <c r="AU121" i="11"/>
  <c r="AU36" i="11"/>
  <c r="BH47" i="11"/>
  <c r="BH48" i="11" s="1"/>
  <c r="AY85" i="11"/>
  <c r="AY86" i="11" s="1"/>
  <c r="R125" i="11"/>
  <c r="Y8" i="11"/>
  <c r="Y125" i="11"/>
  <c r="AU14" i="11"/>
  <c r="AU55" i="11"/>
  <c r="O125" i="11"/>
  <c r="O8" i="11"/>
  <c r="AU47" i="11"/>
  <c r="AU82" i="11"/>
  <c r="BH25" i="11"/>
  <c r="BH26" i="11" s="1"/>
  <c r="AY41" i="11"/>
  <c r="AY42" i="11" s="1"/>
  <c r="AU102" i="11"/>
  <c r="AY33" i="11"/>
  <c r="AU22" i="11"/>
  <c r="AU27" i="11"/>
  <c r="BH51" i="11"/>
  <c r="AY89" i="11"/>
  <c r="V8" i="11"/>
  <c r="V125" i="11"/>
  <c r="U125" i="11"/>
  <c r="U8" i="11"/>
  <c r="AU107" i="11"/>
  <c r="AY114" i="11"/>
  <c r="AY118" i="11" s="1"/>
  <c r="AY103" i="11"/>
  <c r="BH61" i="11"/>
  <c r="BH62" i="11" s="1"/>
  <c r="AU99" i="11"/>
  <c r="F8" i="11"/>
  <c r="AU11" i="11"/>
  <c r="AU76" i="11"/>
  <c r="AY44" i="11"/>
  <c r="BH27" i="11"/>
  <c r="BH28" i="11" s="1"/>
  <c r="AY140" i="11"/>
  <c r="AY142" i="11" s="1"/>
  <c r="BH78" i="11"/>
  <c r="AU90" i="11"/>
  <c r="AU61" i="11"/>
  <c r="AU64" i="11"/>
  <c r="AY120" i="11"/>
  <c r="AY121" i="11" s="1"/>
  <c r="BH63" i="11"/>
  <c r="BH64" i="11" s="1"/>
  <c r="AU78" i="11"/>
  <c r="F10" i="17" l="1"/>
  <c r="S9" i="17"/>
  <c r="D10" i="17"/>
  <c r="V5" i="17"/>
  <c r="V9" i="17" s="1"/>
  <c r="BL107" i="11"/>
  <c r="AY93" i="11"/>
  <c r="G7" i="17"/>
  <c r="G9" i="17"/>
  <c r="G8" i="17"/>
  <c r="P30" i="16"/>
  <c r="P26" i="16"/>
  <c r="P22" i="16"/>
  <c r="P18" i="16"/>
  <c r="P14" i="16"/>
  <c r="P10" i="16"/>
  <c r="P6" i="16"/>
  <c r="P23" i="16"/>
  <c r="P19" i="16"/>
  <c r="E13" i="16"/>
  <c r="P29" i="16"/>
  <c r="P25" i="16"/>
  <c r="P21" i="16"/>
  <c r="P17" i="16"/>
  <c r="P13" i="16"/>
  <c r="P9" i="16"/>
  <c r="P5" i="16"/>
  <c r="P31" i="16"/>
  <c r="P15" i="16"/>
  <c r="P7" i="16"/>
  <c r="P28" i="16"/>
  <c r="P24" i="16"/>
  <c r="P20" i="16"/>
  <c r="P16" i="16"/>
  <c r="P12" i="16"/>
  <c r="P8" i="16"/>
  <c r="P4" i="16"/>
  <c r="P27" i="16"/>
  <c r="P11" i="16"/>
  <c r="D90" i="14"/>
  <c r="F5" i="14"/>
  <c r="F90" i="14" s="1"/>
  <c r="E31" i="16"/>
  <c r="E27" i="16"/>
  <c r="E23" i="16"/>
  <c r="E19" i="16"/>
  <c r="E15" i="16"/>
  <c r="E11" i="16"/>
  <c r="E7" i="16"/>
  <c r="E30" i="16"/>
  <c r="E26" i="16"/>
  <c r="E22" i="16"/>
  <c r="E18" i="16"/>
  <c r="E14" i="16"/>
  <c r="E10" i="16"/>
  <c r="E6" i="16"/>
  <c r="E29" i="16"/>
  <c r="E25" i="16"/>
  <c r="E21" i="16"/>
  <c r="E17" i="16"/>
  <c r="E9" i="16"/>
  <c r="E5" i="16"/>
  <c r="E28" i="16"/>
  <c r="E24" i="16"/>
  <c r="E20" i="16"/>
  <c r="E16" i="16"/>
  <c r="E12" i="16"/>
  <c r="E8" i="16"/>
  <c r="E4" i="16"/>
  <c r="BJ61" i="11"/>
  <c r="BI61" i="11" s="1"/>
  <c r="F33" i="15"/>
  <c r="H4" i="15"/>
  <c r="H33" i="15" s="1"/>
  <c r="BI51" i="11"/>
  <c r="AY136" i="11"/>
  <c r="AY134" i="11"/>
  <c r="BP22" i="11"/>
  <c r="BH52" i="11"/>
  <c r="BH53" i="11" s="1"/>
  <c r="BH58" i="11"/>
  <c r="BH65" i="11" s="1"/>
  <c r="BH43" i="11"/>
  <c r="BJ63" i="11"/>
  <c r="BI63" i="11" s="1"/>
  <c r="BJ27" i="11"/>
  <c r="BI27" i="11" s="1"/>
  <c r="AY36" i="11"/>
  <c r="AY107" i="11"/>
  <c r="BH16" i="11"/>
  <c r="BH18" i="11"/>
  <c r="BJ78" i="11"/>
  <c r="AY46" i="11"/>
  <c r="BJ38" i="11"/>
  <c r="BI38" i="11" s="1"/>
  <c r="BH77" i="11"/>
  <c r="BH75" i="11"/>
  <c r="AY112" i="11"/>
  <c r="BJ59" i="11"/>
  <c r="BI59" i="11" s="1"/>
  <c r="BJ57" i="11"/>
  <c r="AY19" i="11"/>
  <c r="AY21" i="11" s="1"/>
  <c r="AY145" i="11"/>
  <c r="AY143" i="11"/>
  <c r="BJ50" i="11"/>
  <c r="BI50" i="11" s="1"/>
  <c r="BA102" i="11"/>
  <c r="AZ102" i="11" s="1"/>
  <c r="BA71" i="11"/>
  <c r="AZ71" i="11" s="1"/>
  <c r="BA117" i="11"/>
  <c r="AZ117" i="11" s="1"/>
  <c r="BA120" i="11"/>
  <c r="AZ120" i="11" s="1"/>
  <c r="BA106" i="11"/>
  <c r="AZ106" i="11" s="1"/>
  <c r="BA85" i="11"/>
  <c r="BA31" i="11"/>
  <c r="AZ31" i="11" s="1"/>
  <c r="BJ13" i="11"/>
  <c r="BA101" i="11"/>
  <c r="AZ101" i="11" s="1"/>
  <c r="BA67" i="11"/>
  <c r="AZ67" i="11" s="1"/>
  <c r="BA88" i="11"/>
  <c r="AZ88" i="11" s="1"/>
  <c r="BJ21" i="11"/>
  <c r="BI21" i="11" s="1"/>
  <c r="BA48" i="11"/>
  <c r="AZ48" i="11" s="1"/>
  <c r="BJ74" i="11"/>
  <c r="BA15" i="11"/>
  <c r="AZ15" i="11" s="1"/>
  <c r="BA17" i="11"/>
  <c r="AZ17" i="11" s="1"/>
  <c r="BA41" i="11"/>
  <c r="AZ41" i="11" s="1"/>
  <c r="BA65" i="11"/>
  <c r="BJ47" i="11"/>
  <c r="BA140" i="11"/>
  <c r="BA28" i="11"/>
  <c r="BA38" i="11"/>
  <c r="AZ38" i="11" s="1"/>
  <c r="BJ49" i="11"/>
  <c r="BI49" i="11" s="1"/>
  <c r="BA103" i="11"/>
  <c r="AZ103" i="11" s="1"/>
  <c r="BA133" i="11"/>
  <c r="BA141" i="11"/>
  <c r="AZ141" i="11" s="1"/>
  <c r="BA14" i="11"/>
  <c r="AZ14" i="11" s="1"/>
  <c r="BJ35" i="11"/>
  <c r="BA72" i="11"/>
  <c r="AZ72" i="11" s="1"/>
  <c r="BA115" i="11"/>
  <c r="AZ115" i="11" s="1"/>
  <c r="BJ23" i="11"/>
  <c r="BI23" i="11" s="1"/>
  <c r="BA109" i="11"/>
  <c r="AZ109" i="11" s="1"/>
  <c r="BA116" i="11"/>
  <c r="AZ116" i="11" s="1"/>
  <c r="BA13" i="11"/>
  <c r="BA32" i="11"/>
  <c r="AZ32" i="11" s="1"/>
  <c r="BA70" i="11"/>
  <c r="AZ70" i="11" s="1"/>
  <c r="BA87" i="11"/>
  <c r="AZ87" i="11" s="1"/>
  <c r="BA34" i="11"/>
  <c r="AZ34" i="11" s="1"/>
  <c r="BA44" i="11"/>
  <c r="AZ44" i="11" s="1"/>
  <c r="BA100" i="11"/>
  <c r="BA104" i="11"/>
  <c r="AZ104" i="11" s="1"/>
  <c r="BA68" i="11"/>
  <c r="AZ68" i="11" s="1"/>
  <c r="BJ37" i="11"/>
  <c r="BI37" i="11" s="1"/>
  <c r="BA16" i="11"/>
  <c r="AZ16" i="11" s="1"/>
  <c r="BJ29" i="11"/>
  <c r="BI29" i="11" s="1"/>
  <c r="BL97" i="11"/>
  <c r="BA89" i="11"/>
  <c r="AZ89" i="11" s="1"/>
  <c r="BA110" i="11"/>
  <c r="AZ110" i="11" s="1"/>
  <c r="BA35" i="11"/>
  <c r="AZ35" i="11" s="1"/>
  <c r="BA114" i="11"/>
  <c r="AZ114" i="11" s="1"/>
  <c r="BA69" i="11"/>
  <c r="AZ69" i="11" s="1"/>
  <c r="AU125" i="11"/>
  <c r="BA45" i="11"/>
  <c r="AZ45" i="11" s="1"/>
  <c r="BJ36" i="11"/>
  <c r="BI36" i="11" s="1"/>
  <c r="AU10" i="11"/>
  <c r="BO85" i="11" s="1"/>
  <c r="BA66" i="11"/>
  <c r="AZ66" i="11" s="1"/>
  <c r="BA111" i="11"/>
  <c r="AZ111" i="11" s="1"/>
  <c r="BA105" i="11"/>
  <c r="AZ105" i="11" s="1"/>
  <c r="BA18" i="11"/>
  <c r="AZ18" i="11" s="1"/>
  <c r="BJ19" i="11"/>
  <c r="BJ25" i="11"/>
  <c r="BI25" i="11" s="1"/>
  <c r="BA33" i="11"/>
  <c r="AZ33" i="11" s="1"/>
  <c r="BL110" i="11"/>
  <c r="BL108" i="11"/>
  <c r="AY96" i="11"/>
  <c r="AY94" i="11"/>
  <c r="BH20" i="11"/>
  <c r="BH31" i="11" s="1"/>
  <c r="BN121" i="11"/>
  <c r="BN119" i="11"/>
  <c r="BP27" i="11"/>
  <c r="BP44" i="11"/>
  <c r="BP29" i="11"/>
  <c r="BP16" i="11"/>
  <c r="BP18" i="11"/>
  <c r="BP40" i="11"/>
  <c r="BP47" i="11"/>
  <c r="BP13" i="11"/>
  <c r="BP45" i="11"/>
  <c r="BP24" i="11"/>
  <c r="BP46" i="11"/>
  <c r="BP26" i="11"/>
  <c r="BP43" i="11"/>
  <c r="BP25" i="11"/>
  <c r="BP31" i="11"/>
  <c r="BP15" i="11"/>
  <c r="BP42" i="11"/>
  <c r="BP19" i="11"/>
  <c r="BP41" i="11"/>
  <c r="BP28" i="11"/>
  <c r="BP23" i="11"/>
  <c r="BP39" i="11"/>
  <c r="BP48" i="11"/>
  <c r="BP30" i="11"/>
  <c r="BP14" i="11"/>
  <c r="BP21" i="11"/>
  <c r="BP20" i="11"/>
  <c r="AR8" i="11"/>
  <c r="BC191" i="11" s="1"/>
  <c r="BC192" i="11" s="1"/>
  <c r="BP17" i="11"/>
  <c r="BL102" i="11"/>
  <c r="BN127" i="11"/>
  <c r="BN128" i="11" s="1"/>
  <c r="BH81" i="11"/>
  <c r="BH79" i="11"/>
  <c r="BF127" i="11"/>
  <c r="AY90" i="11"/>
  <c r="AY73" i="11"/>
  <c r="AY78" i="11"/>
  <c r="V11" i="17" l="1"/>
  <c r="V10" i="17"/>
  <c r="AY56" i="11"/>
  <c r="G10" i="17"/>
  <c r="G12" i="17" s="1"/>
  <c r="P32" i="16"/>
  <c r="G12" i="16"/>
  <c r="H12" i="16"/>
  <c r="H28" i="16"/>
  <c r="G28" i="16"/>
  <c r="H17" i="16"/>
  <c r="G17" i="16"/>
  <c r="H6" i="16"/>
  <c r="G6" i="16"/>
  <c r="G22" i="16"/>
  <c r="H22" i="16"/>
  <c r="H11" i="16"/>
  <c r="G11" i="16"/>
  <c r="G27" i="16"/>
  <c r="H27" i="16"/>
  <c r="G16" i="16"/>
  <c r="H16" i="16"/>
  <c r="G5" i="16"/>
  <c r="H5" i="16"/>
  <c r="H21" i="16"/>
  <c r="G21" i="16"/>
  <c r="G10" i="16"/>
  <c r="H10" i="16"/>
  <c r="H26" i="16"/>
  <c r="G26" i="16"/>
  <c r="H15" i="16"/>
  <c r="G15" i="16"/>
  <c r="G31" i="16"/>
  <c r="H31" i="16"/>
  <c r="AY126" i="11"/>
  <c r="H4" i="16"/>
  <c r="G4" i="16"/>
  <c r="G20" i="16"/>
  <c r="H20" i="16"/>
  <c r="H9" i="16"/>
  <c r="G9" i="16"/>
  <c r="G25" i="16"/>
  <c r="I25" i="16" s="1"/>
  <c r="H25" i="16"/>
  <c r="G14" i="16"/>
  <c r="H14" i="16"/>
  <c r="H30" i="16"/>
  <c r="G30" i="16"/>
  <c r="H19" i="16"/>
  <c r="G19" i="16"/>
  <c r="F92" i="14"/>
  <c r="F91" i="14"/>
  <c r="G8" i="16"/>
  <c r="H8" i="16"/>
  <c r="H24" i="16"/>
  <c r="G24" i="16"/>
  <c r="H13" i="16"/>
  <c r="G13" i="16"/>
  <c r="G29" i="16"/>
  <c r="H29" i="16"/>
  <c r="G18" i="16"/>
  <c r="H18" i="16"/>
  <c r="H7" i="16"/>
  <c r="G7" i="16"/>
  <c r="G23" i="16"/>
  <c r="H23" i="16"/>
  <c r="AY127" i="11"/>
  <c r="AY129" i="11"/>
  <c r="BR20" i="11"/>
  <c r="BQ20" i="11"/>
  <c r="BR31" i="11"/>
  <c r="BQ31" i="11"/>
  <c r="BQ29" i="11"/>
  <c r="BR29" i="11"/>
  <c r="BA134" i="11"/>
  <c r="BA136" i="11"/>
  <c r="AZ133" i="11"/>
  <c r="AZ28" i="11"/>
  <c r="AZ49" i="11" s="1"/>
  <c r="AZ56" i="11" s="1"/>
  <c r="BA49" i="11"/>
  <c r="BA56" i="11" s="1"/>
  <c r="AY57" i="11"/>
  <c r="AY59" i="11"/>
  <c r="BQ30" i="11"/>
  <c r="BR30" i="11"/>
  <c r="BK127" i="11"/>
  <c r="BF128" i="11"/>
  <c r="BL103" i="11"/>
  <c r="BL105" i="11"/>
  <c r="BP49" i="11"/>
  <c r="BR25" i="11"/>
  <c r="BQ25" i="11"/>
  <c r="BQ24" i="11"/>
  <c r="BR24" i="11"/>
  <c r="BH34" i="11"/>
  <c r="BH32" i="11"/>
  <c r="BJ31" i="11"/>
  <c r="BI19" i="11"/>
  <c r="BI31" i="11" s="1"/>
  <c r="AZ100" i="11"/>
  <c r="AZ121" i="11" s="1"/>
  <c r="AZ126" i="11" s="1"/>
  <c r="BA121" i="11"/>
  <c r="BA126" i="11" s="1"/>
  <c r="BJ43" i="11"/>
  <c r="BI35" i="11"/>
  <c r="BI43" i="11" s="1"/>
  <c r="BA142" i="11"/>
  <c r="AZ140" i="11"/>
  <c r="AZ142" i="11" s="1"/>
  <c r="BJ15" i="11"/>
  <c r="BI13" i="11"/>
  <c r="BI15" i="11" s="1"/>
  <c r="AY22" i="11"/>
  <c r="AY24" i="11"/>
  <c r="BI78" i="11"/>
  <c r="BJ81" i="11"/>
  <c r="BJ79" i="11"/>
  <c r="BH56" i="11"/>
  <c r="BH54" i="11"/>
  <c r="BR21" i="11"/>
  <c r="BQ21" i="11"/>
  <c r="BQ19" i="11"/>
  <c r="BR19" i="11"/>
  <c r="AY81" i="11"/>
  <c r="AY79" i="11"/>
  <c r="BR17" i="11"/>
  <c r="BQ17" i="11"/>
  <c r="BQ14" i="11"/>
  <c r="BR14" i="11"/>
  <c r="BR23" i="11"/>
  <c r="BQ23" i="11"/>
  <c r="BR18" i="11"/>
  <c r="BQ18" i="11"/>
  <c r="BR27" i="11"/>
  <c r="BQ27" i="11"/>
  <c r="BI47" i="11"/>
  <c r="BI53" i="11" s="1"/>
  <c r="BJ53" i="11"/>
  <c r="BI57" i="11"/>
  <c r="BI65" i="11" s="1"/>
  <c r="BJ65" i="11"/>
  <c r="BH69" i="11"/>
  <c r="BH44" i="11"/>
  <c r="BH46" i="11"/>
  <c r="BR22" i="11"/>
  <c r="BQ22" i="11"/>
  <c r="H37" i="15"/>
  <c r="H34" i="15"/>
  <c r="BC196" i="11"/>
  <c r="BQ28" i="11"/>
  <c r="BR28" i="11"/>
  <c r="BQ15" i="11"/>
  <c r="BR15" i="11"/>
  <c r="BQ26" i="11"/>
  <c r="BR26" i="11"/>
  <c r="BQ13" i="11"/>
  <c r="BR13" i="11"/>
  <c r="BR16" i="11"/>
  <c r="BQ16" i="11"/>
  <c r="BL100" i="11"/>
  <c r="BL98" i="11"/>
  <c r="AZ13" i="11"/>
  <c r="AZ19" i="11" s="1"/>
  <c r="AZ21" i="11" s="1"/>
  <c r="BA19" i="11"/>
  <c r="BA21" i="11" s="1"/>
  <c r="BA73" i="11"/>
  <c r="BA78" i="11" s="1"/>
  <c r="AZ65" i="11"/>
  <c r="AZ73" i="11" s="1"/>
  <c r="AZ78" i="11" s="1"/>
  <c r="BJ75" i="11"/>
  <c r="BJ77" i="11"/>
  <c r="BA90" i="11"/>
  <c r="BA93" i="11" s="1"/>
  <c r="AZ85" i="11"/>
  <c r="AZ90" i="11" s="1"/>
  <c r="AZ93" i="11" s="1"/>
  <c r="BH68" i="11"/>
  <c r="BH66" i="11"/>
  <c r="I20" i="16" l="1"/>
  <c r="I26" i="16"/>
  <c r="I21" i="16"/>
  <c r="I11" i="16"/>
  <c r="I6" i="16"/>
  <c r="I28" i="16"/>
  <c r="P34" i="16"/>
  <c r="P37" i="16" s="1"/>
  <c r="BS16" i="11"/>
  <c r="BS14" i="11"/>
  <c r="BS25" i="11"/>
  <c r="BS20" i="11"/>
  <c r="G11" i="17"/>
  <c r="I10" i="16"/>
  <c r="I5" i="16"/>
  <c r="I27" i="16"/>
  <c r="I22" i="16"/>
  <c r="I12" i="16"/>
  <c r="I14" i="16"/>
  <c r="I13" i="16"/>
  <c r="I17" i="16"/>
  <c r="I7" i="16"/>
  <c r="I24" i="16"/>
  <c r="I19" i="16"/>
  <c r="BS24" i="11"/>
  <c r="BS22" i="11"/>
  <c r="I9" i="16"/>
  <c r="BS27" i="11"/>
  <c r="BS17" i="11"/>
  <c r="BS19" i="11"/>
  <c r="BS30" i="11"/>
  <c r="I23" i="16"/>
  <c r="I18" i="16"/>
  <c r="I8" i="16"/>
  <c r="I31" i="16"/>
  <c r="I16" i="16"/>
  <c r="I30" i="16"/>
  <c r="I15" i="16"/>
  <c r="BS31" i="11"/>
  <c r="I29" i="16"/>
  <c r="BA79" i="11"/>
  <c r="BA81" i="11"/>
  <c r="BA22" i="11"/>
  <c r="BA24" i="11"/>
  <c r="BS26" i="11"/>
  <c r="BS28" i="11"/>
  <c r="BI66" i="11"/>
  <c r="BI68" i="11"/>
  <c r="BS18" i="11"/>
  <c r="BS21" i="11"/>
  <c r="BI16" i="11"/>
  <c r="BI18" i="11"/>
  <c r="BI69" i="11"/>
  <c r="BI46" i="11"/>
  <c r="BI44" i="11"/>
  <c r="BI32" i="11"/>
  <c r="BI34" i="11"/>
  <c r="BP52" i="11"/>
  <c r="BP50" i="11"/>
  <c r="BK128" i="11"/>
  <c r="BK130" i="11"/>
  <c r="AZ59" i="11"/>
  <c r="AZ57" i="11"/>
  <c r="BS29" i="11"/>
  <c r="BJ54" i="11"/>
  <c r="BJ56" i="11"/>
  <c r="BI79" i="11"/>
  <c r="BI81" i="11"/>
  <c r="BJ16" i="11"/>
  <c r="BJ18" i="11"/>
  <c r="BJ69" i="11"/>
  <c r="BJ46" i="11"/>
  <c r="BJ44" i="11"/>
  <c r="BJ34" i="11"/>
  <c r="BJ32" i="11"/>
  <c r="AZ134" i="11"/>
  <c r="AZ136" i="11"/>
  <c r="AZ24" i="11"/>
  <c r="AZ22" i="11"/>
  <c r="AZ94" i="11"/>
  <c r="AZ96" i="11"/>
  <c r="AZ81" i="11"/>
  <c r="AZ79" i="11"/>
  <c r="BS13" i="11"/>
  <c r="BS15" i="11"/>
  <c r="BH72" i="11"/>
  <c r="BH70" i="11"/>
  <c r="BI56" i="11"/>
  <c r="BI54" i="11"/>
  <c r="BS23" i="11"/>
  <c r="AZ143" i="11"/>
  <c r="AZ145" i="11"/>
  <c r="BA127" i="11"/>
  <c r="BA129" i="11"/>
  <c r="BA96" i="11"/>
  <c r="BA94" i="11"/>
  <c r="BJ68" i="11"/>
  <c r="BJ66" i="11"/>
  <c r="BA145" i="11"/>
  <c r="BA143" i="11"/>
  <c r="AZ127" i="11"/>
  <c r="AZ129" i="11"/>
  <c r="BA59" i="11"/>
  <c r="BA57" i="11"/>
  <c r="K3" i="3"/>
  <c r="M6349" i="7" l="1"/>
  <c r="P35" i="16"/>
  <c r="I32" i="16"/>
  <c r="I36" i="16" s="1"/>
  <c r="BS32" i="11"/>
  <c r="BJ70" i="11"/>
  <c r="BJ72" i="11"/>
  <c r="BI72" i="11"/>
  <c r="BI70" i="11"/>
  <c r="BO86" i="11" l="1"/>
  <c r="BO87" i="11" s="1"/>
  <c r="I33" i="16"/>
  <c r="BS33" i="11"/>
  <c r="BS35" i="11"/>
  <c r="J6358" i="7" l="1"/>
  <c r="J6357" i="7"/>
  <c r="BO90" i="11"/>
  <c r="BO88" i="11"/>
</calcChain>
</file>

<file path=xl/sharedStrings.xml><?xml version="1.0" encoding="utf-8"?>
<sst xmlns="http://schemas.openxmlformats.org/spreadsheetml/2006/main" count="45929" uniqueCount="36700">
  <si>
    <t>َ</t>
  </si>
  <si>
    <t>ـ</t>
  </si>
  <si>
    <t>Arabic to Clean</t>
  </si>
  <si>
    <t>Arabic to Latin</t>
  </si>
  <si>
    <t>ً</t>
  </si>
  <si>
    <t>jabar dua</t>
  </si>
  <si>
    <t>ٔ</t>
  </si>
  <si>
    <t>ٰ</t>
  </si>
  <si>
    <t>jabar lempeng</t>
  </si>
  <si>
    <t>ء</t>
  </si>
  <si>
    <t>ِ</t>
  </si>
  <si>
    <t>jeer</t>
  </si>
  <si>
    <t>ٱ</t>
  </si>
  <si>
    <t>ٍ</t>
  </si>
  <si>
    <t>jeer dua</t>
  </si>
  <si>
    <t>ا</t>
  </si>
  <si>
    <t>ٖ</t>
  </si>
  <si>
    <t>jeer lempeng</t>
  </si>
  <si>
    <t>إ</t>
  </si>
  <si>
    <t>ُ</t>
  </si>
  <si>
    <t>pees</t>
  </si>
  <si>
    <t>أ</t>
  </si>
  <si>
    <t>ٌ</t>
  </si>
  <si>
    <t>pees dua</t>
  </si>
  <si>
    <t>ب</t>
  </si>
  <si>
    <t>ْ</t>
  </si>
  <si>
    <t>mati</t>
  </si>
  <si>
    <t>ة</t>
  </si>
  <si>
    <t>ّ</t>
  </si>
  <si>
    <t>tasjid</t>
  </si>
  <si>
    <t>ت</t>
  </si>
  <si>
    <t>ۙ</t>
  </si>
  <si>
    <t>Must continue</t>
  </si>
  <si>
    <t>ث</t>
  </si>
  <si>
    <t>T</t>
  </si>
  <si>
    <t>ۚ</t>
  </si>
  <si>
    <t>Stop or continue</t>
  </si>
  <si>
    <t>ج</t>
  </si>
  <si>
    <t>ۖ</t>
  </si>
  <si>
    <t>Better to continue</t>
  </si>
  <si>
    <t>ح</t>
  </si>
  <si>
    <t>ۘ</t>
  </si>
  <si>
    <t>Must stop</t>
  </si>
  <si>
    <t>خ</t>
  </si>
  <si>
    <t>K</t>
  </si>
  <si>
    <t>ۢ</t>
  </si>
  <si>
    <t>د</t>
  </si>
  <si>
    <t>ۗ</t>
  </si>
  <si>
    <t>Better to Stop</t>
  </si>
  <si>
    <t>ذ</t>
  </si>
  <si>
    <t>D</t>
  </si>
  <si>
    <t>ۛ</t>
  </si>
  <si>
    <t>May stop at either place but not both</t>
  </si>
  <si>
    <t>ر</t>
  </si>
  <si>
    <t>ز</t>
  </si>
  <si>
    <t>ۡ</t>
  </si>
  <si>
    <t>س</t>
  </si>
  <si>
    <t>ٓ</t>
  </si>
  <si>
    <t>ش</t>
  </si>
  <si>
    <t>S</t>
  </si>
  <si>
    <t>ؕ</t>
  </si>
  <si>
    <t>ص</t>
  </si>
  <si>
    <t>ۤ</t>
  </si>
  <si>
    <t>ض</t>
  </si>
  <si>
    <t>ؔ</t>
  </si>
  <si>
    <t>ط</t>
  </si>
  <si>
    <t>ٗ</t>
  </si>
  <si>
    <t>ظ</t>
  </si>
  <si>
    <t>ۨ</t>
  </si>
  <si>
    <t>ع</t>
  </si>
  <si>
    <t>ʿ</t>
  </si>
  <si>
    <t>۞</t>
  </si>
  <si>
    <t>غ</t>
  </si>
  <si>
    <t>G</t>
  </si>
  <si>
    <t>۩</t>
  </si>
  <si>
    <t>Prostation</t>
  </si>
  <si>
    <t>ف</t>
  </si>
  <si>
    <t>ۥ</t>
  </si>
  <si>
    <t>ق</t>
  </si>
  <si>
    <t>۟</t>
  </si>
  <si>
    <t>ك</t>
  </si>
  <si>
    <t>ۭ</t>
  </si>
  <si>
    <t>ل</t>
  </si>
  <si>
    <t>⌂</t>
  </si>
  <si>
    <t>م</t>
  </si>
  <si>
    <t>ۦ</t>
  </si>
  <si>
    <t>ن</t>
  </si>
  <si>
    <t>ه</t>
  </si>
  <si>
    <t>blank</t>
  </si>
  <si>
    <t>و</t>
  </si>
  <si>
    <t>ؤ</t>
  </si>
  <si>
    <t>ى</t>
  </si>
  <si>
    <t>ي</t>
  </si>
  <si>
    <t>ئ</t>
  </si>
  <si>
    <t>No.</t>
  </si>
  <si>
    <t>Unicode</t>
  </si>
  <si>
    <t>Unichar</t>
  </si>
  <si>
    <t>۠</t>
  </si>
  <si>
    <t>jabar</t>
  </si>
  <si>
    <t>-</t>
  </si>
  <si>
    <t>alif diaritric</t>
  </si>
  <si>
    <t>alif</t>
  </si>
  <si>
    <t>Table for Cleaning Arabic Script</t>
  </si>
  <si>
    <t>c</t>
  </si>
  <si>
    <t>v</t>
  </si>
  <si>
    <t>A</t>
  </si>
  <si>
    <t>B</t>
  </si>
  <si>
    <t>H</t>
  </si>
  <si>
    <t>Ts</t>
  </si>
  <si>
    <t>J</t>
  </si>
  <si>
    <t>Kh</t>
  </si>
  <si>
    <t>Dz</t>
  </si>
  <si>
    <t>R</t>
  </si>
  <si>
    <t>Z</t>
  </si>
  <si>
    <t>Sy</t>
  </si>
  <si>
    <t>Sh</t>
  </si>
  <si>
    <t>Zh</t>
  </si>
  <si>
    <t>Dh</t>
  </si>
  <si>
    <t>Th</t>
  </si>
  <si>
    <t>F</t>
  </si>
  <si>
    <t>Q</t>
  </si>
  <si>
    <t>L</t>
  </si>
  <si>
    <t>M</t>
  </si>
  <si>
    <t>N</t>
  </si>
  <si>
    <t>W</t>
  </si>
  <si>
    <t>Y</t>
  </si>
  <si>
    <t>Ḥ</t>
  </si>
  <si>
    <t>no.</t>
  </si>
  <si>
    <t>id</t>
  </si>
  <si>
    <t>letter</t>
  </si>
  <si>
    <t>word</t>
  </si>
  <si>
    <t>text_uthmani_mod</t>
  </si>
  <si>
    <t>remark</t>
  </si>
  <si>
    <t>Table for Arabic to Latin (Bahasa)</t>
  </si>
  <si>
    <t>C</t>
  </si>
  <si>
    <t>E</t>
  </si>
  <si>
    <t>ٮٕ</t>
  </si>
  <si>
    <t>I</t>
  </si>
  <si>
    <t>O</t>
  </si>
  <si>
    <t>P</t>
  </si>
  <si>
    <t>U</t>
  </si>
  <si>
    <t>V</t>
  </si>
  <si>
    <t>X</t>
  </si>
  <si>
    <t>glyph</t>
  </si>
  <si>
    <t>value</t>
  </si>
  <si>
    <t>unichar</t>
  </si>
  <si>
    <t>Arabic to semi_Clean</t>
  </si>
  <si>
    <t>ۜ</t>
  </si>
  <si>
    <t>بسم الله الرحمن الرحيم</t>
  </si>
  <si>
    <t>minimal</t>
  </si>
  <si>
    <t>hamza_mod</t>
  </si>
  <si>
    <t>clean</t>
  </si>
  <si>
    <t>split</t>
  </si>
  <si>
    <t>gematria</t>
  </si>
  <si>
    <t>latin</t>
  </si>
  <si>
    <t>`</t>
  </si>
  <si>
    <t xml:space="preserve"> </t>
  </si>
  <si>
    <t>‌</t>
  </si>
  <si>
    <t>۬</t>
  </si>
  <si>
    <t>۫</t>
  </si>
  <si>
    <t>۪</t>
  </si>
  <si>
    <t>ۣ</t>
  </si>
  <si>
    <t>decimal</t>
  </si>
  <si>
    <t>hex</t>
  </si>
  <si>
    <t>unicode</t>
  </si>
  <si>
    <t>'</t>
  </si>
  <si>
    <t>&gt;</t>
  </si>
  <si>
    <t>&amp;</t>
  </si>
  <si>
    <t>&lt;</t>
  </si>
  <si>
    <t>}</t>
  </si>
  <si>
    <t>b</t>
  </si>
  <si>
    <t>p</t>
  </si>
  <si>
    <t>t</t>
  </si>
  <si>
    <t>j</t>
  </si>
  <si>
    <t>x</t>
  </si>
  <si>
    <t>d</t>
  </si>
  <si>
    <t>*</t>
  </si>
  <si>
    <t>r</t>
  </si>
  <si>
    <t>z</t>
  </si>
  <si>
    <t>s</t>
  </si>
  <si>
    <t>$</t>
  </si>
  <si>
    <t>g</t>
  </si>
  <si>
    <t>_</t>
  </si>
  <si>
    <t>f</t>
  </si>
  <si>
    <t>q</t>
  </si>
  <si>
    <t>k</t>
  </si>
  <si>
    <t>l</t>
  </si>
  <si>
    <t>m</t>
  </si>
  <si>
    <t>n</t>
  </si>
  <si>
    <t>h</t>
  </si>
  <si>
    <t>w</t>
  </si>
  <si>
    <t>y</t>
  </si>
  <si>
    <t>a</t>
  </si>
  <si>
    <t>u</t>
  </si>
  <si>
    <t>i</t>
  </si>
  <si>
    <t>~</t>
  </si>
  <si>
    <t>o</t>
  </si>
  <si>
    <t>^</t>
  </si>
  <si>
    <t>#</t>
  </si>
  <si>
    <t>{</t>
  </si>
  <si>
    <t>:</t>
  </si>
  <si>
    <t>@</t>
  </si>
  <si>
    <t>"</t>
  </si>
  <si>
    <t>[</t>
  </si>
  <si>
    <t>;</t>
  </si>
  <si>
    <t>,</t>
  </si>
  <si>
    <t>.</t>
  </si>
  <si>
    <t>!</t>
  </si>
  <si>
    <t>+</t>
  </si>
  <si>
    <t>%</t>
  </si>
  <si>
    <t>]</t>
  </si>
  <si>
    <t>Buckwalter_mod</t>
  </si>
  <si>
    <t>bisomi {ll~ahi {lr~aHoma`ni {lr~aHiymi</t>
  </si>
  <si>
    <t>{loHamodu lil~ahi rab~i {loEa`lamiyna</t>
  </si>
  <si>
    <t>{lr~aHoma`ni {lr~aHiymi</t>
  </si>
  <si>
    <t>ma`liki yawomi {ld~iyni</t>
  </si>
  <si>
    <t>&lt;iy~aAka naEobudu wa&lt;iy~aAka nasotaEiynu</t>
  </si>
  <si>
    <t>{hodinaA {lS~ira`Ta {lomusotaqiyma</t>
  </si>
  <si>
    <t>Sira`Ta {l~a*iyna &gt;anoEamota Ealayohimo gayori {lomagoDuwbi Ealayohimo walaA {lD~aA^l~iyna</t>
  </si>
  <si>
    <t>Al^m^</t>
  </si>
  <si>
    <t>*a`lika {lokita`bu laA rayoba fiyhi hudFY l~ilomut~aqiyna</t>
  </si>
  <si>
    <t>{l~a*iyna yu&amp;ominuwna bi{logayobi wayuqiymuwna {lS~alaw`pa wamim~aA razaqona`humo yunfiquwna</t>
  </si>
  <si>
    <t>wa{l~a*iyna yu&amp;ominuwna bimaA^ &gt;unzila &lt;ilayoka wamaA^ &gt;unzila min qabolika wabi{lo'aAxirapi humo yuwqinuwna</t>
  </si>
  <si>
    <t>&gt;uw@la`^}ika EalaY` hudFY m~in r~ab~ihimo wa&gt;uw@la`^}ika humu {lomufoliHuwna</t>
  </si>
  <si>
    <t>&lt;in~a {l~a*iyna kafaruwA@ sawaA^'N Ealayohimo 'a&gt;an*arotahumo &gt;amo lamo tun*irohumo laA yu&amp;ominuwna</t>
  </si>
  <si>
    <t>xatama {ll~ahu EalaY` quluwbihimo waEalaY` samoEihimo waEalaY`^ &gt;aboSa`rihimo gi$a`wapN walahumo Ea*aAbN EaZiymN</t>
  </si>
  <si>
    <t>wamina {ln~aAsi man yaquwlu 'aAman~aA bi{ll~ahi wabi{loyawomi {lo'aAxiri wamaA hum bimu&amp;ominiyna</t>
  </si>
  <si>
    <t>yuxa`diEuwna {ll~aha wa{l~a*iyna 'aAmanuwA@ wamaA yaxodaEuwna &lt;il~aA^ &gt;anfusahumo wamaA ya$oEuruwna</t>
  </si>
  <si>
    <t>fiY quluwbihim m~araDN fazaAdahumu {ll~ahu maraDFA walahumo Ea*aAbN &gt;aliymN[ bimaA kaAnuwA@ yako*ibuwna</t>
  </si>
  <si>
    <t>wa&lt;i*aA qiyla lahumo laA tufosiduwA@ fiY {lo&gt;aroDi qaAluw^A@ &lt;in~amaA naHonu muSoliHuwna</t>
  </si>
  <si>
    <t>&gt;alaA^ &lt;in~ahumo humu {lomufosiduwna wala`kin l~aA ya$oEuruwna</t>
  </si>
  <si>
    <t>wa&lt;i*aA qiyla lahumo 'aAminuwA@ kamaA^ 'aAmana {ln~aAsu qaAluw^A@ &gt;anu&amp;ominu kamaA^ 'aAmana {ls~ufahaA^'u &gt;alaA^ &lt;in~ahumo humu {ls~ufahaA^'u wala`kin l~aA yaEolamuwna</t>
  </si>
  <si>
    <t>wa&lt;i*aA laquwA@ {l~a*iyna 'aAmanuwA@ qaAluw^A@ 'aAman~aA wa&lt;i*aA xalawoA@ &lt;ilaY` $aya`Tiynihimo qaAluw^A@ &lt;in~aA maEakumo &lt;in~amaA naHonu musotahozi'uwna</t>
  </si>
  <si>
    <t>{ll~ahu yasotahozi}u bihimo wayamud~uhumo fiY Tugoya`nihimo yaEomahuwna</t>
  </si>
  <si>
    <t>&gt;uw@la`^}ika {l~a*iyna {$otarawuA@ {lD~ala`lapa bi{lohudaY` famaA rabiHat t~ija`ratuhumo wamaA kaAnuwA@ muhotadiyna</t>
  </si>
  <si>
    <t>mavaluhumo kamavali {l~a*iY {sotawoqada naArFA falam~aA^ &gt;aDaA^'ato maA Hawolahu, *ahaba {ll~ahu binuwrihimo watarakahumo fiY Zuluma`tK l~aA yuboSiruwna</t>
  </si>
  <si>
    <t>Sum~N[ bukomN EumoYN fahumo laA yarojiEuwna</t>
  </si>
  <si>
    <t>&gt;awo kaSay~ibK m~ina {ls~amaA^'i fiyhi Zuluma`tN waraEodN wabaroqN yajoEaluwna &gt;aSa`biEahumo fiY^ 'aA*aAnihim m~ina {lS~awa`Eiqi Ha*ara {lomawoti wa{ll~ahu muHiyTN[ bi{loka`firiyna</t>
  </si>
  <si>
    <t>yakaAdu {lobaroqu yaxoTafu &gt;aboSa`rahumo kul~amaA^ &gt;aDaA^'a lahum m~a$awoA@ fiyhi wa&lt;i*aA^ &gt;aZolama Ealayohimo qaAmuwA@ walawo $aA^'a {ll~ahu la*ahaba bisamoEihimo wa&gt;aboSa`rihimo &lt;in~a {ll~aha EalaY` kul~i $aYo'K qadiyrN</t>
  </si>
  <si>
    <t>ya`^&gt;ay~uhaA {ln~aAsu {EobuduwA@ rab~akumu {l~a*iY xalaqakumo wa{l~a*iyna min qabolikumo laEal~akumo tat~aquwna</t>
  </si>
  <si>
    <t>{l~a*iY jaEala lakumu {lo&gt;aroDa fira`$FA wa{ls~amaA^'a binaA^'F wa&gt;anzala mina {ls~amaA^'i maA^'F fa&gt;axoraja bihi. mina {lv~amara`ti rizoqFA l~akumo falaA tajoEaluwA@ lil~ahi &gt;andaAdFA wa&gt;antumo taEolamuwna</t>
  </si>
  <si>
    <t>wa&lt;in kuntumo fiY rayobK m~im~aA naz~alonaA EalaY` EabodinaA fa&gt;otuwA@ bisuwrapK m~in m~ivolihi. wa{doEuwA@ $uhadaA^'akum m~in duwni {ll~ahi &lt;in kuntumo Sa`diqiyna</t>
  </si>
  <si>
    <t>fa&lt;in l~amo tafoEaluwA@ walan tafoEaluwA@ fa{t~aquwA@ {ln~aAra {l~atiY waquwduhaA {ln~aAsu wa{loHijaArapu &gt;uEid~ato liloka`firiyna</t>
  </si>
  <si>
    <t>waba$~iri {l~a*iyna 'aAmanuwA@ waEamiluwA@ {lS~a`liHa`ti &gt;an~a lahumo jan~a`tK tajoriY min taHotihaA {lo&gt;anoha`ru kul~amaA ruziquwA@ minohaA min vamarapK r~izoqFA qaAluwA@ ha`*aA {l~a*iY ruziqonaA min qabolu wa&gt;utuwA@ bihi. muta$a`bihFA walahumo fiyhaA^ &gt;azowa`jN m~uTah~arapN wahumo fiyhaA xa`liduwna</t>
  </si>
  <si>
    <t>&lt;in~a {ll~aha laA yasotaHoYi.^ &gt;an yaDoriba mavalFA m~aA baEuwDapF famaA fawoqahaA fa&gt;am~aA {l~a*iyna 'aAmanuwA@ fayaEolamuwna &gt;an~ahu {loHaq~u min r~ab~ihimo wa&gt;am~aA {l~a*iyna kafaruwA@ fayaquwluwna maA*aA^ &gt;araAda {ll~ahu biha`*aA mavalFA yuDil~u bihi. kaviyrFA wayahodiY bihi. kaviyrFA wamaA yuDil~u bihi.^ &lt;il~aA {lofa`siqiyna</t>
  </si>
  <si>
    <t>{l~a*iyna yanquDuwna Eahoda {ll~ahi min[ baEodi miyva`qihi. wayaqoTaEuwna maA^ &gt;amara {ll~ahu bihi.^ &gt;an yuwSala wayufosiduwna fiY {lo&gt;aroDi &gt;uw@la`^}ika humu {loxa`siruwna</t>
  </si>
  <si>
    <t>kayofa takofuruwna bi{ll~ahi wakuntumo &gt;amowa`tFA fa&gt;aHoya`kumo vum~a yumiytukumo vum~a yuHoyiykumo vum~a &lt;ilayohi turojaEuwna</t>
  </si>
  <si>
    <t>huwa {l~a*iY xalaqa lakum m~aA fiY {lo&gt;aroDi jamiyEFA vum~a {sotawaY`^ &lt;ilaY {ls~amaA^'i fasaw~aY`hun~a saboEa sama`wa`tK wahuwa bikul~i $aYo'K EaliymN</t>
  </si>
  <si>
    <t>wa&lt;i*o qaAla rab~uka lilomala`^}ikapi &lt;in~iY jaAEilN fiY {lo&gt;aroDi xaliyfapF qaAluw^A@ &gt;atajoEalu fiyhaA man yufosidu fiyhaA wayasofiku {ld~imaA^'a wanaHonu nusab~iHu biHamodika wanuqad~isu laka qaAla &lt;in~iY^ &gt;aEolamu maA laA taEolamuwna</t>
  </si>
  <si>
    <t>waEal~ama 'aAdama {lo&gt;asomaA^'a kul~ahaA vum~a EaraDahumo EalaY {lomala`^}ikapi faqaAla &gt;an[bi_#uwniY bi&gt;asomaA^'i ha`^&amp;ulaA^'i &lt;in kuntumo Sa`diqiyna</t>
  </si>
  <si>
    <t>qaAluwA@ suboHa`naka laA Eiloma lanaA^ &lt;il~aA maA Eal~amotanaA^ &lt;in~aka &gt;anta {loEaliymu {loHakiymu</t>
  </si>
  <si>
    <t>qaAla ya`^_#aAdamu &gt;an[bi}ohum bi&gt;asomaA^}ihimo falam~aA^ &gt;an[ba&gt;ahum bi&gt;asomaA^}ihimo qaAla &gt;alamo &gt;aqul l~akumo &lt;in~iY^ &gt;aEolamu gayoba {ls~ama`wa`ti wa{lo&gt;aroDi wa&gt;aEolamu maA tuboduwna wamaA kuntumo takotumuwna</t>
  </si>
  <si>
    <t>wa&lt;i*o qulonaA lilomala`^}ikapi {sojuduwA@ li'aAdama fasajaduw^A@ &lt;il~aA^ &lt;iboliysa &gt;abaY` wa{sotakobara wakaAna mina {loka`firiyna</t>
  </si>
  <si>
    <t>waqulonaA ya`^_#aAdamu {sokuno &gt;anta wazawojuka {lojan~apa wakulaA minohaA ragadFA Hayovu $i}otumaA walaA taqorabaA ha`*ihi {l$~ajarapa fatakuwnaA mina {lZ~a`limiyna</t>
  </si>
  <si>
    <t>fa&gt;azal~ahumaA {l$~ayoTa`nu EanohaA fa&gt;axorajahumaA mim~aA kaAnaA fiyhi waqulonaA {hobiTuwA@ baEoDukumo libaEoDK Eaduw~N walakumo fiY {lo&gt;aroDi musotaqar~N wamata`EN &lt;ilaY` HiynK</t>
  </si>
  <si>
    <t>fatalaq~aY`^ 'aAdamu min r~ab~ihi. kalima`tK fataAba Ealayohi &lt;in~ahu, huwa {lt~aw~aAbu {lr~aHiymu</t>
  </si>
  <si>
    <t>qulonaA {hobiTuwA@ minohaA jamiyEFA fa&lt;im~aA ya&gt;otiyan~akum m~in~iY hudFY faman tabiEa hudaAYa falaA xawofN Ealayohimo walaA humo yaHozanuwna</t>
  </si>
  <si>
    <t>wa{l~a*iyna kafaruwA@ waka*~abuwA@ bi_#aAya`tinaA^ &gt;uw@la`^}ika &gt;aSoHa`bu {ln~aAri humo fiyhaA xa`liduwna</t>
  </si>
  <si>
    <t>ya`baniY^ &lt;isora`^'iyla {*okuruwA@ niEomatiYa {l~atiY^ &gt;anoEamotu Ealayokumo wa&gt;awofuwA@ biEahodiY^ &gt;uwfi biEahodikumo wa&lt;iy~a`Ya fa{rohabuwni</t>
  </si>
  <si>
    <t>wa'aAminuwA@ bimaA^ &gt;anzalotu muSad~iqFA l~imaA maEakumo walaA takuwnuw^A@ &gt;aw~ala kaAfirK] bihi. walaA ta$otaruwA@ bi_#aAya`tiY vamanFA qaliylFA wa&lt;iy~a`Ya fa{t~aquwni</t>
  </si>
  <si>
    <t>walaA talobisuwA@ {loHaq~a bi{loba`Tili watakotumuwA@ {loHaq~a wa&gt;antumo taEolamuwna</t>
  </si>
  <si>
    <t>wa&gt;aqiymuwA@ {lS~alaw`pa wa'aAtuwA@ {lz~akaw`pa wa{rokaEuwA@ maEa {lr~a`kiEiyna</t>
  </si>
  <si>
    <t>&gt;ata&gt;omuruwna {ln~aAsa bi{lobir~i watansawona &gt;anfusakumo wa&gt;antumo tatoluwna {lokita`ba &gt;afalaA taEoqiluwna</t>
  </si>
  <si>
    <t>wa{sotaEiynuwA@ bi{lS~abori wa{lS~alaw`pi wa&lt;in~ahaA lakabiyrapN &lt;il~aA EalaY {loxa`$iEiyna</t>
  </si>
  <si>
    <t>{l~a*iyna yaZun~uwna &gt;an~ahum m~ula`quwA@ rab~ihimo wa&gt;an~ahumo &lt;ilayohi ra`jiEuwna</t>
  </si>
  <si>
    <t>ya`baniY^ &lt;isora`^'iyla {*okuruwA@ niEomatiYa {l~atiY^ &gt;anoEamotu Ealayokumo wa&gt;an~iY faD~alotukumo EalaY {loEa`lamiyna</t>
  </si>
  <si>
    <t>wa{t~aquwA@ yawomFA l~aA tajoziY nafosN Ean n~afosK $ayo_#FA walaA yuqobalu minohaA $afa`EapN walaA yu&amp;oxa*u minohaA EadolN walaA humo yunSaruwna</t>
  </si>
  <si>
    <t>wa&lt;i*o naj~ayona`kum m~ino 'aAli firoEawona yasuwmuwnakumo suw^'a {loEa*aAbi yu*ab~iHuwna &gt;abonaA^'akumo wayasotaHoyuwna nisaA^'akumo wafiY *a`likum balaA^'N m~in r~ab~ikumo EaZiymN</t>
  </si>
  <si>
    <t>wa&lt;i*o faraqonaA bikumu {lobaHora fa&gt;anjayona`kumo wa&gt;agoraqonaA^ 'aAla firoEawona wa&gt;antumo tanZuruwna</t>
  </si>
  <si>
    <t>wa&lt;i*o wa`EadonaA muwsaY`^ &gt;arobaEiyna layolapF vum~a {t~axa*otumu {loEijola min[ baEodihi. wa&gt;antumo Za`limuwna</t>
  </si>
  <si>
    <t>vum~a EafawonaA Eankum m~in[ baEodi *a`lika laEal~akumo ta$okuruwna</t>
  </si>
  <si>
    <t>wa&lt;i*o 'aAtayonaA muwsaY {lokita`ba wa{lofuroqaAna laEal~akumo tahotaduwna</t>
  </si>
  <si>
    <t>wa&lt;i*o qaAla muwsaY` liqawomihi. ya`qawomi &lt;in~akumo Zalamotumo &gt;anfusakum bi{t~ixaA*ikumu {loEijola fatuwbuw^A@ &lt;ilaY` baAri}ikumo fa{qotuluw^A@ &gt;anfusakumo *a`likumo xayorN l~akumo Einda baAri}ikumo fataAba Ealayokumo &lt;in~ahu, huwa {lt~aw~aAbu {lr~aHiymu</t>
  </si>
  <si>
    <t>wa&lt;i*o qulotumo ya`muwsaY` lan n~u&amp;omina laka Hat~aY` naraY {ll~aha jahorapF fa&gt;axa*atokumu {lS~a`Eiqapu wa&gt;antumo tanZuruwna</t>
  </si>
  <si>
    <t>vum~a baEavona`kum m~in[ baEodi mawotikumo laEal~akumo ta$okuruwna</t>
  </si>
  <si>
    <t>waZal~alonaA Ealayokumu {logamaAma wa&gt;anzalonaA Ealayokumu {loman~a wa{ls~alowaY` kuluwA@ min Tay~iba`ti maA razaqona`kumo wamaA ZalamuwnaA wala`kin kaAnuw^A@ &gt;anfusahumo yaZolimuwna</t>
  </si>
  <si>
    <t>wa&lt;i*o qulonaA {doxuluwA@ ha`*ihi {loqaroyapa fakuluwA@ minohaA Hayovu $i}otumo ragadFA wa{doxuluwA@ {lobaAba suj~adFA waquwluwA@ HiT~apN n~agofiro lakumo xaTa`ya`kumo wasanaziydu {lomuHosiniyna</t>
  </si>
  <si>
    <t>fabad~ala {l~a*iyna ZalamuwA@ qawolFA gayora {l~a*iY qiyla lahumo fa&gt;anzalonaA EalaY {l~a*iyna ZalamuwA@ rijozFA m~ina {ls~amaA^'i bimaA kaAnuwA@ yafosuquwna</t>
  </si>
  <si>
    <t>wa&lt;i*i {sotasoqaY` muwsaY` liqawomihi. faqulonaA {Dorib b~iEaSaAka {loHajara fa{nfajarato minohu {vonataA Ea$orapa EayonFA qado Ealima kul~u &gt;unaAsK m~a$orabahumo kuluwA@ wa{$orabuwA@ min r~izoqi {ll~ahi walaA taEovawoA@ fiY {lo&gt;aroDi mufosidiyna</t>
  </si>
  <si>
    <t>wa&lt;i*o qulotumo ya`muwsaY` lan n~aSobira EalaY` TaEaAmK wa`HidK fa{doEu lanaA rab~aka yuxorijo lanaA mim~aA tun[bitu {lo&gt;aroDu min[ baqolihaA waqiv~aA^}ihaA wafuwmihaA waEadasihaA wabaSalihaA qaAla &gt;atasotabodiluwna {l~a*iY huwa &gt;adonaY` bi{l~a*iY huwa xayorN {hobiTuwA@ miSorFA fa&lt;in~a lakum m~aA sa&gt;alotumo waDuribato Ealayohimu {l*~il~apu wa{lomasokanapu wabaA^'uw bigaDabK m~ina {ll~ahi *a`lika bi&gt;an~ahumo kaAnuwA@ yakofuruwna bi_#aAya`ti {ll~ahi wayaqotuluwna {ln~abiy~i.na bigayori {loHaq~i *a`lika bimaA EaSawA@ w~akaAnuwA@ yaEotaduwna</t>
  </si>
  <si>
    <t>&lt;in~a {l~a*iyna 'aAmanuwA@ wa{l~a*iyna haAduwA@ wa{ln~aSa`raY` wa{lS~a`bi_#iyna mano 'aAmana bi{ll~ahi wa{loyawomi {lo'aAxiri waEamila Sa`liHFA falahumo &gt;ajoruhumo Einda rab~ihimo walaA xawofN Ealayohimo walaA humo yaHozanuwna</t>
  </si>
  <si>
    <t>wa&lt;i*o &gt;axa*onaA miyva`qakumo warafaEonaA fawoqakumu {lT~uwra xu*uwA@ maA^ 'aAtayona`kum biquw~apK wa{*okuruwA@ maA fiyhi laEal~akumo tat~aquwna</t>
  </si>
  <si>
    <t>vum~a tawal~ayotum m~in[ baEodi *a`lika falawolaA faDolu {ll~ahi Ealayokumo waraHomatuhu, lakuntum m~ina {loxa`siriyna</t>
  </si>
  <si>
    <t>walaqado Ealimotumu {l~a*iyna {EotadawoA@ minkumo fiY {ls~aboti faqulonaA lahumo kuwnuwA@ qiradapF xa`si_#iyna</t>
  </si>
  <si>
    <t>fajaEalona`haA naka`lFA l~imaA bayona yadayohaA wamaA xalofahaA wamawoEiZapF l~ilomut~aqiyna</t>
  </si>
  <si>
    <t>wa&lt;i*o qaAla muwsaY` liqawomihi.^ &lt;in~a {ll~aha ya&gt;omurukumo &gt;an ta*obaHuwA@ baqarapF qaAluw^A@ &gt;atat~axi*unaA huzuwFA qaAla &gt;aEuw*u bi{ll~ahi &gt;ano &gt;akuwna mina {loja`hiliyna</t>
  </si>
  <si>
    <t>qaAluwA@ {doEu lanaA rab~aka yubay~in l~anaA maA hiYa qaAla &lt;in~ahu, yaquwlu &lt;in~ahaA baqarapN l~aA faAriDN walaA bikorN EawaAnN[ bayona *a`lika fa{foEaluwA@ maA tu&amp;omaruwna</t>
  </si>
  <si>
    <t>qaAluwA@ {doEu lanaA rab~aka yubay~in l~anaA maA lawonuhaA qaAla &lt;in~ahu, yaquwlu &lt;in~ahaA baqarapN SaforaA^'u faAqiEN l~awonuhaA tasur~u {ln~a`Ziriyna</t>
  </si>
  <si>
    <t>qaAluwA@ {doEu lanaA rab~aka yubay~in l~anaA maA hiYa &lt;in~a {lobaqara ta$a`baha EalayonaA wa&lt;in~aA^ &lt;in $aA^'a {ll~ahu lamuhotaduwna</t>
  </si>
  <si>
    <t>qaAla &lt;in~ahu, yaquwlu &lt;in~ahaA baqarapN l~aA *aluwlN tuviyru {lo&gt;aroDa walaA tasoqiY {loHarova musal~amapN l~aA $iyapa fiyhaA qaAluwA@ {lo_#a`na ji}ota bi{loHaq~i fa*abaHuwhaA wamaA kaAduwA@ yafoEaluwna</t>
  </si>
  <si>
    <t>wa&lt;i*o qatalotumo nafosFA fa{d~a`ra'otumo fiyhaA wa{ll~ahu muxorijN m~aA kuntumo takotumuwna</t>
  </si>
  <si>
    <t>faqulonaA {Doribuwhu bibaEoDihaA ka*a`lika yuHoYi {ll~ahu {lomawotaY` wayuriykumo 'aAya`tihi. laEal~akumo taEoqiluwna</t>
  </si>
  <si>
    <t>vum~a qasato quluwbukum m~in[ baEodi *a`lika fahiYa ka{loHijaArapi &gt;awo &gt;a$ad~u qasowapF wa&lt;in~a mina {loHijaArapi lamaA yatafaj~aru minohu {lo&gt;anoha`ru wa&lt;in~a minohaA lamaA ya$~aq~aqu fayaxoruju minohu {lomaA^'u wa&lt;in~a minohaA lamaA yahobiTu mino xa$oyapi {ll~ahi wamaA {ll~ahu biga`filK Eam~aA taEomaluwna</t>
  </si>
  <si>
    <t>&gt;afataTomaEuwna &gt;an yu&amp;ominuwA@ lakumo waqado kaAna fariyqN m~inohumo yasomaEuwna kala`ma {ll~ahi vum~a yuHar~ifuwnahu, min[ baEodi maA Eaqaluwhu wahumo yaEolamuwna</t>
  </si>
  <si>
    <t>wa&lt;i*aA laquwA@ {l~a*iyna 'aAmanuwA@ qaAluw^A@ 'aAman~aA wa&lt;i*aA xalaA baEoDuhumo &lt;ilaY` baEoDK qaAluw^A@ &gt;atuHad~ivuwnahum bimaA fataHa {ll~ahu Ealayokumo liyuHaA^j~uwkum bihi. Einda rab~ikumo &gt;afalaA taEoqiluwna</t>
  </si>
  <si>
    <t>&gt;awalaA yaEolamuwna &gt;an~a {ll~aha yaEolamu maA yusir~uwna wamaA yuEolinuwna</t>
  </si>
  <si>
    <t>waminohumo &gt;um~iy~uwna laA yaEolamuwna {lokita`ba &lt;il~aA^ &gt;amaAniY~a wa&lt;ino humo &lt;il~aA yaZun~uwna</t>
  </si>
  <si>
    <t>fawayolN l~il~a*iyna yakotubuwna {lokita`ba bi&gt;ayodiyhimo vum~a yaquwluwna ha`*aA mino Eindi {ll~ahi liya$otaruwA@ bihi. vamanFA qaliylFA fawayolN l~ahum m~im~aA katabato &gt;ayodiyhimo wawayolN l~ahum m~im~aA yakosibuwna</t>
  </si>
  <si>
    <t>waqaAluwA@ lan tamas~anaA {ln~aAru &lt;il~aA^ &gt;ay~aAmFA m~aEoduwdapF qulo &gt;at~axa*otumo Einda {ll~ahi EahodFA falan yuxolifa {ll~ahu Eahodahu,^ &gt;amo taquwluwna EalaY {ll~ahi maA laA taEolamuwna</t>
  </si>
  <si>
    <t>balaY` man kasaba say~i}apF wa&gt;aHa`Tato bihi. xaTiy^_#atuhu, fa&gt;uw@la`^}ika &gt;aSoHa`bu {ln~aAri humo fiyhaA xa`liduwna</t>
  </si>
  <si>
    <t>wa{l~a*iyna 'aAmanuwA@ waEamiluwA@ {lS~a`liHa`ti &gt;uw@la`^}ika &gt;aSoHa`bu {lojan~api humo fiyhaA xa`liduwna</t>
  </si>
  <si>
    <t>wa&lt;i*o &gt;axa*onaA miyva`qa baniY^ &lt;isora`^'iyla laA taEobuduwna &lt;il~aA {ll~aha wabi{lowa`lidayoni &lt;iHosaAnFA wa*iY {loqurobaY` wa{loyata`maY` wa{lomasa`kiyni waquwluwA@ liln~aAsi HusonFA wa&gt;aqiymuwA@ {lS~alaw`pa wa'aAtuwA@ {lz~akaw`pa vum~a tawal~ayotumo &lt;il~aA qaliylFA m~inkumo wa&gt;antum m~uEoriDuwna</t>
  </si>
  <si>
    <t>wa&lt;i*o &gt;axa*onaA miyva`qakumo laA tasofikuwna dimaA^'akumo walaA tuxorijuwna &gt;anfusakum m~in diya`rikumo vum~a &gt;aqorarotumo wa&gt;antumo ta$ohaduwna</t>
  </si>
  <si>
    <t>vum~a &gt;antumo ha`^&amp;ulaA^'i taqotuluwna &gt;anfusakumo watuxorijuwna fariyqFA m~inkum m~in diya`rihimo taZa`haruwna Ealayohim bi{lo&lt;ivomi wa{loEudowa`ni wa&lt;in ya&gt;otuwkumo &gt;usa`raY` tufa`duwhumo wahuwa muHar~amN Ealayokumo &lt;ixoraAjuhumo &gt;afatu&amp;ominuwna bibaEoDi {lokita`bi watakofuruwna bibaEoDK famaA jazaA^'u man yafoEalu *a`lika minkumo &lt;il~aA xizoYN fiY {loHayaw`pi {ld~unoyaA wayawoma {loqiya`mapi yurad~uwna &lt;ilaY`^ &gt;a$ad~i {loEa*aAbi wamaA {ll~ahu biga`filK Eam~aA taEomaluwna</t>
  </si>
  <si>
    <t>&gt;uw@la`^}ika {l~a*iyna {$otarawuA@ {loHayaw`pa {ld~unoyaA bi{lo'aAxirapi falaA yuxaf~afu Eanohumu {loEa*aAbu walaA humo yunSaruwna</t>
  </si>
  <si>
    <t>walaqado 'aAtayonaA muwsaY {lokita`ba waqaf~ayonaA min[ baEodihi. bi{lr~usuli wa'aAtayonaA EiysaY {bona maroyama {lobay~ina`ti wa&gt;ay~adona`hu biruwHi {loqudusi &gt;afakul~amaA jaA^'akumo rasuwlN[ bimaA laA tahowaY`^ &gt;anfusukumu {sotakobarotumo fafariyqFA ka*~abotumo wafariyqFA taqotuluwna</t>
  </si>
  <si>
    <t>waqaAluwA@ quluwbunaA gulofN[ bal l~aEanahumu {ll~ahu bikuforihimo faqaliylFA m~aA yu&amp;ominuwna</t>
  </si>
  <si>
    <t>walam~aA jaA^'ahumo kita`bN m~ino Eindi {ll~ahi muSad~iqN l~imaA maEahumo wakaAnuwA@ min qabolu yasotafotiHuwna EalaY {l~a*iyna kafaruwA@ falam~aA jaA^'ahum m~aA EarafuwA@ kafaruwA@ bihi. falaEonapu {ll~ahi EalaY {loka`firiyna</t>
  </si>
  <si>
    <t>bi}osamaA {$otarawoA@ bihi.^ &gt;anfusahumo &gt;an yakofuruwA@ bimaA^ &gt;anzala {ll~ahu bagoyFA &gt;an yunaz~ila {ll~ahu min faDolihi. EalaY` man ya$aA^'u mino EibaAdihi. fabaA^'uw bigaDabK EalaY` gaDabK waliloka`firiyna Ea*aAbN m~uhiynN</t>
  </si>
  <si>
    <t>wa&lt;i*aA qiyla lahumo 'aAminuwA@ bimaA^ &gt;anzala {ll~ahu qaAluwA@ nu&amp;ominu bimaA^ &gt;unzila EalayonaA wayakofuruwna bimaA waraA^'ahu, wahuwa {loHaq~u muSad~iqFA l~imaA maEahumo qulo falima taqotuluwna &gt;an[biyaA^'a {ll~ahi min qabolu &lt;in kuntum m~u&amp;ominiyna</t>
  </si>
  <si>
    <t>walaqado jaA^'akum m~uwsaY` bi{lobay~ina`ti vum~a {t~axa*otumu {loEijola min[ baEodihi. wa&gt;antumo Za`limuwna</t>
  </si>
  <si>
    <t>wa&lt;i*o &gt;axa*onaA miyva`qakumo warafaEonaA fawoqakumu {lT~uwra xu*uwA@ maA^ 'aAtayona`kum biquw~apK wa{somaEuwA@ qaAluwA@ samiEonaA waEaSayonaA wa&gt;u$oribuwA@ fiY quluwbihimu {loEijola bikuforihimo qulo bi}osamaA ya&gt;omurukum bihi.^ &lt;iyma`nukumo &lt;in kuntum m~u&amp;ominiyna</t>
  </si>
  <si>
    <t>qulo &lt;in kaAnato lakumu {ld~aAru {lo'aAxirapu Einda {ll~ahi xaAliSapF m~in duwni {ln~aAsi fataman~awuA@ {lomawota &lt;in kuntumo Sa`diqiyna</t>
  </si>
  <si>
    <t>walan yataman~awohu &gt;abadF[A bimaA qad~amato &gt;ayodiyhimo wa{ll~ahu EaliymN[ bi{lZ~a`limiyna</t>
  </si>
  <si>
    <t>walatajidan~ahumo &gt;aHoraSa {ln~aAsi EalaY` Hayaw`pK wamina {l~a*iyna &gt;a$orakuwA@ yawad~u &gt;aHaduhumo lawo yuEam~aru &gt;alofa sanapK wamaA huwa bimuzaHoziHihi. mina {loEa*aAbi &gt;an yuEam~ara wa{ll~ahu baSiyrN[ bimaA yaEomaluwna</t>
  </si>
  <si>
    <t>qulo man kaAna Eaduw~FA l~ijiboriyla fa&lt;in~ahu, naz~alahu, EalaY` qalobika bi&lt;i*oni {ll~ahi muSad~iqFA l~imaA bayona yadayohi wahudFY wabu$oraY` lilomu&amp;ominiyna</t>
  </si>
  <si>
    <t>man kaAna Eaduw~FA l~il~ahi wamala`^}ikatihi. warusulihi. wajiboriyla wamiykaY`la fa&lt;in~a {ll~aha Eaduw~N l~iloka`firiyna</t>
  </si>
  <si>
    <t>walaqado &gt;anzalonaA^ &lt;ilayoka 'aAya`tK] bay~ina`tK wamaA yakofuru bihaA^ &lt;il~aA {lofa`siquwna</t>
  </si>
  <si>
    <t>&gt;awakul~amaA Ea`haduwA@ EahodFA n~aba*ahu, fariyqN m~inohum balo &gt;akovaruhumo laA yu&amp;ominuwna</t>
  </si>
  <si>
    <t>walam~aA jaA^'ahumo rasuwlN m~ino Eindi {ll~ahi muSad~iqN l~imaA maEahumo naba*a fariyqN m~ina {l~a*iyna &gt;uwtuwA@ {lokita`ba kita`ba {ll~ahi waraA^'a Zuhuwrihimo ka&gt;an~ahumo laA yaEolamuwna</t>
  </si>
  <si>
    <t>wa{t~abaEuwA@ maA tatoluwA@ {l$~aya`Tiynu EalaY` muloki sulayoma`na wamaA kafara sulayoma`nu wala`kin~a {l$~aya`Tiyna kafaruwA@ yuEal~imuwna {ln~aAsa {ls~iHora wamaA^ &gt;unzila EalaY {lomalakayoni bibaAbila ha`ruwta wama`ruwta wamaA yuEal~imaAni mino &gt;aHadK Hat~aY` yaquwlaA^ &lt;in~amaA naHonu fitonapN falaA takofuro fayataEal~amuwna minohumaA maA yufar~iquwna bihi. bayona {lomaro'i wazawojihi. wamaA hum biDaA^r~iyna bihi. mino &gt;aHadK &lt;il~aA bi&lt;i*oni {ll~ahi wayataEal~amuwna maA yaDur~uhumo walaA yanfaEuhumo walaqado EalimuwA@ lamani {$otaraY`hu maA lahu, fiY {lo'aAxirapi mino xala`qK walabi}osa maA $arawoA@ bihi.^ &gt;anfusahumo lawo kaAnuwA@ yaEolamuwna</t>
  </si>
  <si>
    <t>walawo &gt;an~ahumo 'aAmanuwA@ wa{t~aqawoA@ lamavuwbapN m~ino Eindi {ll~ahi xayorN l~awo kaAnuwA@ yaEolamuwna</t>
  </si>
  <si>
    <t>ya`^&gt;ay~uhaA {l~a*iyna 'aAmanuwA@ laA taquwluwA@ ra`EinaA waquwluwA@ {nZuronaA wa{somaEuwA@ waliloka`firiyna Ea*aAbN &gt;aliymN</t>
  </si>
  <si>
    <t>m~aA yawad~u {l~a*iyna kafaruwA@ mino &gt;aholi {lokita`bi walaA {lomu$orikiyna &gt;an yunaz~ala Ealayokum m~ino xayorK m~in r~ab~ikumo wa{ll~ahu yaxotaS~u biraHomatihi. man ya$aA^'u wa{ll~ahu *uw {lofaDoli {loEaZiymi</t>
  </si>
  <si>
    <t>maA nansaxo mino 'aAyapK &gt;awo nunsihaA na&gt;oti bixayorK m~inohaA^ &gt;awo mivolihaA^ &gt;alamo taEolamo &gt;an~a {ll~aha EalaY` kul~i $aYo'K qadiyrN</t>
  </si>
  <si>
    <t>&gt;alamo taEolamo &gt;an~a {ll~aha lahu, muloku {ls~ama`wa`ti wa{lo&gt;aroDi wamaA lakum m~in duwni {ll~ahi min waliY~K walaA naSiyrK</t>
  </si>
  <si>
    <t>&gt;amo turiyduwna &gt;an taso_#aluwA@ rasuwlakumo kamaA su}ila muwsaY` min qabolu waman yatabad~ali {lokufora bi{lo&lt;iyma`ni faqado Dal~a sawaA^'a {ls~abiyli</t>
  </si>
  <si>
    <t>wad~a kaviyrN m~ino &gt;aholi {lokita`bi lawo yarud~uwnakum m~in[ baEodi &lt;iyma`nikumo kuf~aArFA HasadFA m~ino Eindi &gt;anfusihim m~in[ baEodi maA tabay~ana lahumu {loHaq~u fa{EofuwA@ wa{SofaHuwA@ Hat~aY` ya&gt;otiYa {ll~ahu bi&gt;amorihi.^ &lt;in~a {ll~aha EalaY` kul~i $aYo'K qadiyrN</t>
  </si>
  <si>
    <t>wa&gt;aqiymuwA@ {lS~alaw`pa wa'aAtuwA@ {lz~akaw`pa wamaA tuqad~imuwA@ li&gt;anfusikum m~ino xayorK tajiduwhu Einda {ll~ahi &lt;in~a {ll~aha bimaA taEomaluwna baSiyrN</t>
  </si>
  <si>
    <t>waqaAluwA@ lan yadoxula {lojan~apa &lt;il~aA man kaAna huwdFA &gt;awo naSa`raY` tiloka &gt;amaAniy~uhumo qulo haAtuwA@ buroha`nakumo &lt;in kuntumo Sa`diqiyna</t>
  </si>
  <si>
    <t>balaY` mano &gt;asolama wajohahu, lil~ahi wahuwa muHosinN falahu,^ &gt;ajoruhu, Einda rab~ihi. walaA xawofN Ealayohimo walaA humo yaHozanuwna</t>
  </si>
  <si>
    <t>waqaAlati {loyahuwdu layosati {ln~aSa`raY` EalaY` $aYo'K waqaAlati {ln~aSa`raY` layosati {loyahuwdu EalaY` $aYo'K wahumo yatoluwna {lokita`ba ka*a`lika qaAla {l~a*iyna laA yaEolamuwna mivola qawolihimo fa{ll~ahu yaHokumu bayonahumo yawoma {loqiya`mapi fiymaA kaAnuwA@ fiyhi yaxotalifuwna</t>
  </si>
  <si>
    <t>wamano &gt;aZolamu mim~an m~anaEa masa`jida {ll~ahi &gt;an yu*okara fiyhaA {somuhu, wasaEaY` fiY xaraAbihaA^ &gt;uw@la`^}ika maA kaAna lahumo &gt;an yadoxuluwhaA^ &lt;il~aA xaA^}ifiyna lahumo fiY {ld~unoyaA xizoYN walahumo fiY {lo'aAxirapi Ea*aAbN EaZiymN</t>
  </si>
  <si>
    <t>walil~ahi {loma$oriqu wa{lomagoribu fa&gt;ayonamaA tuwal~uwA@ favam~a wajohu {ll~ahi &lt;in~a {ll~aha wa`siEN EaliymN</t>
  </si>
  <si>
    <t>waqaAluwA@ {t~axa*a {ll~ahu waladFA suboHa`nahu, bal l~ahu, maA fiY {ls~ama`wa`ti wa{lo&gt;aroDi kul~N l~ahu, qa`nituwna</t>
  </si>
  <si>
    <t>badiyEu {ls~ama`wa`ti wa{lo&gt;aroDi wa&lt;i*aA qaDaY`^ &gt;amorFA fa&lt;in~amaA yaquwlu lahu, kun fayakuwnu</t>
  </si>
  <si>
    <t>waqaAla {l~a*iyna laA yaEolamuwna lawolaA yukal~imunaA {ll~ahu &gt;awo ta&gt;otiynaA^ 'aAyapN ka*a`lika qaAla {l~a*iyna min qabolihim m~ivola qawolihimo ta$a`bahato quluwbuhumo qado bay~an~aA {lo'aAya`ti liqawomK yuwqinuwna</t>
  </si>
  <si>
    <t>&lt;in~aA^ &gt;arosalona`ka bi{loHaq~i ba$iyrFA wana*iyrFA walaA tuso_#alu Eano &gt;aSoHa`bi {lojaHiymi</t>
  </si>
  <si>
    <t>walan taroDaY` Eanka {loyahuwdu walaA {ln~aSa`raY` Hat~aY` tat~abiEa mil~atahumo qulo &lt;in~a hudaY {ll~ahi huwa {lohudaY` wala}ini {t~abaEota &gt;ahowaA^'ahum baEoda {l~a*iY jaA^'aka mina {loEilomi maA laka mina {ll~ahi min waliY~K walaA naSiyrK</t>
  </si>
  <si>
    <t>{l~a*iyna 'aAtayona`humu {lokita`ba yatoluwnahu, Haq~a tilaAwatihi.^ &gt;uw@la`^}ika yu&amp;ominuwna bihi. waman yakofuro bihi. fa&gt;uw@la`^}ika humu {loxa`siruwna</t>
  </si>
  <si>
    <t>wa{t~aquwA@ yawomFA l~aA tajoziY nafosN Ean n~afosK $ayo_#FA walaA yuqobalu minohaA EadolN walaA tanfaEuhaA $afa`EapN walaA humo yunSaruwna</t>
  </si>
  <si>
    <t>wa&lt;i*i {botalaY`^ &lt;ibora`hi.ma rab~uhu, bikalima`tK fa&gt;atam~ahun~a qaAla &lt;in~iY jaAEiluka liln~aAsi &lt;imaAmFA qaAla wamin *ur~iy~atiY qaAla laA yanaAlu EahodiY {lZ~a`limiyna</t>
  </si>
  <si>
    <t>wa&lt;i*o jaEalonaA {lobayota mavaAbapF l~iln~aAsi wa&gt;amonFA wa{t~axi*uwA@ min m~aqaAmi &lt;ibora`hi.ma muSal~FY waEahidonaA^ &lt;ilaY`^ &lt;ibora`hi.ma wa&lt;isoma`Eiyla &gt;an Tah~iraA bayotiYa lilT~aA^}ifiyna wa{loEa`kifiyna wa{lr~uk~aEi {ls~ujuwdi</t>
  </si>
  <si>
    <t>wa&lt;i*o qaAla &lt;ibora`hi.mu rab~i {joEalo ha`*aA baladFA 'aAminFA wa{rozuqo &gt;aholahu, mina {lv~amara`ti mano 'aAmana minohum bi{ll~ahi wa{loyawomi {lo'aAxiri qaAla waman kafara fa&gt;umat~iEuhu, qaliylFA vum~a &gt;aDoTar~uhu,^ &lt;ilaY` Ea*aAbi {ln~aAri wabi}osa {lomaSiyru</t>
  </si>
  <si>
    <t>wa&lt;i*o yarofaEu &lt;ibora`hi.mu {loqawaAEida mina {lobayoti wa&lt;isoma`Eiylu rab~anaA taqab~alo min~aA^ &lt;in~aka &gt;anta {ls~amiyEu {loEaliymu</t>
  </si>
  <si>
    <t>rab~anaA wa{joEalonaA musolimayoni laka wamin *ur~iy~atinaA^ &gt;um~apF m~usolimapF l~aka wa&gt;arinaA manaAsikanaA watubo EalayonaA^ &lt;in~aka &gt;anta {lt~aw~aAbu {lr~aHiymu</t>
  </si>
  <si>
    <t>rab~anaA wa{boEavo fiyhimo rasuwlFA m~inohumo yatoluwA@ Ealayohimo 'aAya`tika wayuEal~imuhumu {lokita`ba wa{loHikomapa wayuzak~iyhimo &lt;in~aka &gt;anta {loEaziyzu {loHakiymu</t>
  </si>
  <si>
    <t>waman yarogabu Ean m~il~api &lt;ibora`hi.ma &lt;il~aA man safiha nafosahu, walaqadi {SoTafayona`hu fiY {ld~unoyaA wa&lt;in~ahu, fiY {lo'aAxirapi lamina {lS~a`liHiyna</t>
  </si>
  <si>
    <t>&lt;i*o qaAla lahu, rab~uhu,^ &gt;asolimo qaAla &gt;asolamotu lirab~i {loEa`lamiyna</t>
  </si>
  <si>
    <t>wawaS~aY` bihaA^ &lt;ibora`hi.mu baniyhi wayaEoquwbu ya`baniY~a &lt;in~a {ll~aha {SoTafaY` lakumu {ld~iyna falaA tamuwtun~a &lt;il~aA wa&gt;antum m~usolimuwna</t>
  </si>
  <si>
    <t>&gt;amo kuntumo $uhadaA^'a &lt;i*o HaDara yaEoquwba {lomawotu &lt;i*o qaAla libaniyhi maA taEobuduwna min[ baEodiY qaAluwA@ naEobudu &lt;ila`haka wa&lt;ila`ha 'aAbaA^}ika &lt;ibora`hi.ma wa&lt;isoma`Eiyla wa&lt;isoHa`qa &lt;ila`hFA wa`HidFA wanaHonu lahu, musolimuwna</t>
  </si>
  <si>
    <t>tiloka &gt;um~apN qado xalato lahaA maA kasabato walakum m~aA kasabotumo walaA tuso_#aluwna Eam~aA kaAnuwA@ yaEomaluwna</t>
  </si>
  <si>
    <t>waqaAluwA@ kuwnuwA@ huwdFA &gt;awo naSa`raY` tahotaduwA@ qulo balo mil~apa &lt;ibora`hi.ma HaniyfFA wamaA kaAna mina {lomu$orikiyna</t>
  </si>
  <si>
    <t>quwluw^A@ 'aAman~aA bi{ll~ahi wamaA^ &gt;unzila &lt;ilayonaA wamaA^ &gt;unzila &lt;ilaY`^ &lt;ibora`hi.ma wa&lt;isoma`Eiyla wa&lt;isoHa`qa wayaEoquwba wa{lo&gt;asobaATi wamaA^ &gt;uwtiYa muwsaY` waEiysaY` wamaA^ &gt;uwtiYa {ln~abiy~uwna min r~ab~ihimo laA nufar~iqu bayona &gt;aHadK m~inohumo wanaHonu lahu, musolimuwna</t>
  </si>
  <si>
    <t>fa&lt;ino 'aAmanuwA@ bimivoli maA^ 'aAmantum bihi. faqadi {hotadawA@ w~a&lt;in tawal~awoA@ fa&lt;in~amaA humo fiY $iqaAqK fasayakofiykahumu {ll~ahu wahuwa {ls~amiyEu {loEaliymu</t>
  </si>
  <si>
    <t>Sibogapa {ll~ahi wamano &gt;aHosanu mina {ll~ahi SibogapF wanaHonu lahu, Ea`biduwna</t>
  </si>
  <si>
    <t>qulo &gt;atuHaA^j~uwnanaA fiY {ll~ahi wahuwa rab~unaA warab~ukumo walanaA^ &gt;aEoma`lunaA walakumo &gt;aEoma`lukumo wanaHonu lahu, muxoliSuwna</t>
  </si>
  <si>
    <t>&gt;amo taquwluwna &lt;in~a &lt;ibora`hi.ma wa&lt;isoma`Eiyla wa&lt;isoHa`qa wayaEoquwba wa{lo&gt;asobaATa kaAnuwA@ huwdFA &gt;awo naSa`raY` qulo 'a&gt;antumo &gt;aEolamu &gt;ami {ll~ahu wamano &gt;aZolamu mim~an katama $aha`dapF Eindahu, mina {ll~ahi wamaA {ll~ahu biga`filK Eam~aA taEomaluwna</t>
  </si>
  <si>
    <t>sayaquwlu {ls~ufahaA^'u mina {ln~aAsi maA wal~aY`humo Ean qibolatihimu {l~atiY kaAnuwA@ EalayohaA qul l~il~ahi {loma$oriqu wa{lomagoribu yahodiY man ya$aA^'u &lt;ilaY` Sira`TK m~usotaqiymK</t>
  </si>
  <si>
    <t>waka*a`lika jaEalona`kumo &gt;um~apF wasaTFA l~itakuwnuwA@ $uhadaA^'a EalaY {ln~aAsi wayakuwna {lr~asuwlu Ealayokumo $ahiydFA wamaA jaEalonaA {loqibolapa {l~atiY kunta EalayohaA^ &lt;il~aA linaEolama man yat~abiEu {lr~asuwla mim~an yanqalibu EalaY` Eaqibayohi wa&lt;in kaAnato lakabiyrapF &lt;il~aA EalaY {l~a*iyna hadaY {ll~ahu wamaA kaAna {ll~ahu liyuDiyEa &lt;iyma`nakumo &lt;in~a {ll~aha bi{ln~aAsi lara'uwfN r~aHiymN</t>
  </si>
  <si>
    <t>qado naraY` taqal~uba wajohika fiY {ls~amaA^'i falanuwal~iyan~aka qibolapF taroDaY`haA fawal~i wajohaka $aTora {lomasojidi {loHaraAmi waHayovu maA kuntumo fawal~uwA@ wujuwhakumo $aTorahu, wa&lt;in~a {l~a*iyna &gt;uwtuwA@ {lokita`ba layaEolamuwna &gt;an~ahu {loHaq~u min r~ab~ihimo wamaA {ll~ahu biga`filK Eam~aA yaEomaluwna</t>
  </si>
  <si>
    <t>wala}ino &gt;atayota {l~a*iyna &gt;uwtuwA@ {lokita`ba bikul~i 'aAyapK m~aA tabiEuwA@ qibolataka wamaA^ &gt;anta bitaAbiEK qibolatahumo wamaA baEoDuhum bitaAbiEK qibolapa baEoDK wala}ini {t~abaEota &gt;ahowaA^'ahum m~in[ baEodi maA jaA^'aka mina {loEilomi &lt;in~aka &lt;i*FA l~amina {lZ~a`limiyna</t>
  </si>
  <si>
    <t>{l~a*iyna 'aAtayona`humu {lokita`ba yaEorifuwnahu, kamaA yaEorifuwna &gt;abonaA^'ahumo wa&lt;in~a fariyqFA m~inohumo layakotumuwna {loHaq~a wahumo yaEolamuwna</t>
  </si>
  <si>
    <t>{loHaq~u min r~ab~ika falaA takuwnan~a mina {lomumotariyna</t>
  </si>
  <si>
    <t>walikul~K wijohapN huwa muwal~iyhaA fa{sotabiquwA@ {loxayora`ti &gt;ayona maA takuwnuwA@ ya&gt;oti bikumu {ll~ahu jamiyEFA &lt;in~a {ll~aha EalaY` kul~i $aYo'K qadiyrN</t>
  </si>
  <si>
    <t>wamino Hayovu xarajota fawal~i wajohaka $aTora {lomasojidi {loHaraAmi wa&lt;in~ahu, laloHaq~u min r~ab~ika wamaA {ll~ahu biga`filK Eam~aA taEomaluwna</t>
  </si>
  <si>
    <t>wamino Hayovu xarajota fawal~i wajohaka $aTora {lomasojidi {loHaraAmi waHayovu maA kuntumo fawal~uwA@ wujuwhakumo $aTorahu, li}al~aA yakuwna liln~aAsi Ealayokumo Huj~apN &lt;il~aA {l~a*iyna ZalamuwA@ minohumo falaA taxo$awohumo wa{xo$awoniY wali&gt;utim~a niEomatiY Ealayokumo walaEal~akumo tahotaduwna</t>
  </si>
  <si>
    <t>kamaA^ &gt;arosalonaA fiykumo rasuwlFA m~inkumo yatoluwA@ Ealayokumo 'aAya`tinaA wayuzak~iykumo wayuEal~imukumu {lokita`ba wa{loHikomapa wayuEal~imukum m~aA lamo takuwnuwA@ taEolamuwna</t>
  </si>
  <si>
    <t>fa{*okuruwniY^ &gt;a*okurokumo wa{$okuruwA@ liY walaA takofuruwni</t>
  </si>
  <si>
    <t>ya`^&gt;ay~uhaA {l~a*iyna 'aAmanuwA@ {sotaEiynuwA@ bi{lS~abori wa{lS~alaw`pi &lt;in~a {ll~aha maEa {lS~a`biriyna</t>
  </si>
  <si>
    <t>walaA taquwluwA@ liman yuqotalu fiY sabiyli {ll~ahi &gt;amowa`tN[ balo &gt;aHoyaA^'N wala`kin l~aA ta$oEuruwna</t>
  </si>
  <si>
    <t>walanaboluwan~akum bi$aYo'K m~ina {loxawofi wa{lojuwEi wanaqoSK m~ina {lo&gt;amowa`li wa{lo&gt;anfusi wa{lv~amara`ti waba$~iri {lS~a`biriyna</t>
  </si>
  <si>
    <t>{l~a*iyna &lt;i*aA^ &gt;aSa`batohum m~uSiybapN qaAluw^A@ &lt;in~aA lil~ahi wa&lt;in~aA^ &lt;ilayohi ra`jiEuwna</t>
  </si>
  <si>
    <t>&gt;uw@la`^}ika Ealayohimo Salawa`tN m~in r~ab~ihimo waraHomapN wa&gt;uw@la`^}ika humu {lomuhotaduwna</t>
  </si>
  <si>
    <t>&lt;in~a {lS~afaA wa{lomarowapa min $aEaA^}iri {ll~ahi famano Haj~a {lobayota &gt;awi {Eotamara falaA junaAHa Ealayohi &gt;an yaT~aw~afa bihimaA waman taTaw~aEa xayorFA fa&lt;in~a {ll~aha $aAkirN EaliymN</t>
  </si>
  <si>
    <t>&lt;in~a {l~a*iyna yakotumuwna maA^ &gt;anzalonaA mina {lobay~ina`ti wa{lohudaY` min[ baEodi maA bay~an~a`hu liln~aAsi fiY {lokita`bi &gt;uw@la`^}ika yaloEanuhumu {ll~ahu wayaloEanuhumu {ll~a`Einuwna</t>
  </si>
  <si>
    <t>&lt;il~aA {l~a*iyna taAbuwA@ wa&gt;aSolaHuwA@ wabay~anuwA@ fa&gt;uw@la`^}ika &gt;atuwbu Ealayohimo wa&gt;anaA {lt~aw~aAbu {lr~aHiymu</t>
  </si>
  <si>
    <t>&lt;in~a {l~a*iyna kafaruwA@ wamaAtuwA@ wahumo kuf~aArN &gt;uw@la`^}ika Ealayohimo laEonapu {ll~ahi wa{lomala`^}ikapi wa{ln~aAsi &gt;ajomaEiyna</t>
  </si>
  <si>
    <t>xa`lidiyna fiyhaA laA yuxaf~afu Eanohumu {loEa*aAbu walaA humo yunZaruwna</t>
  </si>
  <si>
    <t>wa&lt;ila`hukumo &lt;ila`hN wa`HidN l~aA^ &lt;ila`ha &lt;il~aA huwa {lr~aHoma`nu {lr~aHiymu</t>
  </si>
  <si>
    <t>&lt;in~a fiY xaloqi {ls~ama`wa`ti wa{lo&gt;aroDi wa{xotila`fi {l~ayoli wa{ln~ahaAri wa{lofuloki {l~atiY tajoriY fiY {lobaHori bimaA yanfaEu {ln~aAsa wamaA^ &gt;anzala {ll~ahu mina {ls~amaA^'i min m~aA^'K fa&gt;aHoyaA bihi {lo&gt;aroDa baEoda mawotihaA wabav~a fiyhaA min kul~i daA^b~apK wataSoriyfi {lr~iya`Hi wa{ls~aHaAbi {lomusax~ari bayona {ls~amaA^'i wa{lo&gt;aroDi la'aAya`tK l~iqawomK yaEoqiluwna</t>
  </si>
  <si>
    <t>wamina {ln~aAsi man yat~axi*u min duwni {ll~ahi &gt;andaAdFA yuHib~uwnahumo kaHub~i {ll~ahi wa{l~a*iyna 'aAmanuw^A@ &gt;a$ad~u Hub~FA l~il~ahi walawo yaraY {l~a*iyna Zalamuw^A@ &lt;i*o yarawona {loEa*aAba &gt;an~a {loquw~apa lil~ahi jamiyEFA wa&gt;an~a {ll~aha $adiydu {loEa*aAbi</t>
  </si>
  <si>
    <t>&lt;i*o tabar~a&gt;a {l~a*iyna {t~ubiEuwA@ mina {l~a*iyna {t~abaEuwA@ wara&gt;awuA@ {loEa*aAba wataqaT~aEato bihimu {lo&gt;asobaAbu</t>
  </si>
  <si>
    <t>waqaAla {l~a*iyna {t~abaEuwA@ lawo &gt;an~a lanaA kar~apF fanatabar~a&gt;a minohumo kamaA tabar~a'uwA@ min~aA ka*a`lika yuriyhimu {ll~ahu &gt;aEoma`lahumo Hasara`tK Ealayohimo wamaA hum bixa`rijiyna mina {ln~aAri</t>
  </si>
  <si>
    <t>ya`^&gt;ay~uhaA {ln~aAsu kuluwA@ mim~aA fiY {lo&gt;aroDi Hala`lFA Tay~ibFA walaA tat~abiEuwA@ xuTuwa`ti {l$~ayoTa`ni &lt;in~ahu, lakumo Eaduw~N m~ubiynN</t>
  </si>
  <si>
    <t>&lt;in~amaA ya&gt;omurukum bi{ls~uw^'i wa{lofaHo$aA^'i wa&gt;an taquwluwA@ EalaY {ll~ahi maA laA taEolamuwna</t>
  </si>
  <si>
    <t>wa&lt;i*aA qiyla lahumu {t~abiEuwA@ maA^ &gt;anzala {ll~ahu qaAluwA@ balo nat~abiEu maA^ &gt;alofayonaA Ealayohi 'aAbaA^'anaA^ &gt;awalawo kaAna 'aAbaA^&amp;uhumo laA yaEoqiluwna $ayo_#FA walaA yahotaduwna</t>
  </si>
  <si>
    <t>wamavalu {l~a*iyna kafaruwA@ kamavali {l~a*iY yanoEiqu bimaA laA yasomaEu &lt;il~aA duEaA^'F wanidaA^'F Sum~N[ bukomN EumoYN fahumo laA yaEoqiluwna</t>
  </si>
  <si>
    <t>ya`^&gt;ay~uhaA {l~a*iyna 'aAmanuwA@ kuluwA@ min Tay~iba`ti maA razaqona`kumo wa{$okuruwA@ lil~ahi &lt;in kuntumo &lt;iy~aAhu taEobuduwna</t>
  </si>
  <si>
    <t>&lt;in~amaA Har~ama Ealayokumu {lomayotapa wa{ld~ama walaHoma {loxinziyri wamaA^ &gt;uhil~a bihi. ligayori {ll~ahi famani {DoTur~a gayora baAgK walaA EaAdK falaA^ &lt;ivoma Ealayohi &lt;in~a {ll~aha gafuwrN r~aHiymN</t>
  </si>
  <si>
    <t>&lt;in~a {l~a*iyna yakotumuwna maA^ &gt;anzala {ll~ahu mina {lokita`bi waya$otaruwna bihi. vamanFA qaliylFA &gt;uw@la`^}ika maA ya&gt;okuluwna fiY buTuwnihimo &lt;il~aA {ln~aAra walaA yukal~imuhumu {ll~ahu yawoma {loqiya`mapi walaA yuzak~iyhimo walahumo Ea*aAbN &gt;aliymN</t>
  </si>
  <si>
    <t>&gt;uw@la`^}ika {l~a*iyna {$otarawuA@ {lD~ala`lapa bi{lohudaY` wa{loEa*aAba bi{lomagofirapi famaA^ &gt;aSobarahumo EalaY {ln~aAri</t>
  </si>
  <si>
    <t>*a`lika bi&gt;an~a {ll~aha naz~ala {lokita`ba bi{loHaq~i wa&lt;in~a {l~a*iyna {xotalafuwA@ fiY {lokita`bi lafiY $iqaAqK] baEiydK</t>
  </si>
  <si>
    <t>l~ayosa {lobir~a &gt;an tuwal~uwA@ wujuwhakumo qibala {loma$oriqi wa{lomagoribi wala`kin~a {lobir~a mano 'aAmana bi{ll~ahi wa{loyawomi {lo'aAxiri wa{lomala`^}ikapi wa{lokita`bi wa{ln~abiy~i.na wa'aAtaY {lomaAla EalaY` Hub~ihi. *awiY {loqurobaY` wa{loyata`maY` wa{lomasa`kiyna wa{bona {ls~abiyli wa{ls~aA^}iliyna wafiY {lr~iqaAbi wa&gt;aqaAma {lS~alaw`pa wa'aAtaY {lz~akaw`pa wa{lomuwfuwna biEahodihimo &lt;i*aA Ea`haduwA@ wa{lS~a`biriyna fiY {loba&gt;osaA^'i wa{lD~ar~aA^'i waHiyna {loba&gt;osi &gt;uw@la`^}ika {l~a*iyna SadaquwA@ wa&gt;uw@la`^}ika humu {lomut~aquwna</t>
  </si>
  <si>
    <t>ya`^&gt;ay~uhaA {l~a*iyna 'aAmanuwA@ kutiba Ealayokumu {loqiSaASu fiY {loqatolaY {loHur~u bi{loHur~i wa{loEabodu bi{loEabodi wa{lo&gt;unvaY` bi{lo&gt;unvaY` famano EufiYa lahu, mino &gt;axiyhi $aYo'N fa{t~ibaAEN[ bi{lomaEoruwfi wa&gt;adaA^'N &lt;ilayohi bi&lt;iHosa`nK *a`lika taxofiyfN m~in r~ab~ikumo waraHomapN famani {EotadaY` baEoda *a`lika falahu, Ea*aAbN &gt;aliymN</t>
  </si>
  <si>
    <t>walakumo fiY {loqiSaASi Hayaw`pN ya`^&gt;uw@liY {lo&gt;aloba`bi laEal~akumo tat~aquwna</t>
  </si>
  <si>
    <t>kutiba Ealayokumo &lt;i*aA HaDara &gt;aHadakumu {lomawotu &lt;in taraka xayorFA {lowaSiy~apu lilowa`lidayoni wa{lo&gt;aqorabiyna bi{lomaEoruwfi Haq~FA EalaY {lomut~aqiyna</t>
  </si>
  <si>
    <t>faman[ bad~alahu, baEoda maA samiEahu, fa&lt;in~amaA^ &lt;ivomuhu, EalaY {l~a*iyna yubad~iluwnahu,^ &lt;in~a {ll~aha samiyEN EaliymN</t>
  </si>
  <si>
    <t>famano xaAfa min m~uwSK janafFA &gt;awo &lt;ivomFA fa&gt;aSolaHa bayonahumo falaA^ &lt;ivoma Ealayohi &lt;in~a {ll~aha gafuwrN r~aHiymN</t>
  </si>
  <si>
    <t>ya`^&gt;ay~uhaA {l~a*iyna 'aAmanuwA@ kutiba Ealayokumu {lS~iyaAmu kamaA kutiba EalaY {l~a*iyna min qabolikumo laEal~akumo tat~aquwna</t>
  </si>
  <si>
    <t>&gt;ay~aAmFA m~aEoduwda`tK faman kaAna minkum m~ariyDFA &gt;awo EalaY` safarK faEid~apN m~ino &gt;ay~aAmK &gt;uxara waEalaY {l~a*iyna yuTiyquwnahu, fidoyapN TaEaAmu misokiynK faman taTaw~aEa xayorFA fahuwa xayorN l~ahu, wa&gt;an taSuwmuwA@ xayorN l~akumo &lt;in kuntumo taEolamuwna</t>
  </si>
  <si>
    <t>$ahoru ramaDaAna {l~a*iY^ &gt;unzila fiyhi {loquro'aAnu hudFY l~iln~aAsi wabay~ina`tK m~ina {lohudaY` wa{lofuroqaAni faman $ahida minkumu {l$~ahora faloyaSumohu waman kaAna mariyDFA &gt;awo EalaY` safarK faEid~apN m~ino &gt;ay~aAmK &gt;uxara yuriydu {ll~ahu bikumu {loyusora walaA yuriydu bikumu {loEusora walitukomiluwA@ {loEid~apa walitukab~iruwA@ {ll~aha EalaY` maA hadaY`kumo walaEal~akumo ta$okuruwna</t>
  </si>
  <si>
    <t>wa&lt;i*aA sa&gt;alaka EibaAdiY Ean~iY fa&lt;in~iY qariybN &gt;ujiybu daEowapa {ld~aAEi &lt;i*aA daEaAni faloyasotajiybuwA@ liY waloyu&amp;ominuwA@ biY laEal~ahumo yaro$uduwna</t>
  </si>
  <si>
    <t>&gt;uHil~a lakumo layolapa {lS~iyaAmi {lr~afavu &lt;ilaY` nisaA^}ikumo hun~a libaAsN l~akumo wa&gt;antumo libaAsN l~ahun~a Ealima {ll~ahu &gt;an~akumo kuntumo taxotaAnuwna &gt;anfusakumo fataAba Ealayokumo waEafaA Eankumo fa{lo_#a`na ba`$iruwhun~a wa{botaguwA@ maA kataba {ll~ahu lakumo wakuluwA@ wa{$orabuwA@ Hat~aY` yatabay~ana lakumu {loxayoTu {lo&gt;aboyaDu mina {loxayoTi {lo&gt;asowadi mina {lofajori vum~a &gt;atim~uwA@ {lS~iyaAma &lt;ilaY {l~ayoli walaA tuba`$iruwhun~a wa&gt;antumo Ea`kifuwna fiY {lomasa`jidi tiloka Huduwdu {ll~ahi falaA taqorabuwhaA ka*a`lika yubay~inu {ll~ahu 'aAya`tihi. liln~aAsi laEal~ahumo yat~aquwna</t>
  </si>
  <si>
    <t>walaA ta&gt;okuluw^A@ &gt;amowa`lakum bayonakum bi{loba`Tili watudoluwA@ bihaA^ &lt;ilaY {loHuk~aAmi lita&gt;okuluwA@ fariyqFA m~ino &gt;amowa`li {ln~aAsi bi{lo&lt;ivomi wa&gt;antumo taEolamuwna</t>
  </si>
  <si>
    <t>yaso_#aluwnaka Eani {lo&gt;ahil~api qulo hiYa mawa`qiytu liln~aAsi wa{loHaj~i walayosa {lobir~u bi&gt;an ta&gt;otuwA@ {lobuyuwta min ZuhuwrihaA wala`kin~a {lobir~a mani {t~aqaY` wa&gt;otuwA@ {lobuyuwta mino &gt;abowa`bihaA wa{t~aquwA@ {ll~aha laEal~akumo tufoliHuwna</t>
  </si>
  <si>
    <t>waqa`tiluwA@ fiY sabiyli {ll~ahi {l~a*iyna yuqa`tiluwnakumo walaA taEotaduw^A@ &lt;in~a {ll~aha laA yuHib~u {lomuEotadiyna</t>
  </si>
  <si>
    <t>wa{qotuluwhumo Hayovu vaqifotumuwhumo wa&gt;axorijuwhum m~ino Hayovu &gt;axorajuwkumo wa{lofitonapu &gt;a$ad~u mina {loqatoli walaA tuqa`tiluwhumo Einda {lomasojidi {loHaraAmi Hat~aY` yuqa`tiluwkumo fiyhi fa&lt;in qa`taluwkumo fa{qotuluwhumo ka*a`lika jazaA^'u {loka`firiyna</t>
  </si>
  <si>
    <t>fa&lt;ini {ntahawoA@ fa&lt;in~a {ll~aha gafuwrN r~aHiymN</t>
  </si>
  <si>
    <t>waqa`tiluwhumo Hat~aY` laA takuwna fitonapN wayakuwna {ld~iynu lil~ahi fa&lt;ini {ntahawoA@ falaA Eudowa`na &lt;il~aA EalaY {lZ~a`limiyna</t>
  </si>
  <si>
    <t>{l$~ahoru {loHaraAmu bi{l$~ahori {loHaraAmi wa{loHuruma`tu qiSaASN famani {EotadaY` Ealayokumo fa{EotaduwA@ Ealayohi bimivoli maA {EotadaY` Ealayokumo wa{t~aquwA@ {ll~aha wa{Eolamuw^A@ &gt;an~a {ll~aha maEa {lomut~aqiyna</t>
  </si>
  <si>
    <t>wa&gt;anfiquwA@ fiY sabiyli {ll~ahi walaA tuloquwA@ bi&gt;ayodiykumo &lt;ilaY {lt~aholukapi wa&gt;aHosinuw^A@ &lt;in~a {ll~aha yuHib~u {lomuHosiniyna</t>
  </si>
  <si>
    <t>wa&gt;atim~uwA@ {loHaj~a wa{loEumorapa lil~ahi fa&lt;ino &gt;uHoSirotumo famaA {sotayosara mina {lohadoYi walaA taHoliquwA@ ru'uwsakumo Hat~aY` yaboluga {lohadoYu maHil~ahu, faman kaAna minkum m~ariyDFA &gt;awo bihi.^ &gt;a*FY m~in r~a&gt;osihi. fafidoyapN m~in SiyaAmK &gt;awo SadaqapK &gt;awo nusukK fa&lt;i*aA^ &gt;amintumo faman tamat~aEa bi{loEumorapi &lt;ilaY {loHaj~i famaA {sotayosara mina {lohadoYi faman l~amo yajido faSiyaAmu vala`vapi &gt;ay~aAmK fiY {loHaj~i wasaboEapK &lt;i*aA rajaEotumo tiloka Ea$arapN kaAmilapN *a`lika liman l~amo yakuno &gt;aholuhu, HaADiriY {lomasojidi {loHaraAmi wa{t~aquwA@ {ll~aha wa{Eolamuw^A@ &gt;an~a {ll~aha $adiydu {loEiqaAbi</t>
  </si>
  <si>
    <t>{loHaj~u &gt;a$ohurN m~aEoluwma`tN faman faraDa fiyhin~a {loHaj~a falaA rafava walaA fusuwqa walaA jidaAla fiY {loHaj~i wamaA tafoEaluwA@ mino xayorK yaEolamohu {ll~ahu watazaw~aduwA@ fa&lt;in~a xayora {lz~aAdi {lt~aqowaY` wa{t~aquwni ya`^&gt;uw@liY {lo&gt;aloba`bi</t>
  </si>
  <si>
    <t>layosa Ealayokumo junaAHN &gt;an tabotaguwA@ faDolFA m~in r~ab~ikumo fa&lt;i*aA^ &gt;afaDotum m~ino Earafa`tK fa{*okuruwA@ {ll~aha Einda {loma$oEari {loHaraAmi wa{*okuruwhu kamaA hadaY`kumo wa&lt;in kuntum m~in qabolihi. lamina {lD~aA^l~iyna</t>
  </si>
  <si>
    <t>vum~a &gt;afiyDuwA@ mino Hayovu &gt;afaADa {ln~aAsu wa{sotagofiruwA@ {ll~aha &lt;in~a {ll~aha gafuwrN r~aHiymN</t>
  </si>
  <si>
    <t>fa&lt;i*aA qaDayotum m~ana`sikakumo fa{*okuruwA@ {ll~aha ka*ikorikumo 'aAbaA^'akumo &gt;awo &gt;a$ad~a *ikorFA famina {ln~aAsi man yaquwlu rab~anaA^ 'aAtinaA fiY {ld~unoyaA wamaA lahu, fiY {lo'aAxirapi mino xala`qK</t>
  </si>
  <si>
    <t>waminohum m~an yaquwlu rab~anaA^ 'aAtinaA fiY {ld~unoyaA HasanapF wafiY {lo'aAxirapi HasanapF waqinaA Ea*aAba {ln~aAri</t>
  </si>
  <si>
    <t>&gt;uw@la`^}ika lahumo naSiybN m~im~aA kasabuwA@ wa{ll~ahu sariyEu {loHisaAbi</t>
  </si>
  <si>
    <t>wa{*okuruwA@ {ll~aha fiY^ &gt;ay~aAmK m~aEoduwda`tK faman taEaj~ala fiY yawomayoni falaA^ &lt;ivoma Ealayohi waman ta&gt;ax~ara falaA^ &lt;ivoma Ealayohi limani {t~aqaY` wa{t~aquwA@ {ll~aha wa{Eolamuw^A@ &gt;an~akumo &lt;ilayohi tuHo$aruwna</t>
  </si>
  <si>
    <t>wamina {ln~aAsi man yuEojibuka qawoluhu, fiY {loHayaw`pi {ld~unoyaA wayu$ohidu {ll~aha EalaY` maA fiY qalobihi. wahuwa &gt;alad~u {loxiSaAmi</t>
  </si>
  <si>
    <t>wa&lt;i*aA tawal~aY` saEaY` fiY {lo&gt;aroDi liyufosida fiyhaA wayuholika {loHarova wa{ln~asola wa{ll~ahu laA yuHib~u {lofasaAda</t>
  </si>
  <si>
    <t>wa&lt;i*aA qiyla lahu {t~aqi {ll~aha &gt;axa*atohu {loEiz~apu bi{lo&lt;ivomi faHasobuhu, jahan~amu walabi}osa {lomihaAdu</t>
  </si>
  <si>
    <t>wamina {ln~aAsi man ya$oriY nafosahu {botigaA^'a maroDaAti {ll~ahi wa{ll~ahu ra'uwfN[ bi{loEibaAdi</t>
  </si>
  <si>
    <t>ya`^&gt;ay~uhaA {l~a*iyna 'aAmanuwA@ {doxuluwA@ fiY {ls~ilomi kaA^f~apF walaA tat~abiEuwA@ xuTuwa`ti {l$~ayoTa`ni &lt;in~ahu, lakumo Eaduw~N m~ubiynN</t>
  </si>
  <si>
    <t>fa&lt;in zalalotum m~in[ baEodi maA jaA^'atokumu {lobay~ina`tu fa{Eolamuw^A@ &gt;an~a {ll~aha EaziyzN HakiymN</t>
  </si>
  <si>
    <t>halo yanZuruwna &lt;il~aA^ &gt;an ya&gt;otiyahumu {ll~ahu fiY ZulalK m~ina {logamaAmi wa{lomala`^}ikapu waquDiYa {lo&gt;amoru wa&lt;ilaY {ll~ahi turojaEu {lo&gt;umuwru</t>
  </si>
  <si>
    <t>salo baniY^ &lt;isora`^'iyla kamo 'aAtayona`hum m~ino 'aAyapK] bay~inapK waman yubad~ilo niEomapa {ll~ahi min[ baEodi maA jaA^'atohu fa&lt;in~a {ll~aha $adiydu {loEiqaAbi</t>
  </si>
  <si>
    <t>zuy~ina lil~a*iyna kafaruwA@ {loHayaw`pu {ld~unoyaA wayasoxaruwna mina {l~a*iyna 'aAmanuwA@ wa{l~a*iyna {t~aqawoA@ fawoqahumo yawoma {loqiya`mapi wa{ll~ahu yarozuqu man ya$aA^'u bigayori HisaAbK</t>
  </si>
  <si>
    <t>kaAna {ln~aAsu &gt;um~apF wa`HidapF fabaEava {ll~ahu {ln~abiy~i.na muba$~iriyna wamun*iriyna wa&gt;anzala maEahumu {lokita`ba bi{loHaq~i liyaHokuma bayona {ln~aAsi fiymaA {xotalafuwA@ fiyhi wamaA {xotalafa fiyhi &lt;il~aA {l~a*iyna &gt;uwtuwhu min[ baEodi maA jaA^'atohumu {lobay~ina`tu bagoyF[A bayonahumo fahadaY {ll~ahu {l~a*iyna 'aAmanuwA@ limaA {xotalafuwA@ fiyhi mina {loHaq~i bi&lt;i*onihi. wa{ll~ahu yahodiY man ya$aA^'u &lt;ilaY` Sira`TK m~usotaqiymK</t>
  </si>
  <si>
    <t>&gt;amo Hasibotumo &gt;an tadoxuluwA@ {lojan~apa walam~aA ya&gt;otikum m~avalu {l~a*iyna xalawoA@ min qabolikum m~as~atohumu {loba&gt;osaA^'u wa{lD~ar~aA^'u wazuloziluwA@ Hat~aY` yaquwla {lr~asuwlu wa{l~a*iyna 'aAmanuwA@ maEahu, mataY` naSoru {ll~ahi &gt;alaA^ &lt;in~a naSora {ll~ahi qariybN</t>
  </si>
  <si>
    <t>yaso_#aluwnaka maA*aA yunfiquwna qulo maA^ &gt;anfaqotum m~ino xayorK falilowa`lidayoni wa{lo&gt;aqorabiyna wa{loyata`maY` wa{lomasa`kiyni wa{boni {ls~abiyli wamaA tafoEaluwA@ mino xayorK fa&lt;in~a {ll~aha bihi. EaliymN</t>
  </si>
  <si>
    <t>kutiba Ealayokumu {loqitaAlu wahuwa kurohN l~akumo waEasaY`^ &gt;an takorahuwA@ $ayo_#FA wahuwa xayorN l~akumo waEasaY`^ &gt;an tuHib~uwA@ $ayo_#FA wahuwa $ar~N l~akumo wa{ll~ahu yaEolamu wa&gt;antumo laA taEolamuwna</t>
  </si>
  <si>
    <t>yaso_#aluwnaka Eani {l$~ahori {loHaraAmi qitaAlK fiyhi qulo qitaAlN fiyhi kabiyrN waSad~N Ean sabiyli {ll~ahi wakuforN[ bihi. wa{lomasojidi {loHaraAmi wa&lt;ixoraAju &gt;aholihi. minohu &gt;akobaru Einda {ll~ahi wa{lofitonapu &gt;akobaru mina {loqatoli walaA yazaAluwna yuqa`tiluwnakumo Hat~aY` yarud~uwkumo Ean diynikumo &lt;ini {sotaTa`EuwA@ waman yarotadido minkumo Ean diynihi. fayamuto wahuwa kaAfirN fa&gt;uw@la`^}ika HabiTato &gt;aEoma`luhumo fiY {ld~unoyaA wa{lo'aAxirapi wa&gt;uw@la`^}ika &gt;aSoHa`bu {ln~aAri humo fiyhaA xa`liduwna</t>
  </si>
  <si>
    <t>&lt;in~a {l~a*iyna 'aAmanuwA@ wa{l~a*iyna haAjaruwA@ waja`haduwA@ fiY sabiyli {ll~ahi &gt;uw@la`^}ika yarojuwna raHomata {ll~ahi wa{ll~ahu gafuwrN r~aHiymN</t>
  </si>
  <si>
    <t>yaso_#aluwnaka Eani {loxamori wa{lomayosiri qulo fiyhimaA^ &lt;ivomN kabiyrN wamana`fiEu liln~aAsi wa&lt;ivomuhumaA^ &gt;akobaru min n~afoEihimaA wayaso_#aluwnaka maA*aA yunfiquwna quli {loEafowa ka*a`lika yubay~inu {ll~ahu lakumu {lo'aAya`ti laEal~akumo tatafak~aruwna</t>
  </si>
  <si>
    <t>fiY {ld~unoyaA wa{lo'aAxirapi wayaso_#aluwnaka Eani {loyata`maY` qulo &lt;iSolaAHN l~ahumo xayorN wa&lt;in tuxaAliTuwhumo fa&lt;ixowa`nukumo wa{ll~ahu yaEolamu {lomufosida mina {lomuSoliHi walawo $aA^'a {ll~ahu la&gt;aEonatakumo &lt;in~a {ll~aha EaziyzN HakiymN</t>
  </si>
  <si>
    <t>walaA tankiHuwA@ {lomu$orika`ti Hat~aY` yu&amp;omin~a wala&gt;amapN m~u&amp;ominapN xayorN m~in m~u$orikapK walawo &gt;aEojabatokumo walaA tunkiHuwA@ {lomu$orikiyna Hat~aY` yu&amp;ominuwA@ walaEabodN m~u&amp;ominN xayorN m~in m~u$orikK walawo &gt;aEojabakumo &gt;uw@la`^}ika yadoEuwna &lt;ilaY {ln~aAri wa{ll~ahu yadoEuw^A@ &lt;ilaY {lojan~api wa{lomagofirapi bi&lt;i*onihi. wayubay~inu 'aAya`tihi. liln~aAsi laEal~ahumo yata*ak~aruwna</t>
  </si>
  <si>
    <t>wayaso_#aluwnaka Eani {lomaHiyDi qulo huwa &gt;a*FY fa{EotaziluwA@ {ln~isaA^'a fiY {lomaHiyDi walaA taqorabuwhun~a Hat~aY` yaTohurona fa&lt;i*aA taTah~arona fa&gt;otuwhun~a mino Hayovu &gt;amarakumu {ll~ahu &lt;in~a {ll~aha yuHib~u {lt~aw~a`biyna wayuHib~u {lomutaTah~iriyna</t>
  </si>
  <si>
    <t>nisaA^&amp;ukumo HarovN l~akumo fa&gt;otuwA@ Harovakumo &gt;an~aY` $i}otumo waqad~imuwA@ li&gt;anfusikumo wa{t~aquwA@ {ll~aha wa{Eolamuw^A@ &gt;an~akum m~ula`quwhu waba$~iri {lomu&amp;ominiyna</t>
  </si>
  <si>
    <t>walaA tajoEaluwA@ {ll~aha EuroDapF l~i&gt;ayoma`nikumo &gt;an tabar~uwA@ watat~aquwA@ watuSoliHuwA@ bayona {ln~aAsi wa{ll~ahu samiyEN EaliymN</t>
  </si>
  <si>
    <t>l~aA yu&amp;aAxi*ukumu {ll~ahu bi{ll~agowi fiY^ &gt;ayoma`nikumo wala`kin yu&amp;aAxi*ukum bimaA kasabato quluwbukumo wa{ll~ahu gafuwrN HaliymN</t>
  </si>
  <si>
    <t>l~il~a*iyna yu&amp;oluwna min n~isaA^}ihimo tarab~uSu &gt;arobaEapi &gt;a$ohurK fa&lt;in faA^'uw fa&lt;in~a {ll~aha gafuwrN r~aHiymN</t>
  </si>
  <si>
    <t>wa&lt;ino EazamuwA@ {lT~ala`qa fa&lt;in~a {ll~aha samiyEN EaliymN</t>
  </si>
  <si>
    <t>wa{lomuTal~aqa`tu yatarab~aSona bi&gt;anfusihin~a vala`vapa quruw^'K walaA yaHil~u lahun~a &gt;an yakotumona maA xalaqa {ll~ahu fiY^ &gt;aroHaAmihin~a &lt;in kun~a yu&amp;omin~a bi{ll~ahi wa{loyawomi {lo'aAxiri wabuEuwlatuhun~a &gt;aHaq~u birad~ihin~a fiY *a`lika &lt;ino &gt;araAduw^A@ &lt;iSola`HFA walahun~a mivolu {l~a*iY Ealayohin~a bi{lomaEoruwfi walilr~ijaAli Ealayohin~a darajapN wa{ll~ahu EaziyzN HakiymN</t>
  </si>
  <si>
    <t>{lT~ala`qu mar~ataAni fa&lt;imosaAkN[ bimaEoruwfK &gt;awo tasoriyHN[ bi&lt;iHosa`nK walaA yaHil~u lakumo &gt;an ta&gt;oxu*uwA@ mim~aA^ 'aAtayotumuwhun~a $ayo_#FA &lt;il~aA^ &gt;an yaxaAfaA^ &gt;al~aA yuqiymaA Huduwda {ll~ahi fa&lt;ino xifotumo &gt;al~aA yuqiymaA Huduwda {ll~ahi falaA junaAHa EalayohimaA fiymaA {fotadato bihi. tiloka Huduwdu {ll~ahi falaA taEotaduwhaA waman yataEad~a Huduwda {ll~ahi fa&gt;uw@la`^}ika humu {lZ~a`limuwna</t>
  </si>
  <si>
    <t>fa&lt;in Tal~aqahaA falaA taHil~u lahu, min[ baEodu Hat~aY` tankiHa zawojFA gayorahu, fa&lt;in Tal~aqahaA falaA junaAHa EalayohimaA^ &gt;an yataraAjaEaA^ &lt;in Zan~aA^ &gt;an yuqiymaA Huduwda {ll~ahi watiloka Huduwdu {ll~ahi yubay~inuhaA liqawomK yaEolamuwna</t>
  </si>
  <si>
    <t>wa&lt;i*aA Tal~aqotumu {ln~isaA^'a fabalagona &gt;ajalahun~a fa&gt;amosikuwhun~a bimaEoruwfK &gt;awo sar~iHuwhun~a bimaEoruwfK walaA tumosikuwhun~a DiraArFA l~itaEotaduwA@ waman yafoEalo *a`lika faqado Zalama nafosahu, walaA tat~axi*uw^A@ 'aAya`ti {ll~ahi huzuwFA wa{*okuruwA@ niEomata {ll~ahi Ealayokumo wamaA^ &gt;anzala Ealayokum m~ina {lokita`bi wa{loHikomapi yaEiZukum bihi. wa{t~aquwA@ {ll~aha wa{Eolamuw^A@ &gt;an~a {ll~aha bikul~i $aYo'K EaliymN</t>
  </si>
  <si>
    <t>wa&lt;i*aA Tal~aqotumu {ln~isaA^'a fabalagona &gt;ajalahun~a falaA taEoDuluwhun~a &gt;an yankiHona &gt;azowa`jahun~a &lt;i*aA tara`DawoA@ bayonahum bi{lomaEoruwfi *a`lika yuwEaZu bihi. man kaAna minkumo yu&amp;ominu bi{ll~ahi wa{loyawomi {lo'aAxiri *a`likumo &gt;azokaY` lakumo wa&gt;aToharu wa{ll~ahu yaEolamu wa&gt;antumo laA taEolamuwna</t>
  </si>
  <si>
    <t>wa{lowa`lida`tu yuroDiEona &gt;awola`dahun~a Hawolayoni kaAmilayoni limano &gt;araAda &gt;an yutim~a {lr~aDaAEapa waEalaY {lomawoluwdi lahu, rizoquhun~a wakisowatuhun~a bi{lomaEoruwfi laA tukal~afu nafosN &lt;il~aA wusoEahaA laA tuDaA^r~a wa`lidapN[ biwaladihaA walaA mawoluwdN l~ahu, biwaladihi. waEalaY {lowaArivi mivolu *a`lika fa&lt;ino &gt;araAdaA fiSaAlFA Ean taraADK m~inohumaA wata$aAwurK falaA junaAHa EalayohimaA wa&lt;ino &gt;aradt~umo &gt;an tasotaroDiEuw^A@ &gt;awola`dakumo falaA junaAHa Ealayokumo &lt;i*aA sal~amotum m~aA^ 'aAtayotum bi{lomaEoruwfi wa{t~aquwA@ {ll~aha wa{Eolamuw^A@ &gt;an~a {ll~aha bimaA taEomaluwna baSiyrN</t>
  </si>
  <si>
    <t>wa{l~a*iyna yutawaf~awona minkumo waya*aruwna &gt;azowa`jFA yatarab~aSona bi&gt;anfusihin~a &gt;arobaEapa &gt;a$ohurK waEa$orFA fa&lt;i*aA balagona &gt;ajalahun~a falaA junaAHa Ealayokumo fiymaA faEalona fiY^ &gt;anfusihin~a bi{lomaEoruwfi wa{ll~ahu bimaA taEomaluwna xabiyrN</t>
  </si>
  <si>
    <t>walaA junaAHa Ealayokumo fiymaA Ear~aDotum bihi. mino xiTobapi {ln~isaA^'i &gt;awo &gt;akonantumo fiY^ &gt;anfusikumo Ealima {ll~ahu &gt;an~akumo sata*okuruwnahun~a wala`kin l~aA tuwaAEiduwhun~a sir~FA &lt;il~aA^ &gt;an taquwluwA@ qawolFA m~aEoruwfFA walaA taEozimuwA@ Euqodapa {ln~ikaAHi Hat~aY` yaboluga {lokita`bu &gt;ajalahu, wa{Eolamuw^A@ &gt;an~a {ll~aha yaEolamu maA fiY^ &gt;anfusikumo fa{Ho*aruwhu wa{Eolamuw^A@ &gt;an~a {ll~aha gafuwrN HaliymN</t>
  </si>
  <si>
    <t>l~aA junaAHa Ealayokumo &lt;in Tal~aqotumu {ln~isaA^'a maA lamo tamas~uwhun~a &gt;awo taforiDuwA@ lahun~a fariyDapF wamat~iEuwhun~a EalaY {lomuwsiEi qadaruhu, waEalaY {lomuqotiri qadaruhu, mata`EF[A bi{lomaEoruwfi Haq~FA EalaY {lomuHosiniyna</t>
  </si>
  <si>
    <t>wa&lt;in Tal~aqotumuwhun~a min qaboli &gt;an tamas~uwhun~a waqado faraDotumo lahun~a fariyDapF faniSofu maA faraDotumo &lt;il~aA^ &gt;an yaEofuwna &gt;awo yaEofuwaA@ {l~a*iY biyadihi. Euqodapu {ln~ikaAHi wa&gt;an taEofuw^A@ &gt;aqorabu lilt~aqowaY` walaA tansawuA@ {lofaDola bayonakumo &lt;in~a {ll~aha bimaA taEomaluwna baSiyrN</t>
  </si>
  <si>
    <t>Ha`fiZuwA@ EalaY {lS~alawa`ti wa{lS~alaw`pi {lowusoTaY` waquwmuwA@ lil~ahi qa`nitiyna</t>
  </si>
  <si>
    <t>fa&lt;ino xifotumo farijaAlFA &gt;awo rukobaAnFA fa&lt;i*aA^ &gt;amintumo fa{*okuruwA@ {ll~aha kamaA Eal~amakum m~aA lamo takuwnuwA@ taEolamuwna</t>
  </si>
  <si>
    <t>wa{l~a*iyna yutawaf~awona minkumo waya*aruwna &gt;azowa`jFA waSiy~apF l~i&gt;azowa`jihim m~ata`EFA &lt;ilaY {loHawoli gayora &lt;ixoraAjK fa&lt;ino xarajona falaA junaAHa Ealayokumo fiY maA faEalona fiY^ &gt;anfusihin~a min m~aEoruwfK wa{ll~ahu EaziyzN HakiymN</t>
  </si>
  <si>
    <t>walilomuTal~aqa`ti mata`EN[ bi{lomaEoruwfi Haq~FA EalaY {lomut~aqiyna</t>
  </si>
  <si>
    <t>ka*a`lika yubay~inu {ll~ahu lakumo 'aAya`tihi. laEal~akumo taEoqiluwna</t>
  </si>
  <si>
    <t>&gt;alamo tara &lt;ilaY {l~a*iyna xarajuwA@ min diya`rihimo wahumo &gt;uluwfN Ha*ara {lomawoti faqaAla lahumu {ll~ahu muwtuwA@ vum~a &gt;aHoya`humo &lt;in~a {ll~aha la*uw faDolK EalaY {ln~aAsi wala`kin~a &gt;akovara {ln~aAsi laA ya$okuruwna</t>
  </si>
  <si>
    <t>waqa`tiluwA@ fiY sabiyli {ll~ahi wa{Eolamuw^A@ &gt;an~a {ll~aha samiyEN EaliymN</t>
  </si>
  <si>
    <t>m~an *aA {l~a*iY yuqoriDu {ll~aha qaroDFA HasanFA fayuDa`Eifahu, lahu,^ &gt;aDoEaAfFA kaviyrapF wa{ll~ahu yaqobiDu wayaboS:uTu wa&lt;ilayohi turojaEuwna</t>
  </si>
  <si>
    <t>&gt;alamo tara &lt;ilaY {lomala&lt;i min[ baniY^ &lt;isora`^'iyla min[ baEodi muwsaY`^ &lt;i*o qaAluwA@ linabiY~K l~ahumu {boEavo lanaA malikFA n~uqa`tilo fiY sabiyli {ll~ahi qaAla halo Easayotumo &lt;in kutiba Ealayokumu {loqitaAlu &gt;al~aA tuqa`tiluwA@ qaAluwA@ wamaA lanaA^ &gt;al~aA nuqa`tila fiY sabiyli {ll~ahi waqado &gt;uxorijonaA min diya`rinaA wa&gt;abonaA^}inaA falam~aA kutiba Ealayohimu {loqitaAlu tawal~awoA@ &lt;il~aA qaliylFA m~inohumo wa{ll~ahu EaliymN[ bi{lZ~a`limiyna</t>
  </si>
  <si>
    <t>waqaAla lahumo nabiy~uhumo &lt;in~a {ll~aha qado baEava lakumo TaAluwta malikFA qaAluw^A@ &gt;an~aY` yakuwnu lahu {lomuloku EalayonaA wanaHonu &gt;aHaq~u bi{lomuloki minohu walamo yu&amp;ota saEapF m~ina {lomaAli qaAla &lt;in~a {ll~aha {SoTafaY`hu Ealayokumo wazaAdahu, basoTapF fiY {loEilomi wa{lojisomi wa{ll~ahu yu&amp;otiY mulokahu, man ya$aA^'u wa{ll~ahu wa`siEN EaliymN</t>
  </si>
  <si>
    <t>waqaAla lahumo nabiy~uhumo &lt;in~a 'aAyapa mulokihi.^ &gt;an ya&gt;otiyakumu {lt~aAbuwtu fiyhi sakiynapN m~in r~ab~ikumo wabaqiy~apN m~im~aA taraka 'aAlu muwsaY` wa'aAlu ha`ruwna taHomiluhu {lomala`^}ikapu &lt;in~a fiY *a`lika la'aAyapF l~akumo &lt;in kuntum m~u&amp;ominiyna</t>
  </si>
  <si>
    <t>falam~aA faSala TaAluwtu bi{lojunuwdi qaAla &lt;in~a {ll~aha mubotaliykum binaharK faman $ariba minohu falayosa min~iY waman l~amo yaToEamohu fa&lt;in~ahu, min~iY^ &lt;il~aA mani {gotarafa gurofapF[ biyadihi. fa$aribuwA@ minohu &lt;il~aA qaliylFA m~inohumo falam~aA jaAwazahu, huwa wa{l~a*iyna 'aAmanuwA@ maEahu, qaAluwA@ laA TaAqapa lanaA {loyawoma bijaAluwta wajunuwdihi. qaAla {l~a*iyna yaZun~uwna &gt;an~ahum m~ula`quwA@ {ll~ahi kam m~in fi}apK qaliylapK galabato fi}apF kaviyrapF[ bi&lt;i*oni {ll~ahi wa{ll~ahu maEa {lS~a`biriyna</t>
  </si>
  <si>
    <t>walam~aA barazuwA@ lijaAluwta wajunuwdihi. qaAluwA@ rab~anaA^ &gt;aforigo EalayonaA SaborFA wavab~ito &gt;aqodaAmanaA wa{nSuronaA EalaY {loqawomi {loka`firiyna</t>
  </si>
  <si>
    <t>fahazamuwhum bi&lt;i*oni {ll~ahi waqatala daAwu,du jaAluwta wa'aAtaY`hu {ll~ahu {lomuloka wa{loHikomapa waEal~amahu, mim~aA ya$aA^'u walawolaA dafoEu {ll~ahi {ln~aAsa baEoDahum bibaEoDK l~afasadati {lo&gt;aroDu wala`kin~a {ll~aha *uw faDolK EalaY {loEa`lamiyna</t>
  </si>
  <si>
    <t>tiloka 'aAya`tu {ll~ahi natoluwhaA Ealayoka bi{loHaq~i wa&lt;in~aka lamina {lomurosaliyna</t>
  </si>
  <si>
    <t>tiloka {lr~usulu faD~alonaA baEoDahumo EalaY` baEoDK m~inohum m~an kal~ama {ll~ahu warafaEa baEoDahumo daraja`tK wa'aAtayonaA EiysaY {bona maroyama {lobay~ina`ti wa&gt;ay~adona`hu biruwHi {loqudusi walawo $aA^'a {ll~ahu maA {qotatala {l~a*iyna min[ baEodihim m~in[ baEodi maA jaA^'atohumu {lobay~ina`tu wala`kini {xotalafuwA@ faminohum m~ano 'aAmana waminohum m~an kafara walawo $aA^'a {ll~ahu maA {qotataluwA@ wala`kin~a {ll~aha yafoEalu maA yuriydu</t>
  </si>
  <si>
    <t>ya`^&gt;ay~uhaA {l~a*iyna 'aAmanuw^A@ &gt;anfiquwA@ mim~aA razaqona`kum m~in qaboli &gt;an ya&gt;otiYa yawomN l~aA bayoEN fiyhi walaA xul~apN walaA $afa`EapN wa{loka`firuwna humu {lZ~a`limuwna</t>
  </si>
  <si>
    <t>{ll~ahu laA^ &lt;ila`ha &lt;il~aA huwa {loHaY~u {loqay~uwmu laA ta&gt;oxu*uhu, sinapN walaA nawomN l~ahu, maA fiY {ls~ama`wa`ti wamaA fiY {lo&gt;aroDi man *aA {l~a*iY ya$ofaEu Eindahu,^ &lt;il~aA bi&lt;i*onihi. yaEolamu maA bayona &gt;ayodiyhimo wamaA xalofahumo walaA yuHiyTuwna bi$aYo'K m~ino Eilomihi.^ &lt;il~aA bimaA $aA^'a wasiEa kurosiy~uhu {ls~ama`wa`ti wa{lo&gt;aroDa walaA ya_#uwduhu, HifoZuhumaA wahuwa {loEaliY~u {loEaZiymu</t>
  </si>
  <si>
    <t>laA^ &lt;ikoraAha fiY {ld~iyni qad t~abay~ana {lr~u$odu mina {logaY~i faman yakofuro bi{lT~a`guwti wayu&amp;omin[ bi{ll~ahi faqadi {sotamosaka bi{loEurowapi {lowuvoqaY` laA {nfiSaAma lahaA wa{ll~ahu samiyEN EaliymN</t>
  </si>
  <si>
    <t>{ll~ahu waliY~u {l~a*iyna 'aAmanuwA@ yuxorijuhum m~ina {lZ~uluma`ti &lt;ilaY {ln~uwri wa{l~a*iyna kafaruw^A@ &gt;awoliyaA^&amp;uhumu {lT~a`guwtu yuxorijuwnahum m~ina {ln~uwri &lt;ilaY {lZ~uluma`ti &gt;uw@la`^}ika &gt;aSoHa`bu {ln~aAri humo fiyhaA xa`liduwna</t>
  </si>
  <si>
    <t>&gt;alamo tara &lt;ilaY {l~a*iY HaA^j~a &lt;ibora`hi.ma fiY rab~ihi.^ &gt;ano 'aAtaY`hu {ll~ahu {lomuloka &lt;i*o qaAla &lt;ibora`hi.mu rab~iYa {l~a*iY yuHoYi. wayumiytu qaAla &gt;anaA" &gt;uHoYi. wa&gt;umiytu qaAla &lt;ibora`hi.mu fa&lt;in~a {ll~aha ya&gt;otiY bi{l$~amosi mina {loma$oriqi fa&gt;oti bihaA mina {lomagoribi fabuhita {l~a*iY kafara wa{ll~ahu laA yahodiY {loqawoma {lZ~a`limiyna</t>
  </si>
  <si>
    <t>&gt;awo ka{l~a*iY mar~a EalaY` qaroyapK wahiYa xaAwiyapN EalaY` Euruw$ihaA qaAla &gt;an~aY` yuHoYi. ha`*ihi {ll~ahu baEoda mawotihaA fa&gt;amaAtahu {ll~ahu miA@}apa EaAmK vum~a baEavahu, qaAla kamo labivota qaAla labivotu yawomFA &gt;awo baEoDa yawomK qaAla bal l~abivota miA@}apa EaAmK fa{nZuro &lt;ilaY` TaEaAmika wa$araAbika lamo yatasan~aho wa{nZuro &lt;ilaY` HimaArika walinajoEalaka 'aAyapF l~iln~aAsi wa{nZuro &lt;ilaY {loEiZaAmi kayofa nun$izuhaA vum~a nakosuwhaA laHomFA falam~aA tabay~ana lahu, qaAla &gt;aEolamu &gt;an~a {ll~aha EalaY` kul~i $aYo'K qadiyrN</t>
  </si>
  <si>
    <t>wa&lt;i*o qaAla &lt;ibora`hi.mu rab~i &gt;ariniY kayofa tuHoYi {lomawotaY` qaAla &gt;awalamo tu&amp;omin qaAla balaY` wala`kin l~iyaToma}in~a qalobiY qaAla faxu*o &gt;arobaEapF m~ina {lT~ayori faSurohun~a &lt;ilayoka vum~a {joEalo EalaY` kul~i jabalK m~inohun~a juzo'FA vum~a {doEuhun~a ya&gt;otiynaka saEoyFA wa{Eolamo &gt;an~a {ll~aha EaziyzN HakiymN</t>
  </si>
  <si>
    <t>m~avalu {l~a*iyna yunfiquwna &gt;amowa`lahumo fiY sabiyli {ll~ahi kamavali Hab~apK &gt;an[batato saboEa sanaAbila fiY kul~i sun[bulapK m~iA@}apu Hab~apK wa{ll~ahu yuDa`Eifu liman ya$aA^'u wa{ll~ahu wa`siEN EaliymN</t>
  </si>
  <si>
    <t>{l~a*iyna yunfiquwna &gt;amowa`lahumo fiY sabiyli {ll~ahi vum~a laA yutobiEuwna maA^ &gt;anfaquwA@ man~FA walaA^ &gt;a*FY l~ahumo &gt;ajoruhumo Einda rab~ihimo walaA xawofN Ealayohimo walaA humo yaHozanuwna</t>
  </si>
  <si>
    <t>qawolN m~aEoruwfN wamagofirapN xayorN m~in SadaqapK yatobaEuhaA^ &gt;a*FY wa{ll~ahu ganiY~N HaliymN</t>
  </si>
  <si>
    <t>ya`^&gt;ay~uhaA {l~a*iyna 'aAmanuwA@ laA tuboTiluwA@ Sadaqa`tikum bi{loman~i wa{lo&gt;a*aY` ka{l~a*iY yunfiqu maAlahu, ri}aA^'a {ln~aAsi walaA yu&amp;ominu bi{ll~ahi wa{loyawomi {lo'aAxiri famavaluhu, kamavali SafowaAnK Ealayohi turaAbN fa&gt;aSaAbahu, waAbilN fatarakahu, SalodFA l~aA yaqodiruwna EalaY` $aYo'K m~im~aA kasabuwA@ wa{ll~ahu laA yahodiY {loqawoma {loka`firiyna</t>
  </si>
  <si>
    <t>wamavalu {l~a*iyna yunfiquwna &gt;amowa`lahumu {botigaA^'a maroDaAti {ll~ahi watavobiytFA m~ino &gt;anfusihimo kamavali jan~apK] birabowapK &gt;aSaAbahaA waAbilN fa_#aAtato &gt;ukulahaA DiEofayoni fa&lt;in l~amo yuSibohaA waAbilN faTal~N wa{ll~ahu bimaA taEomaluwna baSiyrN</t>
  </si>
  <si>
    <t>&gt;ayawad~u &gt;aHadukumo &gt;an takuwna lahu, jan~apN m~in n~axiylK wa&gt;aEonaAbK tajoriY min taHotihaA {lo&gt;anoha`ru lahu, fiyhaA min kul~i {lv~amara`ti wa&gt;aSaAbahu {lokibaru walahu, *ur~iy~apN DuEafaA^'u fa&gt;aSaAbahaA^ &lt;iEoSaArN fiyhi naArN fa{Hotaraqato ka*a`lika yubay~inu {ll~ahu lakumu {lo'aAya`ti laEal~akumo tatafak~aruwna</t>
  </si>
  <si>
    <t>ya`^&gt;ay~uhaA {l~a*iyna 'aAmanuw^A@ &gt;anfiquwA@ min Tay~iba`ti maA kasabotumo wamim~aA^ &gt;axorajonaA lakum m~ina {lo&gt;aroDi walaA tayam~amuwA@ {loxabiyva minohu tunfiquwna walasotum bi_#aAxi*iyhi &lt;il~aA^ &gt;an tugomiDuwA@ fiyhi wa{Eolamuw^A@ &gt;an~a {ll~aha ganiY~N HamiydN</t>
  </si>
  <si>
    <t>{l$~ayoTa`nu yaEidukumu {lofaqora waya&gt;omurukum bi{lofaHo$aA^'i wa{ll~ahu yaEidukum m~agofirapF m~inohu wafaDolFA wa{ll~ahu wa`siEN EaliymN</t>
  </si>
  <si>
    <t>yu&amp;otiY {loHikomapa man ya$aA^'u waman yu&amp;ota {loHikomapa faqado &gt;uwtiYa xayorFA kaviyrFA wamaA ya*~ak~aru &lt;il~aA^ &gt;uw@luwA@ {lo&gt;aloba`bi</t>
  </si>
  <si>
    <t>wamaA^ &gt;anfaqotum m~in n~afaqapK &gt;awo na*arotum m~in n~a*orK fa&lt;in~a {ll~aha yaEolamuhu, wamaA lilZ~a`limiyna mino &gt;anSaArK</t>
  </si>
  <si>
    <t>&lt;in tuboduwA@ {lS~adaqa`ti faniEim~aA hiYa wa&lt;in tuxofuwhaA watu&amp;otuwhaA {lofuqaraA^'a fahuwa xayorN l~akumo wayukaf~iru Eankum m~in say~i_#aAtikumo wa{ll~ahu bimaA taEomaluwna xabiyrN</t>
  </si>
  <si>
    <t>l~ayosa Ealayoka hudaY`humo wala`kin~a {ll~aha yahodiY man ya$aA^'u wamaA tunfiquwA@ mino xayorK fali&gt;anfusikumo wamaA tunfiquwna &lt;il~aA {botigaA^'a wajohi {ll~ahi wamaA tunfiquwA@ mino xayorK yuwaf~a &lt;ilayokumo wa&gt;antumo laA tuZolamuwna</t>
  </si>
  <si>
    <t>lilofuqaraA^'i {l~a*iyna &gt;uHoSiruwA@ fiY sabiyli {ll~ahi laA yasotaTiyEuwna DarobFA fiY {lo&gt;aroDi yaHosabuhumu {lojaAhilu &gt;agoniyaA^'a mina {lt~aEaf~ufi taEorifuhum bisiyma`humo laA yaso_#aluwna {ln~aAsa &lt;iloHaAfFA wamaA tunfiquwA@ mino xayorK fa&lt;in~a {ll~aha bihi. EaliymN</t>
  </si>
  <si>
    <t>{l~a*iyna yunfiquwna &gt;amowa`lahum bi{l~ayoli wa{ln~ahaAri sir~FA waEalaAniyapF falahumo &gt;ajoruhumo Einda rab~ihimo walaA xawofN Ealayohimo walaA humo yaHozanuwna</t>
  </si>
  <si>
    <t>{l~a*iyna ya&gt;okuluwna {lr~ibaw`A@ laA yaquwmuwna &lt;il~aA kamaA yaquwmu {l~a*iY yataxab~aTuhu {l$~ayoTa`nu mina {lomas~i *a`lika bi&gt;an~ahumo qaAluw^A@ &lt;in~amaA {lobayoEu mivolu {lr~ibaw`A@ wa&gt;aHal~a {ll~ahu {lobayoEa waHar~ama {lr~ibaw`A@ faman jaA^'ahu, mawoEiZapN m~in r~ab~ihi. fa{ntahaY` falahu, maA salafa wa&gt;amoruhu,^ &lt;ilaY {ll~ahi wamano EaAda fa&gt;uw@la`^}ika &gt;aSoHa`bu {ln~aAri humo fiyhaA xa`liduwna</t>
  </si>
  <si>
    <t>yamoHaqu {ll~ahu {lr~ibaw`A@ wayurobiY {lS~adaqa`ti wa{ll~ahu laA yuHib~u kul~a kaf~aArK &gt;aviymK</t>
  </si>
  <si>
    <t>&lt;in~a {l~a*iyna 'aAmanuwA@ waEamiluwA@ {lS~a`liHa`ti wa&gt;aqaAmuwA@ {lS~alaw`pa wa'aAtawuA@ {lz~akaw`pa lahumo &gt;ajoruhumo Einda rab~ihimo walaA xawofN Ealayohimo walaA humo yaHozanuwna</t>
  </si>
  <si>
    <t>ya`^&gt;ay~uhaA {l~a*iyna 'aAmanuwA@ {t~aquwA@ {ll~aha wa*aruwA@ maA baqiYa mina {lr~ibaw`^A@ &lt;in kuntum m~u&amp;ominiyna</t>
  </si>
  <si>
    <t>fa&lt;in l~amo tafoEaluwA@ fa&gt;o*anuwA@ biHarobK m~ina {ll~ahi warasuwlihi. wa&lt;in tubotumo falakumo ru'uwsu &gt;amowa`likumo laA taZolimuwna walaA tuZolamuwna</t>
  </si>
  <si>
    <t>wa&lt;in kaAna *uw EusorapK fanaZirapN &lt;ilaY` mayosarapK wa&gt;an taSad~aquwA@ xayorN l~akumo &lt;in kuntumo taEolamuwna</t>
  </si>
  <si>
    <t>wa{t~aquwA@ yawomFA turojaEuwna fiyhi &lt;ilaY {ll~ahi vum~a tuwaf~aY` kul~u nafosK m~aA kasabato wahumo laA yuZolamuwna</t>
  </si>
  <si>
    <t>ya`^&gt;ay~uhaA {l~a*iyna 'aAmanuw^A@ &lt;i*aA tadaAyantum bidayonK &lt;ilaY`^ &gt;ajalK m~usam~FY fa{kotubuwhu waloyakotub b~ayonakumo kaAtibN[ bi{loEadoli walaA ya&gt;oba kaAtibN &gt;an yakotuba kamaA Eal~amahu {ll~ahu faloyakotubo waloyumolili {l~a*iY Ealayohi {loHaq~u waloyat~aqi {ll~aha rab~ahu, walaA yaboxaso minohu $ayo_#FA fa&lt;in kaAna {l~a*iY Ealayohi {loHaq~u safiyhFA &gt;awo DaEiyfFA &gt;awo laA yasotaTiyEu &gt;an yumil~a huwa faloyumolilo waliy~uhu, bi{loEadoli wa{sota$ohiduwA@ $ahiydayoni min r~ijaAlikumo fa&lt;in l~amo yakuwnaA rajulayoni farajulN wa{mora&gt;ataAni mim~an taroDawona mina {l$~uhadaA^'i &gt;an taDil~a &lt;iHodaY`humaA fatu*ak~ira &lt;iHodaY`humaA {lo&gt;uxoraY` walaA ya&gt;oba {l$~uhadaA^'u &lt;i*aA maA duEuwA@ walaA taso_#amuw^A@ &gt;an takotubuwhu SagiyrFA &gt;awo kabiyrFA &lt;ilaY`^ &gt;ajalihi. *a`likumo &gt;aqosaTu Einda {ll~ahi wa&gt;aqowamu lil$~aha`dapi wa&gt;adonaY`^ &gt;al~aA tarotaAbuw^A@ &lt;il~aA^ &gt;an takuwna tija`rapF HaADirapF tudiyruwnahaA bayonakumo falayosa Ealayokumo junaAHN &gt;al~aA takotubuwhaA wa&gt;a$ohiduw^A@ &lt;i*aA tabaAyaEotumo walaA yuDaA^r~a kaAtibN walaA $ahiydN wa&lt;in tafoEaluwA@ fa&lt;in~ahu, fusuwqN[ bikumo wa{t~aquwA@ {ll~aha wayuEal~imukumu {ll~ahu wa{ll~ahu bikul~i $aYo'K EaliymN</t>
  </si>
  <si>
    <t>wa&lt;in kuntumo EalaY` safarK walamo tajiduwA@ kaAtibFA fariha`nN m~aqobuwDapN fa&lt;ino &gt;amina baEoDukum baEoDFA faloyu&amp;ad~i {l~a*iY {&amp;otumina &gt;ama`natahu, waloyat~aqi {ll~aha rab~ahu, walaA takotumuwA@ {l$~aha`dapa waman yakotumohaA fa&lt;in~ahu,^ 'aAvimN qalobuhu, wa{ll~ahu bimaA taEomaluwna EaliymN</t>
  </si>
  <si>
    <t>l~il~ahi maA fiY {ls~ama`wa`ti wamaA fiY {lo&gt;aroDi wa&lt;in tuboduwA@ maA fiY^ &gt;anfusikumo &gt;awo tuxofuwhu yuHaAsibokum bihi {ll~ahu fayagofiru liman ya$aA^'u wayuEa*~ibu man ya$aA^'u wa{ll~ahu EalaY` kul~i $aYo'K qadiyrN</t>
  </si>
  <si>
    <t>'aAmana {lr~asuwlu bimaA^ &gt;unzila &lt;ilayohi min r~ab~ihi. wa{lomu&amp;ominuwna kul~N 'aAmana bi{ll~ahi wamala`^}ikatihi. wakutubihi. warusulihi. laA nufar~iqu bayona &gt;aHadK m~in r~usulihi. waqaAluwA@ samiEonaA wa&gt;aTaEonaA guforaAnaka rab~anaA wa&lt;ilayoka {lomaSiyru</t>
  </si>
  <si>
    <t>laA yukal~ifu {ll~ahu nafosFA &lt;il~aA wusoEahaA lahaA maA kasabato waEalayohaA maA {kotasabato rab~anaA laA tu&amp;aAxi*onaA^ &lt;in n~asiynaA^ &gt;awo &gt;axoTa&gt;onaA rab~anaA walaA taHomilo EalayonaA^ &lt;iSorFA kamaA Hamalotahu, EalaY {l~a*iyna min qabolinaA rab~anaA walaA tuHam~ilonaA maA laA TaAqapa lanaA bihi. wa{Eofu Ean~aA wa{gofiro lanaA wa{roHamonaA^ &gt;anta mawolaY`naA fa{nSuronaA EalaY {loqawomi {loka`firiyna</t>
  </si>
  <si>
    <t>{ll~ahu laA^ &lt;ila`ha &lt;il~aA huwa {loHaY~u {loqay~uwmu</t>
  </si>
  <si>
    <t>naz~ala Ealayoka {lokita`ba bi{loHaq~i muSad~iqFA l~imaA bayona yadayohi wa&gt;anzala {lt~aworaY`pa wa{lo&lt;injiyla</t>
  </si>
  <si>
    <t>min qabolu hudFY l~iln~aAsi wa&gt;anzala {lofuroqaAna &lt;in~a {l~a*iyna kafaruwA@ bi_#aAya`ti {ll~ahi lahumo Ea*aAbN $adiydN wa{ll~ahu EaziyzN *uw {ntiqaAmK</t>
  </si>
  <si>
    <t>&lt;in~a {ll~aha laA yaxofaY` Ealayohi $aYo'N fiY {lo&gt;aroDi walaA fiY {ls~amaA^'i</t>
  </si>
  <si>
    <t>huwa {l~a*iY yuSaw~irukumo fiY {lo&gt;aroHaAmi kayofa ya$aA^'u laA^ &lt;ila`ha &lt;il~aA huwa {loEaziyzu {loHakiymu</t>
  </si>
  <si>
    <t>huwa {l~a*iY^ &gt;anzala Ealayoka {lokita`ba minohu 'aAya`tN m~uHokama`tN hun~a &gt;um~u {lokita`bi wa&gt;uxaru muta$a`biha`tN fa&gt;am~aA {l~a*iyna fiY quluwbihimo zayogN fayat~abiEuwna maA ta$a`baha minohu {botigaA^'a {lofitonapi wa{botigaA^'a ta&gt;owiylihi. wamaA yaEolamu ta&gt;owiylahu,^ &lt;il~aA {ll~ahu wa{lr~a`sixuwna fiY {loEilomi yaquwluwna 'aAman~aA bihi. kul~N m~ino Eindi rab~inaA wamaA ya*~ak~aru &lt;il~aA^ &gt;uw@luwA@ {lo&gt;aloba`bi</t>
  </si>
  <si>
    <t>rab~anaA laA tuzigo quluwbanaA baEoda &lt;i*o hadayotanaA wahabo lanaA min l~adunka raHomapF &lt;in~aka &gt;anta {lowah~aAbu</t>
  </si>
  <si>
    <t>rab~anaA^ &lt;in~aka jaAmiEu {ln~aAsi liyawomK l~aA rayoba fiyhi &lt;in~a {ll~aha laA yuxolifu {lomiyEaAda</t>
  </si>
  <si>
    <t>&lt;in~a {l~a*iyna kafaruwA@ lan tugoniYa Eanohumo &gt;amowa`luhumo walaA^ &gt;awola`duhum m~ina {ll~ahi $ayo_#FA wa&gt;uw@la`^}ika humo waquwdu {ln~aAri</t>
  </si>
  <si>
    <t>kada&gt;obi 'aAli firoEawona wa{l~a*iyna min qabolihimo ka*~abuwA@ bi_#aAya`tinaA fa&gt;axa*ahumu {ll~ahu bi*unuwbihimo wa{ll~ahu $adiydu {loEiqaAbi</t>
  </si>
  <si>
    <t>qul l~il~a*iyna kafaruwA@ satugolabuwna watuHo$aruwna &lt;ilaY` jahan~ama wabi}osa {lomihaAdu</t>
  </si>
  <si>
    <t>qado kaAna lakumo 'aAyapN fiY fi}atayoni {lotaqataA fi}apN tuqa`tilu fiY sabiyli {ll~ahi wa&gt;uxoraY` kaAfirapN yarawonahum m~ivolayohimo ra&gt;oYa {loEayoni wa{ll~ahu yu&amp;ay~idu binaSorihi. man ya$aA^'u &lt;in~a fiY *a`lika laEiborapF l~i&gt;uw@liY {lo&gt;aboSa`ri</t>
  </si>
  <si>
    <t>zuy~ina liln~aAsi Hub~u {l$~ahawa`ti mina {ln~isaA^'i wa{lobaniyna wa{loqana`Tiyri {lomuqanTarapi mina {l*~ahabi wa{lofiD~api wa{loxayoli {lomusaw~amapi wa{lo&gt;anoEa`mi wa{loHarovi *a`lika mata`Eu {loHayaw`pi {ld~unoyaA wa{ll~ahu Eindahu, Husonu {loma_#aAbi</t>
  </si>
  <si>
    <t>qulo &gt;a&amp;unab~i}ukum bixayorK m~in *a`likumo lil~a*iyna {t~aqawoA@ Einda rab~ihimo jan~a`tN tajoriY min taHotihaA {lo&gt;anoha`ru xa`lidiyna fiyhaA wa&gt;azowa`jN m~uTah~arapN wariDowa`nN m~ina {ll~ahi wa{ll~ahu baSiyrN[ bi{loEibaAdi</t>
  </si>
  <si>
    <t>{l~a*iyna yaquwluwna rab~anaA^ &lt;in~anaA^ 'aAman~aA fa{gofiro lanaA *unuwbanaA waqinaA Ea*aAba {ln~aAri</t>
  </si>
  <si>
    <t>{lS~a`biriyna wa{lS~a`diqiyna wa{loqa`nitiyna wa{lomunfiqiyna wa{lomusotagofiriyna bi{lo&gt;asoHaAri</t>
  </si>
  <si>
    <t>$ahida {ll~ahu &gt;an~ahu, laA^ &lt;ila`ha &lt;il~aA huwa wa{lomala`^}ikapu wa&gt;uw@luwA@ {loEilomi qaA^}imF[A bi{loqisoTi laA^ &lt;ila`ha &lt;il~aA huwa {loEaziyzu {loHakiymu</t>
  </si>
  <si>
    <t>&lt;in~a {ld~iyna Einda {ll~ahi {lo&lt;isola`mu wamaA {xotalafa {l~a*iyna &gt;uwtuwA@ {lokita`ba &lt;il~aA min[ baEodi maA jaA^'ahumu {loEilomu bagoyF[A bayonahumo waman yakofuro bi_#aAya`ti {ll~ahi fa&lt;in~a {ll~aha sariyEu {loHisaAbi</t>
  </si>
  <si>
    <t>fa&lt;ino HaA^j~uwka faqulo &gt;asolamotu wajohiYa lil~ahi wamani {t~abaEani waqul l~il~a*iyna &gt;uwtuwA@ {lokita`ba wa{lo&gt;um~iy~i.na 'a&gt;asolamotumo fa&lt;ino &gt;asolamuwA@ faqadi {hotadawA@ w~a&lt;in tawal~awoA@ fa&lt;in~amaA Ealayoka {lobala`gu wa{ll~ahu baSiyrN[ bi{loEibaAdi</t>
  </si>
  <si>
    <t>&lt;in~a {l~a*iyna yakofuruwna bi_#aAya`ti {ll~ahi wayaqotuluwna {ln~abiy~i.na bigayori Haq~K wayaqotuluwna {l~a*iyna ya&gt;omuruwna bi{loqisoTi mina {ln~aAsi faba$~irohum biEa*aAbK &gt;aliymK</t>
  </si>
  <si>
    <t>&gt;uw@la`^}ika {l~a*iyna HabiTato &gt;aEoma`luhumo fiY {ld~unoyaA wa{lo'aAxirapi wamaA lahum m~in n~a`Siriyna</t>
  </si>
  <si>
    <t>&gt;alamo tara &lt;ilaY {l~a*iyna &gt;uwtuwA@ naSiybFA m~ina {lokita`bi yudoEawona &lt;ilaY` kita`bi {ll~ahi liyaHokuma bayonahumo vum~a yatawal~aY` fariyqN m~inohumo wahum m~uEoriDuwna</t>
  </si>
  <si>
    <t>*a`lika bi&gt;an~ahumo qaAluwA@ lan tamas~anaA {ln~aAru &lt;il~aA^ &gt;ay~aAmFA m~aEoduwda`tK wagar~ahumo fiY diynihim m~aA kaAnuwA@ yafotaruwna</t>
  </si>
  <si>
    <t>fakayofa &lt;i*aA jamaEona`humo liyawomK l~aA rayoba fiyhi wawuf~iyato kul~u nafosK m~aA kasabato wahumo laA yuZolamuwna</t>
  </si>
  <si>
    <t>quli {ll~ahum~a ma`lika {lomuloki tu&amp;otiY {lomuloka man ta$aA^'u watanziEu {lomuloka mim~an ta$aA^'u watuEiz~u man ta$aA^'u watu*il~u man ta$aA^'u biyadika {loxayoru &lt;in~aka EalaY` kul~i $aYo'K qadiyrN</t>
  </si>
  <si>
    <t>tuwliju {l~ayola fiY {ln~ahaAri watuwliju {ln~ahaAra fiY {l~ayoli watuxoriju {loHaY~a mina {lomay~iti watuxoriju {lomay~ita mina {loHaY~i watarozuqu man ta$aA^'u bigayori HisaAbK</t>
  </si>
  <si>
    <t>l~aA yat~axi*i {lomu&amp;ominuwna {loka`firiyna &gt;awoliyaA^'a min duwni {lomu&amp;ominiyna waman yafoEalo *a`lika falayosa mina {ll~ahi fiY $aYo'K &lt;il~aA^ &gt;an tat~aquwA@ minohumo tuqaY`pF wayuHa*~irukumu {ll~ahu nafosahu, wa&lt;ilaY {ll~ahi {lomaSiyru</t>
  </si>
  <si>
    <t>qulo &lt;in tuxofuwA@ maA fiY Suduwrikumo &gt;awo tuboduwhu yaEolamohu {ll~ahu wayaEolamu maA fiY {ls~ama`wa`ti wamaA fiY {lo&gt;aroDi wa{ll~ahu EalaY` kul~i $aYo'K qadiyrN</t>
  </si>
  <si>
    <t>yawoma tajidu kul~u nafosK m~aA Eamilato mino xayorK m~uHoDarFA wamaA Eamilato min suw^'K tawad~u lawo &gt;an~a bayonahaA wabayonahu,^ &gt;amadF[A baEiydFA wayuHa*~irukumu {ll~ahu nafosahu, wa{ll~ahu ra'uwfN[ bi{loEibaAdi</t>
  </si>
  <si>
    <t>qulo &lt;in kuntumo tuHib~uwna {ll~aha fa{t~abiEuwniY yuHobibokumu {ll~ahu wayagofiro lakumo *unuwbakumo wa{ll~ahu gafuwrN r~aHiymN</t>
  </si>
  <si>
    <t>qulo &gt;aTiyEuwA@ {ll~aha wa{lr~asuwla fa&lt;in tawal~awoA@ fa&lt;in~a {ll~aha laA yuHib~u {loka`firiyna</t>
  </si>
  <si>
    <t>&lt;in~a {ll~aha {SoTafaY`^ 'aAdama wanuwHFA wa'aAla &lt;ibora`hiyma wa'aAla Eimora`na EalaY {loEa`lamiyna</t>
  </si>
  <si>
    <t>*ur~iy~apF[ baEoDuhaA min[ baEoDK wa{ll~ahu samiyEN EaliymN</t>
  </si>
  <si>
    <t>&lt;i*o qaAlati {mora&gt;atu Eimora`na rab~i &lt;in~iY na*arotu laka maA fiY baToniY muHar~arFA fataqab~alo min~iY^ &lt;in~aka &gt;anta {ls~amiyEu {loEaliymu</t>
  </si>
  <si>
    <t>falam~aA waDaEatohaA qaAlato rab~i &lt;in~iY waDaEotuhaA^ &gt;unvaY` wa{ll~ahu &gt;aEolamu bimaA waDaEato walayosa {l*~akaru ka{lo&gt;unvaY` wa&lt;in~iY sam~ayotuhaA maroyama wa&lt;in~iY^ &gt;uEiy*uhaA bika wa*ur~iy~atahaA mina {l$~ayoTa`ni {lr~ajiymi</t>
  </si>
  <si>
    <t>fataqab~alahaA rab~uhaA biqabuwlK HasanK wa&gt;an[batahaA nabaAtFA HasanFA wakaf~alahaA zakariy~aA kul~amaA daxala EalayohaA zakariy~aA {lomiHoraAba wajada EindahaA rizoqFA qaAla ya`maroyamu &gt;an~aY` laki ha`*aA qaAlato huwa mino Eindi {ll~ahi &lt;in~a {ll~aha yarozuqu man ya$aA^'u bigayori HisaAbK</t>
  </si>
  <si>
    <t>hunaAlika daEaA zakariy~aA rab~ahu, qaAla rab~i habo liY min l~adunka *ur~iy~apF Tay~ibapF &lt;in~aka samiyEu {ld~uEaA^'i</t>
  </si>
  <si>
    <t>fanaAdatohu {lomala`^}ikapu wahuwa qaA^}imN yuSal~iY fiY {lomiHoraAbi &gt;an~a {ll~aha yuba$~iruka biyaHoyaY` muSad~iqF[A bikalimapK m~ina {ll~ahi wasay~idFA waHaSuwrFA wanabiy~FA m~ina {lS~a`liHiyna</t>
  </si>
  <si>
    <t>qaAla rab~i &gt;an~aY` yakuwnu liY gula`mN waqado balaganiYa {lokibaru wa{mora&gt;atiY EaAqirN qaAla ka*a`lika {ll~ahu yafoEalu maA ya$aA^'u</t>
  </si>
  <si>
    <t>qaAla rab~i {joEal l~iY^ 'aAyapF qaAla 'aAyatuka &gt;al~aA tukal~ima {ln~aAsa vala`vapa &gt;ay~aAmK &lt;il~aA ramozFA wa{*okur r~ab~aka kaviyrFA wasab~iHo bi{loEa$iY~i wa{lo&lt;iboka`ri</t>
  </si>
  <si>
    <t>wa&lt;i*o qaAlati {lomala`^}ikapu ya`maroyamu &lt;in~a {ll~aha {SoTafaY`ki waTah~araki wa{SoTafaY`ki EalaY` nisaA^'i {loEa`lamiyna</t>
  </si>
  <si>
    <t>ya`maroyamu {qonutiY lirab~iki wa{sojudiY wa{rokaEiY maEa {lr~a`kiEiyna</t>
  </si>
  <si>
    <t>*a`lika mino &gt;an[baA^'i {logayobi nuwHiyhi &lt;ilayoka wamaA kunta ladayohimo &lt;i*o yuloquwna &gt;aqola`mahumo &gt;ay~uhumo yakofulu maroyama wamaA kunta ladayohimo &lt;i*o yaxotaSimuwna</t>
  </si>
  <si>
    <t>&lt;i*o qaAlati {lomala`^}ikapu ya`maroyamu &lt;in~a {ll~aha yuba$~iruki bikalimapK m~inohu {somuhu {lomasiyHu EiysaY {bonu maroyama wajiyhFA fiY {ld~unoyaA wa{lo'aAxirapi wamina {lomuqar~abiyna</t>
  </si>
  <si>
    <t>wayukal~imu {ln~aAsa fiY {lomahodi wakaholFA wamina {lS~a`liHiyna</t>
  </si>
  <si>
    <t>qaAlato rab~i &gt;an~aY` yakuwnu liY waladN walamo yamosasoniY ba$arN qaAla ka*a`liki {ll~ahu yaxoluqu maA ya$aA^'u &lt;i*aA qaDaY`^ &gt;amorFA fa&lt;in~amaA yaquwlu lahu, kun fayakuwnu</t>
  </si>
  <si>
    <t>wayuEal~imuhu {lokita`ba wa{loHikomapa wa{lt~aworaY`pa wa{lo&lt;injiyla</t>
  </si>
  <si>
    <t>warasuwlFA &lt;ilaY` baniY^ &lt;isora`^'iyla &gt;an~iY qado ji}otukum bi_#aAyapK m~in r~ab~ikumo &gt;an~iY^ &gt;axoluqu lakum m~ina {lT~iyni kahayo_#api {lT~ayori fa&gt;anfuxu fiyhi fayakuwnu TayorF[A bi&lt;i*oni {ll~ahi wa&gt;ubori}u {lo&gt;akomaha wa{lo&gt;aboraSa wa&gt;uHoYi {lomawotaY` bi&lt;i*oni {ll~ahi wa&gt;unab~i}ukum bimaA ta&gt;okuluwna wamaA tad~axiruwna fiY buyuwtikumo &lt;in~a fiY *a`lika la'aAyapF l~akumo &lt;in kuntum m~u&amp;ominiyna</t>
  </si>
  <si>
    <t>wamuSad~iqFA l~imaA bayona yadaY~a mina {lt~aworaY`pi wali&gt;uHil~a lakum baEoDa {l~a*iY Hur~ima Ealayokumo waji}otukum bi_#aAyapK m~in r~ab~ikumo fa{t~aquwA@ {ll~aha wa&gt;aTiyEuwni</t>
  </si>
  <si>
    <t>&lt;in~a {ll~aha rab~iY warab~ukumo fa{Eobuduwhu ha`*aA Sira`TN m~usotaqiymN</t>
  </si>
  <si>
    <t>falam~aA^ &gt;aHas~a EiysaY` minohumu {lokufora qaAla mano &gt;anSaAriY^ &lt;ilaY {ll~ahi qaAla {loHawaAriy~uwna naHonu &gt;anSaAru {ll~ahi 'aAman~aA bi{ll~ahi wa{$ohado bi&gt;an~aA musolimuwna</t>
  </si>
  <si>
    <t>rab~anaA^ 'aAman~aA bimaA^ &gt;anzalota wa{t~abaEonaA {lr~asuwla fa{kotubonaA maEa {l$~a`hidiyna</t>
  </si>
  <si>
    <t>wamakaruwA@ wamakara {ll~ahu wa{ll~ahu xayoru {loma`kiriyna</t>
  </si>
  <si>
    <t>&lt;i*o qaAla {ll~ahu ya`EiysaY`^ &lt;in~iY mutawaf~iyka waraAfiEuka &lt;ilaY~a wamuTah~iruka mina {l~a*iyna kafaruwA@ wajaAEilu {l~a*iyna {t~abaEuwka fawoqa {l~a*iyna kafaruw^A@ &lt;ilaY` yawomi {loqiya`mapi vum~a &lt;ilaY~a marojiEukumo fa&gt;aHokumu bayonakumo fiymaA kuntumo fiyhi taxotalifuwna</t>
  </si>
  <si>
    <t>fa&gt;am~aA {l~a*iyna kafaruwA@ fa&gt;uEa*~ibuhumo Ea*aAbFA $adiydFA fiY {ld~unoyaA wa{lo'aAxirapi wamaA lahum m~in n~a`Siriyna</t>
  </si>
  <si>
    <t>wa&gt;am~aA {l~a*iyna 'aAmanuwA@ waEamiluwA@ {lS~a`liHa`ti fayuwaf~iyhimo &gt;ujuwrahumo wa{ll~ahu laA yuHib~u {lZ~a`limiyna</t>
  </si>
  <si>
    <t>*a`lika natoluwhu Ealayoka mina {lo'aAya`ti wa{l*~ikori {loHakiymi</t>
  </si>
  <si>
    <t>&lt;in~a mavala EiysaY` Einda {ll~ahi kamavali 'aAdama xalaqahu, min turaAbK vum~a qaAla lahu, kun fayakuwnu</t>
  </si>
  <si>
    <t>{loHaq~u min r~ab~ika falaA takun m~ina {lomumotariyna</t>
  </si>
  <si>
    <t>famano HaA^j~aka fiyhi min[ baEodi maA jaA^'aka mina {loEilomi faqulo taEaAlawoA@ nadoEu &gt;abonaA^'anaA wa&gt;abonaA^'akumo wanisaA^'anaA wanisaA^'akumo wa&gt;anfusanaA wa&gt;anfusakumo vum~a nabotahilo fanajoEal l~aEonata {ll~ahi EalaY {loka`*ibiyna</t>
  </si>
  <si>
    <t>&lt;in~a ha`*aA lahuwa {loqaSaSu {loHaq~u wamaA mino &lt;ila`hK &lt;il~aA {ll~ahu wa&lt;in~a {ll~aha lahuwa {loEaziyzu {loHakiymu</t>
  </si>
  <si>
    <t>fa&lt;in tawal~awoA@ fa&lt;in~a {ll~aha EaliymN[ bi{lomufosidiyna</t>
  </si>
  <si>
    <t>qulo ya`^&gt;ahola {lokita`bi taEaAlawoA@ &lt;ilaY` kalimapK sawaA^'K] bayonanaA wabayonakumo &gt;al~aA naEobuda &lt;il~aA {ll~aha walaA nu$orika bihi. $ayo_#FA walaA yat~axi*a baEoDunaA baEoDFA &gt;arobaAbFA m~in duwni {ll~ahi fa&lt;in tawal~awoA@ faquwluwA@ {$ohaduwA@ bi&gt;an~aA musolimuwna</t>
  </si>
  <si>
    <t>ya`^&gt;ahola {lokita`bi lima tuHaA^j~uwna fiY^ &lt;ibora`hiyma wamaA^ &gt;unzilati {lt~aworaY`pu wa{lo&lt;injiylu &lt;il~aA min[ baEodihi.^ &gt;afalaA taEoqiluwna</t>
  </si>
  <si>
    <t>ha`^&gt;antumo ha`^&amp;ulaA^'i Ha`jajotumo fiymaA lakum bihi. EilomN falima tuHaA^j~uwna fiymaA layosa lakum bihi. EilomN wa{ll~ahu yaEolamu wa&gt;antumo laA taEolamuwna</t>
  </si>
  <si>
    <t>maA kaAna &lt;ibora`hiymu yahuwdiy~FA walaA naSoraAniy~FA wala`kin kaAna HaniyfFA m~usolimFA wamaA kaAna mina {lomu$orikiyna</t>
  </si>
  <si>
    <t>&lt;in~a &gt;awolaY {ln~aAsi bi&lt;ibora`hiyma lal~a*iyna {t~abaEuwhu waha`*aA {ln~abiY~u wa{l~a*iyna 'aAmanuwA@ wa{ll~ahu waliY~u {lomu&amp;ominiyna</t>
  </si>
  <si>
    <t>wad~at T~aA^}ifapN m~ino &gt;aholi {lokita`bi lawo yuDil~uwnakumo wamaA yuDil~uwna &lt;il~aA^ &gt;anfusahumo wamaA ya$oEuruwna</t>
  </si>
  <si>
    <t>ya`^&gt;ahola {lokita`bi lima takofuruwna bi_#aAya`ti {ll~ahi wa&gt;antumo ta$ohaduwna</t>
  </si>
  <si>
    <t>ya`^&gt;ahola {lokita`bi lima talobisuwna {loHaq~a bi{loba`Tili watakotumuwna {loHaq~a wa&gt;antumo taEolamuwna</t>
  </si>
  <si>
    <t>waqaAlat T~aA^}ifapN m~ino &gt;aholi {lokita`bi 'aAminuwA@ bi{l~a*iY^ &gt;unzila EalaY {l~a*iyna 'aAmanuwA@ wajoha {ln~ahaAri wa{kofuruw^A@ 'aAxirahu, laEal~ahumo yarojiEuwna</t>
  </si>
  <si>
    <t>walaA tu&amp;ominuw^A@ &lt;il~aA liman tabiEa diynakumo qulo &lt;in~a {lohudaY` hudaY {ll~ahi &gt;an yu&amp;otaY`^ &gt;aHadN m~ivola maA^ &gt;uwtiytumo &gt;awo yuHaA^j~uwkumo Einda rab~ikumo qulo &lt;in~a {lofaDola biyadi {ll~ahi yu&amp;otiyhi man ya$aA^'u wa{ll~ahu wa`siEN EaliymN</t>
  </si>
  <si>
    <t>yaxotaS~u biraHomatihi. man ya$aA^'u wa{ll~ahu *uw {lofaDoli {loEaZiymi</t>
  </si>
  <si>
    <t>wamino &gt;aholi {lokita`bi mano &lt;in ta&gt;omanohu biqinTaArK yu&amp;ad~ihi.^ &lt;ilayoka waminohum m~ano &lt;in ta&gt;omanohu bidiynaArK l~aA yu&amp;ad~ihi.^ &lt;ilayoka &lt;il~aA maA dumota Ealayohi qaA^}imFA *a`lika bi&gt;an~ahumo qaAluwA@ layosa EalayonaA fiY {lo&gt;um~iy~i.na sabiylN wayaquwluwna EalaY {ll~ahi {loka*iba wahumo yaEolamuwna</t>
  </si>
  <si>
    <t>balaY` mano &gt;awofaY` biEahodihi. wa{t~aqaY` fa&lt;in~a {ll~aha yuHib~u {lomut~aqiyna</t>
  </si>
  <si>
    <t>&lt;in~a {l~a*iyna ya$otaruwna biEahodi {ll~ahi wa&gt;ayoma`nihimo vamanFA qaliylFA &gt;uw@la`^}ika laA xala`qa lahumo fiY {lo'aAxirapi walaA yukal~imuhumu {ll~ahu walaA yanZuru &lt;ilayohimo yawoma {loqiya`mapi walaA yuzak~iyhimo walahumo Ea*aAbN &gt;aliymN</t>
  </si>
  <si>
    <t>wa&lt;in~a minohumo lafariyqFA yalowu,na &gt;alosinatahum bi{lokita`bi litaHosabuwhu mina {lokita`bi wamaA huwa mina {lokita`bi wayaquwluwna huwa mino Eindi {ll~ahi wamaA huwa mino Eindi {ll~ahi wayaquwluwna EalaY {ll~ahi {loka*iba wahumo yaEolamuwna</t>
  </si>
  <si>
    <t>maA kaAna liba$arK &gt;an yu&amp;otiyahu {ll~ahu {lokita`ba wa{loHukoma wa{ln~ubuw~apa vum~a yaquwla liln~aAsi kuwnuwA@ EibaAdFA l~iY min duwni {ll~ahi wala`kin kuwnuwA@ rab~a`niy~i.na bimaA kuntumo tuEal~imuwna {lokita`ba wabimaA kuntumo tadorusuwna</t>
  </si>
  <si>
    <t>walaA ya&gt;omurakumo &gt;an tat~axi*uwA@ {lomala`^}ikapa wa{ln~abiy~i.na &gt;arobaAbFA &gt;aya&gt;omurukum bi{lokufori baEoda &lt;i*o &gt;antum m~usolimuwna</t>
  </si>
  <si>
    <t>wa&lt;i*o &gt;axa*a {ll~ahu miyva`qa {ln~abiy~i.na lamaA^ 'aAtayotukum m~in kita`bK waHikomapK vum~a jaA^'akumo rasuwlN m~uSad~iqN l~imaA maEakumo latu&amp;ominun~a bihi. walatanSurun~ahu, qaAla 'a&gt;aqorarotumo wa&gt;axa*otumo EalaY` *a`likumo &lt;iSoriY qaAluw^A@ &gt;aqoraronaA qaAla fa{$ohaduwA@ wa&gt;anaA" maEakum m~ina {l$~a`hidiyna</t>
  </si>
  <si>
    <t>faman tawal~aY` baEoda *a`lika fa&gt;uw@la`^}ika humu {lofa`siquwna</t>
  </si>
  <si>
    <t>&gt;afagayora diyni {ll~ahi yaboguwna walahu,^ &gt;asolama man fiY {ls~ama`wa`ti wa{lo&gt;aroDi TawoEFA wakarohFA wa&lt;ilayohi yurojaEuwna</t>
  </si>
  <si>
    <t>qulo 'aAman~aA bi{ll~ahi wamaA^ &gt;unzila EalayonaA wamaA^ &gt;unzila EalaY`^ &lt;ibora`hiyma wa&lt;isoma`Eiyla wa&lt;isoHa`qa wayaEoquwba wa{lo&gt;asobaATi wamaA^ &gt;uwtiYa muwsaY` waEiysaY` wa{ln~abiy~uwna min r~ab~ihimo laA nufar~iqu bayona &gt;aHadK m~inohumo wanaHonu lahu, musolimuwna</t>
  </si>
  <si>
    <t>waman yabotagi gayora {lo&lt;isola`mi diynFA falan yuqobala minohu wahuwa fiY {lo'aAxirapi mina {loxa`siriyna</t>
  </si>
  <si>
    <t>kayofa yahodiY {ll~ahu qawomFA kafaruwA@ baEoda &lt;iyma`nihimo wa$ahiduw^A@ &gt;an~a {lr~asuwla Haq~N wajaA^'ahumu {lobay~ina`tu wa{ll~ahu laA yahodiY {loqawoma {lZ~a`limiyna</t>
  </si>
  <si>
    <t>&gt;uw@la`^}ika jazaA^&amp;uhumo &gt;an~a Ealayohimo laEonapa {ll~ahi wa{lomala`^}ikapi wa{ln~aAsi &gt;ajomaEiyna</t>
  </si>
  <si>
    <t>&lt;il~aA {l~a*iyna taAbuwA@ min[ baEodi *a`lika wa&gt;aSolaHuwA@ fa&lt;in~a {ll~aha gafuwrN r~aHiymN</t>
  </si>
  <si>
    <t>&lt;in~a {l~a*iyna kafaruwA@ baEoda &lt;iyma`nihimo vum~a {zodaAduwA@ kuforFA l~an tuqobala tawobatuhumo wa&gt;uw@la`^}ika humu {lD~aA^l~uwna</t>
  </si>
  <si>
    <t>&lt;in~a {l~a*iyna kafaruwA@ wamaAtuwA@ wahumo kuf~aArN falan yuqobala mino &gt;aHadihim m~ilo'u {lo&gt;aroDi *ahabFA walawi {fotadaY` bihi.^ &gt;uw@la`^}ika lahumo Ea*aAbN &gt;aliymN wamaA lahum m~in n~a`Siriyna</t>
  </si>
  <si>
    <t>lan tanaAluwA@ {lobir~a Hat~aY` tunfiquwA@ mim~aA tuHib~uwna wamaA tunfiquwA@ min $aYo'K fa&lt;in~a {ll~aha bihi. EaliymN</t>
  </si>
  <si>
    <t>kul~u {lT~aEaAmi kaAna Hil~FA l~ibaniY^ &lt;isora`^'iyla &lt;il~aA maA Har~ama &lt;isora`^'iylu EalaY` nafosihi. min qaboli &gt;an tunaz~ala {lt~aworaY`pu qulo fa&gt;otuwA@ bi{lt~aworaY`pi fa{toluwhaA^ &lt;in kuntumo Sa`diqiyna</t>
  </si>
  <si>
    <t>famani {fotaraY` EalaY {ll~ahi {loka*iba min[ baEodi *a`lika fa&gt;uw@la`^}ika humu {lZ~a`limuwna</t>
  </si>
  <si>
    <t>qulo Sadaqa {ll~ahu fa{t~abiEuwA@ mil~apa &lt;ibora`hiyma HaniyfFA wamaA kaAna mina {lomu$orikiyna</t>
  </si>
  <si>
    <t>&lt;in~a &gt;aw~ala bayotK wuDiEa liln~aAsi lal~a*iY bibak~apa mubaArakFA wahudFY l~iloEa`lamiyna</t>
  </si>
  <si>
    <t>fiyhi 'aAya`tN[ bay~ina`tN m~aqaAmu &lt;ibora`hiyma waman daxalahu, kaAna 'aAminFA walil~ahi EalaY {ln~aAsi Hij~u {lobayoti mani {sotaTaAEa &lt;ilayohi sabiylFA waman kafara fa&lt;in~a {ll~aha ganiY~N Eani {loEa`lamiyna</t>
  </si>
  <si>
    <t>qulo ya`^&gt;ahola {lokita`bi lima takofuruwna bi_#aAya`ti {ll~ahi wa{ll~ahu $ahiydN EalaY` maA taEomaluwna</t>
  </si>
  <si>
    <t>qulo ya`^&gt;ahola {lokita`bi lima taSud~uwna Ean sabiyli {ll~ahi mano 'aAmana taboguwnahaA EiwajFA wa&gt;antumo $uhadaA^'u wamaA {ll~ahu biga`filK Eam~aA taEomaluwna</t>
  </si>
  <si>
    <t>ya`^&gt;ay~uhaA {l~a*iyna 'aAmanuw^A@ &lt;in tuTiyEuwA@ fariyqFA m~ina {l~a*iyna &gt;uwtuwA@ {lokita`ba yarud~uwkum baEoda &lt;iyma`nikumo ka`firiyna</t>
  </si>
  <si>
    <t>wakayofa takofuruwna wa&gt;antumo tutolaY` Ealayokumo 'aAya`tu {ll~ahi wafiykumo rasuwluhu, waman yaEotaSim bi{ll~ahi faqado hudiYa &lt;ilaY` Sira`TK m~usotaqiymK</t>
  </si>
  <si>
    <t>ya`^&gt;ay~uhaA {l~a*iyna 'aAmanuwA@ {t~aquwA@ {ll~aha Haq~a tuqaAtihi. walaA tamuwtun~a &lt;il~aA wa&gt;antum m~usolimuwna</t>
  </si>
  <si>
    <t>wa{EotaSimuwA@ biHaboli {ll~ahi jamiyEFA walaA tafar~aquwA@ wa{*okuruwA@ niEomata {ll~ahi Ealayokumo &lt;i*o kuntumo &gt;aEodaA^'F fa&gt;al~afa bayona quluwbikumo fa&gt;aSobaHotum biniEomatihi.^ &lt;ixowa`nFA wakuntumo EalaY` $afaA HuforapK m~ina {ln~aAri fa&gt;anqa*akum m~inohaA ka*a`lika yubay~inu {ll~ahu lakumo 'aAya`tihi. laEal~akumo tahotaduwna</t>
  </si>
  <si>
    <t>walotakun m~inkumo &gt;um~apN yadoEuwna &lt;ilaY {loxayori waya&gt;omuruwna bi{lomaEoruwfi wayanohawona Eani {lomunkari wa&gt;uw@la`^}ika humu {lomufoliHuwna</t>
  </si>
  <si>
    <t>walaA takuwnuwA@ ka{l~a*iyna tafar~aquwA@ wa{xotalafuwA@ min[ baEodi maA jaA^'ahumu {lobay~ina`tu wa&gt;uw@la`^}ika lahumo Ea*aAbN EaZiymN</t>
  </si>
  <si>
    <t>yawoma taboyaD~u wujuwhN watasowad~u wujuwhN fa&gt;am~aA {l~a*iyna {sowad~ato wujuwhuhumo &gt;akafarotum baEoda &lt;iyma`nikumo fa*uwquwA@ {loEa*aAba bimaA kuntumo takofuruwna</t>
  </si>
  <si>
    <t>wa&gt;am~aA {l~a*iyna {boyaD~ato wujuwhuhumo fafiY raHomapi {ll~ahi humo fiyhaA xa`liduwna</t>
  </si>
  <si>
    <t>tiloka 'aAya`tu {ll~ahi natoluwhaA Ealayoka bi{loHaq~i wamaA {ll~ahu yuriydu ZulomFA l~iloEa`lamiyna</t>
  </si>
  <si>
    <t>walil~ahi maA fiY {ls~ama`wa`ti wamaA fiY {lo&gt;aroDi wa&lt;ilaY {ll~ahi turojaEu {lo&gt;umuwru</t>
  </si>
  <si>
    <t>kuntumo xayora &gt;um~apK &gt;uxorijato liln~aAsi ta&gt;omuruwna bi{lomaEoruwfi watanohawona Eani {lomunkari watu&amp;ominuwna bi{ll~ahi walawo 'aAmana &gt;aholu {lokita`bi lakaAna xayorFA l~ahum m~inohumu {lomu&amp;ominuwna wa&gt;akovaruhumu {lofa`siquwna</t>
  </si>
  <si>
    <t>lan yaDur~uwkumo &lt;il~aA^ &gt;a*FY wa&lt;in yuqa`tiluwkumo yuwal~uwkumu {lo&gt;adobaAra vum~a laA yunSaruwna</t>
  </si>
  <si>
    <t>Duribato Ealayohimu {l*~il~apu &gt;ayona maA vuqifuw^A@ &lt;il~aA biHabolK m~ina {ll~ahi waHabolK m~ina {ln~aAsi wabaA^'uw bigaDabK m~ina {ll~ahi waDuribato Ealayohimu {lomasokanapu *a`lika bi&gt;an~ahumo kaAnuwA@ yakofuruwna bi_#aAya`ti {ll~ahi wayaqotuluwna {lo&gt;an[biyaA^'a bigayori Haq~K *a`lika bimaA EaSawA@ w~akaAnuwA@ yaEotaduwna</t>
  </si>
  <si>
    <t>layosuwA@ sawaA^'F m~ino &gt;aholi {lokita`bi &gt;um~apN qaA^}imapN yatoluwna 'aAya`ti {ll~ahi 'aAnaA^'a {l~ayoli wahumo yasojuduwna</t>
  </si>
  <si>
    <t>yu&amp;ominuwna bi{ll~ahi wa{loyawomi {lo'aAxiri waya&gt;omuruwna bi{lomaEoruwfi wayanohawona Eani {lomunkari wayusa`riEuwna fiY {loxayora`ti wa&gt;uw@la`^}ika mina {lS~a`liHiyna</t>
  </si>
  <si>
    <t>wamaA yafoEaluwA@ mino xayorK falan yukofaruwhu wa{ll~ahu EaliymN[ bi{lomut~aqiyna</t>
  </si>
  <si>
    <t>&lt;in~a {l~a*iyna kafaruwA@ lan tugoniYa Eanohumo &gt;amowa`luhumo walaA^ &gt;awola`duhum m~ina {ll~ahi $ayo_#FA wa&gt;uw@la`^}ika &gt;aSoHa`bu {ln~aAri humo fiyhaA xa`liduwna</t>
  </si>
  <si>
    <t>mavalu maA yunfiquwna fiY ha`*ihi {loHayaw`pi {ld~unoyaA kamavali riyHK fiyhaA Sir~N &gt;aSaAbato Harova qawomK Zalamuw^A@ &gt;anfusahumo fa&gt;aholakatohu wamaA Zalamahumu {ll~ahu wala`kino &gt;anfusahumo yaZolimuwna</t>
  </si>
  <si>
    <t>ya`^&gt;ay~uhaA {l~a*iyna 'aAmanuwA@ laA tat~axi*uwA@ biTaAnapF m~in duwnikumo laA ya&gt;oluwnakumo xabaAlFA wad~uwA@ maA Eanit~umo qado badati {lobagoDaA^'u mino &gt;afowa`hihimo wamaA tuxofiY Suduwruhumo &gt;akobaru qado bay~an~aA lakumu {lo'aAya`ti &lt;in kuntumo taEoqiluwna</t>
  </si>
  <si>
    <t>ha`^&gt;antumo &gt;uw@laA^'i tuHib~uwnahumo walaA yuHib~uwnakumo watu&amp;ominuwna bi{lokita`bi kul~ihi. wa&lt;i*aA laquwkumo qaAluw^A@ 'aAman~aA wa&lt;i*aA xalawoA@ EaD~uwA@ Ealayokumu {lo&gt;anaAmila mina {logayoZi qulo muwtuwA@ bigayoZikumo &lt;in~a {ll~aha EaliymN[ bi*aAti {lS~uduwri</t>
  </si>
  <si>
    <t>&lt;in tamosasokumo HasanapN tasu&amp;ohumo wa&lt;in tuSibokumo say~i}apN yaforaHuwA@ bihaA wa&lt;in taSobiruwA@ watat~aquwA@ laA yaDur~ukumo kayoduhumo $ayo_#FA &lt;in~a {ll~aha bimaA yaEomaluwna muHiyTN</t>
  </si>
  <si>
    <t>wa&lt;i*o gadawota mino &gt;aholika tubaw~i}u {lomu&amp;ominiyna maqa`Eida liloqitaAli wa{ll~ahu samiyEN EaliymN</t>
  </si>
  <si>
    <t>&lt;i*o ham~at T~aA^}ifataAni minkumo &gt;an tafo$alaA wa{ll~ahu waliy~uhumaA waEalaY {ll~ahi faloyatawak~ali {lomu&amp;ominuwna</t>
  </si>
  <si>
    <t>walaqado naSarakumu {ll~ahu bibadorK wa&gt;antumo &gt;a*il~apN fa{t~aquwA@ {ll~aha laEal~akumo ta$okuruwna</t>
  </si>
  <si>
    <t>&lt;i*o taquwlu lilomu&amp;ominiyna &gt;alan yakofiyakumo &gt;an yumid~akumo rab~ukum bivala`vapi 'aAla`fK m~ina {lomala`^}ikapi munzaliyna</t>
  </si>
  <si>
    <t>balaY`^ &lt;in taSobiruwA@ watat~aquwA@ waya&gt;otuwkum m~in faworihimo ha`*aA yumodidokumo rab~ukum bixamosapi 'aAla`fK m~ina {lomala`^}ikapi musaw~imiyna</t>
  </si>
  <si>
    <t>wamaA jaEalahu {ll~ahu &lt;il~aA bu$oraY` lakumo walitaToma}in~a quluwbukum bihi. wamaA {ln~aSoru &lt;il~aA mino Eindi {ll~ahi {loEaziyzi {loHakiymi</t>
  </si>
  <si>
    <t>liyaqoTaEa TarafFA m~ina {l~a*iyna kafaruw^A@ &gt;awo yakobitahumo fayanqalibuwA@ xaA^}ibiyna</t>
  </si>
  <si>
    <t>layosa laka mina {lo&gt;amori $aYo'N &gt;awo yatuwba Ealayohimo &gt;awo yuEa*~ibahumo fa&lt;in~ahumo Za`limuwna</t>
  </si>
  <si>
    <t>walil~ahi maA fiY {ls~ama`wa`ti wamaA fiY {lo&gt;aroDi yagofiru liman ya$aA^'u wayuEa*~ibu man ya$aA^'u wa{ll~ahu gafuwrN r~aHiymN</t>
  </si>
  <si>
    <t>ya`^&gt;ay~uhaA {l~a*iyna 'aAmanuwA@ laA ta&gt;okuluwA@ {lr~ibaw`^A@ &gt;aDoEa`fFA m~uDa`EafapF wa{t~aquwA@ {ll~aha laEal~akumo tufoliHuwna</t>
  </si>
  <si>
    <t>wa{t~aquwA@ {ln~aAra {l~atiY^ &gt;uEid~ato liloka`firiyna</t>
  </si>
  <si>
    <t>wa&gt;aTiyEuwA@ {ll~aha wa{lr~asuwla laEal~akumo turoHamuwna</t>
  </si>
  <si>
    <t>wasaAriEuw^A@ &lt;ilaY` magofirapK m~in r~ab~ikumo wajan~apK EaroDuhaA {ls~ama`wa`tu wa{lo&gt;aroDu &gt;uEid~ato lilomut~aqiyna</t>
  </si>
  <si>
    <t>{l~a*iyna yunfiquwna fiY {ls~ar~aA^'i wa{lD~ar~aA^'i wa{loka`Zimiyna {logayoZa wa{loEaAfiyna Eani {ln~aAsi wa{ll~ahu yuHib~u {lomuHosiniyna</t>
  </si>
  <si>
    <t>wa{l~a*iyna &lt;i*aA faEaluwA@ fa`Hi$apF &gt;awo Zalamuw^A@ &gt;anfusahumo *akaruwA@ {ll~aha fa{sotagofaruwA@ li*unuwbihimo waman yagofiru {l*~unuwba &lt;il~aA {ll~ahu walamo yuSir~uwA@ EalaY` maA faEaluwA@ wahumo yaEolamuwna</t>
  </si>
  <si>
    <t>&gt;uw@la`^}ika jaza`^&amp;uhum m~agofirapN m~in r~ab~ihimo wajan~a`tN tajoriY min taHotihaA {lo&gt;anoha`ru xa`lidiyna fiyhaA waniEoma &gt;ajoru {loEa`miliyna</t>
  </si>
  <si>
    <t>qado xalato min qabolikumo sunanN fasiyruwA@ fiY {lo&gt;aroDi fa{nZuruwA@ kayofa kaAna Ea`qibapu {lomuka*~ibiyna</t>
  </si>
  <si>
    <t>ha`*aA bayaAnN l~iln~aAsi wahudFY wamawoEiZapN l~ilomut~aqiyna</t>
  </si>
  <si>
    <t>walaA tahinuwA@ walaA taHozanuwA@ wa&gt;antumu {lo&gt;aEolawona &lt;in kuntum m~u&amp;ominiyna</t>
  </si>
  <si>
    <t>&lt;in yamosasokumo qaroHN faqado mas~a {loqawoma qaroHN m~ivoluhu, watiloka {lo&gt;ay~aAmu nudaAwiluhaA bayona {ln~aAsi waliyaEolama {ll~ahu {l~a*iyna 'aAmanuwA@ wayat~axi*a minkumo $uhadaA^'a wa{ll~ahu laA yuHib~u {lZ~a`limiyna</t>
  </si>
  <si>
    <t>waliyumaH~iSa {ll~ahu {l~a*iyna 'aAmanuwA@ wayamoHaqa {loka`firiyna</t>
  </si>
  <si>
    <t>&gt;amo Hasibotumo &gt;an tadoxuluwA@ {lojan~apa walam~aA yaEolami {ll~ahu {l~a*iyna ja`haduwA@ minkumo wayaEolama {lS~a`biriyna</t>
  </si>
  <si>
    <t>walaqado kuntumo taman~awona {lomawota min qaboli &gt;an taloqawohu faqado ra&gt;ayotumuwhu wa&gt;antumo tanZuruwna</t>
  </si>
  <si>
    <t>wamaA muHam~adN &lt;il~aA rasuwlN qado xalato min qabolihi {lr~usulu &gt;afa&lt;iy@n m~aAta &gt;awo qutila {nqalabotumo EalaY`^ &gt;aEoqa`bikumo waman yanqalibo EalaY` Eaqibayohi falan yaDur~a {ll~aha $ayo_#FA wasayajoziY {ll~ahu {l$~a`kiriyna</t>
  </si>
  <si>
    <t>wamaA kaAna linafosK &gt;an tamuwta &lt;il~aA bi&lt;i*oni {ll~ahi kita`bFA m~u&amp;aj~alFA waman yurido vawaAba {ld~unoyaA nu&amp;otihi. minohaA waman yurido vawaAba {lo'aAxirapi nu&amp;otihi. minohaA wasanajoziY {l$~a`kiriyna</t>
  </si>
  <si>
    <t>waka&gt;ay~in m~in n~abiY~K qa`tala maEahu, rib~iy~uwna kaviyrN famaA wahanuwA@ limaA^ &gt;aSaAbahumo fiY sabiyli {ll~ahi wamaA DaEufuwA@ wamaA {sotakaAnuwA@ wa{ll~ahu yuHib~u {lS~a`biriyna</t>
  </si>
  <si>
    <t>wamaA kaAna qawolahumo &lt;il~aA^ &gt;an qaAluwA@ rab~anaA {gofiro lanaA *unuwbanaA wa&lt;isoraAfanaA fiY^ &gt;amorinaA wavab~ito &gt;aqodaAmanaA wa{nSuronaA EalaY {loqawomi {loka`firiyna</t>
  </si>
  <si>
    <t>fa_#aAtaY`humu {ll~ahu vawaAba {ld~unoyaA waHusona vawaAbi {lo'aAxirapi wa{ll~ahu yuHib~u {lomuHosiniyna</t>
  </si>
  <si>
    <t>ya`^&gt;ay~uhaA {l~a*iyna 'aAmanuw^A@ &lt;in tuTiyEuwA@ {l~a*iyna kafaruwA@ yarud~uwkumo EalaY`^ &gt;aEoqa`bikumo fatanqalibuwA@ xa`siriyna</t>
  </si>
  <si>
    <t>bali {ll~ahu mawolaY`kumo wahuwa xayoru {ln~a`Siriyna</t>
  </si>
  <si>
    <t>sanuloqiY fiY quluwbi {l~a*iyna kafaruwA@ {lr~uEoba bimaA^ &gt;a$orakuwA@ bi{ll~ahi maA lamo yunaz~ilo bihi. suloTa`nFA wama&gt;owaY`humu {ln~aAru wabi}osa mavowaY {lZ~a`limiyna</t>
  </si>
  <si>
    <t>walaqado Sadaqakumu {ll~ahu waEodahu,^ &lt;i*o taHus~uwnahum bi&lt;i*onihi. Hat~aY`^ &lt;i*aA fa$ilotumo watana`zaEotumo fiY {lo&gt;amori waEaSayotum m~in[ baEodi maA^ &gt;araY`kum m~aA tuHib~uwna minkum m~an yuriydu {ld~unoyaA waminkum m~an yuriydu {lo'aAxirapa vum~a Sarafakumo Eanohumo liyabotaliyakumo walaqado EafaA Eankumo wa{ll~ahu *uw faDolK EalaY {lomu&amp;ominiyna</t>
  </si>
  <si>
    <t>&lt;i*o tuSoEiduwna walaA talowu,na EalaY`^ &gt;aHadK wa{lr~asuwlu yadoEuwkumo fiY^ &gt;uxoraY`kumo fa&gt;ava`bakumo gam~F[A bigam~K l~ikayolaA taHozanuwA@ EalaY` maA faAtakumo walaA maA^ &gt;aSa`bakumo wa{ll~ahu xabiyrN[ bimaA taEomaluwna</t>
  </si>
  <si>
    <t>vum~a &gt;anzala Ealayokum m~in[ baEodi {logam~i &gt;amanapF n~uEaAsFA yago$aY` TaA^}ifapF m~inkumo waTaA^}ifapN qado &gt;aham~atohumo &gt;anfusuhumo yaZun~uwna bi{ll~ahi gayora {loHaq~i Zan~a {loja`hiliy~api yaquwluwna hal l~anaA mina {lo&gt;amori min $aYo'K qulo &lt;in~a {lo&gt;amora kul~ahu, lil~ahi yuxofuwna fiY^ &gt;anfusihim m~aA laA yuboduwna laka yaquwluwna lawo kaAna lanaA mina {lo&gt;amori $aYo'N m~aA qutilonaA ha`hunaA qul l~awo kuntumo fiY buyuwtikumo labaraza {l~a*iyna kutiba Ealayohimu {loqatolu &lt;ilaY` maDaAjiEihimo waliyabotaliYa {ll~ahu maA fiY Suduwrikumo waliyumaH~iSa maA fiY quluwbikumo wa{ll~ahu EaliymN[ bi*aAti {lS~uduwri</t>
  </si>
  <si>
    <t>&lt;in~a {l~a*iyna tawal~awoA@ minkumo yawoma {lotaqaY {lojamoEaAni &lt;in~amaA {sotazal~ahumu {l$~ayoTa`nu bibaEoDi maA kasabuwA@ walaqado EafaA {ll~ahu Eanohumo &lt;in~a {ll~aha gafuwrN HaliymN</t>
  </si>
  <si>
    <t>ya`^&gt;ay~uhaA {l~a*iyna 'aAmanuwA@ laA takuwnuwA@ ka{l~a*iyna kafaruwA@ waqaAluwA@ li&lt;ixowa`nihimo &lt;i*aA DarabuwA@ fiY {lo&gt;aroDi &gt;awo kaAnuwA@ guz~FY l~awo kaAnuwA@ EindanaA maA maAtuwA@ wamaA qutiluwA@ liyajoEala {ll~ahu *a`lika HasorapF fiY quluwbihimo wa{ll~ahu yuHoYi. wayumiytu wa{ll~ahu bimaA taEomaluwna baSiyrN</t>
  </si>
  <si>
    <t>wala}in qutilotumo fiY sabiyli {ll~ahi &gt;awo mut~umo lamagofirapN m~ina {ll~ahi waraHomapN xayorN m~im~aA yajomaEuwna</t>
  </si>
  <si>
    <t>wala}in m~ut~umo &gt;awo qutilotumo la&lt;ilaY {ll~ahi tuHo$aruwna</t>
  </si>
  <si>
    <t>fabimaA raHomapK m~ina {ll~ahi linta lahumo walawo kunta faZ~FA galiyZa {loqalobi la{nfaD~uwA@ mino Hawolika fa{Eofu Eanohumo wa{sotagofiro lahumo wa$aAwirohumo fiY {lo&gt;amori fa&lt;i*aA Eazamota fatawak~alo EalaY {ll~ahi &lt;in~a {ll~aha yuHib~u {lomutawak~iliyna</t>
  </si>
  <si>
    <t>&lt;in yanSurokumu {ll~ahu falaA gaAliba lakumo wa&lt;in yaxo*ulokumo faman *aA {l~a*iY yanSurukum m~in[ baEodihi. waEalaY {ll~ahi faloyatawak~ali {lomu&amp;ominuwna</t>
  </si>
  <si>
    <t>wamaA kaAna linabiY~K &gt;an yagul~a waman yagolulo ya&gt;oti bimaA gal~a yawoma {loqiya`mapi vum~a tuwaf~aY` kul~u nafosK m~aA kasabato wahumo laA yuZolamuwna</t>
  </si>
  <si>
    <t>&gt;afamani {t~abaEa riDowa`na {ll~ahi kaman[ baA^'a bisaxaTK m~ina {ll~ahi wama&gt;owaY`hu jahan~amu wabi}osa {lomaSiyru</t>
  </si>
  <si>
    <t>humo daraja`tN Einda {ll~ahi wa{ll~ahu baSiyrN[ bimaA yaEomaluwna</t>
  </si>
  <si>
    <t>laqado man~a {ll~ahu EalaY {lomu&amp;ominiyna &lt;i*o baEava fiyhimo rasuwlFA m~ino &gt;anfusihimo yatoluwA@ Ealayohimo 'aAya`tihi. wayuzak~iyhimo wayuEal~imuhumu {lokita`ba wa{loHikomapa wa&lt;in kaAnuwA@ min qabolu lafiY Dala`lK m~ubiynK</t>
  </si>
  <si>
    <t>&gt;awalam~aA^ &gt;aSa`batokum m~uSiybapN qado &gt;aSabotum m~ivolayohaA qulotumo &gt;an~aY` ha`*aA qulo huwa mino Eindi &gt;anfusikumo &lt;in~a {ll~aha EalaY` kul~i $aYo'K qadiyrN</t>
  </si>
  <si>
    <t>wamaA^ &gt;aSa`bakumo yawoma {lotaqaY {lojamoEaAni fabi&lt;i*oni {ll~ahi waliyaEolama {lomu&amp;ominiyna</t>
  </si>
  <si>
    <t>waliyaEolama {l~a*iyna naAfaquwA@ waqiyla lahumo taEaAlawoA@ qa`tiluwA@ fiY sabiyli {ll~ahi &gt;awi {dofaEuwA@ qaAluwA@ lawo naEolamu qitaAlFA l~a{t~abaEona`kumo humo lilokufori yawoma}i*K &gt;aqorabu minohumo lilo&lt;iyma`ni yaquwluwna bi&gt;afowa`hihim m~aA layosa fiY quluwbihimo wa{ll~ahu &gt;aEolamu bimaA yakotumuwna</t>
  </si>
  <si>
    <t>{l~a*iyna qaAluwA@ li&lt;ixowa`nihimo waqaEaduwA@ lawo &gt;aTaAEuwnaA maA qutiluwA@ qulo fa{dora'uwA@ Eano &gt;anfusikumu {lomawota &lt;in kuntumo Sa`diqiyna</t>
  </si>
  <si>
    <t>walaA taHosaban~a {l~a*iyna qutiluwA@ fiY sabiyli {ll~ahi &gt;amowa`tF[A balo &gt;aHoyaA^'N Einda rab~ihimo yurozaquwna</t>
  </si>
  <si>
    <t>fariHiyna bimaA^ 'aAtaY`humu {ll~ahu min faDolihi. wayasotabo$iruwna bi{l~a*iyna lamo yaloHaquwA@ bihim m~ino xalofihimo &gt;al~aA xawofN Ealayohimo walaA humo yaHozanuwna</t>
  </si>
  <si>
    <t>yasotabo$iruwna biniEomapK m~ina {ll~ahi wafaDolK wa&gt;an~a {ll~aha laA yuDiyEu &gt;ajora {lomu&amp;ominiyna</t>
  </si>
  <si>
    <t>{l~a*iyna {sotajaAbuwA@ lil~ahi wa{lr~asuwli min[ baEodi maA^ &gt;aSaAbahumu {loqaroHu lil~a*iyna &gt;aHosanuwA@ minohumo wa{t~aqawoA@ &gt;ajorN EaZiymN</t>
  </si>
  <si>
    <t>{l~a*iyna qaAla lahumu {ln~aAsu &lt;in~a {ln~aAsa qado jamaEuwA@ lakumo fa{xo$awohumo fazaAdahumo &lt;iyma`nFA waqaAluwA@ HasobunaA {ll~ahu waniEoma {lowakiylu</t>
  </si>
  <si>
    <t>fa{nqalabuwA@ biniEomapK m~ina {ll~ahi wafaDolK l~amo yamosasohumo suw^'N wa{t~abaEuwA@ riDowa`na {ll~ahi wa{ll~ahu *uw faDolK EaZiymK</t>
  </si>
  <si>
    <t>&lt;in~amaA *a`likumu {l$~ayoTa`nu yuxaw~ifu &gt;awoliyaA^'ahu, falaA taxaAfuwhumo waxaAfuwni &lt;in kuntum m~u&amp;ominiyna</t>
  </si>
  <si>
    <t>walaA yaHozunka {l~a*iyna yusa`riEuwna fiY {lokufori &lt;in~ahumo lan yaDur~uwA@ {ll~aha $ayo_#FA yuriydu {ll~ahu &gt;al~aA yajoEala lahumo HaZ~FA fiY {lo'aAxirapi walahumo Ea*aAbN EaZiymN</t>
  </si>
  <si>
    <t>&lt;in~a {l~a*iyna {$otarawuA@ {lokufora bi{lo&lt;iyma`ni lan yaDur~uwA@ {ll~aha $ayo_#FA walahumo Ea*aAbN &gt;aliymN</t>
  </si>
  <si>
    <t>walaA yaHosaban~a {l~a*iyna kafaruw^A@ &gt;an~amaA numoliY lahumo xayorN l~i&gt;anfusihimo &lt;in~amaA numoliY lahumo liyazodaAduw^A@ &lt;ivomFA walahumo Ea*aAbN m~uhiynN</t>
  </si>
  <si>
    <t>m~aA kaAna {ll~ahu liya*ara {lomu&amp;ominiyna EalaY` maA^ &gt;antumo Ealayohi Hat~aY` yamiyza {loxabiyva mina {lT~ay~ibi wamaA kaAna {ll~ahu liyuToliEakumo EalaY {logayobi wala`kin~a {ll~aha yajotabiY min r~usulihi. man ya$aA^'u fa_#aAminuwA@ bi{ll~ahi warusulihi. wa&lt;in tu&amp;ominuwA@ watat~aquwA@ falakumo &gt;ajorN EaZiymN</t>
  </si>
  <si>
    <t>walaA yaHosaban~a {l~a*iyna yaboxaluwna bimaA^ 'aAtaY`humu {ll~ahu min faDolihi. huwa xayorFA l~ahum balo huwa $ar~N l~ahumo sayuTaw~aquwna maA baxiluwA@ bihi. yawoma {loqiya`mapi walil~ahi miyra`vu {ls~ama`wa`ti wa{lo&gt;aroDi wa{ll~ahu bimaA taEomaluwna xabiyrN</t>
  </si>
  <si>
    <t>l~aqado samiEa {ll~ahu qawola {l~a*iyna qaAluw^A@ &lt;in~a {ll~aha faqiyrN wanaHonu &gt;agoniyaA^'u sanakotubu maA qaAluwA@ waqatolahumu {lo&gt;an[biyaA^'a bigayori Haq~K wanaquwlu *uwquwA@ Ea*aAba {loHariyqi</t>
  </si>
  <si>
    <t>*a`lika bimaA qad~amato &gt;ayodiykumo wa&gt;an~a {ll~aha layosa biZal~aAmK l~iloEabiydi</t>
  </si>
  <si>
    <t>{l~a*iyna qaAluw^A@ &lt;in~a {ll~aha Eahida &lt;ilayonaA^ &gt;al~aA nu&amp;omina lirasuwlK Hat~aY` ya&gt;otiyanaA biqurobaAnK ta&gt;okuluhu {ln~aAru qulo qado jaA^'akumo rusulN m~in qaboliY bi{lobay~ina`ti wabi{l~a*iY qulotumo falima qatalotumuwhumo &lt;in kuntumo Sa`diqiyna</t>
  </si>
  <si>
    <t>fa&lt;in ka*~abuwka faqado ku*~iba rusulN m~in qabolika jaA^'uw bi{lobay~ina`ti wa{lz~uburi wa{lokita`bi {lomuniyri</t>
  </si>
  <si>
    <t>kul~u nafosK *aA^}iqapu {lomawoti wa&lt;in~amaA tuwaf~awona &gt;ujuwrakumo yawoma {loqiya`mapi faman zuHoziHa Eani {ln~aAri wa&gt;udoxila {lojan~apa faqado faAza wamaA {loHayaw`pu {ld~unoyaA^ &lt;il~aA mata`Eu {loguruwri</t>
  </si>
  <si>
    <t>latubolawun~a fiY^ &gt;amowa`likumo wa&gt;anfusikumo walatasomaEun~a mina {l~a*iyna &gt;uwtuwA@ {lokita`ba min qabolikumo wamina {l~a*iyna &gt;a$orakuw^A@ &gt;a*FY kaviyrFA wa&lt;in taSobiruwA@ watat~aquwA@ fa&lt;in~a *a`lika mino Eazomi {lo&gt;umuwri</t>
  </si>
  <si>
    <t>wa&lt;i*o &gt;axa*a {ll~ahu miyva`qa {l~a*iyna &gt;uwtuwA@ {lokita`ba latubay~inun~ahu, liln~aAsi walaA takotumuwnahu, fanaba*uwhu waraA^'a Zuhuwrihimo wa{$otarawoA@ bihi. vamanFA qaliylFA fabi}osa maA ya$otaruwna</t>
  </si>
  <si>
    <t>laA taHosaban~a {l~a*iyna yaforaHuwna bimaA^ &gt;atawA@ w~ayuHib~uwna &gt;an yuHomaduwA@ bimaA lamo yafoEaluwA@ falaA taHosaban~ahum bimafaAzapK m~ina {loEa*aAbi walahumo Ea*aAbN &gt;aliymN</t>
  </si>
  <si>
    <t>walil~ahi muloku {ls~ama`wa`ti wa{lo&gt;aroDi wa{ll~ahu EalaY` kul~i $aYo'K qadiyrN</t>
  </si>
  <si>
    <t>&lt;in~a fiY xaloqi {ls~ama`wa`ti wa{lo&gt;aroDi wa{xotila`fi {l~ayoli wa{ln~ahaAri la'aAya`tK l~i&gt;uw@liY {lo&gt;aloba`bi</t>
  </si>
  <si>
    <t>{l~a*iyna ya*okuruwna {ll~aha qiya`mFA waquEuwdFA waEalaY` junuwbihimo wayatafak~aruwna fiY xaloqi {ls~ama`wa`ti wa{lo&gt;aroDi rab~anaA maA xalaqota ha`*aA ba`TilFA suboHa`naka faqinaA Ea*aAba {ln~aAri</t>
  </si>
  <si>
    <t>rab~anaA^ &lt;in~aka man tudoxili {ln~aAra faqado &gt;axozayotahu, wamaA lilZ~a`limiyna mino &gt;anSaArK</t>
  </si>
  <si>
    <t>r~ab~anaA^ &lt;in~anaA samiEonaA munaAdiyFA yunaAdiY lilo&lt;iyma`ni &gt;ano 'aAminuwA@ birab~ikumo fa_#aAman~aA rab~anaA fa{gofiro lanaA *unuwbanaA wakaf~iro Ean~aA say~i_#aAtinaA watawaf~anaA maEa {lo&gt;aboraAri</t>
  </si>
  <si>
    <t>rab~anaA wa'aAtinaA maA waEadt~anaA EalaY` rusulika walaA tuxozinaA yawoma {loqiya`mapi &lt;in~aka laA tuxolifu {lomiyEaAda</t>
  </si>
  <si>
    <t>fa{sotajaAba lahumo rab~uhumo &gt;an~iY laA^ &gt;uDiyEu Eamala Ea`milK m~inkum m~in *akarK &gt;awo &gt;unvaY` baEoDukum m~in[ baEoDK fa{l~a*iyna haAjaruwA@ wa&gt;uxorijuwA@ min diya`rihimo wa&gt;uw*uwA@ fiY sabiyliY waqa`taluwA@ waqutiluwA@ la&gt;ukaf~iran~a Eanohumo say~i_#aAtihimo wala&gt;udoxilan~ahumo jan~a`tK tajoriY min taHotihaA {lo&gt;anoha`ru vawaAbFA m~ino Eindi {ll~ahi wa{ll~ahu Eindahu, Husonu {lv~awaAbi</t>
  </si>
  <si>
    <t>laA yagur~an~aka taqal~ubu {l~a*iyna kafaruwA@ fiY {lobila`di</t>
  </si>
  <si>
    <t>mata`EN qaliylN vum~a ma&gt;owaY`humo jahan~amu wabi}osa {lomihaAdu</t>
  </si>
  <si>
    <t>la`kini {l~a*iyna {t~aqawoA@ rab~ahumo lahumo jan~a`tN tajoriY min taHotihaA {lo&gt;anoha`ru xa`lidiyna fiyhaA nuzulFA m~ino Eindi {ll~ahi wamaA Einda {ll~ahi xayorN l~ilo&gt;aboraAri</t>
  </si>
  <si>
    <t>wa&lt;in~a mino &gt;aholi {lokita`bi laman yu&amp;ominu bi{ll~ahi wamaA^ &gt;unzila &lt;ilayokumo wamaA^ &gt;unzila &lt;ilayohimo xa`$iEiyna lil~ahi laA ya$otaruwna bi_#aAya`ti {ll~ahi vamanFA qaliylFA &gt;uw@la`^}ika lahumo &gt;ajoruhumo Einda rab~ihimo &lt;in~a {ll~aha sariyEu {loHisaAbi</t>
  </si>
  <si>
    <t>ya`^&gt;ay~uhaA {l~a*iyna 'aAmanuwA@ {SobiruwA@ waSaAbiruwA@ waraAbiTuwA@ wa{t~aquwA@ {ll~aha laEal~akumo tufoliHuwna</t>
  </si>
  <si>
    <t>ya`^&gt;ay~uhaA {ln~aAsu {t~aquwA@ rab~akumu {l~a*iY xalaqakum m~in n~afosK wa`HidapK waxalaqa minohaA zawojahaA wabav~a minohumaA rijaAlFA kaviyrFA wanisaA^'F wa{t~aquwA@ {ll~aha {l~a*iY tasaA^'aluwna bihi. wa{lo&gt;aroHaAma &lt;in~a {ll~aha kaAna Ealayokumo raqiybFA</t>
  </si>
  <si>
    <t>wa'aAtuwA@ {loyata`maY`^ &gt;amowa`lahumo walaA tatabad~aluwA@ {loxabiyva bi{lT~ay~ibi walaA ta&gt;okuluw^A@ &gt;amowa`lahumo &lt;ilaY`^ &gt;amowa`likumo &lt;in~ahu, kaAna HuwbFA kabiyrFA</t>
  </si>
  <si>
    <t>wa&lt;ino xifotumo &gt;al~aA tuqosiTuwA@ fiY {loyata`maY` fa{nkiHuwA@ maA TaAba lakum m~ina {ln~isaA^'i mavonaY` wavula`va waruba`Ea fa&lt;ino xifotumo &gt;al~aA taEodiluwA@ fawa`HidapF &gt;awo maA malakato &gt;ayoma`nukumo *a`lika &gt;adonaY`^ &gt;al~aA taEuwluwA@</t>
  </si>
  <si>
    <t>wa'aAtuwA@ {ln~isaA^'a Saduqa`tihin~a niHolapF fa&lt;in Tibona lakumo Ean $aYo'K m~inohu nafosFA fakuluwhu haniy^_#FA m~ariy^_#FA</t>
  </si>
  <si>
    <t>walaA tu&amp;otuwA@ {ls~ufahaA^'a &gt;amowa`lakumu {l~atiY jaEala {ll~ahu lakumo qiya`mFA wa{rozuquwhumo fiyhaA wa{kosuwhumo waquwluwA@ lahumo qawolFA m~aEoruwfFA</t>
  </si>
  <si>
    <t>wa{botaluwA@ {loyata`maY` Hat~aY`^ &lt;i*aA balaguwA@ {ln~ikaAHa fa&lt;ino 'aAnasotum m~inohumo ru$odFA fa{dofaEuw^A@ &lt;ilayohimo &gt;amowa`lahumo walaA ta&gt;okuluwhaA^ &lt;isoraAfFA wabidaArFA &gt;an yakobaruwA@ waman kaAna ganiy~FA faloyasotaEofifo waman kaAna faqiyrFA faloya&gt;okulo bi{lomaEoruwfi fa&lt;i*aA dafaEotumo &lt;ilayohimo &gt;amowa`lahumo fa&gt;a$ohiduwA@ Ealayohimo wakafaY` bi{ll~ahi HasiybFA</t>
  </si>
  <si>
    <t>l~ilr~ijaAli naSiybN m~im~aA taraka {lowa`lidaAni wa{lo&gt;aqorabuwna waliln~isaA^'i naSiybN m~im~aA taraka {lowa`lidaAni wa{lo&gt;aqorabuwna mim~aA qal~a minohu &gt;awo kavura naSiybFA m~aforuwDFA</t>
  </si>
  <si>
    <t>wa&lt;i*aA HaDara {loqisomapa &gt;uw@luwA@ {loqurobaY` wa{loyata`maY` wa{lomasa`kiynu fa{rozuquwhum m~inohu waquwluwA@ lahumo qawolFA m~aEoruwfFA</t>
  </si>
  <si>
    <t>waloyaxo$a {l~a*iyna lawo tarakuwA@ mino xalofihimo *ur~iy~apF DiEa`fFA xaAfuwA@ Ealayohimo faloyat~aquwA@ {ll~aha waloyaquwluwA@ qawolFA sadiydFA</t>
  </si>
  <si>
    <t>&lt;in~a {l~a*iyna ya&gt;okuluwna &gt;amowa`la {loyata`maY` ZulomFA &lt;in~amaA ya&gt;okuluwna fiY buTuwnihimo naArFA wasayaSolawona saEiyrFA</t>
  </si>
  <si>
    <t>yuwSiykumu {ll~ahu fiY^ &gt;awola`dikumo lil*~akari mivolu HaZ~i {lo&gt;unvayayoni fa&lt;in kun~a nisaA^'F fawoqa {vonatayoni falahun~a vuluvaA maA taraka wa&lt;in kaAnato wa`HidapF falahaA {ln~iSofu wali&gt;abawayohi likul~i wa`HidK m~inohumaA {ls~udusu mim~aA taraka &lt;in kaAna lahu, waladN fa&lt;in l~amo yakun l~ahu, waladN wawarivahu,^ &gt;abawaAhu fali&gt;um~ihi {lv~uluvu fa&lt;in kaAna lahu,^ &lt;ixowapN fali&gt;um~ihi {ls~udusu min[ baEodi waSiy~apK yuwSiY bihaA^ &gt;awo dayonK 'aAbaA^&amp;ukumo wa&gt;abonaA^&amp;ukumo laA tadoruwna &gt;ay~uhumo &gt;aqorabu lakumo nafoEFA fariyDapF m~ina {ll~ahi &lt;in~a {ll~aha kaAna EaliymFA HakiymFA</t>
  </si>
  <si>
    <t>walakumo niSofu maA taraka &gt;azowa`jukumo &lt;in l~amo yakun l~ahun~a waladN fa&lt;in kaAna lahun~a waladN falakumu {lr~ubuEu mim~aA tarakona min[ baEodi waSiy~apK yuwSiyna bihaA^ &gt;awo dayonK walahun~a {lr~ubuEu mim~aA tarakotumo &lt;in l~amo yakun l~akumo waladN fa&lt;in kaAna lakumo waladN falahun~a {lv~umunu mim~aA tarakotum m~in[ baEodi waSiy~apK tuwSuwna bihaA^ &gt;awo dayonK wa&lt;in kaAna rajulN yuwravu kala`lapF &gt;awi {mora&gt;apN walahu,^ &gt;axN &gt;awo &gt;uxotN falikul~i wa`HidK m~inohumaA {ls~udusu fa&lt;in kaAnuw^A@ &gt;akovara min *a`lika fahumo $urakaA^'u fiY {lv~uluvi min[ baEodi waSiy~apK yuwSaY` bihaA^ &gt;awo dayonK gayora muDaA^r~K waSiy~apF m~ina {ll~ahi wa{ll~ahu EaliymN HaliymN</t>
  </si>
  <si>
    <t>tiloka Huduwdu {ll~ahi waman yuTiEi {ll~aha warasuwlahu, yudoxilohu jan~a`tK tajoriY min taHotihaA {lo&gt;anoha`ru xa`lidiyna fiyhaA wa*a`lika {lofawozu {loEaZiymu</t>
  </si>
  <si>
    <t>waman yaEoSi {ll~aha warasuwlahu, wayataEad~a Huduwdahu, yudoxilohu naArFA xa`lidFA fiyhaA walahu, Ea*aAbN m~uhiynN</t>
  </si>
  <si>
    <t>wa{l~a`tiY ya&gt;otiyna {lofa`Hi$apa min n~isaA^}ikumo fa{sota$ohiduwA@ Ealayohin~a &gt;arobaEapF m~inkumo fa&lt;in $ahiduwA@ fa&gt;amosikuwhun~a fiY {lobuyuwti Hat~aY` yatawaf~aY`hun~a {lomawotu &gt;awo yajoEala {ll~ahu lahun~a sabiylFA</t>
  </si>
  <si>
    <t>wa{l~a*aAni ya&gt;otiya`nihaA minkumo fa_#aA*uwhumaA fa&lt;in taAbaA wa&gt;aSolaHaA fa&gt;aEoriDuwA@ EanohumaA^ &lt;in~a {ll~aha kaAna taw~aAbFA r~aHiymFA</t>
  </si>
  <si>
    <t>&lt;in~amaA {lt~awobapu EalaY {ll~ahi lil~a*iyna yaEomaluwna {ls~uw^'a bijaha`lapK vum~a yatuwbuwna min qariybK fa&gt;uw@la`^}ika yatuwbu {ll~ahu Ealayohimo wakaAna {ll~ahu EaliymFA HakiymFA</t>
  </si>
  <si>
    <t>walayosati {lt~awobapu lil~a*iyna yaEomaluwna {ls~ay~i_#aAti Hat~aY`^ &lt;i*aA HaDara &gt;aHadahumu {lomawotu qaAla &lt;in~iY tubotu {lo_#a`na walaA {l~a*iyna yamuwtuwna wahumo kuf~aArN &gt;uw@la`^}ika &gt;aEotadonaA lahumo Ea*aAbFA &gt;aliymFA</t>
  </si>
  <si>
    <t>ya`^&gt;ay~uhaA {l~a*iyna 'aAmanuwA@ laA yaHil~u lakumo &gt;an tarivuwA@ {ln~isaA^'a karohFA walaA taEoDuluwhun~a lita*ohabuwA@ bibaEoDi maA^ 'aAtayotumuwhun~a &lt;il~aA^ &gt;an ya&gt;otiyna bifa`Hi$apK m~ubay~inapK waEaA$iruwhun~a bi{lomaEoruwfi fa&lt;in karihotumuwhun~a faEasaY`^ &gt;an takorahuwA@ $ayo_#FA wayajoEala {ll~ahu fiyhi xayorFA kaviyrFA</t>
  </si>
  <si>
    <t>wa&lt;ino &gt;aradt~umu {sotibodaAla zawojK m~akaAna zawojK wa'aAtayotumo &lt;iHodaY`hun~a qinTaArFA falaA ta&gt;oxu*uwA@ minohu $ayo_#FA &gt;ata&gt;oxu*uwnahu, buhota`nFA wa&lt;ivomFA m~ubiynFA</t>
  </si>
  <si>
    <t>wakayofa ta&gt;oxu*uwnahu, waqado &gt;afoDaY` baEoDukumo &lt;ilaY` baEoDK wa&gt;axa*ona minkum m~iyva`qFA galiyZFA</t>
  </si>
  <si>
    <t>walaA tankiHuwA@ maA nakaHa 'aAbaA^&amp;ukum m~ina {ln~isaA^'i &lt;il~aA maA qado salafa &lt;in~ahu, kaAna fa`Hi$apF wamaqotFA wasaA^'a sabiylFA</t>
  </si>
  <si>
    <t>Hur~imato Ealayokumo &gt;um~aha`tukumo wabanaAtukumo wa&gt;axawa`tukumo waEam~a`tukumo waxa`la`tukumo wabanaAtu {lo&gt;axi wabanaAtu {lo&gt;uxoti wa&gt;um~aha`tukumu {l~a`tiY^ &gt;aroDaEonakumo wa&gt;axawa`tukum m~ina {lr~aDa`Eapi wa&gt;um~aha`tu nisaA^}ikumo waraba`^}ibukumu {l~a`tiY fiY Hujuwrikum m~in n~isaA^}ikumu {l~a`tiY daxalotum bihin~a fa&lt;in l~amo takuwnuwA@ daxalotum bihin~a falaA junaAHa Ealayokumo waHala`^}ilu &gt;abonaA^}ikumu {l~a*iyna mino &gt;aSola`bikumo wa&gt;an tajomaEuwA@ bayona {lo&gt;uxotayoni &lt;il~aA maA qado salafa &lt;in~a {ll~aha kaAna gafuwrFA r~aHiymFA</t>
  </si>
  <si>
    <t>wa{lomuHoSana`tu mina {ln~isaA^'i &lt;il~aA maA malakato &gt;ayoma`nukumo kita`ba {ll~ahi Ealayokumo wa&gt;uHil~a lakum m~aA waraA^'a *a`likumo &gt;an tabotaguwA@ bi&gt;amowa`likum m~uHoSiniyna gayora musa`fiHiyna famaA {sotamotaEotum bihi. minohun~a fa_#aAtuwhun~a &gt;ujuwrahun~a fariyDapF walaA junaAHa Ealayokumo fiymaA tara`Dayotum bihi. min[ baEodi {lofariyDapi &lt;in~a {ll~aha kaAna EaliymFA HakiymFA</t>
  </si>
  <si>
    <t>waman l~amo yasotaTiEo minkumo TawolFA &gt;an yankiHa {lomuHoSana`ti {lomu&amp;omina`ti famin m~aA malakato &gt;ayoma`nukum m~in fataya`tikumu {lomu&amp;omina`ti wa{ll~ahu &gt;aEolamu bi&lt;iyma`nikum baEoDukum m~in[ baEoDK fa{nkiHuwhun~a bi&lt;i*oni &gt;aholihin~a wa'aAtuwhun~a &gt;ujuwrahun~a bi{lomaEoruwfi muHoSana`tK gayora musa`fiHa`tK walaA mut~axi*a`ti &gt;axodaAnK fa&lt;i*aA^ &gt;uHoSin~a fa&lt;ino &gt;atayona bifa`Hi$apK faEalayohin~a niSofu maA EalaY {lomuHoSana`ti mina {loEa*aAbi *a`lika limano xa$iYa {loEanata minkumo wa&gt;an taSobiruwA@ xayorN l~akumo wa{ll~ahu gafuwrN r~aHiymN</t>
  </si>
  <si>
    <t>yuriydu {ll~ahu liyubay~ina lakumo wayahodiyakumo sunana {l~a*iyna min qabolikumo wayatuwba Ealayokumo wa{ll~ahu EaliymN HakiymN</t>
  </si>
  <si>
    <t>wa{ll~ahu yuriydu &gt;an yatuwba Ealayokumo wayuriydu {l~a*iyna yat~abiEuwna {l$~ahawa`ti &gt;an tamiyluwA@ mayolFA EaZiymFA</t>
  </si>
  <si>
    <t>yuriydu {ll~ahu &gt;an yuxaf~ifa Eankumo waxuliqa {lo&lt;insa`nu DaEiyfFA</t>
  </si>
  <si>
    <t>ya`^&gt;ay~uhaA {l~a*iyna 'aAmanuwA@ laA ta&gt;okuluw^A@ &gt;amowa`lakum bayonakum bi{loba`Tili &lt;il~aA^ &gt;an takuwna tija`rapF Ean taraADK m~inkumo walaA taqotuluw^A@ &gt;anfusakumo &lt;in~a {ll~aha kaAna bikumo raHiymFA</t>
  </si>
  <si>
    <t>waman yafoEalo *a`lika Eudowa`nFA waZulomFA fasawofa nuSoliyhi naArFA wakaAna *a`lika EalaY {ll~ahi yasiyrFA</t>
  </si>
  <si>
    <t>&lt;in tajotanibuwA@ kabaA^}ira maA tunohawona Eanohu nukaf~iro Eankumo say~i_#aAtikumo wanudoxilokum m~udoxalFA kariymFA</t>
  </si>
  <si>
    <t>walaA tataman~awoA@ maA faD~ala {ll~ahu bihi. baEoDakumo EalaY` baEoDK l~ilr~ijaAli naSiybN m~im~aA {kotasabuwA@ waliln~isaA^'i naSiybN m~im~aA {kotasabona waso_#aluwA@ {ll~aha min faDolihi.^ &lt;in~a {ll~aha kaAna bikul~i $aYo'K EaliymFA</t>
  </si>
  <si>
    <t>walikul~K jaEalonaA mawa`liYa mim~aA taraka {lowa`lidaAni wa{lo&gt;aqorabuwna wa{l~a*iyna Eaqadato &gt;ayoma`nukumo fa_#aAtuwhumo naSiybahumo &lt;in~a {ll~aha kaAna EalaY` kul~i $aYo'K $ahiydFA</t>
  </si>
  <si>
    <t>{lr~ijaAlu qaw~a`muwna EalaY {ln~isaA^'i bimaA faD~ala {ll~ahu baEoDahumo EalaY` baEoDK wabimaA^ &gt;anfaquwA@ mino &gt;amowa`lihimo fa{lS~a`liHa`tu qa`nita`tN Ha`fiZa`tN l~ilogayobi bimaA HafiZa {ll~ahu wa{l~a`tiY taxaAfuwna nu$uwzahun~a faEiZuwhun~a wa{hojuruwhun~a fiY {lomaDaAjiEi wa{Doribuwhun~a fa&lt;ino &gt;aTaEonakumo falaA taboguwA@ Ealayohin~a sabiylFA &lt;in~a {ll~aha kaAna Ealiy~FA kabiyrFA</t>
  </si>
  <si>
    <t>wa&lt;ino xifotumo $iqaAqa bayonihimaA fa{boEavuwA@ HakamFA m~ino &gt;aholihi. waHakamFA m~ino &gt;aholihaA^ &lt;in yuriydaA^ &lt;iSola`HFA yuwaf~iqi {ll~ahu bayonahumaA^ &lt;in~a {ll~aha kaAna EaliymFA xabiyrFA</t>
  </si>
  <si>
    <t>wa{EobuduwA@ {ll~aha walaA tu$orikuwA@ bihi. $ayo_#FA wabi{lowa`lidayoni &lt;iHosa`nFA wabi*iY {loqurobaY` wa{loyata`maY` wa{lomasa`kiyni wa{lojaAri *iY {loqurobaY` wa{lojaAri {lojunubi wa{lS~aAHibi bi{lojan[bi wa{boni {ls~abiyli wamaA malakato &gt;ayoma`nukumo &lt;in~a {ll~aha laA yuHib~u man kaAna muxotaAlFA faxuwrFA</t>
  </si>
  <si>
    <t>{l~a*iyna yaboxaluwna waya&gt;omuruwna {ln~aAsa bi{lobuxoli wayakotumuwna maA^ 'aAtaY`humu {ll~ahu min faDolihi. wa&gt;aEotadonaA liloka`firiyna Ea*aAbFA m~uhiynFA</t>
  </si>
  <si>
    <t>wa{l~a*iyna yunfiquwna &gt;amowa`lahumo ri}aA^'a {ln~aAsi walaA yu&amp;ominuwna bi{ll~ahi walaA bi{loyawomi {lo'aAxiri waman yakuni {l$~ayoTa`nu lahu, qariynFA fasaA^'a qariynFA</t>
  </si>
  <si>
    <t>wamaA*aA Ealayohimo lawo 'aAmanuwA@ bi{ll~ahi wa{loyawomi {lo'aAxiri wa&gt;anfaquwA@ mim~aA razaqahumu {ll~ahu wakaAna {ll~ahu bihimo EaliymFA</t>
  </si>
  <si>
    <t>&lt;in~a {ll~aha laA yaZolimu mivoqaAla *ar~apK wa&lt;in taku HasanapF yuDa`EifohaA wayu&amp;oti min l~adunohu &gt;ajorFA EaZiymFA</t>
  </si>
  <si>
    <t>fakayofa &lt;i*aA ji}onaA min kul~i &gt;um~apK] bi$ahiydK waji}onaA bika EalaY` ha`^&amp;ulaA^'i $ahiydFA</t>
  </si>
  <si>
    <t>yawoma}i*K yawad~u {l~a*iyna kafaruwA@ waEaSawuA@ {lr~asuwla lawo tusaw~aY` bihimu {lo&gt;aroDu walaA yakotumuwna {ll~aha HadiyvFA</t>
  </si>
  <si>
    <t>ya`^&gt;ay~uhaA {l~a*iyna 'aAmanuwA@ laA taqorabuwA@ {lS~alaw`pa wa&gt;antumo suka`raY` Hat~aY` taEolamuwA@ maA taquwluwna walaA junubFA &lt;il~aA EaAbiriY sabiylK Hat~aY` tagotasiluwA@ wa&lt;in kuntum m~aroDaY`^ &gt;awo EalaY` safarK &gt;awo jaA^'a &gt;aHadN m~inkum m~ina {logaA^}iTi &gt;awo la`masotumu {ln~isaA^'a falamo tajiduwA@ maA^'F fatayam~amuwA@ SaEiydFA Tay~ibFA fa{mosaHuwA@ biwujuwhikumo wa&gt;ayodiykumo &lt;in~a {ll~aha kaAna Eafuw~FA gafuwrFA</t>
  </si>
  <si>
    <t>&gt;alamo tara &lt;ilaY {l~a*iyna &gt;uwtuwA@ naSiybFA m~ina {lokita`bi ya$otaruwna {lD~ala`lapa wayuriyduwna &gt;an taDil~uwA@ {ls~abiyla</t>
  </si>
  <si>
    <t>wa{ll~ahu &gt;aEolamu bi&gt;aEodaA^}ikumo wakafaY` bi{ll~ahi waliy~FA wakafaY` bi{ll~ahi naSiyrFA</t>
  </si>
  <si>
    <t>m~ina {l~a*iyna haAduwA@ yuHar~ifuwna {lokalima Ean m~awaADiEihi. wayaquwluwna samiEonaA waEaSayonaA wa{somaEo gayora musomaEK wara`EinaA lay~F[A bi&gt;alosinatihimo waTaEonFA fiY {ld~iyni walawo &gt;an~ahumo qaAluwA@ samiEonaA wa&gt;aTaEonaA wa{somaEo wa{nZuronaA lakaAna xayorFA l~ahumo wa&gt;aqowama wala`kin l~aEanahumu {ll~ahu bikuforihimo falaA yu&amp;ominuwna &lt;il~aA qaliylFA</t>
  </si>
  <si>
    <t>ya`^&gt;ay~uhaA {l~a*iyna &gt;uwtuwA@ {lokita`ba 'aAminuwA@ bimaA naz~alonaA muSad~iqFA l~imaA maEakum m~in qaboli &gt;an n~aTomisa wujuwhFA fanarud~ahaA EalaY`^ &gt;adobaArihaA^ &gt;awo naloEanahumo kamaA laEan~aA^ &gt;aSoHa`ba {ls~aboti wakaAna &gt;amoru {ll~ahi mafoEuwlFA</t>
  </si>
  <si>
    <t>&lt;in~a {ll~aha laA yagofiru &gt;an yu$oraka bihi. wayagofiru maA duwna *a`lika liman ya$aA^'u waman yu$oriko bi{ll~ahi faqadi {fotaraY`^ &lt;ivomFA EaZiymFA</t>
  </si>
  <si>
    <t>&gt;alamo tara &lt;ilaY {l~a*iyna yuzak~uwna &gt;anfusahum bali {ll~ahu yuzak~iY man ya$aA^'u walaA yuZolamuwna fatiylFA</t>
  </si>
  <si>
    <t>{nZuro kayofa yafotaruwna EalaY {ll~ahi {loka*iba wakafaY` bihi.^ &lt;ivomFA m~ubiynFA</t>
  </si>
  <si>
    <t>&gt;alamo tara &lt;ilaY {l~a*iyna &gt;uwtuwA@ naSiybFA m~ina {lokita`bi yu&amp;ominuwna bi{lojiboti wa{lT~a`guwti wayaquwluwna lil~a*iyna kafaruwA@ ha`^&amp;ulaA^'i &gt;ahodaY` mina {l~a*iyna 'aAmanuwA@ sabiylFA</t>
  </si>
  <si>
    <t>&gt;uw@la`^}ika {l~a*iyna laEanahumu {ll~ahu waman yaloEani {ll~ahu falan tajida lahu, naSiyrFA</t>
  </si>
  <si>
    <t>&gt;amo lahumo naSiybN m~ina {lomuloki fa&lt;i*FA l~aA yu&amp;otuwna {ln~aAsa naqiyrFA</t>
  </si>
  <si>
    <t>&gt;amo yaHosuduwna {ln~aAsa EalaY` maA^ 'aAtaY`humu {ll~ahu min faDolihi. faqado 'aAtayonaA^ 'aAla &lt;ibora`hiyma {lokita`ba wa{loHikomapa wa'aAtayona`hum m~ulokFA EaZiymFA</t>
  </si>
  <si>
    <t>faminohum m~ano 'aAmana bihi. waminohum m~an Sad~a Eanohu wakafaY` bijahan~ama saEiyrFA</t>
  </si>
  <si>
    <t>&lt;in~a {l~a*iyna kafaruwA@ bi_#aAya`tinaA sawofa nuSoliyhimo naArFA kul~amaA naDijato juluwduhum bad~alona`humo juluwdFA gayorahaA liya*uwquwA@ {loEa*aAba &lt;in~a {ll~aha kaAna EaziyzFA HakiymFA</t>
  </si>
  <si>
    <t>wa{l~a*iyna 'aAmanuwA@ waEamiluwA@ {lS~a`liHa`ti sanudoxiluhumo jan~a`tK tajoriY min taHotihaA {lo&gt;anoha`ru xa`lidiyna fiyhaA^ &gt;abadFA l~ahumo fiyhaA^ &gt;azowa`jN m~uTah~arapN wanudoxiluhumo Zil~FA ZaliylFA</t>
  </si>
  <si>
    <t>&lt;in~a {ll~aha ya&gt;omurukumo &gt;an tu&amp;ad~uwA@ {lo&gt;ama`na`ti &lt;ilaY`^ &gt;aholihaA wa&lt;i*aA Hakamotum bayona {ln~aAsi &gt;an taHokumuwA@ bi{loEadoli &lt;in~a {ll~aha niEim~aA yaEiZukum bihi.^ &lt;in~a {ll~aha kaAna samiyEF[A baSiyrFA</t>
  </si>
  <si>
    <t>ya`^&gt;ay~uhaA {l~a*iyna 'aAmanuw^A@ &gt;aTiyEuwA@ {ll~aha wa&gt;aTiyEuwA@ {lr~asuwla wa&gt;uw@liY {lo&gt;amori minkumo fa&lt;in tana`zaEotumo fiY $aYo'K farud~uwhu &lt;ilaY {ll~ahi wa{lr~asuwli &lt;in kuntumo tu&amp;ominuwna bi{ll~ahi wa{loyawomi {lo'aAxiri *a`lika xayorN wa&gt;aHosanu ta&gt;owiylFA</t>
  </si>
  <si>
    <t>&gt;alamo tara &lt;ilaY {l~a*iyna yazoEumuwna &gt;an~ahumo 'aAmanuwA@ bimaA^ &gt;unzila &lt;ilayoka wamaA^ &gt;unzila min qabolika yuriyduwna &gt;an yataHaAkamuw^A@ &lt;ilaY {lT~a`guwti waqado &gt;umiruw^A@ &gt;an yakofuruwA@ bihi. wayuriydu {l$~ayoTa`nu &gt;an yuDil~ahumo Dala`lF[A baEiydFA</t>
  </si>
  <si>
    <t>wa&lt;i*aA qiyla lahumo taEaAlawoA@ &lt;ilaY` maA^ &gt;anzala {ll~ahu wa&lt;ilaY {lr~asuwli ra&gt;ayota {lomuna`fiqiyna yaSud~uwna Eanka SuduwdFA</t>
  </si>
  <si>
    <t>fakayofa &lt;i*aA^ &gt;aSa`batohum m~uSiybapN[ bimaA qad~amato &gt;ayodiyhimo vum~a jaA^'uwka yaHolifuwna bi{ll~ahi &lt;ino &gt;aradonaA^ &lt;il~aA^ &lt;iHosa`nFA watawofiyqFA</t>
  </si>
  <si>
    <t>&gt;uw@la`^}ika {l~a*iyna yaEolamu {ll~ahu maA fiY quluwbihimo fa&gt;aEoriDo Eanohumo waEiZohumo waqul l~ahumo fiY^ &gt;anfusihimo qawolF[A baliygFA</t>
  </si>
  <si>
    <t>wamaA^ &gt;arosalonaA min r~asuwlK &lt;il~aA liyuTaAEa bi&lt;i*oni {ll~ahi walawo &gt;an~ahumo &lt;i* Z~alamuw^A@ &gt;anfusahumo jaA^'uwka fa{sotagofaruwA@ {ll~aha wa{sotagofara lahumu {lr~asuwlu lawajaduwA@ {ll~aha taw~aAbFA r~aHiymFA</t>
  </si>
  <si>
    <t>falaA warab~ika laA yu&amp;ominuwna Hat~aY` yuHak~imuwka fiymaA $ajara bayonahumo vum~a laA yajiduwA@ fiY^ &gt;anfusihimo HarajFA m~im~aA qaDayota wayusal~imuwA@ tasoliymFA</t>
  </si>
  <si>
    <t>walawo &gt;an~aA katabonaA Ealayohimo &gt;ani {qotuluw^A@ &gt;anfusakumo &gt;awi {xorujuwA@ min diya`rikum m~aA faEaluwhu &lt;il~aA qaliylN m~inohumo walawo &gt;an~ahumo faEaluwA@ maA yuwEaZuwna bihi. lakaAna xayorFA l~ahumo wa&gt;a$ad~a tavobiytFA</t>
  </si>
  <si>
    <t>wa&lt;i*FA l~a'aAtayona`hum m~in l~adun~aA^ &gt;ajorFA EaZiymFA</t>
  </si>
  <si>
    <t>walahadayona`humo Sira`TFA m~usotaqiymFA</t>
  </si>
  <si>
    <t>waman yuTiEi {ll~aha wa{lr~asuwla fa&gt;uw@la`^}ika maEa {l~a*iyna &gt;anoEama {ll~ahu Ealayohim m~ina {ln~abiy~i.na wa{lS~id~iyqiyna wa{l$~uhadaA^'i wa{lS~a`liHiyna waHasuna &gt;uw@la`^}ika rafiyqFA</t>
  </si>
  <si>
    <t>*a`lika {lofaDolu mina {ll~ahi wakafaY` bi{ll~ahi EaliymFA</t>
  </si>
  <si>
    <t>ya`^&gt;ay~uhaA {l~a*iyna 'aAmanuwA@ xu*uwA@ Hi*orakumo fa{nfiruwA@ vubaAtK &gt;awi {nfiruwA@ jamiyEFA</t>
  </si>
  <si>
    <t>wa&lt;in~a minkumo laman l~ayubaT~i}an~a fa&lt;ino &gt;aSa`batokum m~uSiybapN qaAla qado &gt;anoEama {ll~ahu EalaY~a &lt;i*o lamo &gt;akun m~aEahumo $ahiydFA</t>
  </si>
  <si>
    <t>wala}ino &gt;aSa`bakumo faDolN m~ina {ll~ahi layaquwlan~a ka&gt;an l~amo takun[ bayonakumo wabayonahu, mawad~apN ya`layotaniY kuntu maEahumo fa&gt;afuwza fawozFA EaZiymFA</t>
  </si>
  <si>
    <t>faloyuqa`tilo fiY sabiyli {ll~ahi {l~a*iyna ya$oruwna {loHayaw`pa {ld~unoyaA bi{lo'aAxirapi waman yuqa`tilo fiY sabiyli {ll~ahi fayuqotalo &gt;awo yagolibo fasawofa nu&amp;otiyhi &gt;ajorFA EaZiymFA</t>
  </si>
  <si>
    <t>wamaA lakumo laA tuqa`tiluwna fiY sabiyli {ll~ahi wa{lomusotaDoEafiyna mina {lr~ijaAli wa{ln~isaA^'i wa{lowiloda`ni {l~a*iyna yaquwluwna rab~anaA^ &gt;axorijonaA mino ha`*ihi {loqaroyapi {lZ~aAlimi &gt;aholuhaA wa{joEal l~anaA min l~adunka waliy~FA wa{joEal l~anaA min l~adunka naSiyrFA</t>
  </si>
  <si>
    <t>{l~a*iyna 'aAmanuwA@ yuqa`tiluwna fiY sabiyli {ll~ahi wa{l~a*iyna kafaruwA@ yuqa`tiluwna fiY sabiyli {lT~a`guwti faqa`tiluw^A@ &gt;awoliyaA^'a {l$~ayoTa`ni &lt;in~a kayoda {l$~ayoTa`ni kaAna DaEiyfFA</t>
  </si>
  <si>
    <t>&gt;alamo tara &lt;ilaY {l~a*iyna qiyla lahumo kuf~uw^A@ &gt;ayodiyakumo wa&gt;aqiymuwA@ {lS~alaw`pa wa'aAtuwA@ {lz~akaw`pa falam~aA kutiba Ealayohimu {loqitaAlu &lt;i*aA fariyqN m~inohumo yaxo$awona {ln~aAsa kaxa$oyapi {ll~ahi &gt;awo &gt;a$ad~a xa$oyapF waqaAluwA@ rab~anaA lima katabota EalayonaA {loqitaAla lawolaA^ &gt;ax~arotanaA^ &lt;ilaY`^ &gt;ajalK qariybK qulo mata`Eu {ld~unoyaA qaliylN wa{lo'aAxirapu xayorN l~imani {t~aqaY` walaA tuZolamuwna fatiylFA</t>
  </si>
  <si>
    <t>&gt;ayonamaA takuwnuwA@ yudorikk~umu {lomawotu walawo kuntumo fiY buruwjK m~u$ay~adapK wa&lt;in tuSibohumo HasanapN yaquwluwA@ ha`*ihi. mino Eindi {ll~ahi wa&lt;in tuSibohumo say~i}apN yaquwluwA@ ha`*ihi. mino Eindika qulo kul~N m~ino Eindi {ll~ahi famaAli ha`^&amp;ulaA^'i {loqawomi laA yakaAduwna yafoqahuwna HadiyvFA</t>
  </si>
  <si>
    <t>m~aA^ &gt;aSaAbaka mino HasanapK famina {ll~ahi wamaA^ &gt;aSaAbaka min say~i}apK famin n~afosika wa&gt;arosalona`ka liln~aAsi rasuwlFA wakafaY` bi{ll~ahi $ahiydFA</t>
  </si>
  <si>
    <t>m~an yuTiEi {lr~asuwla faqado &gt;aTaAEa {ll~aha waman tawal~aY` famaA^ &gt;arosalona`ka Ealayohimo HafiyZFA</t>
  </si>
  <si>
    <t>wayaquwluwna TaAEapN fa&lt;i*aA barazuwA@ mino Eindika bay~ata TaA^}ifapN m~inohumo gayora {l~a*iY taquwlu wa{ll~ahu yakotubu maA yubay~ituwna fa&gt;aEoriDo Eanohumo watawak~alo EalaY {ll~ahi wakafaY` bi{ll~ahi wakiylFA</t>
  </si>
  <si>
    <t>&gt;afalaA yatadab~aruwna {loquro'aAna walawo kaAna mino Eindi gayori {ll~ahi lawajaduwA@ fiyhi {xotila`fFA kaviyrFA</t>
  </si>
  <si>
    <t>wa&lt;i*aA jaA^'ahumo &gt;amorN m~ina {lo&gt;amoni &gt;awi {loxawofi &gt;a*aAEuwA@ bihi. walawo rad~uwhu &lt;ilaY {lr~asuwli wa&lt;ilaY`^ &gt;uw@liY {lo&gt;amori minohumo laEalimahu {l~a*iyna yasotan[biTuwnahu, minohumo walawolaA faDolu {ll~ahi Ealayokumo waraHomatuhu, la{t~abaEotumu {l$~ayoTa`na &lt;il~aA qaliylFA</t>
  </si>
  <si>
    <t>faqa`tilo fiY sabiyli {ll~ahi laA tukal~afu &lt;il~aA nafosaka waHar~iDi {lomu&amp;ominiyna EasaY {ll~ahu &gt;an yakuf~a ba&gt;osa {l~a*iyna kafaruwA@ wa{ll~ahu &gt;a$ad~u ba&gt;osFA wa&gt;a$ad~u tankiylFA</t>
  </si>
  <si>
    <t>m~an ya$ofaEo $afa`EapF HasanapF yakun l~ahu, naSiybN m~inohaA waman ya$ofaEo $afa`EapF say~i}apF yakun l~ahu, kifolN m~inohaA wakaAna {ll~ahu EalaY` kul~i $aYo'K m~uqiytFA</t>
  </si>
  <si>
    <t>wa&lt;i*aA Huy~iytum bitaHiy~apK faHay~uwA@ bi&gt;aHosana minohaA^ &gt;awo rud~uwhaA^ &lt;in~a {ll~aha kaAna EalaY` kul~i $aYo'K HasiybFA</t>
  </si>
  <si>
    <t>{ll~ahu laA^ &lt;ila`ha &lt;il~aA huwa layajomaEan~akumo &lt;ilaY` yawomi {loqiya`mapi laA rayoba fiyhi wamano &gt;aSodaqu mina {ll~ahi HadiyvFA</t>
  </si>
  <si>
    <t>famaA lakumo fiY {lomuna`fiqiyna fi}atayoni wa{ll~ahu &gt;arokasahum bimaA kasabuw^A@ &gt;aturiyduwna &gt;an tahoduwA@ mano &gt;aDal~a {ll~ahu waman yuDolili {ll~ahu falan tajida lahu, sabiylFA</t>
  </si>
  <si>
    <t>wad~uwA@ lawo takofuruwna kamaA kafaruwA@ fatakuwnuwna sawaA^'F falaA tat~axi*uwA@ minohumo &gt;awoliyaA^'a Hat~aY` yuhaAjiruwA@ fiY sabiyli {ll~ahi fa&lt;in tawal~awoA@ faxu*uwhumo wa{qotuluwhumo Hayovu wajadt~umuwhumo walaA tat~axi*uwA@ minohumo waliy~FA walaA naSiyrFA</t>
  </si>
  <si>
    <t>&lt;il~aA {l~a*iyna yaSiluwna &lt;ilaY` qawomK] bayonakumo wabayonahum m~iyva`qN &gt;awo jaA^'uwkumo HaSirato Suduwruhumo &gt;an yuqa`tiluwkumo &gt;awo yuqa`tiluwA@ qawomahumo walawo $aA^'a {ll~ahu lasal~aTahumo Ealayokumo falaqa`taluwkumo fa&lt;ini {Eotazaluwkumo falamo yuqa`tiluwkumo wa&gt;aloqawoA@ &lt;ilayokumu {ls~alama famaA jaEala {ll~ahu lakumo Ealayohimo sabiylFA</t>
  </si>
  <si>
    <t>satajiduwna 'aAxariyna yuriyduwna &gt;an ya&gt;omanuwkumo waya&gt;omanuwA@ qawomahumo kul~a maA rud~uw^A@ &lt;ilaY {lofitonapi &gt;urokisuwA@ fiyhaA fa&lt;in l~amo yaEotaziluwkumo wayuloquw^A@ &lt;ilayokumu {ls~alama wayakuf~uw^A@ &gt;ayodiyahumo faxu*uwhumo wa{qotuluwhumo Hayovu vaqifotumuwhumo wa&gt;uw@la`^}ikumo jaEalonaA lakumo Ealayohimo suloTa`nFA m~ubiynFA</t>
  </si>
  <si>
    <t>wamaA kaAna limu&amp;ominK &gt;an yaqotula mu&amp;ominFA &lt;il~aA xaTa_#FA waman qatala mu&amp;ominFA xaTa_#FA fataHoriyru raqabapK m~u&amp;ominapK wadiyapN m~usal~amapN &lt;ilaY`^ &gt;aholihi.^ &lt;il~aA^ &gt;an yaS~ad~aquwA@ fa&lt;in kaAna min qawomK Eaduw~K l~akumo wahuwa mu&amp;ominN fataHoriyru raqabapK m~u&amp;ominapK wa&lt;in kaAna min qawomK] bayonakumo wabayonahum m~iyva`qN fadiyapN m~usal~amapN &lt;ilaY`^ &gt;aholihi. wataHoriyru raqabapK m~u&amp;ominapK faman l~amo yajido faSiyaAmu $ahorayoni mutataAbiEayoni tawobapF m~ina {ll~ahi wakaAna {ll~ahu EaliymFA HakiymFA</t>
  </si>
  <si>
    <t>waman yaqotulo mu&amp;ominFA m~utaEam~idFA fajazaA^&amp;uhu, jahan~amu xa`lidFA fiyhaA wagaDiba {ll~ahu Ealayohi walaEanahu, wa&gt;aEad~a lahu, Ea*aAbFA EaZiymFA</t>
  </si>
  <si>
    <t>ya`^&gt;ay~uhaA {l~a*iyna 'aAmanuw^A@ &lt;i*aA Darabotumo fiY sabiyli {ll~ahi fatabay~anuwA@ walaA taquwluwA@ limano &gt;aloqaY`^ &lt;ilayokumu {ls~ala`ma lasota mu&amp;ominFA tabotaguwna EaraDa {loHayaw`pi {ld~unoyaA faEinda {ll~ahi magaAnimu kaviyrapN ka*a`lika kuntum m~in qabolu faman~a {ll~ahu Ealayokumo fatabay~anuw^A@ &lt;in~a {ll~aha kaAna bimaA taEomaluwna xabiyrFA</t>
  </si>
  <si>
    <t>l~aA yasotawiY {loqa`Eiduwna mina {lomu&amp;ominiyna gayoru &gt;uw@liY {lD~arari wa{lomuja`hiduwna fiY sabiyli {ll~ahi bi&gt;amowa`lihimo wa&gt;anfusihimo faD~ala {ll~ahu {lomuja`hidiyna bi&gt;amowa`lihimo wa&gt;anfusihimo EalaY {loqa`Eidiyna darajapF wakul~FA waEada {ll~ahu {loHusonaY` wafaD~ala {ll~ahu {lomuja`hidiyna EalaY {loqa`Eidiyna &gt;ajorFA EaZiymFA</t>
  </si>
  <si>
    <t>daraja`tK m~inohu wamagofirapF waraHomapF wakaAna {ll~ahu gafuwrFA r~aHiymFA</t>
  </si>
  <si>
    <t>&lt;in~a {l~a*iyna tawaf~aY`humu {lomala`^}ikapu ZaAlimiY^ &gt;anfusihimo qaAluwA@ fiyma kuntumo qaAluwA@ kun~aA musotaDoEafiyna fiY {lo&gt;aroDi qaAluw^A@ &gt;alamo takuno &gt;aroDu {ll~ahi wa`siEapF fatuhaAjiruwA@ fiyhaA fa&gt;uw@la`^}ika ma&gt;owaY`humo jahan~amu wasaA^'ato maSiyrFA</t>
  </si>
  <si>
    <t>&lt;il~aA {lomusotaDoEafiyna mina {lr~ijaAli wa{ln~isaA^'i wa{lowiloda`ni laA yasotaTiyEuwna HiylapF walaA yahotaduwna sabiylFA</t>
  </si>
  <si>
    <t>fa&gt;uw@la`^}ika EasaY {ll~ahu &gt;an yaEofuwa Eanohumo wakaAna {ll~ahu Eafuw~FA gafuwrFA</t>
  </si>
  <si>
    <t>waman yuhaAjiro fiY sabiyli {ll~ahi yajido fiY {lo&gt;aroDi mura`gamFA kaviyrFA wasaEapF waman yaxorujo min[ bayotihi. muhaAjirFA &lt;ilaY {ll~ahi warasuwlihi. vum~a yudorikohu {lomawotu faqado waqaEa &gt;ajoruhu, EalaY {ll~ahi wakaAna {ll~ahu gafuwrFA r~aHiymFA</t>
  </si>
  <si>
    <t>wa&lt;i*aA Darabotumo fiY {lo&gt;aroDi falayosa Ealayokumo junaAHN &gt;an taqoSuruwA@ mina {lS~alaw`pi &lt;ino xifotumo &gt;an yafotinakumu {l~a*iyna kafaruw^A@ &lt;in~a {loka`firiyna kaAnuwA@ lakumo Eaduw~FA m~ubiynFA</t>
  </si>
  <si>
    <t>wa&lt;i*aA kunta fiyhimo fa&gt;aqamota lahumu {lS~alaw`pa falotaqumo TaA^}ifapN m~inohum m~aEaka waloya&gt;oxu*uw^A@ &gt;asoliHatahumo fa&lt;i*aA sajaduwA@ faloyakuwnuwA@ min waraA^}ikumo walota&gt;oti TaA^}ifapN &gt;uxoraY` lamo yuSal~uwA@ faloyuSal~uwA@ maEaka waloya&gt;oxu*uwA@ Hi*orahumo wa&gt;asoliHatahumo wad~a {l~a*iyna kafaruwA@ lawo tagofuluwna Eano &gt;asoliHatikumo wa&gt;amotiEatikumo fayamiyluwna Ealayokum m~ayolapF wa`HidapF walaA junaAHa Ealayokumo &lt;in kaAna bikumo &gt;a*FY m~in m~aTarK &gt;awo kuntum m~aroDaY`^ &gt;an taDaEuw^A@ &gt;asoliHatakumo waxu*uwA@ Hi*orakumo &lt;in~a {ll~aha &gt;aEad~a liloka`firiyna Ea*aAbFA m~uhiynFA</t>
  </si>
  <si>
    <t>fa&lt;i*aA qaDayotumu {lS~alaw`pa fa{*okuruwA@ {ll~aha qiya`mFA waquEuwdFA waEalaY` junuwbikumo fa&lt;i*aA {Toma&gt;onantumo fa&gt;aqiymuwA@ {lS~alaw`pa &lt;in~a {lS~alaw`pa kaAnato EalaY {lomu&amp;ominiyna kita`bFA m~awoquwtFA</t>
  </si>
  <si>
    <t>walaA tahinuwA@ fiY {botigaA^'i {loqawomi &lt;in takuwnuwA@ ta&gt;olamuwna fa&lt;in~ahumo ya&gt;olamuwna kamaA ta&gt;olamuwna watarojuwna mina {ll~ahi maA laA yarojuwna wakaAna {ll~ahu EaliymFA HakiymFA</t>
  </si>
  <si>
    <t>&lt;in~aA^ &gt;anzalonaA^ &lt;ilayoka {lokita`ba bi{loHaq~i litaHokuma bayona {ln~aAsi bimaA^ &gt;araY`ka {ll~ahu walaA takun l~iloxaA^}iniyna xaSiymFA</t>
  </si>
  <si>
    <t>wa{sotagofiri {ll~aha &lt;in~a {ll~aha kaAna gafuwrFA r~aHiymFA</t>
  </si>
  <si>
    <t>walaA tuja`dilo Eani {l~a*iyna yaxotaAnuwna &gt;anfusahumo &lt;in~a {ll~aha laA yuHib~u man kaAna xaw~aAnFA &gt;aviymFA</t>
  </si>
  <si>
    <t>yasotaxofuwna mina {ln~aAsi walaA yasotaxofuwna mina {ll~ahi wahuwa maEahumo &lt;i*o yubay~ituwna maA laA yaroDaY` mina {loqawoli wakaAna {ll~ahu bimaA yaEomaluwna muHiyTFA</t>
  </si>
  <si>
    <t>ha`^&gt;antumo ha`^&amp;ulaA^'i ja`dalotumo Eanohumo fiY {loHayaw`pi {ld~unoyaA faman yuja`dilu {ll~aha Eanohumo yawoma {loqiya`mapi &gt;am m~an yakuwnu Ealayohimo wakiylFA</t>
  </si>
  <si>
    <t>waman yaEomalo suw^'FA &gt;awo yaZolimo nafosahu, vum~a yasotagofiri {ll~aha yajidi {ll~aha gafuwrFA r~aHiymFA</t>
  </si>
  <si>
    <t>waman yakosibo &lt;ivomFA fa&lt;in~amaA yakosibuhu, EalaY` nafosihi. wakaAna {ll~ahu EaliymFA HakiymFA</t>
  </si>
  <si>
    <t>waman yakosibo xaTiy^_#apF &gt;awo &lt;ivomFA vum~a yaromi bihi. bariy^_#FA faqadi {Hotamala buhota`nFA wa&lt;ivomFA m~ubiynFA</t>
  </si>
  <si>
    <t>walawolaA faDolu {ll~ahi Ealayoka waraHomatuhu, laham~at T~aA^}ifapN m~inohumo &gt;an yuDil~uwka wamaA yuDil~uwna &lt;il~aA^ &gt;anfusahumo wamaA yaDur~uwnaka min $aYo'K wa&gt;anzala {ll~ahu Ealayoka {lokita`ba wa{loHikomapa waEal~amaka maA lamo takun taEolamu wakaAna faDolu {ll~ahi Ealayoka EaZiymFA</t>
  </si>
  <si>
    <t>l~aA xayora fiY kaviyrK m~in n~ajowaY`humo &lt;il~aA mano &gt;amara biSadaqapK &gt;awo maEoruwfK &gt;awo &lt;iSola`HK] bayona {ln~aAsi waman yafoEalo *a`lika {botigaA^'a maroDaAti {ll~ahi fasawofa nu&amp;otiyhi &gt;ajorFA EaZiymFA</t>
  </si>
  <si>
    <t>waman yu$aAqiqi {lr~asuwla min[ baEodi maA tabay~ana lahu {lohudaY` wayat~abiEo gayora sabiyli {lomu&amp;ominiyna nuwal~ihi. maA tawal~aY` wanuSolihi. jahan~ama wasaA^'ato maSiyrFA</t>
  </si>
  <si>
    <t>&lt;in~a {ll~aha laA yagofiru &gt;an yu$oraka bihi. wayagofiru maA duwna *a`lika liman ya$aA^'u waman yu$oriko bi{ll~ahi faqado Dal~a Dala`lF[A baEiydFA</t>
  </si>
  <si>
    <t>&lt;in yadoEuwna min duwnihi.^ &lt;il~aA^ &lt;ina`vFA wa&lt;in yadoEuwna &lt;il~aA $ayoTa`nFA m~ariydFA</t>
  </si>
  <si>
    <t>l~aEanahu {ll~ahu waqaAla la&gt;at~axi*an~a mino EibaAdika naSiybFA m~aforuwDFA</t>
  </si>
  <si>
    <t>wala&gt;uDil~an~ahumo wala&gt;uman~iyan~ahumo wala'aAmuran~ahumo falayubat~ikun~a 'aA*aAna {lo&gt;anoEa`mi wala'aAmuran~ahumo falayugay~irun~a xaloqa {ll~ahi waman yat~axi*i {l$~ayoTa`na waliy~FA m~in duwni {ll~ahi faqado xasira xusoraAnFA m~ubiynFA</t>
  </si>
  <si>
    <t>yaEiduhumo wayuman~iyhimo wamaA yaEiduhumu {l$~ayoTa`nu &lt;il~aA guruwrFA</t>
  </si>
  <si>
    <t>&gt;uw@la`^}ika ma&gt;owaY`humo jahan~amu walaA yajiduwna EanohaA maHiySFA</t>
  </si>
  <si>
    <t>wa{l~a*iyna 'aAmanuwA@ waEamiluwA@ {lS~a`liHa`ti sanudoxiluhumo jan~a`tK tajoriY min taHotihaA {lo&gt;anoha`ru xa`lidiyna fiyhaA^ &gt;abadFA waEoda {ll~ahi Haq~FA wamano &gt;aSodaqu mina {ll~ahi qiylFA</t>
  </si>
  <si>
    <t>l~ayosa bi&gt;amaAniy~ikumo walaA^ &gt;amaAniY~i &gt;aholi {lokita`bi man yaEomalo suw^'FA yujoza bihi. walaA yajido lahu, min duwni {ll~ahi waliy~FA walaA naSiyrFA</t>
  </si>
  <si>
    <t>waman yaEomalo mina {lS~a`liHa`ti min *akarK &gt;awo &gt;unvaY` wahuwa mu&amp;ominN fa&gt;uw@la`^}ika yadoxuluwna {lojan~apa walaA yuZolamuwna naqiyrFA</t>
  </si>
  <si>
    <t>wamano &gt;aHosanu diynFA m~im~ano &gt;asolama wajohahu, lil~ahi wahuwa muHosinN wa{t~abaEa mil~apa &lt;ibora`hiyma HaniyfFA wa{t~axa*a {ll~ahu &lt;ibora`hiyma xaliylFA</t>
  </si>
  <si>
    <t>walil~ahi maA fiY {ls~ama`wa`ti wamaA fiY {lo&gt;aroDi wakaAna {ll~ahu bikul~i $aYo'K m~uHiyTFA</t>
  </si>
  <si>
    <t>wayasotafotuwnaka fiY {ln~isaA^'i quli {ll~ahu yufotiykumo fiyhin~a wamaA yutolaY` Ealayokumo fiY {lokita`bi fiY yata`maY {ln~isaA^'i {l~a`tiY laA tu&amp;otuwnahun~a maA kutiba lahun~a watarogabuwna &gt;an tankiHuwhun~a wa{lomusotaDoEafiyna mina {lowiloda`ni wa&gt;an taquwmuwA@ liloyata`maY` bi{loqisoTi wamaA tafoEaluwA@ mino xayorK fa&lt;in~a {ll~aha kaAna bihi. EaliymFA</t>
  </si>
  <si>
    <t>wa&lt;ini {mora&gt;apN xaAfato min[ baEolihaA nu$uwzFA &gt;awo &lt;iEoraADFA falaA junaAHa EalayohimaA^ &gt;an yuSoliHaA bayonahumaA SuloHFA wa{lS~uloHu xayorN wa&gt;uHoDirati {lo&gt;anfusu {l$~uH~a wa&lt;in tuHosinuwA@ watat~aquwA@ fa&lt;in~a {ll~aha kaAna bimaA taEomaluwna xabiyrFA</t>
  </si>
  <si>
    <t>walan tasotaTiyEuw^A@ &gt;an taEodiluwA@ bayona {ln~isaA^'i walawo HaraSotumo falaA tamiyluwA@ kul~a {lomayoli fata*aruwhaA ka{lomuEal~aqapi wa&lt;in tuSoliHuwA@ watat~aquwA@ fa&lt;in~a {ll~aha kaAna gafuwrFA r~aHiymFA</t>
  </si>
  <si>
    <t>wa&lt;in yatafar~aqaA yugoni {ll~ahu kul~FA m~in saEatihi. wakaAna {ll~ahu wa`siEFA HakiymFA</t>
  </si>
  <si>
    <t>walil~ahi maA fiY {ls~ama`wa`ti wamaA fiY {lo&gt;aroDi walaqado waS~ayonaA {l~a*iyna &gt;uwtuwA@ {lokita`ba min qabolikumo wa&lt;iy~aAkumo &gt;ani {t~aquwA@ {ll~aha wa&lt;in takofuruwA@ fa&lt;in~a lil~ahi maA fiY {ls~ama`wa`ti wamaA fiY {lo&gt;aroDi wakaAna {ll~ahu ganiy~FA HamiydFA</t>
  </si>
  <si>
    <t>walil~ahi maA fiY {ls~ama`wa`ti wamaA fiY {lo&gt;aroDi wakafaY` bi{ll~ahi wakiylFA</t>
  </si>
  <si>
    <t>&lt;in ya$a&gt;o yu*ohibokumo &gt;ay~uhaA {ln~aAsu waya&gt;oti bi_#aAxariyna wakaAna {ll~ahu EalaY` *a`lika qadiyrFA</t>
  </si>
  <si>
    <t>m~an kaAna yuriydu vawaAba {ld~unoyaA faEinda {ll~ahi vawaAbu {ld~unoyaA wa{lo'aAxirapi wakaAna {ll~ahu samiyEF[A baSiyrFA</t>
  </si>
  <si>
    <t>ya`^&gt;ay~uhaA {l~a*iyna 'aAmanuwA@ kuwnuwA@ qaw~a`miyna bi{loqisoTi $uhadaA^'a lil~ahi walawo EalaY`^ &gt;anfusikumo &gt;awi {lowa`lidayoni wa{lo&gt;aqorabiyna &lt;in yakuno ganiy~FA &gt;awo faqiyrFA fa{ll~ahu &gt;awolaY` bihimaA falaA tat~abiEuwA@ {lohawaY`^ &gt;an taEodiluwA@ wa&lt;in talowu,^A@ &gt;awo tuEoriDuwA@ fa&lt;in~a {ll~aha kaAna bimaA taEomaluwna xabiyrFA</t>
  </si>
  <si>
    <t>ya`^&gt;ay~uhaA {l~a*iyna 'aAmanuw^A@ 'aAminuwA@ bi{ll~ahi warasuwlihi. wa{lokita`bi {l~a*iY naz~ala EalaY` rasuwlihi. wa{lokita`bi {l~a*iY^ &gt;anzala min qabolu waman yakofuro bi{ll~ahi wamala`^}ikatihi. wakutubihi. warusulihi. wa{loyawomi {lo'aAxiri faqado Dal~a Dala`lF[A baEiydFA</t>
  </si>
  <si>
    <t>&lt;in~a {l~a*iyna 'aAmanuwA@ vum~a kafaruwA@ vum~a 'aAmanuwA@ vum~a kafaruwA@ vum~a {zodaAduwA@ kuforFA l~amo yakuni {ll~ahu liyagofira lahumo walaA liyahodiyahumo sabiylF[A</t>
  </si>
  <si>
    <t>ba$~iri {lomuna`fiqiyna bi&gt;an~a lahumo Ea*aAbFA &gt;aliymFA</t>
  </si>
  <si>
    <t>{l~a*iyna yat~axi*uwna {loka`firiyna &gt;awoliyaA^'a min duwni {lomu&amp;ominiyna &gt;ayabotaguwna Eindahumu {loEiz~apa fa&lt;in~a {loEiz~apa lil~ahi jamiyEFA</t>
  </si>
  <si>
    <t>waqado naz~ala Ealayokumo fiY {lokita`bi &gt;ano &lt;i*aA samiEotumo 'aAya`ti {ll~ahi yukofaru bihaA wayusotahoza&gt;u bihaA falaA taqoEuduwA@ maEahumo Hat~aY` yaxuwDuwA@ fiY HadiyvK gayorihi.^ &lt;in~akumo &lt;i*FA m~ivoluhumo &lt;in~a {ll~aha jaAmiEu {lomuna`fiqiyna wa{loka`firiyna fiY jahan~ama jamiyEFA</t>
  </si>
  <si>
    <t>{l~a*iyna yatarab~aSuwna bikumo fa&lt;in kaAna lakumo fatoHN m~ina {ll~ahi qaAluw^A@ &gt;alamo nakun m~aEakumo wa&lt;in kaAna liloka`firiyna naSiybN qaAluw^A@ &gt;alamo nasotaHowi*o Ealayokumo wanamonaEokum m~ina {lomu&amp;ominiyna fa{ll~ahu yaHokumu bayonakumo yawoma {loqiya`mapi walan yajoEala {ll~ahu liloka`firiyna EalaY {lomu&amp;ominiyna sabiylFA</t>
  </si>
  <si>
    <t>&lt;in~a {lomuna`fiqiyna yuxa`diEuwna {ll~aha wahuwa xa`diEuhumo wa&lt;i*aA qaAmuw^A@ &lt;ilaY {lS~alaw`pi qaAmuwA@ kusaAlaY` yuraA^'uwna {ln~aAsa walaA ya*okuruwna {ll~aha &lt;il~aA qaliylFA</t>
  </si>
  <si>
    <t>m~u*abo*abiyna bayona *a`lika laA^ &lt;ilaY` ha`^&amp;ulaA^'i walaA^ &lt;ilaY` ha`^&amp;ulaA^'i waman yuDolili {ll~ahu falan tajida lahu, sabiylFA</t>
  </si>
  <si>
    <t>ya`^&gt;ay~uhaA {l~a*iyna 'aAmanuwA@ laA tat~axi*uwA@ {loka`firiyna &gt;awoliyaA^'a min duwni {lomu&amp;ominiyna &gt;aturiyduwna &gt;an tajoEaluwA@ lil~ahi Ealayokumo suloTa`nFA m~ubiynFA</t>
  </si>
  <si>
    <t>&lt;in~a {lomuna`fiqiyna fiY {ld~aroki {lo&gt;asofali mina {ln~aAri walan tajida lahumo naSiyrFA</t>
  </si>
  <si>
    <t>&lt;il~aA {l~a*iyna taAbuwA@ wa&gt;aSolaHuwA@ wa{EotaSamuwA@ bi{ll~ahi wa&gt;axolaSuwA@ diynahumo lil~ahi fa&gt;uw@la`^}ika maEa {lomu&amp;ominiyna wasawofa yu&amp;oti {ll~ahu {lomu&amp;ominiyna &gt;ajorFA EaZiymFA</t>
  </si>
  <si>
    <t>m~aA yafoEalu {ll~ahu biEa*aAbikumo &lt;in $akarotumo wa'aAmantumo wakaAna {ll~ahu $aAkirFA EaliymFA</t>
  </si>
  <si>
    <t>l~aA yuHib~u {ll~ahu {lojahora bi{ls~uw^'i mina {loqawoli &lt;il~aA man Zulima wakaAna {ll~ahu samiyEFA EaliymFA</t>
  </si>
  <si>
    <t>&lt;in tuboduwA@ xayorFA &gt;awo tuxofuwhu &gt;awo taEofuwA@ Ean suw^'K fa&lt;in~a {ll~aha kaAna Eafuw~FA qadiyrFA</t>
  </si>
  <si>
    <t>&lt;in~a {l~a*iyna yakofuruwna bi{ll~ahi warusulihi. wayuriyduwna &gt;an yufar~iquwA@ bayona {ll~ahi warusulihi. wayaquwluwna nu&amp;ominu bibaEoDK wanakofuru bibaEoDK wayuriyduwna &gt;an yat~axi*uwA@ bayona *a`lika sabiylFA</t>
  </si>
  <si>
    <t>&gt;uw@la`^}ika humu {loka`firuwna Haq~FA wa&gt;aEotadonaA liloka`firiyna Ea*aAbFA m~uhiynFA</t>
  </si>
  <si>
    <t>wa{l~a*iyna 'aAmanuwA@ bi{ll~ahi warusulihi. walamo yufar~iquwA@ bayona &gt;aHadK m~inohumo &gt;uw@la`^}ika sawofa yu&amp;otiyhimo &gt;ujuwrahumo wakaAna {ll~ahu gafuwrFA r~aHiymFA</t>
  </si>
  <si>
    <t>yaso_#aluka &gt;aholu {lokita`bi &gt;an tunaz~ila Ealayohimo kita`bFA m~ina {ls~amaA^'i faqado sa&gt;aluwA@ muwsaY`^ &gt;akobara min *a`lika faqaAluw^A@ &gt;arinaA {ll~aha jahorapF fa&gt;axa*atohumu {lS~a`Eiqapu biZulomihimo vum~a {t~axa*uwA@ {loEijola min[ baEodi maA jaA^'atohumu {lobay~ina`tu faEafawonaA Ean *a`lika wa'aAtayonaA muwsaY` suloTa`nFA m~ubiynFA</t>
  </si>
  <si>
    <t>warafaEonaA fawoqahumu {lT~uwra bimiyva`qihimo waqulonaA lahumu {doxuluwA@ {lobaAba suj~adFA waqulonaA lahumo laA taEoduwA@ fiY {ls~aboti wa&gt;axa*onaA minohum m~iyva`qFA galiyZFA</t>
  </si>
  <si>
    <t>fabimaA naqoDihim m~iyva`qahumo wakuforihim bi_#aAya`ti {ll~ahi waqatolihimu {lo&gt;an[biyaA^'a bigayori Haq~K waqawolihimo quluwbunaA gulofN[ balo TabaEa {ll~ahu EalayohaA bikuforihimo falaA yu&amp;ominuwna &lt;il~aA qaliylFA</t>
  </si>
  <si>
    <t>wabikuforihimo waqawolihimo EalaY` maroyama buhota`nFA EaZiymFA</t>
  </si>
  <si>
    <t>waqawolihimo &lt;in~aA qatalonaA {lomasiyHa EiysaY {bona maroyama rasuwla {ll~ahi wamaA qataluwhu wamaA Salabuwhu wala`kin $ub~iha lahumo wa&lt;in~a {l~a*iyna {xotalafuwA@ fiyhi lafiY $ak~K m~inohu maA lahum bihi. mino EilomK &lt;il~aA {t~ibaAEa {lZ~an~i wamaA qataluwhu yaqiynF[A</t>
  </si>
  <si>
    <t>bal r~afaEahu {ll~ahu &lt;ilayohi wakaAna {ll~ahu EaziyzFA HakiymFA</t>
  </si>
  <si>
    <t>wa&lt;in m~ino &gt;aholi {lokita`bi &lt;il~aA layu&amp;ominan~a bihi. qabola mawotihi. wayawoma {loqiya`mapi yakuwnu Ealayohimo $ahiydFA</t>
  </si>
  <si>
    <t>fabiZulomK m~ina {l~a*iyna haAduwA@ Har~amonaA Ealayohimo Tay~iba`tK &gt;uHil~ato lahumo wabiSad~ihimo Ean sabiyli {ll~ahi kaviyrFA</t>
  </si>
  <si>
    <t>wa&gt;axo*ihimu {lr~ibaw`A@ waqado nuhuwA@ Eanohu wa&gt;akolihimo &gt;amowa`la {ln~aAsi bi{loba`Tili wa&gt;aEotadonaA liloka`firiyna minohumo Ea*aAbFA &gt;aliymFA</t>
  </si>
  <si>
    <t>l~a`kini {lr~a`sixuwna fiY {loEilomi minohumo wa{lomu&amp;ominuwna yu&amp;ominuwna bimaA^ &gt;unzila &lt;ilayoka wamaA^ &gt;unzila min qabolika wa{lomuqiymiyna {lS~alaw`pa wa{lomu&amp;otuwna {lz~akaw`pa wa{lomu&amp;ominuwna bi{ll~ahi wa{loyawomi {lo'aAxiri &gt;uw@la`^}ika sanu&amp;otiyhimo &gt;ajorFA EaZiymFA</t>
  </si>
  <si>
    <t>&lt;in~aA^ &gt;awoHayonaA^ &lt;ilayoka kamaA^ &gt;awoHayonaA^ &lt;ilaY` nuwHK wa{ln~abiy~i.na min[ baEodihi. wa&gt;awoHayonaA^ &lt;ilaY`^ &lt;ibora`hiyma wa&lt;isoma`Eiyla wa&lt;isoHa`qa wayaEoquwba wa{lo&gt;asobaATi waEiysaY` wa&gt;ay~uwba wayuwnusa waha`ruwna wasulayoma`na wa'aAtayonaA daAwu,da zabuwrFA</t>
  </si>
  <si>
    <t>warusulFA qado qaSaSona`humo Ealayoka min qabolu warusulFA l~amo naqoSuSohumo Ealayoka wakal~ama {ll~ahu muwsaY` takoliymFA</t>
  </si>
  <si>
    <t>r~usulFA m~uba$~iriyna wamun*iriyna li}al~aA yakuwna liln~aAsi EalaY {ll~ahi Huj~apN[ baEoda {lr~usuli wakaAna {ll~ahu EaziyzFA HakiymFA</t>
  </si>
  <si>
    <t>l~a`kini {ll~ahu ya$ohadu bimaA^ &gt;anzala &lt;ilayoka &gt;anzalahu, biEilomihi. wa{lomala`^}ikapu ya$ohaduwna wakafaY` bi{ll~ahi $ahiydFA</t>
  </si>
  <si>
    <t>&lt;in~a {l~a*iyna kafaruwA@ waSad~uwA@ Ean sabiyli {ll~ahi qado Dal~uwA@ Dala`lF[A baEiydFA</t>
  </si>
  <si>
    <t>&lt;in~a {l~a*iyna kafaruwA@ waZalamuwA@ lamo yakuni {ll~ahu liyagofira lahumo walaA liyahodiyahumo TariyqFA</t>
  </si>
  <si>
    <t>&lt;il~aA Tariyqa jahan~ama xa`lidiyna fiyhaA^ &gt;abadFA wakaAna *a`lika EalaY {ll~ahi yasiyrFA</t>
  </si>
  <si>
    <t>ya`^&gt;ay~uhaA {ln~aAsu qado jaA^'akumu {lr~asuwlu bi{loHaq~i min r~ab~ikumo fa_#aAminuwA@ xayorFA l~akumo wa&lt;in takofuruwA@ fa&lt;in~a lil~ahi maA fiY {ls~ama`wa`ti wa{lo&gt;aroDi wakaAna {ll~ahu EaliymFA HakiymFA</t>
  </si>
  <si>
    <t>ya`^&gt;ahola {lokita`bi laA tagoluwA@ fiY diynikumo walaA taquwluwA@ EalaY {ll~ahi &lt;il~aA {loHaq~a &lt;in~amaA {lomasiyHu EiysaY {bonu maroyama rasuwlu {ll~ahi wakalimatuhu,^ &gt;aloqaY`haA^ &lt;ilaY` maroyama waruwHN m~inohu fa_#aAminuwA@ bi{ll~ahi warusulihi. walaA taquwluwA@ vala`vapN {ntahuwA@ xayorFA l~akumo &lt;in~amaA {ll~ahu &lt;ila`hN wa`HidN suboHa`nahu,^ &gt;an yakuwna lahu, waladN l~ahu, maA fiY {ls~ama`wa`ti wamaA fiY {lo&gt;aroDi wakafaY` bi{ll~ahi wakiylFA</t>
  </si>
  <si>
    <t>l~an yasotankifa {lomasiyHu &gt;an yakuwna EabodFA l~il~ahi walaA {lomala`^}ikapu {lomuqar~abuwna waman yasotankifo Eano EibaAdatihi. wayasotakobiro fasayaHo$uruhumo &lt;ilayohi jamiyEFA</t>
  </si>
  <si>
    <t>fa&gt;am~aA {l~a*iyna 'aAmanuwA@ waEamiluwA@ {lS~a`liHa`ti fayuwaf~iyhimo &gt;ujuwrahumo wayaziyduhum m~in faDolihi. wa&gt;am~aA {l~a*iyna {sotankafuwA@ wa{sotakobaruwA@ fayuEa*~ibuhumo Ea*aAbFA &gt;aliymFA walaA yajiduwna lahum m~in duwni {ll~ahi waliy~FA walaA naSiyrFA</t>
  </si>
  <si>
    <t>ya`^&gt;ay~uhaA {ln~aAsu qado jaA^'akum buroha`nN m~in r~ab~ikumo wa&gt;anzalonaA^ &lt;ilayokumo nuwrFA m~ubiynFA</t>
  </si>
  <si>
    <t>fa&gt;am~aA {l~a*iyna 'aAmanuwA@ bi{ll~ahi wa{EotaSamuwA@ bihi. fasayudoxiluhumo fiY raHomapK m~inohu wafaDolK wayahodiyhimo &lt;ilayohi Sira`TFA m~usotaqiymFA</t>
  </si>
  <si>
    <t>yasotafotuwnaka quli {ll~ahu yufotiykumo fiY {lokala`lapi &lt;ini {moru&amp;NA@ halaka layosa lahu, waladN walahu,^ &gt;uxotN falahaA niSofu maA taraka wahuwa yarivuhaA^ &lt;in l~amo yakun l~ahaA waladN fa&lt;in kaAnataA {vonatayoni falahumaA {lv~uluvaAni mim~aA taraka wa&lt;in kaAnuw^A@ &lt;ixowapF r~ijaAlFA wanisaA^'F falil*~akari mivolu HaZ~i {lo&gt;unvayayoni yubay~inu {ll~ahu lakumo &gt;an taDil~uwA@ wa{ll~ahu bikul~i $aYo'K EaliymN[</t>
  </si>
  <si>
    <t>ya`^&gt;ay~uhaA {l~a*iyna 'aAmanuw^A@ &gt;awofuwA@ bi{loEuquwdi &gt;uHil~ato lakum bahiymapu {lo&gt;anoEa`mi &lt;il~aA maA yutolaY` Ealayokumo gayora muHil~iY {lS~ayodi wa&gt;antumo HurumN &lt;in~a {ll~aha yaHokumu maA yuriydu</t>
  </si>
  <si>
    <t>ya`^&gt;ay~uhaA {l~a*iyna 'aAmanuwA@ laA tuHil~uwA@ $aEa`^}ira {ll~ahi walaA {l$~ahora {loHaraAma walaA {lohadoYa walaA {loqala`^}ida walaA^ 'aA^m~iyna {lobayota {loHaraAma yabotaguwna faDolFA m~in r~ab~ihimo wariDowa`nFA wa&lt;i*aA Halalotumo fa{SoTaAduwA@ walaA yajoriman~akumo $ana_#aAnu qawomK &gt;an Sad~uwkumo Eani {lomasojidi {loHaraAmi &gt;an taEotaduwA@ wataEaAwanuwA@ EalaY {lobir~i wa{lt~aqowaY` walaA taEaAwanuwA@ EalaY {lo&lt;ivomi wa{loEudowa`ni wa{t~aquwA@ {ll~aha &lt;in~a {ll~aha $adiydu {loEiqaAbi</t>
  </si>
  <si>
    <t>Hur~imato Ealayokumu {lomayotapu wa{ld~amu walaHomu {loxinziyri wamaA^ &gt;uhil~a ligayori {ll~ahi bihi. wa{lomunoxaniqapu wa{lomawoquw*apu wa{lomutarad~iyapu wa{ln~aTiyHapu wamaA^ &gt;akala {ls~abuEu &lt;il~aA maA *ak~ayotumo wamaA *ubiHa EalaY {ln~uSubi wa&gt;an tasotaqosimuwA@ bi{lo&gt;azola`mi *a`likumo fisoqN {loyawoma ya}isa {l~a*iyna kafaruwA@ min diynikumo falaA taxo$awohumo wa{xo$awoni {loyawoma &gt;akomalotu lakumo diynakumo wa&gt;atomamotu Ealayokumo niEomatiY waraDiytu lakumu {lo&lt;isola`ma diynFA famani {DoTur~a fiY maxomaSapK gayora mutajaAnifK l~i&lt;ivomK fa&lt;in~a {ll~aha gafuwrN r~aHiymN</t>
  </si>
  <si>
    <t>yaso_#aluwnaka maA*aA^ &gt;uHil~a lahumo qulo &gt;uHil~a lakumu {lT~ay~iba`tu wamaA Eal~amotum m~ina {lojawaAriHi mukal~ibiyna tuEal~imuwnahun~a mim~aA Eal~amakumu {ll~ahu fakuluwA@ mim~aA^ &gt;amosakona Ealayokumo wa{*okuruwA@ {soma {ll~ahi Ealayohi wa{t~aquwA@ {ll~aha &lt;in~a {ll~aha sariyEu {loHisaAbi</t>
  </si>
  <si>
    <t>{loyawoma &gt;uHil~a lakumu {lT~ay~iba`tu waTaEaAmu {l~a*iyna &gt;uwtuwA@ {lokita`ba Hil~N l~akumo waTaEaAmukumo Hil~N l~ahumo wa{lomuHoSana`tu mina {lomu&amp;omina`ti wa{lomuHoSana`tu mina {l~a*iyna &gt;uwtuwA@ {lokita`ba min qabolikumo &lt;i*aA^ 'aAtayotumuwhun~a &gt;ujuwrahun~a muHoSiniyna gayora musa`fiHiyna walaA mut~axi*iY^ &gt;axodaAnK waman yakofuro bi{lo&lt;iyma`ni faqado HabiTa Eamaluhu, wahuwa fiY {lo'aAxirapi mina {loxa`siriyna</t>
  </si>
  <si>
    <t>ya`^&gt;ay~uhaA {l~a*iyna 'aAmanuw^A@ &lt;i*aA qumotumo &lt;ilaY {lS~alaw`pi fa{gosiluwA@ wujuwhakumo wa&gt;ayodiyakumo &lt;ilaY {lomaraAfiqi wa{mosaHuwA@ biru'uwsikumo wa&gt;arojulakumo &lt;ilaY {lokaEobayoni wa&lt;in kuntumo junubFA fa{T~ah~aruwA@ wa&lt;in kuntum m~aroDaY`^ &gt;awo EalaY` safarK &gt;awo jaA^'a &gt;aHadN m~inkum m~ina {logaA^}iTi &gt;awo la`masotumu {ln~isaA^'a falamo tajiduwA@ maA^'F fatayam~amuwA@ SaEiydFA Tay~ibFA fa{mosaHuwA@ biwujuwhikumo wa&gt;ayodiykum m~inohu maA yuriydu {ll~ahu liyajoEala Ealayokum m~ino HarajK wala`kin yuriydu liyuTah~irakumo waliyutim~a niEomatahu, Ealayokumo laEal~akumo ta$okuruwna</t>
  </si>
  <si>
    <t>wa{*okuruwA@ niEomapa {ll~ahi Ealayokumo wamiyva`qahu {l~a*iY waAvaqakum bihi.^ &lt;i*o qulotumo samiEonaA wa&gt;aTaEonaA wa{t~aquwA@ {ll~aha &lt;in~a {ll~aha EaliymN[ bi*aAti {lS~uduwri</t>
  </si>
  <si>
    <t>ya`^&gt;ay~uhaA {l~a*iyna 'aAmanuwA@ kuwnuwA@ qaw~a`miyna lil~ahi $uhadaA^'a bi{loqisoTi walaA yajoriman~akumo $ana_#aAnu qawomK EalaY`^ &gt;al~aA taEodiluwA@ {EodiluwA@ huwa &gt;aqorabu lilt~aqowaY` wa{t~aquwA@ {ll~aha &lt;in~a {ll~aha xabiyrN[ bimaA taEomaluwna</t>
  </si>
  <si>
    <t>waEada {ll~ahu {l~a*iyna 'aAmanuwA@ waEamiluwA@ {lS~a`liHa`ti lahum m~agofirapN wa&gt;ajorN EaZiymN</t>
  </si>
  <si>
    <t>wa{l~a*iyna kafaruwA@ waka*~abuwA@ bi_#aAya`tinaA^ &gt;uw@la`^}ika &gt;aSoHa`bu {lojaHiymi</t>
  </si>
  <si>
    <t>ya`^&gt;ay~uhaA {l~a*iyna 'aAmanuwA@ {*okuruwA@ niEomata {ll~ahi Ealayokumo &lt;i*o ham~a qawomN &gt;an yabosuTuw^A@ &lt;ilayokumo &gt;ayodiyahumo fakaf~a &gt;ayodiyahumo Eankumo wa{t~aquwA@ {ll~aha waEalaY {ll~ahi faloyatawak~ali {lomu&amp;ominuwna</t>
  </si>
  <si>
    <t>walaqado &gt;axa*a {ll~ahu miyva`qa baniY^ &lt;isora`^'iyla wabaEavonaA minohumu {vonaYo Ea$ara naqiybFA waqaAla {ll~ahu &lt;in~iY maEakumo la}ino &gt;aqamotumu {lS~alaw`pa wa'aAtayotumu {lz~akaw`pa wa'aAmantum birusuliY waEaz~arotumuwhumo wa&gt;aqoraDotumu {ll~aha qaroDFA HasanFA l~a&gt;ukaf~iran~a Eankumo say~i_#aAtikumo wala&gt;udoxilan~akumo jan~a`tK tajoriY min taHotihaA {lo&gt;anoha`ru faman kafara baEoda *a`lika minkumo faqado Dal~a sawaA^'a {ls~abiyli</t>
  </si>
  <si>
    <t>fabimaA naqoDihim m~iyva`qahumo laEan~a`humo wajaEalonaA quluwbahumo qa`siyapF yuHar~ifuwna {lokalima Ean m~awaADiEihi. wanasuwA@ HaZ~FA m~im~aA *uk~iruwA@ bihi. walaA tazaAlu taT~aliEu EalaY` xaA^}inapK m~inohumo &lt;il~aA qaliylFA m~inohumo fa{Eofu Eanohumo wa{SofaHo &lt;in~a {ll~aha yuHib~u {lomuHosiniyna</t>
  </si>
  <si>
    <t>wamina {l~a*iyna qaAluw^A@ &lt;in~aA naSa`raY`^ &gt;axa*onaA miyva`qahumo fanasuwA@ HaZ~FA m~im~aA *uk~iruwA@ bihi. fa&gt;agorayonaA bayonahumu {loEadaAwapa wa{lobagoDaA^'a &lt;ilaY` yawomi {loqiya`mapi wasawofa yunab~i}uhumu {ll~ahu bimaA kaAnuwA@ yaSonaEuwna</t>
  </si>
  <si>
    <t>ya`^&gt;ahola {lokita`bi qado jaA^'akumo rasuwlunaA yubay~inu lakumo kaviyrFA m~im~aA kuntumo tuxofuwna mina {lokita`bi wayaEofuwA@ Ean kaviyrK qado jaA^'akum m~ina {ll~ahi nuwrN wakita`bN m~ubiynN</t>
  </si>
  <si>
    <t>yahodiY bihi {ll~ahu mani {t~abaEa riDowa`nahu, subula {ls~ala`mi wayuxorijuhum m~ina {lZ~uluma`ti &lt;ilaY {ln~uwri bi&lt;i*onihi. wayahodiyhimo &lt;ilaY` Sira`TK m~usotaqiymK</t>
  </si>
  <si>
    <t>l~aqado kafara {l~a*iyna qaAluw^A@ &lt;in~a {ll~aha huwa {lomasiyHu {bonu maroyama qulo faman yamoliku mina {ll~ahi $ayo_#FA &lt;ino &gt;araAda &gt;an yuholika {lomasiyHa {bona maroyama wa&gt;um~ahu, waman fiY {lo&gt;aroDi jamiyEFA walil~ahi muloku {ls~ama`wa`ti wa{lo&gt;aroDi wamaA bayonahumaA yaxoluqu maA ya$aA^'u wa{ll~ahu EalaY` kul~i $aYo'K qadiyrN</t>
  </si>
  <si>
    <t>waqaAlati {loyahuwdu wa{ln~aSa`raY` naHonu &gt;abona`^&amp;uA@ {ll~ahi wa&gt;aHib~a`^&amp;uhu, qulo falima yuEa*~ibukum bi*unuwbikum balo &gt;antum ba$arN m~im~ano xalaqa yagofiru liman ya$aA^'u wayuEa*~ibu man ya$aA^'u walil~ahi muloku {ls~ama`wa`ti wa{lo&gt;aroDi wamaA bayonahumaA wa&lt;ilayohi {lomaSiyru</t>
  </si>
  <si>
    <t>ya`^&gt;ahola {lokita`bi qado jaA^'akumo rasuwlunaA yubay~inu lakumo EalaY` fatorapK m~ina {lr~usuli &gt;an taquwluwA@ maA jaA^'anaA min[ ba$iyrK walaA na*iyrK faqado jaA^'akum ba$iyrN wana*iyrN wa{ll~ahu EalaY` kul~i $aYo'K qadiyrN</t>
  </si>
  <si>
    <t>wa&lt;i*o qaAla muwsaY` liqawomihi. ya`qawomi {*okuruwA@ niEomapa {ll~ahi Ealayokumo &lt;i*o jaEala fiykumo &gt;an[biyaA^'a wajaEalakum m~uluwkFA wa'aAtaY`kum m~aA lamo yu&amp;oti &gt;aHadFA m~ina {loEa`lamiyna</t>
  </si>
  <si>
    <t>ya`qawomi {doxuluwA@ {lo&gt;aroDa {lomuqad~asapa {l~atiY kataba {ll~ahu lakumo walaA tarotad~uwA@ EalaY`^ &gt;adobaArikumo fatanqalibuwA@ xa`siriyna</t>
  </si>
  <si>
    <t>qaAluwA@ ya`muwsaY`^ &lt;in~a fiyhaA qawomFA jab~aAriyna wa&lt;in~aA lan n~adoxulahaA Hat~aY` yaxorujuwA@ minohaA fa&lt;in yaxorujuwA@ minohaA fa&lt;in~aA da`xiluwna</t>
  </si>
  <si>
    <t>qaAla rajulaAni mina {l~a*iyna yaxaAfuwna &gt;anoEama {ll~ahu EalayohimaA {doxuluwA@ Ealayohimu {lobaAba fa&lt;i*aA daxalotumuwhu fa&lt;in~akumo ga`libuwna waEalaY {ll~ahi fatawak~aluw^A@ &lt;in kuntum m~u&amp;ominiyna</t>
  </si>
  <si>
    <t>qaAluwA@ ya`muwsaY`^ &lt;in~aA lan n~adoxulahaA^ &gt;abadFA m~aA daAmuwA@ fiyhaA fa{*ohabo &gt;anta warab~uka faqa`tilaA^ &lt;in~aA ha`hunaA qa`Eiduwna</t>
  </si>
  <si>
    <t>qaAla rab~i &lt;in~iY laA^ &gt;amoliku &lt;il~aA nafosiY wa&gt;axiY fa{foruqo bayonanaA wabayona {loqawomi {lofa`siqiyna</t>
  </si>
  <si>
    <t>qaAla fa&lt;in~ahaA muHar~amapN Ealayohimo &gt;arobaEiyna sanapF yatiyhuwna fiY {lo&gt;aroDi falaA ta&gt;osa EalaY {loqawomi {lofa`siqiyna</t>
  </si>
  <si>
    <t>wa{tolu Ealayohimo naba&gt;a {bonaYo 'aAdama bi{loHaq~i &lt;i*o qar~abaA qurobaAnFA fatuqub~ila mino &gt;aHadihimaA walamo yutaqab~alo mina {lo'aAxari qaAla la&gt;aqotulan~aka qaAla &lt;in~amaA yataqab~alu {ll~ahu mina {lomut~aqiyna</t>
  </si>
  <si>
    <t>la}in[ basaTta &lt;ilaY~a yadaka litaqotulaniY maA^ &gt;anaA" bibaAsiTK yadiYa &lt;ilayoka li&gt;aqotulaka &lt;in~iY^ &gt;axaAfu {ll~aha rab~a {loEa`lamiyna</t>
  </si>
  <si>
    <t>&lt;in~iY^ &gt;uriydu &gt;an tabuw^&gt;a bi&lt;ivomiY wa&lt;ivomika fatakuwna mino &gt;aSoHa`bi {ln~aAri wa*a`lika jaza`^&amp;uA@ {lZ~a`limiyna</t>
  </si>
  <si>
    <t>faTaw~aEato lahu, nafosuhu, qatola &gt;axiyhi faqatalahu, fa&gt;aSobaHa mina {loxa`siriyna</t>
  </si>
  <si>
    <t>fabaEava {ll~ahu guraAbFA yaboHavu fiY {lo&gt;aroDi liyuriyahu, kayofa yuwa`riY sawo'apa &gt;axiyhi qaAla ya`wayolataY`^ &gt;aEajazotu &gt;ano &gt;akuwna mivola ha`*aA {loguraAbi fa&gt;uwa`riYa sawo'apa &gt;axiY fa&gt;aSobaHa mina {ln~a`dimiyna</t>
  </si>
  <si>
    <t>mino &gt;ajoli *a`lika katabonaA EalaY` baniY^ &lt;isora`^'iyla &gt;an~ahu, man qatala nafosF[A bigayori nafosK &gt;awo fasaAdK fiY {lo&gt;aroDi faka&gt;an~amaA qatala {ln~aAsa jamiyEFA wamano &gt;aHoyaAhaA faka&gt;an~amaA^ &gt;aHoyaA {ln~aAsa jamiyEFA walaqado jaA^'atohumo rusulunaA bi{lobay~ina`ti vum~a &lt;in~a kaviyrFA m~inohum baEoda *a`lika fiY {lo&gt;aroDi lamusorifuwna</t>
  </si>
  <si>
    <t>&lt;in~amaA jaza`^&amp;uA@ {l~a*iyna yuHaAribuwna {ll~aha warasuwlahu, wayasoEawona fiY {lo&gt;aroDi fasaAdFA &gt;an yuqat~aluw^A@ &gt;awo yuSal~abuw^A@ &gt;awo tuqaT~aEa &gt;ayodiyhimo wa&gt;arojuluhum m~ino xila`fK &gt;awo yunfawoA@ mina {lo&gt;aroDi *a`lika lahumo xizoYN fiY {ld~unoyaA walahumo fiY {lo'aAxirapi Ea*aAbN EaZiymN</t>
  </si>
  <si>
    <t>&lt;il~aA {l~a*iyna taAbuwA@ min qaboli &gt;an taqodiruwA@ Ealayohimo fa{Eolamuw^A@ &gt;an~a {ll~aha gafuwrN r~aHiymN</t>
  </si>
  <si>
    <t>ya`^&gt;ay~uhaA {l~a*iyna 'aAmanuwA@ {t~aquwA@ {ll~aha wa{botaguw^A@ &lt;ilayohi {lowasiylapa waja`hiduwA@ fiY sabiylihi. laEal~akumo tufoliHuwna</t>
  </si>
  <si>
    <t>&lt;in~a {l~a*iyna kafaruwA@ lawo &gt;an~a lahum m~aA fiY {lo&gt;aroDi jamiyEFA wamivolahu, maEahu, liyafotaduwA@ bihi. mino Ea*aAbi yawomi {loqiya`mapi maA tuqub~ila minohumo walahumo Ea*aAbN &gt;aliymN</t>
  </si>
  <si>
    <t>yuriyduwna &gt;an yaxorujuwA@ mina {ln~aAri wamaA hum bixa`rijiyna minohaA walahumo Ea*aAbN m~uqiymN</t>
  </si>
  <si>
    <t>wa{ls~aAriqu wa{ls~aAriqapu fa{qoTaEuw^A@ &gt;ayodiyahumaA jazaA^'F[ bimaA kasabaA naka`lFA m~ina {ll~ahi wa{ll~ahu EaziyzN HakiymN</t>
  </si>
  <si>
    <t>faman taAba min[ baEodi Zulomihi. wa&gt;aSolaHa fa&lt;in~a {ll~aha yatuwbu Ealayohi &lt;in~a {ll~aha gafuwrN r~aHiymN</t>
  </si>
  <si>
    <t>&gt;alamo taEolamo &gt;an~a {ll~aha lahu, muloku {ls~ama`wa`ti wa{lo&gt;aroDi yuEa*~ibu man ya$aA^'u wayagofiru liman ya$aA^'u wa{ll~ahu EalaY` kul~i $aYo'K qadiyrN</t>
  </si>
  <si>
    <t>ya`^&gt;ay~uhaA {lr~asuwlu laA yaHozunka {l~a*iyna yusa`riEuwna fiY {lokufori mina {l~a*iyna qaAluw^A@ 'aAman~aA bi&gt;afowa`hihimo walamo tu&amp;omin quluwbuhumo wamina {l~a*iyna haAduwA@ sam~a`Euwna liloka*ibi sam~a`Euwna liqawomK 'aAxariyna lamo ya&gt;otuwka yuHar~ifuwna {lokalima min[ baEodi mawaADiEihi. yaquwluwna &lt;ino &gt;uwtiytumo ha`*aA faxu*uwhu wa&lt;in l~amo tu&amp;otawohu fa{Ho*aruwA@ waman yuridi {ll~ahu fitonatahu, falan tamolika lahu, mina {ll~ahi $ayo_#FA &gt;uw@la`^}ika {l~a*iyna lamo yuridi {ll~ahu &gt;an yuTah~ira quluwbahumo lahumo fiY {ld~unoyaA xizoYN walahumo fiY {lo'aAxirapi Ea*aAbN EaZiymN</t>
  </si>
  <si>
    <t>sam~a`Euwna liloka*ibi &gt;ak~a`luwna lils~uHoti fa&lt;in jaA^'uwka fa{Hokum bayonahumo &gt;awo &gt;aEoriDo Eanohumo wa&lt;in tuEoriDo Eanohumo falan yaDur~uwka $ayo_#FA wa&lt;ino Hakamota fa{Hokum bayonahum bi{loqisoTi &lt;in~a {ll~aha yuHib~u {lomuqosiTiyna</t>
  </si>
  <si>
    <t>wakayofa yuHak~imuwnaka waEindahumu {lt~aworaY`pu fiyhaA Hukomu {ll~ahi vum~a yatawal~awona min[ baEodi *a`lika wamaA^ &gt;uw@la`^}ika bi{lomu&amp;ominiyna</t>
  </si>
  <si>
    <t>&lt;in~aA^ &gt;anzalonaA {lt~aworaY`pa fiyhaA hudFY wanuwrN yaHokumu bihaA {ln~abiy~uwna {l~a*iyna &gt;asolamuwA@ lil~a*iyna haAduwA@ wa{lr~ab~a`niy~uwna wa{lo&gt;aHobaAru bimaA {sotuHofiZuwA@ min kita`bi {ll~ahi wakaAnuwA@ Ealayohi $uhadaA^'a falaA taxo$awuA@ {ln~aAsa wa{xo$awoni walaA ta$otaruwA@ bi_#aAya`tiY vamanFA qaliylFA waman l~amo yaHokum bimaA^ &gt;anzala {ll~ahu fa&gt;uw@la`^}ika humu {loka`firuwna</t>
  </si>
  <si>
    <t>wakatabonaA Ealayohimo fiyhaA^ &gt;an~a {ln~afosa bi{ln~afosi wa{loEayona bi{loEayoni wa{lo&gt;anfa bi{lo&gt;anfi wa{lo&gt;u*una bi{lo&gt;u*uni wa{ls~in~a bi{ls~in~i wa{lojuruwHa qiSaASN faman taSad~aqa bihi. fahuwa kaf~aArapN l~ahu, waman l~amo yaHokum bimaA^ &gt;anzala {ll~ahu fa&gt;uw@la`^}ika humu {lZ~a`limuwna</t>
  </si>
  <si>
    <t>waqaf~ayonaA EalaY`^ 'aAva`rihim biEiysaY {boni maroyama muSad~iqFA l~imaA bayona yadayohi mina {lt~aworaY`pi wa'aAtayona`hu {lo&lt;injiyla fiyhi hudFY wanuwrN wamuSad~iqFA l~imaA bayona yadayohi mina {lt~aworaY`pi wahudFY wamawoEiZapF l~ilomut~aqiyna</t>
  </si>
  <si>
    <t>waloyaHokumo &gt;aholu {lo&lt;injiyli bimaA^ &gt;anzala {ll~ahu fiyhi waman l~amo yaHokum bimaA^ &gt;anzala {ll~ahu fa&gt;uw@la`^}ika humu {lofa`siquwna</t>
  </si>
  <si>
    <t>wa&gt;anzalonaA^ &lt;ilayoka {lokita`ba bi{loHaq~i muSad~iqFA l~imaA bayona yadayohi mina {lokita`bi wamuhayominFA Ealayohi fa{Hokum bayonahum bimaA^ &gt;anzala {ll~ahu walaA tat~abiEo &gt;ahowaA^'ahumo Eam~aA jaA^'aka mina {loHaq~i likul~K jaEalonaA minkumo $iroEapF waminohaAjFA walawo $aA^'a {ll~ahu lajaEalakumo &gt;um~apF wa`HidapF wala`kin l~iyaboluwakumo fiY maA^ 'aAtaY`kumo fa{sotabiquwA@ {loxayora`ti &lt;ilaY {ll~ahi marojiEukumo jamiyEFA fayunab~i}ukum bimaA kuntumo fiyhi taxotalifuwna</t>
  </si>
  <si>
    <t>wa&gt;ani {Hokum bayonahum bimaA^ &gt;anzala {ll~ahu walaA tat~abiEo &gt;ahowaA^'ahumo wa{Ho*arohumo &gt;an yafotinuwka Ean[ baEoDi maA^ &gt;anzala {ll~ahu &lt;ilayoka fa&lt;in tawal~awoA@ fa{Eolamo &gt;an~amaA yuriydu {ll~ahu &gt;an yuSiybahum bibaEoDi *unuwbihimo wa&lt;in~a kaviyrFA m~ina {ln~aAsi lafa`siquwna</t>
  </si>
  <si>
    <t>&gt;afaHukoma {loja`hiliy~api yaboguwna wamano &gt;aHosanu mina {ll~ahi HukomFA l~iqawomK yuwqinuwna</t>
  </si>
  <si>
    <t>ya`^&gt;ay~uhaA {l~a*iyna 'aAmanuwA@ laA tat~axi*uwA@ {loyahuwda wa{ln~aSa`raY`^ &gt;awoliyaA^'a baEoDuhumo &gt;awoliyaA^'u baEoDK waman yatawal~ahum m~inkumo fa&lt;in~ahu, minohumo &lt;in~a {ll~aha laA yahodiY {loqawoma {lZ~a`limiyna</t>
  </si>
  <si>
    <t>fataraY {l~a*iyna fiY quluwbihim m~araDN yusa`riEuwna fiyhimo yaquwluwna naxo$aY`^ &gt;an tuSiybanaA daA^}irapN faEasaY {ll~ahu &gt;an ya&gt;otiYa bi{lofatoHi &gt;awo &gt;amorK m~ino Eindihi. fayuSobiHuwA@ EalaY` maA^ &gt;asar~uwA@ fiY^ &gt;anfusihimo na`dimiyna</t>
  </si>
  <si>
    <t>wayaquwlu {l~a*iyna 'aAmanuw^A@ &gt;aha`^&amp;ulaA^'i {l~a*iyna &gt;aqosamuwA@ bi{ll~ahi jahoda &gt;ayoma`nihimo &lt;in~ahumo lamaEakumo HabiTato &gt;aEoma`luhumo fa&gt;aSobaHuwA@ xa`siriyna</t>
  </si>
  <si>
    <t>ya`^&gt;ay~uhaA {l~a*iyna 'aAmanuwA@ man yarotad~a minkumo Ean diynihi. fasawofa ya&gt;otiY {ll~ahu biqawomK yuHib~uhumo wayuHib~uwnahu,^ &gt;a*il~apK EalaY {lomu&amp;ominiyna &gt;aEiz~apK EalaY {loka`firiyna yuja`hiduwna fiY sabiyli {ll~ahi walaA yaxaAfuwna lawomapa laA^}imK *a`lika faDolu {ll~ahi yu&amp;otiyhi man ya$aA^'u wa{ll~ahu wa`siEN EaliymN</t>
  </si>
  <si>
    <t>&lt;in~amaA waliy~ukumu {ll~ahu warasuwluhu, wa{l~a*iyna 'aAmanuwA@ {l~a*iyna yuqiymuwna {lS~alaw`pa wayu&amp;otuwna {lz~akaw`pa wahumo ra`kiEuwna</t>
  </si>
  <si>
    <t>waman yatawal~a {ll~aha warasuwlahu, wa{l~a*iyna 'aAmanuwA@ fa&lt;in~a Hizoba {ll~ahi humu {loga`libuwna</t>
  </si>
  <si>
    <t>ya`^&gt;ay~uhaA {l~a*iyna 'aAmanuwA@ laA tat~axi*uwA@ {l~a*iyna {t~axa*uwA@ diynakumo huzuwFA walaEibFA m~ina {l~a*iyna &gt;uwtuwA@ {lokita`ba min qabolikumo wa{lokuf~aAra &gt;awoliyaA^'a wa{t~aquwA@ {ll~aha &lt;in kuntum m~u&amp;ominiyna</t>
  </si>
  <si>
    <t>wa&lt;i*aA naAdayotumo &lt;ilaY {lS~alaw`pi {t~axa*uwhaA huzuwFA walaEibFA *a`lika bi&gt;an~ahumo qawomN l~aA yaEoqiluwna</t>
  </si>
  <si>
    <t>qulo ya`^&gt;ahola {lokita`bi halo tanqimuwna min~aA^ &lt;il~aA^ &gt;ano 'aAman~aA bi{ll~ahi wamaA^ &gt;unzila &lt;ilayonaA wamaA^ &gt;unzila min qabolu wa&gt;an~a &gt;akovarakumo fa`siquwna</t>
  </si>
  <si>
    <t>qulo halo &gt;unab~i}ukum bi$ar~K m~in *a`lika mavuwbapF Einda {ll~ahi man l~aEanahu {ll~ahu wagaDiba Ealayohi wajaEala minohumu {loqiradapa wa{loxanaAziyra waEabada {lT~a`guwta &gt;uw@la`^}ika $ar~N m~akaAnFA wa&gt;aDal~u Ean sawaA^'i {ls~abiyli</t>
  </si>
  <si>
    <t>wa&lt;i*aA jaA^'uwkumo qaAluw^A@ 'aAman~aA waqad d~axaluwA@ bi{lokufori wahumo qado xarajuwA@ bihi. wa{ll~ahu &gt;aEolamu bimaA kaAnuwA@ yakotumuwna</t>
  </si>
  <si>
    <t>wataraY` kaviyrFA m~inohumo yusa`riEuwna fiY {lo&lt;ivomi wa{loEudowa`ni wa&gt;akolihimu {ls~uHota labi}osa maA kaAnuwA@ yaEomaluwna</t>
  </si>
  <si>
    <t>lawolaA yanohaY`humu {lr~ab~a`niy~uwna wa{lo&gt;aHobaAru Ean qawolihimu {lo&lt;ivoma wa&gt;akolihimu {ls~uHota labi}osa maA kaAnuwA@ yaSonaEuwna</t>
  </si>
  <si>
    <t>waqaAlati {loyahuwdu yadu {ll~ahi magoluwlapN gul~ato &gt;ayodiyhimo waluEinuwA@ bimaA qaAluwA@ balo yadaAhu mabosuwTataAni yunfiqu kayofa ya$aA^'u walayaziydan~a kaviyrFA m~inohum m~aA^ &gt;unzila &lt;ilayoka min r~ab~ika Tugoya`nFA wakuforFA wa&gt;aloqayonaA bayonahumu {loEada`wapa wa{lobagoDaA^'a &lt;ilaY` yawomi {loqiya`mapi kul~amaA^ &gt;awoqaduwA@ naArFA l~iloHarobi &gt;aTofa&gt;ahaA {ll~ahu wayasoEawona fiY {lo&gt;aroDi fasaAdFA wa{ll~ahu laA yuHib~u {lomufosidiyna</t>
  </si>
  <si>
    <t>walawo &gt;an~a &gt;ahola {lokita`bi 'aAmanuwA@ wa{t~aqawoA@ lakaf~aronaA Eanohumo say~i_#aAtihimo wala&gt;adoxalona`humo jan~a`ti {ln~aEiymi</t>
  </si>
  <si>
    <t>walawo &gt;an~ahumo &gt;aqaAmuwA@ {lt~aworaY`pa wa{lo&lt;injiyla wamaA^ &gt;unzila &lt;ilayohim m~in r~ab~ihimo la&gt;akaluwA@ min fawoqihimo wamin taHoti &gt;arojulihim m~inohumo &gt;um~apN m~uqotaSidapN wakaviyrN m~inohumo saA^'a maA yaEomaluwna</t>
  </si>
  <si>
    <t>ya`^&gt;ay~uhaA {lr~asuwlu bal~igo maA^ &gt;unzila &lt;ilayoka min r~ab~ika wa&lt;in l~amo tafoEalo famaA bal~agota risaAlatahu, wa{ll~ahu yaEoSimuka mina {ln~aAsi &lt;in~a {ll~aha laA yahodiY {loqawoma {loka`firiyna</t>
  </si>
  <si>
    <t>qulo ya`^&gt;ahola {lokita`bi lasotumo EalaY` $aYo'K Hat~aY` tuqiymuwA@ {lt~aworaY`pa wa{lo&lt;injiyla wamaA^ &gt;unzila &lt;ilayokum m~in r~ab~ikumo walayaziydan~a kaviyrFA m~inohum m~aA^ &gt;unzila &lt;ilayoka min r~ab~ika Tugoya`nFA wakuforFA falaA ta&gt;osa EalaY {loqawomi {loka`firiyna</t>
  </si>
  <si>
    <t>&lt;in~a {l~a*iyna 'aAmanuwA@ wa{l~a*iyna haAduwA@ wa{lS~a`bi_#uwna wa{ln~aSa`raY` mano 'aAmana bi{ll~ahi wa{loyawomi {lo'aAxiri waEamila Sa`liHFA falaA xawofN Ealayohimo walaA humo yaHozanuwna</t>
  </si>
  <si>
    <t>laqado &gt;axa*onaA miyva`qa baniY^ &lt;isora`^'iyla wa&gt;arosalonaA^ &lt;ilayohimo rusulFA kul~amaA jaA^'ahumo rasuwlN[ bimaA laA tahowaY`^ &gt;anfusuhumo fariyqFA ka*~abuwA@ wafariyqFA yaqotuluwna</t>
  </si>
  <si>
    <t>waHasibuw^A@ &gt;al~aA takuwna fitonapN faEamuwA@ waSam~uwA@ vum~a taAba {ll~ahu Ealayohimo vum~a EamuwA@ waSam~uwA@ kaviyrN m~inohumo wa{ll~ahu baSiyrN[ bimaA yaEomaluwna</t>
  </si>
  <si>
    <t>laqado kafara {l~a*iyna qaAluw^A@ &lt;in~a {ll~aha huwa {lomasiyHu {bonu maroyama waqaAla {lomasiyHu ya`baniY^ &lt;isora`^'iyla {EobuduwA@ {ll~aha rab~iY warab~akumo &lt;in~ahu, man yu$oriko bi{ll~ahi faqado Har~ama {ll~ahu Ealayohi {lojan~apa wama&gt;owaY`hu {ln~aAru wamaA lilZ~a`limiyna mino &gt;anSaArK</t>
  </si>
  <si>
    <t>l~aqado kafara {l~a*iyna qaAluw^A@ &lt;in~a {ll~aha vaAlivu vala`vapK wamaA mino &lt;ila`hK &lt;il~aA^ &lt;ila`hN wa`HidN wa&lt;in l~amo yantahuwA@ Eam~aA yaquwluwna layamas~an~a {l~a*iyna kafaruwA@ minohumo Ea*aAbN &gt;aliymN</t>
  </si>
  <si>
    <t>&gt;afalaA yatuwbuwna &lt;ilaY {ll~ahi wayasotagofiruwnahu, wa{ll~ahu gafuwrN r~aHiymN</t>
  </si>
  <si>
    <t>m~aA {lomasiyHu {bonu maroyama &lt;il~aA rasuwlN qado xalato min qabolihi {lr~usulu wa&gt;um~uhu, Sid~iyqapN kaAnaA ya&gt;okulaAni {lT~aEaAma {nZuro kayofa nubay~inu lahumu {lo'aAya`ti vum~a {nZuro &gt;an~aY` yu&amp;ofakuwna</t>
  </si>
  <si>
    <t>qulo &gt;ataEobuduwna min duwni {ll~ahi maA laA yamoliku lakumo Dar~FA walaA nafoEFA wa{ll~ahu huwa {ls~amiyEu {loEaliymu</t>
  </si>
  <si>
    <t>qulo ya`^&gt;ahola {lokita`bi laA tagoluwA@ fiY diynikumo gayora {loHaq~i walaA tat~abiEuw^A@ &gt;ahowaA^'a qawomK qado Dal~uwA@ min qabolu wa&gt;aDal~uwA@ kaviyrFA waDal~uwA@ Ean sawaA^'i {ls~abiyli</t>
  </si>
  <si>
    <t>luEina {l~a*iyna kafaruwA@ min[ baniY^ &lt;isora`^'iyla EalaY` lisaAni daAwu,da waEiysaY {boni maroyama *a`lika bimaA EaSawA@ w~akaAnuwA@ yaEotaduwna</t>
  </si>
  <si>
    <t>kaAnuwA@ laA yatanaAhawona Ean m~unkarK faEaluwhu labi}osa maA kaAnuwA@ yafoEaluwna</t>
  </si>
  <si>
    <t>taraY` kaviyrFA m~inohumo yatawal~awona {l~a*iyna kafaruwA@ labi}osa maA qad~amato lahumo &gt;anfusuhumo &gt;an saxiTa {ll~ahu Ealayohimo wafiY {loEa*aAbi humo xa`liduwna</t>
  </si>
  <si>
    <t>walawo kaAnuwA@ yu&amp;ominuwna bi{ll~ahi wa{ln~abiY~i wamaA^ &gt;unzila &lt;ilayohi maA {t~axa*uwhumo &gt;awoliyaA^'a wala`kin~a kaviyrFA m~inohumo fa`siquwna</t>
  </si>
  <si>
    <t>latajidan~a &gt;a$ad~a {ln~aAsi Eada`wapF l~il~a*iyna 'aAmanuwA@ {loyahuwda wa{l~a*iyna &gt;a$orakuwA@ walatajidan~a &gt;aqorabahum m~awad~apF l~il~a*iyna 'aAmanuwA@ {l~a*iyna qaAluw^A@ &lt;in~aA naSa`raY` *a`lika bi&gt;an~a minohumo qis~iysiyna waruhobaAnFA wa&gt;an~ahumo laA yasotakobiruwna</t>
  </si>
  <si>
    <t>wa&lt;i*aA samiEuwA@ maA^ &gt;unzila &lt;ilaY {lr~asuwli taraY`^ &gt;aEoyunahumo tafiyDu mina {ld~amoEi mim~aA EarafuwA@ mina {loHaq~i yaquwluwna rab~anaA^ 'aAman~aA fa{kotubonaA maEa {l$~a`hidiyna</t>
  </si>
  <si>
    <t>wamaA lanaA laA nu&amp;ominu bi{ll~ahi wamaA jaA^'anaA mina {loHaq~i wanaTomaEu &gt;an yudoxilanaA rab~unaA maEa {loqawomi {lS~a`liHiyna</t>
  </si>
  <si>
    <t>fa&gt;ava`bahumu {ll~ahu bimaA qaAluwA@ jan~a`tK tajoriY min taHotihaA {lo&gt;anoha`ru xa`lidiyna fiyhaA wa*a`lika jazaA^'u {lomuHosiniyna</t>
  </si>
  <si>
    <t>ya`^&gt;ay~uhaA {l~a*iyna 'aAmanuwA@ laA tuHar~imuwA@ Tay~iba`ti maA^ &gt;aHal~a {ll~ahu lakumo walaA taEotaduw^A@ &lt;in~a {ll~aha laA yuHib~u {lomuEotadiyna</t>
  </si>
  <si>
    <t>wakuluwA@ mim~aA razaqakumu {ll~ahu Hala`lFA Tay~ibFA wa{t~aquwA@ {ll~aha {l~a*iY^ &gt;antum bihi. mu&amp;ominuwna</t>
  </si>
  <si>
    <t>laA yu&amp;aAxi*ukumu {ll~ahu bi{ll~agowi fiY^ &gt;ayoma`nikumo wala`kin yu&amp;aAxi*ukum bimaA Eaq~adt~umu {lo&gt;ayoma`na fakaf~a`ratuhu,^ &lt;iToEaAmu Ea$arapi masa`kiyna mino &gt;awosaTi maA tuToEimuwna &gt;aholiykumo &gt;awo kisowatuhumo &gt;awo taHoriyru raqabapK faman l~amo yajido faSiyaAmu vala`vapi &gt;ay~aAmK *a`lika kaf~a`rapu &gt;ayoma`nikumo &lt;i*aA Halafotumo wa{HofaZuw^A@ &gt;ayoma`nakumo ka*a`lika yubay~inu {ll~ahu lakumo 'aAya`tihi. laEal~akumo ta$okuruwna</t>
  </si>
  <si>
    <t>ya`^&gt;ay~uhaA {l~a*iyna 'aAmanuw^A@ &lt;in~amaA {loxamoru wa{lomayosiru wa{lo&gt;anSaAbu wa{lo&gt;azola`mu rijosN m~ino Eamali {l$~ayoTa`ni fa{jotanibuwhu laEal~akumo tufoliHuwna</t>
  </si>
  <si>
    <t>&lt;in~amaA yuriydu {l$~ayoTa`nu &gt;an yuwqiEa bayonakumu {loEada`wapa wa{lobagoDaA^'a fiY {loxamori wa{lomayosiri wayaSud~akumo Ean *ikori {ll~ahi waEani {lS~alaw`pi fahalo &gt;antum m~untahuwna</t>
  </si>
  <si>
    <t>wa&gt;aTiyEuwA@ {ll~aha wa&gt;aTiyEuwA@ {lr~asuwla wa{Ho*aruwA@ fa&lt;in tawal~ayotumo fa{Eolamuw^A@ &gt;an~amaA EalaY` rasuwlinaA {lobala`gu {lomubiynu</t>
  </si>
  <si>
    <t>layosa EalaY {l~a*iyna 'aAmanuwA@ waEamiluwA@ {lS~a`liHa`ti junaAHN fiymaA TaEimuw^A@ &lt;i*aA maA {t~aqawA@ w~a'aAmanuwA@ waEamiluwA@ {lS~a`liHa`ti vum~a {t~aqawA@ w~a'aAmanuwA@ vum~a {t~aqawA@ w~a&gt;aHosanuwA@ wa{ll~ahu yuHib~u {lomuHosiniyna</t>
  </si>
  <si>
    <t>ya`^&gt;ay~uhaA {l~a*iyna 'aAmanuwA@ layaboluwan~akumu {ll~ahu bi$aYo'K m~ina {lS~ayodi tanaAluhu,^ &gt;ayodiykumo warimaAHukumo liyaEolama {ll~ahu man yaxaAfuhu, bi{logayobi famani {EotadaY` baEoda *a`lika falahu, Ea*aAbN &gt;aliymN</t>
  </si>
  <si>
    <t>ya`^&gt;ay~uhaA {l~a*iyna 'aAmanuwA@ laA taqotuluwA@ {lS~ayoda wa&gt;antumo HurumN waman qatalahu, minkum m~utaEam~idFA fajazaA^'N m~ivolu maA qatala mina {ln~aEami yaHokumu bihi. *awaA EadolK m~inkumo hadoyF[A ba`liga {lokaEobapi &gt;awo kaf~a`rapN TaEaAmu masa`kiyna &gt;awo Eadolu *a`lika SiyaAmFA l~iya*uwqa wabaAla &gt;amorihi. EafaA {ll~ahu Eam~aA salafa wamano EaAda fayantaqimu {ll~ahu minohu wa{ll~ahu EaziyzN *uw {ntiqaAmK</t>
  </si>
  <si>
    <t>&gt;uHil~a lakumo Sayodu {lobaHori waTaEaAmuhu, mata`EFA l~akumo walils~ay~aArapi waHur~ima Ealayokumo Sayodu {lobar~i maA dumotumo HurumFA wa{t~aquwA@ {ll~aha {l~a*iY^ &lt;ilayohi tuHo$aruwna</t>
  </si>
  <si>
    <t>jaEala {ll~ahu {lokaEobapa {lobayota {loHaraAma qiya`mFA l~iln~aAsi wa{l$~ahora {loHaraAma wa{lohadoYa wa{loqala`^}ida *a`lika litaEolamuw^A@ &gt;an~a {ll~aha yaEolamu maA fiY {ls~ama`wa`ti wamaA fiY {lo&gt;aroDi wa&gt;an~a {ll~aha bikul~i $aYo'K EaliymN</t>
  </si>
  <si>
    <t>{Eolamuw^A@ &gt;an~a {ll~aha $adiydu {loEiqaAbi wa&gt;an~a {ll~aha gafuwrN r~aHiymN</t>
  </si>
  <si>
    <t>m~aA EalaY {lr~asuwli &lt;il~aA {lobala`gu wa{ll~ahu yaEolamu maA tuboduwna wamaA takotumuwna</t>
  </si>
  <si>
    <t>qul l~aA yasotawiY {loxabiyvu wa{lT~ay~ibu walawo &gt;aEojabaka kavorapu {loxabiyvi fa{t~aquwA@ {ll~aha ya`^&gt;uw@liY {lo&gt;aloba`bi laEal~akumo tufoliHuwna</t>
  </si>
  <si>
    <t>ya`^&gt;ay~uhaA {l~a*iyna 'aAmanuwA@ laA taso_#aluwA@ Eano &gt;a$oyaA^'a &lt;in tuboda lakumo tasu&amp;okumo wa&lt;in taso_#aluwA@ EanohaA Hiyna yunaz~alu {loquro'aAnu tuboda lakumo EafaA {ll~ahu EanohaA wa{ll~ahu gafuwrN HaliymN</t>
  </si>
  <si>
    <t>qado sa&gt;alahaA qawomN m~in qabolikumo vum~a &gt;aSobaHuwA@ bihaA ka`firiyna</t>
  </si>
  <si>
    <t>maA jaEala {ll~ahu min[ baHiyrapK walaA saA^}ibapK walaA waSiylapK walaA HaAmK wala`kin~a {l~a*iyna kafaruwA@ yafotaruwna EalaY {ll~ahi {loka*iba wa&gt;akovaruhumo laA yaEoqiluwna</t>
  </si>
  <si>
    <t>wa&lt;i*aA qiyla lahumo taEaAlawoA@ &lt;ilaY` maA^ &gt;anzala {ll~ahu wa&lt;ilaY {lr~asuwli qaAluwA@ HasobunaA maA wajadonaA Ealayohi 'aAbaA^'anaA^ &gt;awalawo kaAna 'aAbaA^&amp;uhumo laA yaEolamuwna $ayo_#FA walaA yahotaduwna</t>
  </si>
  <si>
    <t>ya`^&gt;ay~uhaA {l~a*iyna 'aAmanuwA@ Ealayokumo &gt;anfusakumo laA yaDur~ukum m~an Dal~a &lt;i*aA {hotadayotumo &lt;ilaY {ll~ahi marojiEukumo jamiyEFA fayunab~i}ukum bimaA kuntumo taEomaluwna</t>
  </si>
  <si>
    <t>ya`^&gt;ay~uhaA {l~a*iyna 'aAmanuwA@ $aha`dapu bayonikumo &lt;i*aA HaDara &gt;aHadakumu {lomawotu Hiyna {lowaSiy~api {vonaAni *awaA EadolK m~inkumo &gt;awo 'aAxaraAni mino gayorikumo &lt;ino &gt;antumo Darabotumo fiY {lo&gt;aroDi fa&gt;aSa`batokum m~uSiybapu {lomawoti taHobisuwnahumaA min[ baEodi {lS~alaw`pi fayuqosimaAni bi{ll~ahi &lt;ini {rotabotumo laA na$otariY bihi. vamanFA walawo kaAna *aA qurobaY` walaA nakotumu $aha`dapa {ll~ahi &lt;in~aA^ &lt;i*FA l~amina {lo'aAvimiyna</t>
  </si>
  <si>
    <t>fa&lt;ino Euvira EalaY`^ &gt;an~ahumaA {sotaHaq~aA^ &lt;ivomFA fa_#aAxaraAni yaquwmaAni maqaAmahumaA mina {l~a*iyna {sotaHaq~a Ealayohimu {lo&gt;awolaya`ni fayuqosimaAni bi{ll~ahi la$aha`datunaA^ &gt;aHaq~u min $aha`datihimaA wamaA {EotadayonaA^ &lt;in~aA^ &lt;i*FA l~amina {lZ~a`limiyna</t>
  </si>
  <si>
    <t>*a`lika &gt;adonaY`^ &gt;an ya&gt;otuwA@ bi{l$~aha`dapi EalaY` wajohihaA^ &gt;awo yaxaAfuw^A@ &gt;an turad~a &gt;ayoma`nN[ baEoda &gt;ayoma`nihimo wa{t~aquwA@ {ll~aha wa{somaEuwA@ wa{ll~ahu laA yahodiY {loqawoma {lofa`siqiyna</t>
  </si>
  <si>
    <t>yawoma yajomaEu {ll~ahu {lr~usula fayaquwlu maA*aA^ &gt;ujibotumo qaAluwA@ laA Eiloma lanaA^ &lt;in~aka &gt;anta Eal~a`mu {loguyuwbi</t>
  </si>
  <si>
    <t>&lt;i*o qaAla {ll~ahu ya`EiysaY {bona maroyama {*okuro niEomatiY Ealayoka waEalaY` wa`lidatika &lt;i*o &gt;ay~adt~uka biruwHi {loqudusi tukal~imu {ln~aAsa fiY {lomahodi wakaholFA wa&lt;i*o Eal~amotuka {lokita`ba wa{loHikomapa wa{lt~aworaY`pa wa{lo&lt;injiyla wa&lt;i*o taxoluqu mina {lT~iyni kahayo_#api {lT~ayori bi&lt;i*oniY fatanfuxu fiyhaA fatakuwnu TayorF[A bi&lt;i*oniY watubori}u {lo&gt;akomaha wa{lo&gt;aboraSa bi&lt;i*oniY wa&lt;i*o tuxoriju {lomawotaY` bi&lt;i*oniY wa&lt;i*o kafafotu baniY^ &lt;isora`^'iyla Eanka &lt;i*o ji}otahum bi{lobay~ina`ti faqaAla {l~a*iyna kafaruwA@ minohumo &lt;ino ha`*aA^ &lt;il~aA siHorN m~ubiynN</t>
  </si>
  <si>
    <t>wa&lt;i*o &gt;awoHayotu &lt;ilaY {loHawaAriy~i.na &gt;ano 'aAminuwA@ biY wabirasuwliY qaAluw^A@ 'aAman~aA wa{$ohado bi&gt;an~anaA musolimuwna</t>
  </si>
  <si>
    <t>&lt;i*o qaAla {loHawaAriy~uwna ya`EiysaY {bona maroyama halo yasotaTiyEu rab~uka &gt;an yunaz~ila EalayonaA maA^}idapF m~ina {ls~amaA^'i qaAla {t~aquwA@ {ll~aha &lt;in kuntum m~u&amp;ominiyna</t>
  </si>
  <si>
    <t>qaAluwA@ nuriydu &gt;an n~a&gt;okula minohaA wataToma}in~a quluwbunaA wanaEolama &gt;an qado SadaqotanaA wanakuwna EalayohaA mina {l$~a`hidiyna</t>
  </si>
  <si>
    <t>qaAla EiysaY {bonu maroyama {ll~ahum~a rab~anaA^ &gt;anzilo EalayonaA maA^}idapF m~ina {ls~amaA^'i takuwnu lanaA EiydFA l~i&gt;aw~alinaA wa'aAxirinaA wa'aAyapF m~inka wa{rozuqonaA wa&gt;anta xayoru {lr~a`ziqiyna</t>
  </si>
  <si>
    <t>qaAla {ll~ahu &lt;in~iY munaz~iluhaA Ealayokumo faman yakofuro baEodu minkumo fa&lt;in~iY^ &gt;uEa*~ibuhu, Ea*aAbFA l~aA^ &gt;uEa*~ibuhu,^ &gt;aHadFA m~ina {loEa`lamiyna</t>
  </si>
  <si>
    <t>wa&lt;i*o qaAla {ll~ahu ya`EiysaY {bona maroyama 'a&gt;anta qulota liln~aAsi {t~axi*uwniY wa&gt;um~iYa &lt;ila`hayoni min duwni {ll~ahi qaAla suboHa`naka maA yakuwnu liY^ &gt;ano &gt;aquwla maA layosa liY biHaq~K &lt;in kuntu qulotuhu, faqado Ealimotahu, taEolamu maA fiY nafosiY walaA^ &gt;aEolamu maA fiY nafosika &lt;in~aka &gt;anta Eal~a`mu {loguyuwbi</t>
  </si>
  <si>
    <t>maA qulotu lahumo &lt;il~aA maA^ &gt;amarotaniY bihi.^ &gt;ani {EobuduwA@ {ll~aha rab~iY warab~akumo wakuntu Ealayohimo $ahiydFA m~aA dumotu fiyhimo falam~aA tawaf~ayotaniY kunta &gt;anta {lr~aqiyba Ealayohimo wa&gt;anta EalaY` kul~i $aYo'K $ahiydN</t>
  </si>
  <si>
    <t>&lt;in tuEa*~ibohumo fa&lt;in~ahumo EibaAduka wa&lt;in tagofiro lahumo fa&lt;in~aka &gt;anta {loEaziyzu {loHakiymu</t>
  </si>
  <si>
    <t>qaAla {ll~ahu ha`*aA yawomu yanfaEu {lS~a`diqiyna Sidoquhumo lahumo jan~a`tN tajoriY min taHotihaA {lo&gt;anoha`ru xa`lidiyna fiyhaA^ &gt;abadFA r~aDiYa {ll~ahu Eanohumo waraDuwA@ Eanohu *a`lika {lofawozu {loEaZiymu</t>
  </si>
  <si>
    <t>lil~ahi muloku {ls~ama`wa`ti wa{lo&gt;aroDi wamaA fiyhin~a wahuwa EalaY` kul~i $aYo'K qadiyrN[</t>
  </si>
  <si>
    <t>{loHamodu lil~ahi {l~a*iY xalaqa {ls~ama`wa`ti wa{lo&gt;aroDa wajaEala {lZ~uluma`ti wa{ln~uwra vum~a {l~a*iyna kafaruwA@ birab~ihimo yaEodiluwna</t>
  </si>
  <si>
    <t>huwa {l~a*iY xalaqakum m~in TiynK vum~a qaDaY`^ &gt;ajalFA wa&gt;ajalN m~usam~FY Eindahu, vum~a &gt;antumo tamotaruwna</t>
  </si>
  <si>
    <t>wahuwa {ll~ahu fiY {ls~ama`wa`ti wafiY {lo&gt;aroDi yaEolamu sir~akumo wajahorakumo wayaEolamu maA takosibuwna</t>
  </si>
  <si>
    <t>wamaA ta&gt;otiyhim m~ino 'aAyapK m~ino 'aAya`ti rab~ihimo &lt;il~aA kaAnuwA@ EanohaA muEoriDiyna</t>
  </si>
  <si>
    <t>faqado ka*~abuwA@ bi{loHaq~i lam~aA jaA^'ahumo fasawofa ya&gt;otiyhimo &gt;an[ba`^&amp;uA@ maA kaAnuwA@ bihi. yasotahozi'uwna</t>
  </si>
  <si>
    <t>&gt;alamo yarawoA@ kamo &gt;aholakonaA min qabolihim m~in qaronK m~ak~an~a`humo fiY {lo&gt;aroDi maA lamo numak~in l~akumo wa&gt;arosalonaA {ls~amaA^'a Ealayohim m~idoraArFA wajaEalonaA {lo&gt;anoha`ra tajoriY min taHotihimo fa&gt;aholakona`hum bi*unuwbihimo wa&gt;an$a&gt;onaA min[ baEodihimo qaronFA 'aAxariyna</t>
  </si>
  <si>
    <t>walawo naz~alonaA Ealayoka kita`bFA fiY qiroTaAsK falamasuwhu bi&gt;ayodiyhimo laqaAla {l~a*iyna kafaruw^A@ &lt;ino ha`*aA^ &lt;il~aA siHorN m~ubiynN</t>
  </si>
  <si>
    <t>waqaAluwA@ lawolaA^ &gt;unzila Ealayohi malakN walawo &gt;anzalonaA malakFA l~aquDiYa {lo&gt;amoru vum~a laA yunZaruwna</t>
  </si>
  <si>
    <t>walawo jaEalona`hu malakFA l~ajaEalona`hu rajulFA walalabasonaA Ealayohim m~aA yalobisuwna</t>
  </si>
  <si>
    <t>walaqadi {sotuhozi}a birusulK m~in qabolika faHaAqa bi{l~a*iyna saxiruwA@ minohum m~aA kaAnuwA@ bihi. yasotahozi'uwna</t>
  </si>
  <si>
    <t>qulo siyruwA@ fiY {lo&gt;aroDi vum~a {nZuruwA@ kayofa kaAna Ea`qibapu {lomuka*~ibiyna</t>
  </si>
  <si>
    <t>qul l~iman m~aA fiY {ls~ama`wa`ti wa{lo&gt;aroDi qul l~il~ahi kataba EalaY` nafosihi {lr~aHomapa layajomaEan~akumo &lt;ilaY` yawomi {loqiya`mapi laA rayoba fiyhi {l~a*iyna xasiruw^A@ &gt;anfusahumo fahumo laA yu&amp;ominuwna</t>
  </si>
  <si>
    <t>walahu, maA sakana fiY {l~ayoli wa{ln~ahaAri wahuwa {ls~amiyEu {loEaliymu</t>
  </si>
  <si>
    <t>qulo &gt;agayora {ll~ahi &gt;at~axi*u waliy~FA faATiri {ls~ama`wa`ti wa{lo&gt;aroDi wahuwa yuToEimu walaA yuToEamu qulo &lt;in~iY^ &gt;umirotu &gt;ano &gt;akuwna &gt;aw~ala mano &gt;asolama walaA takuwnan~a mina {lomu$orikiyna</t>
  </si>
  <si>
    <t>qulo &lt;in~iY^ &gt;axaAfu &lt;ino EaSayotu rab~iY Ea*aAba yawomK EaZiymK</t>
  </si>
  <si>
    <t>m~an yuSorafo Eanohu yawoma}i*K faqado raHimahu, wa*a`lika {lofawozu {lomubiynu</t>
  </si>
  <si>
    <t>wa&lt;in yamosasoka {ll~ahu biDur~K falaA kaA$ifa lahu,^ &lt;il~aA huwa wa&lt;in yamosasoka bixayorK fahuwa EalaY` kul~i $aYo'K qadiyrN</t>
  </si>
  <si>
    <t>wahuwa {loqaAhiru fawoqa EibaAdihi. wahuwa {loHakiymu {loxabiyru</t>
  </si>
  <si>
    <t>qulo &gt;aY~u $aYo'K &gt;akobaru $aha`dapF quli {ll~ahu $ahiydN[ bayoniY wabayonakumo wa&gt;uwHiYa &lt;ilaY~a ha`*aA {loquro'aAnu li&gt;un*irakum bihi. waman[ balaga &gt;a}in~akumo lata$ohaduwna &gt;an~a maEa {ll~ahi 'aAlihapF &gt;uxoraY` qul l~aA^ &gt;a$ohadu qulo &lt;in~amaA huwa &lt;ila`hN wa`HidN wa&lt;in~aniY bariY^'N m~im~aA tu$orikuwna</t>
  </si>
  <si>
    <t>{l~a*iyna 'aAtayona`humu {lokita`ba yaEorifuwnahu, kamaA yaEorifuwna &gt;abonaA^'ahumu {l~a*iyna xasiruw^A@ &gt;anfusahumo fahumo laA yu&amp;ominuwna</t>
  </si>
  <si>
    <t>wamano &gt;aZolamu mim~ani {fotaraY` EalaY {ll~ahi ka*ibFA &gt;awo ka*~aba bi_#aAya`tihi.^ &lt;in~ahu, laA yufoliHu {lZ~a`limuwna</t>
  </si>
  <si>
    <t>wayawoma naHo$uruhumo jamiyEFA vum~a naquwlu lil~a*iyna &gt;a$orakuw^A@ &gt;ayona $urakaA^&amp;ukumu {l~a*iyna kuntumo tazoEumuwna</t>
  </si>
  <si>
    <t>vum~a lamo takun fitonatuhumo &lt;il~aA^ &gt;an qaAluwA@ wa{ll~ahi rab~inaA maA kun~aA mu$orikiyna</t>
  </si>
  <si>
    <t>{nZuro kayofa ka*abuwA@ EalaY`^ &gt;anfusihimo waDal~a Eanohum m~aA kaAnuwA@ yafotaruwna</t>
  </si>
  <si>
    <t>waminohum m~an yasotamiEu &lt;ilayoka wajaEalonaA EalaY` quluwbihimo &gt;akin~apF &gt;an yafoqahuwhu wafiY^ 'aA*aAnihimo waqorFA wa&lt;in yarawoA@ kul~a 'aAyapK l~aA yu&amp;ominuwA@ bihaA Hat~aY`^ &lt;i*aA jaA^'uwka yuja`diluwnaka yaquwlu {l~a*iyna kafaruw^A@ &lt;ino ha`*aA^ &lt;il~aA^ &gt;asa`Tiyru {lo&gt;aw~aliyna</t>
  </si>
  <si>
    <t>wahumo yanohawona Eanohu wayano_#awona Eanohu wa&lt;in yuholikuwna &lt;il~aA^ &gt;anfusahumo wamaA ya$oEuruwna</t>
  </si>
  <si>
    <t>walawo taraY`^ &lt;i*o wuqifuwA@ EalaY {ln~aAri faqaAluwA@ ya`layotanaA nurad~u walaA nuka*~iba bi_#aAya`ti rab~inaA wanakuwna mina {lomu&amp;ominiyna</t>
  </si>
  <si>
    <t>balo badaA lahum m~aA kaAnuwA@ yuxofuwna min qabolu walawo rud~uwA@ laEaAduwA@ limaA nuhuwA@ Eanohu wa&lt;in~ahumo laka`*ibuwna</t>
  </si>
  <si>
    <t>waqaAluw^A@ &lt;ino hiYa &lt;il~aA HayaAtunaA {ld~unoyaA wamaA naHonu bimaboEuwviyna</t>
  </si>
  <si>
    <t>walawo taraY`^ &lt;i*o wuqifuwA@ EalaY` rab~ihimo qaAla &gt;alayosa ha`*aA bi{loHaq~i qaAluwA@ balaY` warab~inaA qaAla fa*uwquwA@ {loEa*aAba bimaA kuntumo takofuruwna</t>
  </si>
  <si>
    <t>qado xasira {l~a*iyna ka*~abuwA@ biliqaA^'i {ll~ahi Hat~aY`^ &lt;i*aA jaA^'atohumu {ls~aAEapu bagotapF qaAluwA@ ya`HasoratanaA EalaY` maA far~aTonaA fiyhaA wahumo yaHomiluwna &gt;awozaArahumo EalaY` Zuhuwrihimo &gt;alaA saA^'a maA yaziruwna</t>
  </si>
  <si>
    <t>wamaA {loHayaw`pu {ld~unoyaA^ &lt;il~aA laEibN walahowN walald~aAru {lo'aAxirapu xayorN l~il~a*iyna yat~aquwna &gt;afalaA taEoqiluwna</t>
  </si>
  <si>
    <t>qado naEolamu &lt;in~ahu, layaHozunuka {l~a*iY yaquwluwna fa&lt;in~ahumo laA yuka*~ibuwnaka wala`kin~a {lZ~a`limiyna bi_#aAya`ti {ll~ahi yajoHaduwna</t>
  </si>
  <si>
    <t>walaqado ku*~ibato rusulN m~in qabolika faSabaruwA@ EalaY` maA ku*~ibuwA@ wa&gt;uw*uwA@ Hat~aY`^ &gt;ataY`humo naSorunaA walaA mubad~ila likalima`ti {ll~ahi walaqado jaA^'aka min n~aba&lt;iY@ {lomurosaliyna</t>
  </si>
  <si>
    <t>wa&lt;in kaAna kabura Ealayoka &lt;iEoraADuhumo fa&lt;ini {sotaTaEota &gt;an tabotagiYa nafaqFA fiY {lo&gt;aroDi &gt;awo sul~amFA fiY {ls~amaA^'i fata&gt;otiyahum bi_#aAyapK walawo $aA^'a {ll~ahu lajamaEahumo EalaY {lohudaY` falaA takuwnan~a mina {loja`hiliyna</t>
  </si>
  <si>
    <t>&lt;in~amaA yasotajiybu {l~a*iyna yasomaEuwna wa{lomawotaY` yaboEavuhumu {ll~ahu vum~a &lt;ilayohi yurojaEuwna</t>
  </si>
  <si>
    <t>waqaAluwA@ lawolaA nuz~ila Ealayohi 'aAyapN m~in r~ab~ihi. qulo &lt;in~a {ll~aha qaAdirN EalaY`^ &gt;an yunaz~ila 'aAyapF wala`kin~a &gt;akovarahumo laA yaEolamuwna</t>
  </si>
  <si>
    <t>wamaA min daA^b~apK fiY {lo&gt;aroDi walaA Ta`^}irK yaTiyru bijanaAHayohi &lt;il~aA^ &gt;umamN &gt;amovaAlukum m~aA far~aTonaA fiY {lokita`bi min $aYo'K vum~a &lt;ilaY` rab~ihimo yuHo$aruwna</t>
  </si>
  <si>
    <t>wa{l~a*iyna ka*~abuwA@ bi_#aAya`tinaA Sum~N wabukomN fiY {lZ~uluma`ti man ya$a&lt;i {ll~ahu yuDolilohu waman ya$a&gt;o yajoEalohu EalaY` Sira`TK m~usotaqiymK</t>
  </si>
  <si>
    <t>qulo &gt;ara'ayotakumo &lt;ino &gt;ataY`kumo Ea*aAbu {ll~ahi &gt;awo &gt;atatokumu {ls~aAEapu &gt;agayora {ll~ahi tadoEuwna &lt;in kuntumo Sa`diqiyna</t>
  </si>
  <si>
    <t>balo &lt;iy~aAhu tadoEuwna fayako$ifu maA tadoEuwna &lt;ilayohi &lt;in $aA^'a watansawona maA tu$orikuwna</t>
  </si>
  <si>
    <t>walaqado &gt;arosalonaA^ &lt;ilaY`^ &gt;umamK m~in qabolika fa&gt;axa*ona`hum bi{loba&gt;osaA^'i wa{lD~ar~aA^'i laEal~ahumo yataDar~aEuwna</t>
  </si>
  <si>
    <t>falawolaA^ &lt;i*o jaA^'ahum ba&gt;osunaA taDar~aEuwA@ wala`kin qasato quluwbuhumo wazay~ana lahumu {l$~ayoTa`nu maA kaAnuwA@ yaEomaluwna</t>
  </si>
  <si>
    <t>falam~aA nasuwA@ maA *uk~iruwA@ bihi. fataHonaA Ealayohimo &gt;abowa`ba kul~i $aYo'K Hat~aY`^ &lt;i*aA fariHuwA@ bimaA^ &gt;uwtuw^A@ &gt;axa*ona`hum bagotapF fa&lt;i*aA hum m~ubolisuwna</t>
  </si>
  <si>
    <t>faquTiEa daAbiru {loqawomi {l~a*iyna ZalamuwA@ wa{loHamodu lil~ahi rab~i {loEa`lamiyna</t>
  </si>
  <si>
    <t>qulo &gt;ara'ayotumo &lt;ino &gt;axa*a {ll~ahu samoEakumo wa&gt;aboSa`rakumo waxatama EalaY` quluwbikum m~ano &lt;ila`hN gayoru {ll~ahi ya&gt;otiykum bihi {nZuro kayofa nuSar~ifu {lo'aAya`ti vum~a humo yaSodifuwna</t>
  </si>
  <si>
    <t>qulo &gt;ara'ayotakumo &lt;ino &gt;ataY`kumo Ea*aAbu {ll~ahi bagotapF &gt;awo jahorapF halo yuholaku &lt;il~aA {loqawomu {lZ~a`limuwna</t>
  </si>
  <si>
    <t>wamaA nurosilu {lomurosaliyna &lt;il~aA muba$~iriyna wamun*iriyna famano 'aAmana wa&gt;aSolaHa falaA xawofN Ealayohimo walaA humo yaHozanuwna</t>
  </si>
  <si>
    <t>wa{l~a*iyna ka*~abuwA@ bi_#aAya`tinaA yamas~uhumu {loEa*aAbu bimaA kaAnuwA@ yafosuquwna</t>
  </si>
  <si>
    <t>qul l~aA^ &gt;aquwlu lakumo EindiY xazaA^}inu {ll~ahi walaA^ &gt;aEolamu {logayoba walaA^ &gt;aquwlu lakumo &lt;in~iY malakN &lt;ino &gt;at~abiEu &lt;il~aA maA yuwHaY`^ &lt;ilaY~a qulo halo yasotawiY {lo&gt;aEomaY` wa{lobaSiyru &gt;afalaA tatafak~aruwna</t>
  </si>
  <si>
    <t>wa&gt;an*iro bihi {l~a*iyna yaxaAfuwna &gt;an yuHo$aruw^A@ &lt;ilaY` rab~ihimo layosa lahum m~in duwnihi. waliY~N walaA $afiyEN l~aEal~ahumo yat~aquwna</t>
  </si>
  <si>
    <t>walaA taTorudi {l~a*iyna yadoEuwna rab~ahum bi{logadaw`pi wa{loEa$iY~i yuriyduwna wajohahu, maA Ealayoka mino HisaAbihim m~in $aYo'K wamaA mino HisaAbika Ealayohim m~in $aYo'K fataTorudahumo fatakuwna mina {lZ~a`limiyna</t>
  </si>
  <si>
    <t>waka*a`lika fatan~aA baEoDahum bibaEoDK l~iyaquwluw^A@ &gt;aha`^&amp;ulaA^'i man~a {ll~ahu Ealayohim m~in[ bayoninaA^ &gt;alayosa {ll~ahu bi&gt;aEolama bi{l$~a`kiriyna</t>
  </si>
  <si>
    <t>wa&lt;i*aA jaA^'aka {l~a*iyna yu&amp;ominuwna bi_#aAya`tinaA faqulo sala`mN Ealayokumo kataba rab~ukumo EalaY` nafosihi {lr~aHomapa &gt;an~ahu, mano Eamila minkumo suw^'F[A bijaha`lapK vum~a taAba min[ baEodihi. wa&gt;aSolaHa fa&gt;an~ahu, gafuwrN r~aHiymN</t>
  </si>
  <si>
    <t>waka*a`lika nufaS~ilu {lo'aAya`ti walitasotabiyna sabiylu {lomujorimiyna</t>
  </si>
  <si>
    <t>qulo &lt;in~iY nuhiytu &gt;ano &gt;aEobuda {l~a*iyna tadoEuwna min duwni {ll~ahi qul l~aA^ &gt;at~abiEu &gt;ahowaA^'akumo qado Dalalotu &lt;i*FA wamaA^ &gt;anaA" mina {lomuhotadiyna</t>
  </si>
  <si>
    <t>qulo &lt;in~iY EalaY` bay~inapK m~in r~ab~iY waka*~abotum bihi. maA EindiY maA tasotaEojiluwna bihi.^ &lt;ini {loHukomu &lt;il~aA lil~ahi yaquS~u {loHaq~a wahuwa xayoru {lofa`Siliyna</t>
  </si>
  <si>
    <t>qul l~awo &gt;an~a EindiY maA tasotaEojiluwna bihi. laquDiYa {lo&gt;amoru bayoniY wabayonakumo wa{ll~ahu &gt;aEolamu bi{lZ~a`limiyna</t>
  </si>
  <si>
    <t>waEindahu, mafaAtiHu {logayobi laA yaEolamuhaA^ &lt;il~aA huwa wayaEolamu maA fiY {lobar~i wa{lobaHori wamaA tasoquTu min waraqapK &lt;il~aA yaEolamuhaA walaA Hab~apK fiY Zuluma`ti {lo&gt;aroDi walaA raTobK walaA yaAbisK &lt;il~aA fiY kita`bK m~ubiynK</t>
  </si>
  <si>
    <t>wahuwa {l~a*iY yatawaf~aY`kum bi{l~ayoli wayaEolamu maA jaraHotum bi{ln~ahaAri vum~a yaboEavukumo fiyhi liyuqoDaY`^ &gt;ajalN m~usam~FY vum~a &lt;ilayohi marojiEukumo vum~a yunab~i}ukum bimaA kuntumo taEomaluwna</t>
  </si>
  <si>
    <t>wahuwa {loqaAhiru fawoqa EibaAdihi. wayurosilu Ealayokumo HafaZapF Hat~aY`^ &lt;i*aA jaA^'a &gt;aHadakumu {lomawotu tawaf~atohu rusulunaA wahumo laA yufar~iTuwna</t>
  </si>
  <si>
    <t>vum~a rud~uw^A@ &lt;ilaY {ll~ahi mawolaY`humu {loHaq~i &gt;alaA lahu {loHukomu wahuwa &gt;asoraEu {loHa`sibiyna</t>
  </si>
  <si>
    <t>qulo man yunaj~iykum m~in Zuluma`ti {lobar~i wa{lobaHori tadoEuwnahu, taDar~uEFA waxufoyapF l~a}ino &gt;anjaY`naA mino ha`*ihi. lanakuwnan~a mina {l$~a`kiriyna</t>
  </si>
  <si>
    <t>quli {ll~ahu yunaj~iykum m~inohaA wamin kul~i karobK vum~a &gt;antumo tu$orikuwna</t>
  </si>
  <si>
    <t>qulo huwa {loqaAdiru EalaY`^ &gt;an yaboEava Ealayokumo Ea*aAbFA m~in fawoqikumo &gt;awo min taHoti &gt;arojulikumo &gt;awo yalobisakumo $iyaEFA wayu*iyqa baEoDakum ba&gt;osa baEoDK {nZuro kayofa nuSar~ifu {lo'aAya`ti laEal~ahumo yafoqahuwna</t>
  </si>
  <si>
    <t>waka*~aba bihi. qawomuka wahuwa {loHaq~u qul l~asotu Ealayokum biwakiylK</t>
  </si>
  <si>
    <t>l~ikul~i naba&lt;K m~usotaqar~N wasawofa taEolamuwna</t>
  </si>
  <si>
    <t>wa&lt;i*aA ra&gt;ayota {l~a*iyna yaxuwDuwna fiY^ 'aAya`tinaA fa&gt;aEoriDo Eanohumo Hat~aY` yaxuwDuwA@ fiY HadiyvK gayorihi. wa&lt;im~aA yunsiyan~aka {l$~ayoTa`nu falaA taqoEudo baEoda {l*~ikoraY` maEa {loqawomi {lZ~a`limiyna</t>
  </si>
  <si>
    <t>wamaA EalaY {l~a*iyna yat~aquwna mino HisaAbihim m~in $aYo'K wala`kin *ikoraY` laEal~ahumo yat~aquwna</t>
  </si>
  <si>
    <t>wa*ari {l~a*iyna {t~axa*uwA@ diynahumo laEibFA walahowFA wagar~atohumu {loHayaw`pu {ld~unoyaA wa*ak~iro bihi.^ &gt;an tubosala nafosN[ bimaA kasabato layosa lahaA min duwni {ll~ahi waliY~N walaA $afiyEN wa&lt;in taEodilo kul~a EadolK l~aA yu&amp;oxa*o minohaA^ &gt;uw@la`^}ika {l~a*iyna &gt;ubosiluwA@ bimaA kasabuwA@ lahumo $araAbN m~ino HamiymK waEa*aAbN &gt;aliymN[ bimaA kaAnuwA@ yakofuruwna</t>
  </si>
  <si>
    <t>qulo &gt;anadoEuwA@ min duwni {ll~ahi maA laA yanfaEunaA walaA yaDur~unaA wanurad~u EalaY`^ &gt;aEoqaAbinaA baEoda &lt;i*o hadaY`naA {ll~ahu ka{l~a*iY {sotahowatohu {l$~aya`Tiynu fiY {lo&gt;aroDi HayoraAna lahu,^ &gt;aSoHa`bN yadoEuwnahu,^ &lt;ilaY {lohudaY {}otinaA qulo &lt;in~a hudaY {ll~ahi huwa {lohudaY` wa&gt;umironaA linusolima lirab~i {loEa`lamiyna</t>
  </si>
  <si>
    <t>wa&gt;ano &gt;aqiymuwA@ {lS~alaw`pa wa{t~aquwhu wahuwa {l~a*iY^ &lt;ilayohi tuHo$aruwna</t>
  </si>
  <si>
    <t>wahuwa {l~a*iY xalaqa {ls~ama`wa`ti wa{lo&gt;aroDa bi{loHaq~i wayawoma yaquwlu kun fayakuwnu qawoluhu {loHaq~u walahu {lomuloku yawoma yunfaxu fiY {lS~uwri Ea`limu {logayobi wa{l$~aha`dapi wahuwa {loHakiymu {loxabiyru</t>
  </si>
  <si>
    <t>wa&lt;i*o qaAla &lt;ibora`hiymu li&gt;abiyhi 'aAzara &gt;atat~axi*u &gt;aSonaAmFA 'aAlihapF &lt;in~iY^ &gt;araY`ka waqawomaka fiY Dala`lK m~ubiynK</t>
  </si>
  <si>
    <t>waka*a`lika nuriY^ &lt;ibora`hiyma malakuwta {ls~ama`wa`ti wa{lo&gt;aroDi waliyakuwna mina {lomuwqiniyna</t>
  </si>
  <si>
    <t>falam~aA jan~a Ealayohi {l~ayolu ra'aA kawokabFA qaAla ha`*aA rab~iY falam~aA^ &gt;afala qaAla laA^ &gt;uHib~u {lo'aAfiliyna</t>
  </si>
  <si>
    <t>falam~aA ra'aA {loqamara baAzigFA qaAla ha`*aA rab~iY falam~aA^ &gt;afala qaAla la}in l~amo yahodiniY rab~iY la&gt;akuwnan~a mina {loqawomi {lD~aA^l~iyna</t>
  </si>
  <si>
    <t>falam~aA ra'aA {l$~amosa baAzigapF qaAla ha`*aA rab~iY ha`*aA^ &gt;akobaru falam~aA^ &gt;afalato qaAla ya`qawomi &lt;in~iY bariY^'N m~im~aA tu$orikuwna</t>
  </si>
  <si>
    <t>&lt;in~iY waj~ahotu wajohiYa lil~a*iY faTara {ls~ama`wa`ti wa{lo&gt;aroDa HaniyfFA wamaA^ &gt;anaA" mina {lomu$orikiyna</t>
  </si>
  <si>
    <t>waHaA^j~ahu, qawomuhu, qaAla &gt;atuHa`^j~uw^n~iY fiY {ll~ahi waqado hadaY`ni walaA^ &gt;axaAfu maA tu$orikuwna bihi.^ &lt;il~aA^ &gt;an ya$aA^'a rab~iY $ayo_#FA wasiEa rab~iY kul~a $aYo'K EilomFA &gt;afalaA tata*ak~aruwna</t>
  </si>
  <si>
    <t>wakayofa &gt;axaAfu maA^ &gt;a$orakotumo walaA taxaAfuwna &gt;an~akumo &gt;a$orakotum bi{ll~ahi maA lamo yunaz~ilo bihi. Ealayokumo suloTa`nFA fa&gt;aY~u {lofariyqayoni &gt;aHaq~u bi{lo&gt;amoni &lt;in kuntumo taEolamuwna</t>
  </si>
  <si>
    <t>{l~a*iyna 'aAmanuwA@ walamo yalobisuw^A@ &lt;iyma`nahum biZulomK &gt;uw@la`^}ika lahumu {lo&gt;amonu wahum m~uhotaduwna</t>
  </si>
  <si>
    <t>watiloka Huj~atunaA^ 'aAtayona`haA^ &lt;ibora`hiyma EalaY` qawomihi. narofaEu daraja`tK m~an n~a$aA^'u &lt;in~a rab~aka HakiymN EaliymN</t>
  </si>
  <si>
    <t>wawahabonaA lahu,^ &lt;isoHa`qa wayaEoquwba kul~FA hadayonaA wanuwHFA hadayonaA min qabolu wamin *ur~iy~atihi. daAwu,da wasulayoma`na wa&gt;ay~uwba wayuwsufa wamuwsaY` waha`ruwna waka*a`lika najoziY {lomuHosiniyna</t>
  </si>
  <si>
    <t>wazakariy~aA wayaHoyaY` waEiysaY` wa&lt;iloyaAsa kul~N m~ina {lS~a`liHiyna</t>
  </si>
  <si>
    <t>wa&lt;isoma`Eiyla wa{loyasaEa wayuwnusa waluwTFA wakul~FA faD~alonaA EalaY {loEa`lamiyna</t>
  </si>
  <si>
    <t>wamino 'aAbaA^}ihimo wa*ur~iy~a`tihimo wa&lt;ixowa`nihimo wa{jotabayona`humo wahadayona`humo &lt;ilaY` Sira`TK m~usotaqiymK</t>
  </si>
  <si>
    <t>*a`lika hudaY {ll~ahi yahodiY bihi. man ya$aA^'u mino EibaAdihi. walawo &gt;a$orakuwA@ laHabiTa Eanohum m~aA kaAnuwA@ yaEomaluwna</t>
  </si>
  <si>
    <t>&gt;uw@la`^}ika {l~a*iyna 'aAtayona`humu {lokita`ba wa{loHukoma wa{ln~ubuw~apa fa&lt;in yakofuro bihaA ha`^&amp;ulaA^'i faqado wak~alonaA bihaA qawomFA l~ayosuwA@ bihaA bika`firiyna</t>
  </si>
  <si>
    <t>&gt;uw@la`^}ika {l~a*iyna hadaY {ll~ahu fabihudaY`humu {qotadiho qul l~aA^ &gt;aso_#alukumo Ealayohi &gt;ajorFA &lt;ino huwa &lt;il~aA *ikoraY` liloEa`lamiyna</t>
  </si>
  <si>
    <t>wamaA qadaruwA@ {ll~aha Haq~a qadorihi.^ &lt;i*o qaAluwA@ maA^ &gt;anzala {ll~ahu EalaY` ba$arK m~in $aYo'K qulo mano &gt;anzala {lokita`ba {l~a*iY jaA^'a bihi. muwsaY` nuwrFA wahudFY l~iln~aAsi tajoEaluwnahu, qaraATiysa tuboduwnahaA watuxofuwna kaviyrFA waEul~imotum m~aA lamo taEolamuw^A@ &gt;antumo walaA^ 'aAbaA^&amp;ukumo quli {ll~ahu vum~a *arohumo fiY xawoDihimo yaloEabuwna</t>
  </si>
  <si>
    <t>waha`*aA kita`bN &gt;anzalona`hu mubaArakN m~uSad~iqu {l~a*iY bayona yadayohi walitun*ira &gt;um~a {loquraY` wamano HawolahaA wa{l~a*iyna yu&amp;ominuwna bi{lo'aAxirapi yu&amp;ominuwna bihi. wahumo EalaY` SalaAtihimo yuHaAfiZuwna</t>
  </si>
  <si>
    <t>wamano &gt;aZolamu mim~ani {fotaraY` EalaY {ll~ahi ka*ibFA &gt;awo qaAla &gt;uwHiYa &lt;ilaY~a walamo yuwHa &lt;ilayohi $aYo'N waman qaAla sa&gt;unzilu mivola maA^ &gt;anzala {ll~ahu walawo taraY`^ &lt;i*i {lZ~a`limuwna fiY gamara`ti {lomawoti wa{lomala`^}ikapu baAsiTuw^A@ &gt;ayodiyhimo &gt;axorijuw^A@ &gt;anfusakumu {loyawoma tujozawona Ea*aAba {lohuwni bimaA kuntumo taquwluwna EalaY {ll~ahi gayora {loHaq~i wakuntumo Eano 'aAya`tihi. tasotakobiruwna</t>
  </si>
  <si>
    <t>walaqado ji}otumuwnaA fura`daY` kamaA xalaqona`kumo &gt;aw~ala mar~apK watarakotum m~aA xaw~alona`kumo waraA^'a Zuhuwrikumo wamaA naraY` maEakumo $ufaEaA^'akumu {l~a*iyna zaEamotumo &gt;an~ahumo fiykumo $uraka`^&amp;uA@ laqad t~aqaT~aEa bayonakumo waDal~a Eankum m~aA kuntumo tazoEumuwna</t>
  </si>
  <si>
    <t>&lt;in~a {ll~aha faAliqu {loHab~i wa{ln~awaY` yuxoriju {loHaY~a mina {lomay~iti wamuxoriju {lomay~iti mina {loHaY~i *a`likumu {ll~ahu fa&gt;an~aY` tu&amp;ofakuwna</t>
  </si>
  <si>
    <t>faAliqu {lo&lt;iSobaAHi wajaEala {l~ayola sakanFA wa{l$~amosa wa{loqamara HusobaAnFA *a`lika taqodiyru {loEaziyzi {loEaliymi</t>
  </si>
  <si>
    <t>wahuwa {l~a*iY jaEala lakumu {ln~ujuwma litahotaduwA@ bihaA fiY Zuluma`ti {lobar~i wa{lobaHori qado faS~alonaA {lo'aAya`ti liqawomK yaEolamuwna</t>
  </si>
  <si>
    <t>wahuwa {l~a*iY^ &gt;an$a&gt;akum m~in n~afosK wa`HidapK famusotaqar~N wamusotawodaEN qado faS~alonaA {lo'aAya`ti liqawomK yafoqahuwna</t>
  </si>
  <si>
    <t>wahuwa {l~a*iY^ &gt;anzala mina {ls~amaA^'i maA^'F fa&gt;axorajonaA bihi. nabaAta kul~i $aYo'K fa&gt;axorajonaA minohu xaDirFA n~uxoriju minohu Hab~FA m~utaraAkibFA wamina {ln~axoli min TaloEihaA qinowaAnN daAniyapN wajan~a`tK m~ino &gt;aEonaAbK wa{lz~ayotuwna wa{lr~um~aAna mu$otabihFA wagayora muta$a`bihK {nZuruw^A@ &lt;ilaY` vamarihi.^ &lt;i*aA^ &gt;avomara wayanoEihi.^ &lt;in~a fiY *a`likumo la'aAya`tK l~iqawomK yu&amp;ominuwna</t>
  </si>
  <si>
    <t>wajaEaluwA@ lil~ahi $urakaA^'a {lojin~a waxalaqahumo waxaraquwA@ lahu, baniyna wabana`tK] bigayori EilomK suboHa`nahu, wataEa`laY` Eam~aA yaSifuwna</t>
  </si>
  <si>
    <t>badiyEu {ls~ama`wa`ti wa{lo&gt;aroDi &gt;an~aY` yakuwnu lahu, waladN walamo takun l~ahu, Sa`HibapN waxalaqa kul~a $aYo'K wahuwa bikul~i $aYo'K EaliymN</t>
  </si>
  <si>
    <t>*a`likumu {ll~ahu rab~ukumo laA^ &lt;ila`ha &lt;il~aA huwa xa`liqu kul~i $aYo'K fa{Eobuduwhu wahuwa EalaY` kul~i $aYo'K wakiylN</t>
  </si>
  <si>
    <t>l~aA tudorikuhu {lo&gt;aboSa`ru wahuwa yudoriku {lo&gt;aboSa`ra wahuwa {ll~aTiyfu {loxabiyru</t>
  </si>
  <si>
    <t>qado jaA^'akum baSaA^}iru min r~ab~ikumo famano &gt;aboSara falinafosihi. wamano EamiYa faEalayohaA wamaA^ &gt;anaA" Ealayokum biHafiyZK</t>
  </si>
  <si>
    <t>waka*a`lika nuSar~ifu {lo'aAya`ti waliyaquwluwA@ darasota walinubay~inahu, liqawomK yaEolamuwna</t>
  </si>
  <si>
    <t>{t~abiEo maA^ &gt;uwHiYa &lt;ilayoka min r~ab~ika laA^ &lt;ila`ha &lt;il~aA huwa wa&gt;aEoriDo Eani {lomu$orikiyna</t>
  </si>
  <si>
    <t>walawo $aA^'a {ll~ahu maA^ &gt;a$orakuwA@ wamaA jaEalona`ka Ealayohimo HafiyZFA wamaA^ &gt;anta Ealayohim biwakiylK</t>
  </si>
  <si>
    <t>walaA tasub~uwA@ {l~a*iyna yadoEuwna min duwni {ll~ahi fayasub~uwA@ {ll~aha EadowF[A bigayori EilomK ka*a`lika zay~an~aA likul~i &gt;um~apK Eamalahumo vum~a &lt;ilaY` rab~ihim m~arojiEuhumo fayunab~i}uhum bimaA kaAnuwA@ yaEomaluwna</t>
  </si>
  <si>
    <t>wa&gt;aqosamuwA@ bi{ll~ahi jahoda &gt;ayoma`nihimo la}in jaA^'atohumo 'aAyapN l~ayu&amp;ominun~a bihaA qulo &lt;in~amaA {lo'aAya`tu Einda {ll~ahi wamaA yu$oEirukumo &gt;an~ahaA^ &lt;i*aA jaA^'ato laA yu&amp;ominuwna</t>
  </si>
  <si>
    <t>wanuqal~ibu &gt;afo_#idatahumo wa&gt;aboSa`rahumo kamaA lamo yu&amp;ominuwA@ bihi.^ &gt;aw~ala mar~apK wana*aruhumo fiY Tugoya`nihimo yaEomahuwna</t>
  </si>
  <si>
    <t>walawo &gt;an~anaA naz~alonaA^ &lt;ilayohimu {lomala`^}ikapa wakal~amahumu {lomawotaY` waHa$aronaA Ealayohimo kul~a $aYo'K qubulFA m~aA kaAnuwA@ liyu&amp;ominuw^A@ &lt;il~aA^ &gt;an ya$aA^'a {ll~ahu wala`kin~a &gt;akovarahumo yajohaluwna</t>
  </si>
  <si>
    <t>waka*a`lika jaEalonaA likul~i nabiY~K Eaduw~FA $aya`Tiyna {lo&lt;insi wa{lojin~i yuwHiY baEoDuhumo &lt;ilaY` baEoDK zuxorufa {loqawoli guruwrFA walawo $aA^'a rab~uka maA faEaluwhu fa*arohumo wamaA yafotaruwna</t>
  </si>
  <si>
    <t>walitaSogaY`^ &lt;ilayohi &gt;afo_#idapu {l~a*iyna laA yu&amp;ominuwna bi{lo'aAxirapi waliyaroDawohu waliyaqotarifuwA@ maA hum m~uqotarifuwna</t>
  </si>
  <si>
    <t>&gt;afagayora {ll~ahi &gt;abotagiY HakamFA wahuwa {l~a*iY^ &gt;anzala &lt;ilayokumu {lokita`ba mufaS~alFA wa{l~a*iyna 'aAtayona`humu {lokita`ba yaEolamuwna &gt;an~ahu, munaz~alN m~in r~ab~ika bi{loHaq~i falaA takuwnan~a mina {lomumotariyna</t>
  </si>
  <si>
    <t>watam~ato kalimatu rab~ika SidoqFA waEadolFA l~aA mubad~ila likalima`tihi. wahuwa {ls~amiyEu {loEaliymu</t>
  </si>
  <si>
    <t>wa&lt;in tuTiEo &gt;akovara man fiY {lo&gt;aroDi yuDil~uwka Ean sabiyli {ll~ahi &lt;in yat~abiEuwna &lt;il~aA {lZ~an~a wa&lt;ino humo &lt;il~aA yaxoruSuwna</t>
  </si>
  <si>
    <t>&lt;in~a rab~aka huwa &gt;aEolamu man yaDil~u Ean sabiylihi. wahuwa &gt;aEolamu bi{lomuhotadiyna</t>
  </si>
  <si>
    <t>fakuluwA@ mim~aA *ukira {somu {ll~ahi Ealayohi &lt;in kuntum bi_#aAya`tihi. mu&amp;ominiyna</t>
  </si>
  <si>
    <t>wamaA lakumo &gt;al~aA ta&gt;okuluwA@ mim~aA *ukira {somu {ll~ahi Ealayohi waqado faS~ala lakum m~aA Har~ama Ealayokumo &lt;il~aA maA {DoTurirotumo &lt;ilayohi wa&lt;in~a kaviyrFA l~ayuDil~uwna bi&gt;ahowaA^}ihim bigayori EilomK &lt;in~a rab~aka huwa &gt;aEolamu bi{lomuEotadiyna</t>
  </si>
  <si>
    <t>wa*aruwA@ Za`hira {lo&lt;ivomi wabaATinahu,^ &lt;in~a {l~a*iyna yakosibuwna {lo&lt;ivoma sayujozawona bimaA kaAnuwA@ yaqotarifuwna</t>
  </si>
  <si>
    <t>walaA ta&gt;okuluwA@ mim~aA lamo yu*okari {somu {ll~ahi Ealayohi wa&lt;in~ahu, lafisoqN wa&lt;in~a {l$~aya`Tiyna layuwHuwna &lt;ilaY`^ &gt;awoliyaA^}ihimo liyuja`diluwkumo wa&lt;ino &gt;aTaEotumuwhumo &lt;in~akumo lamu$orikuwna</t>
  </si>
  <si>
    <t>&gt;awaman kaAna mayotFA fa&gt;aHoyayona`hu wajaEalonaA lahu, nuwrFA yamo$iY bihi. fiY {ln~aAsi kaman m~avaluhu, fiY {lZ~uluma`ti layosa bixaArijK m~inohaA ka*a`lika zuy~ina liloka`firiyna maA kaAnuwA@ yaEomaluwna</t>
  </si>
  <si>
    <t>waka*a`lika jaEalonaA fiY kul~i qaroyapK &gt;aka`bira mujorimiyhaA liyamokuruwA@ fiyhaA wamaA yamokuruwna &lt;il~aA bi&gt;anfusihimo wamaA ya$oEuruwna</t>
  </si>
  <si>
    <t>wa&lt;i*aA jaA^'atohumo 'aAyapN qaAluwA@ lan n~u&amp;omina Hat~aY` nu&amp;otaY` mivola maA^ &gt;uwtiYa rusulu {ll~ahi {ll~ahu &gt;aEolamu Hayovu yajoEalu risaAlatahu, sayuSiybu {l~a*iyna &gt;ajoramuwA@ SagaArN Einda {ll~ahi waEa*aAbN $adiydN[ bimaA kaAnuwA@ yamokuruwna</t>
  </si>
  <si>
    <t>faman yuridi {ll~ahu &gt;an yahodiyahu, ya$oraHo Sadorahu, lilo&lt;isola`mi waman yurido &gt;an yuDil~ahu, yajoEalo Sadorahu, Day~iqFA HarajFA ka&gt;an~amaA yaS~aE~adu fiY {ls~amaA^'i ka*a`lika yajoEalu {ll~ahu {lr~ijosa EalaY {l~a*iyna laA yu&amp;ominuwna</t>
  </si>
  <si>
    <t>waha`*aA Sira`Tu rab~ika musotaqiymFA qado faS~alonaA {lo'aAya`ti liqawomK ya*~ak~aruwna</t>
  </si>
  <si>
    <t>lahumo daAru {ls~ala`mi Einda rab~ihimo wahuwa waliy~uhum bimaA kaAnuwA@ yaEomaluwna</t>
  </si>
  <si>
    <t>wayawoma yaHo$uruhumo jamiyEFA ya`maEo$ara {lojin~i qadi {sotakovarotum m~ina {lo&lt;insi waqaAla &gt;awoliyaA^&amp;uhum m~ina {lo&lt;insi rab~anaA {sotamotaEa baEoDunaA bibaEoDK wabalagonaA^ &gt;ajalanaA {l~a*iY^ &gt;aj~alota lanaA qaAla {ln~aAru mavowaY`kumo xa`lidiyna fiyhaA^ &lt;il~aA maA $aA^'a {ll~ahu &lt;in~a rab~aka HakiymN EaliymN</t>
  </si>
  <si>
    <t>waka*a`lika nuwal~iY baEoDa {lZ~a`limiyna baEoDF[A bimaA kaAnuwA@ yakosibuwna</t>
  </si>
  <si>
    <t>ya`maEo$ara {lojin~i wa{lo&lt;insi &gt;alamo ya&gt;otikumo rusulN m~inkumo yaquS~uwna Ealayokumo 'aAya`tiY wayun*iruwnakumo liqaA^'a yawomikumo ha`*aA qaAluwA@ $ahidonaA EalaY`^ &gt;anfusinaA wagar~atohumu {loHayaw`pu {ld~unoyaA wa$ahiduwA@ EalaY`^ &gt;anfusihimo &gt;an~ahumo kaAnuwA@ ka`firiyna</t>
  </si>
  <si>
    <t>*a`lika &gt;an l~amo yakun r~ab~uka muholika {loquraY` biZulomK wa&gt;aholuhaA ga`filuwna</t>
  </si>
  <si>
    <t>walikul~K daraja`tN m~im~aA EamiluwA@ wamaA rab~uka biga`filK Eam~aA yaEomaluwna</t>
  </si>
  <si>
    <t>warab~uka {loganiY~u *uw {lr~aHomapi &lt;in ya$a&gt;o yu*ohibokumo wayasotaxolifo min[ baEodikum m~aA ya$aA^'u kamaA^ &gt;an$a&gt;akum m~in *ur~iy~api qawomK 'aAxariyna</t>
  </si>
  <si>
    <t>&lt;in~a maA tuwEaduwna la'aAtK wamaA^ &gt;antum bimuEojiziyna</t>
  </si>
  <si>
    <t>qulo ya`qawomi {EomaluwA@ EalaY` makaAnatikumo &lt;in~iY EaAmilN fasawofa taEolamuwna man takuwnu lahu, Ea`qibapu {ld~aAri &lt;in~ahu, laA yufoliHu {lZ~a`limuwna</t>
  </si>
  <si>
    <t>wajaEaluwA@ lil~ahi mim~aA *ara&gt;a mina {loHarovi wa{lo&gt;anoEa`mi naSiybFA faqaAluwA@ ha`*aA lil~ahi bizaEomihimo waha`*aA li$urakaA^}inaA famaA kaAna li$urakaA^}ihimo falaA yaSilu &lt;ilaY {ll~ahi wamaA kaAna lil~ahi fahuwa yaSilu &lt;ilaY` $urakaA^}ihimo saA^'a maA yaHokumuwna</t>
  </si>
  <si>
    <t>waka*a`lika zay~ana likaviyrK m~ina {lomu$orikiyna qatola &gt;awola`dihimo $urakaA^&amp;uhumo liyuroduwhumo waliyalobisuwA@ Ealayohimo diynahumo walawo $aA^'a {ll~ahu maA faEaluwhu fa*arohumo wamaA yafotaruwna</t>
  </si>
  <si>
    <t>waqaAluwA@ ha`*ihi.^ &gt;anoEa`mN waHarovN HijorN l~aA yaToEamuhaA^ &lt;il~aA man n~a$aA^'u bizaEomihimo wa&gt;anoEa`mN Hur~imato ZuhuwruhaA wa&gt;anoEa`mN l~aA ya*okuruwna {soma {ll~ahi EalayohaA {fotiraA^'F Ealayohi sayajoziyhim bimaA kaAnuwA@ yafotaruwna</t>
  </si>
  <si>
    <t>waqaAluwA@ maA fiY buTuwni ha`*ihi {lo&gt;anoEa`mi xaAliSapN l~i*ukuwrinaA wamuHar~amN EalaY`^ &gt;azowa`jinaA wa&lt;in yakun m~ayotapF fahumo fiyhi $urakaA^'u sayajoziyhimo waSofahumo &lt;in~ahu, HakiymN EaliymN</t>
  </si>
  <si>
    <t>qado xasira {l~a*iyna qataluw^A@ &gt;awola`dahumo safahF[A bigayori EilomK waHar~amuwA@ maA razaqahumu {ll~ahu {fotiraA^'F EalaY {ll~ahi qado Dal~uwA@ wamaA kaAnuwA@ muhotadiyna</t>
  </si>
  <si>
    <t>wahuwa {l~a*iY^ &gt;an$a&gt;a jan~a`tK m~aEoruw$a`tK wagayora maEoruw$a`tK wa{ln~axola wa{lz~aroEa muxotalifFA &gt;ukuluhu, wa{lz~ayotuwna wa{lr~um~aAna muta$a`bihFA wagayora muta$a`bihK kuluwA@ min vamarihi.^ &lt;i*aA^ &gt;avomara wa'aAtuwA@ Haq~ahu, yawoma HaSaAdihi. walaA tusorifuw^A@ &lt;in~ahu, laA yuHib~u {lomusorifiyna</t>
  </si>
  <si>
    <t>wamina {lo&gt;anoEa`mi HamuwlapF wafaro$FA kuluwA@ mim~aA razaqakumu {ll~ahu walaA tat~abiEuwA@ xuTuwa`ti {l$~ayoTa`ni &lt;in~ahu, lakumo Eaduw~N m~ubiynN</t>
  </si>
  <si>
    <t>vama`niyapa &gt;azowa`jK m~ina {lD~a&gt;oni {vonayoni wamina {lomaEozi {vonayoni qulo 'aA^l*~akarayoni Har~ama &gt;ami {lo&gt;unvayayoni &gt;am~aA {$otamalato Ealayohi &gt;aroHaAmu {lo&gt;unvayayoni nab~i_#uwniY biEilomK &lt;in kuntumo Sa`diqiyna</t>
  </si>
  <si>
    <t>wamina {lo&lt;ibili {vonayoni wamina {lobaqari {vonayoni qulo 'aA^l*~akarayoni Har~ama &gt;ami {lo&gt;unvayayoni &gt;am~aA {$otamalato Ealayohi &gt;aroHaAmu {lo&gt;unvayayoni &gt;amo kuntumo $uhadaA^'a &lt;i*o waS~aY`kumu {ll~ahu biha`*aA famano &gt;aZolamu mim~ani {fotaraY` EalaY {ll~ahi ka*ibFA l~iyuDil~a {ln~aAsa bigayori EilomK &lt;in~a {ll~aha laA yahodiY {loqawoma {lZ~a`limiyna</t>
  </si>
  <si>
    <t>qul l~aA^ &gt;ajidu fiY maA^ &gt;uwHiYa &lt;ilaY~a muHar~amFA EalaY` TaAEimK yaToEamuhu,^ &lt;il~aA^ &gt;an yakuwna mayotapF &gt;awo damFA m~asofuwHFA &gt;awo laHoma xinziyrK fa&lt;in~ahu, rijosN &gt;awo fisoqFA &gt;uhil~a ligayori {ll~ahi bihi. famani {DoTur~a gayora baAgK walaA EaAdK fa&lt;in~a rab~aka gafuwrN r~aHiymN</t>
  </si>
  <si>
    <t>waEalaY {l~a*iyna haAduwA@ Har~amonaA kul~a *iY ZufurK wamina {lobaqari wa{loganami Har~amonaA Ealayohimo $uHuwmahumaA^ &lt;il~aA maA Hamalato ZuhuwruhumaA^ &gt;awi {loHawaAyaA^ &gt;awo maA {xotalaTa biEaZomK *a`lika jazayona`hum bibagoyihimo wa&lt;in~aA laSa`diquwna</t>
  </si>
  <si>
    <t>fa&lt;in ka*~abuwka faqul r~ab~ukumo *uw raHomapK wa`siEapK walaA yurad~u ba&gt;osuhu, Eani {loqawomi {lomujorimiyna</t>
  </si>
  <si>
    <t>sayaquwlu {l~a*iyna &gt;a$orakuwA@ lawo $aA^'a {ll~ahu maA^ &gt;a$orakonaA walaA^ 'aAbaA^&amp;unaA walaA Har~amonaA min $aYo'K ka*a`lika ka*~aba {l~a*iyna min qabolihimo Hat~aY` *aAquwA@ ba&gt;osanaA qulo halo Eindakum m~ino EilomK fatuxorijuwhu lanaA^ &lt;in tat~abiEuwna &lt;il~aA {lZ~an~a wa&lt;ino &gt;antumo &lt;il~aA taxoruSuwna</t>
  </si>
  <si>
    <t>qulo falil~ahi {loHuj~apu {loba`ligapu falawo $aA^'a lahadaY`kumo &gt;ajomaEiyna</t>
  </si>
  <si>
    <t>qulo halum~a $uhadaA^'akumu {l~a*iyna ya$ohaduwna &gt;an~a {ll~aha Har~ama ha`*aA fa&lt;in $ahiduwA@ falaA ta$ohado maEahumo walaA tat~abiEo &gt;ahowaA^'a {l~a*iyna ka*~abuwA@ bi_#aAya`tinaA wa{l~a*iyna laA yu&amp;ominuwna bi{lo'aAxirapi wahum birab~ihimo yaEodiluwna</t>
  </si>
  <si>
    <t>qulo taEaAlawoA@ &gt;atolu maA Har~ama rab~ukumo Ealayokumo &gt;al~aA tu$orikuwA@ bihi. $ayo_#FA wabi{lowa`lidayoni &lt;iHosa`nFA walaA taqotuluw^A@ &gt;awola`dakum m~ino &lt;imola`qK n~aHonu narozuqukumo wa&lt;iy~aAhumo walaA taqorabuwA@ {lofawa`Hi$a maA Zahara minohaA wamaA baTana walaA taqotuluwA@ {ln~afosa {l~atiY Har~ama {ll~ahu &lt;il~aA bi{loHaq~i *a`likumo waS~aY`kum bihi. laEal~akumo taEoqiluwna</t>
  </si>
  <si>
    <t>walaA taqorabuwA@ maAla {loyatiymi &lt;il~aA bi{l~atiY hiYa &gt;aHosanu Hat~aY` yaboluga &gt;a$ud~ahu, wa&gt;awofuwA@ {lokayola wa{lomiyzaAna bi{loqisoTi laA nukal~ifu nafosFA &lt;il~aA wusoEahaA wa&lt;i*aA qulotumo fa{EodiluwA@ walawo kaAna *aA qurobaY` wabiEahodi {ll~ahi &gt;awofuwA@ *a`likumo waS~aY`kum bihi. laEal~akumo ta*ak~aruwna</t>
  </si>
  <si>
    <t>wa&gt;an~a ha`*aA Sira`TiY musotaqiymFA fa{t~abiEuwhu walaA tat~abiEuwA@ {ls~ubula fatafar~aqa bikumo Ean sabiylihi. *a`likumo waS~aY`kum bihi. laEal~akumo tat~aquwna</t>
  </si>
  <si>
    <t>vum~a 'aAtayonaA muwsaY {lokita`ba tamaAmFA EalaY {l~a*iY^ &gt;aHosana watafoSiylFA l~ikul~i $aYo'K wahudFY waraHomapF l~aEal~ahum biliqaA^'i rab~ihimo yu&amp;ominuwna</t>
  </si>
  <si>
    <t>waha`*aA kita`bN &gt;anzalona`hu mubaArakN fa{t~abiEuwhu wa{t~aquwA@ laEal~akumo turoHamuwna</t>
  </si>
  <si>
    <t>&gt;an taquwluw^A@ &lt;in~amaA^ &gt;unzila {lokita`bu EalaY` TaA^}ifatayoni min qabolinaA wa&lt;in kun~aA Ean diraAsatihimo laga`filiyna</t>
  </si>
  <si>
    <t>&gt;awo taquwluwA@ lawo &gt;an~aA^ &gt;unzila EalayonaA {lokita`bu lakun~aA^ &gt;ahodaY` minohumo faqado jaA^'akum bay~inapN m~in r~ab~ikumo wahudFY waraHomapN famano &gt;aZolamu mim~an ka*~aba bi_#aAya`ti {ll~ahi waSadafa EanohaA sanajoziY {l~a*iyna yaSodifuwna Eano 'aAya`tinaA suw^'a {loEa*aAbi bimaA kaAnuwA@ yaSodifuwna</t>
  </si>
  <si>
    <t>halo yanZuruwna &lt;il~aA^ &gt;an ta&gt;otiyahumu {lomala`^}ikapu &gt;awo ya&gt;otiYa rab~uka &gt;awo ya&gt;otiYa baEoDu 'aAya`ti rab~ika yawoma ya&gt;otiY baEoDu 'aAya`ti rab~ika laA yanfaEu nafosFA &lt;iyma`nuhaA lamo takuno 'aAmanato min qabolu &gt;awo kasabato fiY^ &lt;iyma`nihaA xayorFA quli {ntaZiruw^A@ &lt;in~aA muntaZiruwna</t>
  </si>
  <si>
    <t>&lt;in~a {l~a*iyna far~aquwA@ diynahumo wakaAnuwA@ $iyaEFA l~asota minohumo fiY $aYo'K &lt;in~amaA^ &gt;amoruhumo &lt;ilaY {ll~ahi vum~a yunab~i}uhum bimaA kaAnuwA@ yafoEaluwna</t>
  </si>
  <si>
    <t>man jaA^'a bi{loHasanapi falahu, Ea$oru &gt;amovaAlihaA waman jaA^'a bi{ls~ay~i}api falaA yujozaY`^ &lt;il~aA mivolahaA wahumo laA yuZolamuwna</t>
  </si>
  <si>
    <t>qulo &lt;in~aniY hadaY`niY rab~iY^ &lt;ilaY` Sira`TK m~usotaqiymK diynFA qiyamFA m~il~apa &lt;ibora`hiyma HaniyfFA wamaA kaAna mina {lomu$orikiyna</t>
  </si>
  <si>
    <t>qulo &lt;in~a SalaAtiY wanusukiY wamaHoyaAYa wamamaAtiY lil~ahi rab~i {loEa`lamiyna</t>
  </si>
  <si>
    <t>laA $ariyka lahu, wabi*a`lika &gt;umirotu wa&gt;anaA" &gt;aw~alu {lomusolimiyna</t>
  </si>
  <si>
    <t>qulo &gt;agayora {ll~ahi &gt;abogiY rab~FA wahuwa rab~u kul~i $aYo'K walaA takosibu kul~u nafosK &lt;il~aA EalayohaA walaA taziru waAzirapN wizora &gt;uxoraY` vum~a &lt;ilaY` rab~ikum m~arojiEukumo fayunab~i}ukum bimaA kuntumo fiyhi taxotalifuwna</t>
  </si>
  <si>
    <t>wahuwa {l~a*iY jaEalakumo xala`^}ifa {lo&gt;aroDi warafaEa baEoDakumo fawoqa baEoDK daraja`tK l~iyaboluwakumo fiY maA^ 'aAtaY`kumo &lt;in~a rab~aka sariyEu {loEiqaAbi wa&lt;in~ahu, lagafuwrN r~aHiymN[</t>
  </si>
  <si>
    <t>Al^m^S^</t>
  </si>
  <si>
    <t>kita`bN &gt;unzila &lt;ilayoka falaA yakun fiY Sadorika HarajN m~inohu litun*ira bihi. wa*ikoraY` lilomu&amp;ominiyna</t>
  </si>
  <si>
    <t>{t~abiEuwA@ maA^ &gt;unzila &lt;ilayokum m~in r~ab~ikumo walaA tat~abiEuwA@ min duwnihi.^ &gt;awoliyaA^'a qaliylFA m~aA ta*ak~aruwna</t>
  </si>
  <si>
    <t>wakam m~in qaroyapK &gt;aholakona`haA fajaA^'ahaA ba&gt;osunaA baya`tFA &gt;awo humo qaA^}iluwna</t>
  </si>
  <si>
    <t>famaA kaAna daEowaY`humo &lt;i*o jaA^'ahum ba&gt;osunaA^ &lt;il~aA^ &gt;an qaAluw^A@ &lt;in~aA kun~aA Za`limiyna</t>
  </si>
  <si>
    <t>falanaso_#alan~a {l~a*iyna &gt;urosila &lt;ilayohimo walanaso_#alan~a {lomurosaliyna</t>
  </si>
  <si>
    <t>falanaquS~an~a Ealayohim biEilomK wamaA kun~aA gaA^}ibiyna</t>
  </si>
  <si>
    <t>wa{lowazonu yawoma}i*K {loHaq~u faman vaqulato mawa`ziynuhu, fa&gt;uw@la`^}ika humu {lomufoliHuwna</t>
  </si>
  <si>
    <t>wamano xaf~ato mawa`ziynuhu, fa&gt;uw@la`^}ika {l~a*iyna xasiruw^A@ &gt;anfusahum bimaA kaAnuwA@ bi_#aAya`tinaA yaZolimuwna</t>
  </si>
  <si>
    <t>walaqado mak~an~a`kumo fiY {lo&gt;aroDi wajaEalonaA lakumo fiyhaA maEa`yi$a qaliylFA m~aA ta$okuruwna</t>
  </si>
  <si>
    <t>walaqado xalaqona`kumo vum~a Saw~arona`kumo vum~a qulonaA lilomala`^}ikapi {sojuduwA@ li'aAdama fasajaduw^A@ &lt;il~aA^ &lt;iboliysa lamo yakun m~ina {ls~a`jidiyna</t>
  </si>
  <si>
    <t>qaAla maA manaEaka &gt;al~aA tasojuda &lt;i*o &gt;amarotuka qaAla &gt;anaA" xayorN m~inohu xalaqotaniY min n~aArK waxalaqotahu, min TiynK</t>
  </si>
  <si>
    <t>qaAla fa{hobiTo minohaA famaA yakuwnu laka &gt;an tatakab~ara fiyhaA fa{xorujo &lt;in~aka mina {lS~a`giriyna</t>
  </si>
  <si>
    <t>qaAla &gt;anZironiY^ &lt;ilaY` yawomi yuboEavuwna</t>
  </si>
  <si>
    <t>qaAla &lt;in~aka mina {lomunZariyna</t>
  </si>
  <si>
    <t>qaAla fabimaA^ &gt;agowayotaniY la&gt;aqoEudan~a lahumo Sira`Taka {lomusotaqiyma</t>
  </si>
  <si>
    <t>vum~a la'aAtiyan~ahum m~in[ bayoni &gt;ayodiyhimo wamino xalofihimo waEano &gt;ayoma`nihimo waEan $amaA^}ilihimo walaA tajidu &gt;akovarahumo $a`kiriyna</t>
  </si>
  <si>
    <t>qaAla {xorujo minohaA ma*o'uwmFA m~adoHuwrFA l~aman tabiEaka minohumo la&gt;amola&gt;an~a jahan~ama minkumo &gt;ajomaEiyna</t>
  </si>
  <si>
    <t>waya`^_#aAdamu {sokuno &gt;anta wazawojuka {lojan~apa fakulaA mino Hayovu $i}otumaA walaA taqorabaA ha`*ihi {l$~ajarapa fatakuwnaA mina {lZ~a`limiyna</t>
  </si>
  <si>
    <t>fawasowasa lahumaA {l$~ayoTa`nu liyubodiYa lahumaA maA wu,riYa EanohumaA min sawo'a`tihimaA waqaAla maA nahaY`kumaA rab~ukumaA Eano ha`*ihi {l$~ajarapi &lt;il~aA^ &gt;an takuwnaA malakayoni &gt;awo takuwnaA mina {loxa`lidiyna</t>
  </si>
  <si>
    <t>waqaAsamahumaA^ &lt;in~iY lakumaA lamina {ln~a`SiHiyna</t>
  </si>
  <si>
    <t>fadal~aY`humaA biguruwrK falam~aA *aAqaA {l$~ajarapa badato lahumaA sawo'a`tuhumaA waTafiqaA yaxoSifaAni EalayohimaA min waraqi {lojan~api wanaAdaY`humaA rab~uhumaA^ &gt;alamo &gt;anohakumaA Ean tilokumaA {l$~ajarapi wa&gt;aqul l~akumaA^ &lt;in~a {l$~ayoTa`na lakumaA Eaduw~N m~ubiynN</t>
  </si>
  <si>
    <t>qaAlaA rab~anaA ZalamonaA^ &gt;anfusanaA wa&lt;in l~amo tagofiro lanaA wataroHamonaA lanakuwnan~a mina {loxa`siriyna</t>
  </si>
  <si>
    <t>qaAla {hobiTuwA@ baEoDukumo libaEoDK Eaduw~N walakumo fiY {lo&gt;aroDi musotaqar~N wamata`EN &lt;ilaY` HiynK</t>
  </si>
  <si>
    <t>qaAla fiyhaA taHoyawona wafiyhaA tamuwtuwna waminohaA tuxorajuwna</t>
  </si>
  <si>
    <t>ya`baniY^ 'aAdama qado &gt;anzalonaA Ealayokumo libaAsFA yuwa`riY sawo'a`tikumo wariy$FA walibaAsu {lt~aqowaY` *a`lika xayorN *a`lika mino 'aAya`ti {ll~ahi laEal~ahumo ya*~ak~aruwna</t>
  </si>
  <si>
    <t>ya`baniY^ 'aAdama laA yafotinan~akumu {l$~ayoTa`nu kamaA^ &gt;axoraja &gt;abawayokum m~ina {lojan~api yanziEu EanohumaA libaAsahumaA liyuriyahumaA sawo'a`tihimaA^ &lt;in~ahu, yaraY`kumo huwa waqabiyluhu, mino Hayovu laA tarawonahumo &lt;in~aA jaEalonaA {l$~aya`Tiyna &gt;awoliyaA^'a lil~a*iyna laA yu&amp;ominuwna</t>
  </si>
  <si>
    <t>wa&lt;i*aA faEaluwA@ fa`Hi$apF qaAluwA@ wajadonaA EalayohaA^ 'aAbaA^'anaA wa{ll~ahu &gt;amaranaA bihaA qulo &lt;in~a {ll~aha laA ya&gt;omuru bi{lofaHo$aA^'i &gt;ataquwluwna EalaY {ll~ahi maA laA taEolamuwna</t>
  </si>
  <si>
    <t>qulo &gt;amara rab~iY bi{loqisoTi wa&gt;aqiymuwA@ wujuwhakumo Einda kul~i masojidK wa{doEuwhu muxoliSiyna lahu {ld~iyna kamaA bada&gt;akumo taEuwduwna</t>
  </si>
  <si>
    <t>fariyqFA hadaY` wafariyqFA Haq~a Ealayohimu {lD~ala`lapu &lt;in~ahumu {t~axa*uwA@ {l$~aya`Tiyna &gt;awoliyaA^'a min duwni {ll~ahi wayaHosabuwna &gt;an~ahum m~uhotaduwna</t>
  </si>
  <si>
    <t>ya`baniY^ 'aAdama xu*uwA@ ziynatakumo Einda kul~i masojidK wakuluwA@ wa{$orabuwA@ walaA tusorifuw^A@ &lt;in~ahu, laA yuHib~u {lomusorifiyna</t>
  </si>
  <si>
    <t>qulo mano Har~ama ziynapa {ll~ahi {l~atiY^ &gt;axoraja liEibaAdihi. wa{lT~ay~iba`ti mina {lr~izoqi qulo hiYa lil~a*iyna 'aAmanuwA@ fiY {loHayaw`pi {ld~unoyaA xaAliSapF yawoma {loqiya`mapi ka*a`lika nufaS~ilu {lo'aAya`ti liqawomK yaEolamuwna</t>
  </si>
  <si>
    <t>qulo &lt;in~amaA Har~ama rab~iYa {lofawa`Hi$a maA Zahara minohaA wamaA baTana wa{lo&lt;ivoma wa{lobagoYa bigayori {loHaq~i wa&gt;an tu$orikuwA@ bi{ll~ahi maA lamo yunaz~ilo bihi. suloTa`nFA wa&gt;an taquwluwA@ EalaY {ll~ahi maA laA taEolamuwna</t>
  </si>
  <si>
    <t>walikul~i &gt;um~apK &gt;ajalN fa&lt;i*aA jaA^'a &gt;ajaluhumo laA yasota&gt;oxiruwna saAEapF walaA yasotaqodimuwna</t>
  </si>
  <si>
    <t>ya`baniY^ 'aAdama &lt;im~aA ya&gt;otiyan~akumo rusulN m~inkumo yaquS~uwna Ealayokumo 'aAya`tiY famani {t~aqaY` wa&gt;aSolaHa falaA xawofN Ealayohimo walaA humo yaHozanuwna</t>
  </si>
  <si>
    <t>wa{l~a*iyna ka*~abuwA@ bi_#aAya`tinaA wa{sotakobaruwA@ EanohaA^ &gt;uw@la`^}ika &gt;aSoHa`bu {ln~aAri humo fiyhaA xa`liduwna</t>
  </si>
  <si>
    <t>famano &gt;aZolamu mim~ani {fotaraY` EalaY {ll~ahi ka*ibFA &gt;awo ka*~aba bi_#aAya`tihi.^ &gt;uw@la`^}ika yanaAluhumo naSiybuhum m~ina {lokita`bi Hat~aY`^ &lt;i*aA jaA^'atohumo rusulunaA yatawaf~awonahumo qaAluw^A@ &gt;ayona maA kuntumo tadoEuwna min duwni {ll~ahi qaAluwA@ Dal~uwA@ Ean~aA wa$ahiduwA@ EalaY`^ &gt;anfusihimo &gt;an~ahumo kaAnuwA@ ka`firiyna</t>
  </si>
  <si>
    <t>qaAla {doxuluwA@ fiY^ &gt;umamK qado xalato min qabolikum m~ina {lojin~i wa{lo&lt;insi fiY {ln~aAri kul~amaA daxalato &gt;um~apN l~aEanato &gt;uxotahaA Hat~aY`^ &lt;i*aA {d~a`rakawA@ fiyhaA jamiyEFA qaAlato &gt;uxoraY`humo li&gt;uwlaY`humo rab~anaA ha`^&amp;ulaA^'i &gt;aDal~uwnaA fa_#aAtihimo Ea*aAbFA DiEofFA m~ina {ln~aAri qaAla likul~K DiEofN wala`kin l~aA taEolamuwna</t>
  </si>
  <si>
    <t>waqaAlato &gt;uwlaY`humo li&gt;uxoraY`humo famaA kaAna lakumo EalayonaA min faDolK fa*uwquwA@ {loEa*aAba bimaA kuntumo takosibuwna</t>
  </si>
  <si>
    <t>&lt;in~a {l~a*iyna ka*~abuwA@ bi_#aAya`tinaA wa{sotakobaruwA@ EanohaA laA tufat~aHu lahumo &gt;abowa`bu {ls~amaA^'i walaA yadoxuluwna {lojan~apa Hat~aY` yalija {lojamalu fiY sam~i {loxiyaATi waka*a`lika najoziY {lomujorimiyna</t>
  </si>
  <si>
    <t>lahum m~in jahan~ama mihaAdN wamin fawoqihimo gawaA$K waka*a`lika najoziY {lZ~a`limiyna</t>
  </si>
  <si>
    <t>wa{l~a*iyna 'aAmanuwA@ waEamiluwA@ {lS~a`liHa`ti laA nukal~ifu nafosFA &lt;il~aA wusoEahaA^ &gt;uw@la`^}ika &gt;aSoHa`bu {lojan~api humo fiyhaA xa`liduwna</t>
  </si>
  <si>
    <t>wanazaEonaA maA fiY Suduwrihim m~ino gil~K tajoriY min taHotihimu {lo&gt;anoha`ru waqaAluwA@ {loHamodu lil~ahi {l~a*iY hadaY`naA liha`*aA wamaA kun~aA linahotadiYa lawolaA^ &gt;ano hadaY`naA {ll~ahu laqado jaA^'ato rusulu rab~inaA bi{loHaq~i wanuwduw^A@ &gt;an tilokumu {lojan~apu &gt;uwrivotumuwhaA bimaA kuntumo taEomaluwna</t>
  </si>
  <si>
    <t>wanaAdaY`^ &gt;aSoHa`bu {lojan~api &gt;aSoHa`ba {ln~aAri &gt;an qado wajadonaA maA waEadanaA rab~unaA Haq~FA fahalo wajadt~um m~aA waEada rab~ukumo Haq~FA qaAluwA@ naEamo fa&gt;a*~ana mu&amp;a*~inN[ bayonahumo &gt;an l~aEonapu {ll~ahi EalaY {lZ~a`limiyna</t>
  </si>
  <si>
    <t>{l~a*iyna yaSud~uwna Ean sabiyli {ll~ahi wayaboguwnahaA EiwajFA wahum bi{lo'aAxirapi ka`firuwna</t>
  </si>
  <si>
    <t>wabayonahumaA HijaAbN waEalaY {lo&gt;aEor`fi rijaAlN yaEorifuwna kul~F[A bisiymaY`humo wanaAdawoA@ &gt;aSoHa`ba {lojan~api &gt;an sala`mN Ealayokumo lamo yadoxuluwhaA wahumo yaTomaEuwna</t>
  </si>
  <si>
    <t>wa&lt;i*aA Surifato &gt;aboSa`ruhumo tiloqaA^'a &gt;aSoHa`bi {ln~aAri qaAluwA@ rab~anaA laA tajoEalonaA maEa {loqawomi {lZ~a`limiyna</t>
  </si>
  <si>
    <t>wanaAdaY`^ &gt;aSoHa`bu {lo&gt;aEor`fi rijaAlFA yaEorifuwnahum bisiymaY`humo qaAluwA@ maA^ &gt;agonaY` Eankumo jamoEukumo wamaA kuntumo tasotakobiruwna</t>
  </si>
  <si>
    <t>&gt;aha`^&amp;ulaA^'i {l~a*iyna &gt;aqosamotumo laA yanaAluhumu {ll~ahu biraHomapK {doxuluwA@ {lojan~apa laA xawofN Ealayokumo walaA^ &gt;antumo taHozanuwna</t>
  </si>
  <si>
    <t>wanaAdaY`^ &gt;aSoHa`bu {ln~aAri &gt;aSoHa`ba {lojan~api &gt;ano &gt;afiyDuwA@ EalayonaA mina {lomaA^'i &gt;awo mim~aA razaqakumu {ll~ahu qaAluw^A@ &lt;in~a {ll~aha Har~amahumaA EalaY {loka`firiyna</t>
  </si>
  <si>
    <t>{l~a*iyna {t~axa*uwA@ diynahumo lahowFA walaEibFA wagar~atohumu {loHayaw`pu {ld~unoyaA fa{loyawoma nansaY`humo kamaA nasuwA@ liqaA^'a yawomihimo ha`*aA wamaA kaAnuwA@ bi_#aAya`tinaA yajoHaduwna</t>
  </si>
  <si>
    <t>walaqado ji}ona`hum bikita`bK faS~alona`hu EalaY` EilomK hudFY waraHomapF l~iqawomK yu&amp;ominuwna</t>
  </si>
  <si>
    <t>halo yanZuruwna &lt;il~aA ta&gt;owiylahu, yawoma ya&gt;otiY ta&gt;owiyluhu, yaquwlu {l~a*iyna nasuwhu min qabolu qado jaA^'ato rusulu rab~inaA bi{loHaq~i fahal l~anaA min $ufaEaA^'a faya$ofaEuwA@ lanaA^ &gt;awo nurad~u fanaEomala gayora {l~a*iY kun~aA naEomalu qado xasiruw^A@ &gt;anfusahumo waDal~a Eanohum m~aA kaAnuwA@ yafotaruwna</t>
  </si>
  <si>
    <t>&lt;in~a rab~akumu {ll~ahu {l~a*iY xalaqa {ls~ama`wa`ti wa{lo&gt;aroDa fiY sit~api &gt;ay~aAmK vum~a {sotawaY` EalaY {loEaro$i yugo$iY {l~ayola {ln~ahaAra yaTolubuhu, HaviyvFA wa{l$~amosa wa{loqamara wa{ln~ujuwma musax~ara`tK] bi&gt;amorihi.^ &gt;alaA lahu {loxaloqu wa{lo&gt;amoru tabaAraka {ll~ahu rab~u {loEa`lamiyna</t>
  </si>
  <si>
    <t>{doEuwA@ rab~akumo taDar~uEFA waxufoyapF &lt;in~ahu, laA yuHib~u {lomuEotadiyna</t>
  </si>
  <si>
    <t>walaA tufosiduwA@ fiY {lo&gt;aroDi baEoda &lt;iSola`HihaA wa{doEuwhu xawofFA waTamaEFA &lt;in~a raHomata {ll~ahi qariybN m~ina {lomuHosiniyna</t>
  </si>
  <si>
    <t>wahuwa {l~a*iY yurosilu {lr~iya`Ha bu$orF[A bayona yadaYo raHomatihi. Hat~aY`^ &lt;i*aA^ &gt;aqal~ato saHaAbFA viqaAlFA suqona`hu libaladK m~ay~itK fa&gt;anzalonaA bihi {lomaA^'a fa&gt;axorajonaA bihi. min kul~i {lv~amara`ti ka*a`lika nuxoriju {lomawotaY` laEal~akumo ta*ak~aruwna</t>
  </si>
  <si>
    <t>wa{lobaladu {lT~ay~ibu yaxoruju nabaAtuhu, bi&lt;i*oni rab~ihi. wa{l~a*iY xabuva laA yaxoruju &lt;il~aA nakidFA ka*a`lika nuSar~ifu {lo'aAya`ti liqawomK ya$okuruwna</t>
  </si>
  <si>
    <t>laqado &gt;arosalonaA nuwHFA &lt;ilaY` qawomihi. faqaAla ya`qawomi {EobuduwA@ {ll~aha maA lakum m~ino &lt;ila`hK gayoruhu,^ &lt;in~iY^ &gt;axaAfu Ealayokumo Ea*aAba yawomK EaZiymK</t>
  </si>
  <si>
    <t>qaAla {lomala&gt;u min qawomihi.^ &lt;in~aA lanaraY`ka fiY Dala`lK m~ubiynK</t>
  </si>
  <si>
    <t>qaAla ya`qawomi layosa biY Dala`lapN wala`kin~iY rasuwlN m~in r~ab~i {loEa`lamiyna</t>
  </si>
  <si>
    <t>&gt;ubal~igukumo risa`la`ti rab~iY wa&gt;anSaHu lakumo wa&gt;aEolamu mina {ll~ahi maA laA taEolamuwna</t>
  </si>
  <si>
    <t>&gt;awaEajibotumo &gt;an jaA^'akumo *ikorN m~in r~ab~ikumo EalaY` rajulK m~inkumo liyun*irakumo walitat~aquwA@ walaEal~akumo turoHamuwna</t>
  </si>
  <si>
    <t>faka*~abuwhu fa&gt;anjayona`hu wa{l~a*iyna maEahu, fiY {lofuloki wa&gt;agoraqonaA {l~a*iyna ka*~abuwA@ bi_#aAya`tinaA^ &lt;in~ahumo kaAnuwA@ qawomFA Eamiyna</t>
  </si>
  <si>
    <t>wa&lt;ilaY` EaAdK &gt;axaAhumo huwdFA qaAla ya`qawomi {EobuduwA@ {ll~aha maA lakum m~ino &lt;ila`hK gayoruhu,^ &gt;afalaA tat~aquwna</t>
  </si>
  <si>
    <t>qaAla {lomala&gt;u {l~a*iyna kafaruwA@ min qawomihi.^ &lt;in~aA lanaraY`ka fiY safa`hapK wa&lt;in~aA lanaZun~uka mina {loka`*ibiyna</t>
  </si>
  <si>
    <t>qaAla ya`qawomi layosa biY safa`hapN wala`kin~iY rasuwlN m~in r~ab~i {loEa`lamiyna</t>
  </si>
  <si>
    <t>&gt;ubal~igukumo risa`la`ti rab~iY wa&gt;anaA" lakumo naASiHN &gt;amiynN</t>
  </si>
  <si>
    <t>&gt;awaEajibotumo &gt;an jaA^'akumo *ikorN m~in r~ab~ikumo EalaY` rajulK m~inkumo liyun*irakumo wa{*okuruw^A@ &lt;i*o jaEalakumo xulafaA^'a min[ baEodi qawomi nuwHK wazaAdakumo fiY {loxaloqi basoTapF fa{*okuruw^A@ 'aAlaA^'a {ll~ahi laEal~akumo tufoliHuwna</t>
  </si>
  <si>
    <t>qaAluw^A@ &gt;aji}otanaA linaEobuda {ll~aha waHodahu, wana*ara maA kaAna yaEobudu 'aAbaA^&amp;unaA fa&gt;otinaA bimaA taEidunaA^ &lt;in kunta mina {lS~a`diqiyna</t>
  </si>
  <si>
    <t>qaAla qado waqaEa Ealayokum m~in r~ab~ikumo rijosN wagaDabN &gt;atuja`diluwnaniY fiY^ &gt;asomaA^'K sam~ayotumuwhaA^ &gt;antumo wa'aAbaA^&amp;ukum m~aA naz~ala {ll~ahu bihaA min suloTa`nK fa{ntaZiruw^A@ &lt;in~iY maEakum m~ina {lomuntaZiriyna</t>
  </si>
  <si>
    <t>fa&gt;anjayona`hu wa{l~a*iyna maEahu, biraHomapK m~in~aA waqaTaEonaA daAbira {l~a*iyna ka*~abuwA@ bi_#aAya`tinaA wamaA kaAnuwA@ mu&amp;ominiyna</t>
  </si>
  <si>
    <t>wa&lt;ilaY` vamuwda &gt;axaAhumo Sa`liHFA qaAla ya`qawomi {EobuduwA@ {ll~aha maA lakum m~ino &lt;ila`hK gayoruhu, qado jaA^'atokum bay~inapN m~in r~ab~ikumo ha`*ihi. naAqapu {ll~ahi lakumo 'aAyapF fa*aruwhaA ta&gt;okulo fiY^ &gt;aroDi {ll~ahi walaA tamas~uwhaA bisuw^'K faya&gt;oxu*akumo Ea*aAbN &gt;aliymN</t>
  </si>
  <si>
    <t>wa{*okuruw^A@ &lt;i*o jaEalakumo xulafaA^'a min[ baEodi EaAdK wabaw~a&gt;akumo fiY {lo&gt;aroDi tat~axi*uwna min suhuwlihaA quSuwrFA watanoHituwna {lojibaAla buyuwtFA fa{*okuruw^A@ 'aAlaA^'a {ll~ahi walaA taEovawoA@ fiY {lo&gt;aroDi mufosidiyna</t>
  </si>
  <si>
    <t>qaAla {lomala&gt;u {l~a*iyna {sotakobaruwA@ min qawomihi. lil~a*iyna {sotuDoEifuwA@ limano 'aAmana minohumo &gt;ataEolamuwna &gt;an~a Sa`liHFA m~urosalN m~in r~ab~ihi. qaAluw^A@ &lt;in~aA bimaA^ &gt;urosila bihi. mu&amp;ominuwna</t>
  </si>
  <si>
    <t>qaAla {l~a*iyna {sotakobaruw^A@ &lt;in~aA bi{l~a*iY^ 'aAmantum bihi. ka`firuwna</t>
  </si>
  <si>
    <t>faEaqaruwA@ {ln~aAqapa waEatawoA@ Eano &gt;amori rab~ihimo waqaAluwA@ ya`Sa`liHu {}otinaA bimaA taEidunaA^ &lt;in kunta mina {lomurosaliyna</t>
  </si>
  <si>
    <t>fa&gt;axa*atohumu {lr~ajofapu fa&gt;aSobaHuwA@ fiY daArihimo ja`vimiyna</t>
  </si>
  <si>
    <t>fatawal~aY` Eanohumo waqaAla ya`qawomi laqado &gt;abolagotukumo risaAlapa rab~iY wanaSaHotu lakumo wala`kin l~aA tuHib~uwna {ln~a`SiHiyna</t>
  </si>
  <si>
    <t>waluwTFA &lt;i*o qaAla liqawomihi.^ &gt;ata&gt;otuwna {lofa`Hi$apa maA sabaqakum bihaA mino &gt;aHadK m~ina {loEa`lamiyna</t>
  </si>
  <si>
    <t>&lt;in~akumo lata&gt;otuwna {lr~ijaAla $ahowapF m~in duwni {ln~isaA^'i balo &gt;antumo qawomN m~usorifuwna</t>
  </si>
  <si>
    <t>wamaA kaAna jawaAba qawomihi.^ &lt;il~aA^ &gt;an qaAluw^A@ &gt;axorijuwhum m~in qaroyatikumo &lt;in~ahumo &gt;unaAsN yataTah~aruwna</t>
  </si>
  <si>
    <t>fa&gt;anjayona`hu wa&gt;aholahu,^ &lt;il~aA {mora&gt;atahu, kaAnato mina {loga`biriyna</t>
  </si>
  <si>
    <t>wa&gt;amoTaronaA Ealayohim m~aTarFA fa{nZuro kayofa kaAna Ea`qibapu {lomujorimiyna</t>
  </si>
  <si>
    <t>wa&lt;ilaY` madoyana &gt;axaAhumo $uEayobFA qaAla ya`qawomi {EobuduwA@ {ll~aha maA lakum m~ino &lt;ila`hK gayoruhu, qado jaA^'atokum bay~inapN m~in r~ab~ikumo fa&gt;awofuwA@ {lokayola wa{lomiyzaAna walaA taboxasuwA@ {ln~aAsa &gt;a$oyaA^'ahumo walaA tufosiduwA@ fiY {lo&gt;aroDi baEoda &lt;iSola`HihaA *a`likumo xayorN l~akumo &lt;in kuntum m~u&amp;ominiyna</t>
  </si>
  <si>
    <t>walaA taqoEuduwA@ bikul~i Sira`TK tuwEiduwna wataSud~uwna Ean sabiyli {ll~ahi mano 'aAmana bihi. wataboguwnahaA EiwajFA wa{*okuruw^A@ &lt;i*o kuntumo qaliylFA fakav~arakumo wa{nZuruwA@ kayofa kaAna Ea`qibapu {lomufosidiyna</t>
  </si>
  <si>
    <t>wa&lt;in kaAna TaA^}ifapN m~inkumo 'aAmanuwA@ bi{l~a*iY^ &gt;urosilotu bihi. waTaA^}ifapN l~amo yu&amp;ominuwA@ fa{SobiruwA@ Hat~aY` yaHokuma {ll~ahu bayonanaA wahuwa xayoru {loHa`kimiyna</t>
  </si>
  <si>
    <t>qaAla {lomala&gt;u {l~a*iyna {sotakobaruwA@ min qawomihi. lanuxorijan~aka ya`$uEayobu wa{l~a*iyna 'aAmanuwA@ maEaka min qaroyatinaA^ &gt;awo lataEuwdun~a fiY mil~atinaA qaAla &gt;awalawo kun~aA ka`rihiyna</t>
  </si>
  <si>
    <t>qadi {fotarayonaA EalaY {ll~ahi ka*ibFA &lt;ino EudonaA fiY mil~atikum baEoda &lt;i*o naj~aY`naA {ll~ahu minohaA wamaA yakuwnu lanaA^ &gt;an n~aEuwda fiyhaA^ &lt;il~aA^ &gt;an ya$aA^'a {ll~ahu rab~unaA wasiEa rab~unaA kul~a $aYo'K EilomFA EalaY {ll~ahi tawak~alonaA rab~anaA {fotaHo bayonanaA wabayona qawominaA bi{loHaq~i wa&gt;anta xayoru {lofa`tiHiyna</t>
  </si>
  <si>
    <t>waqaAla {lomala&gt;u {l~a*iyna kafaruwA@ min qawomihi. la}ini {t~abaEotumo $uEayobFA &lt;in~akumo &lt;i*FA l~axa`siruwna</t>
  </si>
  <si>
    <t>{l~a*iyna ka*~abuwA@ $uEayobFA ka&gt;an l~amo yagonawoA@ fiyhaA {l~a*iyna ka*~abuwA@ $uEayobFA kaAnuwA@ humu {loxa`siriyna</t>
  </si>
  <si>
    <t>fatawal~aY` Eanohumo waqaAla ya`qawomi laqado &gt;abolagotukumo risa`la`ti rab~iY wanaSaHotu lakumo fakayofa 'aAsaY` EalaY` qawomK ka`firiyna</t>
  </si>
  <si>
    <t>wamaA^ &gt;arosalonaA fiY qaroyapK m~in n~abiY~K &lt;il~aA^ &gt;axa*onaA^ &gt;aholahaA bi{loba&gt;osaA^'i wa{lD~ar~aA^'i laEal~ahumo yaD~ar~aEuwna</t>
  </si>
  <si>
    <t>vum~a bad~alonaA makaAna {ls~ay~i}api {loHasanapa Hat~aY` EafawA@ w~aqaAluwA@ qado mas~a 'aAbaA^'anaA {lD~ar~aA^'u wa{ls~ar~aA^'u fa&gt;axa*ona`hum bagotapF wahumo laA ya$oEuruwna</t>
  </si>
  <si>
    <t>walawo &gt;an~a &gt;ahola {loquraY`^ 'aAmanuwA@ wa{t~aqawoA@ lafataHonaA Ealayohim baraka`tK m~ina {ls~amaA^'i wa{lo&gt;aroDi wala`kin ka*~abuwA@ fa&gt;axa*ona`hum bimaA kaAnuwA@ yakosibuwna</t>
  </si>
  <si>
    <t>&gt;afa&gt;amina &gt;aholu {loquraY`^ &gt;an ya&gt;otiyahum ba&gt;osunaA baya`tFA wahumo naA^}imuwna</t>
  </si>
  <si>
    <t>&gt;awa&gt;amina &gt;aholu {loquraY`^ &gt;an ya&gt;otiyahum ba&gt;osunaA DuHFY wahumo yaloEabuwna</t>
  </si>
  <si>
    <t>&gt;afa&gt;aminuwA@ makora {ll~ahi falaA ya&gt;omanu makora {ll~ahi &lt;il~aA {loqawomu {loxa`siruwna</t>
  </si>
  <si>
    <t>&gt;awalamo yahodi lil~a*iyna yarivuwna {lo&gt;aroDa min[ baEodi &gt;aholihaA^ &gt;an l~awo na$aA^'u &gt;aSabona`hum bi*unuwbihimo wanaTobaEu EalaY` quluwbihimo fahumo laA yasomaEuwna</t>
  </si>
  <si>
    <t>tiloka {loquraY` naquS~u Ealayoka mino &gt;an[baA^}ihaA walaqado jaA^'atohumo rusuluhum bi{lobay~ina`ti famaA kaAnuwA@ liyu&amp;ominuwA@ bimaA ka*~abuwA@ min qabolu ka*a`lika yaTobaEu {ll~ahu EalaY` quluwbi {loka`firiyna</t>
  </si>
  <si>
    <t>wamaA wajadonaA li&gt;akovarihim m~ino EahodK wa&lt;in wajadonaA^ &gt;akovarahumo lafa`siqiyna</t>
  </si>
  <si>
    <t>vum~a baEavonaA min[ baEodihim m~uwsaY` bi_#aAya`tinaA^ &lt;ilaY` firoEawona wamala&lt;iy@hi. faZalamuwA@ bihaA fa{nZuro kayofa kaAna Ea`qibapu {lomufosidiyna</t>
  </si>
  <si>
    <t>waqaAla muwsaY` ya`firoEawonu &lt;in~iY rasuwlN m~in r~ab~i {loEa`lamiyna</t>
  </si>
  <si>
    <t>HaqiyqN EalaY`^ &gt;an l~aA^ &gt;aquwla EalaY {ll~ahi &lt;il~aA {loHaq~a qado ji}otukum bibay~inapK m~in r~ab~ikumo fa&gt;arosilo maEiYa baniY^ &lt;isora`^'iyla</t>
  </si>
  <si>
    <t>qaAla &lt;in kunta ji}ota bi_#aAyapK fa&gt;oti bihaA^ &lt;in kunta mina {lS~a`diqiyna</t>
  </si>
  <si>
    <t>fa&gt;aloqaY` EaSaAhu fa&lt;i*aA hiYa vuEobaAnN m~ubiynN</t>
  </si>
  <si>
    <t>wanazaEa yadahu, fa&lt;i*aA hiYa bayoDaA^'u liln~a`Ziriyna</t>
  </si>
  <si>
    <t>qaAla {lomala&gt;u min qawomi firoEawona &lt;in~a ha`*aA lasa`HirN EaliymN</t>
  </si>
  <si>
    <t>yuriydu &gt;an yuxorijakum m~ino &gt;aroDikumo famaA*aA ta&gt;omuruwna</t>
  </si>
  <si>
    <t>qaAluw^A@ &gt;arojiho wa&gt;axaAhu wa&gt;arosilo fiY {lomadaA^}ini Ha`$iriyna</t>
  </si>
  <si>
    <t>ya&gt;otuwka bikul~i sa`HirK EaliymK</t>
  </si>
  <si>
    <t>wajaA^'a {ls~aHarapu firoEawona qaAluw^A@ &lt;in~a lanaA la&gt;ajorFA &lt;in kun~aA naHonu {loga`libiyna</t>
  </si>
  <si>
    <t>qaAla naEamo wa&lt;in~akumo lamina {lomuqar~abiyna</t>
  </si>
  <si>
    <t>qaAluwA@ ya`muwsaY`^ &lt;im~aA^ &gt;an tuloqiYa wa&lt;im~aA^ &gt;an n~akuwna naHonu {lomuloqiyna</t>
  </si>
  <si>
    <t>qaAla &gt;aloquwA@ falam~aA^ &gt;aloqawoA@ saHaruw^A@ &gt;aEoyuna {ln~aAsi wa{sotarohabuwhumo wajaA^'uw bisiHorK EaZiymK</t>
  </si>
  <si>
    <t>wa&gt;awoHayonaA^ &lt;ilaY` muwsaY`^ &gt;ano &gt;aloqi EaSaAka fa&lt;i*aA hiYa taloqafu maA ya&gt;ofikuwna</t>
  </si>
  <si>
    <t>fawaqaEa {loHaq~u wabaTala maA kaAnuwA@ yaEomaluwna</t>
  </si>
  <si>
    <t>fagulibuwA@ hunaAlika wa{nqalabuwA@ Sa`giriyna</t>
  </si>
  <si>
    <t>wa&gt;uloqiYa {ls~aHarapu sa`jidiyna</t>
  </si>
  <si>
    <t>qaAluw^A@ 'aAman~aA birab~i {loEa`lamiyna</t>
  </si>
  <si>
    <t>rab~i muwsaY` waha`ruwna</t>
  </si>
  <si>
    <t>qaAla firoEawonu 'aAmantum bihi. qabola &gt;ano 'aA*ana lakumo &lt;in~a ha`*aA lamakorN m~akarotumuwhu fiY {lomadiynapi lituxorijuwA@ minohaA^ &gt;aholahaA fasawofa taEolamuwna</t>
  </si>
  <si>
    <t>la&gt;uqaT~iEan~a &gt;ayodiyakumo wa&gt;arojulakum m~ino xila`fK vum~a la&gt;uSal~iban~akumo &gt;ajomaEiyna</t>
  </si>
  <si>
    <t>qaAluw^A@ &lt;in~aA^ &lt;ilaY` rab~inaA munqalibuwna</t>
  </si>
  <si>
    <t>wamaA tanqimu min~aA^ &lt;il~aA^ &gt;ano 'aAman~aA bi_#aAya`ti rab~inaA lam~aA jaA^'atonaA rab~anaA^ &gt;aforigo EalayonaA SaborFA watawaf~anaA musolimiyna</t>
  </si>
  <si>
    <t>waqaAla {lomala&gt;u min qawomi firoEawona &gt;ata*aru muwsaY` waqawomahu, liyufosiduwA@ fiY {lo&gt;aroDi waya*araka wa'aAlihataka qaAla sanuqat~ilu &gt;abonaA^'ahumo wanasotaHoYi. nisaA^'ahumo wa&lt;in~aA fawoqahumo qa`hiruwna</t>
  </si>
  <si>
    <t>qaAla muwsaY` liqawomihi {sotaEiynuwA@ bi{ll~ahi wa{Sobiruw^A@ &lt;in~a {lo&gt;aroDa lil~ahi yuwrivuhaA man ya$aA^'u mino EibaAdihi. wa{loEa`qibapu lilomut~aqiyna</t>
  </si>
  <si>
    <t>qaAluw^A@ &gt;uw*iynaA min qaboli &gt;an ta&gt;otiyanaA wamin[ baEodi maA ji}otanaA qaAla EasaY` rab~ukumo &gt;an yuholika Eaduw~akumo wayasotaxolifakumo fiY {lo&gt;aroDi fayanZura kayofa taEomaluwna</t>
  </si>
  <si>
    <t>walaqado &gt;axa*onaA^ 'aAla firoEawona bi{ls~iniyna wanaqoSK m~ina {lv~amara`ti laEal~ahumo ya*~ak~aruwna</t>
  </si>
  <si>
    <t>fa&lt;i*aA jaA^'atohumu {loHasanapu qaAluwA@ lanaA ha`*ihi. wa&lt;in tuSibohumo say~i}apN yaT~ay~aruwA@ bimuwsaY` waman m~aEahu,^ &gt;alaA^ &lt;in~amaA Ta`^}iruhumo Einda {ll~ahi wala`kin~a &gt;akovarahumo laA yaEolamuwna</t>
  </si>
  <si>
    <t>waqaAluwA@ mahomaA ta&gt;otinaA bihi. mino 'aAyapK l~itasoHaranaA bihaA famaA naHonu laka bimu&amp;ominiyna</t>
  </si>
  <si>
    <t>fa&gt;arosalonaA Ealayohimu {lT~uwfaAna wa{lojaraAda wa{loqum~ala wa{lD~afa`diEa wa{ld~ama 'aAya`tK m~ufaS~ala`tK fa{sotakobaruwA@ wakaAnuwA@ qawomFA m~ujorimiyna</t>
  </si>
  <si>
    <t>walam~aA waqaEa Ealayohimu {lr~ijozu qaAluwA@ ya`muwsaY {doEu lanaA rab~aka bimaA Eahida Eindaka la}in ka$afota Ean~aA {lr~ijoza lanu&amp;ominan~a laka walanurosilan~a maEaka baniY^ &lt;isora`^'iyla</t>
  </si>
  <si>
    <t>falam~aA ka$afonaA Eanohumu {lr~ijoza &lt;ilaY`^ &gt;ajalK hum ba`liguwhu &lt;i*aA humo yankuvuwna</t>
  </si>
  <si>
    <t>fa{ntaqamonaA minohumo fa&gt;agoraqona`humo fiY {loyam~i bi&gt;an~ahumo ka*~abuwA@ bi_#aAya`tinaA wakaAnuwA@ EanohaA ga`filiyna</t>
  </si>
  <si>
    <t>wa&gt;aworavonaA {loqawoma {l~a*iyna kaAnuwA@ yusotaDoEafuwna ma$a`riqa {lo&gt;aroDi wamaga`ribahaA {l~atiY ba`rakonaA fiyhaA watam~ato kalimatu rab~ika {loHusonaY` EalaY` baniY^ &lt;isora`^'iyla bimaA SabaruwA@ wadam~aronaA maA kaAna yaSonaEu firoEawonu waqawomuhu, wamaA kaAnuwA@ yaEori$uwna</t>
  </si>
  <si>
    <t>waja`wazonaA bibaniY^ &lt;isora`^'iyla {lobaHora fa&gt;atawoA@ EalaY` qawomK yaEokufuwna EalaY`^ &gt;aSonaAmK l~ahumo qaAluwA@ ya`muwsaY {joEal l~anaA^ &lt;ila`hFA kamaA lahumo 'aAlihapN qaAla &lt;in~akumo qawomN tajohaluwna</t>
  </si>
  <si>
    <t>&lt;in~a ha`^&amp;ulaA^'i mutab~arN m~aA humo fiyhi waba`TilN m~aA kaAnuwA@ yaEomaluwna</t>
  </si>
  <si>
    <t>qaAla &gt;agayora {ll~ahi &gt;abogiykumo &lt;ila`hFA wahuwa faD~alakumo EalaY {loEa`lamiyna</t>
  </si>
  <si>
    <t>wa&lt;i*o &gt;anjayona`kum m~ino 'aAli firoEawona yasuwmuwnakumo suw^'a {loEa*aAbi yuqat~iluwna &gt;abonaA^'akumo wayasotaHoyuwna nisaA^'akumo wafiY *a`likum balaA^'N m~in r~ab~ikumo EaZiymN</t>
  </si>
  <si>
    <t>wawa`EadonaA muwsaY` vala`viyna layolapF wa&gt;atomamona`haA biEa$orK fatam~a miyqa`tu rab~ihi.^ &gt;arobaEiyna layolapF waqaAla muwsaY` li&gt;axiyhi ha`ruwna {xolufoniY fiY qawomiY wa&gt;aSoliHo walaA tat~abiEo sabiyla {lomufosidiyna</t>
  </si>
  <si>
    <t>walam~aA jaA^'a muwsaY` limiyqa`tinaA wakal~amahu, rab~uhu, qaAla rab~i &gt;ariniY^ &gt;anZuro &lt;ilayoka qaAla lan taraY`niY wala`kini {nZuro &lt;ilaY {lojabali fa&lt;ini {sotaqar~a makaAnahu, fasawofa taraY`niY falam~aA tajal~aY` rab~uhu, lilojabali jaEalahu, dak~FA waxar~a muwsaY` SaEiqFA falam~aA^ &gt;afaAqa qaAla suboHa`naka tubotu &lt;ilayoka wa&gt;anaA" &gt;aw~alu {lomu&amp;ominiyna</t>
  </si>
  <si>
    <t>qaAla ya`muwsaY`^ &lt;in~iY {SoTafayotuka EalaY {ln~aAsi birisa`la`tiY wabikala`miY faxu*o maA^ 'aAtayotuka wakun m~ina {l$~a`kiriyna</t>
  </si>
  <si>
    <t>wakatabonaA lahu, fiY {lo&gt;alowa`Hi min kul~i $aYo'K m~awoEiZapF watafoSiylFA l~ikul~i $aYo'K faxu*ohaA biquw~apK wa&gt;omuro qawomaka ya&gt;oxu*uwA@ bi&gt;aHosanihaA sa&gt;uw@riykumo daAra {lofa`siqiyna</t>
  </si>
  <si>
    <t>sa&gt;aSorifu Eano 'aAya`tiYa {l~a*iyna yatakab~aruwna fiY {lo&gt;aroDi bigayori {loHaq~i wa&lt;in yarawoA@ kul~a 'aAyapK l~aA yu&amp;ominuwA@ bihaA wa&lt;in yarawoA@ sabiyla {lr~u$odi laA yat~axi*uwhu sabiylFA wa&lt;in yarawoA@ sabiyla {logaY~i yat~axi*uwhu sabiylFA *a`lika bi&gt;an~ahumo ka*~abuwA@ bi_#aAya`tinaA wakaAnuwA@ EanohaA ga`filiyna</t>
  </si>
  <si>
    <t>wa{l~a*iyna ka*~abuwA@ bi_#aAya`tinaA waliqaA^'i {lo'aAxirapi HabiTato &gt;aEoma`luhumo halo yujozawona &lt;il~aA maA kaAnuwA@ yaEomaluwna</t>
  </si>
  <si>
    <t>wa{t~axa*a qawomu muwsaY` min[ baEodihi. mino Huliy~ihimo EijolFA jasadFA l~ahu, xuwaArN &gt;alamo yarawoA@ &gt;an~ahu, laA yukal~imuhumo walaA yahodiyhimo sabiylFA {t~axa*uwhu wakaAnuwA@ Za`limiyna</t>
  </si>
  <si>
    <t>walam~aA suqiTa fiY^ &gt;ayodiyhimo wara&gt;awoA@ &gt;an~ahumo qado Dal~uwA@ qaAluwA@ la}in l~amo yaroHamonaA rab~unaA wayagofiro lanaA lanakuwnan~a mina {loxa`siriyna</t>
  </si>
  <si>
    <t>walam~aA rajaEa muwsaY`^ &lt;ilaY` qawomihi. gaDoba`na &gt;asifFA qaAla bi}osamaA xalafotumuwniY min[ baEodiY^ &gt;aEajilotumo &gt;amora rab~ikumo wa&gt;aloqaY {lo&gt;alowa`Ha wa&gt;axa*a bira&gt;osi &gt;axiyhi yajur~uhu,^ &lt;ilayohi qaAla {bona&amp;um~a &lt;in~a {loqawoma {sotaDoEafuwniY wakaAduwA@ yaqotuluwnaniY falaA tu$omito biYa {lo&gt;aEodaA^'a walaA tajoEaloniY maEa {loqawomi {lZ~a`limiyna</t>
  </si>
  <si>
    <t>qaAla rab~i {gofiro liY wali&gt;axiY wa&gt;adoxilonaA fiY raHomatika wa&gt;anta &gt;aroHamu {lr~a`Himiyna</t>
  </si>
  <si>
    <t>&lt;in~a {l~a*iyna {t~axa*uwA@ {loEijola sayanaAluhumo gaDabN m~in r~ab~ihimo wa*il~apN fiY {loHayaw`pi {ld~unoyaA waka*a`lika najoziY {lomufotariyna</t>
  </si>
  <si>
    <t>wa{l~a*iyna EamiluwA@ {ls~ay~i_#aAti vum~a taAbuwA@ min[ baEodihaA wa'aAmanuw^A@ &lt;in~a rab~aka min[ baEodihaA lagafuwrN r~aHiymN</t>
  </si>
  <si>
    <t>walam~aA sakata Ean m~uwsaY {logaDabu &gt;axa*a {lo&gt;alowa`Ha wafiY nusoxatihaA hudFY waraHomapN l~il~a*iyna humo lirab~ihimo yarohabuwna</t>
  </si>
  <si>
    <t>wa{xotaAra muwsaY` qawomahu, saboEiyna rajulFA l~imiyqa`tinaA falam~aA^ &gt;axa*atohumu {lr~ajofapu qaAla rab~i lawo $i}ota &gt;aholakotahum m~in qabolu wa&lt;iy~a`Ya &gt;atuholikunaA bimaA faEala {ls~ufahaA^'u min~aA^ &lt;ino hiYa &lt;il~aA fitonatuka tuDil~u bihaA man ta$aA^'u watahodiY man ta$aA^'u &gt;anta waliy~unaA fa{gofiro lanaA wa{roHamonaA wa&gt;anta xayoru {loga`firiyna</t>
  </si>
  <si>
    <t>wa{kotubo lanaA fiY ha`*ihi {ld~unoyaA HasanapF wafiY {lo'aAxirapi &lt;in~aA hudonaA^ &lt;ilayoka qaAla Ea*aAbiY^ &gt;uSiybu bihi. mano &gt;a$aA^'u waraHomatiY wasiEato kul~a $aYo'K fasa&gt;akotubuhaA lil~a*iyna yat~aquwna wayu&amp;otuwna {lz~akaw`pa wa{l~a*iyna hum bi_#aAya`tinaA yu&amp;ominuwna</t>
  </si>
  <si>
    <t>{l~a*iyna yat~abiEuwna {lr~asuwla {ln~abiY~a {lo&gt;um~iY~a {l~a*iY yajiduwnahu, makotuwbFA Eindahumo fiY {lt~aworaY`pi wa{lo&lt;injiyli ya&gt;omuruhum bi{lomaEoruwfi wayanohaY`humo Eani {lomunkari wayuHil~u lahumu {lT~ay~iba`ti wayuHar~imu Ealayohimu {loxaba`^}iva wayaDaEu Eanohumo &lt;iSorahumo wa{lo&gt;agola`la {l~atiY kaAnato Ealayohimo fa{l~a*iyna 'aAmanuwA@ bihi. waEaz~aruwhu wanaSaruwhu wa{t~abaEuwA@ {ln~uwra {l~a*iY^ &gt;unzila maEahu,^ &gt;uw@la`^}ika humu {lomufoliHuwna</t>
  </si>
  <si>
    <t>qulo ya`^&gt;ay~uhaA {ln~aAsu &lt;in~iY rasuwlu {ll~ahi &lt;ilayokumo jamiyEFA {l~a*iY lahu, muloku {ls~ama`wa`ti wa{lo&gt;aroDi laA^ &lt;ila`ha &lt;il~aA huwa yuHoYi. wayumiytu fa_#aAminuwA@ bi{ll~ahi warasuwlihi {ln~abiY~i {lo&gt;um~iY~i {l~a*iY yu&amp;ominu bi{ll~ahi wakalima`tihi. wa{t~abiEuwhu laEal~akumo tahotaduwna</t>
  </si>
  <si>
    <t>wamin qawomi muwsaY`^ &gt;um~apN yahoduwna bi{loHaq~i wabihi. yaEodiluwna</t>
  </si>
  <si>
    <t>waqaT~aEona`humu {vonataYo Ea$orapa &gt;asobaATFA &gt;umamFA wa&gt;awoHayonaA^ &lt;ilaY` muwsaY`^ &lt;i*i {sotasoqaY`hu qawomuhu,^ &gt;ani {Dorib b~iEaSaAka {loHajara fa{n[bajasato minohu {vonataA Ea$orapa EayonFA qado Ealima kul~u &gt;unaAsK m~a$orabahumo waZal~alonaA Ealayohimu {logama`ma wa&gt;anzalonaA Ealayohimu {loman~a wa{ls~alowaY` kuluwA@ min Tay~iba`ti maA razaqona`kumo wamaA ZalamuwnaA wala`kin kaAnuw^A@ &gt;anfusahumo yaZolimuwna</t>
  </si>
  <si>
    <t>wa&lt;i*o qiyla lahumu {sokunuwA@ ha`*ihi {loqaroyapa wakuluwA@ minohaA Hayovu $i}otumo waquwluwA@ HiT~apN wa{doxuluwA@ {lobaAba suj~adFA n~agofiro lakumo xaTiy^_#a`tikumo sanaziydu {lomuHosiniyna</t>
  </si>
  <si>
    <t>fabad~ala {l~a*iyna ZalamuwA@ minohumo qawolFA gayora {l~a*iY qiyla lahumo fa&gt;arosalonaA Ealayohimo rijozFA m~ina {ls~amaA^'i bimaA kaAnuwA@ yaZolimuwna</t>
  </si>
  <si>
    <t>waso_#alohumo Eani {loqaroyapi {l~atiY kaAnato HaADirapa {lobaHori &lt;i*o yaEoduwna fiY {ls~aboti &lt;i*o ta&gt;otiyhimo Hiyta`nuhumo yawoma sabotihimo $ur~aEFA wayawoma laA yasobituwna laA ta&gt;otiyhimo ka*a`lika naboluwhum bimaA kaAnuwA@ yafosuquwna</t>
  </si>
  <si>
    <t>wa&lt;i*o qaAlato &gt;um~apN m~inohumo lima taEiZuwna qawomFA {ll~ahu muholikuhumo &gt;awo muEa*~ibuhumo Ea*aAbFA $adiydFA qaAluwA@ maEo*irapF &lt;ilaY` rab~ikumo walaEal~ahumo yat~aquwna</t>
  </si>
  <si>
    <t>falam~aA nasuwA@ maA *uk~iruwA@ bihi.^ &gt;anjayonaA {l~a*iyna yanohawona Eani {ls~uw^'i wa&gt;axa*onaA {l~a*iyna ZalamuwA@ biEa*aAbK] ba_#iysK] bimaA kaAnuwA@ yafosuquwna</t>
  </si>
  <si>
    <t>falam~aA EatawoA@ Ean m~aA nuhuwA@ Eanohu qulonaA lahumo kuwnuwA@ qiradapF xa`si_#iyna</t>
  </si>
  <si>
    <t>wa&lt;i*o ta&gt;a*~ana rab~uka layaboEavan~a Ealayohimo &lt;ilaY` yawomi {loqiya`mapi man yasuwmuhumo suw^'a {loEa*aAbi &lt;in~a rab~aka lasariyEu {loEiqaAbi wa&lt;in~ahu, lagafuwrN r~aHiymN</t>
  </si>
  <si>
    <t>waqaT~aEona`humo fiY {lo&gt;aroDi &gt;umamFA m~inohumu {lS~a`liHuwna waminohumo duwna *a`lika wabalawona`hum bi{loHasana`ti wa{ls~ay~i_#aAti laEal~ahumo yarojiEuwna</t>
  </si>
  <si>
    <t>faxalafa min[ baEodihimo xalofN warivuwA@ {lokita`ba ya&gt;oxu*uwna EaraDa ha`*aA {lo&gt;adonaY` wayaquwluwna sayugofaru lanaA wa&lt;in ya&gt;otihimo EaraDN m~ivoluhu, ya&gt;oxu*uwhu &gt;alamo yu&amp;oxa*o Ealayohim m~iyva`qu {lokita`bi &gt;an l~aA yaquwluwA@ EalaY {ll~ahi &lt;il~aA {loHaq~a wadarasuwA@ maA fiyhi wa{ld~aAru {lo'aAxirapu xayorN l~il~a*iyna yat~aquwna &gt;afalaA taEoqiluwna</t>
  </si>
  <si>
    <t>wa{l~a*iyna yumas~ikuwna bi{lokita`bi wa&gt;aqaAmuwA@ {lS~alaw`pa &lt;in~aA laA nuDiyEu &gt;ajora {lomuSoliHiyna</t>
  </si>
  <si>
    <t>wa&lt;i*o nataqonaA {lojabala fawoqahumo ka&gt;an~ahu, Zul~apN waZan~uw^A@ &gt;an~ahu, waAqiEN[ bihimo xu*uwA@ maA^ 'aAtayona`kum biquw~apK wa{*okuruwA@ maA fiyhi laEal~akumo tat~aquwna</t>
  </si>
  <si>
    <t>wa&lt;i*o &gt;axa*a rab~uka min[ baniY^ 'aAdama min Zuhuwrihimo *ur~iy~atahumo wa&gt;a$ohadahumo EalaY`^ &gt;anfusihimo &gt;alasotu birab~ikumo qaAluwA@ balaY` $ahidonaA^ &gt;an taquwluwA@ yawoma {loqiya`mapi &lt;in~aA kun~aA Eano ha`*aA ga`filiyna</t>
  </si>
  <si>
    <t>&gt;awo taquwluw^A@ &lt;in~amaA^ &gt;a$oraka 'aAbaA^&amp;unaA min qabolu wakun~aA *ur~iy~apF m~in[ baEodihimo &gt;afatuholikunaA bimaA faEala {lomuboTiluwna</t>
  </si>
  <si>
    <t>waka*a`lika nufaS~ilu {lo'aAya`ti walaEal~ahumo yarojiEuwna</t>
  </si>
  <si>
    <t>wa{tolu Ealayohimo naba&gt;a {l~a*iY^ 'aAtayona`hu 'aAya`tinaA fa{nsalaxa minohaA fa&gt;atobaEahu {l$~ayoTa`nu fakaAna mina {logaAwiyna</t>
  </si>
  <si>
    <t>walawo $i}onaA larafaEona`hu bihaA wala`kin~ahu,^ &gt;axolada &lt;ilaY {lo&gt;aroDi wa{t~abaEa hawaY`hu famavaluhu, kamavali {lokalobi &lt;in taHomilo Ealayohi yalohavo &gt;awo tatorukohu yalohav *~a`lika mavalu {loqawomi {l~a*iyna ka*~abuwA@ bi_#aAya`tinaA fa{qoSuSi {loqaSaSa laEal~ahumo yatafak~aruwna</t>
  </si>
  <si>
    <t>saA^'a mavalFA {loqawomu {l~a*iyna ka*~abuwA@ bi_#aAya`tinaA wa&gt;anfusahumo kaAnuwA@ yaZolimuwna</t>
  </si>
  <si>
    <t>man yahodi {ll~ahu fahuwa {lomuhotadiY waman yuDolilo fa&gt;uw@la`^}ika humu {loxa`siruwna</t>
  </si>
  <si>
    <t>walaqado *ara&gt;onaA lijahan~ama kaviyrFA m~ina {lojin~i wa{lo&lt;insi lahumo quluwbN l~aA yafoqahuwna bihaA walahumo &gt;aEoyunN l~aA yuboSiruwna bihaA walahumo 'aA*aAnN l~aA yasomaEuwna bihaA^ &gt;uw@la`^}ika ka{lo&gt;anoEa`mi balo humo &gt;aDal~u &gt;uw@la`^}ika humu {loga`filuwna</t>
  </si>
  <si>
    <t>walil~ahi {lo&gt;asomaA^'u {loHusonaY` fa{doEuwhu bihaA wa*aruwA@ {l~a*iyna yuloHiduwna fiY^ &gt;asoma`^}ihi. sayujozawona maA kaAnuwA@ yaEomaluwna</t>
  </si>
  <si>
    <t>wamim~ano xalaqonaA^ &gt;um~apN yahoduwna bi{loHaq~i wabihi. yaEodiluwna</t>
  </si>
  <si>
    <t>wa{l~a*iyna ka*~abuwA@ bi_#aAya`tinaA sanasotadorijuhum m~ino Hayovu laA yaEolamuwna</t>
  </si>
  <si>
    <t>wa&gt;umoliY lahumo &lt;in~a kayodiY matiynN</t>
  </si>
  <si>
    <t>&gt;awalamo yatafak~aruwA@ maA biSaAHibihim m~in jin~apK &lt;ino huwa &lt;il~aA na*iyrN m~ubiynN</t>
  </si>
  <si>
    <t>&gt;awalamo yanZuruwA@ fiY malakuwti {ls~ama`wa`ti wa{lo&gt;aroDi wamaA xalaqa {ll~ahu min $aYo'K wa&gt;ano EasaY`^ &gt;an yakuwna qadi {qotaraba &gt;ajaluhumo fabi&gt;aY~i HadiyvK] baEodahu, yu&amp;ominuwna</t>
  </si>
  <si>
    <t>man yuDolili {ll~ahu falaA haAdiYa lahu, waya*aruhumo fiY Tugoya`nihimo yaEomahuwna</t>
  </si>
  <si>
    <t>yaso_#aluwnaka Eani {ls~aAEapi &gt;ay~aAna murosaY`haA qulo &lt;in~amaA EilomuhaA Einda rab~iY laA yujal~iyhaA liwaqotihaA^ &lt;il~aA huwa vaqulato fiY {ls~ama`wa`ti wa{lo&gt;aroDi laA ta&gt;otiykumo &lt;il~aA bagotapF yaso_#aluwnaka ka&gt;an~aka HafiY~N EanohaA qulo &lt;in~amaA EilomuhaA Einda {ll~ahi wala`kin~a &gt;akovara {ln~aAsi laA yaEolamuwna</t>
  </si>
  <si>
    <t>qul l~aA^ &gt;amoliku linafosiY nafoEFA walaA Dar~FA &lt;il~aA maA $aA^'a {ll~ahu walawo kuntu &gt;aEolamu {logayoba la{sotakovarotu mina {loxayori wamaA mas~aniYa {ls~uw^'u &lt;ino &gt;anaA" &lt;il~aA na*iyrN waba$iyrN l~iqawomK yu&amp;ominuwna</t>
  </si>
  <si>
    <t>huwa {l~a*iY xalaqakum m~in n~afosK wa`HidapK wajaEala minohaA zawojahaA liyasokuna &lt;ilayohaA falam~aA taga$~aY`haA Hamalato HamolFA xafiyfFA famar~ato bihi. falam~aA^ &gt;avoqalat d~aEawaA {ll~aha rab~ahumaA la}ino 'aAtayotanaA Sa`liHFA l~anakuwnan~a mina {l$~a`kiriyna</t>
  </si>
  <si>
    <t>falam~aA^ 'aAtaY`humaA Sa`liHFA jaEalaA lahu, $urakaA^'a fiymaA^ 'aAtaY`humaA fataEa`laY {ll~ahu Eam~aA yu$orikuwna</t>
  </si>
  <si>
    <t>&gt;ayu$orikuwna maA laA yaxoluqu $ayo_#FA wahumo yuxolaquwna</t>
  </si>
  <si>
    <t>walaA yasotaTiyEuwna lahumo naSorFA walaA^ &gt;anfusahumo yanSuruwna</t>
  </si>
  <si>
    <t>wa&lt;in tadoEuwhumo &lt;ilaY {lohudaY` laA yat~abiEuwkumo sawaA^'N Ealayokumo &gt;adaEawotumuwhumo &gt;amo &gt;antumo Sa`mituwna</t>
  </si>
  <si>
    <t>&lt;in~a {l~a*iyna tadoEuwna min duwni {ll~ahi EibaAdN &gt;amovaAlukumo fa{doEuwhumo faloyasotajiybuwA@ lakumo &lt;in kuntumo Sa`diqiyna</t>
  </si>
  <si>
    <t>&gt;alahumo &gt;arojulN yamo$uwna bihaA^ &gt;amo lahumo &gt;ayodK yaboTi$uwna bihaA^ &gt;amo lahumo &gt;aEoyunN yuboSiruwna bihaA^ &gt;amo lahumo 'aA*aAnN yasomaEuwna bihaA quli {doEuwA@ $urakaA^'akumo vum~a kiyduwni falaA tunZiruwni</t>
  </si>
  <si>
    <t>&lt;in~a wali.~iYa {ll~ahu {l~a*iY naz~ala {lokita`ba wahuwa yatawal~aY {lS~a`liHiyna</t>
  </si>
  <si>
    <t>wa{l~a*iyna tadoEuwna min duwnihi. laA yasotaTiyEuwna naSorakumo walaA^ &gt;anfusahumo yanSuruwna</t>
  </si>
  <si>
    <t>wa&lt;in tadoEuwhumo &lt;ilaY {lohudaY` laA yasomaEuwA@ wataraY`humo yanZuruwna &lt;ilayoka wahumo laA yuboSiruwna</t>
  </si>
  <si>
    <t>xu*i {loEafowa wa&gt;omuro bi{loEurofi wa&gt;aEoriDo Eani {loja`hiliyna</t>
  </si>
  <si>
    <t>wa&lt;im~aA yanzagan~aka mina {l$~ayoTa`ni nazogN fa{sotaEi*o bi{ll~ahi &lt;in~ahu, samiyEN EaliymN</t>
  </si>
  <si>
    <t>&lt;in~a {l~a*iyna {t~aqawoA@ &lt;i*aA mas~ahumo Ta`^}ifN m~ina {l$~ayoTa`ni ta*ak~aruwA@ fa&lt;i*aA hum m~uboSiruwna</t>
  </si>
  <si>
    <t>wa&lt;ixowa`nuhumo yamud~uwnahumo fiY {logaY~i vum~a laA yuqoSiruwna</t>
  </si>
  <si>
    <t>wa&lt;i*aA lamo ta&gt;otihim bi_#aAyapK qaAluwA@ lawolaA {jotabayotahaA qulo &lt;in~amaA^ &gt;at~abiEu maA yuwHaY`^ &lt;ilaY~a min r~ab~iY ha`*aA baSaA^}iru min r~ab~ikumo wahudFY waraHomapN l~iqawomK yu&amp;ominuwna</t>
  </si>
  <si>
    <t>wa&lt;i*aA quri}a {loquro'aAnu fa{sotamiEuwA@ lahu, wa&gt;anSituwA@ laEal~akumo turoHamuwna</t>
  </si>
  <si>
    <t>wa{*okur r~ab~aka fiY nafosika taDar~uEFA waxiyfapF waduwna {lojahori mina {loqawoli bi{loguduw~i wa{lo'aASaAli walaA takun m~ina {loga`filiyna</t>
  </si>
  <si>
    <t>&lt;in~a {l~a*iyna Einda rab~ika laA yasotakobiruwna Eano EibaAdatihi. wayusab~iHuwnahu, walahu, yasojuduwna</t>
  </si>
  <si>
    <t>yaso_#aluwnaka Eani {lo&gt;anfaAli quli {lo&gt;anfaAlu lil~ahi wa{lr~asuwli fa{t~aquwA@ {ll~aha wa&gt;aSoliHuwA@ *aAta bayonikumo wa&gt;aTiyEuwA@ {ll~aha warasuwlahu,^ &lt;in kuntum m~u&amp;ominiyna</t>
  </si>
  <si>
    <t>&lt;in~amaA {lomu&amp;ominuwna {l~a*iyna &lt;i*aA *ukira {ll~ahu wajilato quluwbuhumo wa&lt;i*aA tuliyato Ealayohimo 'aAya`tuhu, zaAdatohumo &lt;iyma`nFA waEalaY` rab~ihimo yatawak~aluwna</t>
  </si>
  <si>
    <t>{l~a*iyna yuqiymuwna {lS~alaw`pa wamim~aA razaqona`humo yunfiquwna</t>
  </si>
  <si>
    <t>&gt;uw@la`^}ika humu {lomu&amp;ominuwna Haq~FA l~ahumo daraja`tN Einda rab~ihimo wamagofirapN warizoqN kariymN</t>
  </si>
  <si>
    <t>kamaA^ &gt;axorajaka rab~uka min[ bayotika bi{loHaq~i wa&lt;in~a fariyqFA m~ina {lomu&amp;ominiyna laka`rihuwna</t>
  </si>
  <si>
    <t>yuja`diluwnaka fiY {loHaq~i baEoda maA tabay~ana ka&gt;an~amaA yusaAquwna &lt;ilaY {lomawoti wahumo yanZuruwna</t>
  </si>
  <si>
    <t>wa&lt;i*o yaEidukumu {ll~ahu &lt;iHodaY {lT~aA^}ifatayoni &gt;an~ahaA lakumo watawad~uwna &gt;an~a gayora *aAti {l$~awokapi takuwnu lakumo wayuriydu {ll~ahu &gt;an yuHiq~a {loHaq~a bikalima`tihi. wayaqoTaEa daAbira {loka`firiyna</t>
  </si>
  <si>
    <t>liyuHiq~a {loHaq~a wayuboTila {loba`Tila walawo kariha {lomujorimuwna</t>
  </si>
  <si>
    <t>&lt;i*o tasotagiyvuwna rab~akumo fa{sotajaAba lakumo &gt;an~iY mumid~ukum bi&gt;alofK m~ina {lomala`^}ikapi murodifiyna</t>
  </si>
  <si>
    <t>wamaA jaEalahu {ll~ahu &lt;il~aA bu$oraY` walitaToma}in~a bihi. quluwbukumo wamaA {ln~aSoru &lt;il~aA mino Eindi {ll~ahi &lt;in~a {ll~aha EaziyzN HakiymN</t>
  </si>
  <si>
    <t>&lt;i*o yuga$~iykumu {ln~uEaAsa &gt;amanapF m~inohu wayunaz~ilu Ealayokum m~ina {ls~amaA^'i maA^'F l~iyuTah~irakum bihi. wayu*ohiba Eankumo rijoza {l$~ayoTa`ni waliyarobiTa EalaY` quluwbikumo wayuvab~ita bihi {lo&gt;aqodaAma</t>
  </si>
  <si>
    <t>&lt;i*o yuwHiY rab~uka &lt;ilaY {lomala`^}ikapi &gt;an~iY maEakumo favab~ituwA@ {l~a*iyna 'aAmanuwA@ sa&gt;uloqiY fiY quluwbi {l~a*iyna kafaruwA@ {lr~uEoba fa{DoribuwA@ fawoqa {lo&gt;aEonaAqi wa{DoribuwA@ minohumo kul~a banaAnK</t>
  </si>
  <si>
    <t>*a`lika bi&gt;an~ahumo $aA^q~uwA@ {ll~aha warasuwlahu, waman yu$aAqiqi {ll~aha warasuwlahu, fa&lt;in~a {ll~aha $adiydu {loEiqaAbi</t>
  </si>
  <si>
    <t>*a`likumo fa*uwquwhu wa&gt;an~a liloka`firiyna Ea*aAba {ln~aAri</t>
  </si>
  <si>
    <t>ya`^&gt;ay~uhaA {l~a*iyna 'aAmanuw^A@ &lt;i*aA laqiytumu {l~a*iyna kafaruwA@ zaHofFA falaA tuwal~uwhumu {lo&gt;adobaAra</t>
  </si>
  <si>
    <t>waman yuwal~ihimo yawoma}i*K duburahu,^ &lt;il~aA mutaHar~ifFA l~iqitaAlK &gt;awo mutaHay~izFA &lt;ilaY` fi}apK faqado baA^'a bigaDabK m~ina {ll~ahi wama&gt;owaY`hu jahan~amu wabi}osa {lomaSiyru</t>
  </si>
  <si>
    <t>falamo taqotuluwhumo wala`kin~a {ll~aha qatalahumo wamaA ramayota &lt;i*o ramayota wala`kin~a {ll~aha ramaY` waliyuboliYa {lomu&amp;ominiyna minohu balaA^'F HasanFA &lt;in~a {ll~aha samiyEN EaliymN</t>
  </si>
  <si>
    <t>*a`likumo wa&gt;an~a {ll~aha muwhinu kayodi {loka`firiyna</t>
  </si>
  <si>
    <t>&lt;in tasotafotiHuwA@ faqado jaA^'akumu {lofatoHu wa&lt;in tantahuwA@ fahuwa xayorN l~akumo wa&lt;in taEuwduwA@ naEudo walan tugoniYa Eankumo fi}atukumo $ayo_#FA walawo kavurato wa&gt;an~a {ll~aha maEa {lomu&amp;ominiyna</t>
  </si>
  <si>
    <t>ya`^&gt;ay~uhaA {l~a*iyna 'aAmanuw^A@ &gt;aTiyEuwA@ {ll~aha warasuwlahu, walaA tawal~awoA@ Eanohu wa&gt;antumo tasomaEuwna</t>
  </si>
  <si>
    <t>walaA takuwnuwA@ ka{l~a*iyna qaAluwA@ samiEonaA wahumo laA yasomaEuwna</t>
  </si>
  <si>
    <t>&lt;in~a $ar~a {ld~awaA^b~i Einda {ll~ahi {lS~um~u {lobukomu {l~a*iyna laA yaEoqiluwna</t>
  </si>
  <si>
    <t>walawo Ealima {ll~ahu fiyhimo xayorFA l~a&gt;asomaEahumo walawo &gt;asomaEahumo latawal~awA@ w~ahum m~uEoriDuwna</t>
  </si>
  <si>
    <t>ya`^&gt;ay~uhaA {l~a*iyna 'aAmanuwA@ {sotajiybuwA@ lil~ahi walilr~asuwli &lt;i*aA daEaAkumo limaA yuHoyiykumo wa{Eolamuw^A@ &gt;an~a {ll~aha yaHuwlu bayona {lomaro'i waqalobihi. wa&gt;an~ahu,^ &lt;ilayohi tuHo$aruwna</t>
  </si>
  <si>
    <t>wa{t~aquwA@ fitonapF l~aA tuSiyban~a {l~a*iyna ZalamuwA@ minkumo xaA^S~apF wa{Eolamuw^A@ &gt;an~a {ll~aha $adiydu {loEiqaAbi</t>
  </si>
  <si>
    <t>wa{*okuruw^A@ &lt;i*o &gt;antumo qaliylN m~usotaDoEafuwna fiY {lo&gt;aroDi taxaAfuwna &gt;an yataxaT~afakumu {ln~aAsu fa_#aAwaY`kumo wa&gt;ay~adakum binaSorihi. warazaqakum m~ina {lT~ay~iba`ti laEal~akumo ta$okuruwna</t>
  </si>
  <si>
    <t>ya`^&gt;ay~uhaA {l~a*iyna 'aAmanuwA@ laA taxuwnuwA@ {ll~aha wa{lr~asuwla wataxuwnuw^A@ &gt;ama`na`tikumo wa&gt;antumo taEolamuwna</t>
  </si>
  <si>
    <t>wa{Eolamuw^A@ &gt;an~amaA^ &gt;amowa`lukumo wa&gt;awola`dukumo fitonapN wa&gt;an~a {ll~aha Eindahu,^ &gt;ajorN EaZiymN</t>
  </si>
  <si>
    <t>ya`^&gt;ay~uhaA {l~a*iyna 'aAmanuw^A@ &lt;in tat~aquwA@ {ll~aha yajoEal l~akumo furoqaAnFA wayukaf~iro Eankumo say~i_#aAtikumo wayagofiro lakumo wa{ll~ahu *uw {lofaDoli {loEaZiymi</t>
  </si>
  <si>
    <t>wa&lt;i*o yamokuru bika {l~a*iyna kafaruwA@ liyuvobituwka &gt;awo yaqotuluwka &gt;awo yuxorijuwka wayamokuruwna wayamokuru {ll~ahu wa{ll~ahu xayoru {loma`kiriyna</t>
  </si>
  <si>
    <t>wa&lt;i*aA tutolaY` Ealayohimo 'aAya`tunaA qaAluwA@ qado samiEonaA lawo na$aA^'u laqulonaA mivola ha`*aA^ &lt;ino ha`*aA^ &lt;il~aA^ &gt;asa`Tiyru {lo&gt;aw~aliyna</t>
  </si>
  <si>
    <t>wa&lt;i*o qaAluwA@ {ll~ahum~a &lt;in kaAna ha`*aA huwa {loHaq~a mino Eindika fa&gt;amoTiro EalayonaA HijaArapF m~ina {ls~amaA^'i &gt;awi {}otinaA biEa*aAbK &gt;aliymK</t>
  </si>
  <si>
    <t>wamaA kaAna {ll~ahu liyuEa*~ibahumo wa&gt;anta fiyhimo wamaA kaAna {ll~ahu muEa*~ibahumo wahumo yasotagofiruwna</t>
  </si>
  <si>
    <t>wamaA lahumo &gt;al~aA yuEa*~ibahumu {ll~ahu wahumo yaSud~uwna Eani {lomasojidi {loHaraAmi wamaA kaAnuw^A@ &gt;awoliyaA^'ahu,^ &lt;ino &gt;awoliyaA^&amp;uhu,^ &lt;il~aA {lomut~aquwna wala`kin~a &gt;akovarahumo laA yaEolamuwna</t>
  </si>
  <si>
    <t>wamaA kaAna SalaAtuhumo Einda {lobayoti &lt;il~aA mukaA^'F wataSodiyapF fa*uwquwA@ {loEa*aAba bimaA kuntumo takofuruwna</t>
  </si>
  <si>
    <t>&lt;in~a {l~a*iyna kafaruwA@ yunfiquwna &gt;amowa`lahumo liyaSud~uwA@ Ean sabiyli {ll~ahi fasayunfiquwnahaA vum~a takuwnu Ealayohimo HasorapF vum~a yugolabuwna wa{l~a*iyna kafaruw^A@ &lt;ilaY` jahan~ama yuHo$aruwna</t>
  </si>
  <si>
    <t>liyamiyza {ll~ahu {loxabiyva mina {lT~ay~ibi wayajoEala {loxabiyva baEoDahu, EalaY` baEoDK fayarokumahu, jamiyEFA fayajoEalahu, fiY jahan~ama &gt;uw@la`^}ika humu {loxa`siruwna</t>
  </si>
  <si>
    <t>qul l~il~a*iyna kafaruw^A@ &lt;in yantahuwA@ yugofaro lahum m~aA qado salafa wa&lt;in yaEuwduwA@ faqado maDato sun~atu {lo&gt;aw~aliyna</t>
  </si>
  <si>
    <t>waqa`tiluwhumo Hat~aY` laA takuwna fitonapN wayakuwna {ld~iynu kul~uhu, lil~ahi fa&lt;ini {ntahawoA@ fa&lt;in~a {ll~aha bimaA yaEomaluwna baSiyrN</t>
  </si>
  <si>
    <t>wa&lt;in tawal~awoA@ fa{Eolamuw^A@ &gt;an~a {ll~aha mawolaY`kumo niEoma {lomawolaY` waniEoma {ln~aSiyru</t>
  </si>
  <si>
    <t>wa{Eolamuw^A@ &gt;an~amaA ganimotum m~in $aYo'K fa&gt;an~a lil~ahi xumusahu, walilr~asuwli wali*iY {loqurobaY` wa{loyata`maY` wa{lomasa`kiyni wa{boni {ls~abiyli &lt;in kuntumo 'aAmantum bi{ll~ahi wamaA^ &gt;anzalonaA EalaY` EabodinaA yawoma {lofuroqaAni yawoma {lotaqaY {lojamoEaAni wa{ll~ahu EalaY` kul~i $aYo'K qadiyrN</t>
  </si>
  <si>
    <t>&lt;i*o &gt;antum bi{loEudowapi {ld~unoyaA wahum bi{loEudowapi {loquSowaY` wa{lr~akobu &gt;asofala minkumo walawo tawaAEadt~umo la{xotalafotumo fiY {lomiyEa`di wala`kin l~iyaqoDiYa {ll~ahu &gt;amorFA kaAna mafoEuwlFA l~iyaholika mano halaka Ean[ bay~inapK wayaHoyaY` mano HaY~a Ean[ bay~inapK wa&lt;in~a {ll~aha lasamiyEN EaliymN</t>
  </si>
  <si>
    <t>&lt;i*o yuriykahumu {ll~ahu fiY manaAmika qaliylFA walawo &gt;araY`kahumo kaviyrFA l~afa$ilotumo walatana`zaEotumo fiY {lo&gt;amori wala`kin~a {ll~aha sal~ama &lt;in~ahu, EaliymN[ bi*aAti {lS~uduwri</t>
  </si>
  <si>
    <t>wa&lt;i*o yuriykumuwhumo &lt;i*i {lotaqayotumo fiY^ &gt;aEoyunikumo qaliylFA wayuqal~ilukumo fiY^ &gt;aEoyunihimo liyaqoDiYa {ll~ahu &gt;amorFA kaAna mafoEuwlFA wa&lt;ilaY {ll~ahi turojaEu {lo&gt;umuwru</t>
  </si>
  <si>
    <t>ya`^&gt;ay~uhaA {l~a*iyna 'aAmanuw^A@ &lt;i*aA laqiytumo fi}apF fa{vobutuwA@ wa{*okuruwA@ {ll~aha kaviyrFA l~aEal~akumo tufoliHuwna</t>
  </si>
  <si>
    <t>wa&gt;aTiyEuwA@ {ll~aha warasuwlahu, walaA tana`zaEuwA@ fatafo$aluwA@ wata*ohaba riyHukumo wa{Sobiruw^A@ &lt;in~a {ll~aha maEa {lS~a`biriyna</t>
  </si>
  <si>
    <t>walaA takuwnuwA@ ka{l~a*iyna xarajuwA@ min diya`rihim baTarFA wari}aA^'a {ln~aAsi wayaSud~uwna Ean sabiyli {ll~ahi wa{ll~ahu bimaA yaEomaluwna muHiyTN</t>
  </si>
  <si>
    <t>wa&lt;i*o zay~ana lahumu {l$~ayoTa`nu &gt;aEoma`lahumo waqaAla laA gaAliba lakumu {loyawoma mina {ln~aAsi wa&lt;in~iY jaArN l~akumo falam~aA taraA^'ati {lofi}ataAni nakaSa EalaY` Eaqibayohi waqaAla &lt;in~iY bariY^'N m~inkumo &lt;in~iY^ &gt;araY` maA laA tarawona &lt;in~iY^ &gt;axaAfu {ll~aha wa{ll~ahu $adiydu {loEiqaAbi</t>
  </si>
  <si>
    <t>&lt;i*o yaquwlu {lomuna`fiquwna wa{l~a*iyna fiY quluwbihim m~araDN gar~a ha`^&amp;ulaA^'i diynuhumo waman yatawak~alo EalaY {ll~ahi fa&lt;in~a {ll~aha EaziyzN HakiymN</t>
  </si>
  <si>
    <t>walawo taraY`^ &lt;i*o yatawaf~aY {l~a*iyna kafaruwA@ {lomala`^}ikapu yaDoribuwna wujuwhahumo wa&gt;adoba`rahumo wa*uwquwA@ Ea*aAba {loHariyqi</t>
  </si>
  <si>
    <t>*a`lika bimaA qad~amato &gt;ayodiykumo wa&gt;an~a {ll~aha layosa biZal~a`mK l~iloEabiydi</t>
  </si>
  <si>
    <t>kada&gt;obi 'aAli firoEawona wa{l~a*iyna min qabolihimo kafaruwA@ bi_#aAya`ti {ll~ahi fa&gt;axa*ahumu {ll~ahu bi*unuwbihimo &lt;in~a {ll~aha qawiY~N $adiydu {loEiqaAbi</t>
  </si>
  <si>
    <t>*a`lika bi&gt;an~a {ll~aha lamo yaku mugay~irFA n~iEomapF &gt;anoEamahaA EalaY` qawomK Hat~aY` yugay~iruwA@ maA bi&gt;anfusihimo wa&gt;an~a {ll~aha samiyEN EaliymN</t>
  </si>
  <si>
    <t>kada&gt;obi 'aAli firoEawona wa{l~a*iyna min qabolihimo ka*~abuwA@ bi_#aAya`ti rab~ihimo fa&gt;aholakona`hum bi*unuwbihimo wa&gt;agoraqonaA^ 'aAla firoEawona wakul~N kaAnuwA@ Za`limiyna</t>
  </si>
  <si>
    <t>&lt;in~a $ar~a {ld~awaA^b~i Einda {ll~ahi {l~a*iyna kafaruwA@ fahumo laA yu&amp;ominuwna</t>
  </si>
  <si>
    <t>{l~a*iyna Ea`hadt~a minohumo vum~a yanquDuwna Eahodahumo fiY kul~i mar~apK wahumo laA yat~aquwna</t>
  </si>
  <si>
    <t>fa&lt;im~aA tavoqafan~ahumo fiY {loHarobi fa$ar~ido bihim m~ano xalofahumo laEal~ahumo ya*~ak~aruwna</t>
  </si>
  <si>
    <t>wa&lt;im~aA taxaAfan~a min qawomK xiyaAnapF fa{n[bi*o &lt;ilayohimo EalaY` sawaA^'K &lt;in~a {ll~aha laA yuHib~u {loxaA^}iniyna</t>
  </si>
  <si>
    <t>walaA yaHosaban~a {l~a*iyna kafaruwA@ sabaquw^A@ &lt;in~ahumo laA yuEojizuwna</t>
  </si>
  <si>
    <t>wa&gt;aEid~uwA@ lahum m~aA {sotaTaEotum m~in quw~apK wamin r~ibaATi {loxayoli turohibuwna bihi. Eaduw~a {ll~ahi waEaduw~akumo wa'aAxariyna min duwnihimo laA taEolamuwnahumu {ll~ahu yaEolamuhumo wamaA tunfiquwA@ min $aYo'K fiY sabiyli {ll~ahi yuwaf~a &lt;ilayokumo wa&gt;antumo laA tuZolamuwna</t>
  </si>
  <si>
    <t>wa&lt;in janaHuwA@ lils~alomi fa{jonaHo lahaA watawak~alo EalaY {ll~ahi &lt;in~ahu, huwa {ls~amiyEu {loEaliymu</t>
  </si>
  <si>
    <t>wa&lt;in yuriyduw^A@ &gt;an yaxodaEuwka fa&lt;in~a Hasobaka {ll~ahu huwa {l~a*iY^ &gt;ay~adaka binaSorihi. wabi{lomu&amp;ominiyna</t>
  </si>
  <si>
    <t>wa&gt;al~afa bayona quluwbihimo lawo &gt;anfaqota maA fiY {lo&gt;aroDi jamiyEFA m~aA^ &gt;al~afota bayona quluwbihimo wala`kin~a {ll~aha &gt;al~afa bayonahumo &lt;in~ahu, EaziyzN HakiymN</t>
  </si>
  <si>
    <t>ya`^&gt;ay~uhaA {ln~abiY~u Hasobuka {ll~ahu wamani {t~abaEaka mina {lomu&amp;ominiyna</t>
  </si>
  <si>
    <t>ya`^&gt;ay~uhaA {ln~abiY~u Har~iDi {lomu&amp;ominiyna EalaY {loqitaAli &lt;in yakun m~inkumo Ei$oruwna Sa`biruwna yagolibuwA@ miA@}atayoni wa&lt;in yakun m~inkum m~iA@}apN yagolibuw^A@ &gt;alofFA m~ina {l~a*iyna kafaruwA@ bi&gt;an~ahumo qawomN l~aA yafoqahuwna</t>
  </si>
  <si>
    <t>{lo_#a`na xaf~afa {ll~ahu Eankumo waEalima &gt;an~a fiykumo DaEofFA fa&lt;in yakun m~inkum m~iA@}apN SaAbirapN yagolibuwA@ miA@}atayoni wa&lt;in yakun m~inkumo &gt;alofN yagolibuw^A@ &gt;alofayoni bi&lt;i*oni {ll~ahi wa{ll~ahu maEa {lS~a`biriyna</t>
  </si>
  <si>
    <t>maA kaAna linabiY~K &gt;an yakuwna lahu,^ &gt;asoraY` Hat~aY` yuvoxina fiY {lo&gt;aroDi turiyduwna EaraDa {ld~unoyaA wa{ll~ahu yuriydu {lo'aAxirapa wa{ll~ahu EaziyzN HakiymN</t>
  </si>
  <si>
    <t>l~awolaA kita`bN m~ina {ll~ahi sabaqa lamas~akumo fiymaA^ &gt;axa*otumo Ea*aAbN EaZiymN</t>
  </si>
  <si>
    <t>fakuluwA@ mim~aA ganimotumo Hala`lFA Tay~ibFA wa{t~aquwA@ {ll~aha &lt;in~a {ll~aha gafuwrN r~aHiymN</t>
  </si>
  <si>
    <t>ya`^&gt;ay~uhaA {ln~abiY~u qul l~iman fiY^ &gt;ayodiykum m~ina {lo&gt;asoraY`^ &lt;in yaEolami {ll~ahu fiY quluwbikumo xayorFA yu&amp;otikumo xayorFA m~im~aA^ &gt;uxi*a minkumo wayagofiro lakumo wa{ll~ahu gafuwrN r~aHiymN</t>
  </si>
  <si>
    <t>wa&lt;in yuriyduwA@ xiyaAnataka faqado xaAnuwA@ {ll~aha min qabolu fa&gt;amokana minohumo wa{ll~ahu EaliymN HakiymN</t>
  </si>
  <si>
    <t>&lt;in~a {l~a*iyna 'aAmanuwA@ wahaAjaruwA@ waja`haduwA@ bi&gt;amowa`lihimo wa&gt;anfusihimo fiY sabiyli {ll~ahi wa{l~a*iyna 'aAwawA@ w~anaSaruw^A@ &gt;uw@la`^}ika baEoDuhumo &gt;awoliyaA^'u baEoDK wa{l~a*iyna 'aAmanuwA@ walamo yuhaAjiruwA@ maA lakum m~in wala`yatihim m~in $aYo'K Hat~aY` yuhaAjiruwA@ wa&lt;ini {sotanSaruwkumo fiY {ld~iyni faEalayokumu {ln~aSoru &lt;il~aA EalaY` qawomK] bayonakumo wabayonahum m~iyva`qN wa{ll~ahu bimaA taEomaluwna baSiyrN</t>
  </si>
  <si>
    <t>wa{l~a*iyna kafaruwA@ baEoDuhumo &gt;awoliyaA^'u baEoDK &lt;il~aA tafoEaluwhu takun fitonapN fiY {lo&gt;aroDi wafasaAdN kabiyrN</t>
  </si>
  <si>
    <t>wa{l~a*iyna 'aAmanuwA@ wahaAjaruwA@ waja`haduwA@ fiY sabiyli {ll~ahi wa{l~a*iyna 'aAwawA@ w~anaSaruw^A@ &gt;uw@la`^}ika humu {lomu&amp;ominuwna Haq~FA l~ahum m~agofirapN warizoqN kariymN</t>
  </si>
  <si>
    <t>wa{l~a*iyna 'aAmanuwA@ min[ baEodu wahaAjaruwA@ waja`haduwA@ maEakumo fa&gt;uw@la`^}ika minkumo wa&gt;uw@luwA@ {lo&gt;aroHaAmi baEoDuhumo &gt;awolaY` bibaEoDK fiY kita`bi {ll~ahi &lt;in~a {ll~aha bikul~i $aYo'K EaliymN[</t>
  </si>
  <si>
    <t>baraA^'apN m~ina {ll~ahi warasuwlihi.^ &lt;ilaY {l~a*iyna Ea`hadt~um m~ina {lomu$orikiyna</t>
  </si>
  <si>
    <t>fasiyHuwA@ fiY {lo&gt;aroDi &gt;arobaEapa &gt;a$ohurK wa{Eolamuw^A@ &gt;an~akumo gayoru muEojiziY {ll~ahi wa&gt;an~a {ll~aha muxoziY {loka`firiyna</t>
  </si>
  <si>
    <t>wa&gt;a*a`nN m~ina {ll~ahi warasuwlihi.^ &lt;ilaY {ln~aAsi yawoma {loHaj~i {lo&gt;akobari &gt;an~a {ll~aha bariY^'N m~ina {lomu$orikiyna warasuwluhu, fa&lt;in tubotumo fahuwa xayorN l~akumo wa&lt;in tawal~ayotumo fa{Eolamuw^A@ &gt;an~akumo gayoru muEojiziY {ll~ahi waba$~iri {l~a*iyna kafaruwA@ biEa*aAbK &gt;aliymK</t>
  </si>
  <si>
    <t>&lt;il~aA {l~a*iyna Ea`hadt~um m~ina {lomu$orikiyna vum~a lamo yanquSuwkumo $ayo_#FA walamo yuZa`hiruwA@ Ealayokumo &gt;aHadFA fa&gt;atim~uw^A@ &lt;ilayohimo Eahodahumo &lt;ilaY` mud~atihimo &lt;in~a {ll~aha yuHib~u {lomut~aqiyna</t>
  </si>
  <si>
    <t>fa&lt;i*aA {nsalaxa {lo&gt;a$ohuru {loHurumu fa{qotuluwA@ {lomu$orikiyna Hayovu wajadt~umuwhumo waxu*uwhumo wa{HoSuruwhumo wa{qoEuduwA@ lahumo kul~a maroSadK fa&lt;in taAbuwA@ wa&gt;aqaAmuwA@ {lS~alaw`pa wa'aAtawuA@ {lz~akaw`pa faxal~uwA@ sabiylahumo &lt;in~a {ll~aha gafuwrN r~aHiymN</t>
  </si>
  <si>
    <t>wa&lt;ino &gt;aHadN m~ina {lomu$orikiyna {sotajaAraka fa&gt;ajirohu Hat~aY` yasomaEa kala`ma {ll~ahi vum~a &gt;aboligohu ma&gt;omanahu, *a`lika bi&gt;an~ahumo qawomN l~aA yaEolamuwna</t>
  </si>
  <si>
    <t>kayofa yakuwnu lilomu$orikiyna EahodN Einda {ll~ahi waEinda rasuwlihi.^ &lt;il~aA {l~a*iyna Ea`hadt~umo Einda {lomasojidi {loHaraAmi famaA {sotaqa`muwA@ lakumo fa{sotaqiymuwA@ lahumo &lt;in~a {ll~aha yuHib~u {lomut~aqiyna</t>
  </si>
  <si>
    <t>kayofa wa&lt;in yaZoharuwA@ Ealayokumo laA yaroqubuwA@ fiykumo &lt;il~FA walaA *im~apF yuroDuwnakum bi&gt;afowa`hihimo wata&gt;obaY` quluwbuhumo wa&gt;akovaruhumo fa`siquwna</t>
  </si>
  <si>
    <t>{$otarawoA@ bi_#aAya`ti {ll~ahi vamanFA qaliylFA faSad~uwA@ Ean sabiylihi.^ &lt;in~ahumo saA^'a maA kaAnuwA@ yaEomaluwna</t>
  </si>
  <si>
    <t>laA yaroqubuwna fiY mu&amp;ominK &lt;il~FA walaA *im~apF wa&gt;uw@la`^}ika humu {lomuEotaduwna</t>
  </si>
  <si>
    <t>fa&lt;in taAbuwA@ wa&gt;aqaAmuwA@ {lS~alaw`pa wa'aAtawuA@ {lz~akaw`pa fa&lt;ixowa`nukumo fiY {ld~iyni wanufaS~ilu {lo'aAya`ti liqawomK yaEolamuwna</t>
  </si>
  <si>
    <t>wa&lt;in n~akavuw^A@ &gt;ayoma`nahum m~in[ baEodi Eahodihimo waTaEanuwA@ fiY diynikumo faqa`tiluw^A@ &gt;a}im~apa {lokufori &lt;in~ahumo laA^ &gt;ayoma`na lahumo laEal~ahumo yantahuwna</t>
  </si>
  <si>
    <t>&gt;alaA tuqa`tiluwna qawomFA n~akavuw^A@ &gt;ayoma`nahumo waham~uwA@ bi&lt;ixoraAji {lr~asuwli wahum bada'uwkumo &gt;aw~ala mar~apK &gt;ataxo$awonahumo fa{ll~ahu &gt;aHaq~u &gt;an taxo$awohu &lt;in kuntum m~u&amp;ominiyna</t>
  </si>
  <si>
    <t>qa`tiluwhumo yuEa*~ibohumu {ll~ahu bi&gt;ayodiykumo wayuxozihimo wayanSurokumo Ealayohimo waya$ofi Suduwra qawomK m~u&amp;ominiyna</t>
  </si>
  <si>
    <t>wayu*ohibo gayoZa quluwbihimo wayatuwbu {ll~ahu EalaY` man ya$aA^'u wa{ll~ahu EaliymN HakiymN</t>
  </si>
  <si>
    <t>&gt;amo Hasibotumo &gt;an tutorakuwA@ walam~aA yaEolami {ll~ahu {l~a*iyna ja`haduwA@ minkumo walamo yat~axi*uwA@ min duwni {ll~ahi walaA rasuwlihi. walaA {lomu&amp;ominiyna waliyjapF wa{ll~ahu xabiyrN[ bimaA taEomaluwna</t>
  </si>
  <si>
    <t>maA kaAna lilomu$orikiyna &gt;an yaEomuruwA@ masa`jida {ll~ahi $a`hidiyna EalaY`^ &gt;anfusihim bi{lokufori &gt;uw@la`^}ika HabiTato &gt;aEoma`luhumo wafiY {ln~aAri humo xa`liduwna</t>
  </si>
  <si>
    <t>&lt;in~amaA yaEomuru masa`jida {ll~ahi mano 'aAmana bi{ll~ahi wa{loyawomi {lo'aAxiri wa&gt;aqaAma {lS~alaw`pa wa'aAtaY {lz~akaw`pa walamo yaxo$a &lt;il~aA {ll~aha faEasaY`^ &gt;uw@la`^}ika &gt;an yakuwnuwA@ mina {lomuhotadiyna</t>
  </si>
  <si>
    <t>&gt;ajaEalotumo siqaAyapa {loHaA^j~i waEimaArapa {lomasojidi {loHaraAmi kamano 'aAmana bi{ll~ahi wa{loyawomi {lo'aAxiri waja`hada fiY sabiyli {ll~ahi laA yasotawu,na Einda {ll~ahi wa{ll~ahu laA yahodiY {loqawoma {lZ~a`limiyna</t>
  </si>
  <si>
    <t>{l~a*iyna 'aAmanuwA@ wahaAjaruwA@ waja`haduwA@ fiY sabiyli {ll~ahi bi&gt;amowa`lihimo wa&gt;anfusihimo &gt;aEoZamu darajapF Einda {ll~ahi wa&gt;uw@la`^}ika humu {lofaA^}izuwna</t>
  </si>
  <si>
    <t>yuba$~iruhumo rab~uhum biraHomapK m~inohu wariDowa`nK wajan~a`tK l~ahumo fiyhaA naEiymN m~uqiymN</t>
  </si>
  <si>
    <t>xa`lidiyna fiyhaA^ &gt;abadFA &lt;in~a {ll~aha Eindahu,^ &gt;ajorN EaZiymN</t>
  </si>
  <si>
    <t>ya`^&gt;ay~uhaA {l~a*iyna 'aAmanuwA@ laA tat~axi*uw^A@ 'aAbaA^'akumo wa&lt;ixowa`nakumo &gt;awoliyaA^'a &lt;ini {sotaHab~uwA@ {lokufora EalaY {lo&lt;iyma`ni waman yatawal~ahum m~inkumo fa&gt;uw@la`^}ika humu {lZ~a`limuwna</t>
  </si>
  <si>
    <t>qulo &lt;in kaAna 'aAbaA^&amp;ukumo wa&gt;abonaA^&amp;ukumo wa&lt;ixowa`nukumo wa&gt;azowa`jukumo waEa$iyratukumo wa&gt;amowa`lN {qotarafotumuwhaA watija`rapN taxo$awona kasaAdahaA wamasa`kinu taroDawonahaA^ &gt;aHab~a &lt;ilayokum m~ina {ll~ahi warasuwlihi. wajihaAdK fiY sabiylihi. fatarab~aSuwA@ Hat~aY` ya&gt;otiYa {ll~ahu bi&gt;amorihi. wa{ll~ahu laA yahodiY {loqawoma {lofa`siqiyna</t>
  </si>
  <si>
    <t>laqado naSarakumu {ll~ahu fiY mawaATina kaviyrapK wayawoma HunayonK &lt;i*o &gt;aEojabatokumo kavoratukumo falamo tugoni Eankumo $ayo_#FA waDaAqato Ealayokumu {lo&gt;aroDu bimaA raHubato vum~a wal~ayotum m~udobiriyna</t>
  </si>
  <si>
    <t>vum~a &gt;anzala {ll~ahu sakiynatahu, EalaY` rasuwlihi. waEalaY {lomu&amp;ominiyna wa&gt;anzala junuwdFA l~amo tarawohaA waEa*~aba {l~a*iyna kafaruwA@ wa*a`lika jazaA^'u {loka`firiyna</t>
  </si>
  <si>
    <t>vum~a yatuwbu {ll~ahu min[ baEodi *a`lika EalaY` man ya$aA^'u wa{ll~ahu gafuwrN r~aHiymN</t>
  </si>
  <si>
    <t>ya`^&gt;ay~uhaA {l~a*iyna 'aAmanuw^A@ &lt;in~amaA {lomu$orikuwna najasN falaA yaqorabuwA@ {lomasojida {loHaraAma baEoda EaAmihimo ha`*aA wa&lt;ino xifotumo EayolapF fasawofa yugoniykumu {ll~ahu min faDolihi.^ &lt;in $aA^'a &lt;in~a {ll~aha EaliymN HakiymN</t>
  </si>
  <si>
    <t>qa`tiluwA@ {l~a*iyna laA yu&amp;ominuwna bi{ll~ahi walaA bi{loyawomi {lo'aAxiri walaA yuHar~imuwna maA Har~ama {ll~ahu warasuwluhu, walaA yadiynuwna diyna {loHaq~i mina {l~a*iyna &gt;uwtuwA@ {lokita`ba Hat~aY` yuEoTuwA@ {lojizoyapa Ean yadK wahumo Sa`giruwna</t>
  </si>
  <si>
    <t>waqaAlati {loyahuwdu EuzayorN {bonu {ll~ahi waqaAlati {ln~aSa`raY {lomasiyHu {bonu {ll~ahi *a`lika qawoluhum bi&gt;afowa`hihimo yuDa`hi_#uwna qawola {l~a*iyna kafaruwA@ min qabolu qa`talahumu {ll~ahu &gt;an~aY` yu&amp;ofakuwna</t>
  </si>
  <si>
    <t>{t~axa*uw^A@ &gt;aHobaArahumo waruhoba`nahumo &gt;arobaAbFA m~in duwni {ll~ahi wa{lomasiyHa {bona maroyama wamaA^ &gt;umiruw^A@ &lt;il~aA liyaEobuduw^A@ &lt;ila`hFA wa`HidFA l~aA^ &lt;ila`ha &lt;il~aA huwa suboHa`nahu, Eam~aA yu$orikuwna</t>
  </si>
  <si>
    <t>yuriyduwna &gt;an yuTofi_#uwA@ nuwra {ll~ahi bi&gt;afowa`hihimo waya&gt;obaY {ll~ahu &lt;il~aA^ &gt;an yutim~a nuwrahu, walawo kariha {loka`firuwna</t>
  </si>
  <si>
    <t>huwa {l~a*iY^ &gt;arosala rasuwlahu, bi{lohudaY` wadiyni {loHaq~i liyuZohirahu, EalaY {ld~iyni kul~ihi. walawo kariha {lomu$orikuwna</t>
  </si>
  <si>
    <t>ya`^&gt;ay~uhaA {l~a*iyna 'aAmanuw^A@ &lt;in~a kaviyrFA m~ina {lo&gt;aHobaAri wa{lr~uhobaAni laya&gt;okuluwna &gt;amowa`la {ln~aAsi bi{loba`Tili wayaSud~uwna Ean sabiyli {ll~ahi wa{l~a*iyna yakonizuwna {l*~ahaba wa{lofiD~apa walaA yunfiquwnahaA fiY sabiyli {ll~ahi faba$~irohum biEa*aAbK &gt;aliymK</t>
  </si>
  <si>
    <t>yawoma yuHomaY` EalayohaA fiY naAri jahan~ama fatukowaY` bihaA jibaAhuhumo wajunuwbuhumo waZuhuwruhumo ha`*aA maA kanazotumo li&gt;anfusikumo fa*uwquwA@ maA kuntumo takonizuwna</t>
  </si>
  <si>
    <t>&lt;in~a Eid~apa {l$~uhuwri Einda {ll~ahi {vonaA Ea$ara $ahorFA fiY kita`bi {ll~ahi yawoma xalaqa {ls~ama`wa`ti wa{lo&gt;aroDa minohaA^ &gt;arobaEapN HurumN *a`lika {ld~iynu {loqay~imu falaA taZolimuwA@ fiyhin~a &gt;anfusakumo waqa`tiluwA@ {lomu$orikiyna kaA^f~apF kamaA yuqa`tiluwnakumo kaA^f~apF wa{Eolamuw^A@ &gt;an~a {ll~aha maEa {lomut~aqiyna</t>
  </si>
  <si>
    <t>&lt;in~amaA {ln~asiY^'u ziyaAdapN fiY {lokufori yuDal~u bihi {l~a*iyna kafaruwA@ yuHil~uwnahu, EaAmFA wayuHar~imuwnahu, EaAmFA l~iyuwaATi_#uwA@ Eid~apa maA Har~ama {ll~ahu fayuHil~uwA@ maA Har~ama {ll~ahu zuy~ina lahumo suw^'u &gt;aEoma`lihimo wa{ll~ahu laA yahodiY {loqawoma {loka`firiyna</t>
  </si>
  <si>
    <t>ya`^&gt;ay~uhaA {l~a*iyna 'aAmanuwA@ maA lakumo &lt;i*aA qiyla lakumu {nfiruwA@ fiY sabiyli {ll~ahi {v~aAqalotumo &lt;ilaY {lo&gt;aroDi &gt;araDiytum bi{loHayaw`pi {ld~unoyaA mina {lo'aAxirapi famaA mata`Eu {loHayaw`pi {ld~unoyaA fiY {lo'aAxirapi &lt;il~aA qaliylN</t>
  </si>
  <si>
    <t>&lt;il~aA tanfiruwA@ yuEa*~ibokumo Ea*aAbFA &gt;aliymFA wayasotabodilo qawomFA gayorakumo walaA taDur~uwhu $ayo_#FA wa{ll~ahu EalaY` kul~i $aYo'K qadiyrN</t>
  </si>
  <si>
    <t>&lt;il~aA tanSuruwhu faqado naSarahu {ll~ahu &lt;i*o &gt;axorajahu {l~a*iyna kafaruwA@ vaAniYa {vonayoni &lt;i*o humaA fiY {logaAri &lt;i*o yaquwlu liSa`Hibihi. laA taHozano &lt;in~a {ll~aha maEanaA fa&gt;anzala {ll~ahu sakiynatahu, Ealayohi wa&gt;ay~adahu, bijunuwdK l~amo tarawohaA wajaEala kalimapa {l~a*iyna kafaruwA@ {ls~ufolaY` wakalimapu {ll~ahi hiYa {loEuloyaA wa{ll~ahu EaziyzN HakiymN</t>
  </si>
  <si>
    <t>{nfiruwA@ xifaAfFA waviqaAlFA waja`hiduwA@ bi&gt;amowa`likumo wa&gt;anfusikumo fiY sabiyli {ll~ahi *a`likumo xayorN l~akumo &lt;in kuntumo taEolamuwna</t>
  </si>
  <si>
    <t>lawo kaAna EaraDFA qariybFA wasafarFA qaASidFA l~a{t~abaEuwka wala`kin[ baEudato Ealayohimu {l$~uq~apu wasayaHolifuwna bi{ll~ahi lawi {sotaTaEonaA laxarajonaA maEakumo yuholikuwna &gt;anfusahumo wa{ll~ahu yaEolamu &lt;in~ahumo laka`*ibuwna</t>
  </si>
  <si>
    <t>EafaA {ll~ahu Eanka lima &gt;a*inta lahumo Hat~aY` yatabay~ana laka {l~a*iyna SadaquwA@ wataEolama {loka`*ibiyna</t>
  </si>
  <si>
    <t>laA yasota_#o*inuka {l~a*iyna yu&amp;ominuwna bi{ll~ahi wa{loyawomi {lo'aAxiri &gt;an yuja`hiduwA@ bi&gt;amowa`lihimo wa&gt;anfusihimo wa{ll~ahu EaliymN[ bi{lomut~aqiyna</t>
  </si>
  <si>
    <t>&lt;in~amaA yasota_#o*inuka {l~a*iyna laA yu&amp;ominuwna bi{ll~ahi wa{loyawomi {lo'aAxiri wa{rotaAbato quluwbuhumo fahumo fiY rayobihimo yatarad~aduwna</t>
  </si>
  <si>
    <t>walawo &gt;araAduwA@ {loxuruwja la&gt;aEad~uwA@ lahu, Eud~apF wala`kin kariha {ll~ahu {n[biEaAvahumo favab~aTahumo waqiyla {qoEuduwA@ maEa {loqa`Eidiyna</t>
  </si>
  <si>
    <t>lawo xarajuwA@ fiykum m~aA zaAduwkumo &lt;il~aA xabaAlFA wala&gt;awoDaEuwA@ xila`lakumo yaboguwnakumu {lofitonapa wafiykumo sam~a`Euwna lahumo wa{ll~ahu EaliymN[ bi{lZ~a`limiyna</t>
  </si>
  <si>
    <t>laqadi {botagawuA@ {lofitonapa min qabolu waqal~abuwA@ laka {lo&gt;umuwra Hat~aY` jaA^'a {loHaq~u waZahara &gt;amoru {ll~ahi wahumo ka`rihuwna</t>
  </si>
  <si>
    <t>waminohum m~an yaquwlu {}o*an l~iY walaA tafotin~iY^ &gt;alaA fiY {lofitonapi saqaTuwA@ wa&lt;in~a jahan~ama lamuHiyTapN[ bi{loka`firiyna</t>
  </si>
  <si>
    <t>&lt;in tuSiboka HasanapN tasu&amp;ohumo wa&lt;in tuSiboka muSiybapN yaquwluwA@ qado &gt;axa*onaA^ &gt;amoranaA min qabolu wayatawal~awA@ w~ahumo fariHuwna</t>
  </si>
  <si>
    <t>qul l~an yuSiybanaA^ &lt;il~aA maA kataba {ll~ahu lanaA huwa mawolaY`naA waEalaY {ll~ahi faloyatawak~ali {lomu&amp;ominuwna</t>
  </si>
  <si>
    <t>qulo halo tarab~aSuwna binaA^ &lt;il~aA^ &lt;iHodaY {loHusonayayoni wanaHonu natarab~aSu bikumo &gt;an yuSiybakumu {ll~ahu biEa*aAbK m~ino Eindihi.^ &gt;awo bi&gt;ayodiynaA fatarab~aSuw^A@ &lt;in~aA maEakum m~utarab~iSuwna</t>
  </si>
  <si>
    <t>qulo &gt;anfiquwA@ TawoEFA &gt;awo karohFA l~an yutaqab~ala minkumo &lt;in~akumo kuntumo qawomFA fa`siqiyna</t>
  </si>
  <si>
    <t>wamaA manaEahumo &gt;an tuqobala minohumo nafaqa`tuhumo &lt;il~aA^ &gt;an~ahumo kafaruwA@ bi{ll~ahi wabirasuwlihi. walaA ya&gt;otuwna {lS~alaw`pa &lt;il~aA wahumo kusaAlaY` walaA yunfiquwna &lt;il~aA wahumo ka`rihuwna</t>
  </si>
  <si>
    <t>falaA tuEojiboka &gt;amowa`luhumo walaA^ &gt;awola`duhumo &lt;in~amaA yuriydu {ll~ahu liyuEa*~ibahum bihaA fiY {loHayaw`pi {ld~unoyaA watazohaqa &gt;anfusuhumo wahumo ka`firuwna</t>
  </si>
  <si>
    <t>wayaHolifuwna bi{ll~ahi &lt;in~ahumo laminkumo wamaA hum m~inkumo wala`kin~ahumo qawomN yaforaquwna</t>
  </si>
  <si>
    <t>lawo yajiduwna maloja_#FA &gt;awo maga`ra`tK &gt;awo mud~axalFA l~awal~awoA@ &lt;ilayohi wahumo yajomaHuwna</t>
  </si>
  <si>
    <t>waminohum m~an yalomizuka fiY {lS~adaqa`ti fa&lt;ino &gt;uEoTuwA@ minohaA raDuwA@ wa&lt;in l~amo yuEoTawoA@ minohaA^ &lt;i*aA humo yasoxaTuwna</t>
  </si>
  <si>
    <t>walawo &gt;an~ahumo raDuwA@ maA^ 'aAtaY`humu {ll~ahu warasuwluhu, waqaAluwA@ HasobunaA {ll~ahu sayu&amp;otiynaA {ll~ahu min faDolihi. warasuwluhu,^ &lt;in~aA^ &lt;ilaY {ll~ahi ra`gibuwna</t>
  </si>
  <si>
    <t>&lt;in~amaA {lS~adaqa`tu lilofuqaraA^'i wa{lomasa`kiyni wa{loEa`miliyna EalayohaA wa{lomu&amp;al~afapi quluwbuhumo wafiY {lr~iqaAbi wa{loga`rimiyna wafiY sabiyli {ll~ahi wa{boni {ls~abiyli fariyDapF m~ina {ll~ahi wa{ll~ahu EaliymN HakiymN</t>
  </si>
  <si>
    <t>waminohumu {l~a*iyna yu&amp;o*uwna {ln~abiY~a wayaquwluwna huwa &gt;u*unN qulo &gt;u*unu xayorK l~akumo yu&amp;ominu bi{ll~ahi wayu&amp;ominu lilomu&amp;ominiyna waraHomapN l~il~a*iyna 'aAmanuwA@ minkumo wa{l~a*iyna yu&amp;o*uwna rasuwla {ll~ahi lahumo Ea*aAbN &gt;aliymN</t>
  </si>
  <si>
    <t>yaHolifuwna bi{ll~ahi lakumo liyuroDuwkumo wa{ll~ahu warasuwluhu,^ &gt;aHaq~u &gt;an yuroDuwhu &lt;in kaAnuwA@ mu&amp;ominiyna</t>
  </si>
  <si>
    <t>&gt;alamo yaEolamuw^A@ &gt;an~ahu, man yuHaAdidi {ll~aha warasuwlahu, fa&gt;an~a lahu, naAra jahan~ama xa`lidFA fiyhaA *a`lika {loxizoYu {loEaZiymu</t>
  </si>
  <si>
    <t>yaHo*aru {lomuna`fiquwna &gt;an tunaz~ala Ealayohimo suwrapN tunab~i}uhum bimaA fiY quluwbihimo quli {sotahozi'uw^A@ &lt;in~a {ll~aha muxorijN m~aA taHo*aruwna</t>
  </si>
  <si>
    <t>wala}in sa&gt;alotahumo layaquwlun~a &lt;in~amaA kun~aA naxuwDu wanaloEabu qulo &gt;abi{ll~ahi wa'aAya`tihi. warasuwlihi. kuntumo tasotahozi'uwna</t>
  </si>
  <si>
    <t>laA taEota*iruwA@ qado kafarotum baEoda &lt;iyma`nikumo &lt;in n~aEofu Ean TaA^}ifapK m~inkumo nuEa*~ibo TaA^}ifapF[ bi&gt;an~ahumo kaAnuwA@ mujorimiyna</t>
  </si>
  <si>
    <t>{lomuna`fiquwna wa{lomuna`fiqa`tu baEoDuhum m~in[ baEoDK ya&gt;omuruwna bi{lomunkari wayanohawona Eani {lomaEoruwfi wayaqobiDuwna &gt;ayodiyahumo nasuwA@ {ll~aha fanasiyahumo &lt;in~a {lomuna`fiqiyna humu {lofa`siquwna</t>
  </si>
  <si>
    <t>waEada {ll~ahu {lomuna`fiqiyna wa{lomuna`fiqa`ti wa{lokuf~aAra naAra jahan~ama xa`lidiyna fiyhaA hiYa Hasobuhumo walaEanahumu {ll~ahu walahumo Ea*aAbN m~uqiymN</t>
  </si>
  <si>
    <t>ka{l~a*iyna min qabolikumo kaAnuw^A@ &gt;a$ad~a minkumo quw~apF wa&gt;akovara &gt;amowa`lFA wa&gt;awola`dFA fa{sotamotaEuwA@ bixala`qihimo fa{sotamotaEotum bixala`qikumo kamaA {sotamotaEa {l~a*iyna min qabolikum bixala`qihimo waxuDotumo ka{l~a*iY xaADuw^A@ &gt;uw@la`^}ika HabiTato &gt;aEoma`luhumo fiY {ld~unoyaA wa{lo'aAxirapi wa&gt;uw@la`^}ika humu {loxa`siruwna</t>
  </si>
  <si>
    <t>&gt;alamo ya&gt;otihimo naba&gt;u {l~a*iyna min qabolihimo qawomi nuwHK waEaAdK wavamuwda waqawomi &lt;ibora`hiyma wa&gt;aSoHa`bi madoyana wa{lomu&amp;otafika`ti &gt;atatohumo rusuluhum bi{lobay~ina`ti famaA kaAna {ll~ahu liyaZolimahumo wala`kin kaAnuw^A@ &gt;anfusahumo yaZolimuwna</t>
  </si>
  <si>
    <t>wa{lomu&amp;ominuwna wa{lomu&amp;omina`tu baEoDuhumo &gt;awoliyaA^'u baEoDK ya&gt;omuruwna bi{lomaEoruwfi wayanohawona Eani {lomunkari wayuqiymuwna {lS~alaw`pa wayu&amp;otuwna {lz~akaw`pa wayuTiyEuwna {ll~aha warasuwlahu,^ &gt;uw@la`^}ika sayaroHamuhumu {ll~ahu &lt;in~a {ll~aha EaziyzN HakiymN</t>
  </si>
  <si>
    <t>waEada {ll~ahu {lomu&amp;ominiyna wa{lomu&amp;omina`ti jan~a`tK tajoriY min taHotihaA {lo&gt;anoha`ru xa`lidiyna fiyhaA wamasa`kina Tay~ibapF fiY jan~a`ti EadonK wariDowa`nN m~ina {ll~ahi &gt;akobaru *a`lika huwa {lofawozu {loEaZiymu</t>
  </si>
  <si>
    <t>ya`^&gt;ay~uhaA {ln~abiY~u ja`hidi {lokuf~aAra wa{lomuna`fiqiyna wa{goluZo Ealayohimo wama&gt;owaY`humo jahan~amu wabi}osa {lomaSiyru</t>
  </si>
  <si>
    <t>yaHolifuwna bi{ll~ahi maA qaAluwA@ walaqado qaAluwA@ kalimapa {lokufori wakafaruwA@ baEoda &lt;isola`mihimo waham~uwA@ bimaA lamo yanaAluwA@ wamaA naqamuw^A@ &lt;il~aA^ &gt;ano &gt;agonaY`humu {ll~ahu warasuwluhu, min faDolihi. fa&lt;in yatuwbuwA@ yaku xayorFA l~ahumo wa&lt;in yatawal~awoA@ yuEa*~ibohumu {ll~ahu Ea*aAbFA &gt;aliymFA fiY {ld~unoyaA wa{lo'aAxirapi wamaA lahumo fiY {lo&gt;aroDi min waliY~K walaA naSiyrK</t>
  </si>
  <si>
    <t>waminohum m~ano Ea`hada {ll~aha la}ino 'aAtaY`naA min faDolihi. lanaS~ad~aqan~a walanakuwnan~a mina {lS~a`liHiyna</t>
  </si>
  <si>
    <t>falam~aA^ 'aAtaY`hum m~in faDolihi. baxiluwA@ bihi. watawal~awA@ w~ahum m~uEoriDuwna</t>
  </si>
  <si>
    <t>fa&gt;aEoqabahumo nifaAqFA fiY quluwbihimo &lt;ilaY` yawomi yaloqawonahu, bimaA^ &gt;axolafuwA@ {ll~aha maA waEaduwhu wabimaA kaAnuwA@ yako*ibuwna</t>
  </si>
  <si>
    <t>&gt;alamo yaEolamuw^A@ &gt;an~a {ll~aha yaEolamu sir~ahumo wanajowaY`humo wa&gt;an~a {ll~aha Eal~a`mu {loguyuwbi</t>
  </si>
  <si>
    <t>{l~a*iyna yalomizuwna {lomuT~aw~iEiyna mina {lomu&amp;ominiyna fiY {lS~adaqa`ti wa{l~a*iyna laA yajiduwna &lt;il~aA juhodahumo fayasoxaruwna minohumo saxira {ll~ahu minohumo walahumo Ea*aAbN &gt;aliymN</t>
  </si>
  <si>
    <t>{sotagofiro lahumo &gt;awo laA tasotagofiro lahumo &lt;in tasotagofiro lahumo saboEiyna mar~apF falan yagofira {ll~ahu lahumo *a`lika bi&gt;an~ahumo kafaruwA@ bi{ll~ahi warasuwlihi. wa{ll~ahu laA yahodiY {loqawoma {lofa`siqiyna</t>
  </si>
  <si>
    <t>fariHa {lomuxal~afuwna bimaqoEadihimo xila`fa rasuwli {ll~ahi wakarihuw^A@ &gt;an yuja`hiduwA@ bi&gt;amowa`lihimo wa&gt;anfusihimo fiY sabiyli {ll~ahi waqaAluwA@ laA tanfiruwA@ fiY {loHar~i qulo naAru jahan~ama &gt;a$ad~u Har~FA l~awo kaAnuwA@ yafoqahuwna</t>
  </si>
  <si>
    <t>faloyaDoHakuwA@ qaliylFA waloyabokuwA@ kaviyrFA jazaA^'F[ bimaA kaAnuwA@ yakosibuwna</t>
  </si>
  <si>
    <t>fa&lt;in r~ajaEaka {ll~ahu &lt;ilaY` TaA^}ifapK m~inohumo fa{sota_#o*anuwka liloxuruwji faqul l~an taxorujuwA@ maEiYa &gt;abadFA walan tuqa`tiluwA@ maEiYa Eaduw~FA &lt;in~akumo raDiytum bi{loquEuwdi &gt;aw~ala mar~apK fa{qoEuduwA@ maEa {loxa`lifiyna</t>
  </si>
  <si>
    <t>walaA tuSal~i EalaY`^ &gt;aHadK m~inohum m~aAta &gt;abadFA walaA taqumo EalaY` qaborihi.^ &lt;in~ahumo kafaruwA@ bi{ll~ahi warasuwlihi. wamaAtuwA@ wahumo fa`siquwna</t>
  </si>
  <si>
    <t>walaA tuEojiboka &gt;amowa`luhumo wa&gt;awola`duhumo &lt;in~amaA yuriydu {ll~ahu &gt;an yuEa*~ibahum bihaA fiY {ld~unoyaA watazohaqa &gt;anfusuhumo wahumo ka`firuwna</t>
  </si>
  <si>
    <t>wa&lt;i*aA^ &gt;unzilato suwrapN &gt;ano 'aAminuwA@ bi{ll~ahi waja`hiduwA@ maEa rasuwlihi {sota_#o*anaka &gt;uw@luwA@ {lT~awoli minohumo waqaAluwA@ *aronaA nakun m~aEa {loqa`Eidiyna</t>
  </si>
  <si>
    <t>raDuwA@ bi&gt;an yakuwnuwA@ maEa {loxawaAlifi waTubiEa EalaY` quluwbihimo fahumo laA yafoqahuwna</t>
  </si>
  <si>
    <t>la`kini {lr~asuwlu wa{l~a*iyna 'aAmanuwA@ maEahu, ja`haduwA@ bi&gt;amowa`lihimo wa&gt;anfusihimo wa&gt;uw@la`^}ika lahumu {loxayora`tu wa&gt;uw@la`^}ika humu {lomufoliHuwna</t>
  </si>
  <si>
    <t>&gt;aEad~a {ll~ahu lahumo jan~a`tK tajoriY min taHotihaA {lo&gt;anoha`ru xa`lidiyna fiyhaA *a`lika {lofawozu {loEaZiymu</t>
  </si>
  <si>
    <t>wajaA^'a {lomuEa*~iruwna mina {lo&gt;aEoraAbi liyu&amp;o*ana lahumo waqaEada {l~a*iyna ka*abuwA@ {ll~aha warasuwlahu, sayuSiybu {l~a*iyna kafaruwA@ minohumo Ea*aAbN &gt;aliymN</t>
  </si>
  <si>
    <t>l~ayosa EalaY {lD~uEafaA^'i walaA EalaY {lomaroDaY` walaA EalaY {l~a*iyna laA yajiduwna maA yunfiquwna HarajN &lt;i*aA naSaHuwA@ lil~ahi warasuwlihi. maA EalaY {lomuHosiniyna min sabiylK wa{ll~ahu gafuwrN r~aHiymN</t>
  </si>
  <si>
    <t>walaA EalaY {l~a*iyna &lt;i*aA maA^ &gt;atawoka litaHomilahumo qulota laA^ &gt;ajidu maA^ &gt;aHomilukumo Ealayohi tawal~awA@ w~a&gt;aEoyunuhumo tafiyDu mina {ld~amoEi HazanFA &gt;al~aA yajiduwA@ maA yunfiquwna</t>
  </si>
  <si>
    <t>&lt;in~amaA {ls~abiylu EalaY {l~a*iyna yasota_#o*inuwnaka wahumo &gt;agoniyaA^'u raDuwA@ bi&gt;an yakuwnuwA@ maEa {loxawaAlifi waTabaEa {ll~ahu EalaY` quluwbihimo fahumo laA yaEolamuwna</t>
  </si>
  <si>
    <t>yaEota*iruwna &lt;ilayokumo &lt;i*aA rajaEotumo &lt;ilayohimo qul l~aA taEota*iruwA@ lan n~u&amp;omina lakumo qado nab~a&gt;anaA {ll~ahu mino &gt;axobaArikumo wasayaraY {ll~ahu Eamalakumo warasuwluhu, vum~a turad~uwna &lt;ilaY` Ea`limi {logayobi wa{l$~aha`dapi fayunab~i}ukum bimaA kuntumo taEomaluwna</t>
  </si>
  <si>
    <t>sayaHolifuwna bi{ll~ahi lakumo &lt;i*aA {nqalabotumo &lt;ilayohimo lituEoriDuwA@ Eanohumo fa&gt;aEoriDuwA@ Eanohumo &lt;in~ahumo rijosN wama&gt;owaY`humo jahan~amu jazaA^'F[ bimaA kaAnuwA@ yakosibuwna</t>
  </si>
  <si>
    <t>yaHolifuwna lakumo litaroDawoA@ Eanohumo fa&lt;in taroDawoA@ Eanohumo fa&lt;in~a {ll~aha laA yaroDaY` Eani {loqawomi {lofa`siqiyna</t>
  </si>
  <si>
    <t>{lo&gt;aEoraAbu &gt;a$ad~u kuforFA wanifaAqFA wa&gt;ajodaru &gt;al~aA yaEolamuwA@ Huduwda maA^ &gt;anzala {ll~ahu EalaY` rasuwlihi. wa{ll~ahu EaliymN HakiymN</t>
  </si>
  <si>
    <t>wamina {lo&gt;aEoraAbi man yat~axi*u maA yunfiqu magoramFA wayatarab~aSu bikumu {ld~awaA^}ira Ealayohimo daA^}irapu {ls~awo'i wa{ll~ahu samiyEN EaliymN</t>
  </si>
  <si>
    <t>wamina {lo&gt;aEoraAbi man yu&amp;ominu bi{ll~ahi wa{loyawomi {lo'aAxiri wayat~axi*u maA yunfiqu quruba`tK Einda {ll~ahi waSalawa`ti {lr~asuwli &gt;alaA^ &lt;in~ahaA qurobapN l~ahumo sayudoxiluhumu {ll~ahu fiY raHomatihi.^ &lt;in~a {ll~aha gafuwrN r~aHiymN</t>
  </si>
  <si>
    <t>wa{ls~a`biquwna {lo&gt;aw~aluwna mina {lomuha`jiriyna wa{lo&gt;anSaAri wa{l~a*iyna {t~abaEuwhum bi&lt;iHosa`nK r~aDiYa {ll~ahu Eanohumo waraDuwA@ Eanohu wa&gt;aEad~a lahumo jan~a`tK tajoriY taHotahaA {lo&gt;anoha`ru xa`lidiyna fiyhaA^ &gt;abadFA *a`lika {lofawozu {loEaZiymu</t>
  </si>
  <si>
    <t>wamim~ano Hawolakum m~ina {lo&gt;aEoraAbi muna`fiquwna wamino &gt;aholi {lomadiynapi maraduwA@ EalaY {ln~ifaAqi laA taEolamuhumo naHonu naEolamuhumo sanuEa*~ibuhum m~ar~atayoni vum~a yurad~uwna &lt;ilaY` Ea*aAbK EaZiymK</t>
  </si>
  <si>
    <t>wa'aAxaruwna {EotarafuwA@ bi*unuwbihimo xalaTuwA@ EamalFA Sa`liHFA wa'aAxara say~i}FA EasaY {ll~ahu &gt;an yatuwba Ealayohimo &lt;in~a {ll~aha gafuwrN r~aHiymN</t>
  </si>
  <si>
    <t>xu*o mino &gt;amowa`lihimo SadaqapF tuTah~iruhumo watuzak~iyhim bihaA waSal~i Ealayohimo &lt;in~a Salaw`taka sakanN l~ahumo wa{ll~ahu samiyEN EaliymN</t>
  </si>
  <si>
    <t>&gt;alamo yaEolamuw^A@ &gt;an~a {ll~aha huwa yaqobalu {lt~awobapa Eano EibaAdihi. waya&gt;oxu*u {lS~adaqa`ti wa&gt;an~a {ll~aha huwa {lt~aw~aAbu {lr~aHiymu</t>
  </si>
  <si>
    <t>waquli {EomaluwA@ fasayaraY {ll~ahu Eamalakumo warasuwluhu, wa{lomu&amp;ominuwna wasaturad~uwna &lt;ilaY` Ea`limi {logayobi wa{l$~aha`dapi fayunab~i}ukum bimaA kuntumo taEomaluwna</t>
  </si>
  <si>
    <t>wa'aAxaruwna murojawona li&gt;amori {ll~ahi &lt;im~aA yuEa*~ibuhumo wa&lt;im~aA yatuwbu Ealayohimo wa{ll~ahu EaliymN HakiymN</t>
  </si>
  <si>
    <t>wa{l~a*iyna {t~axa*uwA@ masojidFA DiraArFA wakuforFA wataforiyqF[A bayona {lomu&amp;ominiyna wa&lt;iroSaAdFA l~imano HaAraba {ll~aha warasuwlahu, min qabolu walayaHolifun~a &lt;ino &gt;aradonaA^ &lt;il~aA {loHusonaY` wa{ll~ahu ya$ohadu &lt;in~ahumo laka`*ibuwna</t>
  </si>
  <si>
    <t>laA taqumo fiyhi &gt;abadFA l~amasojidN &gt;us~isa EalaY {lt~aqowaY` mino &gt;aw~ali yawomK &gt;aHaq~u &gt;an taquwma fiyhi fiyhi rijaAlN yuHib~uwna &gt;an yataTah~aruwA@ wa{ll~ahu yuHib~u {lomuT~ah~iriyna</t>
  </si>
  <si>
    <t>&gt;afamano &gt;as~asa bunoya`nahu, EalaY` taqowaY` mina {ll~ahi wariDowa`nK xayorN &gt;am m~ano &gt;as~asa bunoya`nahu, EalaY` $afaA jurufK haArK fa{nohaAra bihi. fiY naAri jahan~ama wa{ll~ahu laA yahodiY {loqawoma {lZ~a`limiyna</t>
  </si>
  <si>
    <t>laA yazaAlu bunoya`nuhumu {l~a*iY banawoA@ riybapF fiY quluwbihimo &lt;il~aA^ &gt;an taqaT~aEa quluwbuhumo wa{ll~ahu EaliymN HakiymN</t>
  </si>
  <si>
    <t>&lt;in~a {ll~aha {$otaraY` mina {lomu&amp;ominiyna &gt;anfusahumo wa&gt;amowa`lahum bi&gt;an~a lahumu {lojan~apa yuqa`tiluwna fiY sabiyli {ll~ahi fayaqotuluwna wayuqotaluwna waEodFA Ealayohi Haq~FA fiY {lt~aworaY`pi wa{lo&lt;injiyli wa{loquro'aAni wamano &gt;awofaY` biEahodihi. mina {ll~ahi fa{sotabo$iruwA@ bibayoEikumu {l~a*iY baAyaEotum bihi. wa*a`lika huwa {lofawozu {loEaZiymu</t>
  </si>
  <si>
    <t>{lt~a`^}ibuwna {loEa`biduwna {loHa`miduwna {ls~a`^}iHuwna {lr~a`kiEuwna {ls~a`jiduwna {lo'aAmiruwna bi{lomaEoruwfi wa{ln~aAhuwna Eani {lomunkari wa{loHa`fiZuwna liHuduwdi {ll~ahi waba$~iri {lomu&amp;ominiyna</t>
  </si>
  <si>
    <t>maA kaAna liln~abiY~i wa{l~a*iyna 'aAmanuw^A@ &gt;an yasotagofiruwA@ lilomu$orikiyna walawo kaAnuw^A@ &gt;uw@liY qurobaY` min[ baEodi maA tabay~ana lahumo &gt;an~ahumo &gt;aSoHa`bu {lojaHiymi</t>
  </si>
  <si>
    <t>wamaA kaAna {sotigofaAru &lt;ibora`hiyma li&gt;abiyhi &lt;il~aA Ean m~awoEidapK waEadahaA^ &lt;iy~aAhu falam~aA tabay~ana lahu,^ &gt;an~ahu, Eaduw~N l~il~ahi tabar~a&gt;a minohu &lt;in~a &lt;ibora`hiyma la&gt;aw~a`hN HaliymN</t>
  </si>
  <si>
    <t>wamaA kaAna {ll~ahu liyuDil~a qawomF[A baEoda &lt;i*o hadaY`humo Hat~aY` yubay~ina lahum m~aA yat~aquwna &lt;in~a {ll~aha bikul~i $aYo'K EaliymN</t>
  </si>
  <si>
    <t>&lt;in~a {ll~aha lahu, muloku {ls~ama`wa`ti wa{lo&gt;aroDi yuHoYi. wayumiytu wamaA lakum m~in duwni {ll~ahi min waliY~K walaA naSiyrK</t>
  </si>
  <si>
    <t>l~aqad t~aAba {ll~ahu EalaY {ln~abiY~i wa{lomuha`jiriyna wa{lo&gt;anSaAri {l~a*iyna {t~abaEuwhu fiY saAEapi {loEusorapi min[ baEodi maA kaAda yaziygu quluwbu fariyqK m~inohumo vum~a taAba Ealayohimo &lt;in~ahu, bihimo ra'uwfN r~aHiymN</t>
  </si>
  <si>
    <t>waEalaY {lv~ala`vapi {l~a*iyna xul~ifuwA@ Hat~aY`^ &lt;i*aA DaAqato Ealayohimu {lo&gt;aroDu bimaA raHubato waDaAqato Ealayohimo &gt;anfusuhumo waZan~uw^A@ &gt;an l~aA maloja&gt;a mina {ll~ahi &lt;il~aA^ &lt;ilayohi vum~a taAba Ealayohimo liyatuwbuw^A@ &lt;in~a {ll~aha huwa {lt~aw~aAbu {lr~aHiymu</t>
  </si>
  <si>
    <t>ya`^&gt;ay~uhaA {l~a*iyna 'aAmanuwA@ {t~aquwA@ {ll~aha wakuwnuwA@ maEa {lS~a`diqiyna</t>
  </si>
  <si>
    <t>maA kaAna li&gt;aholi {lomadiynapi wamano Hawolahum m~ina {lo&gt;aEoraAbi &gt;an yataxal~afuwA@ Ean r~asuwli {ll~ahi walaA yarogabuwA@ bi&gt;anfusihimo Ean n~afosihi. *a`lika bi&gt;an~ahumo laA yuSiybuhumo Zama&gt;N walaA naSabN walaA maxomaSapN fiY sabiyli {ll~ahi walaA yaTa_#uwna mawoTi}FA yagiyZu {lokuf~aAra walaA yanaAluwna mino Eaduw~K n~ayolFA &lt;il~aA kutiba lahum bihi. EamalN Sa`liHN &lt;in~a {ll~aha laA yuDiyEu &gt;ajora {lomuHosiniyna</t>
  </si>
  <si>
    <t>walaA yunfiquwna nafaqapF SagiyrapF walaA kabiyrapF walaA yaqoTaEuwna waAdiyFA &lt;il~aA kutiba lahumo liyajoziyahumu {ll~ahu &gt;aHosana maA kaAnuwA@ yaEomaluwna</t>
  </si>
  <si>
    <t>wamaA kaAna {lomu&amp;ominuwna liyanfiruwA@ kaA^f~apF falawolaA nafara min kul~i firoqapK m~inohumo TaA^}ifapN l~iyatafaq~ahuwA@ fiY {ld~iyni waliyun*iruwA@ qawomahumo &lt;i*aA rajaEuw^A@ &lt;ilayohimo laEal~ahumo yaHo*aruwna</t>
  </si>
  <si>
    <t>ya`^&gt;ay~uhaA {l~a*iyna 'aAmanuwA@ qa`tiluwA@ {l~a*iyna yaluwnakum m~ina {lokuf~aAri waloyajiduwA@ fiykumo giloZapF wa{Eolamuw^A@ &gt;an~a {ll~aha maEa {lomut~aqiyna</t>
  </si>
  <si>
    <t>wa&lt;i*aA maA^ &gt;unzilato suwrapN faminohum m~an yaquwlu &gt;ay~ukumo zaAdatohu ha`*ihi.^ &lt;iyma`nFA fa&gt;am~aA {l~a*iyna 'aAmanuwA@ fazaAdatohumo &lt;iyma`nFA wahumo yasotabo$iruwna</t>
  </si>
  <si>
    <t>wa&gt;am~aA {l~a*iyna fiY quluwbihim m~araDN fazaAdatohumo rijosFA &lt;ilaY` rijosihimo wamaAtuwA@ wahumo ka`firuwna</t>
  </si>
  <si>
    <t>&gt;awalaA yarawona &gt;an~ahumo yufotanuwna fiY kul~i EaAmK m~ar~apF &gt;awo mar~atayoni vum~a laA yatuwbuwna walaA humo ya*~ak~aruwna</t>
  </si>
  <si>
    <t>wa&lt;i*aA maA^ &gt;unzilato suwrapN n~aZara baEoDuhumo &lt;ilaY` baEoDK halo yaraY`kum m~ino &gt;aHadK vum~a {nSarafuwA@ Sarafa {ll~ahu quluwbahum bi&gt;an~ahumo qawomN l~aA yafoqahuwna</t>
  </si>
  <si>
    <t>Al^r tiloka 'aAya`tu {lokita`bi {loHakiymi</t>
  </si>
  <si>
    <t>&gt;akaAna liln~aAsi EajabFA &gt;ano &gt;awoHayonaA^ &lt;ilaY` rajulK m~inohumo &gt;ano &gt;an*iri {ln~aAsa waba$~iri {l~a*iyna 'aAmanuw^A@ &gt;an~a lahumo qadama SidoqK Einda rab~ihimo qaAla {loka`firuwna &lt;in~a ha`*aA lasa`HirN m~ubiynN</t>
  </si>
  <si>
    <t>&lt;in~a rab~akumu {ll~ahu {l~a*iY xalaqa {ls~ama`wa`ti wa{lo&gt;aroDa fiY sit~api &gt;ay~aAmK vum~a {sotawaY` EalaY {loEaro$i yudab~iru {lo&gt;amora maA min $afiyEK &lt;il~aA min[ baEodi &lt;i*onihi. *a`likumu {ll~ahu rab~ukumo fa{Eobuduwhu &gt;afalaA ta*ak~aruwna</t>
  </si>
  <si>
    <t>&lt;ilayohi marojiEukumo jamiyEFA waEoda {ll~ahi Haq~FA &lt;in~ahu, yaboda&amp;uA@ {loxaloqa vum~a yuEiyduhu, liyajoziYa {l~a*iyna 'aAmanuwA@ waEamiluwA@ {lS~a`liHa`ti bi{loqisoTi wa{l~a*iyna kafaruwA@ lahumo $araAbN m~ino HamiymK waEa*aAbN &gt;aliymN[ bimaA kaAnuwA@ yakofuruwna</t>
  </si>
  <si>
    <t>huwa {l~a*iY jaEala {l$~amosa DiyaA^'F wa{loqamara nuwrFA waqad~arahu, manaAzila litaEolamuwA@ Eadada {ls~iniyna wa{loHisaAba maA xalaqa {ll~ahu *a`lika &lt;il~aA bi{loHaq~i yufaS~ilu {lo'aAya`ti liqawomK yaEolamuwna</t>
  </si>
  <si>
    <t>&lt;in~a fiY {xotila`fi {l~ayoli wa{ln~ahaAri wamaA xalaqa {ll~ahu fiY {ls~ama`wa`ti wa{lo&gt;aroDi la'aAya`tK l~iqawomK yat~aquwna</t>
  </si>
  <si>
    <t>&lt;in~a {l~a*iyna laA yarojuwna liqaA^'anaA waraDuwA@ bi{loHayaw`pi {ld~unoyaA wa{Toma&gt;an~uwA@ bihaA wa{l~a*iyna humo Eano 'aAya`tinaA ga`filuwna</t>
  </si>
  <si>
    <t>&gt;uw@la`^}ika ma&gt;owaY`humu {ln~aAru bimaA kaAnuwA@ yakosibuwna</t>
  </si>
  <si>
    <t>&lt;in~a {l~a*iyna 'aAmanuwA@ waEamiluwA@ {lS~a`liHa`ti yahodiyhimo rab~uhum bi&lt;iyma`nihimo tajoriY min taHotihimu {lo&gt;anoha`ru fiY jan~a`ti {ln~aEiymi</t>
  </si>
  <si>
    <t>daEowaY`humo fiyhaA suboHa`naka {ll~ahum~a wataHiy~atuhumo fiyhaA sala`mN wa'aAxiru daEowaY`humo &gt;ani {loHamodu lil~ahi rab~i {loEa`lamiyna</t>
  </si>
  <si>
    <t>walawo yuEaj~ilu {ll~ahu liln~aAsi {l$~ar~a {sotiEojaAlahum bi{loxayori laquDiYa &lt;ilayohimo &gt;ajaluhumo fana*aru {l~a*iyna laA yarojuwna liqaA^'anaA fiY Tugoya`nihimo yaEomahuwna</t>
  </si>
  <si>
    <t>wa&lt;i*aA mas~a {lo&lt;insa`na {lD~ur~u daEaAnaA lijan[bihi.^ &gt;awo qaAEidFA &gt;awo qaA^}imFA falam~aA ka$afonaA Eanohu Dur~ahu, mar~a ka&gt;an l~amo yadoEunaA^ &lt;ilaY` Dur~K m~as~ahu, ka*a`lika zuy~ina lilomusorifiyna maA kaAnuwA@ yaEomaluwna</t>
  </si>
  <si>
    <t>walaqado &gt;aholakonaA {loquruwna min qabolikumo lam~aA ZalamuwA@ wajaA^'atohumo rusuluhum bi{lobay~ina`ti wamaA kaAnuwA@ liyu&amp;ominuwA@ ka*a`lika najoziY {loqawoma {lomujorimiyna</t>
  </si>
  <si>
    <t>vum~a jaEalona`kumo xala`^}ifa fiY {lo&gt;aroDi min[ baEodihimo linanZura kayofa taEomaluwna</t>
  </si>
  <si>
    <t>wa&lt;i*aA tutolaY` Ealayohimo 'aAya`tunaA bay~ina`tK qaAla {l~a*iyna laA yarojuwna liqaA^'anaA {}oti biquro'aAnK gayori ha`*aA^ &gt;awo bad~ilohu qulo maA yakuwnu liY^ &gt;ano &gt;ubad~ilahu, min tiloqaA^}i nafosiY^ &lt;ino &gt;at~abiEu &lt;il~aA maA yuwHaY`^ &lt;ilaY~a &lt;in~iY^ &gt;axaAfu &lt;ino EaSayotu rab~iY Ea*aAba yawomK EaZiymK</t>
  </si>
  <si>
    <t>qul l~awo $aA^'a {ll~ahu maA talawotuhu, Ealayokumo walaA^ &gt;adoraY`kum bihi. faqado labivotu fiykumo EumurFA m~in qabolihi.^ &gt;afalaA taEoqiluwna</t>
  </si>
  <si>
    <t>famano &gt;aZolamu mim~ani {fotaraY` EalaY {ll~ahi ka*ibFA &gt;awo ka*~aba bi_#aAya`tihi.^ &lt;in~ahu, laA yufoliHu {lomujorimuwna</t>
  </si>
  <si>
    <t>wayaEobuduwna min duwni {ll~ahi maA laA yaDur~uhumo walaA yanfaEuhumo wayaquwluwna ha`^&amp;ulaA^'i $ufaEa`^&amp;unaA Einda {ll~ahi qulo &gt;atunab~i_#uwna {ll~aha bimaA laA yaEolamu fiY {ls~ama`wa`ti walaA fiY {lo&gt;aroDi suboHa`nahu, wataEa`laY` Eam~aA yu$orikuwna</t>
  </si>
  <si>
    <t>wamaA kaAna {ln~aAsu &lt;il~aA^ &gt;um~apF wa`HidapF fa{xotalafuwA@ walawolaA kalimapN sabaqato min r~ab~ika laquDiYa bayonahumo fiymaA fiyhi yaxotalifuwna</t>
  </si>
  <si>
    <t>wayaquwluwna lawolaA^ &gt;unzila Ealayohi 'aAyapN m~in r~ab~ihi. faqulo &lt;in~amaA {logayobu lil~ahi fa{ntaZiruw^A@ &lt;in~iY maEakum m~ina {lomuntaZiriyna</t>
  </si>
  <si>
    <t>wa&lt;i*aA^ &gt;a*aqonaA {ln~aAsa raHomapF m~in[ baEodi Dar~aA^'a mas~atohumo &lt;i*aA lahum m~akorN fiY^ 'aAya`tinaA quli {ll~ahu &gt;asoraEu makorFA &lt;in~a rusulanaA yakotubuwna maA tamokuruwna</t>
  </si>
  <si>
    <t>huwa {l~a*iY yusay~irukumo fiY {lobar~i wa{lobaHori Hat~aY`^ &lt;i*aA kuntumo fiY {lofuloki wajarayona bihim biriyHK Tay~ibapK wafariHuwA@ bihaA jaA^'atohaA riyHN EaASifN wajaA^'ahumu {lomawoju min kul~i makaAnK waZan~uw^A@ &gt;an~ahumo &gt;uHiyTa bihimo daEawuA@ {ll~aha muxoliSiyna lahu {ld~iyna la}ino &gt;anjayotanaA mino ha`*ihi. lanakuwnan~a mina {l$~a`kiriyna</t>
  </si>
  <si>
    <t>falam~aA^ &gt;anjaY`humo &lt;i*aA humo yaboguwna fiY {lo&gt;aroDi bigayori {loHaq~i ya`^&gt;ay~uhaA {ln~aAsu &lt;in~amaA bagoyukumo EalaY`^ &gt;anfusikum m~ata`Ea {loHayaw`pi {ld~unoyaA vum~a &lt;ilayonaA marojiEukumo fanunab~i}ukum bimaA kuntumo taEomaluwna</t>
  </si>
  <si>
    <t>&lt;in~amaA mavalu {loHayaw`pi {ld~unoyaA kamaA^'K &gt;anzalona`hu mina {ls~amaA^'i fa{xotalaTa bihi. nabaAtu {lo&gt;aroDi mim~aA ya&gt;okulu {ln~aAsu wa{lo&gt;anoEa`mu Hat~aY`^ &lt;i*aA^ &gt;axa*ati {lo&gt;aroDu zuxorufahaA wa{z~ay~anato waZan~a &gt;aholuhaA^ &gt;an~ahumo qa`diruwna EalayohaA^ &gt;ataY`haA^ &gt;amorunaA layolFA &gt;awo nahaArFA fajaEalona`haA HaSiydFA ka&gt;an l~amo tagona bi{lo&gt;amosi ka*a`lika nufaS~ilu {lo'aAya`ti liqawomK yatafak~aruwna</t>
  </si>
  <si>
    <t>wa{ll~ahu yadoEuw^A@ &lt;ilaY` daAri {ls~ala`mi wayahodiY man ya$aA^'u &lt;ilaY` Sira`TK m~usotaqiymK</t>
  </si>
  <si>
    <t>l~il~a*iyna &gt;aHosanuwA@ {loHusonaY` waziyaAdapN walaA yarohaqu wujuwhahumo qatarN walaA *il~apN &gt;uw@la`^}ika &gt;aSoHa`bu {lojan~api humo fiyhaA xa`liduwna</t>
  </si>
  <si>
    <t>wa{l~a*iyna kasabuwA@ {ls~ay~i_#aAti jazaA^'u say~i}apK] bimivolihaA watarohaquhumo *il~apN m~aA lahum m~ina {ll~ahi mino EaASimK ka&gt;an~amaA^ &gt;ugo$iyato wujuwhuhumo qiTaEFA m~ina {l~ayoli muZolimFA &gt;uw@la`^}ika &gt;aSoHa`bu {ln~aAri humo fiyhaA xa`liduwna</t>
  </si>
  <si>
    <t>wayawoma naHo$uruhumo jamiyEFA vum~a naquwlu lil~a*iyna &gt;a$orakuwA@ makaAnakumo &gt;antumo wa$urakaA^&amp;ukumo fazay~alonaA bayonahumo waqaAla $urakaA^&amp;uhum m~aA kuntumo &lt;iy~aAnaA taEobuduwna</t>
  </si>
  <si>
    <t>fakafaY` bi{ll~ahi $ahiydF[A bayonanaA wabayonakumo &lt;in kun~aA Eano EibaAdatikumo laga`filiyna</t>
  </si>
  <si>
    <t>hunaAlika taboluwA@ kul~u nafosK m~aA^ &gt;asolafato warud~uw^A@ &lt;ilaY {ll~ahi mawolaY`humu {loHaq~i waDal~a Eanohum m~aA kaAnuwA@ yafotaruwna</t>
  </si>
  <si>
    <t>qulo man yarozuqukum m~ina {ls~amaA^'i wa{lo&gt;aroDi &gt;am~an yamoliku {ls~amoEa wa{lo&gt;aboSa`ra waman yuxoriju {loHaY~a mina {lomay~iti wayuxoriju {lomay~ita mina {loHaY~i waman yudab~iru {lo&gt;amora fasayaquwluwna {ll~ahu faqulo &gt;afalaA tat~aquwna</t>
  </si>
  <si>
    <t>fa*a`likumu {ll~ahu rab~ukumu {loHaq~u famaA*aA baEoda {loHaq~i &lt;il~aA {lD~ala`lu fa&gt;an~aY` tuSorafuwna</t>
  </si>
  <si>
    <t>ka*a`lika Haq~ato kalimatu rab~ika EalaY {l~a*iyna fasaquw^A@ &gt;an~ahumo laA yu&amp;ominuwna</t>
  </si>
  <si>
    <t>qulo halo min $urakaA^}ikum m~an yaboda&amp;uA@ {loxaloqa vum~a yuEiyduhu, quli {ll~ahu yaboda&amp;uA@ {loxaloqa vum~a yuEiyduhu, fa&gt;an~aY` tu&amp;ofakuwna</t>
  </si>
  <si>
    <t>qulo halo min $urakaA^}ikum m~an yahodiY^ &lt;ilaY {loHaq~i quli {ll~ahu yahodiY liloHaq~i &gt;afaman yahodiY^ &lt;ilaY {loHaq~i &gt;aHaq~u &gt;an yut~abaEa &gt;am~an l~aA yahid~iY^ &lt;il~aA^ &gt;an yuhodaY` famaA lakumo kayofa taHokumuwna</t>
  </si>
  <si>
    <t>wamaA yat~abiEu &gt;akovaruhumo &lt;il~aA Zan~FA &lt;in~a {lZ~an~a laA yugoniY mina {loHaq~i $ayo_#FA &lt;in~a {ll~aha EaliymN[ bimaA yafoEaluwna</t>
  </si>
  <si>
    <t>wamaA kaAna ha`*aA {loquro'aAnu &gt;an yufotaraY` min duwni {ll~ahi wala`kin taSodiyqa {l~a*iY bayona yadayohi watafoSiyla {lokita`bi laA rayoba fiyhi min r~ab~i {loEa`lamiyna</t>
  </si>
  <si>
    <t>&gt;amo yaquwluwna {fotaraY`hu qulo fa&gt;otuwA@ bisuwrapK m~ivolihi. wa{doEuwA@ mani {sotaTaEotum m~in duwni {ll~ahi &lt;in kuntumo Sa`diqiyna</t>
  </si>
  <si>
    <t>balo ka*~abuwA@ bimaA lamo yuHiyTuwA@ biEilomihi. walam~aA ya&gt;otihimo ta&gt;owiyluhu, ka*a`lika ka*~aba {l~a*iyna min qabolihimo fa{nZuro kayofa kaAna Ea`qibapu {lZ~a`limiyna</t>
  </si>
  <si>
    <t>waminohum m~an yu&amp;ominu bihi. waminohum m~an l~aA yu&amp;ominu bihi. warab~uka &gt;aEolamu bi{lomufosidiyna</t>
  </si>
  <si>
    <t>wa&lt;in ka*~abuwka faqul l~iY EamaliY walakumo Eamalukumo &gt;antum bariy^_#uwna mim~aA^ &gt;aEomalu wa&gt;anaA" bariY^'N m~im~aA taEomaluwna</t>
  </si>
  <si>
    <t>waminohum m~an yasotamiEuwna &lt;ilayoka &gt;afa&gt;anta tusomiEu {lS~um~a walawo kaAnuwA@ laA yaEoqiluwna</t>
  </si>
  <si>
    <t>waminohum m~an yanZuru &lt;ilayoka &gt;afa&gt;anta tahodiY {loEumoYa walawo kaAnuwA@ laA yuboSiruwna</t>
  </si>
  <si>
    <t>&lt;in~a {ll~aha laA yaZolimu {ln~aAsa $ayo_#FA wala`kin~a {ln~aAsa &gt;anfusahumo yaZolimuwna</t>
  </si>
  <si>
    <t>wayawoma yaHo$uruhumo ka&gt;an l~amo yalobavuw^A@ &lt;il~aA saAEapF m~ina {ln~ahaAri yataEaArafuwna bayonahumo qado xasira {l~a*iyna ka*~abuwA@ biliqaA^'i {ll~ahi wamaA kaAnuwA@ muhotadiyna</t>
  </si>
  <si>
    <t>wa&lt;im~aA nuriyan~aka baEoDa {l~a*iY naEiduhumo &gt;awo natawaf~ayan~aka fa&lt;ilayonaA marojiEuhumo vum~a {ll~ahu $ahiydN EalaY` maA yafoEaluwna</t>
  </si>
  <si>
    <t>walikul~i &gt;um~apK r~asuwlN fa&lt;i*aA jaA^'a rasuwluhumo quDiYa bayonahum bi{loqisoTi wahumo laA yuZolamuwna</t>
  </si>
  <si>
    <t>wayaquwluwna mataY` ha`*aA {lowaEodu &lt;in kuntumo Sa`diqiyna</t>
  </si>
  <si>
    <t>qul l~aA^ &gt;amoliku linafosiY Dar~FA walaA nafoEFA &lt;il~aA maA $aA^'a {ll~ahu likul~i &gt;um~apK &gt;ajalN &lt;i*aA jaA^'a &gt;ajaluhumo falaA yasota_#oxiruwna saAEapF walaA yasotaqodimuwna</t>
  </si>
  <si>
    <t>qulo &gt;ara'ayotumo &lt;ino &gt;ataY`kumo Ea*aAbuhu, baya`tFA &gt;awo nahaArFA m~aA*aA yasotaEojilu minohu {lomujorimuwna</t>
  </si>
  <si>
    <t>&gt;avum~a &lt;i*aA maA waqaEa 'aAmantum bihi.^ 'aA^lo_#a`na waqado kuntum bihi. tasotaEojiluwna</t>
  </si>
  <si>
    <t>vum~a qiyla lil~a*iyna ZalamuwA@ *uwquwA@ Ea*aAba {loxulodi halo tujozawona &lt;il~aA bimaA kuntumo takosibuwna</t>
  </si>
  <si>
    <t>wayasotan[bi_#uwnaka &gt;aHaq~N huwa qulo &lt;iY warab~iY^ &lt;in~ahu, laHaq~N wamaA^ &gt;antum bimuEojiziyna</t>
  </si>
  <si>
    <t>walawo &gt;an~a likul~i nafosK Zalamato maA fiY {lo&gt;aroDi la{fotadato bihi. wa&gt;asar~uwA@ {ln~adaAmapa lam~aA ra&gt;awuA@ {loEa*aAba waquDiYa bayonahum bi{loqisoTi wahumo laA yuZolamuwna</t>
  </si>
  <si>
    <t>&gt;alaA^ &lt;in~a lil~ahi maA fiY {ls~ama`wa`ti wa{lo&gt;aroDi &gt;alaA^ &lt;in~a waEoda {ll~ahi Haq~N wala`kin~a &gt;akovarahumo laA yaEolamuwna</t>
  </si>
  <si>
    <t>huwa yuHoYi. wayumiytu wa&lt;ilayohi turojaEuwna</t>
  </si>
  <si>
    <t>ya`^&gt;ay~uhaA {ln~aAsu qado jaA^'atokum m~awoEiZapN m~in r~ab~ikumo wa$ifaA^'N l~imaA fiY {lS~uduwri wahudFY waraHomapN l~ilomu&amp;ominiyna</t>
  </si>
  <si>
    <t>qulo bifaDoli {ll~ahi wabiraHomatihi. fabi*a`lika faloyaforaHuwA@ huwa xayorN m~im~aA yajomaEuwna</t>
  </si>
  <si>
    <t>qulo &gt;ara'ayotum m~aA^ &gt;anzala {ll~ahu lakum m~in r~izoqK fajaEalotum m~inohu HaraAmFA waHala`lFA qulo 'aA^ll~ahu &gt;a*ina lakumo &gt;amo EalaY {ll~ahi tafotaruwna</t>
  </si>
  <si>
    <t>wamaA Zan~u {l~a*iyna yafotaruwna EalaY {ll~ahi {loka*iba yawoma {loqiya`mapi &lt;in~a {ll~aha la*uw faDolK EalaY {ln~aAsi wala`kin~a &gt;akovarahumo laA ya$okuruwna</t>
  </si>
  <si>
    <t>wamaA takuwnu fiY $a&gt;onK wamaA tatoluwA@ minohu min quro'aAnK walaA taEomaluwna mino EamalK &lt;il~aA kun~aA Ealayokumo $uhuwdFA &lt;i*o tufiyDuwna fiyhi wamaA yaEozubu Ean r~ab~ika min m~ivoqaAli *ar~apK fiY {lo&gt;aroDi walaA fiY {ls~amaA^'i walaA^ &gt;aSogara min *a`lika walaA^ &gt;akobara &lt;il~aA fiY kita`bK m~ubiynK</t>
  </si>
  <si>
    <t>&gt;alaA^ &lt;in~a &gt;awoliyaA^'a {ll~ahi laA xawofN Ealayohimo walaA humo yaHozanuwna</t>
  </si>
  <si>
    <t>{l~a*iyna 'aAmanuwA@ wakaAnuwA@ yat~aquwna</t>
  </si>
  <si>
    <t>lahumu {lobu$oraY` fiY {loHayaw`pi {ld~unoyaA wafiY {lo'aAxirapi laA tabodiyla likalima`ti {ll~ahi *a`lika huwa {lofawozu {loEaZiymu</t>
  </si>
  <si>
    <t>walaA yaHozunka qawoluhumo &lt;in~a {loEiz~apa lil~ahi jamiyEFA huwa {ls~amiyEu {loEaliymu</t>
  </si>
  <si>
    <t>&gt;alaA^ &lt;in~a lil~ahi man fiY {ls~ama`wa`ti waman fiY {lo&gt;aroDi wamaA yat~abiEu {l~a*iyna yadoEuwna min duwni {ll~ahi $urakaA^'a &lt;in yat~abiEuwna &lt;il~aA {lZ~an~a wa&lt;ino humo &lt;il~aA yaxoruSuwna</t>
  </si>
  <si>
    <t>huwa {l~a*iY jaEala lakumu {l~ayola litasokunuwA@ fiyhi wa{ln~ahaAra muboSirFA &lt;in~a fiY *a`lika la'aAya`tK l~iqawomK yasomaEuwna</t>
  </si>
  <si>
    <t>qaAluwA@ {t~axa*a {ll~ahu waladFA suboHa`nahu, huwa {loganiY~u lahu, maA fiY {ls~ama`wa`ti wamaA fiY {lo&gt;aroDi &lt;ino Eindakum m~in suloTa`nK] biha`*aA^ &gt;ataquwluwna EalaY {ll~ahi maA laA taEolamuwna</t>
  </si>
  <si>
    <t>qulo &lt;in~a {l~a*iyna yafotaruwna EalaY {ll~ahi {loka*iba laA yufoliHuwna</t>
  </si>
  <si>
    <t>mata`EN fiY {ld~unoyaA vum~a &lt;ilayonaA marojiEuhumo vum~a nu*iyquhumu {loEa*aAba {l$~adiyda bimaA kaAnuwA@ yakofuruwna</t>
  </si>
  <si>
    <t>wa{tolu Ealayohimo naba&gt;a nuwHK &lt;i*o qaAla liqawomihi. ya`qawomi &lt;in kaAna kabura Ealayokum m~aqaAmiY wata*okiyriY bi_#aAya`ti {ll~ahi faEalaY {ll~ahi tawak~alotu fa&gt;ajomiEuw^A@ &gt;amorakumo wa$urakaA^'akumo vum~a laA yakuno &gt;amorukumo Ealayokumo gum~apF vum~a {qoDuw^A@ &lt;ilaY~a walaA tunZiruwni</t>
  </si>
  <si>
    <t>fa&lt;in tawal~ayotumo famaA sa&gt;alotukum m~ino &gt;ajorK &lt;ino &gt;ajoriYa &lt;il~aA EalaY {ll~ahi wa&gt;umirotu &gt;ano &gt;akuwna mina {lomusolimiyna</t>
  </si>
  <si>
    <t>faka*~abuwhu fanaj~ayona`hu waman m~aEahu, fiY {lofuloki wajaEalona`humo xala`^}ifa wa&gt;agoraqonaA {l~a*iyna ka*~abuwA@ bi_#aAya`tinaA fa{nZuro kayofa kaAna Ea`qibapu {lomun*ariyna</t>
  </si>
  <si>
    <t>vum~a baEavonaA min[ baEodihi. rusulFA &lt;ilaY` qawomihimo fajaA^'uwhum bi{lobay~ina`ti famaA kaAnuwA@ liyu&amp;ominuwA@ bimaA ka*~abuwA@ bihi. min qabolu ka*a`lika naTobaEu EalaY` quluwbi {lomuEotadiyna</t>
  </si>
  <si>
    <t>vum~a baEavonaA min[ baEodihim m~uwsaY` waha`ruwna &lt;ilaY` firoEawona wamala&lt;iy@hi. bi_#aAya`tinaA fa{sotakobaruwA@ wakaAnuwA@ qawomFA m~ujorimiyna</t>
  </si>
  <si>
    <t>falam~aA jaA^'ahumu {loHaq~u mino EindinaA qaAluw^A@ &lt;in~a ha`*aA lasiHorN m~ubiynN</t>
  </si>
  <si>
    <t>qaAla muwsaY`^ &gt;ataquwluwna liloHaq~i lam~aA jaA^'akumo &gt;asiHorN ha`*aA walaA yufoliHu {ls~a`Hiruwna</t>
  </si>
  <si>
    <t>qaAluw^A@ &gt;aji}otanaA litalofitanaA Eam~aA wajadonaA Ealayohi 'aAbaA^'anaA watakuwna lakumaA {lokiboriyaA^'u fiY {lo&gt;aroDi wamaA naHonu lakumaA bimu&amp;ominiyna</t>
  </si>
  <si>
    <t>waqaAla firoEawonu {}otuwniY bikul~i sa`HirK EaliymK</t>
  </si>
  <si>
    <t>falam~aA jaA^'a {ls~aHarapu qaAla lahum m~uwsaY`^ &gt;aloquwA@ maA^ &gt;antum m~uloquwna</t>
  </si>
  <si>
    <t>falam~aA^ &gt;aloqawoA@ qaAla muwsaY` maA ji}otum bihi {ls~iHoru &lt;in~a {ll~aha sayuboTiluhu,^ &lt;in~a {ll~aha laA yuSoliHu Eamala {lomufosidiyna</t>
  </si>
  <si>
    <t>wayuHiq~u {ll~ahu {loHaq~a bikalima`tihi. walawo kariha {lomujorimuwna</t>
  </si>
  <si>
    <t>famaA^ 'aAmana limuwsaY`^ &lt;il~aA *ur~iy~apN m~in qawomihi. EalaY` xawofK m~in firoEawona wamala&lt;iy@himo &gt;an yafotinahumo wa&lt;in~a firoEawona laEaAlK fiY {lo&gt;aroDi wa&lt;in~ahu, lamina {lomusorifiyna</t>
  </si>
  <si>
    <t>waqaAla muwsaY` ya`qawomi &lt;in kuntumo 'aAmantum bi{ll~ahi faEalayohi tawak~aluw^A@ &lt;in kuntum m~usolimiyna</t>
  </si>
  <si>
    <t>faqaAluwA@ EalaY {ll~ahi tawak~alonaA rab~anaA laA tajoEalonaA fitonapF l~iloqawomi {lZ~a`limiyna</t>
  </si>
  <si>
    <t>wanaj~inaA biraHomatika mina {loqawomi {loka`firiyna</t>
  </si>
  <si>
    <t>wa&gt;awoHayonaA^ &lt;ilaY` muwsaY` wa&gt;axiyhi &gt;an tabaw~a'aA liqawomikumaA bimiSora buyuwtFA wa{joEaluwA@ buyuwtakumo qibolapF wa&gt;aqiymuwA@ {lS~alaw`pa waba$~iri {lomu&amp;ominiyna</t>
  </si>
  <si>
    <t>waqaAla muwsaY` rab~anaA^ &lt;in~aka 'aAtayota firoEawona wamala&gt;ahu, ziynapF wa&gt;amowa`lFA fiY {loHayaw`pi {ld~unoyaA rab~anaA liyuDil~uwA@ Ean sabiylika rab~anaA {Tomiso EalaY`^ &gt;amowa`lihimo wa{$odudo EalaY` quluwbihimo falaA yu&amp;ominuwA@ Hat~aY` yarawuA@ {loEa*aAba {lo&gt;aliyma</t>
  </si>
  <si>
    <t>qaAla qado &gt;ujiybat d~aEowatukumaA fa{sotaqiymaA walaA tat~abiEaA^n~i sabiyla {l~a*iyna laA yaEolamuwna</t>
  </si>
  <si>
    <t>waja`wazonaA bibaniY^ &lt;isora`^'iyla {lobaHora fa&gt;atobaEahumo firoEawonu wajunuwduhu, bagoyFA waEadowFA Hat~aY`^ &lt;i*aA^ &gt;adorakahu {logaraqu qaAla 'aAmantu &gt;an~ahu, laA^ &lt;ila`ha &lt;il~aA {l~a*iY^ 'aAmanato bihi. banuw^A@ &lt;isora`^'iyla wa&gt;anaA" mina {lomusolimiyna</t>
  </si>
  <si>
    <t>'aA^lo_#a`na waqado EaSayota qabolu wakunta mina {lomufosidiyna</t>
  </si>
  <si>
    <t>fa{loyawoma nunaj~iyka bibadanika litakuwna limano xalofaka 'aAyapF wa&lt;in~a kaviyrFA m~ina {ln~aAsi Eano 'aAya`tinaA laga`filuwna</t>
  </si>
  <si>
    <t>walaqado baw~a&gt;onaA baniY^ &lt;isora`^'iyla mubaw~a&gt;a SidoqK warazaqona`hum m~ina {lT~ay~iba`ti famaA {xotalafuwA@ Hat~aY` jaA^'ahumu {loEilomu &lt;in~a rab~aka yaqoDiY bayonahumo yawoma {loqiya`mapi fiymaA kaAnuwA@ fiyhi yaxotalifuwna</t>
  </si>
  <si>
    <t>fa&lt;in kunta fiY $ak~K m~im~aA^ &gt;anzalonaA^ &lt;ilayoka faso_#ali {l~a*iyna yaqora'uwna {lokita`ba min qabolika laqado jaA^'aka {loHaq~u min r~ab~ika falaA takuwnan~a mina {lomumotariyna</t>
  </si>
  <si>
    <t>walaA takuwnan~a mina {l~a*iyna ka*~abuwA@ bi_#aAya`ti {ll~ahi fatakuwna mina {loxa`siriyna</t>
  </si>
  <si>
    <t>&lt;in~a {l~a*iyna Haq~ato Ealayohimo kalimatu rab~ika laA yu&amp;ominuwna</t>
  </si>
  <si>
    <t>walawo jaA^'atohumo kul~u 'aAyapK Hat~aY` yarawuA@ {loEa*aAba {lo&gt;aliyma</t>
  </si>
  <si>
    <t>falawolaA kaAnato qaroyapN 'aAmanato fanafaEahaA^ &lt;iyma`nuhaA^ &lt;il~aA qawoma yuwnusa lam~aA^ 'aAmanuwA@ ka$afonaA Eanohumo Ea*aAba {loxizoYi fiY {loHayaw`pi {ld~unoyaA wamat~aEona`humo &lt;ilaY` HiynK</t>
  </si>
  <si>
    <t>walawo $aA^'a rab~uka la'aAmana man fiY {lo&gt;aroDi kul~uhumo jamiyEFA &gt;afa&gt;anta tukorihu {ln~aAsa Hat~aY` yakuwnuwA@ mu&amp;ominiyna</t>
  </si>
  <si>
    <t>wamaA kaAna linafosK &gt;an tu&amp;omina &lt;il~aA bi&lt;i*oni {ll~ahi wayajoEalu {lr~ijosa EalaY {l~a*iyna laA yaEoqiluwna</t>
  </si>
  <si>
    <t>quli {nZuruwA@ maA*aA fiY {ls~ama`wa`ti wa{lo&gt;aroDi wamaA tugoniY {lo'aAya`tu wa{ln~u*uru Ean qawomK l~aA yu&amp;ominuwna</t>
  </si>
  <si>
    <t>fahalo yantaZiruwna &lt;il~aA mivola &gt;ay~aAmi {l~a*iyna xalawoA@ min qabolihimo qulo fa{ntaZiruw^A@ &lt;in~iY maEakum m~ina {lomuntaZiriyna</t>
  </si>
  <si>
    <t>vum~a nunaj~iY rusulanaA wa{l~a*iyna 'aAmanuwA@ ka*a`lika Haq~FA EalayonaA nunji {lomu&amp;ominiyna</t>
  </si>
  <si>
    <t>qulo ya`^&gt;ay~uhaA {ln~aAsu &lt;in kuntumo fiY $ak~K m~in diyniY falaA^ &gt;aEobudu {l~a*iyna taEobuduwna min duwni {ll~ahi wala`kino &gt;aEobudu {ll~aha {l~a*iY yatawaf~aY`kumo wa&gt;umirotu &gt;ano &gt;akuwna mina {lomu&amp;ominiyna</t>
  </si>
  <si>
    <t>wa&gt;ano &gt;aqimo wajohaka lild~iyni HaniyfFA walaA takuwnan~a mina {lomu$orikiyna</t>
  </si>
  <si>
    <t>walaA tadoEu min duwni {ll~ahi maA laA yanfaEuka walaA yaDur~uka fa&lt;in faEalota fa&lt;in~aka &lt;i*FA m~ina {lZ~a`limiyna</t>
  </si>
  <si>
    <t>wa&lt;in yamosasoka {ll~ahu biDur~K falaA kaA$ifa lahu,^ &lt;il~aA huwa wa&lt;in yuridoka bixayorK falaA raA^d~a lifaDolihi. yuSiybu bihi. man ya$aA^'u mino EibaAdihi. wahuwa {logafuwru {lr~aHiymu</t>
  </si>
  <si>
    <t>qulo ya`^&gt;ay~uhaA {ln~aAsu qado jaA^'akumu {loHaq~u min r~ab~ikumo famani {hotadaY` fa&lt;in~amaA yahotadiY linafosihi. waman Dal~a fa&lt;in~amaA yaDil~u EalayohaA wamaA^ &gt;anaA" Ealayokum biwakiylK</t>
  </si>
  <si>
    <t>wa{t~abiEo maA yuwHaY`^ &lt;ilayoka wa{Sobiro Hat~aY` yaHokuma {ll~ahu wahuwa xayoru {loHa`kimiyna</t>
  </si>
  <si>
    <t>Al^r kita`bN &gt;uHokimato 'aAya`tuhu, vum~a fuS~ilato min l~aduno HakiymK xabiyrK</t>
  </si>
  <si>
    <t>&gt;al~aA taEobuduw^A@ &lt;il~aA {ll~aha &lt;in~aniY lakum m~inohu na*iyrN waba$iyrN</t>
  </si>
  <si>
    <t>wa&gt;ani {sotagofiruwA@ rab~akumo vum~a tuwbuw^A@ &lt;ilayohi yumat~iEokum m~ata`EFA HasanFA &lt;ilaY`^ &gt;ajalK m~usam~FY wayu&amp;oti kul~a *iY faDolK faDolahu, wa&lt;in tawal~awoA@ fa&lt;in~iY^ &gt;axaAfu Ealayokumo Ea*aAba yawomK kabiyrK</t>
  </si>
  <si>
    <t>&lt;ilaY {ll~ahi marojiEukumo wahuwa EalaY` kul~i $aYo'K qadiyrN</t>
  </si>
  <si>
    <t>&gt;alaA^ &lt;in~ahumo yavonuwna Suduwrahumo liyasotaxofuwA@ minohu &gt;alaA Hiyna yasotago$uwna viyaAbahumo yaEolamu maA yusir~uwna wamaA yuEolinuwna &lt;in~ahu, EaliymN[ bi*aAti {lS~uduwri</t>
  </si>
  <si>
    <t>wamaA min daA^b~apK fiY {lo&gt;aroDi &lt;il~aA EalaY {ll~ahi rizoquhaA wayaEolamu musotaqar~ahaA wamusotawodaEahaA kul~N fiY kita`bK m~ubiynK</t>
  </si>
  <si>
    <t>wahuwa {l~a*iY xalaqa {ls~ama`wa`ti wa{lo&gt;aroDa fiY sit~api &gt;ay~aAmK wakaAna Earo$uhu, EalaY {lomaA^'i liyaboluwakumo &gt;ay~ukumo &gt;aHosanu EamalFA wala}in qulota &lt;in~akum m~aboEuwvuwna min[ baEodi {lomawoti layaquwlan~a {l~a*iyna kafaruw^A@ &lt;ino ha`*aA^ &lt;il~aA siHorN m~ubiynN</t>
  </si>
  <si>
    <t>wala}ino &gt;ax~aronaA Eanohumu {loEa*aAba &lt;ilaY`^ &gt;um~apK m~aEoduwdapK l~ayaquwlun~a maA yaHobisuhu,^ &gt;alaA yawoma ya&gt;otiyhimo layosa maSoruwfFA Eanohumo waHaAqa bihim m~aA kaAnuwA@ bihi. yasotahozi'uwna</t>
  </si>
  <si>
    <t>wala}ino &gt;a*aqonaA {lo&lt;insa`na min~aA raHomapF vum~a nazaEona`haA minohu &lt;in~ahu, laya_#uwsN kafuwrN</t>
  </si>
  <si>
    <t>wala}ino &gt;a*aqona`hu naEomaA^'a baEoda Dar~aA^'a mas~atohu layaquwlan~a *ahaba {ls~ay~i_#aAtu Ean~iY^ &lt;in~ahu, lafariHN faxuwrN</t>
  </si>
  <si>
    <t>&lt;il~aA {l~a*iyna SabaruwA@ waEamiluwA@ {lS~a`liHa`ti &gt;uw@la`^}ika lahum m~agofirapN wa&gt;ajorN kabiyrN</t>
  </si>
  <si>
    <t>falaEal~aka taArikN[ baEoDa maA yuwHaY`^ &lt;ilayoka waDaA^}iqN[ bihi. Sadoruka &gt;an yaquwluwA@ lawolaA^ &gt;unzila Ealayohi kanzN &gt;awo jaA^'a maEahu, malakN &lt;in~amaA^ &gt;anta na*iyrN wa{ll~ahu EalaY` kul~i $aYo'K wakiylN</t>
  </si>
  <si>
    <t>&gt;amo yaquwluwna {fotaraY`hu qulo fa&gt;otuwA@ biEa$ori suwarK m~ivolihi. mufotaraya`tK wa{doEuwA@ mani {sotaTaEotum m~in duwni {ll~ahi &lt;in kuntumo Sa`diqiyna</t>
  </si>
  <si>
    <t>fa&lt;il~amo yasotajiybuwA@ lakumo fa{Eolamuw^A@ &gt;an~amaA^ &gt;unzila biEilomi {ll~ahi wa&gt;an l~aA^ &lt;ila`ha &lt;il~aA huwa fahalo &gt;antum m~usolimuwna</t>
  </si>
  <si>
    <t>man kaAna yuriydu {loHayaw`pa {ld~unoyaA waziynatahaA nuwaf~i &lt;ilayohimo &gt;aEoma`lahumo fiyhaA wahumo fiyhaA laA yuboxasuwna</t>
  </si>
  <si>
    <t>&gt;uw@la`^}ika {l~a*iyna layosa lahumo fiY {lo'aAxirapi &lt;il~aA {ln~aAru waHabiTa maA SanaEuwA@ fiyhaA waba`TilN m~aA kaAnuwA@ yaEomaluwna</t>
  </si>
  <si>
    <t>&gt;afaman kaAna EalaY` bay~inapK m~in r~ab~ihi. wayatoluwhu $aAhidN m~inohu wamin qabolihi. kita`bu muwsaY`^ &lt;imaAmFA waraHomapF &gt;uw@la`^}ika yu&amp;ominuwna bihi. waman yakofuro bihi. mina {lo&gt;aHozaAbi fa{ln~aAru mawoEiduhu, falaA taku fiY miroyapK m~inohu &lt;in~ahu {loHaq~u min r~ab~ika wala`kin~a &gt;akovara {ln~aAsi laA yu&amp;ominuwna</t>
  </si>
  <si>
    <t>wamano &gt;aZolamu mim~ani {fotaraY` EalaY {ll~ahi ka*ibFA &gt;uw@la`^}ika yuEoraDuwna EalaY` rab~ihimo wayaquwlu {lo&gt;a$oha`du ha`^&amp;ulaA^'i {l~a*iyna ka*abuwA@ EalaY` rab~ihimo &gt;alaA laEonapu {ll~ahi EalaY {lZ~a`limiyna</t>
  </si>
  <si>
    <t>{l~a*iyna yaSud~uwna Ean sabiyli {ll~ahi wayaboguwnahaA EiwajFA wahum bi{lo'aAxirapi humo ka`firuwna</t>
  </si>
  <si>
    <t>&gt;uw@la`^}ika lamo yakuwnuwA@ muEojiziyna fiY {lo&gt;aroDi wamaA kaAna lahum m~in duwni {ll~ahi mino &gt;awoliyaA^'a yuDa`Eafu lahumu {loEa*aAbu maA kaAnuwA@ yasotaTiyEuwna {ls~amoEa wamaA kaAnuwA@ yuboSiruwna</t>
  </si>
  <si>
    <t>&gt;uw@la`^}ika {l~a*iyna xasiruw^A@ &gt;anfusahumo waDal~a Eanohum m~aA kaAnuwA@ yafotaruwna</t>
  </si>
  <si>
    <t>laA jarama &gt;an~ahumo fiY {lo'aAxirapi humu {lo&gt;axosaruwna</t>
  </si>
  <si>
    <t>&lt;in~a {l~a*iyna 'aAmanuwA@ waEamiluwA@ {lS~a`liHa`ti wa&gt;axobatuw^A@ &lt;ilaY` rab~ihimo &gt;uw@la`^}ika &gt;aSoHa`bu {lojan~api humo fiyhaA xa`liduwna</t>
  </si>
  <si>
    <t>mavalu {lofariyqayoni ka{lo&gt;aEomaY` wa{lo&gt;aSam~i wa{lobaSiyri wa{ls~amiyEi halo yasotawiyaAni mavalFA &gt;afalaA ta*ak~aruwna</t>
  </si>
  <si>
    <t>walaqado &gt;arosalonaA nuwHFA &lt;ilaY` qawomihi.^ &lt;in~iY lakumo na*iyrN m~ubiynN</t>
  </si>
  <si>
    <t>&gt;an l~aA taEobuduw^A@ &lt;il~aA {ll~aha &lt;in~iY^ &gt;axaAfu Ealayokumo Ea*aAba yawomK &gt;aliymK</t>
  </si>
  <si>
    <t>faqaAla {lomala&gt;u {l~a*iyna kafaruwA@ min qawomihi. maA naraY`ka &lt;il~aA ba$arFA m~ivolanaA wamaA naraY`ka {t~abaEaka &lt;il~aA {l~a*iyna humo &gt;araA*ilunaA baAdiYa {lr~a&gt;oYi wamaA naraY` lakumo EalayonaA min faDolK] balo naZun~ukumo ka`*ibiyna</t>
  </si>
  <si>
    <t>qaAla ya`qawomi &gt;ara'ayotumo &lt;in kuntu EalaY` bay~inapK m~in r~ab~iY wa'aAtaY`niY raHomapF m~ino Eindihi. faEum~iyato Ealayokumo &gt;anulozimukumuwhaA wa&gt;antumo lahaA ka`rihuwna</t>
  </si>
  <si>
    <t>waya`qawomi laA^ &gt;aso_#alukumo Ealayohi maAlFA &lt;ino &gt;ajoriYa &lt;il~aA EalaY {ll~ahi wamaA^ &gt;anaA" biTaAridi {l~a*iyna 'aAmanuw^A@ &lt;in~ahum m~ula`quwA@ rab~ihimo wala`kin~iY^ &gt;araY`kumo qawomFA tajohaluwna</t>
  </si>
  <si>
    <t>waya`qawomi man yanSuruniY mina {ll~ahi &lt;in Taradt~uhumo &gt;afalaA ta*ak~aruwna</t>
  </si>
  <si>
    <t>walaA^ &gt;aquwlu lakumo EindiY xazaA^}inu {ll~ahi walaA^ &gt;aEolamu {logayoba walaA^ &gt;aquwlu &lt;in~iY malakN walaA^ &gt;aquwlu lil~a*iyna tazodariY^ &gt;aEoyunukumo lan yu&amp;otiyahumu {ll~ahu xayorFA {ll~ahu &gt;aEolamu bimaA fiY^ &gt;anfusihimo &lt;in~iY^ &lt;i*FA l~amina {lZ~a`limiyna</t>
  </si>
  <si>
    <t>qaAluwA@ ya`nuwHu qado ja`dalotanaA fa&gt;akovarota jida`lanaA fa&gt;otinaA bimaA taEidunaA^ &lt;in kunta mina {lS~a`diqiyna</t>
  </si>
  <si>
    <t>qaAla &lt;in~amaA ya&gt;otiykum bihi {ll~ahu &lt;in $aA^'a wamaA^ &gt;antum bimuEojiziyna</t>
  </si>
  <si>
    <t>walaA yanfaEukumo nuSoHiY^ &lt;ino &gt;aradt~u &gt;ano &gt;anSaHa lakumo &lt;in kaAna {ll~ahu yuriydu &gt;an yugowiyakumo huwa rab~ukumo wa&lt;ilayohi turojaEuwna</t>
  </si>
  <si>
    <t>&gt;amo yaquwluwna {fotaraY`hu qulo &lt;ini {fotarayotuhu, faEalaY~a &lt;ijoraAmiY wa&gt;anaA" bariY^'N m~im~aA tujorimuwna</t>
  </si>
  <si>
    <t>wa&gt;uwHiYa &lt;ilaY` nuwHK &gt;an~ahu, lan yu&amp;omina min qawomika &lt;il~aA man qado 'aAmana falaA tabota}iso bimaA kaAnuwA@ yafoEaluwna</t>
  </si>
  <si>
    <t>wa{SonaEi {lofuloka bi&gt;aEoyuninaA wawaHoyinaA walaA tuxa`TiboniY fiY {l~a*iyna Zalamuw^A@ &lt;in~ahum m~ugoraquwna</t>
  </si>
  <si>
    <t>wayaSonaEu {lofuloka wakul~amaA mar~a Ealayohi mala&gt;N m~in qawomihi. saxiruwA@ minohu qaAla &lt;in tasoxaruwA@ min~aA fa&lt;in~aA nasoxaru minkumo kamaA tasoxaruwna</t>
  </si>
  <si>
    <t>fasawofa taEolamuwna man ya&gt;otiyhi Ea*aAbN yuxoziyhi wayaHil~u Ealayohi Ea*aAbN m~uqiymN</t>
  </si>
  <si>
    <t>Hat~aY`^ &lt;i*aA jaA^'a &gt;amorunaA wafaAra {lt~an~uwru qulonaA {Homilo fiyhaA min kul~K zawojayoni {vonayoni wa&gt;aholaka &lt;il~aA man sabaqa Ealayohi {loqawolu wamano 'aAmana wamaA^ 'aAmana maEahu,^ &lt;il~aA qaliylN</t>
  </si>
  <si>
    <t>waqaAla {rokabuwA@ fiyhaA bisomi {ll~ahi major-Y`haA wamurosaY`haA^ &lt;in~a rab~iY lagafuwrN r~aHiymN</t>
  </si>
  <si>
    <t>wahiYa tajoriY bihimo fiY mawojK ka{lojibaAli wanaAdaY` nuwHN {bonahu, wakaAna fiY maEozilK ya`bunaY~a {rokab m~aEanaA walaA takun m~aEa {loka`firiyna</t>
  </si>
  <si>
    <t>qaAla sa_#aAwiY^ &lt;ilaY` jabalK yaEoSimuniY mina {lomaA^'i qaAla laA EaASima {loyawoma mino &gt;amori {ll~ahi &lt;il~aA man r~aHima waHaAla bayonahumaA {lomawoju fakaAna mina {lomugoraqiyna</t>
  </si>
  <si>
    <t>waqiyla ya`^&gt;aroDu {bolaEiY maA^'aki waya`samaA^'u &gt;aqoliEiY wagiyDa {lomaA^'u waquDiYa {lo&gt;amoru wa{sotawato EalaY {lojuwdiY~i waqiyla buEodFA l~iloqawomi {lZ~a`limiyna</t>
  </si>
  <si>
    <t>wanaAdaY` nuwHN r~ab~ahu, faqaAla rab~i &lt;in~a {boniY mino &gt;aholiY wa&lt;in~a waEodaka {loHaq~u wa&gt;anta &gt;aHokamu {loHa`kimiyna</t>
  </si>
  <si>
    <t>qaAla ya`nuwHu &lt;in~ahu, layosa mino &gt;aholika &lt;in~ahu, EamalN gayoru Sa`liHK falaA taso_#aloni maA layosa laka bihi. EilomN &lt;in~iY^ &gt;aEiZuka &gt;an takuwna mina {loja`hiliyna</t>
  </si>
  <si>
    <t>qaAla rab~i &lt;in~iY^ &gt;aEuw*u bika &gt;ano &gt;aso_#alaka maA layosa liY bihi. EilomN wa&lt;il~aA tagofiro liY wataroHamoniY^ &gt;akun m~ina {loxa`siriyna</t>
  </si>
  <si>
    <t>qiyla ya`nuwHu {hobiTo bisala`mK m~in~aA wabaraka`tK Ealayoka waEalaY`^ &gt;umamK m~im~an m~aEaka wa&gt;umamN sanumat~iEuhumo vum~a yamas~uhum m~in~aA Ea*aAbN &gt;aliymN</t>
  </si>
  <si>
    <t>tiloka mino &gt;an[baA^'i {logayobi nuwHiyhaA^ &lt;ilayoka maA kunta taEolamuhaA^ &gt;anta walaA qawomuka min qaboli ha`*aA fa{Sobiro &lt;in~a {loEa`qibapa lilomut~aqiyna</t>
  </si>
  <si>
    <t>wa&lt;ilaY` EaAdK &gt;axaAhumo huwdFA qaAla ya`qawomi {EobuduwA@ {ll~aha maA lakum m~ino &lt;ila`hK gayoruhu,^ &lt;ino &gt;antumo &lt;il~aA mufotaruwna</t>
  </si>
  <si>
    <t>ya`qawomi laA^ &gt;aso_#alukumo Ealayohi &gt;ajorFA &lt;ino &gt;ajoriYa &lt;il~aA EalaY {l~a*iY faTaraniY^ &gt;afalaA taEoqiluwna</t>
  </si>
  <si>
    <t>waya`qawomi {sotagofiruwA@ rab~akumo vum~a tuwbuw^A@ &lt;ilayohi yurosili {ls~amaA^'a Ealayokum m~idoraArFA wayazidokumo quw~apF &lt;ilaY` quw~atikumo walaA tatawal~awoA@ mujorimiyna</t>
  </si>
  <si>
    <t>qaAluwA@ ya`huwdu maA ji}otanaA bibay~inapK wamaA naHonu bitaArikiY^ 'aAlihatinaA Ean qawolika wamaA naHonu laka bimu&amp;ominiyna</t>
  </si>
  <si>
    <t>&lt;in n~aquwlu &lt;il~aA {EotaraY`ka baEoDu 'aAlihatinaA bisuw^'K qaAla &lt;in~iY^ &gt;u$ohidu {ll~aha wa{$ohaduw^A@ &gt;an~iY bariY^'N m~im~aA tu$orikuwna</t>
  </si>
  <si>
    <t>min duwnihi. fakiyduwniY jamiyEFA vum~a laA tunZiruwni</t>
  </si>
  <si>
    <t>&lt;in~iY tawak~alotu EalaY {ll~ahi rab~iY warab~ikum m~aA min daA^b~apK &lt;il~aA huwa 'aAxi*N[ binaASiyatihaA^ &lt;in~a rab~iY EalaY` Sira`TK m~usotaqiymK</t>
  </si>
  <si>
    <t>fa&lt;in tawal~awoA@ faqado &gt;abolagotukum m~aA^ &gt;urosilotu bihi.^ &lt;ilayokumo wayasotaxolifu rab~iY qawomFA gayorakumo walaA taDur~uwnahu, $ayo_#FA &lt;in~a rab~iY EalaY` kul~i $aYo'K HafiyZN</t>
  </si>
  <si>
    <t>walam~aA jaA^'a &gt;amorunaA naj~ayonaA huwdFA wa{l~a*iyna 'aAmanuwA@ maEahu, biraHomapK m~in~aA wanaj~ayona`hum m~ino Ea*aAbK galiyZK</t>
  </si>
  <si>
    <t>watiloka EaAdN jaHaduwA@ bi_#aAya`ti rab~ihimo waEaSawoA@ rusulahu, wa{t~abaEuw^A@ &gt;amora kul~i jab~aArK EaniydK</t>
  </si>
  <si>
    <t>wa&gt;utobiEuwA@ fiY ha`*ihi {ld~unoyaA laEonapF wayawoma {loqiya`mapi &gt;alaA^ &lt;in~a EaAdFA kafaruwA@ rab~ahumo &gt;alaA buEodFA l~iEaAdK qawomi huwdK</t>
  </si>
  <si>
    <t>wa&lt;ilaY` vamuwda &gt;axaAhumo Sa`liHFA qaAla ya`qawomi {EobuduwA@ {ll~aha maA lakum m~ino &lt;ila`hK gayoruhu, huwa &gt;an$a&gt;akum m~ina {lo&gt;aroDi wa{sotaEomarakumo fiyhaA fa{sotagofiruwhu vum~a tuwbuw^A@ &lt;ilayohi &lt;in~a rab~iY qariybN m~ujiybN</t>
  </si>
  <si>
    <t>qaAluwA@ ya`Sa`liHu qado kunta fiynaA marojuw~FA qabola ha`*aA^ &gt;atanohaY`naA^ &gt;an n~aEobuda maA yaEobudu 'aAbaA^&amp;unaA wa&lt;in~anaA lafiY $ak~K m~im~aA tadoEuwnaA^ &lt;ilayohi muriybK</t>
  </si>
  <si>
    <t>qaAla ya`qawomi &gt;ara'ayotumo &lt;in kuntu EalaY` bay~inapK m~in r~ab~iY wa'aAtaY`niY minohu raHomapF faman yanSuruniY mina {ll~ahi &lt;ino EaSayotuhu, famaA taziyduwnaniY gayora taxosiyrK</t>
  </si>
  <si>
    <t>waya`qawomi ha`*ihi. naAqapu {ll~ahi lakumo 'aAyapF fa*aruwhaA ta&gt;okulo fiY^ &gt;aroDi {ll~ahi walaA tamas~uwhaA bisuw^'K faya&gt;oxu*akumo Ea*aAbN qariybN</t>
  </si>
  <si>
    <t>faEaqaruwhaA faqaAla tamat~aEuwA@ fiY daArikumo vala`vapa &gt;ay~aAmK *a`lika waEodN gayoru mako*uwbK</t>
  </si>
  <si>
    <t>falam~aA jaA^'a &gt;amorunaA naj~ayonaA Sa`liHFA wa{l~a*iyna 'aAmanuwA@ maEahu, biraHomapK m~in~aA wamino xizoYi yawomi}i*K &lt;in~a rab~aka huwa {loqawiY~u {loEaziyzu</t>
  </si>
  <si>
    <t>wa&gt;axa*a {l~a*iyna ZalamuwA@ {lS~ayoHapu fa&gt;aSobaHuwA@ fiY diya`rihimo ja`vimiyna</t>
  </si>
  <si>
    <t>ka&gt;an l~amo yagonawoA@ fiyhaA^ &gt;alaA^ &lt;in~a vamuwdaA@ kafaruwA@ rab~ahumo &gt;alaA buEodFA l~ivamuwda</t>
  </si>
  <si>
    <t>walaqado jaA^'ato rusulunaA^ &lt;ibora`hiyma bi{lobu$oraY` qaAluwA@ sala`mFA qaAla sala`mN famaA labiva &gt;an jaA^'a biEijolK Haniy*K</t>
  </si>
  <si>
    <t>falam~aA ra'aA^ &gt;ayodiyahumo laA taSilu &lt;ilayohi nakirahumo wa&gt;awojasa minohumo xiyfapF qaAluwA@ laA taxafo &lt;in~aA^ &gt;urosilonaA^ &lt;ilaY` qawomi luwTK</t>
  </si>
  <si>
    <t>wa{mora&gt;atuhu, qaA^}imapN faDaHikato faba$~arona`haA bi&lt;isoHa`qa wamin waraA^'i &lt;isoHa`qa yaEoquwba</t>
  </si>
  <si>
    <t>qaAlato ya`wayolataY`^ 'a&gt;alidu wa&gt;anaA" EajuwzN waha`*aA baEoliY $ayoxFA &lt;in~a ha`*aA la$aYo'N EajiybN</t>
  </si>
  <si>
    <t>qaAluw^A@ &gt;ataEojabiyna mino &gt;amori {ll~ahi raHomatu {ll~ahi wabaraka`tuhu, Ealayokumo &gt;ahola {lobayoti &lt;in~ahu, HamiydN m~ajiydN</t>
  </si>
  <si>
    <t>falam~aA *ahaba Eano &lt;ibora`hiyma {lr~awoEu wajaA^'atohu {lobu$oraY` yuja`dilunaA fiY qawomi luwTK</t>
  </si>
  <si>
    <t>&lt;in~a &lt;ibora`hiyma laHaliymN &gt;aw~a`hN m~uniybN</t>
  </si>
  <si>
    <t>ya`^&lt;ibora`hiymu &gt;aEoriDo Eano ha`*aA^ &lt;in~ahu, qado jaA^'a &gt;amoru rab~ika wa&lt;in~ahumo 'aAtiyhimo Ea*aAbN gayoru maroduwdK</t>
  </si>
  <si>
    <t>walam~aA jaA^'ato rusulunaA luwTFA siY^'a bihimo waDaAqa bihimo *aroEFA waqaAla ha`*aA yawomN EaSiybN</t>
  </si>
  <si>
    <t>wajaA^'ahu, qawomuhu, yuhoraEuwna &lt;ilayohi wamin qabolu kaAnuwA@ yaEomaluwna {ls~ay~i_#aAti qaAla ya`qawomi ha`^&amp;ulaA^'i banaAtiY hun~a &gt;aToharu lakumo fa{t~aquwA@ {ll~aha walaA tuxozuwni fiY DayofiY^ &gt;alayosa minkumo rajulN r~a$iydN</t>
  </si>
  <si>
    <t>qaAluwA@ laqado Ealimota maA lanaA fiY banaAtika mino Haq~K wa&lt;in~aka lataEolamu maA nuriydu</t>
  </si>
  <si>
    <t>qaAla lawo &gt;an~a liY bikumo quw~apF &gt;awo 'aAwiY^ &lt;ilaY` rukonK $adiydK</t>
  </si>
  <si>
    <t>qaAluwA@ ya`luwTu &lt;in~aA rusulu rab~ika lan yaSiluw^A@ &lt;ilayoka fa&gt;asori bi&gt;aholika biqiToEK m~ina {l~ayoli walaA yalotafito minkumo &gt;aHadN &lt;il~aA {mora&gt;ataka &lt;in~ahu, muSiybuhaA maA^ &gt;aSaAbahumo &lt;in~a mawoEidahumu {lS~uboHu &gt;alayosa {lS~uboHu biqariybK</t>
  </si>
  <si>
    <t>falam~aA jaA^'a &gt;amorunaA jaEalonaA Ea`liyahaA saAfilahaA wa&gt;amoTaronaA EalayohaA HijaArapF m~in sij~iylK m~anDuwdK</t>
  </si>
  <si>
    <t>m~usaw~amapF Einda rab~ika wamaA hiYa mina {lZ~a`limiyna bibaEiydK</t>
  </si>
  <si>
    <t>wa&lt;ilaY` madoyana &gt;axaAhumo $uEayobFA qaAla ya`qawomi {EobuduwA@ {ll~aha maA lakum m~ino &lt;ila`hK gayoruhu, walaA tanquSuwA@ {lomikoyaAla wa{lomiyzaAna &lt;in~iY^ &gt;araY`kum bixayorK wa&lt;in~iY^ &gt;axaAfu Ealayokumo Ea*aAba yawomK m~uHiyTK</t>
  </si>
  <si>
    <t>waya`qawomi &gt;awofuwA@ {lomikoyaAla wa{lomiyzaAna bi{loqisoTi walaA taboxasuwA@ {ln~aAsa &gt;a$oyaA^'ahumo walaA taEovawoA@ fiY {lo&gt;aroDi mufosidiyna</t>
  </si>
  <si>
    <t>baqiy~atu {ll~ahi xayorN l~akumo &lt;in kuntum m~u&amp;ominiyna wamaA^ &gt;anaA" Ealayokum biHafiyZK</t>
  </si>
  <si>
    <t>qaAluwA@ ya`$uEayobu &gt;aSalaw`tuka ta&gt;omuruka &gt;an n~atoruka maA yaEobudu 'aAbaA^&amp;unaA^ &gt;awo &gt;an n~afoEala fiY^ &gt;amowa`linaA maA na$a`^&amp;uA@ &lt;in~aka la&gt;anta {loHaliymu {lr~a$iydu</t>
  </si>
  <si>
    <t>qaAla ya`qawomi &gt;ara'ayotumo &lt;in kuntu EalaY` bay~inapK m~in r~ab~iY warazaqaniY minohu rizoqFA HasanFA wamaA^ &gt;uriydu &gt;ano &gt;uxaAlifakumo &lt;ilaY` maA^ &gt;anohaY`kumo Eanohu &lt;ino &gt;uriydu &lt;il~aA {lo&lt;iSola`Ha maA {sotaTaEotu wamaA tawofiyqiY^ &lt;il~aA bi{ll~ahi Ealayohi tawak~alotu wa&lt;ilayohi &gt;uniybu</t>
  </si>
  <si>
    <t>waya`qawomi laA yajoriman~akumo $iqaAqiY^ &gt;an yuSiybakum m~ivolu maA^ &gt;aSaAba qawoma nuwHK &gt;awo qawoma huwdK &gt;awo qawoma Sa`liHK wamaA qawomu luwTK m~inkum bibaEiydK</t>
  </si>
  <si>
    <t>wa{sotagofiruwA@ rab~akumo vum~a tuwbuw^A@ &lt;ilayohi &lt;in~a rab~iY raHiymN waduwdN</t>
  </si>
  <si>
    <t>qaAluwA@ ya`$uEayobu maA nafoqahu kaviyrFA m~im~aA taquwlu wa&lt;in~aA lanaraY`ka fiynaA DaEiyfFA walawolaA rahoTuka larajamona`ka wamaA^ &gt;anta EalayonaA biEaziyzK</t>
  </si>
  <si>
    <t>qaAla ya`qawomi &gt;arahoTiY^ &gt;aEaz~u Ealayokum m~ina {ll~ahi wa{t~axa*otumuwhu waraA^'akumo Zihoriy~FA &lt;in~a rab~iY bimaA taEomaluwna muHiyTN</t>
  </si>
  <si>
    <t>waya`qawomi {EomaluwA@ EalaY` makaAnatikumo &lt;in~iY Ea`milN sawofa taEolamuwna man ya&gt;otiyhi Ea*aAbN yuxoziyhi wamano huwa ka`*ibN wa{rotaqibuw^A@ &lt;in~iY maEakumo raqiybN</t>
  </si>
  <si>
    <t>walam~aA jaA^'a &gt;amorunaA naj~ayonaA $uEayobFA wa{l~a*iyna 'aAmanuwA@ maEahu, biraHomapK m~in~aA wa&gt;axa*ati {l~a*iyna ZalamuwA@ {lS~ayoHapu fa&gt;aSobaHuwA@ fiY diya`rihimo ja`vimiyna</t>
  </si>
  <si>
    <t>ka&gt;an l~amo yagonawoA@ fiyhaA^ &gt;alaA buEodFA l~imadoyana kamaA baEidato vamuwdu</t>
  </si>
  <si>
    <t>walaqado &gt;arosalonaA muwsaY` bi_#aAya`tinaA wasuloTa`nK m~ubiynK</t>
  </si>
  <si>
    <t>&lt;ilaY` firoEawona wamala&lt;iy@hi. fa{t~abaEuw^A@ &gt;amora firoEawona wamaA^ &gt;amoru firoEawona bira$iydK</t>
  </si>
  <si>
    <t>yaqodumu qawomahu, yawoma {loqiya`mapi fa&gt;aworadahumu {ln~aAra wabi}osa {lowirodu {lomaworuwdu</t>
  </si>
  <si>
    <t>wa&gt;utobiEuwA@ fiY ha`*ihi. laEonapF wayawoma {loqiya`mapi bi}osa {lr~ifodu {lomarofuwdu</t>
  </si>
  <si>
    <t>*a`lika mino &gt;an[baA^'i {loquraY` naquS~uhu, Ealayoka minohaA qaA^}imN waHaSiydN</t>
  </si>
  <si>
    <t>wamaA Zalamona`humo wala`kin Zalamuw^A@ &gt;anfusahumo famaA^ &gt;agonato Eanohumo 'aAlihatuhumu {l~atiY yadoEuwna min duwni {ll~ahi min $aYo'K l~am~aA jaA^'a &gt;amoru rab~ika wamaA zaAduwhumo gayora tatobiybK</t>
  </si>
  <si>
    <t>waka*a`lika &gt;axo*u rab~ika &lt;i*aA^ &gt;axa*a {loquraY` wahiYa Za`limapN &lt;in~a &gt;axo*ahu,^ &gt;aliymN $adiydN</t>
  </si>
  <si>
    <t>&lt;in~a fiY *a`lika la'aAyapF l~imano xaAfa Ea*aAba {lo'aAxirapi *a`lika yawomN m~ajomuwEN l~ahu {ln~aAsu wa*a`lika yawomN m~a$ohuwdN</t>
  </si>
  <si>
    <t>wamaA nu&amp;ax~iruhu,^ &lt;il~aA li&gt;ajalK m~aEoduwdK</t>
  </si>
  <si>
    <t>yawoma ya&gt;oti laA takal~amu nafosN &lt;il~aA bi&lt;i*onihi. faminohumo $aqiY~N wasaEiydN</t>
  </si>
  <si>
    <t>fa&gt;am~aA {l~a*iyna $aquwA@ fafiY {ln~aAri lahumo fiyhaA zafiyrN wa$ahiyqN</t>
  </si>
  <si>
    <t>xa`lidiyna fiyhaA maA daAmati {ls~ama`wa`tu wa{lo&gt;aroDu &lt;il~aA maA $aA^'a rab~uka &lt;in~a rab~aka faE~aAlN l~imaA yuriydu</t>
  </si>
  <si>
    <t>wa&gt;am~aA {l~a*iyna suEiduwA@ fafiY {lojan~api xa`lidiyna fiyhaA maA daAmati {ls~ama`wa`tu wa{lo&gt;aroDu &lt;il~aA maA $aA^'a rab~uka EaTaA^'F gayora majo*uw*K</t>
  </si>
  <si>
    <t>falaA taku fiY miroyapK m~im~aA yaEobudu ha`^&amp;ulaA^'i maA yaEobuduwna &lt;il~aA kamaA yaEobudu 'aAbaA^&amp;uhum m~in qabolu wa&lt;in~aA lamuwaf~uwhumo naSiybahumo gayora manquwSK</t>
  </si>
  <si>
    <t>walaqado 'aAtayonaA muwsaY {lokita`ba fa{xotulifa fiyhi walawolaA kalimapN sabaqato min r~ab~ika laquDiYa bayonahumo wa&lt;in~ahumo lafiY $ak~K m~inohu muriybK</t>
  </si>
  <si>
    <t>wa&lt;in~a kul~FA l~am~aA layuwaf~iyan~ahumo rab~uka &gt;aEoma`lahumo &lt;in~ahu, bimaA yaEomaluwna xabiyrN</t>
  </si>
  <si>
    <t>fa{sotaqimo kamaA^ &gt;umirota waman taAba maEaka walaA taTogawoA@ &lt;in~ahu, bimaA taEomaluwna baSiyrN</t>
  </si>
  <si>
    <t>walaA tarokanuw^A@ &lt;ilaY {l~a*iyna ZalamuwA@ fatamas~akumu {ln~aAru wamaA lakum m~in duwni {ll~ahi mino &gt;awoliyaA^'a vum~a laA tunSaruwna</t>
  </si>
  <si>
    <t>wa&gt;aqimi {lS~alaw`pa TarafaYi {ln~ahaAri wazulafFA m~ina {l~ayoli &lt;in~a {loHasana`ti yu*ohibona {ls~ay~i_#aAti *a`lika *ikoraY` lil*~a`kiriyna</t>
  </si>
  <si>
    <t>wa{Sobiro fa&lt;in~a {ll~aha laA yuDiyEu &gt;ajora {lomuHosiniyna</t>
  </si>
  <si>
    <t>falawolaA kaAna mina {loquruwni min qabolikumo &gt;uw@luwA@ baqiy~apK yanohawona Eani {lofasaAdi fiY {lo&gt;aroDi &lt;il~aA qaliylFA m~im~ano &gt;anjayonaA minohumo wa{t~abaEa {l~a*iyna ZalamuwA@ maA^ &gt;utorifuwA@ fiyhi wakaAnuwA@ mujorimiyna</t>
  </si>
  <si>
    <t>wamaA kaAna rab~uka liyuholika {loquraY` biZulomK wa&gt;aholuhaA muSoliHuwna</t>
  </si>
  <si>
    <t>walawo $aA^'a rab~uka lajaEala {ln~aAsa &gt;um~apF wa`HidapF walaA yazaAluwna muxotalifiyna</t>
  </si>
  <si>
    <t>&lt;il~aA man r~aHima rab~uka wali*a`lika xalaqahumo watam~ato kalimapu rab~ika la&gt;amola&gt;an~a jahan~ama mina {lojin~api wa{ln~aAsi &gt;ajomaEiyna</t>
  </si>
  <si>
    <t>wakul~FA n~aquS~u Ealayoka mino &gt;an[baA^'i {lr~usuli maA nuvab~itu bihi. fu&amp;aAdaka wajaA^'aka fiY ha`*ihi {loHaq~u wamawoEiZapN wa*ikoraY` lilomu&amp;ominiyna</t>
  </si>
  <si>
    <t>waqul l~il~a*iyna laA yu&amp;ominuwna {EomaluwA@ EalaY` makaAnatikumo &lt;in~aA Ea`miluwna</t>
  </si>
  <si>
    <t>wa{ntaZiruw^A@ &lt;in~aA muntaZiruwna</t>
  </si>
  <si>
    <t>walil~ahi gayobu {ls~ama`wa`ti wa{lo&gt;aroDi wa&lt;ilayohi yurojaEu {lo&gt;amoru kul~uhu, fa{Eobudohu watawak~alo Ealayohi wamaA rab~uka biga`filK Eam~aA taEomaluwna</t>
  </si>
  <si>
    <t>Al^r tiloka 'aAya`tu {lokita`bi {lomubiyni</t>
  </si>
  <si>
    <t>&lt;in~aA^ &gt;anzalona`hu quro'a`nFA Earabiy~FA l~aEal~akumo taEoqiluwna</t>
  </si>
  <si>
    <t>naHonu naquS~u Ealayoka &gt;aHosana {loqaSaSi bimaA^ &gt;awoHayonaA^ &lt;ilayoka ha`*aA {loquro'aAna wa&lt;in kunta min qabolihi. lamina {loga`filiyna</t>
  </si>
  <si>
    <t>&lt;i*o qaAla yuwsufu li&gt;abiyhi ya`^&gt;abati &lt;in~iY ra&gt;ayotu &gt;aHada Ea$ara kawokabFA wa{l$~amosa wa{loqamara ra&gt;ayotuhumo liY sa`jidiyna</t>
  </si>
  <si>
    <t>qaAla ya`bunaY~a laA taqoSuSo ru'oyaAka EalaY`^ &lt;ixowatika fayakiyduwA@ laka kayodFA &lt;in~a {l$~ayoTa`na lilo&lt;insa`ni Eaduw~N m~ubiynN</t>
  </si>
  <si>
    <t>waka*a`lika yajotabiyka rab~uka wayuEal~imuka min ta&gt;owiyli {lo&gt;aHaAdiyvi wayutim~u niEomatahu, Ealayoka waEalaY`^ 'aAli yaEoquwba kamaA^ &gt;atam~ahaA EalaY`^ &gt;abawayoka min qabolu &lt;ibora`hiyma wa&lt;isoHa`qa &lt;in~a rab~aka EaliymN HakiymN</t>
  </si>
  <si>
    <t>l~aqado kaAna fiY yuwsufa wa&lt;ixowatihi.^ 'aAya`tN l~ils~aA^}iliyna</t>
  </si>
  <si>
    <t>&lt;i*o qaAluwA@ layuwsufu wa&gt;axuwhu &gt;aHab~u &lt;ilaY`^ &gt;abiynaA min~aA wanaHonu EuSobapN &lt;in~a &gt;abaAnaA lafiY Dala`lK m~ubiynK</t>
  </si>
  <si>
    <t>{qotuluwA@ yuwsufa &gt;awi {ToraHuwhu &gt;aroDFA yaxolu lakumo wajohu &gt;abiykumo watakuwnuwA@ min[ baEodihi. qawomFA Sa`liHiyna</t>
  </si>
  <si>
    <t>qaAla qaA^}ilN m~inohumo laA taqotuluwA@ yuwsufa wa&gt;aloquwhu fiY gaya`bati {lojub~i yalotaqiTohu baEoDu {ls~ay~aArapi &lt;in kuntumo fa`Eiliyna</t>
  </si>
  <si>
    <t>qaAluwA@ ya`^&gt;abaAnaA maA laka laA ta&gt;oma+n~aA EalaY` yuwsufa wa&lt;in~aA lahu, lana`SiHuwna</t>
  </si>
  <si>
    <t>&gt;arosilohu maEanaA gadFA yarotaEo wayaloEabo wa&lt;in~aA lahu, laHa`fiZuwna</t>
  </si>
  <si>
    <t>qaAla &lt;in~iY layaHozununiY^ &gt;an ta*ohabuwA@ bihi. wa&gt;axaAfu &gt;an ya&gt;okulahu {l*~i}obu wa&gt;antumo Eanohu ga`filuwna</t>
  </si>
  <si>
    <t>qaAluwA@ la}ino &gt;akalahu {l*~i}obu wanaHonu EuSobapN &lt;in~aA^ &lt;i*FA l~axa`siruwna</t>
  </si>
  <si>
    <t>falam~aA *ahabuwA@ bihi. wa&gt;ajomaEuw^A@ &gt;an yajoEaluwhu fiY gaya`bati {lojub~i wa&gt;awoHayonaA^ &lt;ilayohi latunab~i}an~ahum bi&gt;amorihimo ha`*aA wahumo laA ya$oEuruwna</t>
  </si>
  <si>
    <t>wajaA^'uw^ &gt;abaAhumo Ei$aA^'F yabokuwna</t>
  </si>
  <si>
    <t>qaAluwA@ ya`^&gt;abaAnaA^ &lt;in~aA *ahabonaA nasotabiqu watarakonaA yuwsufa Einda mata`EinaA fa&gt;akalahu {l*~i}obu wamaA^ &gt;anta bimu&amp;ominK l~anaA walawo kun~aA Sa`diqiyna</t>
  </si>
  <si>
    <t>wajaA^'uw EalaY` qamiySihi. bidamK ka*ibK qaAla balo saw~alato lakumo &gt;anfusukumo &gt;amorFA faSaborN jamiylN wa{ll~ahu {lomusotaEaAnu EalaY` maA taSifuwna</t>
  </si>
  <si>
    <t>wajaA^'ato say~aArapN fa&gt;arosaluwA@ waAridahumo fa&gt;adolaY` dalowahu, qaAla ya`bu$oraY` ha`*aA gula`mN wa&gt;asar~uwhu biDa`EapF wa{ll~ahu EaliymN[ bimaA yaEomaluwna</t>
  </si>
  <si>
    <t>wa$arawohu bivamanK] baxosK dara`hima maEoduwdapK wakaAnuwA@ fiyhi mina {lz~a`hidiyna</t>
  </si>
  <si>
    <t>waqaAla {l~a*iY {$otaraY`hu min m~iSora li{mora&gt;atihi.^ &gt;akorimiY mavowaY`hu EasaY`^ &gt;an yanfaEanaA^ &gt;awo nat~axi*ahu, waladFA waka*a`lika mak~an~aA liyuwsufa fiY {lo&gt;aroDi walinuEal~imahu, min ta&gt;owiyli {lo&gt;aHaAdiyvi wa{ll~ahu gaAlibN EalaY`^ &gt;amorihi. wala`kin~a &gt;akovara {ln~aAsi laA yaEolamuwna</t>
  </si>
  <si>
    <t>walam~aA balaga &gt;a$ud~ahu,^ 'aAtayona`hu HukomFA waEilomFA waka*a`lika najoziY {lomuHosiniyna</t>
  </si>
  <si>
    <t>wara`wadatohu {l~atiY huwa fiY bayotihaA Ean n~afosihi. wagal~aqati {lo&gt;abowa`ba waqaAlato hayota laka qaAla maEaA*a {ll~ahi &lt;in~ahu, rab~iY^ &gt;aHosana mavowaAYa &lt;in~ahu, laA yufoliHu {lZ~a`limuwna</t>
  </si>
  <si>
    <t>walaqado ham~ato bihi. waham~a bihaA lawolaA^ &gt;an r~a'aA buroha`na rab~ihi. ka*a`lika linaSorifa Eanohu {ls~uw^'a wa{lofaHo$aA^'a &lt;in~ahu, mino EibaAdinaA {lomuxolaSiyna</t>
  </si>
  <si>
    <t>wa{sotabaqaA {lobaAba waqad~ato qamiySahu, min duburK wa&gt;alofayaA say~idahaA ladaA {lobaAbi qaAlato maA jazaA^'u mano &gt;araAda bi&gt;aholika suw^'FA &lt;il~aA^ &gt;an yusojana &gt;awo Ea*aAbN &gt;aliymN</t>
  </si>
  <si>
    <t>qaAla hiYa ra`wadatoniY Ean n~afosiY wa$ahida $aAhidN m~ino &gt;aholihaA^ &lt;in kaAna qamiySuhu, qud~a min qubulK faSadaqato wahuwa mina {loka`*ibiyna</t>
  </si>
  <si>
    <t>wa&lt;in kaAna qamiySuhu, qud~a min duburK faka*abato wahuwa mina {lS~a`diqiyna</t>
  </si>
  <si>
    <t>falam~aA ra'aA qamiySahu, qud~a min duburK qaAla &lt;in~ahu, min kayodikun~a &lt;in~a kayodakun~a EaZiymN</t>
  </si>
  <si>
    <t>yuwsufu &gt;aEoriDo Eano ha`*aA wa{sotagofiriY li*an[biki &lt;in~aki kunti mina {loxaATi_#iyna</t>
  </si>
  <si>
    <t>waqaAla nisowapN fiY {lomadiynapi {mora&gt;atu {loEaziyzi tura`widu fataY`haA Ean n~afosihi. qado $agafahaA Hub~FA &lt;in~aA lanaraY`haA fiY Dala`lK m~ubiynK</t>
  </si>
  <si>
    <t>falam~aA samiEato bimakorihin~a &gt;arosalato &lt;ilayohin~a wa&gt;aEotadato lahun~a mut~aka_#FA wa'aAtato kul~a wa`HidapK m~inohun~a sik~iynFA waqaAlati {xorujo Ealayohin~a falam~aA ra&gt;ayonahu,^ &gt;akobaronahu, waqaT~aEona &gt;ayodiyahun~a waqulona Ha`$a lil~ahi maA ha`*aA ba$arFA &lt;ino ha`*aA^ &lt;il~aA malakN kariymN</t>
  </si>
  <si>
    <t>qaAlato fa*a`likun~a {l~a*iY lumotun~aniY fiyhi walaqado ra`wadt~uhu, Ean n~afosihi. fa{sotaEoSama wala}in l~amo yafoEalo maA^ 'aAmuruhu, layusojanan~a walayakuwnFA m~ina {lS~a`giriyna</t>
  </si>
  <si>
    <t>qaAla rab~i {ls~ijonu &gt;aHab~u &lt;ilaY~a mim~aA yadoEuwnaniY^ &lt;ilayohi wa&lt;il~aA taSorifo Ean~iY kayodahun~a &gt;aSobu &lt;ilayohin~a wa&gt;akun m~ina {loja`hiliyna</t>
  </si>
  <si>
    <t>fa{sotajaAba lahu, rab~uhu, faSarafa Eanohu kayodahun~a &lt;in~ahu, huwa {ls~amiyEu {loEaliymu</t>
  </si>
  <si>
    <t>vum~a badaA lahum m~in[ baEodi maA ra&gt;awuA@ {lo'aAya`ti layasojunun~ahu, Hat~aY` HiynK</t>
  </si>
  <si>
    <t>wadaxala maEahu {ls~ijona fatayaAni qaAla &gt;aHaduhumaA^ &lt;in~iY^ &gt;araY`niY^ &gt;aEoSiru xamorFA waqaAla {lo'aAxaru &lt;in~iY^ &gt;araY`niY^ &gt;aHomilu fawoqa ra&gt;osiY xubozFA ta&gt;okulu {lT~ayoru minohu nab~i}onaA bita&gt;owiylihi.^ &lt;in~aA naraY`ka mina {lomuHosiniyna</t>
  </si>
  <si>
    <t>qaAla laA ya&gt;otiykumaA TaEaAmN turozaqaAnihi.^ &lt;il~aA nab~a&gt;otukumaA bita&gt;owiylihi. qabola &gt;an ya&gt;otiyakumaA *a`likumaA mim~aA Eal~amaniY rab~iY^ &lt;in~iY tarakotu mil~apa qawomK l~aA yu&amp;ominuwna bi{ll~ahi wahum bi{lo'aAxirapi humo ka`firuwna</t>
  </si>
  <si>
    <t>wa{t~abaEotu mil~apa 'aAbaA^'iY^ &lt;ibora`hiyma wa&lt;isoHa`qa wayaEoquwba maA kaAna lanaA^ &gt;an n~u$orika bi{ll~ahi min $aYo'K *a`lika min faDoli {ll~ahi EalayonaA waEalaY {ln~aAsi wala`kin~a &gt;akovara {ln~aAsi laA ya$okuruwna</t>
  </si>
  <si>
    <t>ya`SaY`HibaYi {ls~ijoni 'a&gt;arobaAbN m~utafar~iquwna xayorN &gt;ami {ll~ahu {lowa`Hidu {loqah~aAru</t>
  </si>
  <si>
    <t>maA taEobuduwna min duwnihi.^ &lt;il~aA^ &gt;asomaA^'F sam~ayotumuwhaA^ &gt;antumo wa'aAbaA^&amp;ukum m~aA^ &gt;anzala {ll~ahu bihaA min suloTa`nK &lt;ini {loHukomu &lt;il~aA lil~ahi &gt;amara &gt;al~aA taEobuduw^A@ &lt;il~aA^ &lt;iy~aAhu *a`lika {ld~iynu {loqay~imu wala`kin~a &gt;akovara {ln~aAsi laA yaEolamuwna</t>
  </si>
  <si>
    <t>ya`SaY`HibaYi {ls~ijoni &gt;am~aA^ &gt;aHadukumaA fayasoqiY rab~ahu, xamorFA wa&gt;am~aA {lo'aAxaru fayuSolabu fata&gt;okulu {lT~ayoru min r~a&gt;osihi. quDiYa {lo&gt;amoru {l~a*iY fiyhi tasotafotiyaAni</t>
  </si>
  <si>
    <t>waqaAla lil~a*iY Zan~a &gt;an~ahu, naAjK m~inohumaA {*okuroniY Einda rab~ika fa&gt;ansaY`hu {l$~ayoTa`nu *ikora rab~ihi. falabiva fiY {ls~ijoni biDoEa siniyna</t>
  </si>
  <si>
    <t>waqaAla {lomaliku &lt;in~iY^ &gt;araY` saboEa baqara`tK simaAnK ya&gt;okuluhun~a saboEN EijaAfN wasaboEa sun[bula`tK xuDorK wa&gt;uxara yaAbisa`tK ya`^&gt;ay~uhaA {lomala&gt;u &gt;afotuwniY fiY ru'oya`Ya &lt;in kuntumo lilr~u'oyaA taEoburuwna</t>
  </si>
  <si>
    <t>qaAluw^A@ &gt;aDoga`vu &gt;aHola`mK wamaA naHonu bita&gt;owiyli {lo&gt;aHola`mi biEa`limiyna</t>
  </si>
  <si>
    <t>waqaAla {l~a*iY najaA minohumaA wa{d~akara baEoda &gt;um~apK &gt;anaA" &gt;unab~i}ukum bita&gt;owiylihi. fa&gt;arosiluwni</t>
  </si>
  <si>
    <t>yuwsufu &gt;ay~uhaA {lS~id~iyqu &gt;afotinaA fiY saboEi baqara`tK simaAnK ya&gt;okuluhun~a saboEN EijaAfN wasaboEi sun[bula`tK xuDorK wa&gt;uxara yaAbisa`tK l~aEal~iY^ &gt;arojiEu &lt;ilaY {ln~aAsi laEal~ahumo yaEolamuwna</t>
  </si>
  <si>
    <t>qaAla tazoraEuwna saboEa siniyna da&gt;abFA famaA HaSadt~umo fa*aruwhu fiY sun[bulihi.^ &lt;il~aA qaliylFA m~im~aA ta&gt;okuluwna</t>
  </si>
  <si>
    <t>vum~a ya&gt;otiY min[ baEodi *a`lika saboEN $idaAdN ya&gt;okulona maA qad~amotumo lahun~a &lt;il~aA qaliylFA m~im~aA tuHoSinuwna</t>
  </si>
  <si>
    <t>vum~a ya&gt;otiY min[ baEodi *a`lika EaAmN fiyhi yugaAvu {ln~aAsu wafiyhi yaEoSiruwna</t>
  </si>
  <si>
    <t>waqaAla {lomaliku {}otuwniY bihi. falam~aA jaA^'ahu {lr~asuwlu qaAla {rojiEo &lt;ilaY` rab~ika faso_#alohu maA baAlu {ln~isowapi {l~a`tiY qaT~aEona &gt;ayodiyahun~a &lt;in~a rab~iY bikayodihin~a EaliymN</t>
  </si>
  <si>
    <t>qaAla maA xaTobukun~a &lt;i*o ra`wadt~un~a yuwsufa Ean n~afosihi. qulona Ha`$a lil~ahi maA EalimonaA Ealayohi min suw^'K qaAlati {mora&gt;atu {loEaziyzi {lo_#a`na HaSoHaSa {loHaq~u &gt;anaA" ra`wadt~uhu, Ean n~afosihi. wa&lt;in~ahu, lamina {lS~a`diqiyna</t>
  </si>
  <si>
    <t>*a`lika liyaEolama &gt;an~iY lamo &gt;axunohu bi{logayobi wa&gt;an~a {ll~aha laA yahodiY kayoda {loxaA^}iniyna</t>
  </si>
  <si>
    <t>wamaA^ &gt;ubar~i}u nafosiY^ &lt;in~a {ln~afosa la&gt;am~aArapN[ bi{ls~uw^'i &lt;il~aA maA raHima rab~iY^ &lt;in~a rab~iY gafuwrN r~aHiymN</t>
  </si>
  <si>
    <t>waqaAla {lomaliku {}otuwniY bihi.^ &gt;asotaxoliSohu linafosiY falam~aA kal~amahu, qaAla &lt;in~aka {loyawoma ladayonaA makiynN &gt;amiynN</t>
  </si>
  <si>
    <t>qaAla {joEaloniY EalaY` xazaA^}ini {lo&gt;aroDi &lt;in~iY HafiyZN EaliymN</t>
  </si>
  <si>
    <t>waka*a`lika mak~an~aA liyuwsufa fiY {lo&gt;aroDi yatabaw~a&gt;u minohaA Hayovu ya$aA^'u nuSiybu biraHomatinaA man n~a$aA^'u walaA nuDiyEu &gt;ajora {lomuHosiniyna</t>
  </si>
  <si>
    <t>wala&gt;ajoru {lo'aAxirapi xayorN l~il~a*iyna 'aAmanuwA@ wakaAnuwA@ yat~aquwna</t>
  </si>
  <si>
    <t>wajaA^'a &lt;ixowapu yuwsufa fadaxaluwA@ Ealayohi faEarafahumo wahumo lahu, munkiruwna</t>
  </si>
  <si>
    <t>walam~aA jah~azahum bijahaAzihimo qaAla {}otuwniY bi&gt;axK l~akum m~ino &gt;abiykumo &gt;alaA tarawona &gt;an~iY^ &gt;uwfiY {lokayola wa&gt;anaA" xayoru {lomunziliyna</t>
  </si>
  <si>
    <t>fa&lt;in l~amo ta&gt;otuwniY bihi. falaA kayola lakumo EindiY walaA taqorabuwni</t>
  </si>
  <si>
    <t>qaAluwA@ sanura`widu Eanohu &gt;abaAhu wa&lt;in~aA lafa`Eiluwna</t>
  </si>
  <si>
    <t>waqaAla lifitoya`nihi {joEaluwA@ biDa`Eatahumo fiY riHaAlihimo laEal~ahumo yaEorifuwnahaA^ &lt;i*aA {nqalabuw^A@ &lt;ilaY`^ &gt;aholihimo laEal~ahumo yarojiEuwna</t>
  </si>
  <si>
    <t>falam~aA rajaEuw^A@ &lt;ilaY`^ &gt;abiyhimo qaAluwA@ ya`^&gt;abaAnaA muniEa min~aA {lokayolu fa&gt;arosilo maEanaA^ &gt;axaAnaA nakotalo wa&lt;in~aA lahu, laHa`fiZuwna</t>
  </si>
  <si>
    <t>qaAla halo 'aAmanukumo Ealayohi &lt;il~aA kamaA^ &gt;amintukumo EalaY`^ &gt;axiyhi min qabolu fa{ll~ahu xayorN Ha`fiZFA wahuwa &gt;aroHamu {lr~a`Himiyna</t>
  </si>
  <si>
    <t>walam~aA fataHuwA@ mata`Eahumo wajaduwA@ biDa`Eatahumo rud~ato &lt;ilayohimo qaAluwA@ ya`^&gt;abaAnaA maA nabogiY ha`*ihi. biDa`EatunaA rud~ato &lt;ilayonaA wanamiyru &gt;aholanaA wanaHofaZu &gt;axaAnaA wanazodaAdu kayola baEiyrK *a`lika kayolN yasiyrN</t>
  </si>
  <si>
    <t>qaAla lano &gt;urosilahu, maEakumo Hat~aY` tu&amp;otuwni mawoviqFA m~ina {ll~ahi lata&gt;otun~aniY bihi.^ &lt;il~aA^ &gt;an yuHaATa bikumo falam~aA^ 'aAtawohu mawoviqahumo qaAla {ll~ahu EalaY` maA naquwlu wakiylN</t>
  </si>
  <si>
    <t>waqaAla ya`baniY~a laA tadoxuluwA@ min[ baAbK wa`HidK wa{doxuluwA@ mino &gt;abowa`bK m~utafar~iqapK wamaA^ &gt;ugoniY Eankum m~ina {ll~ahi min $aYo'K &lt;ini {loHukomu &lt;il~aA lil~ahi Ealayohi tawak~alotu waEalayohi faloyatawak~ali {lomutawak~iluwna</t>
  </si>
  <si>
    <t>walam~aA daxaluwA@ mino Hayovu &gt;amarahumo &gt;abuwhum m~aA kaAna yugoniY Eanohum m~ina {ll~ahi min $aYo'K &lt;il~aA HaAjapF fiY nafosi yaEoquwba qaDaY`haA wa&lt;in~ahu, la*uw EilomK l~imaA Eal~amona`hu wala`kin~a &gt;akovara {ln~aAsi laA yaEolamuwna</t>
  </si>
  <si>
    <t>walam~aA daxaluwA@ EalaY` yuwsufa 'aAwaY`^ &lt;ilayohi &gt;axaAhu qaAla &lt;in~iY^ &gt;anaA" &gt;axuwka falaA tabota}iso bimaA kaAnuwA@ yaEomaluwna</t>
  </si>
  <si>
    <t>falam~aA jah~azahum bijahaAzihimo jaEala {ls~iqaAyapa fiY raHoli &gt;axiyhi vum~a &gt;a*~ana mu&amp;a*~inN &gt;ay~atuhaA {loEiyru &lt;in~akumo lasa`riquwna</t>
  </si>
  <si>
    <t>qaAluwA@ wa&gt;aqobaluwA@ Ealayohim m~aA*aA tafoqiduwna</t>
  </si>
  <si>
    <t>qaAluwA@ nafoqidu SuwaAEa {lomaliki waliman jaA^'a bihi. Himolu baEiyrK wa&gt;anaA" bihi. zaEiymN</t>
  </si>
  <si>
    <t>qaAluwA@ ta{ll~ahi laqado Ealimotum m~aA ji}onaA linufosida fiY {lo&gt;aroDi wamaA kun~aA sa`riqiyna</t>
  </si>
  <si>
    <t>qaAluwA@ famaA jaza`^&amp;uhu,^ &lt;in kuntumo ka`*ibiyna</t>
  </si>
  <si>
    <t>qaAluwA@ jaza`^&amp;uhu, man wujida fiY raHolihi. fahuwa jaza`^&amp;uhu, ka*a`lika najoziY {lZ~a`limiyna</t>
  </si>
  <si>
    <t>fabada&gt;a bi&gt;awoEiyatihimo qabola wiEaA^'i &gt;axiyhi vum~a {sotaxorajahaA min wiEaA^'i &gt;axiyhi ka*a`lika kidonaA liyuwsufa maA kaAna liya&gt;oxu*a &gt;axaAhu fiY diyni {lomaliki &lt;il~aA^ &gt;an ya$aA^'a {ll~ahu narofaEu daraja`tK m~an n~a$aA^'u wafawoqa kul~i *iY EilomK EaliymN</t>
  </si>
  <si>
    <t>qaAluw^A@ &lt;in yasoriqo faqado saraqa &gt;axN l~ahu, min qabolu fa&gt;asar~ahaA yuwsufu fiY nafosihi. walamo yubodihaA lahumo qaAla &gt;antumo $ar~N m~akaAnFA wa{ll~ahu &gt;aEolamu bimaA taSifuwna</t>
  </si>
  <si>
    <t>qaAluwA@ ya`^&gt;ay~uhaA {loEaziyzu &lt;in~a lahu,^ &gt;abFA $ayoxFA kabiyrFA faxu*o &gt;aHadanaA makaAnahu,^ &lt;in~aA naraY`ka mina {lomuHosiniyna</t>
  </si>
  <si>
    <t>qaAla maEaA*a {ll~ahi &gt;an n~a&gt;oxu*a &lt;il~aA man wajadonaA mata`EanaA Eindahu,^ &lt;in~aA^ &lt;i*FA l~aZa`limuwna</t>
  </si>
  <si>
    <t>falam~aA {sotayo_#asuwA@ minohu xalaSuwA@ najiy~FA qaAla kabiyruhumo &gt;alamo taEolamuw^A@ &gt;an~a &gt;abaAkumo qado &gt;axa*a Ealayokum m~awoviqFA m~ina {ll~ahi wamin qabolu maA far~aTtumo fiY yuwsufa falano &gt;aboraHa {lo&gt;aroDa Hat~aY` ya&gt;o*ana liY^ &gt;abiY^ &gt;awo yaHokuma {ll~ahu liY wahuwa xayoru {loHa`kimiyna</t>
  </si>
  <si>
    <t>{rojiEuw^A@ &lt;ilaY`^ &gt;abiykumo faquwluwA@ ya`^&gt;abaAnaA^ &lt;in~a {bonaka saraqa wamaA $ahidonaA^ &lt;il~aA bimaA EalimonaA wamaA kun~aA lilogayobi Ha`fiZiyna</t>
  </si>
  <si>
    <t>waso_#ali {loqaroyapa {l~atiY kun~aA fiyhaA wa{loEiyra {l~atiY^ &gt;aqobalonaA fiyhaA wa&lt;in~aA laSa`diquwna</t>
  </si>
  <si>
    <t>qaAla balo saw~alato lakumo &gt;anfusukumo &gt;amorFA faSaborN jamiylN EasaY {ll~ahu &gt;an ya&gt;otiyaniY bihimo jamiyEFA &lt;in~ahu, huwa {loEaliymu {loHakiymu</t>
  </si>
  <si>
    <t>watawal~aY` Eanohumo waqaAla ya`^&gt;asafaY` EalaY` yuwsufa wa{boyaD~ato EayonaAhu mina {loHuzoni fahuwa kaZiymN</t>
  </si>
  <si>
    <t>qaAluwA@ ta{ll~ahi tafota&amp;uA@ ta*okuru yuwsufa Hat~aY` takuwna HaraDFA &gt;awo takuwna mina {loha`likiyna</t>
  </si>
  <si>
    <t>qaAla &lt;in~amaA^ &gt;a$okuwA@ bav~iY waHuzoniY^ &lt;ilaY {ll~ahi wa&gt;aEolamu mina {ll~ahi maA laA taEolamuwna</t>
  </si>
  <si>
    <t>ya`baniY~a {*ohabuwA@ fataHas~asuwA@ min yuwsufa wa&gt;axiyhi walaA taA@yo_#asuwA@ min r~awoHi {ll~ahi &lt;in~ahu, laA yaA@yo_#asu min r~awoHi {ll~ahi &lt;il~aA {loqawomu {loka`firuwna</t>
  </si>
  <si>
    <t>falam~aA daxaluwA@ Ealayohi qaAluwA@ ya`^&gt;ay~uhaA {loEaziyzu mas~anaA wa&gt;aholanaA {lD~ur~u waji}onaA bibiDa`EapK m~uzojaY`pK fa&gt;awofi lanaA {lokayola wataSad~aqo EalayonaA^ &lt;in~a {ll~aha yajoziY {lomutaSad~iqiyna</t>
  </si>
  <si>
    <t>qaAla halo Ealimotum m~aA faEalotum biyuwsufa wa&gt;axiyhi &lt;i*o &gt;antumo ja`hiluwna</t>
  </si>
  <si>
    <t>qaAluw^A@ &gt;a'in~aka la&gt;anta yuwsufu qaAla &gt;anaA" yuwsufu waha`*aA^ &gt;axiY qado man~a {ll~ahu EalayonaA^ &lt;in~ahu, man yat~aqi wayaSobiro fa&lt;in~a {ll~aha laA yuDiyEu &gt;ajora {lomuHosiniyna</t>
  </si>
  <si>
    <t>qaAluwA@ ta{ll~ahi laqado 'aAvaraka {ll~ahu EalayonaA wa&lt;in kun~aA laxa`Ti_#iyna</t>
  </si>
  <si>
    <t>qaAla laA tavoriyba Ealayokumu {loyawoma yagofiru {ll~ahu lakumo wahuwa &gt;aroHamu {lr~a`Himiyna</t>
  </si>
  <si>
    <t>{*ohabuwA@ biqamiySiY ha`*aA fa&gt;aloquwhu EalaY` wajohi &gt;abiY ya&gt;oti baSiyrFA wa&gt;otuwniY bi&gt;aholikumo &gt;ajomaEiyna</t>
  </si>
  <si>
    <t>walam~aA faSalati {loEiyru qaAla &gt;abuwhumo &lt;in~iY la&gt;ajidu riyHa yuwsufa lawolaA^ &gt;an tufan~iduwni</t>
  </si>
  <si>
    <t>qaAluwA@ ta{ll~ahi &lt;in~aka lafiY Dala`lika {loqadiymi</t>
  </si>
  <si>
    <t>falam~aA^ &gt;an jaA^'a {loba$iyru &gt;aloqaY`hu EalaY` wajohihi. fa{rotad~a baSiyrFA qaAla &gt;alamo &gt;aqul l~akumo &lt;in~iY^ &gt;aEolamu mina {ll~ahi maA laA taEolamuwna</t>
  </si>
  <si>
    <t>qaAluwA@ ya`^&gt;abaAnaA {sotagofiro lanaA *unuwbanaA^ &lt;in~aA kun~aA xa`Ti_#iyna</t>
  </si>
  <si>
    <t>qaAla sawofa &gt;asotagofiru lakumo rab~iY^ &lt;in~ahu, huwa {logafuwru {lr~aHiymu</t>
  </si>
  <si>
    <t>falam~aA daxaluwA@ EalaY` yuwsufa 'aAwaY`^ &lt;ilayohi &gt;abawayohi waqaAla {doxuluwA@ miSora &lt;in $aA^'a {ll~ahu 'aAminiyna</t>
  </si>
  <si>
    <t>warafaEa &gt;abawayohi EalaY {loEaro$i waxar~uwA@ lahu, suj~adFA waqaAla ya`^&gt;abati ha`*aA ta&gt;owiylu ru'oya`Ya min qabolu qado jaEalahaA rab~iY Haq~FA waqado &gt;aHosana biY^ &lt;i*o &gt;axorajaniY mina {ls~ijoni wajaA^'a bikum m~ina {lobadowi min[ baEodi &gt;an n~azaga {l$~ayoTa`nu bayoniY wabayona &lt;ixowatiY^ &lt;in~a rab~iY laTiyfN l~imaA ya$aA^'u &lt;in~ahu, huwa {loEaliymu {loHakiymu</t>
  </si>
  <si>
    <t>rab~i qado 'aAtayotaniY mina {lomuloki waEal~amotaniY min ta&gt;owiyli {lo&gt;aHaAdiyvi faATira {ls~ama`wa`ti wa{lo&gt;aroDi &gt;anta waliY~i. fiY {ld~unoyaA wa{lo'aAxirapi tawaf~aniY musolimFA wa&gt;aloHiqoniY bi{lS~a`liHiyna</t>
  </si>
  <si>
    <t>*a`lika mino &gt;an[baA^'i {logayobi nuwHiyhi &lt;ilayoka wamaA kunta ladayohimo &lt;i*o &gt;ajomaEuw^A@ &gt;amorahumo wahumo yamokuruwna</t>
  </si>
  <si>
    <t>wamaA^ &gt;akovaru {ln~aAsi walawo HaraSota bimu&amp;ominiyna</t>
  </si>
  <si>
    <t>wamaA taso_#aluhumo Ealayohi mino &gt;ajorK &lt;ino huwa &lt;il~aA *ikorN l~iloEa`lamiyna</t>
  </si>
  <si>
    <t>waka&gt;ay~in m~ino 'aAyapK fiY {ls~ama`wa`ti wa{lo&gt;aroDi yamur~uwna EalayohaA wahumo EanohaA muEoriDuwna</t>
  </si>
  <si>
    <t>wamaA yu&amp;ominu &gt;akovaruhum bi{ll~ahi &lt;il~aA wahum m~u$orikuwna</t>
  </si>
  <si>
    <t>&gt;afa&gt;aminuw^A@ &gt;an ta&gt;otiyahumo ga`$iyapN m~ino Ea*aAbi {ll~ahi &gt;awo ta&gt;otiyahumu {ls~aAEapu bagotapF wahumo laA ya$oEuruwna</t>
  </si>
  <si>
    <t>qulo ha`*ihi. sabiyliY^ &gt;adoEuw^A@ &lt;ilaY {ll~ahi EalaY` baSiyrapK &gt;anaA" wamani {t~abaEaniY wasuboHa`na {ll~ahi wamaA^ &gt;anaA" mina {lomu$orikiyna</t>
  </si>
  <si>
    <t>wamaA^ &gt;arosalonaA min qabolika &lt;il~aA rijaAlFA n~uwHiY^ &lt;ilayohim m~ino &gt;aholi {loquraY`^ &gt;afalamo yasiyruwA@ fiY {lo&gt;aroDi fayanZuruwA@ kayofa kaAna Ea`qibapu {l~a*iyna min qabolihimo waladaAru {lo'aAxirapi xayorN l~il~a*iyna {t~aqawoA@ &gt;afalaA taEoqiluwna</t>
  </si>
  <si>
    <t>Hat~aY`^ &lt;i*aA {sotayo_#asa {lr~usulu waZan~uw^A@ &gt;an~ahumo qado ku*ibuwA@ jaA^'ahumo naSorunaA fanuj~iYa man n~a$aA^'u walaA yurad~u ba&gt;osunaA Eani {loqawomi {lomujorimiyna</t>
  </si>
  <si>
    <t>laqado kaAna fiY qaSaSihimo EiborapN l~i&gt;uw@liY {lo&gt;aloba`bi maA kaAna HadiyvFA yufotaraY` wala`kin taSodiyqa {l~a*iY bayona yadayohi watafoSiyla kul~i $aYo'K wahudFY waraHomapF l~iqawomK yu&amp;ominuwna</t>
  </si>
  <si>
    <t>Al^m^r tiloka 'aAya`tu {lokita`bi wa{l~a*iY^ &gt;unzila &lt;ilayoka min r~ab~ika {loHaq~u wala`kin~a &gt;akovara {ln~aAsi laA yu&amp;ominuwna</t>
  </si>
  <si>
    <t>{ll~ahu {l~a*iY rafaEa {ls~ama`wa`ti bigayori EamadK tarawonahaA vum~a {sotawaY` EalaY {loEaro$i wasax~ara {l$~amosa wa{loqamara kul~N yajoriY li&gt;ajalK m~usam~FY yudab~iru {lo&gt;amora yufaS~ilu {lo'aAya`ti laEal~akum biliqaA^'i rab~ikumo tuwqinuwna</t>
  </si>
  <si>
    <t>wahuwa {l~a*iY mad~a {lo&gt;aroDa wajaEala fiyhaA rawa`siYa wa&gt;anoha`rFA wamin kul~i {lv~amara`ti jaEala fiyhaA zawojayoni {vonayoni yugo$iY {l~ayola {ln~ahaAra &lt;in~a fiY *a`lika la'aAya`tK l~iqawomK yatafak~aruwna</t>
  </si>
  <si>
    <t>wafiY {lo&gt;aroDi qiTaEN m~utaja`wira`tN wajan~a`tN m~ino &gt;aEona`bK wazaroEN wanaxiylN Sinowa`nN wagayoru Sinowa`nK yusoqaY` bimaA^'K wa`HidK wanufaD~ilu baEoDahaA EalaY` baEoDK fiY {lo&gt;ukuli &lt;in~a fiY *a`lika la'aAya`tK l~iqawomK yaEoqiluwna</t>
  </si>
  <si>
    <t>wa&lt;in taEojabo faEajabN qawoluhumo &gt;a'i*aA kun~aA tura`bFA &gt;a'in~aA lafiY xaloqK jadiydK &gt;uw@la`^}ika {l~a*iyna kafaruwA@ birab~ihimo wa&gt;uw@la`^}ika {lo&gt;agola`lu fiY^ &gt;aEona`qihimo wa&gt;uw@la`^}ika &gt;aSoHa`bu {ln~aAri humo fiyhaA xa`liduwna</t>
  </si>
  <si>
    <t>wayasotaEojiluwnaka bi{ls~ay~i}api qabola {loHasanapi waqado xalato min qabolihimu {lomavula`tu wa&lt;in~a rab~aka la*uw magofirapK l~iln~aAsi EalaY` Zulomihimo wa&lt;in~a rab~aka la$adiydu {loEiqaAbi</t>
  </si>
  <si>
    <t>wayaquwlu {l~a*iyna kafaruwA@ lawolaA^ &gt;unzila Ealayohi 'aAyapN m~in r~ab~ihi.^ &lt;in~amaA^ &gt;anta mun*irN walikul~i qawomK haAdK</t>
  </si>
  <si>
    <t>{ll~ahu yaEolamu maA taHomilu kul~u &gt;unvaY` wamaA tagiyDu {lo&gt;aroHaAmu wamaA tazodaAdu wakul~u $aYo'K Eindahu, bimiqodaArK</t>
  </si>
  <si>
    <t>Ea`limu {logayobi wa{l$~aha`dapi {lokabiyru {lomutaEaAli</t>
  </si>
  <si>
    <t>sawaA^'N m~inkum m~ano &gt;asar~a {loqawola waman jahara bihi. wamano huwa musotaxofK] bi{l~ayoli wasaAribN[ bi{ln~ahaAri</t>
  </si>
  <si>
    <t>lahu, muEaq~iba`tN m~in[ bayoni yadayohi wamino xalofihi. yaHofaZuwnahu, mino &gt;amori {ll~ahi &lt;in~a {ll~aha laA yugay~iru maA biqawomK Hat~aY` yugay~iruwA@ maA bi&gt;anfusihimo wa&lt;i*aA^ &gt;araAda {ll~ahu biqawomK suw^'FA falaA marad~a lahu, wamaA lahum m~in duwnihi. min waAlK</t>
  </si>
  <si>
    <t>huwa {l~a*iY yuriykumu {lobaroqa xawofFA waTamaEFA wayun$i}u {ls~aHaAba {lv~iqaAla</t>
  </si>
  <si>
    <t>wayusab~iHu {lr~aEodu biHamodihi. wa{lomala`^}ikapu mino xiyfatihi. wayurosilu {lS~awa`Eiqa fayuSiybu bihaA man ya$aA^'u wahumo yuja`diluwna fiY {ll~ahi wahuwa $adiydu {lomiHaAli</t>
  </si>
  <si>
    <t>lahu, daEowapu {loHaq~i wa{l~a*iyna yadoEuwna min duwnihi. laA yasotajiybuwna lahum bi$aYo'K &lt;il~aA kaba`siTi kaf~ayohi &lt;ilaY {lomaA^'i liyaboluga faAhu wamaA huwa biba`ligihi. wamaA duEa`^&amp;uA@ {loka`firiyna &lt;il~aA fiY Dala`lK</t>
  </si>
  <si>
    <t>walil~ahi yasojudu man fiY {ls~ama`wa`ti wa{lo&gt;aroDi TawoEFA wakarohFA waZila`luhum bi{loguduw~i wa{lo'aASaAli</t>
  </si>
  <si>
    <t>qulo man r~ab~u {ls~ama`wa`ti wa{lo&gt;aroDi quli {ll~ahu qulo &gt;afa{t~axa*otum m~in duwnihi.^ &gt;awoliyaA^'a laA yamolikuwna li&gt;anfusihimo nafoEFA walaA Dar~FA qulo halo yasotawiY {lo&gt;aEomaY` wa{lobaSiyru &gt;amo halo tasotawiY {lZ~uluma`tu wa{ln~uwru &gt;amo jaEaluwA@ lil~ahi $urakaA^'a xalaquwA@ kaxaloqihi. fata$a`baha {loxaloqu Ealayohimo quli {ll~ahu xa`liqu kul~i $aYo'K wahuwa {lowa`Hidu {loqah~a`ru</t>
  </si>
  <si>
    <t>&gt;anzala mina {ls~amaA^'i maA^'F fasaAlato &gt;awodiyapN[ biqadarihaA fa{Hotamala {ls~ayolu zabadFA r~aAbiyFA wamim~aA yuwqiduwna Ealayohi fiY {ln~aAri {botigaA^'a HiloyapK &gt;awo mata`EK zabadN m~ivoluhu, ka*a`lika yaDoribu {ll~ahu {loHaq~a wa{loba`Tila fa&gt;am~aA {lz~abadu faya*ohabu jufaA^'F wa&gt;am~aA maA yanfaEu {ln~aAsa fayamokuvu fiY {lo&gt;aroDi ka*a`lika yaDoribu {ll~ahu {lo&gt;amova`la</t>
  </si>
  <si>
    <t>lil~a*iyna {sotajaAbuwA@ lirab~ihimu {loHusonaY` wa{l~a*iyna lamo yasotajiybuwA@ lahu, lawo &gt;an~a lahum m~aA fiY {lo&gt;aroDi jamiyEFA wamivolahu, maEahu, la{fotadawoA@ bihi.^ &gt;uw@la`^}ika lahumo suw^'u {loHisaAbi wama&gt;owaY`humo jahan~amu wabi}osa {lomihaAdu</t>
  </si>
  <si>
    <t>&gt;afaman yaEolamu &gt;an~amaA^ &gt;unzila &lt;ilayoka min r~ab~ika {loHaq~u kamano huwa &gt;aEomaY`^ &lt;in~amaA yata*ak~aru &gt;uw@luwA@ {lo&gt;aloba`bi</t>
  </si>
  <si>
    <t>{l~a*iyna yuwfuwna biEahodi {ll~ahi walaA yanquDuwna {lomiyva`qa</t>
  </si>
  <si>
    <t>wa{l~a*iyna yaSiluwna maA^ &gt;amara {ll~ahu bihi.^ &gt;an yuwSala wayaxo$awona rab~ahumo wayaxaAfuwna suw^'a {loHisaAbi</t>
  </si>
  <si>
    <t>wa{l~a*iyna SabaruwA@ {botigaA^'a wajohi rab~ihimo wa&gt;aqaAmuwA@ {lS~alaw`pa wa&gt;anfaquwA@ mim~aA razaqona`humo sir~FA waEalaAniyapF wayadora'uwna bi{loHasanapi {ls~ay~i}apa &gt;uw@la`^}ika lahumo EuqobaY {ld~aAri</t>
  </si>
  <si>
    <t>jan~a`tu EadonK yadoxuluwnahaA waman SalaHa mino 'aAbaA^}ihimo wa&gt;azowa`jihimo wa*ur~iy~a`tihimo wa{lomala`^}ikapu yadoxuluwna Ealayohim m~in kul~i baAbK</t>
  </si>
  <si>
    <t>sala`mN Ealayokum bimaA Sabarotumo faniEoma EuqobaY {ld~aAri</t>
  </si>
  <si>
    <t>wa{l~a*iyna yanquDuwna Eahoda {ll~ahi min[ baEodi miyva`qihi. wayaqoTaEuwna maA^ &gt;amara {ll~ahu bihi.^ &gt;an yuwSala wayufosiduwna fiY {lo&gt;aroDi &gt;uw@la`^}ika lahumu {ll~aEonapu walahumo suw^'u {ld~aAri</t>
  </si>
  <si>
    <t>{ll~ahu yabosuTu {lr~izoqa liman ya$aA^'u wayaqodiru wafariHuwA@ bi{loHayaw`pi {ld~unoyaA wamaA {loHayaw`pu {ld~unoyaA fiY {lo'aAxirapi &lt;il~aA mata`EN</t>
  </si>
  <si>
    <t>wayaquwlu {l~a*iyna kafaruwA@ lawolaA^ &gt;unzila Ealayohi 'aAyapN m~in r~ab~ihi. qulo &lt;in~a {ll~aha yuDil~u man ya$aA^'u wayahodiY^ &lt;ilayohi mano &gt;anaAba</t>
  </si>
  <si>
    <t>{l~a*iyna 'aAmanuwA@ wataToma}in~u quluwbuhum bi*ikori {ll~ahi &gt;alaA bi*ikori {ll~ahi taToma}in~u {loquluwbu</t>
  </si>
  <si>
    <t>{l~a*iyna 'aAmanuwA@ waEamiluwA@ {lS~a`liHa`ti TuwbaY` lahumo waHusonu ma_#aAbK</t>
  </si>
  <si>
    <t>ka*a`lika &gt;arosalona`ka fiY^ &gt;um~apK qado xalato min qabolihaA^ &gt;umamN l~itatoluwaA@ Ealayohimu {l~a*iY^ &gt;awoHayonaA^ &lt;ilayoka wahumo yakofuruwna bi{lr~aHoma`ni qulo huwa rab~iY laA^ &lt;ila`ha &lt;il~aA huwa Ealayohi tawak~alotu wa&lt;ilayohi mataAbi</t>
  </si>
  <si>
    <t>walawo &gt;an~a quro'aAnFA suy~irato bihi {lojibaAlu &gt;awo quT~iEato bihi {lo&gt;aroDu &gt;awo kul~ima bihi {lomawotaY` bal l~il~ahi {lo&gt;amoru jamiyEFA &gt;afalamo yaA@yo_#asi {l~a*iyna 'aAmanuw^A@ &gt;an l~awo ya$aA^'u {ll~ahu lahadaY {ln~aAsa jamiyEFA walaA yazaAlu {l~a*iyna kafaruwA@ tuSiybuhum bimaA SanaEuwA@ qaAriEapN &gt;awo taHul~u qariybFA m~in daArihimo Hat~aY` ya&gt;otiYa waEodu {ll~ahi &lt;in~a {ll~aha laA yuxolifu {lomiyEaAda</t>
  </si>
  <si>
    <t>walaqadi {sotuhozi}a birusulK m~in qabolika fa&gt;amolayotu lil~a*iyna kafaruwA@ vum~a &gt;axa*otuhumo fakayofa kaAna EiqaAbi</t>
  </si>
  <si>
    <t>&gt;afamano huwa qaA^}imN EalaY` kul~i nafosK] bimaA kasabato wajaEaluwA@ lil~ahi $urakaA^'a qulo sam~uwhumo &gt;amo tunab~i_#uwnahu, bimaA laA yaEolamu fiY {lo&gt;aroDi &gt;am biZa`hirK m~ina {loqawoli balo zuy~ina lil~a*iyna kafaruwA@ makoruhumo waSud~uwA@ Eani {ls~abiyli waman yuDolili {ll~ahu famaA lahu, mino haAdK</t>
  </si>
  <si>
    <t>l~ahumo Ea*aAbN fiY {loHayaw`pi {ld~unoyaA walaEa*aAbu {lo'aAxirapi &gt;a$aq~u wamaA lahum m~ina {ll~ahi min waAqK</t>
  </si>
  <si>
    <t>m~avalu {lojan~api {l~atiY wuEida {lomut~aquwna tajoriY min taHotihaA {lo&gt;anoha`ru &gt;ukuluhaA daA^}imN waZil~uhaA tiloka EuqobaY {l~a*iyna {t~aqawA@ w~aEuqobaY {loka`firiyna {ln~aAru</t>
  </si>
  <si>
    <t>wa{l~a*iyna 'aAtayona`humu {lokita`ba yaforaHuwna bimaA^ &gt;unzila &lt;ilayoka wamina {lo&gt;aHozaAbi man yunkiru baEoDahu, qulo &lt;in~amaA^ &gt;umirotu &gt;ano &gt;aEobuda {ll~aha walaA^ &gt;u$orika bihi.^ &lt;ilayohi &gt;adoEuwA@ wa&lt;ilayohi ma_#aAbi</t>
  </si>
  <si>
    <t>waka*a`lika &gt;anzalona`hu HukomFA Earabiy~FA wala}ini {t~abaEota &gt;ahowaA^'ahum baEoda maA jaA^'aka mina {loEilomi maA laka mina {ll~ahi min waliY~K walaA waAqK</t>
  </si>
  <si>
    <t>walaqado &gt;arosalonaA rusulFA m~in qabolika wajaEalonaA lahumo &gt;azowa`jFA wa*ur~iy~apF wamaA kaAna lirasuwlK &gt;an ya&gt;otiYa bi_#aAyapK &lt;il~aA bi&lt;i*oni {ll~ahi likul~i &gt;ajalK kitaAbN</t>
  </si>
  <si>
    <t>yamoHuwA@ {ll~ahu maA ya$aA^'u wayuvobitu waEindahu,^ &gt;um~u {lokita`bi</t>
  </si>
  <si>
    <t>wa&lt;in m~aA nuriyan~aka baEoDa {l~a*iY naEiduhumo &gt;awo natawaf~ayan~aka fa&lt;in~amaA Ealayoka {lobala`gu waEalayonaA {loHisaAbu</t>
  </si>
  <si>
    <t>&gt;awalamo yarawoA@ &gt;an~aA na&gt;otiY {lo&gt;aroDa nanquSuhaA mino &gt;aToraAfihaA wa{ll~ahu yaHokumu laA muEaq~iba liHukomihi. wahuwa sariyEu {loHisaAbi</t>
  </si>
  <si>
    <t>waqado makara {l~a*iyna min qabolihimo falil~ahi {lomakoru jamiyEFA yaEolamu maA takosibu kul~u nafosK wasayaEolamu {lokuf~a`ru limano EuqobaY {ld~aAri</t>
  </si>
  <si>
    <t>wayaquwlu {l~a*iyna kafaruwA@ lasota murosalFA qulo kafaY` bi{ll~ahi $ahiydF[A bayoniY wabayonakumo wamano Eindahu, Eilomu {lokita`bi</t>
  </si>
  <si>
    <t>Al^r kita`bN &gt;anzalona`hu &lt;ilayoka lituxorija {ln~aAsa mina {lZ~uluma`ti &lt;ilaY {ln~uwri bi&lt;i*oni rab~ihimo &lt;ilaY` Sira`Ti {loEaziyzi {loHamiydi</t>
  </si>
  <si>
    <t>{ll~ahi {l~a*iY lahu, maA fiY {ls~ama`wa`ti wamaA fiY {lo&gt;aroDi wawayolN l~iloka`firiyna mino Ea*aAbK $adiydK</t>
  </si>
  <si>
    <t>{l~a*iyna yasotaHib~uwna {loHayaw`pa {ld~unoyaA EalaY {lo'aAxirapi wayaSud~uwna Ean sabiyli {ll~ahi wayaboguwnahaA EiwajFA &gt;uw@la`^}ika fiY Dala`lK] baEiydK</t>
  </si>
  <si>
    <t>wamaA^ &gt;arosalonaA min r~asuwlK &lt;il~aA bilisaAni qawomihi. liyubay~ina lahumo fayuDil~u {ll~ahu man ya$aA^'u wayahodiY man ya$aA^'u wahuwa {loEaziyzu {loHakiymu</t>
  </si>
  <si>
    <t>walaqado &gt;arosalonaA muwsaY` bi_#aAya`tinaA^ &gt;ano &gt;axorijo qawomaka mina {lZ~uluma`ti &lt;ilaY {ln~uwri wa*ak~irohum bi&gt;ay~aY`mi {ll~ahi &lt;in~a fiY *a`lika la'aAya`tK l~ikul~i Sab~aArK $akuwrK</t>
  </si>
  <si>
    <t>wa&lt;i*o qaAla muwsaY` liqawomihi {*okuruwA@ niEomapa {ll~ahi Ealayokumo &lt;i*o &gt;anjaY`kum m~ino 'aAli firoEawona yasuwmuwnakumo suw^'a {loEa*aAbi wayu*ab~iHuwna &gt;abonaA^'akumo wayasotaHoyuwna nisaA^'akumo wafiY *a`likum balaA^'N m~in r~ab~ikumo EaZiymN</t>
  </si>
  <si>
    <t>wa&lt;i*o ta&gt;a*~ana rab~ukumo la}in $akarotumo la&gt;aziydan~akumo wala}in kafarotumo &lt;in~a Ea*aAbiY la$adiydN</t>
  </si>
  <si>
    <t>waqaAla muwsaY`^ &lt;in takofuruw^A@ &gt;antumo waman fiY {lo&gt;aroDi jamiyEFA fa&lt;in~a {ll~aha laganiY~N HamiydN</t>
  </si>
  <si>
    <t>&gt;alamo ya&gt;otikumo naba&amp;uA@ {l~a*iyna min qabolikumo qawomi nuwHK waEaAdK wavamuwda wa{l~a*iyna min[ baEodihimo laA yaEolamuhumo &lt;il~aA {ll~ahu jaA^'atohumo rusuluhum bi{lobay~ina`ti farad~uw^A@ &gt;ayodiyahumo fiY^ &gt;afowa`hihimo waqaAluw^A@ &lt;in~aA kafaronaA bimaA^ &gt;urosilotum bihi. wa&lt;in~aA lafiY $ak~K m~im~aA tadoEuwnanaA^ &lt;ilayohi muriybK</t>
  </si>
  <si>
    <t>qaAlato rusuluhumo &gt;afiY {ll~ahi $ak~N faATiri {ls~ama`wa`ti wa{lo&gt;aroDi yadoEuwkumo liyagofira lakum m~in *unuwbikumo wayu&amp;ax~irakumo &lt;ilaY`^ &gt;ajalK m~usam~FY qaAluw^A@ &lt;ino &gt;antumo &lt;il~aA ba$arN m~ivolunaA turiyduwna &gt;an taSud~uwnaA Eam~aA kaAna yaEobudu 'aAbaA^&amp;unaA fa&gt;otuwnaA bisuloTa`nK m~ubiynK</t>
  </si>
  <si>
    <t>qaAlato lahumo rusuluhumo &lt;in n~aHonu &lt;il~aA ba$arN m~ivolukumo wala`kin~a {ll~aha yamun~u EalaY` man ya$aA^'u mino EibaAdihi. wamaA kaAna lanaA^ &gt;an n~a&gt;otiyakum bisuloTa`nK &lt;il~aA bi&lt;i*oni {ll~ahi waEalaY {ll~ahi faloyatawak~ali {lomu&amp;ominuwna</t>
  </si>
  <si>
    <t>wamaA lanaA^ &gt;al~aA natawak~ala EalaY {ll~ahi waqado hadaY`naA subulanaA walanaSobiran~a EalaY` maA^ 'aA*ayotumuwnaA waEalaY {ll~ahi faloyatawak~ali {lomutawak~iluwna</t>
  </si>
  <si>
    <t>waqaAla {l~a*iyna kafaruwA@ lirusulihimo lanuxorijan~akum m~ino &gt;aroDinaA^ &gt;awo lataEuwdun~a fiY mil~atinaA fa&gt;awoHaY`^ &lt;ilayohimo rab~uhumo lanuholikan~a {lZ~a`limiyna</t>
  </si>
  <si>
    <t>walanusokinan~akumu {lo&gt;aroDa min[ baEodihimo *a`lika limano xaAfa maqaAmiY waxaAfa waEiydi</t>
  </si>
  <si>
    <t>wa{sotafotaHuwA@ waxaAba kul~u jab~aArK EaniydK</t>
  </si>
  <si>
    <t>m~in waraA^}ihi. jahan~amu wayusoqaY` min m~aA^'K SadiydK</t>
  </si>
  <si>
    <t>yatajar~aEuhu, walaA yakaAdu yusiyguhu, waya&gt;otiyhi {lomawotu min kul~i makaAnK wamaA huwa bimay~itK wamin waraA^}ihi. Ea*aAbN galiyZN</t>
  </si>
  <si>
    <t>m~avalu {l~a*iyna kafaruwA@ birab~ihimo &gt;aEoma`luhumo karamaAdK {$otad~ato bihi {lr~iyHu fiY yawomK EaASifK l~aA yaqodiruwna mim~aA kasabuwA@ EalaY` $aYo'K *a`lika huwa {lD~ala`lu {lobaEiydu</t>
  </si>
  <si>
    <t>&gt;alamo tara &gt;an~a {ll~aha xalaqa {ls~ama`wa`ti wa{lo&gt;aroDa bi{loHaq~i &lt;in ya$a&gt;o yu*ohibokumo waya&gt;oti bixaloqK jadiydK</t>
  </si>
  <si>
    <t>wamaA *a`lika EalaY {ll~ahi biEaziyzK</t>
  </si>
  <si>
    <t>wabarazuwA@ lil~ahi jamiyEFA faqaAla {lD~uEafa`^&amp;uA@ lil~a*iyna {sotakobaruw^A@ &lt;in~aA kun~aA lakumo tabaEFA fahalo &gt;antum m~ugonuwna Ean~aA mino Ea*aAbi {ll~ahi min $aYo'K qaAluwA@ lawo hadaY`naA {ll~ahu lahadayona`kumo sawaA^'N EalayonaA^ &gt;ajaziEonaA^ &gt;amo SabaronaA maA lanaA min m~aHiySK</t>
  </si>
  <si>
    <t>waqaAla {l$~ayoTa`nu lam~aA quDiYa {lo&gt;amoru &lt;in~a {ll~aha waEadakumo waEoda {loHaq~i wawaEadt~ukumo fa&gt;axolafotukumo wamaA kaAna liYa Ealayokum m~in suloTa`nK &lt;il~aA^ &gt;an daEawotukumo fa{sotajabotumo liY falaA taluwmuwniY waluwmuw^A@ &gt;anfusakum m~aA^ &gt;anaA" bimuSorixikumo wamaA^ &gt;antum bimuSorixiY~a &lt;in~iY kafarotu bimaA^ &gt;a$orakotumuwni min qabolu &lt;in~a {lZ~a`limiyna lahumo Ea*aAbN &gt;aliymN</t>
  </si>
  <si>
    <t>wa&gt;udoxila {l~a*iyna 'aAmanuwA@ waEamiluwA@ {lS~a`liHa`ti jan~a`tK tajoriY min taHotihaA {lo&gt;anoha`ru xa`lidiyna fiyhaA bi&lt;i*oni rab~ihimo taHiy~atuhumo fiyhaA sala`mN</t>
  </si>
  <si>
    <t>&gt;alamo tara kayofa Daraba {ll~ahu mavalFA kalimapF Tay~ibapF ka$ajarapK Tay~ibapK &gt;aSoluhaA vaAbitN wafaroEuhaA fiY {ls~amaA^'i</t>
  </si>
  <si>
    <t>tu&amp;otiY^ &gt;ukulahaA kul~a HiynK] bi&lt;i*oni rab~ihaA wayaDoribu {ll~ahu {lo&gt;amovaAla liln~aAsi laEal~ahumo yata*ak~aruwna</t>
  </si>
  <si>
    <t>wamavalu kalimapK xabiyvapK ka$ajarapK xabiyvapK {jotuv~ato min fawoqi {lo&gt;aroDi maA lahaA min qaraArK</t>
  </si>
  <si>
    <t>yuvab~itu {ll~ahu {l~a*iyna 'aAmanuwA@ bi{loqawoli {lv~aAbiti fiY {loHayaw`pi {ld~unoyaA wafiY {lo'aAxirapi wayuDil~u {ll~ahu {lZ~a`limiyna wayafoEalu {ll~ahu maA ya$aA^'u</t>
  </si>
  <si>
    <t>&gt;alamo tara &lt;ilaY {l~a*iyna bad~aluwA@ niEomata {ll~ahi kuforFA wa&gt;aHal~uwA@ qawomahumo daAra {lobawaAri</t>
  </si>
  <si>
    <t>jahan~ama yaSolawonahaA wabi}osa {loqaraAru</t>
  </si>
  <si>
    <t>wajaEaluwA@ lil~ahi &gt;andaAdFA l~iyuDil~uwA@ Ean sabiylihi. qulo tamat~aEuwA@ fa&lt;in~a maSiyrakumo &lt;ilaY {ln~aAri</t>
  </si>
  <si>
    <t>qul l~iEibaAdiYa {l~a*iyna 'aAmanuwA@ yuqiymuwA@ {lS~alaw`pa wayunfiquwA@ mim~aA razaqona`humo sir~FA waEalaAniyapF m~in qaboli &gt;an ya&gt;otiYa yawomN l~aA bayoEN fiyhi walaA xila`lN</t>
  </si>
  <si>
    <t>{ll~ahu {l~a*iY xalaqa {ls~ama`wa`ti wa{lo&gt;aroDa wa&gt;anzala mina {ls~amaA^'i maA^'F fa&gt;axoraja bihi. mina {lv~amara`ti rizoqFA l~akumo wasax~ara lakumu {lofuloka litajoriYa fiY {lobaHori bi&gt;amorihi. wasax~ara lakumu {lo&gt;anoha`ra</t>
  </si>
  <si>
    <t>wasax~ara lakumu {l$~amosa wa{loqamara daA^}ibayoni wasax~ara lakumu {l~ayola wa{ln~ahaAra</t>
  </si>
  <si>
    <t>wa'aAtaY`kum m~in kul~i maA sa&gt;alotumuwhu wa&lt;in taEud~uwA@ niEomata {ll~ahi laA tuHoSuwhaA^ &lt;in~a {lo&lt;insa`na laZaluwmN kaf~aArN</t>
  </si>
  <si>
    <t>wa&lt;i*o qaAla &lt;ibora`hiymu rab~i {joEalo ha`*aA {lobalada 'aAminFA wa{jonuboniY wabaniY~a &gt;an n~aEobuda {lo&gt;aSonaAma</t>
  </si>
  <si>
    <t>rab~i &lt;in~ahun~a &gt;aDolalona kaviyrFA m~ina {ln~aAsi faman tabiEaniY fa&lt;in~ahu, min~iY wamano EaSaAniY fa&lt;in~aka gafuwrN r~aHiymN</t>
  </si>
  <si>
    <t>r~ab~anaA^ &lt;in~iY^ &gt;asokantu min *ur~iy~atiY biwaAdK gayori *iY zaroEK Einda bayotika {lomuHar~ami rab~anaA liyuqiymuwA@ {lS~alaw`pa fa{joEalo &gt;afo_#idapF m~ina {ln~aAsi tahowiY^ &lt;ilayohimo wa{rozuqohum m~ina {lv~amara`ti laEal~ahumo ya$okuruwna</t>
  </si>
  <si>
    <t>rab~anaA^ &lt;in~aka taEolamu maA nuxofiY wamaA nuEolinu wamaA yaxofaY` EalaY {ll~ahi min $aYo'K fiY {lo&gt;aroDi walaA fiY {ls~amaA^'i</t>
  </si>
  <si>
    <t>{loHamodu lil~ahi {l~a*iY wahaba liY EalaY {lokibari &lt;isoma`Eiyla wa&lt;isoHa`qa &lt;in~a rab~iY lasamiyEu {ld~uEaA^'i</t>
  </si>
  <si>
    <t>rab~i {joEaloniY muqiyma {lS~alaw`pi wamin *ur~iy~atiY rab~anaA wataqab~alo duEaA^'i</t>
  </si>
  <si>
    <t>rab~anaA {gofiro liY waliwa`lidaY~a walilomu&amp;ominiyna yawoma yaquwmu {loHisaAbu</t>
  </si>
  <si>
    <t>walaA taHosaban~a {ll~aha ga`filFA Eam~aA yaEomalu {lZ~a`limuwna &lt;in~amaA yu&amp;ax~iruhumo liyawomK ta$oxaSu fiyhi {lo&gt;aboSa`ru</t>
  </si>
  <si>
    <t>muhoTiEiyna muqoniEiY ru'uwsihimo laA yarotad~u &lt;ilayohimo Tarofuhumo wa&gt;afo_#idatuhumo hawaA^'N</t>
  </si>
  <si>
    <t>wa&gt;an*iri {ln~aAsa yawoma ya&gt;otiyhimu {loEa*aAbu fayaquwlu {l~a*iyna ZalamuwA@ rab~anaA^ &gt;ax~ironaA^ &lt;ilaY`^ &gt;ajalK qariybK n~ujibo daEowataka wanat~abiEi {lr~usula &gt;awalamo takuwnuw^A@ &gt;aqosamotum m~in qabolu maA lakum m~in zawaAlK</t>
  </si>
  <si>
    <t>wasakantumo fiY masa`kini {l~a*iyna Zalamuw^A@ &gt;anfusahumo watabay~ana lakumo kayofa faEalonaA bihimo waDarabonaA lakumu {lo&gt;amovaAla</t>
  </si>
  <si>
    <t>waqado makaruwA@ makorahumo waEinda {ll~ahi makoruhumo wa&lt;in kaAna makoruhumo litazuwla minohu {lojibaAlu</t>
  </si>
  <si>
    <t>falaA taHosaban~a {ll~aha muxolifa waEodihi. rusulahu,^ &lt;in~a {ll~aha EaziyzN *uw {ntiqaAmK</t>
  </si>
  <si>
    <t>yawoma tubad~alu {lo&gt;aroDu gayora {lo&gt;aroDi wa{ls~ama`wa`tu wabarazuwA@ lil~ahi {lowa`Hidi {loqah~aAri</t>
  </si>
  <si>
    <t>wataraY {lomujorimiyna yawoma}i*K m~uqar~aniyna fiY {lo&gt;aSofaAdi</t>
  </si>
  <si>
    <t>saraAbiyluhum m~in qaTiraAnK watago$aY` wujuwhahumu {ln~aAru</t>
  </si>
  <si>
    <t>liyajoziYa {ll~ahu kul~a nafosK m~aA kasabato &lt;in~a {ll~aha sariyEu {loHisaAbi</t>
  </si>
  <si>
    <t>ha`*aA bala`gN l~iln~aAsi waliyun*aruwA@ bihi. waliyaEolamuw^A@ &gt;an~amaA huwa &lt;ila`hN wa`HidN waliya*~ak~ara &gt;uw@luwA@ {lo&gt;aloba`bi</t>
  </si>
  <si>
    <t>Al^r tiloka 'aAya`tu {lokita`bi waquro'aAnK m~ubiynK</t>
  </si>
  <si>
    <t>r~ubamaA yawad~u {l~a*iyna kafaruwA@ lawo kaAnuwA@ musolimiyna</t>
  </si>
  <si>
    <t>*arohumo ya&gt;okuluwA@ wayatamat~aEuwA@ wayulohihimu {lo&gt;amalu fasawofa yaEolamuwna</t>
  </si>
  <si>
    <t>wamaA^ &gt;aholakonaA min qaroyapK &lt;il~aA walahaA kitaAbN m~aEoluwmN</t>
  </si>
  <si>
    <t>m~aA tasobiqu mino &gt;um~apK &gt;ajalahaA wamaA yasota_#oxiruwna</t>
  </si>
  <si>
    <t>waqaAluwA@ ya`^&gt;ay~uhaA {l~a*iY nuz~ila Ealayohi {l*~ikoru &lt;in~aka lamajonuwnN</t>
  </si>
  <si>
    <t>l~awomaA ta&gt;otiynaA bi{lomala`^}ikapi &lt;in kunta mina {lS~a`diqiyna</t>
  </si>
  <si>
    <t>maA nunaz~ilu {lomala`^}ikapa &lt;il~aA bi{loHaq~i wamaA kaAnuw^A@ &lt;i*FA m~unZariyna</t>
  </si>
  <si>
    <t>&lt;in~aA naHonu naz~alonaA {l*~ikora wa&lt;in~aA lahu, laHa`fiZuwna</t>
  </si>
  <si>
    <t>walaqado &gt;arosalonaA min qabolika fiY $iyaEi {lo&gt;aw~aliyna</t>
  </si>
  <si>
    <t>wamaA ya&gt;otiyhim m~in r~asuwlK &lt;il~aA kaAnuwA@ bihi. yasotahozi'uwna</t>
  </si>
  <si>
    <t>ka*a`lika nasolukuhu, fiY quluwbi {lomujorimiyna</t>
  </si>
  <si>
    <t>laA yu&amp;ominuwna bihi. waqado xalato sun~apu {lo&gt;aw~aliyna</t>
  </si>
  <si>
    <t>walawo fataHonaA Ealayohim baAbFA m~ina {ls~amaA^'i faZal~uwA@ fiyhi yaEorujuwna</t>
  </si>
  <si>
    <t>laqaAluw^A@ &lt;in~amaA suk~irato &gt;aboSa`runaA balo naHonu qawomN m~asoHuwruwna</t>
  </si>
  <si>
    <t>walaqado jaEalonaA fiY {ls~amaA^'i buruwjFA wazay~an~a`haA liln~a`Ziriyna</t>
  </si>
  <si>
    <t>waHafiZona`haA min kul~i $ayoTa`nK r~ajiymK</t>
  </si>
  <si>
    <t>&lt;il~aA mani {sotaraqa {ls~amoEa fa&gt;atobaEahu, $ihaAbN m~ubiynN</t>
  </si>
  <si>
    <t>wa{lo&gt;aroDa madadona`haA wa&gt;aloqayonaA fiyhaA rawa`siYa wa&gt;an[batonaA fiyhaA min kul~i $aYo'K m~awozuwnK</t>
  </si>
  <si>
    <t>wajaEalonaA lakumo fiyhaA maEa`yi$a waman l~asotumo lahu, bira`ziqiyna</t>
  </si>
  <si>
    <t>wa&lt;in m~in $aYo'K &lt;il~aA EindanaA xazaA^}inuhu, wamaA nunaz~iluhu,^ &lt;il~aA biqadarK m~aEoluwmK</t>
  </si>
  <si>
    <t>wa&gt;arosalonaA {lr~iya`Ha lawa`qiHa fa&gt;anzalonaA mina {ls~amaA^'i maA^'F fa&gt;asoqayona`kumuwhu wamaA^ &gt;antumo lahu, bixa`ziniyna</t>
  </si>
  <si>
    <t>wa&lt;in~aA lanaHonu nuHoYi. wanumiytu wanaHonu {lowa`rivuwna</t>
  </si>
  <si>
    <t>walaqado EalimonaA {lomusotaqodimiyna minkumo walaqado EalimonaA {lomusota_#oxiriyna</t>
  </si>
  <si>
    <t>wa&lt;in~a rab~aka huwa yaHo$uruhumo &lt;in~ahu, HakiymN EaliymN</t>
  </si>
  <si>
    <t>walaqado xalaqonaA {lo&lt;insa`na min SaloSa`lK m~ino Hama&lt;K m~asonuwnK</t>
  </si>
  <si>
    <t>wa{lojaA^n~a xalaqona`hu min qabolu min n~aAri {ls~amuwmi</t>
  </si>
  <si>
    <t>wa&lt;i*o qaAla rab~uka lilomala`^}ikapi &lt;in~iY xa`liqN[ ba$arFA m~in SaloSa`lK m~ino Hama&lt;K m~asonuwnK</t>
  </si>
  <si>
    <t>fa&lt;i*aA saw~ayotuhu, wanafaxotu fiyhi min r~uwHiY faqaEuwA@ lahu, sa`jidiyna</t>
  </si>
  <si>
    <t>fasajada {lomala`^}ikapu kul~uhumo &gt;ajomaEuwna</t>
  </si>
  <si>
    <t>&lt;il~aA^ &lt;iboliysa &gt;abaY`^ &gt;an yakuwna maEa {ls~a`jidiyna</t>
  </si>
  <si>
    <t>qaAla ya`^&lt;iboliysu maA laka &gt;al~aA takuwna maEa {ls~a`jidiyna</t>
  </si>
  <si>
    <t>qaAla lamo &gt;akun l~i&gt;asojuda liba$arK xalaqotahu, min SaloSa`lK m~ino Hama&lt;K m~asonuwnK</t>
  </si>
  <si>
    <t>qaAla fa{xorujo minohaA fa&lt;in~aka rajiymN</t>
  </si>
  <si>
    <t>wa&lt;in~a Ealayoka {ll~aEonapa &lt;ilaY` yawomi {ld~iyni</t>
  </si>
  <si>
    <t>qaAla rab~i fa&gt;anZironiY^ &lt;ilaY` yawomi yuboEavuwna</t>
  </si>
  <si>
    <t>qaAla fa&lt;in~aka mina {lomunZariyna</t>
  </si>
  <si>
    <t>&lt;ilaY` yawomi {lowaqoti {lomaEoluwmi</t>
  </si>
  <si>
    <t>qaAla rab~i bimaA^ &gt;agowayotaniY la&gt;uzay~inan~a lahumo fiY {lo&gt;aroDi wala&gt;ugowiyan~ahumo &gt;ajomaEiyna</t>
  </si>
  <si>
    <t>&lt;il~aA EibaAdaka minohumu {lomuxolaSiyna</t>
  </si>
  <si>
    <t>qaAla ha`*aA Sira`TN EalaY~a musotaqiymN</t>
  </si>
  <si>
    <t>&lt;in~a EibaAdiY layosa laka Ealayohimo suloTa`nN &lt;il~aA mani {t~abaEaka mina {logaAwiyna</t>
  </si>
  <si>
    <t>wa&lt;in~a jahan~ama lamawoEiduhumo &gt;ajomaEiyna</t>
  </si>
  <si>
    <t>lahaA saboEapu &gt;abowa`bK l~ikul~i baAbK m~inohumo juzo'N m~aqosuwmN</t>
  </si>
  <si>
    <t>&lt;in~a {lomut~aqiyna fiY jan~a`tK waEuyuwnK</t>
  </si>
  <si>
    <t>{doxuluwhaA bisala`mK 'aAminiyna</t>
  </si>
  <si>
    <t>wanazaEonaA maA fiY Suduwrihim m~ino gil~K &lt;ixowa`nFA EalaY` sururK m~utaqa`biliyna</t>
  </si>
  <si>
    <t>laA yamas~uhumo fiyhaA naSabN wamaA hum m~inohaA bimuxorajiyna</t>
  </si>
  <si>
    <t>nab~i}o EibaAdiY^ &gt;an~iY^ &gt;anaA {logafuwru {lr~aHiymu</t>
  </si>
  <si>
    <t>wa&gt;an~a Ea*aAbiY huwa {loEa*aAbu {lo&gt;aliymu</t>
  </si>
  <si>
    <t>wanab~i}ohumo Ean Dayofi &lt;ibora`hiyma</t>
  </si>
  <si>
    <t>&lt;i*o daxaluwA@ Ealayohi faqaAluwA@ sala`mFA qaAla &lt;in~aA minkumo wajiluwna</t>
  </si>
  <si>
    <t>qaAluwA@ laA tawojalo &lt;in~aA nuba$~iruka bigula`mK EaliymK</t>
  </si>
  <si>
    <t>qaAla &gt;aba$~arotumuwniY EalaY`^ &gt;an m~as~aniYa {lokibaru fabima tuba$~iruwna</t>
  </si>
  <si>
    <t>qaAluwA@ ba$~arona`ka bi{loHaq~i falaA takun m~ina {loqa`niTiyna</t>
  </si>
  <si>
    <t>qaAla waman yaqonaTu min r~aHomapi rab~ihi.^ &lt;il~aA {lD~aA^l~uwna</t>
  </si>
  <si>
    <t>qaAla famaA xaTobukumo &gt;ay~uhaA {lomurosaluwna</t>
  </si>
  <si>
    <t>qaAluw^A@ &lt;in~aA^ &gt;urosilonaA^ &lt;ilaY` qawomK m~ujorimiyna</t>
  </si>
  <si>
    <t>&lt;il~aA^ 'aAla luwTK &lt;in~aA lamunaj~uwhumo &gt;ajomaEiyna</t>
  </si>
  <si>
    <t>&lt;il~aA {mora&gt;atahu, qad~aronaA^ &lt;in~ahaA lamina {loga`biriyna</t>
  </si>
  <si>
    <t>falam~aA jaA^'a 'aAla luwTK {lomurosaluwna</t>
  </si>
  <si>
    <t>qaAla &lt;in~akumo qawomN m~unkaruwna</t>
  </si>
  <si>
    <t>qaAluwA@ balo ji}ona`ka bimaA kaAnuwA@ fiyhi yamotaruwna</t>
  </si>
  <si>
    <t>wa&gt;atayona`ka bi{loHaq~i wa&lt;in~aA laSa`diquwna</t>
  </si>
  <si>
    <t>fa&gt;asori bi&gt;aholika biqiToEK m~ina {l~ayoli wa{t~abiEo &gt;adoba`rahumo walaA yalotafito minkumo &gt;aHadN wa{moDuwA@ Hayovu tu&amp;omaruwna</t>
  </si>
  <si>
    <t>waqaDayonaA^ &lt;ilayohi *a`lika {lo&gt;amora &gt;an~a daAbira ha`^&amp;ulaA^'i maqoTuwEN m~uSobiHiyna</t>
  </si>
  <si>
    <t>wajaA^'a &gt;aholu {lomadiynapi yasotabo$iruwna</t>
  </si>
  <si>
    <t>qaAla &lt;in~a ha`^&amp;ulaA^'i DayofiY falaA tafoDaHuwni</t>
  </si>
  <si>
    <t>wa{t~aquwA@ {ll~aha walaA tuxozuwni</t>
  </si>
  <si>
    <t>qaAluw^A@ &gt;awalamo nanohaka Eani {loEa`lamiyna</t>
  </si>
  <si>
    <t>qaAla ha`^&amp;ulaA^'i banaAtiY^ &lt;in kuntumo fa`Eiliyna</t>
  </si>
  <si>
    <t>laEamoruka &lt;in~ahumo lafiY sakoratihimo yaEomahuwna</t>
  </si>
  <si>
    <t>fa&gt;axa*atohumu {lS~ayoHapu mu$oriqiyna</t>
  </si>
  <si>
    <t>fajaEalonaA Ea`liyahaA saAfilahaA wa&gt;amoTaronaA Ealayohimo HijaArapF m~in sij~iylK</t>
  </si>
  <si>
    <t>&lt;in~a fiY *a`lika la'aAya`tK l~ilomutawas~imiyna</t>
  </si>
  <si>
    <t>wa&lt;in~ahaA labisabiylK m~uqiymK</t>
  </si>
  <si>
    <t>&lt;in~a fiY *a`lika la'aAyapF l~ilomu&amp;ominiyna</t>
  </si>
  <si>
    <t>wa&lt;in kaAna &gt;aSoHa`bu {lo&gt;ayokapi laZa`limiyna</t>
  </si>
  <si>
    <t>fa{ntaqamonaA minohumo wa&lt;in~ahumaA labi&lt;imaAmK m~ubiynK</t>
  </si>
  <si>
    <t>walaqado ka*~aba &gt;aSoHa`bu {loHijori {lomurosaliyna</t>
  </si>
  <si>
    <t>wa'aAtayona`humo 'aAya`tinaA fakaAnuwA@ EanohaA muEoriDiyna</t>
  </si>
  <si>
    <t>wakaAnuwA@ yanoHituwna mina {lojibaAli buyuwtFA 'aAminiyna</t>
  </si>
  <si>
    <t>fa&gt;axa*atohumu {lS~ayoHapu muSobiHiyna</t>
  </si>
  <si>
    <t>famaA^ &gt;agonaY` Eanohum m~aA kaAnuwA@ yakosibuwna</t>
  </si>
  <si>
    <t>wamaA xalaqonaA {ls~ama`wa`ti wa{lo&gt;aroDa wamaA bayonahumaA^ &lt;il~aA bi{loHaq~i wa&lt;in~a {ls~aAEapa la'aAtiyapN fa{SofaHi {lS~afoHa {lojamiyla</t>
  </si>
  <si>
    <t>&lt;in~a rab~aka huwa {loxal~a`qu {loEaliymu</t>
  </si>
  <si>
    <t>walaqado 'aAtayona`ka saboEFA m~ina {lomavaAniY wa{loquro'aAna {loEaZiyma</t>
  </si>
  <si>
    <t>laA tamud~an~a Eayonayoka &lt;ilaY` maA mat~aEonaA bihi.^ &gt;azowa`jFA m~inohumo walaA taHozano Ealayohimo wa{xofiDo janaAHaka lilomu&amp;ominiyna</t>
  </si>
  <si>
    <t>waqulo &lt;in~iY^ &gt;anaA {ln~a*iyru {lomubiynu</t>
  </si>
  <si>
    <t>kamaA^ &gt;anzalonaA EalaY {lomuqotasimiyna</t>
  </si>
  <si>
    <t>{l~a*iyna jaEaluwA@ {loquro'aAna EiDiyna</t>
  </si>
  <si>
    <t>fawarab~ika lanaso_#alan~ahumo &gt;ajomaEiyna</t>
  </si>
  <si>
    <t>Eam~aA kaAnuwA@ yaEomaluwna</t>
  </si>
  <si>
    <t>fa{SodaEo bimaA tu&amp;omaru wa&gt;aEoriDo Eani {lomu$orikiyna</t>
  </si>
  <si>
    <t>&lt;in~aA kafayona`ka {lomusotahozi'iyna</t>
  </si>
  <si>
    <t>{l~a*iyna yajoEaluwna maEa {ll~ahi &lt;ila`hFA 'aAxara fasawofa yaEolamuwna</t>
  </si>
  <si>
    <t>walaqado naEolamu &gt;an~aka yaDiyqu Sadoruka bimaA yaquwluwna</t>
  </si>
  <si>
    <t>fasab~iHo biHamodi rab~ika wakun m~ina {ls~a`jidiyna</t>
  </si>
  <si>
    <t>wa{Eobudo rab~aka Hat~aY` ya&gt;otiyaka {loyaqiynu</t>
  </si>
  <si>
    <t>&gt;ataY`^ &gt;amoru {ll~ahi falaA tasotaEojiluwhu suboHa`nahu, wataEa`laY` Eam~aA yu$orikuwna</t>
  </si>
  <si>
    <t>yunaz~ilu {lomala`^}ikapa bi{lr~uwHi mino &gt;amorihi. EalaY` man ya$aA^'u mino EibaAdihi.^ &gt;ano &gt;an*iruw^A@ &gt;an~ahu, laA^ &lt;ila`ha &lt;il~aA^ &gt;anaA" fa{t~aquwni</t>
  </si>
  <si>
    <t>xalaqa {ls~ama`wa`ti wa{lo&gt;aroDa bi{loHaq~i taEa`laY` Eam~aA yu$orikuwna</t>
  </si>
  <si>
    <t>xalaqa {lo&lt;insa`na min n~uTofapK fa&lt;i*aA huwa xaSiymN m~ubiynN</t>
  </si>
  <si>
    <t>wa{lo&gt;anoEa`ma xalaqahaA lakumo fiyhaA difo'N wamana`fiEu waminohaA ta&gt;okuluwna</t>
  </si>
  <si>
    <t>walakumo fiyhaA jamaAlN Hiyna turiyHuwna waHiyna tasoraHuwna</t>
  </si>
  <si>
    <t>wataHomilu &gt;avoqaAlakumo &lt;ilaY` baladK l~amo takuwnuwA@ ba`ligiyhi &lt;il~aA bi$iq~i {lo&gt;anfusi &lt;in~a rab~akumo lara'uwfN r~aHiymN</t>
  </si>
  <si>
    <t>wa{loxayola wa{lobigaAla wa{loHamiyra litarokabuwhaA waziynapF wayaxoluqu maA laA taEolamuwna</t>
  </si>
  <si>
    <t>waEalaY {ll~ahi qaSodu {ls~abiyli waminohaA jaA^}irN walawo $aA^'a lahadaY`kumo &gt;ajomaEiyna</t>
  </si>
  <si>
    <t>huwa {l~a*iY^ &gt;anzala mina {ls~amaA^'i maA^'F l~akum m~inohu $araAbN waminohu $ajarN fiyhi tusiymuwna</t>
  </si>
  <si>
    <t>yun[bitu lakum bihi {lz~aroEa wa{lz~ayotuwna wa{ln~axiyla wa{lo&gt;aEona`ba wamin kul~i {lv~amara`ti &lt;in~a fiY *a`lika la'aAyapF l~iqawomK yatafak~aruwna</t>
  </si>
  <si>
    <t>wasax~ara lakumu {l~ayola wa{ln~ahaAra wa{l$~amosa wa{loqamara wa{ln~ujuwmu musax~ara`tN[ bi&gt;amorihi.^ &lt;in~a fiY *a`lika la'aAya`tK l~iqawomK yaEoqiluwna</t>
  </si>
  <si>
    <t>wamaA *ara&gt;a lakumo fiY {lo&gt;aroDi muxotalifFA &gt;alowa`nuhu,^ &lt;in~a fiY *a`lika la'aAyapF l~iqawomK ya*~ak~aruwna</t>
  </si>
  <si>
    <t>wahuwa {l~a*iY sax~ara {lobaHora lita&gt;okuluwA@ minohu laHomFA Tariy~FA watasotaxorijuwA@ minohu HiloyapF talobasuwnahaA wataraY {lofuloka mawaAxira fiyhi walitabotaguwA@ min faDolihi. walaEal~akumo ta$okuruwna</t>
  </si>
  <si>
    <t>wa&gt;aloqaY` fiY {lo&gt;aroDi rawa`siYa &gt;an tamiyda bikumo wa&gt;anoha`rFA wasubulFA l~aEal~akumo tahotaduwna</t>
  </si>
  <si>
    <t>waEala`ma`tK wabi{ln~ajomi humo yahotaduwna</t>
  </si>
  <si>
    <t>&gt;afaman yaxoluqu kaman l~aA yaxoluqu &gt;afalaA ta*ak~aruwna</t>
  </si>
  <si>
    <t>wa&lt;in taEud~uwA@ niEomapa {ll~ahi laA tuHoSuwhaA^ &lt;in~a {ll~aha lagafuwrN r~aHiymN</t>
  </si>
  <si>
    <t>wa{ll~ahu yaEolamu maA tusir~uwna wamaA tuEolinuwna</t>
  </si>
  <si>
    <t>wa{l~a*iyna yadoEuwna min duwni {ll~ahi laA yaxoluquwna $ayo_#FA wahumo yuxolaquwna</t>
  </si>
  <si>
    <t>&gt;amowa`tN gayoru &gt;aHoyaA^'K wamaA ya$oEuruwna &gt;ay~aAna yuboEavuwna</t>
  </si>
  <si>
    <t>&lt;ila`hukumo &lt;ila`hN wa`HidN fa{l~a*iyna laA yu&amp;ominuwna bi{lo'aAxirapi quluwbuhum m~unkirapN wahum m~usotakobiruwna</t>
  </si>
  <si>
    <t>laA jarama &gt;an~a {ll~aha yaEolamu maA yusir~uwna wamaA yuEolinuwna &lt;in~ahu, laA yuHib~u {lomusotakobiriyna</t>
  </si>
  <si>
    <t>wa&lt;i*aA qiyla lahum m~aA*aA^ &gt;anzala rab~ukumo qaAluw^A@ &gt;asa`Tiyru {lo&gt;aw~aliyna</t>
  </si>
  <si>
    <t>liyaHomiluw^A@ &gt;awozaArahumo kaAmilapF yawoma {loqiya`mapi wamino &gt;awozaAri {l~a*iyna yuDil~uwnahum bigayori EilomK &gt;alaA saA^'a maA yaziruwna</t>
  </si>
  <si>
    <t>qado makara {l~a*iyna min qabolihimo fa&gt;ataY {ll~ahu bunoya`nahum m~ina {loqawaAEidi faxar~a Ealayohimu {ls~aqofu min fawoqihimo wa&gt;ataY`humu {loEa*aAbu mino Hayovu laA ya$oEuruwna</t>
  </si>
  <si>
    <t>vum~a yawoma {loqiya`mapi yuxoziyhimo wayaquwlu &gt;ayona $urakaA^'iYa {l~a*iyna kuntumo tu$a`^q~uwna fiyhimo qaAla {l~a*iyna &gt;uwtuwA@ {loEiloma &lt;in~a {loxizoYa {loyawoma wa{ls~uw^'a EalaY {loka`firiyna</t>
  </si>
  <si>
    <t>{l~a*iyna tatawaf~aY`humu {lomala`^}ikapu ZaAlimiY^ &gt;anfusihimo fa&gt;aloqawuA@ {ls~alama maA kun~aA naEomalu min suw^'K] balaY`^ &lt;in~a {ll~aha EaliymN[ bimaA kuntumo taEomaluwna</t>
  </si>
  <si>
    <t>fa{doxuluw^A@ &gt;abowa`ba jahan~ama xa`lidiyna fiyhaA falabi}osa mavowaY {lomutakab~iriyna</t>
  </si>
  <si>
    <t>waqiyla lil~a*iyna {t~aqawoA@ maA*aA^ &gt;anzala rab~ukumo qaAluwA@ xayorFA l~il~a*iyna &gt;aHosanuwA@ fiY ha`*ihi {ld~unoyaA HasanapN waladaAru {lo'aAxirapi xayorN walaniEoma daAru {lomut~aqiyna</t>
  </si>
  <si>
    <t>jan~a`tu EadonK yadoxuluwnahaA tajoriY min taHotihaA {lo&gt;anoha`ru lahumo fiyhaA maA ya$aA^'uwna ka*a`lika yajoziY {ll~ahu {lomut~aqiyna</t>
  </si>
  <si>
    <t>{l~a*iyna tatawaf~aY`humu {lomala`^}ikapu Tay~ibiyna yaquwluwna sala`mN Ealayokumu {doxuluwA@ {lojan~apa bimaA kuntumo taEomaluwna</t>
  </si>
  <si>
    <t>halo yanZuruwna &lt;il~aA^ &gt;an ta&gt;otiyahumu {lomala`^}ikapu &gt;awo ya&gt;otiYa &gt;amoru rab~ika ka*a`lika faEala {l~a*iyna min qabolihimo wamaA Zalamahumu {ll~ahu wala`kin kaAnuw^A@ &gt;anfusahumo yaZolimuwna</t>
  </si>
  <si>
    <t>fa&gt;aSaAbahumo say~i_#aAtu maA EamiluwA@ waHaAqa bihim m~aA kaAnuwA@ bihi. yasotahozi'uwna</t>
  </si>
  <si>
    <t>waqaAla {l~a*iyna &gt;a$orakuwA@ lawo $aA^'a {ll~ahu maA EabadonaA min duwnihi. min $aYo'K n~aHonu walaA^ 'aAbaA^&amp;unaA walaA Har~amonaA min duwnihi. min $aYo'K ka*a`lika faEala {l~a*iyna min qabolihimo fahalo EalaY {lr~usuli &lt;il~aA {lobala`gu {lomubiynu</t>
  </si>
  <si>
    <t>walaqado baEavonaA fiY kul~i &gt;um~apK r~asuwlFA &gt;ani {EobuduwA@ {ll~aha wa{jotanibuwA@ {lT~a`guwta faminohum m~ano hadaY {ll~ahu waminohum m~ano Haq~ato Ealayohi {lD~ala`lapu fasiyruwA@ fiY {lo&gt;aroDi fa{nZuruwA@ kayofa kaAna Ea`qibapu {lomuka*~ibiyna</t>
  </si>
  <si>
    <t>&lt;in taHoriSo EalaY` hudaY`humo fa&lt;in~a {ll~aha laA yahodiY man yuDil~u wamaA lahum m~in n~a`Siriyna</t>
  </si>
  <si>
    <t>wa&gt;aqosamuwA@ bi{ll~ahi jahoda &gt;ayoma`nihimo laA yaboEavu {ll~ahu man yamuwtu balaY` waEodFA Ealayohi Haq~FA wala`kin~a &gt;akovara {ln~aAsi laA yaEolamuwna</t>
  </si>
  <si>
    <t>liyubay~ina lahumu {l~a*iY yaxotalifuwna fiyhi waliyaEolama {l~a*iyna kafaruw^A@ &gt;an~ahumo kaAnuwA@ ka`*ibiyna</t>
  </si>
  <si>
    <t>&lt;in~amaA qawolunaA li$aYo'K &lt;i*aA^ &gt;aradona`hu &gt;an n~aquwla lahu, kun fayakuwnu</t>
  </si>
  <si>
    <t>wa{l~a*iyna haAjaruwA@ fiY {ll~ahi min[ baEodi maA ZulimuwA@ lanubaw~i}an~ahumo fiY {ld~unoyaA HasanapF wala&gt;ajoru {lo'aAxirapi &gt;akobaru lawo kaAnuwA@ yaEolamuwna</t>
  </si>
  <si>
    <t>{l~a*iyna SabaruwA@ waEalaY` rab~ihimo yatawak~aluwna</t>
  </si>
  <si>
    <t>wamaA^ &gt;arosalonaA min qabolika &lt;il~aA rijaAlFA n~uwHiY^ &lt;ilayohimo faso_#aluw^A@ &gt;ahola {l*~ikori &lt;in kuntumo laA taEolamuwna</t>
  </si>
  <si>
    <t>bi{lobay~ina`ti wa{lz~uburi wa&gt;anzalonaA^ &lt;ilayoka {l*~ikora litubay~ina liln~aAsi maA nuz~ila &lt;ilayohimo walaEal~ahumo yatafak~aruwna</t>
  </si>
  <si>
    <t>&gt;afa&gt;amina {l~a*iyna makaruwA@ {ls~ay~i_#aAti &gt;an yaxosifa {ll~ahu bihimu {lo&gt;aroDa &gt;awo ya&gt;otiyahumu {loEa*aAbu mino Hayovu laA ya$oEuruwna</t>
  </si>
  <si>
    <t>&gt;awo ya&gt;oxu*ahumo fiY taqal~ubihimo famaA hum bimuEojiziyna</t>
  </si>
  <si>
    <t>&gt;awo ya&gt;oxu*ahumo EalaY` taxaw~ufK fa&lt;in~a rab~akumo lara'uwfN r~aHiymN</t>
  </si>
  <si>
    <t>&gt;awalamo yarawoA@ &lt;ilaY` maA xalaqa {ll~ahu min $aYo'K yatafay~a&amp;uA@ Zila`luhu, Eani {loyamiyni wa{l$~amaA^}ili suj~adFA l~il~ahi wahumo da`xiruwna</t>
  </si>
  <si>
    <t>walil~ahi yasojudu maA fiY {ls~ama`wa`ti wamaA fiY {lo&gt;aroDi min daA^b~apK wa{lomala`^}ikapu wahumo laA yasotakobiruwna</t>
  </si>
  <si>
    <t>yaxaAfuwna rab~ahum m~in fawoqihimo wayafoEaluwna maA yu&amp;omaruwna</t>
  </si>
  <si>
    <t>waqaAla {ll~ahu laA tat~axi*uw^A@ &lt;ila`hayoni {vonayoni &lt;in~amaA huwa &lt;ila`hN wa`HidN fa&lt;iy~a`Ya fa{rohabuwni</t>
  </si>
  <si>
    <t>walahu, maA fiY {ls~ama`wa`ti wa{lo&gt;aroDi walahu {ld~iynu waASibFA &gt;afagayora {ll~ahi tat~aquwna</t>
  </si>
  <si>
    <t>wamaA bikum m~in n~iEomapK famina {ll~ahi vum~a &lt;i*aA mas~akumu {lD~ur~u fa&lt;ilayohi tajo_#aruwna</t>
  </si>
  <si>
    <t>vum~a &lt;i*aA ka$afa {lD~ur~a Eankumo &lt;i*aA fariyqN m~inkum birab~ihimo yu$orikuwna</t>
  </si>
  <si>
    <t>liyakofuruwA@ bimaA^ 'aAtayona`humo fatamat~aEuwA@ fasawofa taEolamuwna</t>
  </si>
  <si>
    <t>wayajoEaluwna limaA laA yaEolamuwna naSiybFA m~im~aA razaqona`humo ta{ll~ahi latuso_#alun~a Eam~aA kuntumo tafotaruwna</t>
  </si>
  <si>
    <t>wayajoEaluwna lil~ahi {lobana`ti suboHa`nahu, walahum m~aA ya$otahuwna</t>
  </si>
  <si>
    <t>wa&lt;i*aA bu$~ira &gt;aHaduhum bi{lo&gt;unvaY` Zal~a wajohuhu, musowad~FA wahuwa kaZiymN</t>
  </si>
  <si>
    <t>yatawa`raY` mina {loqawomi min suw^'i maA bu$~ira bihi.^ &gt;ayumosikuhu, EalaY` huwnK &gt;amo yadus~uhu, fiY {lt~uraAbi &gt;alaA saA^'a maA yaHokumuwna</t>
  </si>
  <si>
    <t>lil~a*iyna laA yu&amp;ominuwna bi{lo'aAxirapi mavalu {ls~awo'i walil~ahi {lomavalu {lo&gt;aEolaY` wahuwa {loEaziyzu {loHakiymu</t>
  </si>
  <si>
    <t>walawo yu&amp;aAxi*u {ll~ahu {ln~aAsa biZulomihim m~aA taraka EalayohaA min daA^b~apK wala`kin yu&amp;ax~iruhumo &lt;ilaY`^ &gt;ajalK m~usam~FY fa&lt;i*aA jaA^'a &gt;ajaluhumo laA yasota_#oxiruwna saAEapF walaA yasotaqodimuwna</t>
  </si>
  <si>
    <t>wayajoEaluwna lil~ahi maA yakorahuwna wataSifu &gt;alosinatuhumu {loka*iba &gt;an~a lahumu {loHusonaY` laA jarama &gt;an~a lahumu {ln~aAra wa&gt;an~ahum m~uforaTuwna</t>
  </si>
  <si>
    <t>ta{ll~ahi laqado &gt;arosalonaA^ &lt;ilaY`^ &gt;umamK m~in qabolika fazay~ana lahumu {l$~ayoTa`nu &gt;aEoma`lahumo fahuwa waliy~uhumu {loyawoma walahumo Ea*aAbN &gt;aliymN</t>
  </si>
  <si>
    <t>wamaA^ &gt;anzalonaA Ealayoka {lokita`ba &lt;il~aA litubay~ina lahumu {l~a*iY {xotalafuwA@ fiyhi wahudFY waraHomapF l~iqawomK yu&amp;ominuwna</t>
  </si>
  <si>
    <t>wa{ll~ahu &gt;anzala mina {ls~amaA^'i maA^'F fa&gt;aHoyaA bihi {lo&gt;aroDa baEoda mawotihaA^ &lt;in~a fiY *a`lika la'aAyapF l~iqawomK yasomaEuwna</t>
  </si>
  <si>
    <t>wa&lt;in~a lakumo fiY {lo&gt;anoEa`mi laEiborapF n~usoqiykum m~im~aA fiY buTuwnihi. min[ bayoni farovK wadamK l~abanFA xaAliSFA saA^}igFA l~il$~a`ribiyna</t>
  </si>
  <si>
    <t>wamin vamara`ti {ln~axiyli wa{lo&gt;aEona`bi tat~axi*uwna minohu sakarFA warizoqFA HasanFA &lt;in~a fiY *a`lika la'aAyapF l~iqawomK yaEoqiluwna</t>
  </si>
  <si>
    <t>wa&gt;awoHaY` rab~uka &lt;ilaY {ln~aHoli &gt;ani {t~axi*iY mina {lojibaAli buyuwtFA wamina {l$~ajari wamim~aA yaEori$uwna</t>
  </si>
  <si>
    <t>vum~a kuliY min kul~i {lv~amara`ti fa{solukiY subula rab~iki *ululFA yaxoruju min[ buTuwnihaA $araAbN m~uxotalifN &gt;alowa`nuhu, fiyhi $ifaA^'N l~iln~aAsi &lt;in~a fiY *a`lika la'aAyapF l~iqawomK yatafak~aruwna</t>
  </si>
  <si>
    <t>wa{ll~ahu xalaqakumo vum~a yatawaf~aY`kumo waminkum m~an yurad~u &lt;ilaY`^ &gt;aro*ali {loEumuri likaYo laA yaEolama baEoda EilomK $ayo_#FA &lt;in~a {ll~aha EaliymN qadiyrN</t>
  </si>
  <si>
    <t>wa{ll~ahu faD~ala baEoDakumo EalaY` baEoDK fiY {lr~izoqi famaA {l~a*iyna fuD~iluwA@ biraA^d~iY rizoqihimo EalaY` maA malakato &gt;ayoma`nuhumo fahumo fiyhi sawaA^'N &gt;afabiniEomapi {ll~ahi yajoHaduwna</t>
  </si>
  <si>
    <t>wa{ll~ahu jaEala lakum m~ino &gt;anfusikumo &gt;azowa`jFA wajaEala lakum m~ino &gt;azowa`jikum baniyna waHafadapF warazaqakum m~ina {lT~ay~iba`ti &gt;afabi{loba`Tili yu&amp;ominuwna wabiniEomati {ll~ahi humo yakofuruwna</t>
  </si>
  <si>
    <t>wayaEobuduwna min duwni {ll~ahi maA laA yamoliku lahumo rizoqFA m~ina {ls~ama`wa`ti wa{lo&gt;aroDi $ayo_#FA walaA yasotaTiyEuwna</t>
  </si>
  <si>
    <t>falaA taDoribuwA@ lil~ahi {lo&gt;amovaAla &lt;in~a {ll~aha yaEolamu wa&gt;antumo laA taEolamuwna</t>
  </si>
  <si>
    <t>Daraba {ll~ahu mavalFA EabodFA m~amoluwkFA l~aA yaqodiru EalaY` $aYo'K waman r~azaqona`hu min~aA rizoqFA HasanFA fahuwa yunfiqu minohu sir~FA wajahorFA halo yasotawu,na {loHamodu lil~ahi balo &gt;akovaruhumo laA yaEolamuwna</t>
  </si>
  <si>
    <t>waDaraba {ll~ahu mavalFA r~ajulayoni &gt;aHaduhumaA^ &gt;abokamu laA yaqodiru EalaY` $aYo'K wahuwa kal~N EalaY` mawolaY`hu &gt;ayonamaA yuwaj~ihh~u laA ya&gt;oti bixayorK halo yasotawiY huwa waman ya&gt;omuru bi{loEadoli wahuwa EalaY` Sira`TK m~usotaqiymK</t>
  </si>
  <si>
    <t>walil~ahi gayobu {ls~ama`wa`ti wa{lo&gt;aroDi wamaA^ &gt;amoru {ls~aAEapi &lt;il~aA kalamoHi {lobaSari &gt;awo huwa &gt;aqorabu &lt;in~a {ll~aha EalaY` kul~i $aYo'K qadiyrN</t>
  </si>
  <si>
    <t>wa{ll~ahu &gt;axorajakum m~in[ buTuwni &gt;um~aha`tikumo laA taEolamuwna $ayo_#FA wajaEala lakumu {ls~amoEa wa{lo&gt;aboSa`ra wa{lo&gt;afo_#idapa laEal~akumo ta$okuruwna</t>
  </si>
  <si>
    <t>&gt;alamo yarawoA@ &lt;ilaY {lT~ayori musax~ara`tK fiY jaw~i {ls~amaA^'i maA yumosikuhun~a &lt;il~aA {ll~ahu &lt;in~a fiY *a`lika la'aAya`tK l~iqawomK yu&amp;ominuwna</t>
  </si>
  <si>
    <t>wa{ll~ahu jaEala lakum m~in[ buyuwtikumo sakanFA wajaEala lakum m~in juluwdi {lo&gt;anoEa`mi buyuwtFA tasotaxif~uwnahaA yawoma ZaEonikumo wayawoma &lt;iqaAmatikumo wamino &gt;aSowaAfihaA wa&gt;awobaArihaA wa&gt;a$oEaArihaA^ &gt;ava`vFA wamata`EFA &lt;ilaY` HiynK</t>
  </si>
  <si>
    <t>wa{ll~ahu jaEala lakum m~im~aA xalaqa Zila`lFA wajaEala lakum m~ina {lojibaAli &gt;akona`nFA wajaEala lakumo sara`biyla taqiykumu {loHar~a wasara`biyla taqiykum ba&gt;osakumo ka*a`lika yutim~u niEomatahu, Ealayokumo laEal~akumo tusolimuwna</t>
  </si>
  <si>
    <t>fa&lt;in tawal~awoA@ fa&lt;in~amaA Ealayoka {lobala`gu {lomubiynu</t>
  </si>
  <si>
    <t>yaEorifuwna niEomata {ll~ahi vum~a yunkiruwnahaA wa&gt;akovaruhumu {loka`firuwna</t>
  </si>
  <si>
    <t>wayawoma naboEavu min kul~i &gt;um~apK $ahiydFA vum~a laA yu&amp;o*anu lil~a*iyna kafaruwA@ walaA humo yusotaEotabuwna</t>
  </si>
  <si>
    <t>wa&lt;i*aA ra'aA {l~a*iyna ZalamuwA@ {loEa*aAba falaA yuxaf~afu Eanohumo walaA humo yunZaruwna</t>
  </si>
  <si>
    <t>wa&lt;i*aA ra'aA {l~a*iyna &gt;a$orakuwA@ $urakaA^'ahumo qaAluwA@ rab~anaA ha`^&amp;ulaA^'i $urakaA^&amp;unaA {l~a*iyna kun~aA nadoEuwA@ min duwnika fa&gt;aloqawoA@ &lt;ilayohimu {loqawola &lt;in~akumo laka`*ibuwna</t>
  </si>
  <si>
    <t>wa&gt;aloqawoA@ &lt;ilaY {ll~ahi yawoma}i*K {ls~alama waDal~a Eanohum m~aA kaAnuwA@ yafotaruwna</t>
  </si>
  <si>
    <t>{l~a*iyna kafaruwA@ waSad~uwA@ Ean sabiyli {ll~ahi zidona`humo Ea*aAbFA fawoqa {loEa*aAbi bimaA kaAnuwA@ yufosiduwna</t>
  </si>
  <si>
    <t>wayawoma naboEavu fiY kul~i &gt;um~apK $ahiydFA Ealayohim m~ino &gt;anfusihimo waji}onaA bika $ahiydFA EalaY` ha`^&amp;ulaA^'i wanaz~alonaA Ealayoka {lokita`ba tiboya`nFA l~ikul~i $aYo'K wahudFY waraHomapF wabu$oraY` lilomusolimiyna</t>
  </si>
  <si>
    <t>&lt;in~a {ll~aha ya&gt;omuru bi{loEadoli wa{lo&lt;iHosa`ni wa&lt;iytaA^}i *iY {loqurobaY` wayanohaY` Eani {lofaHo$aA^'i wa{lomunkari wa{lobagoYi yaEiZukumo laEal~akumo ta*ak~aruwna</t>
  </si>
  <si>
    <t>wa&gt;awofuwA@ biEahodi {ll~ahi &lt;i*aA Ea`hadt~umo walaA tanquDuwA@ {lo&gt;ayoma`na baEoda tawokiydihaA waqado jaEalotumu {ll~aha Ealayokumo kafiylFA &lt;in~a {ll~aha yaEolamu maA tafoEaluwna</t>
  </si>
  <si>
    <t>walaA takuwnuwA@ ka{l~atiY naqaDato gazolahaA min[ baEodi quw~apK &gt;anka`vFA tat~axi*uwna &gt;ayoma`nakumo daxalF[A bayonakumo &gt;an takuwna &gt;um~apN hiYa &gt;arobaY` mino &gt;um~apK &lt;in~amaA yaboluwkumu {ll~ahu bihi. walayubay~inan~a lakumo yawoma {loqiya`mapi maA kuntumo fiyhi taxotalifuwna</t>
  </si>
  <si>
    <t>walawo $aA^'a {ll~ahu lajaEalakumo &gt;um~apF wa`HidapF wala`kin yuDil~u man ya$aA^'u wayahodiY man ya$aA^'u walatuso_#alun~a Eam~aA kuntumo taEomaluwna</t>
  </si>
  <si>
    <t>walaA tat~axi*uw^A@ &gt;ayoma`nakumo daxalF[A bayonakumo fatazil~a qadamN[ baEoda vubuwtihaA wata*uwquwA@ {ls~uw^'a bimaA Sadadt~umo Ean sabiyli {ll~ahi walakumo Ea*aAbN EaZiymN</t>
  </si>
  <si>
    <t>walaA ta$otaruwA@ biEahodi {ll~ahi vamanFA qaliylFA &lt;in~amaA Einda {ll~ahi huwa xayorN l~akumo &lt;in kuntumo taEolamuwna</t>
  </si>
  <si>
    <t>maA Eindakumo yanfadu wamaA Einda {ll~ahi baAqK walanajoziyan~a {l~a*iyna Sabaruw^A@ &gt;ajorahum bi&gt;aHosani maA kaAnuwA@ yaEomaluwna</t>
  </si>
  <si>
    <t>mano Eamila Sa`liHFA m~in *akarK &gt;awo &gt;unvaY` wahuwa mu&amp;ominN falanuHoyiyan~ahu, Hayaw`pF Tay~ibapF walanajoziyan~ahumo &gt;ajorahum bi&gt;aHosani maA kaAnuwA@ yaEomaluwna</t>
  </si>
  <si>
    <t>fa&lt;i*aA qara&gt;ota {loquro'aAna fa{sotaEi*o bi{ll~ahi mina {l$~ayoTa`ni {lr~ajiymi</t>
  </si>
  <si>
    <t>&lt;in~ahu, layosa lahu, suloTa`nN EalaY {l~a*iyna 'aAmanuwA@ waEalaY` rab~ihimo yatawak~aluwna</t>
  </si>
  <si>
    <t>&lt;in~amaA suloTa`nuhu, EalaY {l~a*iyna yatawal~awonahu, wa{l~a*iyna hum bihi. mu$orikuwna</t>
  </si>
  <si>
    <t>wa&lt;i*aA bad~alonaA^ 'aAyapF m~akaAna 'aAyapK wa{ll~ahu &gt;aEolamu bimaA yunaz~ilu qaAluw^A@ &lt;in~amaA^ &gt;anta mufotarK] balo &gt;akovaruhumo laA yaEolamuwna</t>
  </si>
  <si>
    <t>qulo naz~alahu, ruwHu {loqudusi min r~ab~ika bi{loHaq~i liyuvab~ita {l~a*iyna 'aAmanuwA@ wahudFY wabu$oraY` lilomusolimiyna</t>
  </si>
  <si>
    <t>walaqado naEolamu &gt;an~ahumo yaquwluwna &lt;in~amaA yuEal~imuhu, ba$arN l~isaAnu {l~a*iY yuloHiduwna &lt;ilayohi &gt;aEojamiY~N waha`*aA lisaAnN EarabiY~N m~ubiynN</t>
  </si>
  <si>
    <t>&lt;in~a {l~a*iyna laA yu&amp;ominuwna bi_#aAya`ti {ll~ahi laA yahodiyhimu {ll~ahu walahumo Ea*aAbN &gt;aliymN</t>
  </si>
  <si>
    <t>&lt;in~amaA yafotariY {loka*iba {l~a*iyna laA yu&amp;ominuwna bi_#aAya`ti {ll~ahi wa&gt;uw@la`^}ika humu {loka`*ibuwna</t>
  </si>
  <si>
    <t>man kafara bi{ll~ahi min[ baEodi &lt;iyma`nihi.^ &lt;il~aA mano &gt;ukoriha waqalobuhu, muToma}in~N[ bi{lo&lt;iyma`ni wala`kin m~an $araHa bi{lokufori SadorFA faEalayohimo gaDabN m~ina {ll~ahi walahumo Ea*aAbN EaZiymN</t>
  </si>
  <si>
    <t>*a`lika bi&gt;an~ahumu {sotaHab~uwA@ {loHayaw`pa {ld~unoyaA EalaY {lo'aAxirapi wa&gt;an~a {ll~aha laA yahodiY {loqawoma {loka`firiyna</t>
  </si>
  <si>
    <t>&gt;uw@la`^}ika {l~a*iyna TabaEa {ll~ahu EalaY` quluwbihimo wasamoEihimo wa&gt;aboSa`rihimo wa&gt;uw@la`^}ika humu {loga`filuwna</t>
  </si>
  <si>
    <t>laA jarama &gt;an~ahumo fiY {lo'aAxirapi humu {loxa`siruwna</t>
  </si>
  <si>
    <t>vum~a &lt;in~a rab~aka lil~a*iyna haAjaruwA@ min[ baEodi maA futinuwA@ vum~a ja`haduwA@ waSabaruw^A@ &lt;in~a rab~aka min[ baEodihaA lagafuwrN r~aHiymN</t>
  </si>
  <si>
    <t>yawoma ta&gt;otiY kul~u nafosK tuja`dilu Ean n~afosihaA watuwaf~aY` kul~u nafosK m~aA Eamilato wahumo laA yuZolamuwna</t>
  </si>
  <si>
    <t>waDaraba {ll~ahu mavalFA qaroyapF kaAnato 'aAminapF m~uToma}in~apF ya&gt;otiyhaA rizoquhaA ragadFA m~in kul~i makaAnK fakafarato bi&gt;anoEumi {ll~ahi fa&gt;a*a`qahaA {ll~ahu libaAsa {lojuwEi wa{loxawofi bimaA kaAnuwA@ yaSonaEuwna</t>
  </si>
  <si>
    <t>walaqado jaA^'ahumo rasuwlN m~inohumo faka*~abuwhu fa&gt;axa*ahumu {loEa*aAbu wahumo Za`limuwna</t>
  </si>
  <si>
    <t>fakuluwA@ mim~aA razaqakumu {ll~ahu Hala`lFA Tay~ibFA wa{$okuruwA@ niEomata {ll~ahi &lt;in kuntumo &lt;iy~aAhu taEobuduwna</t>
  </si>
  <si>
    <t>&lt;in~amaA Har~ama Ealayokumu {lomayotapa wa{ld~ama walaHoma {loxinziyri wamaA^ &gt;uhil~a ligayori {ll~ahi bihi. famani {DoTur~a gayora baAgK walaA EaAdK fa&lt;in~a {ll~aha gafuwrN r~aHiymN</t>
  </si>
  <si>
    <t>walaA taquwluwA@ limaA taSifu &gt;alosinatukumu {loka*iba ha`*aA Hala`lN waha`*aA HaraAmN l~itafotaruwA@ EalaY {ll~ahi {loka*iba &lt;in~a {l~a*iyna yafotaruwna EalaY {ll~ahi {loka*iba laA yufoliHuwna</t>
  </si>
  <si>
    <t>mata`EN qaliylN walahumo Ea*aAbN &gt;aliymN</t>
  </si>
  <si>
    <t>waEalaY {l~a*iyna haAduwA@ Har~amonaA maA qaSaSonaA Ealayoka min qabolu wamaA Zalamona`humo wala`kin kaAnuw^A@ &gt;anfusahumo yaZolimuwna</t>
  </si>
  <si>
    <t>vum~a &lt;in~a rab~aka lil~a*iyna EamiluwA@ {ls~uw^'a bijaha`lapK vum~a taAbuwA@ min[ baEodi *a`lika wa&gt;aSolaHuw^A@ &lt;in~a rab~aka min[ baEodihaA lagafuwrN r~aHiymN</t>
  </si>
  <si>
    <t>&lt;in~a &lt;ibora`hiyma kaAna &gt;um~apF qaAnitFA l~il~ahi HaniyfFA walamo yaku mina {lomu$orikiyna</t>
  </si>
  <si>
    <t>$aAkirFA l~i&gt;anoEumihi {jotabaY`hu wahadaY`hu &lt;ilaY` Sira`TK m~usotaqiymK</t>
  </si>
  <si>
    <t>wa'aAtayona`hu fiY {ld~unoyaA HasanapF wa&lt;in~ahu, fiY {lo'aAxirapi lamina {lS~a`liHiyna</t>
  </si>
  <si>
    <t>vum~a &gt;awoHayonaA^ &lt;ilayoka &gt;ani {t~abiEo mil~apa &lt;ibora`hiyma HaniyfFA wamaA kaAna mina {lomu$orikiyna</t>
  </si>
  <si>
    <t>&lt;in~amaA juEila {ls~abotu EalaY {l~a*iyna {xotalafuwA@ fiyhi wa&lt;in~a rab~aka layaHokumu bayonahumo yawoma {loqiya`mapi fiymaA kaAnuwA@ fiyhi yaxotalifuwna</t>
  </si>
  <si>
    <t>{doEu &lt;ilaY` sabiyli rab~ika bi{loHikomapi wa{lomawoEiZapi {loHasanapi waja`dilohum bi{l~atiY hiYa &gt;aHosanu &lt;in~a rab~aka huwa &gt;aEolamu biman Dal~a Ean sabiylihi. wahuwa &gt;aEolamu bi{lomuhotadiyna</t>
  </si>
  <si>
    <t>wa&lt;ino EaAqabotumo faEaAqibuwA@ bimivoli maA Euwqibotum bihi. wala}in Sabarotumo lahuwa xayorN l~ilS~a`biriyna</t>
  </si>
  <si>
    <t>wa{Sobiro wamaA Saboruka &lt;il~aA bi{ll~ahi walaA taHozano Ealayohimo walaA taku fiY DayoqK m~im~aA yamokuruwna</t>
  </si>
  <si>
    <t>&lt;in~a {ll~aha maEa {l~a*iyna {t~aqawA@ w~a{l~a*iyna hum m~uHosinuwna</t>
  </si>
  <si>
    <t>suboHa`na {l~a*iY^ &gt;asoraY` biEabodihi. layolFA m~ina {lomasojidi {loHaraAmi &lt;ilaY {lomasojidi {lo&gt;aqoSaA {l~a*iY ba`rakonaA Hawolahu, linuriyahu, mino 'aAya`tinaA^ &lt;in~ahu, huwa {ls~amiyEu {lobaSiyru</t>
  </si>
  <si>
    <t>wa'aAtayonaA muwsaY {lokita`ba wajaEalona`hu hudFY l~ibaniY^ &lt;isora`^'iyla &gt;al~aA tat~axi*uwA@ min duwniY wakiylFA</t>
  </si>
  <si>
    <t>*ur~iy~apa mano HamalonaA maEa nuwHK &lt;in~ahu, kaAna EabodFA $akuwrFA</t>
  </si>
  <si>
    <t>waqaDayonaA^ &lt;ilaY` baniY^ &lt;isora`^'iyla fiY {lokita`bi latufosidun~a fiY {lo&gt;aroDi mar~atayoni walataEolun~a Euluw~FA kabiyrFA</t>
  </si>
  <si>
    <t>fa&lt;i*aA jaA^'a waEodu &gt;uwlaY`humaA baEavonaA Ealayokumo EibaAdFA l~anaA^ &gt;uw@liY ba&gt;osK $adiydK fajaAsuwA@ xila`la {ld~iyaAri wakaAna waEodFA m~afoEuwlFA</t>
  </si>
  <si>
    <t>vum~a radadonaA lakumu {lokar~apa Ealayohimo wa&gt;amodadona`kum bi&gt;amowa`lK wabaniyna wajaEalona`kumo &gt;akovara nafiyrFA</t>
  </si>
  <si>
    <t>&lt;ino &gt;aHosantumo &gt;aHosantumo li&gt;anfusikumo wa&lt;ino &gt;asa&gt;otumo falahaA fa&lt;i*aA jaA^'a waEodu {lo'aAxirapi liyasu,^_#uwA@ wujuwhakumo waliyadoxuluwA@ {lomasojida kamaA daxaluwhu &gt;aw~ala mar~apK waliyutab~iruwA@ maA EalawoA@ tatobiyrFA</t>
  </si>
  <si>
    <t>EasaY` rab~ukumo &gt;an yaroHamakumo wa&lt;ino Eudt~umo EudonaA wajaEalonaA jahan~ama liloka`firiyna HaSiyrFA</t>
  </si>
  <si>
    <t>&lt;in~a ha`*aA {loquro'aAna yahodiY lil~atiY hiYa &gt;aqowamu wayuba$~iru {lomu&amp;ominiyna {l~a*iyna yaEomaluwna {lS~a`liHa`ti &gt;an~a lahumo &gt;ajorFA kabiyrFA</t>
  </si>
  <si>
    <t>wa&gt;an~a {l~a*iyna laA yu&amp;ominuwna bi{lo'aAxirapi &gt;aEotadonaA lahumo Ea*aAbFA &gt;aliymFA</t>
  </si>
  <si>
    <t>wayadoEu {lo&lt;insa`nu bi{l$~ar~i duEaA^'ahu, bi{loxayori wakaAna {lo&lt;insa`nu EajuwlFA</t>
  </si>
  <si>
    <t>wajaEalonaA {l~ayola wa{ln~ahaAra 'aAyatayoni famaHawonaA^ 'aAyapa {l~ayoli wajaEalonaA^ 'aAyapa {ln~ahaAri muboSirapF l~itabotaguwA@ faDolFA m~in r~ab~ikumo walitaEolamuwA@ Eadada {ls~iniyna wa{loHisaAba wakul~a $aYo'K faS~alona`hu tafoSiylFA</t>
  </si>
  <si>
    <t>wakul~a &lt;insa`nK &gt;alozamona`hu Ta`^}irahu, fiY Eunuqihi. wanuxoriju lahu, yawoma {loqiya`mapi kita`bFA yaloqaY`hu man$uwrFA</t>
  </si>
  <si>
    <t>{qora&gt;o kita`baka kafaY` binafosika {loyawoma Ealayoka HasiybFA</t>
  </si>
  <si>
    <t>m~ani {hotadaY` fa&lt;in~amaA yahotadiY linafosihi. waman Dal~a fa&lt;in~amaA yaDil~u EalayohaA walaA taziru waAzirapN wizora &gt;uxoraY` wamaA kun~aA muEa*~ibiyna Hat~aY` naboEava rasuwlFA</t>
  </si>
  <si>
    <t>wa&lt;i*aA^ &gt;aradonaA^ &gt;an n~uholika qaroyapF &gt;amaronaA mutorafiyhaA fafasaquwA@ fiyhaA faHaq~a EalayohaA {loqawolu fadam~arona`haA tadomiyrFA</t>
  </si>
  <si>
    <t>wakamo &gt;aholakonaA mina {loquruwni min[ baEodi nuwHK wakafaY` birab~ika bi*unuwbi EibaAdihi. xabiyrF[A baSiyrFA</t>
  </si>
  <si>
    <t>m~an kaAna yuriydu {loEaAjilapa Eaj~alonaA lahu, fiyhaA maA na$aA^'u liman n~uriydu vum~a jaEalonaA lahu, jahan~ama yaSolaY`haA ma*omuwmFA m~adoHuwrFA</t>
  </si>
  <si>
    <t>wamano &gt;araAda {lo'aAxirapa wasaEaY` lahaA saEoyahaA wahuwa mu&amp;ominN fa&gt;uw@la`^}ika kaAna saEoyuhum m~a$okuwrFA</t>
  </si>
  <si>
    <t>kul~FA n~umid~u ha`^&amp;ulaA^'i waha`^&amp;ulaA^'i mino EaTaA^'i rab~ika wamaA kaAna EaTaA^'u rab~ika maHoZuwrFA</t>
  </si>
  <si>
    <t>{nZuro kayofa faD~alonaA baEoDahumo EalaY` baEoDK walalo'aAxirapu &gt;akobaru daraja`tK wa&gt;akobaru tafoDiylFA</t>
  </si>
  <si>
    <t>l~aA tajoEalo maEa {ll~ahi &lt;ila`hFA 'aAxara fataqoEuda ma*omuwmFA m~axo*uwlFA</t>
  </si>
  <si>
    <t>waqaDaY` rab~uka &gt;al~aA taEobuduw^A@ &lt;il~aA^ &lt;iy~aAhu wabi{lowa`lidayoni &lt;iHosa`nFA &lt;im~aA yabolugan~a Eindaka {lokibara &gt;aHaduhumaA^ &gt;awo kilaAhumaA falaA taqul l~ahumaA^ &gt;uf~K walaA tanoharohumaA waqul l~ahumaA qawolFA kariymFA</t>
  </si>
  <si>
    <t>wa{xofiDo lahumaA janaAHa {l*~ul~i mina {lr~aHomapi waqul r~ab~i {roHamohumaA kamaA rab~ayaAniY SagiyrFA</t>
  </si>
  <si>
    <t>r~ab~ukumo &gt;aEolamu bimaA fiY nufuwsikumo &lt;in takuwnuwA@ Sa`liHiyna fa&lt;in~ahu, kaAna lilo&gt;aw~a`biyna gafuwrFA</t>
  </si>
  <si>
    <t>wa'aAti *aA {loqurobaY` Haq~ahu, wa{lomisokiyna wa{bona {ls~abiyli walaA tuba*~iro tabo*iyrFA</t>
  </si>
  <si>
    <t>&lt;in~a {lomuba*~iriyna kaAnuw^A@ &lt;ixowa`na {l$~aya`Tiyni wakaAna {l$~ayoTa`nu lirab~ihi. kafuwrFA</t>
  </si>
  <si>
    <t>wa&lt;im~aA tuEoriDan~a Eanohumu {botigaA^'a raHomapK m~in r~ab~ika tarojuwhaA faqul l~ahumo qawolFA m~ayosuwrFA</t>
  </si>
  <si>
    <t>walaA tajoEalo yadaka magoluwlapF &lt;ilaY` Eunuqika walaA tabosuTohaA kul~a {lobasoTi fataqoEuda maluwmFA m~aHosuwrFA</t>
  </si>
  <si>
    <t>&lt;in~a rab~aka yabosuTu {lr~izoqa liman ya$aA^'u wayaqodiru &lt;in~ahu, kaAna biEibaAdihi. xabiyrF[A baSiyrFA</t>
  </si>
  <si>
    <t>walaA taqotuluw^A@ &gt;awola`dakumo xa$oyapa &lt;imola`qK n~aHonu narozuquhumo wa&lt;iy~aAkumo &lt;in~a qatolahumo kaAna xiTo_#FA kabiyrFA</t>
  </si>
  <si>
    <t>walaA taqorabuwA@ {lz~inaY`^ &lt;in~ahu, kaAna fa`Hi$apF wasaA^'a sabiylFA</t>
  </si>
  <si>
    <t>walaA taqotuluwA@ {ln~afosa {l~atiY Har~ama {ll~ahu &lt;il~aA bi{loHaq~i waman qutila maZoluwmFA faqado jaEalonaA liwaliy~ihi. suloTa`nFA falaA yusorif f~iY {loqatoli &lt;in~ahu, kaAna manSuwrFA</t>
  </si>
  <si>
    <t>walaA taqorabuwA@ maAla {loyatiymi &lt;il~aA bi{l~atiY hiYa &gt;aHosanu Hat~aY` yaboluga &gt;a$ud~ahu, wa&gt;awofuwA@ bi{loEahodi &lt;in~a {loEahoda kaAna maso_#uwlFA</t>
  </si>
  <si>
    <t>wa&gt;awofuwA@ {lokayola &lt;i*aA kilotumo wazinuwA@ bi{loqisoTaAsi {lomusotaqiymi *a`lika xayorN wa&gt;aHosanu ta&gt;owiylFA</t>
  </si>
  <si>
    <t>walaA taqofu maA layosa laka bihi. EilomN &lt;in~a {ls~amoEa wa{lobaSara wa{lofu&amp;aAda kul~u &gt;uw@la`^}ika kaAna Eanohu maso_#uwlFA</t>
  </si>
  <si>
    <t>walaA tamo$i fiY {lo&gt;aroDi maraHFA &lt;in~aka lan taxoriqa {lo&gt;aroDa walan taboluga {lojibaAla TuwlFA</t>
  </si>
  <si>
    <t>kul~u *a`lika kaAna say~i}uhu, Einda rab~ika makoruwhFA</t>
  </si>
  <si>
    <t>*a`lika mim~aA^ &gt;awoHaY`^ &lt;ilayoka rab~uka mina {loHikomapi walaA tajoEalo maEa {ll~ahi &lt;ila`hFA 'aAxara fatuloqaY` fiY jahan~ama maluwmFA m~adoHuwrFA</t>
  </si>
  <si>
    <t>&gt;afa&gt;aSofaY`kumo rab~ukum bi{lobaniyna wa{t~axa*a mina {lomala`^}ikapi &lt;ina`vFA &lt;in~akumo lataquwluwna qawolFA EaZiymFA</t>
  </si>
  <si>
    <t>walaqado Sar~afonaA fiY ha`*aA {loquro'aAni liya*~ak~aruwA@ wamaA yaziyduhumo &lt;il~aA nufuwrFA</t>
  </si>
  <si>
    <t>qul l~awo kaAna maEahu,^ 'aAlihapN kamaA yaquwluwna &lt;i*FA l~a{botagawoA@ &lt;ilaY` *iY {loEaro$i sabiylFA</t>
  </si>
  <si>
    <t>suboHa`nahu, wataEa`laY` Eam~aA yaquwluwna Euluw~FA kabiyrFA</t>
  </si>
  <si>
    <t>tusab~iHu lahu {ls~ama`wa`tu {ls~aboEu wa{lo&gt;aroDu waman fiyhin~a wa&lt;in m~in $aYo'K &lt;il~aA yusab~iHu biHamodihi. wala`kin l~aA tafoqahuwna tasobiyHahumo &lt;in~ahu, kaAna HaliymFA gafuwrFA</t>
  </si>
  <si>
    <t>wa&lt;i*aA qara&gt;ota {loquro'aAna jaEalonaA bayonaka wabayona {l~a*iyna laA yu&amp;ominuwna bi{lo'aAxirapi HijaAbFA m~asotuwrFA</t>
  </si>
  <si>
    <t>wajaEalonaA EalaY` quluwbihimo &gt;akin~apF &gt;an yafoqahuwhu wafiY^ 'aA*aAnihimo waqorFA wa&lt;i*aA *akarota rab~aka fiY {loquro'aAni waHodahu, wal~awoA@ EalaY`^ &gt;adoba`rihimo nufuwrFA</t>
  </si>
  <si>
    <t>n~aHonu &gt;aEolamu bimaA yasotamiEuwna bihi.^ &lt;i*o yasotamiEuwna &lt;ilayoka wa&lt;i*o humo najowaY`^ &lt;i*o yaquwlu {lZ~a`limuwna &lt;in tat~abiEuwna &lt;il~aA rajulFA m~asoHuwrFA</t>
  </si>
  <si>
    <t>{nZuro kayofa DarabuwA@ laka {lo&gt;amovaAla faDal~uwA@ falaA yasotaTiyEuwna sabiylFA</t>
  </si>
  <si>
    <t>waqaAluw^A@ &gt;a'i*aA kun~aA EiZa`mFA warufa`tFA &gt;a'in~aA lamaboEuwvuwna xaloqFA jadiydFA</t>
  </si>
  <si>
    <t>qulo kuwnuwA@ HijaArapF &gt;awo HadiydFA</t>
  </si>
  <si>
    <t>&gt;awo xaloqFA m~im~aA yakoburu fiY Suduwrikumo fasayaquwluwna man yuEiydunaA quli {l~a*iY faTarakumo &gt;aw~ala mar~apK fasayunogiDuwna &lt;ilayoka ru'uwsahumo wayaquwluwna mataY` huwa qulo EasaY`^ &gt;an yakuwna qariybFA</t>
  </si>
  <si>
    <t>yawoma yadoEuwkumo fatasotajiybuwna biHamodihi. wataZun~uwna &lt;in l~abivotumo &lt;il~aA qaliylFA</t>
  </si>
  <si>
    <t>waqul l~iEibaAdiY yaquwluwA@ {l~atiY hiYa &gt;aHosanu &lt;in~a {l$~ayoTa`na yanzagu bayonahumo &lt;in~a {l$~ayoTa`na kaAna lilo&lt;insa`ni Eaduw~FA m~ubiynFA</t>
  </si>
  <si>
    <t>r~ab~ukumo &gt;aEolamu bikumo &lt;in ya$a&gt;o yaroHamokumo &gt;awo &lt;in ya$a&gt;o yuEa*~ibokumo wamaA^ &gt;arosalona`ka Ealayohimo wakiylFA</t>
  </si>
  <si>
    <t>warab~uka &gt;aEolamu biman fiY {ls~ama`wa`ti wa{lo&gt;aroDi walaqado faD~alonaA baEoDa {ln~abiy~i.na EalaY` baEoDK wa'aAtayonaA daAwu,da zabuwrFA</t>
  </si>
  <si>
    <t>quli {doEuwA@ {l~a*iyna zaEamotum m~in duwnihi. falaA yamolikuwna ka$ofa {lD~ur~i Eankumo walaA taHowiylFA</t>
  </si>
  <si>
    <t>&gt;uw@la`^}ika {l~a*iyna yadoEuwna yabotaguwna &lt;ilaY` rab~ihimu {lowasiylapa &gt;ay~uhumo &gt;aqorabu wayarojuwna raHomatahu, wayaxaAfuwna Ea*aAbahu,^ &lt;in~a Ea*aAba rab~ika kaAna maHo*uwrFA</t>
  </si>
  <si>
    <t>wa&lt;in m~in qaroyapK &lt;il~aA naHonu muholikuwhaA qabola yawomi {loqiya`mapi &gt;awo muEa*~ibuwhaA Ea*aAbFA $adiydFA kaAna *a`lika fiY {lokita`bi masoTuwrFA</t>
  </si>
  <si>
    <t>wamaA manaEanaA^ &gt;an n~urosila bi{lo'aAya`ti &lt;il~aA^ &gt;an ka*~aba bihaA {lo&gt;aw~aluwna wa'aAtayonaA vamuwda {ln~aAqapa muboSirapF faZalamuwA@ bihaA wamaA nurosilu bi{lo'aAya`ti &lt;il~aA taxowiyfFA</t>
  </si>
  <si>
    <t>wa&lt;i*o qulonaA laka &lt;in~a rab~aka &gt;aHaATa bi{ln~aAsi wamaA jaEalonaA {lr~u'oyaA {l~atiY^ &gt;arayona`ka &lt;il~aA fitonapF l~iln~aAsi wa{l$~ajarapa {lomaloEuwnapa fiY {loquro'aAni wanuxaw~ifuhumo famaA yaziyduhumo &lt;il~aA Tugoya`nFA kabiyrFA</t>
  </si>
  <si>
    <t>wa&lt;i*o qulonaA lilomala`^}ikapi {sojuduwA@ li'aAdama fasajaduw^A@ &lt;il~aA^ &lt;iboliysa qaAla 'a&gt;asojudu limano xalaqota TiynFA</t>
  </si>
  <si>
    <t>qaAla &gt;ara'ayotaka ha`*aA {l~a*iY kar~amota EalaY~a la}ino &gt;ax~arotani &lt;ilaY` yawomi {loqiya`mapi la&gt;aHotanikan~a *ur~iy~atahu,^ &lt;il~aA qaliylFA</t>
  </si>
  <si>
    <t>qaAla {*ohabo faman tabiEaka minohumo fa&lt;in~a jahan~ama jazaA^&amp;ukumo jazaA^'F m~awofuwrFA</t>
  </si>
  <si>
    <t>wa{sotafozizo mani {sotaTaEota minohum biSawotika wa&gt;ajolibo Ealayohim bixayolika warajilika wa$aArikohumo fiY {lo&gt;amowa`li wa{lo&gt;awola`di waEidohumo wamaA yaEiduhumu {l$~ayoTa`nu &lt;il~aA guruwrFA</t>
  </si>
  <si>
    <t>&lt;in~a EibaAdiY layosa laka Ealayohimo suloTa`nN wakafaY` birab~ika wakiylFA</t>
  </si>
  <si>
    <t>r~ab~ukumu {l~a*iY yuzojiY lakumu {lofuloka fiY {lobaHori litabotaguwA@ min faDolihi.^ &lt;in~ahu, kaAna bikumo raHiymFA</t>
  </si>
  <si>
    <t>wa&lt;i*aA mas~akumu {lD~ur~u fiY {lobaHori Dal~a man tadoEuwna &lt;il~aA^ &lt;iy~aAhu falam~aA naj~aY`kumo &lt;ilaY {lobar~i &gt;aEoraDotumo wakaAna {lo&lt;insa`nu kafuwrFA</t>
  </si>
  <si>
    <t>&gt;afa&gt;amintumo &gt;an yaxosifa bikumo jaAniba {lobar~i &gt;awo yurosila Ealayokumo HaASibFA vum~a laA tajiduwA@ lakumo wakiylFA</t>
  </si>
  <si>
    <t>&gt;amo &gt;amintumo &gt;an yuEiydakumo fiyhi taArapF &gt;uxoraY` fayurosila Ealayokumo qaASifFA m~ina {lr~iyHi fayugoriqakum bimaA kafarotumo vum~a laA tajiduwA@ lakumo EalayonaA bihi. tabiyEFA</t>
  </si>
  <si>
    <t>walaqado kar~amonaA baniY^ 'aAdama waHamalona`humo fiY {lobar~i wa{lobaHori warazaqona`hum m~ina {lT~ay~iba`ti wafaD~alona`humo EalaY` kaviyrK m~im~ano xalaqonaA tafoDiylFA</t>
  </si>
  <si>
    <t>yawoma nadoEuwA@ kul~a &gt;unaAsK] bi&lt;ima`mihimo famano &gt;uwtiYa kita`bahu, biyamiynihi. fa&gt;uw@la`^}ika yaqora'uwna kita`bahumo walaA yuZolamuwna fatiylFA</t>
  </si>
  <si>
    <t>waman kaAna fiY ha`*ihi.^ &gt;aEomaY` fahuwa fiY {lo'aAxirapi &gt;aEomaY` wa&gt;aDal~u sabiylFA</t>
  </si>
  <si>
    <t>wa&lt;in kaAduwA@ layafotinuwnaka Eani {l~a*iY^ &gt;awoHayonaA^ &lt;ilayoka litafotariYa EalayonaA gayorahu, wa&lt;i*FA l~a{t~axa*uwka xaliylFA</t>
  </si>
  <si>
    <t>walawolaA^ &gt;an vab~atona`ka laqado kidt~a tarokanu &lt;ilayohimo $ayo_#FA qaliylFA</t>
  </si>
  <si>
    <t>&lt;i*FA l~a&gt;a*aqona`ka DiEofa {loHayaw`pi waDiEofa {lomamaAti vum~a laA tajidu laka EalayonaA naSiyrFA</t>
  </si>
  <si>
    <t>wa&lt;in kaAduwA@ layasotafiz~uwnaka mina {lo&gt;aroDi liyuxorijuwka minohaA wa&lt;i*FA l~aA yalobavuwna xila`faka &lt;il~aA qaliylFA</t>
  </si>
  <si>
    <t>sun~apa man qado &gt;arosalonaA qabolaka min r~usulinaA walaA tajidu lisun~atinaA taHowiylFA</t>
  </si>
  <si>
    <t>&gt;aqimi {lS~alaw`pa liduluwki {l$~amosi &lt;ilaY` gasaqi {l~ayoli waquro'aAna {lofajori &lt;in~a quro'aAna {lofajori kaAna ma$ohuwdFA</t>
  </si>
  <si>
    <t>wamina {l~ayoli fatahaj~ado bihi. naAfilapF l~aka EasaY`^ &gt;an yaboEavaka rab~uka maqaAmFA m~aHomuwdFA</t>
  </si>
  <si>
    <t>waqul r~ab~i &gt;adoxiloniY mudoxala SidoqK wa&gt;axorijoniY muxoraja SidoqK wa{joEal l~iY min l~adunka suloTa`nFA n~aSiyrFA</t>
  </si>
  <si>
    <t>waqulo jaA^'a {loHaq~u wazahaqa {loba`Tilu &lt;in~a {loba`Tila kaAna zahuwqFA</t>
  </si>
  <si>
    <t>wanunaz~ilu mina {loquro'aAni maA huwa $ifaA^'N waraHomapN l~ilomu&amp;ominiyna walaA yaziydu {lZ~a`limiyna &lt;il~aA xasaArFA</t>
  </si>
  <si>
    <t>wa&lt;i*aA^ &gt;anoEamonaA EalaY {lo&lt;insa`ni &gt;aEoraDa wana_#aA bijaAnibihi. wa&lt;i*aA mas~ahu {l$~ar~u kaAna ya_#uwsFA</t>
  </si>
  <si>
    <t>qulo kul~N yaEomalu EalaY` $aAkilatihi. farab~ukumo &gt;aEolamu bimano huwa &gt;ahodaY` sabiylFA</t>
  </si>
  <si>
    <t>wayaso_#aluwnaka Eani {lr~uwHi quli {lr~uwHu mino &gt;amori rab~iY wamaA^ &gt;uwtiytum m~ina {loEilomi &lt;il~aA qaliylFA</t>
  </si>
  <si>
    <t>wala}in $i}onaA lana*ohaban~a bi{l~a*iY^ &gt;awoHayonaA^ &lt;ilayoka vum~a laA tajidu laka bihi. EalayonaA wakiylFA</t>
  </si>
  <si>
    <t>&lt;il~aA raHomapF m~in r~ab~ika &lt;in~a faDolahu, kaAna Ealayoka kabiyrFA</t>
  </si>
  <si>
    <t>qul l~a}ini {jotamaEati {lo&lt;insu wa{lojin~u EalaY`^ &gt;an ya&gt;otuwA@ bimivoli ha`*aA {loquro'aAni laA ya&gt;otuwna bimivolihi. walawo kaAna baEoDuhumo libaEoDK ZahiyrFA</t>
  </si>
  <si>
    <t>walaqado Sar~afonaA liln~aAsi fiY ha`*aA {loquro'aAni min kul~i mavalK fa&gt;abaY`^ &gt;akovaru {ln~aAsi &lt;il~aA kufuwrFA</t>
  </si>
  <si>
    <t>waqaAluwA@ lan n~u&amp;omina laka Hat~aY` tafojura lanaA mina {lo&gt;aroDi yan[buwEFA</t>
  </si>
  <si>
    <t>&gt;awo takuwna laka jan~apN m~in n~axiylK waEinabK fatufaj~ira {lo&gt;anoha`ra xila`lahaA tafojiyrFA</t>
  </si>
  <si>
    <t>&gt;awo tusoqiTa {ls~amaA^'a kamaA zaEamota EalayonaA kisafFA &gt;awo ta&gt;otiYa bi{ll~ahi wa{lomala`^}ikapi qabiylFA</t>
  </si>
  <si>
    <t>&gt;awo yakuwna laka bayotN m~in zuxorufK &gt;awo taroqaY` fiY {ls~amaA^'i walan n~u&amp;omina liruqiy~ika Hat~aY` tunaz~ila EalayonaA kita`bFA n~aqora&amp;uhu, qulo suboHaAna rab~iY halo kuntu &lt;il~aA ba$arFA r~asuwlFA</t>
  </si>
  <si>
    <t>wamaA manaEa {ln~aAsa &gt;an yu&amp;ominuw^A@ &lt;i*o jaA^'ahumu {lohudaY`^ &lt;il~aA^ &gt;an qaAluw^A@ &gt;abaEava {ll~ahu ba$arFA r~asuwlFA</t>
  </si>
  <si>
    <t>qul l~awo kaAna fiY {lo&gt;aroDi mala`^}ikapN yamo$uwna muToma}in~iyna lanaz~alonaA Ealayohim m~ina {ls~amaA^'i malakFA r~asuwlFA</t>
  </si>
  <si>
    <t>qulo kafaY` bi{ll~ahi $ahiydF[A bayoniY wabayonakumo &lt;in~ahu, kaAna biEibaAdihi. xabiyrF[A baSiyrFA</t>
  </si>
  <si>
    <t>waman yahodi {ll~ahu fahuwa {lomuhotadi waman yuDolilo falan tajida lahumo &gt;awoliyaA^'a min duwnihi. wanaHo$uruhumo yawoma {loqiya`mapi EalaY` wujuwhihimo EumoyFA wabukomFA waSum~FA m~a&gt;owaY`humo jahan~amu kul~amaA xabato zidona`humo saEiyrFA</t>
  </si>
  <si>
    <t>*a`lika jazaA^&amp;uhum bi&gt;an~ahumo kafaruwA@ bi_#aAya`tinaA waqaAluw^A@ &gt;a'i*aA kun~aA EiZa`mFA warufa`tFA &gt;a'in~aA lamaboEuwvuwna xaloqFA jadiydFA</t>
  </si>
  <si>
    <t>&gt;awalamo yarawoA@ &gt;an~a {ll~aha {l~a*iY xalaqa {ls~ama`wa`ti wa{lo&gt;aroDa qaAdirN EalaY`^ &gt;an yaxoluqa mivolahumo wajaEala lahumo &gt;ajalFA l~aA rayoba fiyhi fa&gt;abaY {lZ~a`limuwna &lt;il~aA kufuwrFA</t>
  </si>
  <si>
    <t>qul l~awo &gt;antumo tamolikuwna xazaA^}ina raHomapi rab~iY^ &lt;i*FA l~a&gt;amosakotumo xa$oyapa {lo&lt;infaAqi wakaAna {lo&lt;insa`nu qatuwrFA</t>
  </si>
  <si>
    <t>walaqado 'aAtayonaA muwsaY` tisoEa 'aAya`tK] bay~ina`tK faso_#alo baniY^ &lt;isora`^'iyla &lt;i*o jaA^'ahumo faqaAla lahu, firoEawonu &lt;in~iY la&gt;aZun~uka ya`muwsaY` masoHuwrFA</t>
  </si>
  <si>
    <t>qaAla laqado Ealimota maA^ &gt;anzala ha`^&amp;ulaA^'i &lt;il~aA rab~u {ls~ama`wa`ti wa{lo&gt;aroDi baSaA^}ira wa&lt;in~iY la&gt;aZun~uka ya`firoEawonu mavobuwrFA</t>
  </si>
  <si>
    <t>fa&gt;araAda &gt;an yasotafiz~ahum m~ina {lo&gt;aroDi fa&gt;agoraqona`hu waman m~aEahu, jamiyEFA</t>
  </si>
  <si>
    <t>waqulonaA min[ baEodihi. libaniY^ &lt;isora`^'iyla {sokunuwA@ {lo&gt;aroDa fa&lt;i*aA jaA^'a waEodu {lo'aAxirapi ji}onaA bikumo lafiyfFA</t>
  </si>
  <si>
    <t>wabi{loHaq~i &gt;anzalona`hu wabi{loHaq~i nazala wamaA^ &gt;arosalona`ka &lt;il~aA muba$~irFA wana*iyrFA</t>
  </si>
  <si>
    <t>waquro'aAnFA faraqona`hu litaqora&gt;ahu, EalaY {ln~aAsi EalaY` mukovK wanaz~alona`hu tanziylFA</t>
  </si>
  <si>
    <t>qulo 'aAminuwA@ bihi.^ &gt;awo laA tu&amp;ominuw^A@ &lt;in~a {l~a*iyna &gt;uwtuwA@ {loEiloma min qabolihi.^ &lt;i*aA yutolaY` Ealayohimo yaxir~uwna lilo&gt;a*oqaAni suj~adFA</t>
  </si>
  <si>
    <t>wayaquwluwna suboHa`na rab~inaA^ &lt;in kaAna waEodu rab~inaA lamafoEuwlFA</t>
  </si>
  <si>
    <t>wayaxir~uwna lilo&gt;a*oqaAni yabokuwna wayaziyduhumo xu$uwEFA</t>
  </si>
  <si>
    <t>quli {doEuwA@ {ll~aha &gt;awi {doEuwA@ {lr~aHoma`na &gt;ay~FA m~aA tadoEuwA@ falahu {lo&gt;asomaA^'u {loHusonaY` walaA tajoharo biSalaAtika walaA tuxaAfito bihaA wa{botagi bayona *a`lika sabiylFA</t>
  </si>
  <si>
    <t>waquli {loHamodu lil~ahi {l~a*iY lamo yat~axi*o waladFA walamo yakun l~ahu, $ariykN fiY {lomuloki walamo yakun l~ahu, waliY~N m~ina {l*~ul~i wakab~irohu takobiyrF[A</t>
  </si>
  <si>
    <t>{loHamodu lil~ahi {l~a*iY^ &gt;anzala EalaY` Eabodihi {lokita`ba walamo yajoEal l~ahu, EiwajaA</t>
  </si>
  <si>
    <t>qay~imFA l~iyun*ira ba&gt;osFA $adiydFA m~in l~adunohu wayuba$~ira {lomu&amp;ominiyna {l~a*iyna yaEomaluwna {lS~a`liHa`ti &gt;an~a lahumo &gt;ajorFA HasanFA</t>
  </si>
  <si>
    <t>m~a`kiviyna fiyhi &gt;abadFA</t>
  </si>
  <si>
    <t>wayun*ira {l~a*iyna qaAluwA@ {t~axa*a {ll~ahu waladFA</t>
  </si>
  <si>
    <t>m~aA lahum bihi. mino EilomK walaA li'aAbaA^}ihimo kaburato kalimapF taxoruju mino &gt;afowa`hihimo &lt;in yaquwluwna &lt;il~aA ka*ibFA</t>
  </si>
  <si>
    <t>falaEal~aka ba`xiEN n~afosaka EalaY`^ 'aAva`rihimo &lt;in l~amo yu&amp;ominuwA@ biha`*aA {loHadiyvi &gt;asafFA</t>
  </si>
  <si>
    <t>&lt;in~aA jaEalonaA maA EalaY {lo&gt;aroDi ziynapF l~ahaA linaboluwahumo &gt;ay~uhumo &gt;aHosanu EamalFA</t>
  </si>
  <si>
    <t>wa&lt;in~aA laja`Eiluwna maA EalayohaA SaEiydFA juruzFA</t>
  </si>
  <si>
    <t>&gt;amo Hasibota &gt;an~a &gt;aSoHa`ba {lokahofi wa{lr~aqiymi kaAnuwA@ mino 'aAya`tinaA EajabFA</t>
  </si>
  <si>
    <t>&lt;i*o &gt;awaY {lofitoyapu &lt;ilaY {lokahofi faqaAluwA@ rab~anaA^ 'aAtinaA min l~adunka raHomapF wahay~i}o lanaA mino &gt;amorinaA ra$adFA</t>
  </si>
  <si>
    <t>faDarabonaA EalaY`^ 'aA*aAnihimo fiY {lokahofi siniyna EadadFA</t>
  </si>
  <si>
    <t>vum~a baEavona`humo linaEolama &gt;aY~u {loHizobayoni &gt;aHoSaY` limaA labivuw^A@ &gt;amadFA</t>
  </si>
  <si>
    <t>n~aHonu naquS~u Ealayoka naba&gt;ahum bi{loHaq~i &lt;in~ahumo fitoyapN 'aAmanuwA@ birab~ihimo wazidona`humo hudFY</t>
  </si>
  <si>
    <t>warabaTonaA EalaY` quluwbihimo &lt;i*o qaAmuwA@ faqaAluwA@ rab~unaA rab~u {ls~ama`wa`ti wa{lo&gt;aroDi lan n~adoEuwaA@ min duwnihi.^ &lt;ila`hFA l~aqado qulonaA^ &lt;i*FA $aTaTFA</t>
  </si>
  <si>
    <t>ha`^&amp;ulaA^'i qawomunaA {t~axa*uwA@ min duwnihi.^ 'aAlihapF l~awolaA ya&gt;otuwna Ealayohim bisuloTa`nK] bay~inK famano &gt;aZolamu mim~ani {fotaraY` EalaY {ll~ahi ka*ibFA</t>
  </si>
  <si>
    <t>wa&lt;i*i {Eotazalotumuwhumo wamaA yaEobuduwna &lt;il~aA {ll~aha fa&gt;owu,^A@ &lt;ilaY {lokahofi yan$uro lakumo rab~ukum m~in r~aHomatihi. wayuhay~i}o lakum m~ino &gt;amorikum m~irofaqFA</t>
  </si>
  <si>
    <t>wataraY {l$~amosa &lt;i*aA TalaEat t~aza`waru Ean kahofihimo *aAta {loyamiyni wa&lt;i*aA garabat t~aqoriDuhumo *aAta {l$~imaAli wahumo fiY fajowapK m~inohu *a`lika mino 'aAya`ti {ll~ahi man yahodi {ll~ahu fahuwa {lomuhotadi waman yuDolilo falan tajida lahu, waliy~FA m~uro$idFA</t>
  </si>
  <si>
    <t>wataHosabuhumo &gt;ayoqaAZFA wahumo ruquwdN wanuqal~ibuhumo *aAta {loyamiyni wa*aAta {l$~imaAli wakalobuhum ba`siTN *iraAEayohi bi{lowaSiydi lawi {T~alaEota Ealayohimo lawal~ayota minohumo firaArFA walamuli}ota minohumo ruEobFA</t>
  </si>
  <si>
    <t>waka*a`lika baEavona`humo liyatasaA^'aluwA@ bayonahumo qaAla qaA^}ilN m~inohumo kamo labivotumo qaAluwA@ labivonaA yawomFA &gt;awo baEoDa yawomK qaAluwA@ rab~ukumo &gt;aEolamu bimaA labivotumo fa{boEavuw^A@ &gt;aHadakum biwariqikumo ha`*ihi.^ &lt;ilaY {lomadiynapi faloyanZuro &gt;ay~uhaA^ &gt;azokaY` TaEaAmFA faloya&gt;otikum birizoqK m~inohu waloyatalaT~afo walaA yu$oEiran~a bikumo &gt;aHadFA</t>
  </si>
  <si>
    <t>&lt;in~ahumo &lt;in yaZoharuwA@ Ealayokumo yarojumuwkumo &gt;awo yuEiyduwkumo fiY mil~atihimo walan tufoliHuw^A@ &lt;i*FA &gt;abadFA</t>
  </si>
  <si>
    <t>waka*a`lika &gt;aEovaronaA Ealayohimo liyaEolamuw^A@ &gt;an~a waEoda {ll~ahi Haq~N wa&gt;an~a {ls~aAEapa laA rayoba fiyhaA^ &lt;i*o yatana`zaEuwna bayonahumo &gt;amorahumo faqaAluwA@ {bonuwA@ Ealayohim bunoya`nFA r~ab~uhumo &gt;aEolamu bihimo qaAla {l~a*iyna galabuwA@ EalaY`^ &gt;amorihimo lanat~axi*an~a Ealayohim m~asojidFA</t>
  </si>
  <si>
    <t>sayaquwluwna vala`vapN r~aAbiEuhumo kalobuhumo wayaquwluwna xamosapN saAdisuhumo kalobuhumo rajomF[A bi{logayobi wayaquwluwna saboEapN wavaAminuhumo kalobuhumo qul r~ab~iY^ &gt;aEolamu biEid~atihim m~aA yaEolamuhumo &lt;il~aA qaliylN falaA tumaAri fiyhimo &lt;il~aA miraA^'F Za`hirFA walaA tasotafoti fiyhim m~inohumo &gt;aHadFA</t>
  </si>
  <si>
    <t>walaA taquwlan~a li$aA@Yo'K &lt;in~iY faAEilN *a`lika gadFA</t>
  </si>
  <si>
    <t>&lt;il~aA^ &gt;an ya$aA^'a {ll~ahu wa{*okur r~ab~aka &lt;i*aA nasiyta waqulo EasaY`^ &gt;an yahodiyani rab~iY li&gt;aqoraba mino ha`*aA ra$adFA</t>
  </si>
  <si>
    <t>walabivuwA@ fiY kahofihimo vala`va miA@}apK siniyna wa{zodaAduwA@ tisoEFA</t>
  </si>
  <si>
    <t>quli {ll~ahu &gt;aEolamu bimaA labivuwA@ lahu, gayobu {ls~ama`wa`ti wa{lo&gt;aroDi &gt;aboSiro bihi. wa&gt;asomiEo maA lahum m~in duwnihi. min waliY~K walaA yu$oriku fiY Hukomihi.^ &gt;aHadFA</t>
  </si>
  <si>
    <t>wa{tolu maA^ &gt;uwHiYa &lt;ilayoka min kitaAbi rab~ika laA mubad~ila likalima`tihi. walan tajida min duwnihi. mulotaHadFA</t>
  </si>
  <si>
    <t>wa{Sobiro nafosaka maEa {l~a*iyna yadoEuwna rab~ahum bi{logadaw`pi wa{loEa$iY~i yuriyduwna wajohahu, walaA taEodu EayonaAka Eanohumo turiydu ziynapa {loHayaw`pi {ld~unoyaA walaA tuTiEo mano &gt;agofalonaA qalobahu, Ean *ikorinaA wa{t~abaEa hawaY`hu wakaAna &gt;amoruhu, furuTFA</t>
  </si>
  <si>
    <t>waquli {loHaq~u min r~ab~ikumo faman $aA^'a faloyu&amp;omin waman $aA^'a faloyakofuro &lt;in~aA^ &gt;aEotadonaA lilZ~a`limiyna naArFA &gt;aHaATa bihimo suraAdiquhaA wa&lt;in yasotagiyvuwA@ yugaAvuwA@ bimaA^'K ka{lomuholi ya$owiY {lowujuwha bi}osa {l$~araAbu wasaA^'ato murotafaqFA</t>
  </si>
  <si>
    <t>&lt;in~a {l~a*iyna 'aAmanuwA@ waEamiluwA@ {lS~a`liHa`ti &lt;in~aA laA nuDiyEu &gt;ajora mano &gt;aHosana EamalFA</t>
  </si>
  <si>
    <t>&gt;uw@la`^}ika lahumo jan~a`tu EadonK tajoriY min taHotihimu {lo&gt;anoha`ru yuHal~awona fiyhaA mino &gt;asaAwira min *ahabK wayalobasuwna viyaAbFA xuDorFA m~in sundusK wa&lt;isotaboraqK m~ut~aki_#iyna fiyhaA EalaY {lo&gt;araA^}iki niEoma {lv~awaAbu waHasunato murotafaqFA</t>
  </si>
  <si>
    <t>wa{Doribo lahum m~avalFA r~ajulayoni jaEalonaA li&gt;aHadihimaA jan~atayoni mino &gt;aEona`bK waHafafona`humaA binaxolK wajaEalonaA bayonahumaA zaroEFA</t>
  </si>
  <si>
    <t>kilotaA {lojan~atayoni 'aAtato &gt;ukulahaA walamo taZolim m~inohu $ayo_#FA wafaj~aronaA xila`lahumaA naharFA</t>
  </si>
  <si>
    <t>wakaAna lahu, vamarN faqaAla liSa`Hibihi. wahuwa yuHaAwiruhu,^ &gt;anaA" &gt;akovaru minka maAlFA wa&gt;aEaz~u nafarFA</t>
  </si>
  <si>
    <t>wadaxala jan~atahu, wahuwa ZaAlimN l~inafosihi. qaAla maA^ &gt;aZun~u &gt;an tabiyda ha`*ihi.^ &gt;abadFA</t>
  </si>
  <si>
    <t>wamaA^ &gt;aZun~u {ls~aAEapa qaA^}imapF wala}in r~udidt~u &lt;ilaY` rab~iY la&gt;ajidan~a xayorFA m~inohaA munqalabFA</t>
  </si>
  <si>
    <t>qaAla lahu, SaAHibuhu, wahuwa yuHaAwiruhu,^ &gt;akafarota bi{l~a*iY xalaqaka min turaAbK vum~a min n~uTofapK vum~a saw~aY`ka rajulFA</t>
  </si>
  <si>
    <t>l~a`kin~aA" huwa {ll~ahu rab~iY walaA^ &gt;u$oriku birab~iY^ &gt;aHadFA</t>
  </si>
  <si>
    <t>walawolaA^ &lt;i*o daxalota jan~ataka qulota maA $aA^'a {ll~ahu laA quw~apa &lt;il~aA bi{ll~ahi &lt;in tarani &gt;anaA" &gt;aqal~a minka maAlFA wawaladFA</t>
  </si>
  <si>
    <t>faEasaY` rab~iY^ &gt;an yu&amp;otiyani xayorFA m~in jan~atika wayurosila EalayohaA HusobaAnFA m~ina {ls~amaA^'i fatuSobiHa SaEiydFA zalaqFA</t>
  </si>
  <si>
    <t>&gt;awo yuSobiHa maA^&amp;uhaA gaworFA falan tasotaTiyEa lahu, TalabFA</t>
  </si>
  <si>
    <t>wa&gt;uHiyTa bivamarihi. fa&gt;aSobaHa yuqal~ibu kaf~ayohi EalaY` maA^ &gt;anfaqa fiyhaA wahiYa xaAwiyapN EalaY` Euruw$ihaA wayaquwlu ya`layotaniY lamo &gt;u$oriko birab~iY^ &gt;aHadFA</t>
  </si>
  <si>
    <t>walamo takun l~ahu, fi}apN yanSuruwnahu, min duwni {ll~ahi wamaA kaAna muntaSirFA</t>
  </si>
  <si>
    <t>hunaAlika {lowala`yapu lil~ahi {loHaq~i huwa xayorN vawaAbFA waxayorN EuqobFA</t>
  </si>
  <si>
    <t>wa{Doribo lahum m~avala {loHayaw`pi {ld~unoyaA kamaA^'K &gt;anzalona`hu mina {ls~amaA^'i fa{xotalaTa bihi. nabaAtu {lo&gt;aroDi fa&gt;aSobaHa ha$iymFA ta*oruwhu {lr~iya`Hu wakaAna {ll~ahu EalaY` kul~i $aYo'K m~uqotadirFA</t>
  </si>
  <si>
    <t>{lomaAlu wa{lobanuwna ziynapu {loHayaw`pi {ld~unoyaA wa{loba`qiya`tu {lS~a`liHa`tu xayorN Einda rab~ika vawaAbFA waxayorN &gt;amalFA</t>
  </si>
  <si>
    <t>wayawoma nusay~iru {lojibaAla wataraY {lo&gt;aroDa baArizapF waHa$arona`humo falamo nugaAdiro minohumo &gt;aHadFA</t>
  </si>
  <si>
    <t>waEuriDuwA@ EalaY` rab~ika Saf~FA l~aqado ji}otumuwnaA kamaA xalaqona`kumo &gt;aw~ala mar~apK] balo zaEamotumo &gt;al~an n~ajoEala lakum m~awoEidFA</t>
  </si>
  <si>
    <t>wawuDiEa {lokita`bu fataraY {lomujorimiyna mu$ofiqiyna mim~aA fiyhi wayaquwluwna ya`wayolatanaA maAli ha`*aA {lokita`bi laA yugaAdiru SagiyrapF walaA kabiyrapF &lt;il~aA^ &gt;aHoSaY`haA wawajaduwA@ maA EamiluwA@ HaADirFA walaA yaZolimu rab~uka &gt;aHadFA</t>
  </si>
  <si>
    <t>wa&lt;i*o qulonaA lilomala`^}ikapi {sojuduwA@ li'aAdama fasajaduw^A@ &lt;il~aA^ &lt;iboliysa kaAna mina {lojin~i fafasaqa Eano &gt;amori rab~ihi.^ &gt;afatat~axi*uwnahu, wa*ur~iy~atahu,^ &gt;awoliyaA^'a min duwniY wahumo lakumo Eaduw~N[ bi}osa lilZ~a`limiyna badalFA</t>
  </si>
  <si>
    <t>m~aA^ &gt;a$ohadt~uhumo xaloqa {ls~ama`wa`ti wa{lo&gt;aroDi walaA xaloqa &gt;anfusihimo wamaA kuntu mut~axi*a {lomuDil~iyna EaDudFA</t>
  </si>
  <si>
    <t>wayawoma yaquwlu naAduwA@ $urakaA^'iYa {l~a*iyna zaEamotumo fadaEawohumo falamo yasotajiybuwA@ lahumo wajaEalonaA bayonahum m~awobiqFA</t>
  </si>
  <si>
    <t>wara'aA {lomujorimuwna {ln~aAra faZan~uw^A@ &gt;an~ahum m~uwaAqiEuwhaA walamo yajiduwA@ EanohaA maSorifFA</t>
  </si>
  <si>
    <t>walaqado Sar~afonaA fiY ha`*aA {loquro'aAni liln~aAsi min kul~i mavalK wakaAna {lo&lt;insa`nu &gt;akovara $aYo'K jadalFA</t>
  </si>
  <si>
    <t>wamaA manaEa {ln~aAsa &gt;an yu&amp;ominuw^A@ &lt;i*o jaA^'ahumu {lohudaY` wayasotagofiruwA@ rab~ahumo &lt;il~aA^ &gt;an ta&gt;otiyahumo sun~apu {lo&gt;aw~aliyna &gt;awo ya&gt;otiyahumu {loEa*aAbu qubulFA</t>
  </si>
  <si>
    <t>wamaA nurosilu {lomurosaliyna &lt;il~aA muba$~iriyna wamun*iriyna wayuja`dilu {l~a*iyna kafaruwA@ bi{loba`Tili liyudoHiDuwA@ bihi {loHaq~a wa{t~axa*uw^A@ 'aAya`tiY wamaA^ &gt;un*iruwA@ huzuwFA</t>
  </si>
  <si>
    <t>wamano &gt;aZolamu mim~an *uk~ira bi_#aAya`ti rab~ihi. fa&gt;aEoraDa EanohaA wanasiYa maA qad~amato yadaAhu &lt;in~aA jaEalonaA EalaY` quluwbihimo &gt;akin~apF &gt;an yafoqahuwhu wafiY^ 'aA*aAnihimo waqorFA wa&lt;in tadoEuhumo &lt;ilaY {lohudaY` falan yahotaduw^A@ &lt;i*FA &gt;abadFA</t>
  </si>
  <si>
    <t>warab~uka {logafuwru *uw {lr~aHomapi lawo yu&amp;aAxi*uhum bimaA kasabuwA@ laEaj~ala lahumu {loEa*aAba bal l~ahum m~awoEidN l~an yajiduwA@ min duwnihi. mawo}ilFA</t>
  </si>
  <si>
    <t>watiloka {loquraY`^ &gt;aholakona`humo lam~aA ZalamuwA@ wajaEalonaA limaholikihim m~awoEidFA</t>
  </si>
  <si>
    <t>wa&lt;i*o qaAla muwsaY` lifataY`hu laA^ &gt;aboraHu Hat~aY`^ &gt;aboluga majomaEa {lobaHorayoni &gt;awo &gt;amoDiYa HuqubFA</t>
  </si>
  <si>
    <t>falam~aA balagaA majomaEa bayonihimaA nasiyaA HuwtahumaA fa{t~axa*a sabiylahu, fiY {lobaHori sarabFA</t>
  </si>
  <si>
    <t>falam~aA jaAwazaA qaAla lifataY`hu 'aAtinaA gadaA^'anaA laqado laqiynaA min safarinaA ha`*aA naSabFA</t>
  </si>
  <si>
    <t>qaAla &gt;ara'ayota &lt;i*o &gt;awayonaA^ &lt;ilaY {lS~axorapi fa&lt;in~iY nasiytu {loHuwta wamaA^ &gt;ansaY`niyhu &lt;il~aA {l$~ayoTa`nu &gt;ano &gt;a*okurahu, wa{t~axa*a sabiylahu, fiY {lobaHori EajabFA</t>
  </si>
  <si>
    <t>qaAla *a`lika maA kun~aA nabogi fa{rotad~aA EalaY`^ 'aAvaArihimaA qaSaSFA</t>
  </si>
  <si>
    <t>fawajadaA EabodFA m~ino EibaAdinaA^ 'aAtayona`hu raHomapF m~ino EindinaA waEal~amona`hu min l~adun~aA EilomFA</t>
  </si>
  <si>
    <t>qaAla lahu, muwsaY` halo &gt;at~abiEuka EalaY`^ &gt;an tuEal~imani mim~aA Eul~imota ru$odFA</t>
  </si>
  <si>
    <t>qaAla &lt;in~aka lan tasotaTiyEa maEiYa SaborFA</t>
  </si>
  <si>
    <t>wakayofa taSobiru EalaY` maA lamo tuHiTo bihi. xuborFA</t>
  </si>
  <si>
    <t>qaAla satajiduniY^ &lt;in $aA^'a {ll~ahu SaAbirFA walaA^ &gt;aEoSiY laka &gt;amorFA</t>
  </si>
  <si>
    <t>qaAla fa&lt;ini {t~abaEotaniY falaA taso_#aloniY Ean $aYo'K Hat~aY`^ &gt;uHodiva laka minohu *ikorFA</t>
  </si>
  <si>
    <t>fa{nTalaqaA Hat~aY`^ &lt;i*aA rakibaA fiY {ls~afiynapi xaraqahaA qaAla &gt;axaraqotahaA litugoriqa &gt;aholahaA laqado ji}ota $ayo_#FA &lt;imorFA</t>
  </si>
  <si>
    <t>qaAla &gt;alamo &gt;aqulo &lt;in~aka lan tasotaTiyEa maEiYa SaborFA</t>
  </si>
  <si>
    <t>qaAla laA tu&amp;aAxi*oniY bimaA nasiytu walaA turohiqoniY mino &gt;amoriY EusorFA</t>
  </si>
  <si>
    <t>fa{nTalaqaA Hat~aY`^ &lt;i*aA laqiyaA gula`mFA faqatalahu, qaAla &gt;aqatalota nafosFA zakiy~apF[ bigayori nafosK l~aqado ji}ota $ayo_#FA n~ukorFA</t>
  </si>
  <si>
    <t>qaAla &gt;alamo &gt;aqul l~aka &lt;in~aka lan tasotaTiyEa maEiYa SaborFA</t>
  </si>
  <si>
    <t>qaAla &lt;in sa&gt;alotuka Ean $aYo'K] baEodahaA falaA tuSa`HiboniY qado balagota min l~adun~iY Eu*orFA</t>
  </si>
  <si>
    <t>fa{nTalaqaA Hat~aY`^ &lt;i*aA^ &gt;atayaA^ &gt;ahola qaroyapK {sotaToEamaA^ &gt;aholahaA fa&gt;abawoA@ &gt;an yuDay~ifuwhumaA fawajadaA fiyhaA jidaArFA yuriydu &gt;an yanqaD~a fa&gt;aqaAmahu, qaAla lawo $i}ota lat~axa*ota Ealayohi &gt;ajorFA</t>
  </si>
  <si>
    <t>qaAla ha`*aA firaAqu bayoniY wabayonika sa&gt;unab~i}uka bita&gt;owiyli maA lamo tasotaTiE E~alayohi SaborFA</t>
  </si>
  <si>
    <t>&gt;am~aA {ls~afiynapu fakaAnato limasa`kiyna yaEomaluwna fiY {lobaHori fa&gt;aradt~u &gt;ano &gt;aEiybahaA wakaAna waraA^'ahum m~alikN ya&gt;oxu*u kul~a safiynapK gaSobFA</t>
  </si>
  <si>
    <t>wa&gt;am~aA {logula`mu fakaAna &gt;abawaAhu mu&amp;ominayoni faxa$iynaA^ &gt;an yurohiqahumaA Tugoya`nFA wakuforFA</t>
  </si>
  <si>
    <t>fa&gt;aradonaA^ &gt;an yubodilahumaA rab~uhumaA xayorFA m~inohu zakaw`pF wa&gt;aqoraba ruHomFA</t>
  </si>
  <si>
    <t>wa&gt;am~aA {lojidaAru fakaAna ligula`mayoni yatiymayoni fiY {lomadiynapi wakaAna taHotahu, kanzN l~ahumaA wakaAna &gt;abuwhumaA Sa`liHFA fa&gt;araAda rab~uka &gt;an yabolugaA^ &gt;a$ud~ahumaA wayasotaxorijaA kanzahumaA raHomapF m~in r~ab~ika wamaA faEalotuhu, Eano &gt;amoriY *a`lika ta&gt;owiylu maA lamo tasoTiE E~alayohi SaborFA</t>
  </si>
  <si>
    <t>wayaso_#aluwnaka Ean *iY {loqaronayoni qulo sa&gt;atoluwA@ Ealayokum m~inohu *ikorFA</t>
  </si>
  <si>
    <t>&lt;in~aA mak~an~aA lahu, fiY {lo&gt;aroDi wa'aAtayona`hu min kul~i $aYo'K sababFA</t>
  </si>
  <si>
    <t>fa&gt;atobaEa sababFA</t>
  </si>
  <si>
    <t>Hat~aY`^ &lt;i*aA balaga magoriba {l$~amosi wajadahaA tagorubu fiY EayonK Hami}apK wawajada EindahaA qawomFA qulonaA ya`*aA {loqaronayoni &lt;im~aA^ &gt;an tuEa*~iba wa&lt;im~aA^ &gt;an tat~axi*a fiyhimo HusonFA</t>
  </si>
  <si>
    <t>qaAla &gt;am~aA man Zalama fasawofa nuEa*~ibuhu, vum~a yurad~u &lt;ilaY` rab~ihi. fayuEa*~ibuhu, Ea*aAbFA n~ukorFA</t>
  </si>
  <si>
    <t>wa&gt;am~aA mano 'aAmana waEamila Sa`liHFA falahu, jazaA^'F {loHusonaY` wasanaquwlu lahu, mino &gt;amorinaA yusorFA</t>
  </si>
  <si>
    <t>vum~a &gt;atobaEa sababFA</t>
  </si>
  <si>
    <t>Hat~aY`^ &lt;i*aA balaga maToliEa {l$~amosi wajadahaA taToluEu EalaY` qawomK l~amo najoEal l~ahum m~in duwnihaA sitorFA</t>
  </si>
  <si>
    <t>ka*a`lika waqado &gt;aHaTonaA bimaA ladayohi xuborFA</t>
  </si>
  <si>
    <t>Hat~aY`^ &lt;i*aA balaga bayona {ls~ad~ayoni wajada min duwnihimaA qawomFA l~aA yakaAduwna yafoqahuwna qawolFA</t>
  </si>
  <si>
    <t>qaAluwA@ ya`*aA {loqaronayoni &lt;in~a ya&gt;ojuwja wama&gt;ojuwja mufosiduwna fiY {lo&gt;aroDi fahalo najoEalu laka xarojFA EalaY`^ &gt;an tajoEala bayonanaA wabayonahumo sad~FA</t>
  </si>
  <si>
    <t>qaAla maA mak~an~iY fiyhi rab~iY xayorN fa&gt;aEiynuwniY biquw~apK &gt;ajoEalo bayonakumo wabayonahumo radomFA</t>
  </si>
  <si>
    <t>'aAtuwniY zubara {loHadiydi Hat~aY`^ &lt;i*aA saAwaY` bayona {lS~adafayoni qaAla {nfuxuwA@ Hat~aY`^ &lt;i*aA jaEalahu, naArFA qaAla 'aAtuwniY^ &gt;uforigo Ealayohi qiTorFA</t>
  </si>
  <si>
    <t>famaA {soTa`Euw^A@ &gt;an yaZoharuwhu wamaA {sotaTa`EuwA@ lahu, naqobFA</t>
  </si>
  <si>
    <t>qaAla ha`*aA raHomapN m~in r~ab~iY fa&lt;i*aA jaA^'a waEodu rab~iY jaEalahu, dak~aA^'a wakaAna waEodu rab~iY Haq~FA</t>
  </si>
  <si>
    <t>watarakonaA baEoDahumo yawoma}i*K yamuwju fiY baEoDK wanufixa fiY {lS~uwri fajamaEona`humo jamoEFA</t>
  </si>
  <si>
    <t>waEaraDonaA jahan~ama yawoma}i*K l~iloka`firiyna EaroDFA</t>
  </si>
  <si>
    <t>{l~a*iyna kaAnato &gt;aEoyunuhumo fiY giTaA^'K Ean *ikoriY wakaAnuwA@ laA yasotaTiyEuwna samoEFA</t>
  </si>
  <si>
    <t>&gt;afaHasiba {l~a*iyna kafaruw^A@ &gt;an yat~axi*uwA@ EibaAdiY min duwniY^ &gt;awoliyaA^'a &lt;in~aA^ &gt;aEotadonaA jahan~ama liloka`firiyna nuzulFA</t>
  </si>
  <si>
    <t>qulo halo nunab~i}ukum bi{lo&gt;axosariyna &gt;aEoma`lFA</t>
  </si>
  <si>
    <t>{l~a*iyna Dal~a saEoyuhumo fiY {loHayaw`pi {ld~unoyaA wahumo yaHosabuwna &gt;an~ahumo yuHosinuwna SunoEFA</t>
  </si>
  <si>
    <t>&gt;uw@la`^}ika {l~a*iyna kafaruwA@ bi_#aAya`ti rab~ihimo waliqaA^}ihi. faHabiTato &gt;aEoma`luhumo falaA nuqiymu lahumo yawoma {loqiya`mapi wazonFA</t>
  </si>
  <si>
    <t>*a`lika jazaA^&amp;uhumo jahan~amu bimaA kafaruwA@ wa{t~axa*uw^A@ 'aAya`tiY warusuliY huzuwFA</t>
  </si>
  <si>
    <t>&lt;in~a {l~a*iyna 'aAmanuwA@ waEamiluwA@ {lS~a`liHa`ti kaAnato lahumo jan~a`tu {lofirodawosi nuzulFA</t>
  </si>
  <si>
    <t>xa`lidiyna fiyhaA laA yaboguwna EanohaA HiwalFA</t>
  </si>
  <si>
    <t>qul l~awo kaAna {lobaHoru midaAdFA l~ikalima`ti rab~iY lanafida {lobaHoru qabola &gt;an tanfada kalima`tu rab~iY walawo ji}onaA bimivolihi. madadFA</t>
  </si>
  <si>
    <t>qulo &lt;in~amaA^ &gt;anaA" ba$arN m~ivolukumo yuwHaY`^ &lt;ilaY~a &gt;an~amaA^ &lt;ila`hukumo &lt;ila`hN wa`HidN faman kaAna yarojuwA@ liqaA^'a rab~ihi. faloyaEomalo EamalFA Sa`liHFA walaA yu$oriko biEibaAdapi rab~ihi.^ &gt;aHadF[A</t>
  </si>
  <si>
    <t>k^hyE^S^</t>
  </si>
  <si>
    <t>*ikoru raHomati rab~ika Eabodahu, zakariy~aA^</t>
  </si>
  <si>
    <t>&lt;i*o naAdaY` rab~ahu, nidaA^'F xafiy~FA</t>
  </si>
  <si>
    <t>qaAla rab~i &lt;in~iY wahana {loEaZomu min~iY wa{$otaEala {lr~a&gt;osu $ayobFA walamo &gt;akun[ biduEaA^}ika rab~i $aqiy~FA</t>
  </si>
  <si>
    <t>wa&lt;in~iY xifotu {lomawa`liYa min waraA^'iY wakaAnati {mora&gt;atiY EaAqirFA fahabo liY min l~adunka waliy~FA</t>
  </si>
  <si>
    <t>yarivuniY wayarivu mino 'aAli yaEoquwba wa{joEalohu rab~i raDiy~FA</t>
  </si>
  <si>
    <t>ya`zakariy~aA^ &lt;in~aA nuba$~iruka bigula`mK {somuhu, yaHoyaY` lamo najoEal l~ahu, min qabolu samiy~FA</t>
  </si>
  <si>
    <t>qaAla rab~i &gt;an~aY` yakuwnu liY gula`mN wakaAnati {mora&gt;atiY EaAqirFA waqado balagotu mina {lokibari Eitiy~FA</t>
  </si>
  <si>
    <t>qaAla ka*a`lika qaAla rab~uka huwa EalaY~a hay~inN waqado xalaqotuka min qabolu walamo taku $ayo_#FA</t>
  </si>
  <si>
    <t>qaAla rab~i {joEal l~iY^ 'aAyapF qaAla 'aAyatuka &gt;al~aA tukal~ima {ln~aAsa vala`va layaAlK sawiy~FA</t>
  </si>
  <si>
    <t>faxaraja EalaY` qawomihi. mina {lomiHoraAbi fa&gt;awoHaY`^ &lt;ilayohimo &gt;an sab~iHuwA@ bukorapF waEa$iy~FA</t>
  </si>
  <si>
    <t>ya`yaHoyaY` xu*i {lokita`ba biquw~apK wa'aAtayona`hu {loHukoma Sabiy~FA</t>
  </si>
  <si>
    <t>waHanaAnFA m~in l~adun~aA wazakaw`pF wakaAna taqiy~FA</t>
  </si>
  <si>
    <t>wabar~F[A biwa`lidayohi walamo yakun jab~aArFA EaSiy~FA</t>
  </si>
  <si>
    <t>wasala`mN Ealayohi yawoma wulida wayawoma yamuwtu wayawoma yuboEavu Hay~FA</t>
  </si>
  <si>
    <t>wa{*okuro fiY {lokita`bi maroyama &lt;i*i {ntaba*ato mino &gt;aholihaA makaAnFA $aroqiy~FA</t>
  </si>
  <si>
    <t>fa{t~axa*ato min duwnihimo HijaAbFA fa&gt;arosalonaA^ &lt;ilayohaA ruwHanaA fatamav~ala lahaA ba$arFA sawiy~FA</t>
  </si>
  <si>
    <t>qaAlato &lt;in~iY^ &gt;aEuw*u bi{lr~aHoma`ni minka &lt;in kunta taqiy~FA</t>
  </si>
  <si>
    <t>qaAla &lt;in~amaA^ &gt;anaA" rasuwlu rab~iki li&gt;ahaba laki gula`mFA zakiy~FA</t>
  </si>
  <si>
    <t>qaAlato &gt;an~aY` yakuwnu liY gula`mN walamo yamosasoniY ba$arN walamo &gt;aku bagiy~FA</t>
  </si>
  <si>
    <t>qaAla ka*a`liki qaAla rab~uki huwa EalaY~a hay~inN walinajoEalahu,^ 'aAyapF l~iln~aAsi waraHomapF m~in~aA wakaAna &gt;amorFA m~aqoDiy~FA</t>
  </si>
  <si>
    <t>faHamalatohu fa{ntaba*ato bihi. makaAnFA qaSiy~FA</t>
  </si>
  <si>
    <t>fa&gt;ajaA^'ahaA {lomaxaADu &lt;ilaY` ji*oEi {ln~axolapi qaAlato ya`layotaniY mit~u qabola ha`*aA wakuntu nasoyFA m~ansiy~FA</t>
  </si>
  <si>
    <t>fanaAdaY`haA min taHotihaA^ &gt;al~aA taHozaniY qado jaEala rab~uki taHotaki sariy~FA</t>
  </si>
  <si>
    <t>wahuz~iY^ &lt;ilayoki biji*oEi {ln~axolapi tusa`qiTo Ealayoki ruTabFA janiy~FA</t>
  </si>
  <si>
    <t>fakuliY wa{$orabiY waqar~iY EayonFA fa&lt;im~aA tarayin~a mina {loba$ari &gt;aHadFA faquwliY^ &lt;in~iY na*arotu lilr~aHoma`ni SawomFA falano &gt;ukal~ima {loyawoma &lt;insiy~FA</t>
  </si>
  <si>
    <t>fa&gt;atato bihi. qawomahaA taHomiluhu, qaAluwA@ ya`maroyamu laqado ji}oti $ayo_#FA fariy~FA</t>
  </si>
  <si>
    <t>ya`^&gt;uxota ha`ruwna maA kaAna &gt;abuwki {mora&gt;a sawo'K wamaA kaAnato &gt;um~uki bagiy~FA</t>
  </si>
  <si>
    <t>fa&gt;a$aArato &lt;ilayohi qaAluwA@ kayofa nukal~imu man kaAna fiY {lomahodi Sabiy~FA</t>
  </si>
  <si>
    <t>qaAla &lt;in~iY Eabodu {ll~ahi 'aAtaY`niYa {lokita`ba wajaEalaniY nabiy~FA</t>
  </si>
  <si>
    <t>wajaEalaniY mubaArakFA &gt;ayona maA kuntu wa&gt;awoSa`niY bi{lS~alaw`pi wa{lz~akaw`pi maA dumotu Hay~FA</t>
  </si>
  <si>
    <t>wabar~F[A biwa`lidatiY walamo yajoEaloniY jab~aArFA $aqiy~FA</t>
  </si>
  <si>
    <t>wa{ls~ala`mu EalaY~a yawoma wulidt~u wayawoma &gt;amuwtu wayawoma &gt;uboEavu Hay~FA</t>
  </si>
  <si>
    <t>*a`lika EiysaY {bonu maroyama qawola {loHaq~i {l~a*iY fiyhi yamotaruwna</t>
  </si>
  <si>
    <t>maA kaAna lil~ahi &gt;an yat~axi*a min waladK suboHa`nahu,^ &lt;i*aA qaDaY`^ &gt;amorFA fa&lt;in~amaA yaquwlu lahu, kun fayakuwnu</t>
  </si>
  <si>
    <t>wa&lt;in~a {ll~aha rab~iY warab~ukumo fa{Eobuduwhu ha`*aA Sira`TN m~usotaqiymN</t>
  </si>
  <si>
    <t>fa{xotalafa {lo&gt;aHozaAbu min[ bayonihimo fawayolN l~il~a*iyna kafaruwA@ min m~a$ohadi yawomK EaZiymK</t>
  </si>
  <si>
    <t>&gt;asomiEo bihimo wa&gt;aboSiro yawoma ya&gt;otuwnanaA la`kini {lZ~a`limuwna {loyawoma fiY Dala`lK m~ubiynK</t>
  </si>
  <si>
    <t>wa&gt;an*irohumo yawoma {loHasorapi &lt;i*o quDiYa {lo&gt;amoru wahumo fiY gafolapK wahumo laA yu&amp;ominuwna</t>
  </si>
  <si>
    <t>&lt;in~aA naHonu narivu {lo&gt;aroDa wamano EalayohaA wa&lt;ilayonaA yurojaEuwna</t>
  </si>
  <si>
    <t>wa{*okuro fiY {lokita`bi &lt;ibora`hiyma &lt;in~ahu, kaAna Sid~iyqFA n~abiy~FA</t>
  </si>
  <si>
    <t>&lt;i*o qaAla li&gt;abiyhi ya`^&gt;abati lima taEobudu maA laA yasomaEu walaA yuboSiru walaA yugoniY Eanka $ayo_#FA</t>
  </si>
  <si>
    <t>ya`^&gt;abati &lt;in~iY qado jaA^'aniY mina {loEilomi maA lamo ya&gt;otika fa{t~abiEoniY^ &gt;ahodika Sira`TFA sawiy~FA</t>
  </si>
  <si>
    <t>ya`^&gt;abati laA taEobudi {l$~ayoTa`na &lt;in~a {l$~ayoTa`na kaAna lilr~aHoma`ni EaSiy~FA</t>
  </si>
  <si>
    <t>ya`^&gt;abati &lt;in~iY^ &gt;axaAfu &gt;an yamas~aka Ea*aAbN m~ina {lr~aHoma`ni fatakuwna lil$~ayoTa`ni waliy~FA</t>
  </si>
  <si>
    <t>qaAla &gt;araAgibN &gt;anta Eano 'aAlihatiY ya`^&lt;ibora`hiymu la}in l~amo tantahi la&gt;arojuman~aka wa{hojuroniY maliy~FA</t>
  </si>
  <si>
    <t>qaAla sala`mN Ealayoka sa&gt;asotagofiru laka rab~iY^ &lt;in~ahu, kaAna biY Hafiy~FA</t>
  </si>
  <si>
    <t>wa&gt;aEotazilukumo wamaA tadoEuwna min duwni {ll~ahi wa&gt;adoEuwA@ rab~iY EasaY`^ &gt;al~aA^ &gt;akuwna biduEaA^'i rab~iY $aqiy~FA</t>
  </si>
  <si>
    <t>falam~aA {Eotazalahumo wamaA yaEobuduwna min duwni {ll~ahi wahabonaA lahu,^ &lt;isoHa`qa wayaEoquwba wakul~FA jaEalonaA nabiy~FA</t>
  </si>
  <si>
    <t>wawahabonaA lahum m~in r~aHomatinaA wajaEalonaA lahumo lisaAna SidoqK Ealiy~FA</t>
  </si>
  <si>
    <t>wa{*okuro fiY {lokita`bi muwsaY`^ &lt;in~ahu, kaAna muxolaSFA wakaAna rasuwlFA n~abiy~FA</t>
  </si>
  <si>
    <t>wana`dayona`hu min jaAnibi {lT~uwri {lo&gt;ayomani waqar~abona`hu najiy~FA</t>
  </si>
  <si>
    <t>wawahabonaA lahu, min r~aHomatinaA^ &gt;axaAhu ha`ruwna nabiy~FA</t>
  </si>
  <si>
    <t>wa{*okuro fiY {lokita`bi &lt;isoma`Eiyla &lt;in~ahu, kaAna SaAdiqa {lowaEodi wakaAna rasuwlFA n~abiy~FA</t>
  </si>
  <si>
    <t>wakaAna ya&gt;omuru &gt;aholahu, bi{lS~alaw`pi wa{lz~akaw`pi wakaAna Einda rab~ihi. maroDiy~FA</t>
  </si>
  <si>
    <t>wa{*okuro fiY {lokita`bi &lt;idoriysa &lt;in~ahu, kaAna Sid~iyqFA n~abiy~FA</t>
  </si>
  <si>
    <t>warafaEona`hu makaAnFA Ealiy~FA</t>
  </si>
  <si>
    <t>&gt;uw@la`^}ika {l~a*iyna &gt;anoEama {ll~ahu Ealayohim m~ina {ln~abiy~i.na min *ur~iy~api 'aAdama wamim~ano HamalonaA maEa nuwHK wamin *ur~iy~api &lt;ibora`hiyma wa&lt;isora`^'iyla wamim~ano hadayonaA wa{jotabayonaA^ &lt;i*aA tutolaY` Ealayohimo 'aAya`tu {lr~aHoma`ni xar~uwA@ suj~adFA wabukiy~FA</t>
  </si>
  <si>
    <t>faxalafa min[ baEodihimo xalofN &gt;aDaAEuwA@ {lS~alaw`pa wa{t~abaEuwA@ {l$~ahawa`ti fasawofa yaloqawona gay~FA</t>
  </si>
  <si>
    <t>&lt;il~aA man taAba wa'aAmana waEamila Sa`liHFA fa&gt;uw@la`^}ika yadoxuluwna {lojan~apa walaA yuZolamuwna $ayo_#FA</t>
  </si>
  <si>
    <t>jan~a`ti EadonK {l~atiY waEada {lr~aHoma`nu EibaAdahu, bi{logayobi &lt;in~ahu, kaAna waEoduhu, ma&gt;otiy~FA</t>
  </si>
  <si>
    <t>l~aA yasomaEuwna fiyhaA lagowFA &lt;il~aA sala`mFA walahumo rizoquhumo fiyhaA bukorapF waEa$iy~FA</t>
  </si>
  <si>
    <t>tiloka {lojan~apu {l~atiY nuwrivu mino EibaAdinaA man kaAna taqiy~FA</t>
  </si>
  <si>
    <t>wamaA natanaz~alu &lt;il~aA bi&gt;amori rab~ika lahu, maA bayona &gt;ayodiynaA wamaA xalofanaA wamaA bayona *a`lika wamaA kaAna rab~uka nasiy~FA</t>
  </si>
  <si>
    <t>r~ab~u {ls~ama`wa`ti wa{lo&gt;aroDi wamaA bayonahumaA fa{Eobudohu wa{SoTabiro liEiba`datihi. halo taEolamu lahu, samiy~FA</t>
  </si>
  <si>
    <t>wayaquwlu {lo&lt;insa`nu &gt;a'i*aA maA mit~u lasawofa &gt;uxoraju Hay~FA</t>
  </si>
  <si>
    <t>&gt;awalaA ya*okuru {lo&lt;insa`nu &gt;an~aA xalaqona`hu min qabolu walamo yaku $ayo_#FA</t>
  </si>
  <si>
    <t>fawarab~ika lanaHo$uran~ahumo wa{l$~aya`Tiyna vum~a lanuHoDiran~ahumo Hawola jahan~ama jiviy~FA</t>
  </si>
  <si>
    <t>vum~a lananziEan~a min kul~i $iyEapK &gt;ay~uhumo &gt;a$ad~u EalaY {lr~aHoma`ni Eitiy~FA</t>
  </si>
  <si>
    <t>vum~a lanaHonu &gt;aEolamu bi{l~a*iyna humo &gt;awolaY` bihaA Siliy~FA</t>
  </si>
  <si>
    <t>wa&lt;in m~inkumo &lt;il~aA waAriduhaA kaAna EalaY` rab~ika HatomFA m~aqoDiy~FA</t>
  </si>
  <si>
    <t>vum~a nunaj~iY {l~a*iyna {t~aqawA@ w~ana*aru {lZ~a`limiyna fiyhaA jiviy~FA</t>
  </si>
  <si>
    <t>wa&lt;i*aA tutolaY` Ealayohimo 'aAya`tunaA bay~ina`tK qaAla {l~a*iyna kafaruwA@ lil~a*iyna 'aAmanuw^A@ &gt;aY~u {lofariyqayoni xayorN m~aqaAmFA wa&gt;aHosanu nadiy~FA</t>
  </si>
  <si>
    <t>wakamo &gt;aholakonaA qabolahum m~in qaronK humo &gt;aHosanu &gt;ava`vFA wari'oyFA</t>
  </si>
  <si>
    <t>qulo man kaAna fiY {lD~ala`lapi faloyamodudo lahu {lr~aHoma`nu mad~FA Hat~aY`^ &lt;i*aA ra&gt;awoA@ maA yuwEaduwna &lt;im~aA {loEa*aAba wa&lt;im~aA {ls~aAEapa fasayaEolamuwna mano huwa $ar~N m~akaAnFA wa&gt;aDoEafu jundFA</t>
  </si>
  <si>
    <t>wayaziydu {ll~ahu {l~a*iyna {hotadawoA@ hudFY wa{loba`qiya`tu {lS~a`liHa`tu xayorN Einda rab~ika vawaAbFA waxayorN m~arad~FA</t>
  </si>
  <si>
    <t>&gt;afara'ayota {l~a*iY kafara bi_#aAya`tinaA waqaAla la&gt;uwtayan~a maAlFA wawaladFA</t>
  </si>
  <si>
    <t>&gt;aT~alaEa {logayoba &gt;ami {t~axa*a Einda {lr~aHoma`ni EahodFA</t>
  </si>
  <si>
    <t>kal~aA sanakotubu maA yaquwlu wanamud~u lahu, mina {loEa*aAbi mad~FA</t>
  </si>
  <si>
    <t>wanarivuhu, maA yaquwlu waya&gt;otiynaA farodFA</t>
  </si>
  <si>
    <t>wa{t~axa*uwA@ min duwni {ll~ahi 'aAlihapF l~iyakuwnuwA@ lahumo Eiz~FA</t>
  </si>
  <si>
    <t>kal~aA sayakofuruwna biEibaAdatihimo wayakuwnuwna Ealayohimo Did~FA</t>
  </si>
  <si>
    <t>&gt;alamo tara &gt;an~aA^ &gt;arosalonaA {l$~aya`Tiyna EalaY {loka`firiyna ta&amp;uz~uhumo &gt;az~FA</t>
  </si>
  <si>
    <t>falaA taEojalo Ealayohimo &lt;in~amaA naEud~u lahumo Ead~FA</t>
  </si>
  <si>
    <t>yawoma naHo$uru {lomut~aqiyna &lt;ilaY {lr~aHoma`ni wafodFA</t>
  </si>
  <si>
    <t>wanasuwqu {lomujorimiyna &lt;ilaY` jahan~ama wirodFA</t>
  </si>
  <si>
    <t>l~aA yamolikuwna {l$~afa`Eapa &lt;il~aA mani {t~axa*a Einda {lr~aHoma`ni EahodFA</t>
  </si>
  <si>
    <t>waqaAluwA@ {t~axa*a {lr~aHoma`nu waladFA</t>
  </si>
  <si>
    <t>l~aqado ji}otumo $ayo_#FA &lt;id~FA</t>
  </si>
  <si>
    <t>takaAdu {ls~ama`wa`tu yatafaT~arona minohu watan$aq~u {lo&gt;aroDu wataxir~u {lojibaAlu had~FA</t>
  </si>
  <si>
    <t>&gt;an daEawoA@ lilr~aHoma`ni waladFA</t>
  </si>
  <si>
    <t>wamaA yan[bagiY lilr~aHoma`ni &gt;an yat~axi*a waladFA</t>
  </si>
  <si>
    <t>&lt;in kul~u man fiY {ls~ama`wa`ti wa{lo&gt;aroDi &lt;il~aA^ 'aAtiY {lr~aHoma`ni EabodFA</t>
  </si>
  <si>
    <t>l~aqado &gt;aHoSaY`humo waEad~ahumo Ead~FA</t>
  </si>
  <si>
    <t>wakul~uhumo 'aAtiyhi yawoma {loqiya`mapi farodFA</t>
  </si>
  <si>
    <t>&lt;in~a {l~a*iyna 'aAmanuwA@ waEamiluwA@ {lS~a`liHa`ti sayajoEalu lahumu {lr~aHoma`nu wud~FA</t>
  </si>
  <si>
    <t>fa&lt;in~amaA yas~arona`hu bilisaAnika lituba$~ira bihi {lomut~aqiyna watun*ira bihi. qawomFA l~ud~FA</t>
  </si>
  <si>
    <t>wakamo &gt;aholakonaA qabolahum m~in qaronK halo tuHis~u minohum m~ino &gt;aHadK &gt;awo tasomaEu lahumo rikozF[A</t>
  </si>
  <si>
    <t>maA^ &gt;anzalonaA Ealayoka {loquro'aAna lita$oqaY`^</t>
  </si>
  <si>
    <t>&lt;il~aA ta*okirapF l~iman yaxo$aY`</t>
  </si>
  <si>
    <t>tanziylFA m~im~ano xalaqa {lo&gt;aroDa wa{ls~ama`wa`ti {loEulaY</t>
  </si>
  <si>
    <t>{lr~aHoma`nu EalaY {loEaro$i {sotawaY`</t>
  </si>
  <si>
    <t>lahu, maA fiY {ls~ama`wa`ti wamaA fiY {lo&gt;aroDi wamaA bayonahumaA wamaA taHota {lv~araY`</t>
  </si>
  <si>
    <t>wa&lt;in tajoharo bi{loqawoli fa&lt;in~ahu, yaEolamu {ls~ir~a wa&gt;axofaY</t>
  </si>
  <si>
    <t>{ll~ahu laA^ &lt;ila`ha &lt;il~aA huwa lahu {lo&gt;asomaA^'u {loHusonaY`</t>
  </si>
  <si>
    <t>wahalo &gt;ataY`ka Hadiyvu muwsaY`^</t>
  </si>
  <si>
    <t>&lt;i*o ra'aA naArFA faqaAla li&gt;aholihi {mokuvuw^A@ &lt;in~iY^ 'aAnasotu naArFA l~aEal~iY^ 'aAtiykum m~inohaA biqabasK &gt;awo &gt;ajidu EalaY {ln~aAri hudFY</t>
  </si>
  <si>
    <t>falam~aA^ &gt;ataY`haA nuwdiYa ya`muwsaY`^</t>
  </si>
  <si>
    <t>&lt;in~iY^ &gt;anaA" rab~uka fa{xolaEo naEolayoka &lt;in~aka bi{lowaAdi {lomuqad~asi TuwFY</t>
  </si>
  <si>
    <t>wa&gt;anaA {xotarotuka fa{sotamiEo limaA yuwHaY`^</t>
  </si>
  <si>
    <t>&lt;in~aniY^ &gt;anaA {ll~ahu laA^ &lt;ila`ha &lt;il~aA^ &gt;anaA" fa{EobudoniY wa&gt;aqimi {lS~alaw`pa li*ikoriY^</t>
  </si>
  <si>
    <t>&lt;in~a {ls~aAEapa 'aAtiyapN &gt;akaAdu &gt;uxofiyhaA litujozaY` kul~u nafosK] bimaA tasoEaY`</t>
  </si>
  <si>
    <t>falaA yaSud~an~aka EanohaA man l~aA yu&amp;ominu bihaA wa{t~abaEa hawaY`hu fatarodaY`</t>
  </si>
  <si>
    <t>wamaA tiloka biyamiynika ya`muwsaY`</t>
  </si>
  <si>
    <t>qaAla hiYa EaSaAYa &gt;atawak~a&amp;uA@ EalayohaA wa&gt;ahu$~u bihaA EalaY` ganamiY waliYa fiyhaA ma_#aAribu &gt;uxoraY`</t>
  </si>
  <si>
    <t>qaAla &gt;aloqihaA ya`muwsaY`</t>
  </si>
  <si>
    <t>fa&gt;aloqaY`haA fa&lt;i*aA hiYa Hay~apN tasoEaY`</t>
  </si>
  <si>
    <t>qaAla xu*ohaA walaA taxafo sanuEiyduhaA siyratahaA {lo&gt;uwlaY`</t>
  </si>
  <si>
    <t>wa{Domumo yadaka &lt;ilaY` janaAHika taxorujo bayoDaA^'a mino gayori suw^'K 'aAyapF &gt;uxoraY`</t>
  </si>
  <si>
    <t>linuriyaka mino 'aAya`tinaA {lokuboraY</t>
  </si>
  <si>
    <t>{*ohabo &lt;ilaY` firoEawona &lt;in~ahu, TagaY`</t>
  </si>
  <si>
    <t>qaAla rab~i {$oraHo liY SadoriY</t>
  </si>
  <si>
    <t>wayas~iro liY^ &gt;amoriY</t>
  </si>
  <si>
    <t>wa{Holulo EuqodapF m~in l~isaAniY</t>
  </si>
  <si>
    <t>yafoqahuwA@ qawoliY</t>
  </si>
  <si>
    <t>wa{joEal l~iY waziyrFA m~ino &gt;aholiY</t>
  </si>
  <si>
    <t>ha`ruwna &gt;axiY</t>
  </si>
  <si>
    <t>{$odudo bihi.^ &gt;azoriY</t>
  </si>
  <si>
    <t>wa&gt;a$orikohu fiY^ &gt;amoriY</t>
  </si>
  <si>
    <t>kaYo nusab~iHaka kaviyrFA</t>
  </si>
  <si>
    <t>wana*okuraka kaviyrFA</t>
  </si>
  <si>
    <t>&lt;in~aka kunta binaA baSiyrFA</t>
  </si>
  <si>
    <t>qaAla qado &gt;uwtiyta su&amp;olaka ya`muwsaY`</t>
  </si>
  <si>
    <t>walaqado manan~aA Ealayoka mar~apF &gt;uxoraY`^</t>
  </si>
  <si>
    <t>&lt;i*o &gt;awoHayonaA^ &lt;ilaY`^ &gt;um~ika maA yuwHaY`^</t>
  </si>
  <si>
    <t>&gt;ani {qo*ifiyhi fiY {lt~aAbuwti fa{qo*ifiyhi fiY {loyam~i faloyuloqihi {loyam~u bi{ls~aAHili ya&gt;oxu*ohu Eaduw~N l~iY waEaduw~N l~ahu, wa&gt;aloqayotu Ealayoka maHab~apF m~in~iY walituSonaEa EalaY` EayoniY^</t>
  </si>
  <si>
    <t>&lt;i*o tamo$iY^ &gt;uxotuka fataquwlu halo &gt;adul~ukumo EalaY` man yakofuluhu, farajaEona`ka &lt;ilaY`^ &gt;um~ika kaYo taqar~a EayonuhaA walaA taHozana waqatalota nafosFA fanaj~ayona`ka mina {logam~i wafatan~a`ka futuwnFA falabivota siniyna fiY^ &gt;aholi madoyana vum~a ji}ota EalaY` qadarK ya`muwsaY`</t>
  </si>
  <si>
    <t>wa{SoTanaEotuka linafosiY</t>
  </si>
  <si>
    <t>{*ohabo &gt;anta wa&gt;axuwka bi_#aAya`tiY walaA taniyaA fiY *ikoriY</t>
  </si>
  <si>
    <t>{*ohabaA^ &lt;ilaY` firoEawona &lt;in~ahu, TagaY`</t>
  </si>
  <si>
    <t>faquwlaA lahu, qawolFA l~ay~inFA l~aEal~ahu, yata*ak~aru &gt;awo yaxo$aY`</t>
  </si>
  <si>
    <t>qaAlaA rab~anaA^ &lt;in~anaA naxaAfu &gt;an yaforuTa EalayonaA^ &gt;awo &gt;an yaTogaY`</t>
  </si>
  <si>
    <t>qaAla laA taxaAfaA^ &lt;in~aniY maEakumaA^ &gt;asomaEu wa&gt;araY`</t>
  </si>
  <si>
    <t>fa&gt;otiyaAhu faquwlaA^ &lt;in~aA rasuwlaA rab~ika fa&gt;arosilo maEanaA baniY^ &lt;isora`^'iyla walaA tuEa*~ibohumo qado ji}ona`ka bi_#aAyapK m~in r~ab~ika wa{ls~ala`mu EalaY` mani {t~abaEa {lohudaY`^</t>
  </si>
  <si>
    <t>&lt;in~aA qado &gt;uwHiYa &lt;ilayonaA^ &gt;an~a {loEa*aAba EalaY` man ka*~aba watawal~aY`</t>
  </si>
  <si>
    <t>qaAla faman r~ab~ukumaA ya`muwsaY`</t>
  </si>
  <si>
    <t>qaAla rab~unaA {l~a*iY^ &gt;aEoTaY` kul~a $aYo'K xaloqahu, vum~a hadaY`</t>
  </si>
  <si>
    <t>qaAla famaA baAlu {loquruwni {lo&gt;uwlaY`</t>
  </si>
  <si>
    <t>qaAla EilomuhaA Einda rab~iY fiY kita`bK l~aA yaDil~u rab~iY walaA yansaY</t>
  </si>
  <si>
    <t>{l~a*iY jaEala lakumu {lo&gt;aroDa mahodFA wasalaka lakumo fiyhaA subulFA wa&gt;anzala mina {ls~amaA^'i maA^'F fa&gt;axorajonaA bihi.^ &gt;azowa`jFA m~in n~abaAtK $at~aY`</t>
  </si>
  <si>
    <t>kuluwA@ wa{roEawoA@ &gt;anoEa`makumo &lt;in~a fiY *a`lika la'aAya`tK l~i&gt;uw@liY {ln~uhaY`</t>
  </si>
  <si>
    <t>minohaA xalaqona`kumo wafiyhaA nuEiydukumo waminohaA nuxorijukumo taArapF &gt;uxoraY`</t>
  </si>
  <si>
    <t>walaqado &gt;arayona`hu 'aAya`tinaA kul~ahaA faka*~aba wa&gt;abaY`</t>
  </si>
  <si>
    <t>qaAla &gt;aji}otanaA lituxorijanaA mino &gt;aroDinaA bisiHorika ya`muwsaY`</t>
  </si>
  <si>
    <t>falana&gt;otiyan~aka bisiHorK m~ivolihi. fa{joEalo bayonanaA wabayonaka mawoEidFA l~aA nuxolifuhu, naHonu walaA^ &gt;anta makaAnFA suwFY</t>
  </si>
  <si>
    <t>qaAla mawoEidukumo yawomu {lz~iynapi wa&gt;an yuHo$ara {ln~aAsu DuHFY</t>
  </si>
  <si>
    <t>fatawal~aY` firoEawonu fajamaEa kayodahu, vum~a &gt;ataY`</t>
  </si>
  <si>
    <t>qaAla lahum m~uwsaY` wayolakumo laA tafotaruwA@ EalaY {ll~ahi ka*ibFA fayusoHitakum biEa*aAbK waqado xaAba mani {fotaraY`</t>
  </si>
  <si>
    <t>fatana`zaEuw^A@ &gt;amorahum bayonahumo wa&gt;asar~uwA@ {ln~ajowaY`</t>
  </si>
  <si>
    <t>qaAluw^A@ &lt;ino ha`*a`ni lasa`Hira`ni yuriydaAni &gt;an yuxorijaAkum m~ino &gt;aroDikum bisiHorihimaA waya*ohabaA biTariyqatikumu {lomuvolaY`</t>
  </si>
  <si>
    <t>fa&gt;ajomiEuwA@ kayodakumo vum~a {}otuwA@ Saf~FA waqado &gt;afolaHa {loyawoma mani {sotaEolaY`</t>
  </si>
  <si>
    <t>qaAluwA@ ya`muwsaY`^ &lt;im~aA^ &gt;an tuloqiYa wa&lt;im~aA^ &gt;an n~akuwna &gt;aw~ala mano &gt;aloqaY`</t>
  </si>
  <si>
    <t>qaAla balo &gt;aloquwA@ fa&lt;i*aA HibaAluhumo waEiSiy~uhumo yuxay~alu &lt;ilayohi min siHorihimo &gt;an~ahaA tasoEaY`</t>
  </si>
  <si>
    <t>fa&gt;awojasa fiY nafosihi. xiyfapF m~uwsaY`</t>
  </si>
  <si>
    <t>qulonaA laA taxafo &lt;in~aka &gt;anta {lo&gt;aEolaY`</t>
  </si>
  <si>
    <t>wa&gt;aloqi maA fiY yamiynika taloqafo maA SanaEuw^A@ &lt;in~amaA SanaEuwA@ kayodu sa`HirK walaA yufoliHu {ls~aAHiru Hayovu &gt;ataY`</t>
  </si>
  <si>
    <t>fa&gt;uloqiYa {ls~aHarapu suj~adFA qaAluw^A@ 'aAman~aA birab~i ha`ruwna wamuwsaY`</t>
  </si>
  <si>
    <t>qaAla 'aAmantumo lahu, qabola &gt;ano 'aA*ana lakumo &lt;in~ahu, lakabiyrukumu {l~a*iY Eal~amakumu {ls~iHora fala&gt;uqaT~iEan~a &gt;ayodiyakumo wa&gt;arojulakum m~ino xila`fK wala&gt;uSal~iban~akumo fiY ju*uwEi {ln~axoli walataEolamun~a &gt;ay~unaA^ &gt;a$ad~u Ea*aAbFA wa&gt;aboqaY`</t>
  </si>
  <si>
    <t>qaAluwA@ lan n~u&amp;oviraka EalaY` maA jaA^'anaA mina {lobay~ina`ti wa{l~a*iY faTaranaA fa{qoDi maA^ &gt;anta qaADK &lt;in~amaA taqoDiY ha`*ihi {loHayaw`pa {ld~unoyaA^</t>
  </si>
  <si>
    <t>&lt;in~aA^ 'aAman~aA birab~inaA liyagofira lanaA xaTa`ya`naA wamaA^ &gt;akorahotanaA Ealayohi mina {ls~iHori wa{ll~ahu xayorN wa&gt;aboqaY`^</t>
  </si>
  <si>
    <t>&lt;in~ahu, man ya&gt;oti rab~ahu, mujorimFA fa&lt;in~a lahu, jahan~ama laA yamuwtu fiyhaA walaA yaHoyaY`</t>
  </si>
  <si>
    <t>waman ya&gt;otihi. mu&amp;ominFA qado Eamila {lS~a`liHa`ti fa&gt;uw@la`^}ika lahumu {ld~araja`tu {loEulaY`</t>
  </si>
  <si>
    <t>jan~a`tu EadonK tajoriY min taHotihaA {lo&gt;anoha`ru xa`lidiyna fiyhaA wa*a`lika jazaA^'u man tazak~aY`</t>
  </si>
  <si>
    <t>walaqado &gt;awoHayonaA^ &lt;ilaY` muwsaY`^ &gt;ano &gt;asori biEibaAdiY fa{Doribo lahumo TariyqFA fiY {lobaHori yabasFA l~aA taxa`fu darakFA walaA taxo$aY`</t>
  </si>
  <si>
    <t>fa&gt;atobaEahumo firoEawonu bijunuwdihi. faga$iyahum m~ina {loyam~i maA ga$iyahumo</t>
  </si>
  <si>
    <t>wa&gt;aDal~a firoEawonu qawomahu, wamaA hadaY`</t>
  </si>
  <si>
    <t>ya`baniY^ &lt;isora`^'iyla qado &gt;anjayona`kum m~ino Eaduw~ikumo wawa`Eadona`kumo jaAniba {lT~uwri {lo&gt;ayomana wanaz~alonaA Ealayokumu {loman~a wa{ls~alowaY`</t>
  </si>
  <si>
    <t>kuluwA@ min Tay~iba`ti maA razaqona`kumo walaA taTogawoA@ fiyhi fayaHil~a Ealayokumo gaDabiY waman yaHolilo Ealayohi gaDabiY faqado hawaY`</t>
  </si>
  <si>
    <t>wa&lt;in~iY lagaf~aArN l~iman taAba wa'aAmana waEamila Sa`liHFA vum~a {hotadaY`</t>
  </si>
  <si>
    <t>wamaA^ &gt;aEojalaka Ean qawomika ya`muwsaY`</t>
  </si>
  <si>
    <t>qaAla humo &gt;uw@laA^'i EalaY`^ &gt;avariY waEajilotu &lt;ilayoka rab~i litaroDaY`</t>
  </si>
  <si>
    <t>qaAla fa&lt;in~aA qado fatan~aA qawomaka min[ baEodika wa&gt;aDal~ahumu {ls~aAmiriY~u</t>
  </si>
  <si>
    <t>farajaEa muwsaY`^ &lt;ilaY` qawomihi. gaDoba`na &gt;asifFA qaAla ya`qawomi &gt;alamo yaEidokumo rab~ukumo waEodFA HasanFA &gt;afaTaAla Ealayokumu {loEahodu &gt;amo &gt;aradt~umo &gt;an yaHil~a Ealayokumo gaDabN m~in r~ab~ikumo fa&gt;axolafotum m~awoEidiY</t>
  </si>
  <si>
    <t>qaAluwA@ maA^ &gt;axolafonaA mawoEidaka bimalokinaA wala`kin~aA Hum~ilonaA^ &gt;awozaArFA m~in ziynapi {loqawomi faqa*afona`haA faka*a`lika &gt;aloqaY {ls~aAmiriY~u</t>
  </si>
  <si>
    <t>fa&gt;axoraja lahumo EijolFA jasadFA l~ahu, xuwaArN faqaAluwA@ ha`*aA^ &lt;ila`hukumo wa&lt;ila`hu muwsaY` fanasiYa</t>
  </si>
  <si>
    <t>&gt;afalaA yarawona &gt;al~aA yarojiEu &lt;ilayohimo qawolFA walaA yamoliku lahumo Dar~FA walaA nafoEFA</t>
  </si>
  <si>
    <t>walaqado qaAla lahumo ha`ruwnu min qabolu ya`qawomi &lt;in~amaA futintum bihi. wa&lt;in~a rab~akumu {lr~aHoma`nu fa{t~abiEuwniY wa&gt;aTiyEuw^A@ &gt;amoriY</t>
  </si>
  <si>
    <t>qaAluwA@ lan n~aboraHa Ealayohi Ea`kifiyna Hat~aY` yarojiEa &lt;ilayonaA muwsaY`</t>
  </si>
  <si>
    <t>qaAla ya`ha`ruwnu maA manaEaka &lt;i*o ra&gt;ayotahumo Dal~uw^A@</t>
  </si>
  <si>
    <t>&gt;al~aA tat~abiEani &gt;afaEaSayota &gt;amoriY</t>
  </si>
  <si>
    <t>qaAla yabona&amp;um~a laA ta&gt;oxu*o biliHoyatiY walaA bira&gt;osiY^ &lt;in~iY xa$iytu &gt;an taquwla far~aqota bayona baniY^ &lt;isora`^'iyla walamo taroqubo qawoliY</t>
  </si>
  <si>
    <t>qaAla famaA xaTobuka ya`sa`miriY~u</t>
  </si>
  <si>
    <t>qaAla baSurotu bimaA lamo yaboSuruwA@ bihi. faqabaDotu qaboDapF m~ino &gt;avari {lr~asuwli fanaba*otuhaA waka*a`lika saw~alato liY nafosiY</t>
  </si>
  <si>
    <t>qaAla fa{*ohabo fa&lt;in~a laka fiY {loHayaw`pi &gt;an taquwla laA misaAsa wa&lt;in~a laka mawoEidFA l~an tuxolafahu, wa{nZuro &lt;ilaY`^ &lt;ila`hika {l~a*iY Zalota Ealayohi EaAkifFA l~anuHar~iqan~ahu, vum~a lanansifan~ahu, fiY {loyam~i nasofFA</t>
  </si>
  <si>
    <t>&lt;in~amaA^ &lt;ila`hukumu {ll~ahu {l~a*iY laA^ &lt;ila`ha &lt;il~aA huwa wasiEa kul~a $aYo'K EilomFA</t>
  </si>
  <si>
    <t>ka*a`lika naquS~u Ealayoka mino &gt;an[baA^'i maA qado sabaqa waqado 'aAtayona`ka min l~adun~aA *ikorFA</t>
  </si>
  <si>
    <t>m~ano &gt;aEoraDa Eanohu fa&lt;in~ahu, yaHomilu yawoma {loqiya`mapi wizorFA</t>
  </si>
  <si>
    <t>xa`lidiyna fiyhi wasaA^'a lahumo yawoma {loqiya`mapi HimolFA</t>
  </si>
  <si>
    <t>yawoma yunfaxu fiY {lS~uwri wanaHo$uru {lomujorimiyna yawoma}i*K zuroqFA</t>
  </si>
  <si>
    <t>yataxa`fatuwna bayonahumo &lt;in l~abivotumo &lt;il~aA Ea$orFA</t>
  </si>
  <si>
    <t>n~aHonu &gt;aEolamu bimaA yaquwluwna &lt;i*o yaquwlu &gt;amovaluhumo TariyqapF &lt;in l~abivotumo &lt;il~aA yawomFA</t>
  </si>
  <si>
    <t>wayaso_#aluwnaka Eani {lojibaAli faqulo yansifuhaA rab~iY nasofFA</t>
  </si>
  <si>
    <t>faya*aruhaA qaAEFA SafoSafFA</t>
  </si>
  <si>
    <t>l~aA taraY` fiyhaA EiwajFA walaA^ &gt;amotFA</t>
  </si>
  <si>
    <t>yawoma}i*K yat~abiEuwna {ld~aAEiYa laA Eiwaja lahu, waxa$aEati {lo&gt;aSowaAtu lilr~aHoma`ni falaA tasomaEu &lt;il~aA hamosFA</t>
  </si>
  <si>
    <t>yawoma}i*K l~aA tanfaEu {l$~afa`Eapu &lt;il~aA mano &gt;a*ina lahu {lr~aHoma`nu waraDiYa lahu, qawolFA</t>
  </si>
  <si>
    <t>yaEolamu maA bayona &gt;ayodiyhimo wamaA xalofahumo walaA yuHiyTuwna bihi. EilomFA</t>
  </si>
  <si>
    <t>waEanati {lowujuwhu liloHaY~i {loqay~uwmi waqado xaAba mano Hamala ZulomFA</t>
  </si>
  <si>
    <t>waman yaEomalo mina {lS~a`liHa`ti wahuwa mu&amp;ominN falaA yaxaAfu ZulomFA walaA haDomFA</t>
  </si>
  <si>
    <t>waka*a`lika &gt;anzalona`hu quro'aAnFA Earabiy~FA waSar~afonaA fiyhi mina {lowaEiydi laEal~ahumo yat~aquwna &gt;awo yuHodivu lahumo *ikorFA</t>
  </si>
  <si>
    <t>fataEa`laY {ll~ahu {lomaliku {loHaq~u walaA taEojalo bi{loquro'aAni min qaboli &gt;an yuqoDaY`^ &lt;ilayoka waHoyuhu, waqul r~ab~i zidoniY EilomFA</t>
  </si>
  <si>
    <t>walaqado EahidonaA^ &lt;ilaY`^ 'aAdama min qabolu fanasiYa walamo najido lahu, EazomFA</t>
  </si>
  <si>
    <t>wa&lt;i*o qulonaA lilomala`^}ikapi {sojuduwA@ li'aAdama fasajaduw^A@ &lt;il~aA^ &lt;iboliysa &gt;abaY`</t>
  </si>
  <si>
    <t>faqulonaA ya`^_#aAdamu &lt;in~a ha`*aA Eaduw~N l~aka walizawojika falaA yuxorijan~akumaA mina {lojan~api fata$oqaY`^</t>
  </si>
  <si>
    <t>&lt;in~a laka &gt;al~aA tajuwEa fiyhaA walaA taEoraY`</t>
  </si>
  <si>
    <t>wa&gt;an~aka laA taZoma&amp;uA@ fiyhaA walaA taDoHaY`</t>
  </si>
  <si>
    <t>fawasowasa &lt;ilayohi {l$~ayoTa`nu qaAla ya`^_#aAdamu halo &gt;adul~uka EalaY` $ajarapi {loxulodi wamulokK l~aA yabolaY`</t>
  </si>
  <si>
    <t>fa&gt;akalaA minohaA fabadato lahumaA sawo'a`tuhumaA waTafiqaA yaxoSifaAni EalayohimaA min waraqi {lojan~api waEaSaY`^ 'aAdamu rab~ahu, fagawaY`</t>
  </si>
  <si>
    <t>vum~a {jotaba`hu rab~uhu, fataAba Ealayohi wahadaY`</t>
  </si>
  <si>
    <t>qaAla {hobiTaA minohaA jamiyEF[A baEoDukumo libaEoDK Eaduw~N fa&lt;im~aA ya&gt;otiyan~akum m~in~iY hudFY famani {t~abaEa hudaAYa falaA yaDil~u walaA ya$oqaY`</t>
  </si>
  <si>
    <t>wamano &gt;aEoraDa Ean *ikoriY fa&lt;in~a lahu, maEiy$apF DankFA wanaHo$uruhu, yawoma {loqiya`mapi &gt;aEomaY`</t>
  </si>
  <si>
    <t>qaAla rab~i lima Ha$arotaniY^ &gt;aEomaY` waqado kuntu baSiyrFA</t>
  </si>
  <si>
    <t>qaAla ka*a`lika &gt;atatoka 'aAya`tunaA fanasiytahaA waka*a`lika {loyawoma tunsaY`</t>
  </si>
  <si>
    <t>waka*a`lika najoziY mano &gt;asorafa walamo yu&amp;omin[ bi_#aAya`ti rab~ihi. walaEa*aAbu {lo'aAxirapi &gt;a$ad~u wa&gt;aboqaY`^</t>
  </si>
  <si>
    <t>&gt;afalamo yahodi lahumo kamo &gt;aholakonaA qabolahum m~ina {loquruwni yamo$uwna fiY masa`kinihimo &lt;in~a fiY *a`lika la'aAya`tK l~i&gt;uw@liY {ln~uhaY`</t>
  </si>
  <si>
    <t>walawolaA kalimapN sabaqato min r~ab~ika lakaAna lizaAmFA wa&gt;ajalN m~usam~FY</t>
  </si>
  <si>
    <t>fa{Sobiro EalaY` maA yaquwluwna wasab~iHo biHamodi rab~ika qabola TuluwEi {l$~amosi waqabola guruwbihaA wamino 'aAnaA^}i {l~ayoli fasab~iHo wa&gt;aToraAfa {ln~ahaAri laEal~aka taroDaY`</t>
  </si>
  <si>
    <t>walaA tamud~an~a Eayonayoka &lt;ilaY` maA mat~aEonaA bihi.^ &gt;azowa`jFA m~inohumo zahorapa {loHayaw`pi {ld~unoyaA linafotinahumo fiyhi warizoqu rab~ika xayorN wa&gt;aboqaY`</t>
  </si>
  <si>
    <t>wa&gt;omuro &gt;aholaka bi{lS~alaw`pi wa{SoTabiro EalayohaA laA naso_#aluka rizoqFA n~aHonu narozuquka wa{loEa`qibapu lilt~aqowaY`</t>
  </si>
  <si>
    <t>waqaAluwA@ lawolaA ya&gt;otiynaA bi_#aAyapK m~in r~ab~ihi.^ &gt;awalamo ta&gt;otihim bay~inapu maA fiY {lS~uHufi {lo&gt;uwlaY`</t>
  </si>
  <si>
    <t>walawo &gt;an~aA^ &gt;aholakona`hum biEa*aAbK m~in qabolihi. laqaAluwA@ rab~anaA lawolaA^ &gt;arosalota &lt;ilayonaA rasuwlFA fanat~abiEa 'aAya`tika min qaboli &gt;an n~a*il~a wanaxozaY`</t>
  </si>
  <si>
    <t>qulo kul~N m~utarab~iSN fatarab~aSuwA@ fasataEolamuwna mano &gt;aSoHa`bu {lS~ira`Ti {ls~awiY~i wamani {hotadaY`</t>
  </si>
  <si>
    <t>{qotaraba liln~aAsi HisaAbuhumo wahumo fiY gafolapK m~uEoriDuwna</t>
  </si>
  <si>
    <t>maA ya&gt;otiyhim m~in *ikorK m~in r~ab~ihim m~uHodavK &lt;il~aA {sotamaEuwhu wahumo yaloEabuwna</t>
  </si>
  <si>
    <t>laAhiyapF quluwbuhumo wa&gt;asar~uwA@ {ln~ajowaY {l~a*iyna ZalamuwA@ halo ha`*aA^ &lt;il~aA ba$arN m~ivolukumo &gt;afata&gt;otuwna {ls~iHora wa&gt;antumo tuboSiruwna</t>
  </si>
  <si>
    <t>qaAla rab~iY yaEolamu {loqawola fiY {ls~amaA^'i wa{lo&gt;aroDi wahuwa {ls~amiyEu {loEaliymu</t>
  </si>
  <si>
    <t>balo qaAluw^A@ &gt;aDoga`vu &gt;aHola`mK] bali {fotaraY`hu balo huwa $aAEirN faloya&gt;otinaA bi_#aAyapK kamaA^ &gt;urosila {lo&gt;aw~aluwna</t>
  </si>
  <si>
    <t>maA^ 'aAmanato qabolahum m~in qaroyapK &gt;aholakona`haA^ &gt;afahumo yu&amp;ominuwna</t>
  </si>
  <si>
    <t>wamaA^ &gt;arosalonaA qabolaka &lt;il~aA rijaAlFA n~uwHiY^ &lt;ilayohimo faso_#aluw^A@ &gt;ahola {l*~ikori &lt;in kuntumo laA taEolamuwna</t>
  </si>
  <si>
    <t>wamaA jaEalona`humo jasadFA l~aA ya&gt;okuluwna {lT~aEaAma wamaA kaAnuwA@ xa`lidiyna</t>
  </si>
  <si>
    <t>vum~a Sadaqona`humu {lowaEoda fa&gt;anjayona`humo waman n~a$aA^'u wa&gt;aholakonaA {lomusorifiyna</t>
  </si>
  <si>
    <t>laqado &gt;anzalonaA^ &lt;ilayokumo kita`bFA fiyhi *ikorukumo &gt;afalaA taEoqiluwna</t>
  </si>
  <si>
    <t>wakamo qaSamonaA min qaroyapK kaAnato ZaAlimapF wa&gt;an$a&gt;onaA baEodahaA qawomFA 'aAxariyna</t>
  </si>
  <si>
    <t>falam~aA^ &gt;aHas~uwA@ ba&gt;osanaA^ &lt;i*aA hum m~inohaA yarokuDuwna</t>
  </si>
  <si>
    <t>laA tarokuDuwA@ wa{rojiEuw^A@ &lt;ilaY` maA^ &gt;utorifotumo fiyhi wamasa`kinikumo laEal~akumo tuso_#aluwna</t>
  </si>
  <si>
    <t>qaAluwA@ ya`wayolanaA^ &lt;in~aA kun~aA Za`limiyna</t>
  </si>
  <si>
    <t>famaA zaAlat t~iloka daEowaY`humo Hat~aY` jaEalona`humo HaSiydFA xa`midiyna</t>
  </si>
  <si>
    <t>wamaA xalaqonaA {ls~amaA^'a wa{lo&gt;aroDa wamaA bayonahumaA la`Eibiyna</t>
  </si>
  <si>
    <t>lawo &gt;aradonaA^ &gt;an n~at~axi*a lahowFA l~a{t~axa*ona`hu min l~adun~aA^ &lt;in kun~aA fa`Eiliyna</t>
  </si>
  <si>
    <t>balo naqo*ifu bi{loHaq~i EalaY {loba`Tili fayadomaguhu, fa&lt;i*aA huwa zaAhiqN walakumu {lowayolu mim~aA taSifuwna</t>
  </si>
  <si>
    <t>walahu, man fiY {ls~ama`wa`ti wa{lo&gt;aroDi wamano Eindahu, laA yasotakobiruwna Eano EibaAdatihi. walaA yasotaHosiruwna</t>
  </si>
  <si>
    <t>yusab~iHuwna {l~ayola wa{ln~ahaAra laA yafoturuwna</t>
  </si>
  <si>
    <t>&gt;ami {t~axa*uw^A@ 'aAlihapF m~ina {lo&gt;aroDi humo yun$iruwna</t>
  </si>
  <si>
    <t>lawo kaAna fiyhimaA^ 'aAlihapN &lt;il~aA {ll~ahu lafasadataA fasuboHa`na {ll~ahi rab~i {loEaro$i Eam~aA yaSifuwna</t>
  </si>
  <si>
    <t>laA yuso_#alu Eam~aA yafoEalu wahumo yuso_#aluwna</t>
  </si>
  <si>
    <t>&gt;ami {t~axa*uwA@ min duwnihi.^ 'aAlihapF qulo haAtuwA@ buroha`nakumo ha`*aA *ikoru man m~aEiYa wa*ikoru man qaboliY balo &gt;akovaruhumo laA yaEolamuwna {loHaq~a fahum m~uEoriDuwna</t>
  </si>
  <si>
    <t>wamaA^ &gt;arosalonaA min qabolika min r~asuwlK &lt;il~aA nuwHiY^ &lt;ilayohi &gt;an~ahu, laA^ &lt;ila`ha &lt;il~aA^ &gt;anaA" fa{Eobuduwni</t>
  </si>
  <si>
    <t>waqaAluwA@ {t~axa*a {lr~aHoma`nu waladFA suboHa`nahu, balo EibaAdN m~ukoramuwna</t>
  </si>
  <si>
    <t>laA yasobiquwnahu, bi{loqawoli wahum bi&gt;amorihi. yaEomaluwna</t>
  </si>
  <si>
    <t>yaEolamu maA bayona &gt;ayodiyhimo wamaA xalofahumo walaA ya$ofaEuwna &lt;il~aA limani {rotaDaY` wahum m~ino xa$oyatihi. mu$ofiquwna</t>
  </si>
  <si>
    <t>waman yaqulo minohumo &lt;in~iY^ &lt;ila`hN m~in duwnihi. fa*a`lika najoziyhi jahan~ama ka*a`lika najoziY {lZ~a`limiyna</t>
  </si>
  <si>
    <t>&gt;awalamo yara {l~a*iyna kafaruw^A@ &gt;an~a {ls~ama`wa`ti wa{lo&gt;aroDa kaAnataA ratoqFA fafataqona`humaA wajaEalonaA mina {lomaA^'i kul~a $aYo'K HaY~K &gt;afalaA yu&amp;ominuwna</t>
  </si>
  <si>
    <t>wajaEalonaA fiY {lo&gt;aroDi rawa`siYa &gt;an tamiyda bihimo wajaEalonaA fiyhaA fijaAjFA subulFA l~aEal~ahumo yahotaduwna</t>
  </si>
  <si>
    <t>wajaEalonaA {ls~amaA^'a saqofFA m~aHofuwZFA wahumo Eano 'aAya`tihaA muEoriDuwna</t>
  </si>
  <si>
    <t>wahuwa {l~a*iY xalaqa {l~ayola wa{ln~ahaAra wa{l$~amosa wa{loqamara kul~N fiY falakK yasobaHuwna</t>
  </si>
  <si>
    <t>wamaA jaEalonaA liba$arK m~in qabolika {loxuloda &gt;afa&lt;iy@n m~it~a fahumu {loxa`liduwna</t>
  </si>
  <si>
    <t>kul~u nafosK *aA^}iqapu {lomawoti wanaboluwkum bi{l$~ar~i wa{loxayori fitonapF wa&lt;ilayonaA turojaEuwna</t>
  </si>
  <si>
    <t>wa&lt;i*aA ra'aAka {l~a*iyna kafaruw^A@ &lt;in yat~axi*uwnaka &lt;il~aA huzuwFA &gt;aha`*aA {l~a*iY ya*okuru 'aAlihatakumo wahum bi*ikori {lr~aHoma`ni humo ka`firuwna</t>
  </si>
  <si>
    <t>xuliqa {lo&lt;insa`nu mino EajalK sa&gt;uw@riykumo 'aAya`tiY falaA tasotaEojiluwni</t>
  </si>
  <si>
    <t>lawo yaEolamu {l~a*iyna kafaruwA@ Hiyna laA yakuf~uwna Ean wujuwhihimu {ln~aAra walaA Ean Zuhuwrihimo walaA humo yunSaruwna</t>
  </si>
  <si>
    <t>balo ta&gt;otiyhim bagotapF fatabohatuhumo falaA yasotaTiyEuwna rad~ahaA walaA humo yunZaruwna</t>
  </si>
  <si>
    <t>qulo man yakola&amp;ukum bi{l~ayoli wa{ln~ahaAri mina {lr~aHoma`ni balo humo Ean *ikori rab~ihim m~uEoriDuwna</t>
  </si>
  <si>
    <t>&gt;amo lahumo 'aAlihapN tamonaEuhum m~in duwninaA laA yasotaTiyEuwna naSora &gt;anfusihimo walaA hum m~in~aA yuSoHabuwna</t>
  </si>
  <si>
    <t>balo mat~aEonaA ha`^&amp;ulaA^'i wa'aAbaA^'ahumo Hat~aY` TaAla Ealayohimu {loEumuru &gt;afalaA yarawona &gt;an~aA na&gt;otiY {lo&gt;aroDa nanquSuhaA mino &gt;aToraAfihaA^ &gt;afahumu {loga`libuwna</t>
  </si>
  <si>
    <t>qulo &lt;in~amaA^ &gt;un*irukum bi{lowaHoYi walaA yasomaEu {lS~um~u {ld~uEaA^'a &lt;i*aA maA yun*aruwna</t>
  </si>
  <si>
    <t>wala}in m~as~atohumo nafoHapN m~ino Ea*aAbi rab~ika layaquwlun~a ya`wayolanaA^ &lt;in~aA kun~aA Za`limiyna</t>
  </si>
  <si>
    <t>wanaDaEu {lomawa`ziyna {loqisoTa liyawomi {loqiya`mapi falaA tuZolamu nafosN $ayo_#FA wa&lt;in kaAna mivoqaAla Hab~apK m~ino xarodalK &gt;atayonaA bihaA wakafaY` binaA Ha`sibiyna</t>
  </si>
  <si>
    <t>walaqado 'aAtayonaA muwsaY` waha`ruwna {lofuroqaAna waDiyaA^'F wa*ikorFA l~ilomut~aqiyna</t>
  </si>
  <si>
    <t>{l~a*iyna yaxo$awona rab~ahum bi{logayobi wahum m~ina {ls~aAEapi mu$ofiquwna</t>
  </si>
  <si>
    <t>waha`*aA *ikorN m~ubaArakN &gt;anzalona`hu &gt;afa&gt;antumo lahu, munkiruwna</t>
  </si>
  <si>
    <t>walaqado 'aAtayonaA^ &lt;ibora`hiyma ru$odahu, min qabolu wakun~aA bihi. Ea`limiyna</t>
  </si>
  <si>
    <t>&lt;i*o qaAla li&gt;abiyhi waqawomihi. maA ha`*ihi {lt~amaAviylu {l~atiY^ &gt;antumo lahaA Ea`kifuwna</t>
  </si>
  <si>
    <t>qaAluwA@ wajadonaA^ 'aAbaA^'anaA lahaA Ea`bidiyna</t>
  </si>
  <si>
    <t>qaAla laqado kuntumo &gt;antumo wa'aAbaA^&amp;ukumo fiY Dala`lK m~ubiynK</t>
  </si>
  <si>
    <t>qaAluw^A@ &gt;aji}otanaA bi{loHaq~i &gt;amo &gt;anta mina {ll~a`Eibiyna</t>
  </si>
  <si>
    <t>qaAla bal r~ab~ukumo rab~u {ls~ama`wa`ti wa{lo&gt;aroDi {l~a*iY faTarahun~a wa&gt;anaA" EalaY` *a`likum m~ina {l$~a`hidiyna</t>
  </si>
  <si>
    <t>wata{ll~ahi la&gt;akiydan~a &gt;aSona`makum baEoda &gt;an tuwal~uwA@ mudobiriyna</t>
  </si>
  <si>
    <t>fajaEalahumo ju*a`*FA &lt;il~aA kabiyrFA l~ahumo laEal~ahumo &lt;ilayohi yarojiEuwna</t>
  </si>
  <si>
    <t>qaAluwA@ man faEala ha`*aA bi_#aAlihatinaA^ &lt;in~ahu, lamina {lZ~a`limiyna</t>
  </si>
  <si>
    <t>qaAluwA@ samiEonaA fatFY ya*okuruhumo yuqaAlu lahu,^ &lt;ibora`hiymu</t>
  </si>
  <si>
    <t>qaAluwA@ fa&gt;otuwA@ bihi. EalaY`^ &gt;aEoyuni {ln~aAsi laEal~ahumo ya$ohaduwna</t>
  </si>
  <si>
    <t>qaAluw^A@ 'a&gt;anta faEalota ha`*aA bi_#aAlihatinaA ya`^&lt;ibora`hiymu</t>
  </si>
  <si>
    <t>qaAla balo faEalahu, kabiyruhumo ha`*aA faso_#aluwhumo &lt;in kaAnuwA@ yanTiquwna</t>
  </si>
  <si>
    <t>farajaEuw^A@ &lt;ilaY`^ &gt;anfusihimo faqaAluw^A@ &lt;in~akumo &gt;antumu {lZ~a`limuwna</t>
  </si>
  <si>
    <t>vum~a nukisuwA@ EalaY` ru'uwsihimo laqado Ealimota maA ha`^&amp;ulaA^'i yanTiquwna</t>
  </si>
  <si>
    <t>qaAla &gt;afataEobuduwna min duwni {ll~ahi maA laA yanfaEukumo $ayo_#FA walaA yaDur~ukumo</t>
  </si>
  <si>
    <t>&gt;uf~K l~akumo walimaA taEobuduwna min duwni {ll~ahi &gt;afalaA taEoqiluwna</t>
  </si>
  <si>
    <t>qaAluwA@ Har~iquwhu wa{nSuruw^A@ 'aAlihatakumo &lt;in kuntumo fa`Eiliyna</t>
  </si>
  <si>
    <t>qulonaA ya`naAru kuwniY barodFA wasala`mFA EalaY`^ &lt;ibora`hiyma</t>
  </si>
  <si>
    <t>wa&gt;araAduwA@ bihi. kayodFA fajaEalona`humu {lo&gt;axosariyna</t>
  </si>
  <si>
    <t>wanaj~ayona`hu waluwTFA &lt;ilaY {lo&gt;aroDi {l~atiY ba`rakonaA fiyhaA liloEa`lamiyna</t>
  </si>
  <si>
    <t>wawahabonaA lahu,^ &lt;isoHa`qa wayaEoquwba naAfilapF wakul~FA jaEalonaA Sa`liHiyna</t>
  </si>
  <si>
    <t>wajaEalona`humo &gt;a}im~apF yahoduwna bi&gt;amorinaA wa&gt;awoHayonaA^ &lt;ilayohimo fiEola {loxayora`ti wa&lt;iqaAma {lS~alaw`pi wa&lt;iytaA^'a {lz~akaw`pi wakaAnuwA@ lanaA Ea`bidiyna</t>
  </si>
  <si>
    <t>waluwTFA 'aAtayona`hu HukomFA waEilomFA wanaj~ayona`hu mina {loqaroyapi {l~atiY kaAnat t~aEomalu {loxaba`^}iva &lt;in~ahumo kaAnuwA@ qawoma sawo'K fa`siqiyna</t>
  </si>
  <si>
    <t>wa&gt;adoxalona`hu fiY raHomatinaA^ &lt;in~ahu, mina {lS~a`liHiyna</t>
  </si>
  <si>
    <t>wanuwHFA &lt;i*o naAdaY` min qabolu fa{sotajabonaA lahu, fanaj~ayona`hu wa&gt;aholahu, mina {lokarobi {loEaZiymi</t>
  </si>
  <si>
    <t>wanaSarona`hu mina {loqawomi {l~a*iyna ka*~abuwA@ bi_#aAya`tinaA^ &lt;in~ahumo kaAnuwA@ qawoma sawo'K fa&gt;agoraqona`humo &gt;ajomaEiyna</t>
  </si>
  <si>
    <t>wadaAwu,da wasulayoma`na &lt;i*o yaHokumaAni fiY {loHarovi &lt;i*o nafa$ato fiyhi ganamu {loqawomi wakun~aA liHukomihimo $a`hidiyna</t>
  </si>
  <si>
    <t>fafah~amona`haA sulayoma`na wakul~FA 'aAtayonaA HukomFA waEilomFA wasax~aronaA maEa daAwu,da {lojibaAla yusab~iHona wa{lT~ayora wakun~aA fa`Eiliyna</t>
  </si>
  <si>
    <t>waEal~amona`hu SanoEapa labuwsK l~akumo lituHoSinakum m~in[ ba&gt;osikumo fahalo &gt;antumo $a`kiruwna</t>
  </si>
  <si>
    <t>walisulayoma`na {lr~iyHa EaASifapF tajoriY bi&gt;amorihi.^ &lt;ilaY {lo&gt;aroDi {l~atiY ba`rakonaA fiyhaA wakun~aA bikul~i $aYo'K Ea`limiyna</t>
  </si>
  <si>
    <t>wamina {l$~aya`Tiyni man yaguwSuwna lahu, wayaEomaluwna EamalFA duwna *a`lika wakun~aA lahumo Ha`fiZiyna</t>
  </si>
  <si>
    <t>wa&gt;ay~uwba &lt;i*o naAdaY` rab~ahu,^ &gt;an~iY mas~aniYa {lD~ur~u wa&gt;anta &gt;aroHamu {lr~a`Himiyna</t>
  </si>
  <si>
    <t>fa{sotajabonaA lahu, faka$afonaA maA bihi. min Dur~K wa'aAtayona`hu &gt;aholahu, wamivolahum m~aEahumo raHomapF m~ino EindinaA wa*ikoraY` liloEa`bidiyna</t>
  </si>
  <si>
    <t>wa&lt;isoma`Eiyla wa&lt;idoriysa wa*aA {lokifoli kul~N m~ina {lS~a`biriyna</t>
  </si>
  <si>
    <t>wa&gt;adoxalona`humo fiY raHomatinaA^ &lt;in~ahum m~ina {lS~a`liHiyna</t>
  </si>
  <si>
    <t>wa*aA {ln~uwni &lt;i* *~ahaba muga`DibFA faZan~a &gt;an l~an n~aqodira Ealayohi fanaAdaY` fiY {lZ~uluma`ti &gt;an l~aA^ &lt;ila`ha &lt;il~aA^ &gt;anta suboHa`naka &lt;in~iY kuntu mina {lZ~a`limiyna</t>
  </si>
  <si>
    <t>fa{sotajabonaA lahu, wanaj~ayona`hu mina {logam~i waka*a`lika nu!jiY {lomu&amp;ominiyna</t>
  </si>
  <si>
    <t>wazakariy~aA^ &lt;i*o naAdaY` rab~ahu, rab~i laA ta*aroniY farodFA wa&gt;anta xayoru {lowa`riviyna</t>
  </si>
  <si>
    <t>fa{sotajabonaA lahu, wawahabonaA lahu, yaHoyaY` wa&gt;aSolaHonaA lahu, zawojahu,^ &lt;in~ahumo kaAnuwA@ yusa`riEuwna fiY {loxayora`ti wayadoEuwnanaA ragabFA warahabFA wakaAnuwA@ lanaA xa`$iEiyna</t>
  </si>
  <si>
    <t>wa{l~atiY^ &gt;aHoSanato farojahaA fanafaxonaA fiyhaA min r~uwHinaA wajaEalona`haA wa{bonahaA^ 'aAyapF l~iloEa`lamiyna</t>
  </si>
  <si>
    <t>&lt;in~a ha`*ihi.^ &gt;um~atukumo &gt;um~apF wa`HidapF wa&gt;anaA" rab~ukumo fa{Eobuduwni</t>
  </si>
  <si>
    <t>wataqaT~aEuw^A@ &gt;amorahum bayonahumo kul~N &lt;ilayonaA ra`jiEuwna</t>
  </si>
  <si>
    <t>faman yaEomalo mina {lS~a`liHa`ti wahuwa mu&amp;ominN falaA kuforaAna lisaEoyihi. wa&lt;in~aA lahu, ka`tibuwna</t>
  </si>
  <si>
    <t>waHara`mN EalaY` qaroyapK &gt;aholakona`haA^ &gt;an~ahumo laA yarojiEuwna</t>
  </si>
  <si>
    <t>Hat~aY`^ &lt;i*aA futiHato ya&gt;ojuwju wama&gt;ojuwju wahum m~in kul~i HadabK yansiluwna</t>
  </si>
  <si>
    <t>wa{qotaraba {lowaEodu {loHaq~u fa&lt;i*aA hiYa $a`xiSapN &gt;aboSa`ru {l~a*iyna kafaruwA@ ya`wayolanaA qado kun~aA fiY gafolapK m~ino ha`*aA balo kun~aA Za`limiyna</t>
  </si>
  <si>
    <t>&lt;in~akumo wamaA taEobuduwna min duwni {ll~ahi HaSabu jahan~ama &gt;antumo lahaA wa`riduwna</t>
  </si>
  <si>
    <t>lawo kaAna ha`^&amp;ulaA^'i 'aAlihapF m~aA waraduwhaA wakul~N fiyhaA xa`liduwna</t>
  </si>
  <si>
    <t>lahumo fiyhaA zafiyrN wahumo fiyhaA laA yasomaEuwna</t>
  </si>
  <si>
    <t>&lt;in~a {l~a*iyna sabaqato lahum m~in~aA {loHusonaY`^ &gt;uw@la`^}ika EanohaA muboEaduwna</t>
  </si>
  <si>
    <t>laA yasomaEuwna HasiysahaA wahumo fiY maA {$otahato &gt;anfusuhumo xa`liduwna</t>
  </si>
  <si>
    <t>laA yaHozunuhumu {lofazaEu {lo&gt;akobaru watatalaq~aY`humu {lomala`^}ikapu ha`*aA yawomukumu {l~a*iY kuntumo tuwEaduwna</t>
  </si>
  <si>
    <t>yawoma naTowiY {ls~amaA^'a kaTaY~i {ls~ijil~i lilokutubi kamaA bada&gt;onaA^ &gt;aw~ala xaloqK n~uEiyduhu, waEodFA EalayonaA^ &lt;in~aA kun~aA fa`Eiliyna</t>
  </si>
  <si>
    <t>walaqado katabonaA fiY {lz~abuwri min[ baEodi {l*~ikori &gt;an~a {lo&gt;aroDa yarivuhaA EibaAdiYa {lS~a`liHuwna</t>
  </si>
  <si>
    <t>&lt;in~a fiY ha`*aA labala`gFA l~iqawomK Ea`bidiyna</t>
  </si>
  <si>
    <t>wamaA^ &gt;arosalona`ka &lt;il~aA raHomapF l~iloEa`lamiyna</t>
  </si>
  <si>
    <t>qulo &lt;in~amaA yuwHaY`^ &lt;ilaY~a &gt;an~amaA^ &lt;ila`hukumo &lt;ila`hN wa`HidN fahalo &gt;antum m~usolimuwna</t>
  </si>
  <si>
    <t>fa&lt;in tawal~awoA@ faqulo 'aA*antukumo EalaY` sawaA^'K wa&lt;ino &gt;adoriY^ &gt;aqariybN &gt;am baEiydN m~aA tuwEaduwna</t>
  </si>
  <si>
    <t>&lt;in~ahu, yaEolamu {lojahora mina {loqawoli wayaEolamu maA takotumuwna</t>
  </si>
  <si>
    <t>wa&lt;ino &gt;adoriY laEal~ahu, fitonapN l~akumo wamata`EN &lt;ilaY` HiynK</t>
  </si>
  <si>
    <t>qa`la rab~i {Hokum bi{loHaq~i warab~unaA {lr~aHoma`nu {lomusotaEaAnu EalaY` maA taSifuwna</t>
  </si>
  <si>
    <t>ya`^&gt;ay~uhaA {ln~aAsu {t~aquwA@ rab~akumo &lt;in~a zalozalapa {ls~aAEapi $aYo'N EaZiymN</t>
  </si>
  <si>
    <t>yawoma tarawonahaA ta*ohalu kul~u muroDiEapK Eam~aA^ &gt;aroDaEato wataDaEu kul~u *aAti HamolK HamolahaA wataraY {ln~aAsa suka`raY` wamaA hum bisuka`raY` wala`kin~a Ea*aAba {ll~ahi $adiydN</t>
  </si>
  <si>
    <t>wamina {ln~aAsi man yuja`dilu fiY {ll~ahi bigayori EilomK wayat~abiEu kul~a $ayoTa`nK m~ariydK</t>
  </si>
  <si>
    <t>kutiba Ealayohi &gt;an~ahu, man tawal~aAhu fa&gt;an~ahu, yuDil~uhu, wayahodiyhi &lt;ilaY` Ea*aAbi {ls~aEiyri</t>
  </si>
  <si>
    <t>ya`^&gt;ay~uhaA {ln~aAsu &lt;in kuntumo fiY rayobK m~ina {lobaEovi fa&lt;in~aA xalaqona`kum m~in turaAbK vum~a min n~uTofapK vum~a mino EalaqapK vum~a min m~uDogapK m~uxal~aqapK wagayori muxal~aqapK l~inubay~ina lakumo wanuqir~u fiY {lo&gt;aroHaAmi maA na$aA^'u &lt;ilaY`^ &gt;ajalK m~usam~FY vum~a nuxorijukumo TifolFA vum~a litaboluguw^A@ &gt;a$ud~akumo waminkum m~an yutawaf~aY` waminkum m~an yurad~u &lt;ilaY`^ &gt;aro*ali {loEumuri likayolaA yaEolama min[ baEodi EilomK $ayo_#FA wataraY {lo&gt;aroDa haAmidapF fa&lt;i*aA^ &gt;anzalonaA EalayohaA {lomaA^'a {hotaz~ato warabato wa&gt;an[batato min kul~i zawojK] bahiyjK</t>
  </si>
  <si>
    <t>*a`lika bi&gt;an~a {ll~aha huwa {loHaq~u wa&gt;an~ahu, yuHoYi {lomawotaY` wa&gt;an~ahu, EalaY` kul~i $aYo'K qadiyrN</t>
  </si>
  <si>
    <t>wa&gt;an~a {ls~aAEapa 'aAtiyapN l~aA rayoba fiyhaA wa&gt;an~a {ll~aha yaboEavu man fiY {loqubuwri</t>
  </si>
  <si>
    <t>wamina {ln~aAsi man yuja`dilu fiY {ll~ahi bigayori EilomK walaA hudFY walaA kita`bK m~uniyrK</t>
  </si>
  <si>
    <t>vaAniYa EiTofihi. liyuDil~a Ean sabiyli {ll~ahi lahu, fiY {ld~unoyaA xizoYN wanu*iyquhu, yawoma {loqiya`mapi Ea*aAba {loHariyqi</t>
  </si>
  <si>
    <t>*a`lika bimaA qad~amato yadaAka wa&gt;an~a {ll~aha layosa biZal~a`mK l~iloEabiydi</t>
  </si>
  <si>
    <t>wamina {ln~aAsi man yaEobudu {ll~aha EalaY` HarofK fa&lt;ino &gt;aSaAbahu, xayorN {Toma&gt;an~a bihi. wa&lt;ino &gt;aSaAbatohu fitonapN {nqalaba EalaY` wajohihi. xasira {ld~unoyaA wa{lo'aAxirapa *a`lika huwa {loxusoraAnu {lomubiynu</t>
  </si>
  <si>
    <t>yadoEuwA@ min duwni {ll~ahi maA laA yaDur~uhu, wamaA laA yanfaEuhu, *a`lika huwa {lD~ala`lu {lobaEiydu</t>
  </si>
  <si>
    <t>yadoEuwA@ laman Dar~uhu,^ &gt;aqorabu min n~afoEihi. labi}osa {lomawolaY` walabi}osa {loEa$iyru</t>
  </si>
  <si>
    <t>&lt;in~a {ll~aha yudoxilu {l~a*iyna 'aAmanuwA@ waEamiluwA@ {lS~a`liHa`ti jan~a`tK tajoriY min taHotihaA {lo&gt;anoha`ru &lt;in~a {ll~aha yafoEalu maA yuriydu</t>
  </si>
  <si>
    <t>man kaAna yaZun~u &gt;an l~an yanSurahu {ll~ahu fiY {ld~unoyaA wa{lo'aAxirapi faloyamodudo bisababK &lt;ilaY {ls~amaA^'i vum~a loyaqoTaEo faloyanZuro halo yu*ohiban~a kayoduhu, maA yagiyZu</t>
  </si>
  <si>
    <t>waka*a`lika &gt;anzalona`hu 'aAya`tK] bay~ina`tK wa&gt;an~a {ll~aha yahodiY man yuriydu</t>
  </si>
  <si>
    <t>&lt;in~a {l~a*iyna 'aAmanuwA@ wa{l~a*iyna haAduwA@ wa{lS~a`bi_#iyna wa{ln~aSa`raY` wa{lomajuwsa wa{l~a*iyna &gt;a$orakuw^A@ &lt;in~a {ll~aha yafoSilu bayonahumo yawoma {loqiya`mapi &lt;in~a {ll~aha EalaY` kul~i $aYo'K $ahiydN</t>
  </si>
  <si>
    <t>&gt;alamo tara &gt;an~a {ll~aha yasojudu lahu, man fiY {ls~ama`wa`ti waman fiY {lo&gt;aroDi wa{l$~amosu wa{loqamaru wa{ln~ujuwmu wa{lojibaAlu wa{l$~ajaru wa{ld~awaA^b~u wakaviyrN m~ina {ln~aAsi wakaviyrN Haq~a Ealayohi {loEa*aAbu waman yuhini {ll~ahu famaA lahu, min m~ukorimK &lt;in~a {ll~aha yafoEalu maA ya$aA^'u</t>
  </si>
  <si>
    <t>ha`*aAni xaSomaAni {xotaSamuwA@ fiY rab~ihimo fa{l~a*iyna kafaruwA@ quT~iEato lahumo viyaAbN m~in n~aArK yuSab~u min fawoqi ru'uwsihimu {loHamiymu</t>
  </si>
  <si>
    <t>yuSoharu bihi. maA fiY buTuwnihimo wa{lojuluwdu</t>
  </si>
  <si>
    <t>walahum m~aqa`miEu mino HadiydK</t>
  </si>
  <si>
    <t>kul~amaA^ &gt;araAduw^A@ &gt;an yaxorujuwA@ minohaA mino gam~K &gt;uEiyduwA@ fiyhaA wa*uwquwA@ Ea*aAba {loHariyqi</t>
  </si>
  <si>
    <t>&lt;in~a {ll~aha yudoxilu {l~a*iyna 'aAmanuwA@ waEamiluwA@ {lS~a`liHa`ti jan~a`tK tajoriY min taHotihaA {lo&gt;anoha`ru yuHal~awona fiyhaA mino &gt;asaAwira min *ahabK walu&amp;olu&amp;FA walibaAsuhumo fiyhaA HariyrN</t>
  </si>
  <si>
    <t>wahuduw^A@ &lt;ilaY {lT~ay~ibi mina {loqawoli wahuduw^A@ &lt;ilaY` Sira`Ti {loHamiydi</t>
  </si>
  <si>
    <t>&lt;in~a {l~a*iyna kafaruwA@ wayaSud~uwna Ean sabiyli {ll~ahi wa{lomasojidi {loHaraAmi {l~a*iY jaEalona`hu liln~aAsi sawaA^'F {loEa`kifu fiyhi wa{lobaAdi waman yurido fiyhi bi&lt;iloHaAdK] biZulomK n~u*iqohu mino Ea*aAbK &gt;aliymK</t>
  </si>
  <si>
    <t>wa&lt;i*o baw~a&gt;onaA li&lt;ibora`hiyma makaAna {lobayoti &gt;an l~aA tu$oriko biY $ayo_#FA waTah~iro bayotiYa lilT~aA^}ifiyna wa{loqaA^}imiyna wa{lr~uk~aEi {ls~ujuwdi</t>
  </si>
  <si>
    <t>wa&gt;a*~in fiY {ln~aAsi bi{loHaj~i ya&gt;otuwka rijaAlFA waEalaY` kul~i DaAmirK ya&gt;otiyna min kul~i faj~K EamiyqK</t>
  </si>
  <si>
    <t>l~iya$ohaduwA@ mana`fiEa lahumo waya*okuruwA@ {soma {ll~ahi fiY^ &gt;ay~aAmK m~aEoluwma`tK EalaY` maA razaqahum m~in[ bahiymapi {lo&gt;anoEa`mi fakuluwA@ minohaA wa&gt;aToEimuwA@ {lobaA^}isa {lofaqiyra</t>
  </si>
  <si>
    <t>vum~a loyaqoDuwA@ tafavahumo waloyuwfuwA@ nu*uwrahumo waloyaT~aw~afuwA@ bi{lobayoti {loEatiyqi</t>
  </si>
  <si>
    <t>*a`lika waman yuEaZ~imo Huruma`ti {ll~ahi fahuwa xayorN l~ahu, Einda rab~ihi. wa&gt;uHil~ato lakumu {lo&gt;anoEa`mu &lt;il~aA maA yutolaY` Ealayokumo fa{jotanibuwA@ {lr~ijosa mina {lo&gt;awova`ni wa{jotanibuwA@ qawola {lz~uwri</t>
  </si>
  <si>
    <t>HunafaA^'a lil~ahi gayora mu$orikiyna bihi. waman yu$oriko bi{ll~ahi faka&gt;an~amaA xar~a mina {ls~amaA^'i fataxoTafuhu {lT~ayoru &gt;awo tahowiY bihi {lr~iyHu fiY makaAnK saHiyqK</t>
  </si>
  <si>
    <t>*a`lika waman yuEaZ~imo $aEa`^}ira {ll~ahi fa&lt;in~ahaA min taqowaY {loquluwbi</t>
  </si>
  <si>
    <t>lakumo fiyhaA mana`fiEu &lt;ilaY`^ &gt;ajalK m~usam~FY vum~a maHil~uhaA^ &lt;ilaY {lobayoti {loEatiyqi</t>
  </si>
  <si>
    <t>walikul~i &gt;um~apK jaEalonaA mansakFA l~iya*okuruwA@ {soma {ll~ahi EalaY` maA razaqahum m~in[ bahiymapi {lo&gt;anoEa`mi fa&lt;ila`hukumo &lt;ila`hN wa`HidN falahu,^ &gt;asolimuwA@ waba$~iri {lomuxobitiyna</t>
  </si>
  <si>
    <t>{l~a*iyna &lt;i*aA *ukira {ll~ahu wajilato quluwbuhumo wa{lS~a`biriyna EalaY` maA^ &gt;aSaAbahumo wa{lomuqiymiY {lS~alaw`pi wamim~aA razaqona`humo yunfiquwna</t>
  </si>
  <si>
    <t>wa{lobudona jaEalona`haA lakum m~in $aEa`^}iri {ll~ahi lakumo fiyhaA xayorN fa{*okuruwA@ {soma {ll~ahi EalayohaA SawaA^f~a fa&lt;i*aA wajabato junuwbuhaA fakuluwA@ minohaA wa&gt;aToEimuwA@ {loqaAniEa wa{lomuEotar~a ka*a`lika sax~arona`haA lakumo laEal~akumo ta$okuruwna</t>
  </si>
  <si>
    <t>lan yanaAla {ll~aha luHuwmuhaA walaA dimaA^&amp;uhaA wala`kin yanaAluhu {lt~aqowaY` minkumo ka*a`lika sax~arahaA lakumo litukab~iruwA@ {ll~aha EalaY` maA hadaY`kumo waba$~iri {lomuHosiniyna</t>
  </si>
  <si>
    <t>&lt;in~a {ll~aha yuda`fiEu Eani {l~a*iyna 'aAmanuw^A@ &lt;in~a {ll~aha laA yuHib~u kul~a xaw~aAnK kafuwrK</t>
  </si>
  <si>
    <t>&gt;u*ina lil~a*iyna yuqa`taluwna bi&gt;an~ahumo ZulimuwA@ wa&lt;in~a {ll~aha EalaY` naSorihimo laqadiyrN</t>
  </si>
  <si>
    <t>{l~a*iyna &gt;uxorijuwA@ min diya`rihim bigayori Haq~K &lt;il~aA^ &gt;an yaquwluwA@ rab~unaA {ll~ahu walawolaA dafoEu {ll~ahi {ln~aAsa baEoDahum bibaEoDK l~ahud~imato Sawa`miEu wabiyaEN waSalawa`tN wamasa`jidu yu*okaru fiyhaA {somu {ll~ahi kaviyrFA walayanSuran~a {ll~ahu man yanSuruhu,^ &lt;in~a {ll~aha laqawiY~N EaziyzN</t>
  </si>
  <si>
    <t>{l~a*iyna &lt;in m~ak~an~a`humo fiY {lo&gt;aroDi &gt;aqaAmuwA@ {lS~alaw`pa wa'aAtawuA@ {lz~akaw`pa wa&gt;amaruwA@ bi{lomaEoruwfi wanahawoA@ Eani {lomunkari walil~ahi Ea`qibapu {lo&gt;umuwri</t>
  </si>
  <si>
    <t>wa&lt;in yuka*~ibuwka faqado ka*~abato qabolahumo qawomu nuwHK waEaAdN wavamuwdu</t>
  </si>
  <si>
    <t>waqawomu &lt;ibora`hiyma waqawomu luwTK</t>
  </si>
  <si>
    <t>wa&gt;aSoHa`bu madoyana waku*~iba muwsaY` fa&gt;amolayotu liloka`firiyna vum~a &gt;axa*otuhumo fakayofa kaAna nakiyri</t>
  </si>
  <si>
    <t>faka&gt;ay~in m~in qaroyapK &gt;aholakona`haA wahiYa ZaAlimapN fahiYa xaAwiyapN EalaY` Euruw$ihaA wabi}orK m~uEaT~alapK waqaSorK m~a$iydK</t>
  </si>
  <si>
    <t>&gt;afalamo yasiyruwA@ fiY {lo&gt;aroDi fatakuwna lahumo quluwbN yaEoqiluwna bihaA^ &gt;awo 'aA*aAnN yasomaEuwna bihaA fa&lt;in~ahaA laA taEomaY {lo&gt;aboSa`ru wala`kin taEomaY {loquluwbu {l~atiY fiY {lS~uduwri</t>
  </si>
  <si>
    <t>wayasotaEojiluwnaka bi{loEa*aAbi walan yuxolifa {ll~ahu waEodahu, wa&lt;in~a yawomFA Einda rab~ika ka&gt;alofi sanapK m~im~aA taEud~uwna</t>
  </si>
  <si>
    <t>waka&gt;ay~in m~in qaroyapK &gt;amolayotu lahaA wahiYa ZaAlimapN vum~a &gt;axa*otuhaA wa&lt;ilaY~a {lomaSiyru</t>
  </si>
  <si>
    <t>qulo ya`^&gt;ay~uhaA {ln~aAsu &lt;in~amaA^ &gt;anaA" lakumo na*iyrN m~ubiynN</t>
  </si>
  <si>
    <t>fa{l~a*iyna 'aAmanuwA@ waEamiluwA@ {lS~a`liHa`ti lahum m~agofirapN warizoqN kariymN</t>
  </si>
  <si>
    <t>wa{l~a*iyna saEawoA@ fiY^ 'aAya`tinaA muEa`jiziyna &gt;uw@la`^}ika &gt;aSoHa`bu {lojaHiymi</t>
  </si>
  <si>
    <t>wamaA^ &gt;arosalonaA min qabolika min r~asuwlK walaA nabiY~K &lt;il~aA^ &lt;i*aA taman~aY`^ &gt;aloqaY {l$~ayoTa`nu fiY^ &gt;umoniy~atihi. fayansaxu {ll~ahu maA yuloqiY {l$~ayoTa`nu vum~a yuHokimu {ll~ahu 'aAya`tihi. wa{ll~ahu EaliymN HakiymN</t>
  </si>
  <si>
    <t>l~iyajoEala maA yuloqiY {l$~ayoTa`nu fitonapF l~il~a*iyna fiY quluwbihim m~araDN wa{loqaAsiyapi quluwbuhumo wa&lt;in~a {lZ~a`limiyna lafiY $iqaAqK] baEiydK</t>
  </si>
  <si>
    <t>waliyaEolama {l~a*iyna &gt;uwtuwA@ {loEiloma &gt;an~ahu {loHaq~u min r~ab~ika fayu&amp;ominuwA@ bihi. fatuxobita lahu, quluwbuhumo wa&lt;in~a {ll~aha lahaAdi {l~a*iyna 'aAmanuw^A@ &lt;ilaY` Sira`TK m~usotaqiymK</t>
  </si>
  <si>
    <t>walaA yazaAlu {l~a*iyna kafaruwA@ fiY miroyapK m~inohu Hat~aY` ta&gt;otiyahumu {ls~aAEapu bagotapF &gt;awo ya&gt;otiyahumo Ea*aAbu yawomK EaqiymK</t>
  </si>
  <si>
    <t>{lomuloku yawoma}i*K l~il~ahi yaHokumu bayonahumo fa{l~a*iyna 'aAmanuwA@ waEamiluwA@ {lS~a`liHa`ti fiY jan~a`ti {ln~aEiymi</t>
  </si>
  <si>
    <t>wa{l~a*iyna kafaruwA@ waka*~abuwA@ bi_#aAya`tinaA fa&gt;uw@la`^}ika lahumo Ea*aAbN m~uhiynN</t>
  </si>
  <si>
    <t>wa{l~a*iyna haAjaruwA@ fiY sabiyli {ll~ahi vum~a qutiluw^A@ &gt;awo maAtuwA@ layarozuqan~ahumu {ll~ahu rizoqFA HasanFA wa&lt;in~a {ll~aha lahuwa xayoru {lr~a`ziqiyna</t>
  </si>
  <si>
    <t>layudoxilan~ahum m~udoxalFA yaroDawonahu, wa&lt;in~a {ll~aha laEaliymN HaliymN</t>
  </si>
  <si>
    <t>*a`lika wamano EaAqaba bimivoli maA Euwqiba bihi. vum~a bugiYa Ealayohi layanSuran~ahu {ll~ahu &lt;in~a {ll~aha laEafuw~N gafuwrN</t>
  </si>
  <si>
    <t>*a`lika bi&gt;an~a {ll~aha yuwliju {l~ayola fiY {ln~ahaAri wayuwliju {ln~ahaAra fiY {l~ayoli wa&gt;an~a {ll~aha samiyEN[ baSiyrN</t>
  </si>
  <si>
    <t>*a`lika bi&gt;an~a {ll~aha huwa {loHaq~u wa&gt;an~a maA yadoEuwna min duwnihi. huwa {loba`Tilu wa&gt;an~a {ll~aha huwa {loEaliY~u {lokabiyru</t>
  </si>
  <si>
    <t>&gt;alamo tara &gt;an~a {ll~aha &gt;anzala mina {ls~amaA^'i maA^'F fatuSobiHu {lo&gt;aroDu muxoDar~apF &lt;in~a {ll~aha laTiyfN xabiyrN</t>
  </si>
  <si>
    <t>l~ahu, maA fiY {ls~ama`wa`ti wamaA fiY {lo&gt;aroDi wa&lt;in~a {ll~aha lahuwa {loganiY~u {loHamiydu</t>
  </si>
  <si>
    <t>&gt;alamo tara &gt;an~a {ll~aha sax~ara lakum m~aA fiY {lo&gt;aroDi wa{lofuloka tajoriY fiY {lobaHori bi&gt;amorihi. wayumosiku {ls~amaA^'a &gt;an taqaEa EalaY {lo&gt;aroDi &lt;il~aA bi&lt;i*onihi.^ &lt;in~a {ll~aha bi{ln~aAsi lara'uwfN r~aHiymN</t>
  </si>
  <si>
    <t>wahuwa {l~a*iY^ &gt;aHoyaAkumo vum~a yumiytukumo vum~a yuHoyiykumo &lt;in~a {lo&lt;insa`na lakafuwrN</t>
  </si>
  <si>
    <t>l~ikul~i &gt;um~apK jaEalonaA mansakFA humo naAsikuwhu falaA yuna`ziEun~aka fiY {lo&gt;amori wa{doEu &lt;ilaY` rab~ika &lt;in~aka laEalaY` hudFY m~usotaqiymK</t>
  </si>
  <si>
    <t>wa&lt;in ja`daluwka faquli {ll~ahu &gt;aEolamu bimaA taEomaluwna</t>
  </si>
  <si>
    <t>{ll~ahu yaHokumu bayonakumo yawoma {loqiya`mapi fiymaA kuntumo fiyhi taxotalifuwna</t>
  </si>
  <si>
    <t>&gt;alamo taEolamo &gt;an~a {ll~aha yaEolamu maA fiY {ls~amaA^'i wa{lo&gt;aroDi &lt;in~a *a`lika fiY kita`bK &lt;in~a *a`lika EalaY {ll~ahi yasiyrN</t>
  </si>
  <si>
    <t>wayaEobuduwna min duwni {ll~ahi maA lamo yunaz~ilo bihi. suloTa`nFA wamaA layosa lahum bihi. EilomN wamaA lilZ~a`limiyna min n~aSiyrK</t>
  </si>
  <si>
    <t>wa&lt;i*aA tutolaY` Ealayohimo 'aAya`tunaA bay~ina`tK taEorifu fiY wujuwhi {l~a*iyna kafaruwA@ {lomunkara yakaAduwna yasoTuwna bi{l~a*iyna yatoluwna Ealayohimo 'aAya`tinaA qulo &gt;afa&gt;unab~i}ukum bi$ar~K m~in *a`likumu {ln~aAru waEadahaA {ll~ahu {l~a*iyna kafaruwA@ wabi}osa {lomaSiyru</t>
  </si>
  <si>
    <t>ya`^&gt;ay~uhaA {ln~aAsu Duriba mavalN fa{sotamiEuwA@ lahu,^ &lt;in~a {l~a*iyna tadoEuwna min duwni {ll~ahi lan yaxoluquwA@ *ubaAbFA walawi {jotamaEuwA@ lahu, wa&lt;in yasolubohumu {l*~ubaAbu $ayo_#FA l~aA yasotanqi*uwhu minohu DaEufa {lT~aAlibu wa{lomaToluwbu</t>
  </si>
  <si>
    <t>maA qadaruwA@ {ll~aha Haq~a qadorihi.^ &lt;in~a {ll~aha laqawiY~N EaziyzN</t>
  </si>
  <si>
    <t>{ll~ahu yaSoTafiY mina {lomala`^}ikapi rusulFA wamina {ln~aAsi &lt;in~a {ll~aha samiyEN[ baSiyrN</t>
  </si>
  <si>
    <t>yaEolamu maA bayona &gt;ayodiyhimo wamaA xalofahumo wa&lt;ilaY {ll~ahi turojaEu {lo&gt;umuwru</t>
  </si>
  <si>
    <t>ya`^&gt;ay~uhaA {l~a*iyna 'aAmanuwA@ {rokaEuwA@ wa{sojuduwA@ wa{EobuduwA@ rab~akumo wa{foEaluwA@ {loxayora laEal~akumo tufoliHuwna</t>
  </si>
  <si>
    <t>waja`hiduwA@ fiY {ll~ahi Haq~a jihaAdihi. huwa {jotabaY`kumo wamaA jaEala Ealayokumo fiY {ld~iyni mino HarajK m~il~apa &gt;abiykumo &lt;ibora`hiyma huwa sam~aY`kumu {lomusolimiyna min qabolu wafiY ha`*aA liyakuwna {lr~asuwlu $ahiydFA Ealayokumo watakuwnuwA@ $uhadaA^'a EalaY {ln~aAsi fa&gt;aqiymuwA@ {lS~alaw`pa wa'aAtuwA@ {lz~akaw`pa wa{EotaSimuwA@ bi{ll~ahi huwa mawolaY`kumo faniEoma {lomawolaY` waniEoma {ln~aSiyru</t>
  </si>
  <si>
    <t>qado &gt;afolaHa {lomu&amp;ominuwna</t>
  </si>
  <si>
    <t>{l~a*iyna humo fiY SalaAtihimo xa`$iEuwna</t>
  </si>
  <si>
    <t>wa{l~a*iyna humo Eani {ll~agowi muEoriDuwna</t>
  </si>
  <si>
    <t>wa{l~a*iyna humo lilz~akaw`pi fa`Eiluwna</t>
  </si>
  <si>
    <t>wa{l~a*iyna humo lifuruwjihimo Ha`fiZuwna</t>
  </si>
  <si>
    <t>&lt;il~aA EalaY`^ &gt;azowa`jihimo &gt;awo maA malakato &gt;ayoma`nuhumo fa&lt;in~ahumo gayoru maluwmiyna</t>
  </si>
  <si>
    <t>famani {botagaY` waraA^'a *a`lika fa&gt;uw@la`^}ika humu {loEaAduwna</t>
  </si>
  <si>
    <t>wa{l~a*iyna humo li&gt;ama`na`tihimo waEahodihimo ra`Euwna</t>
  </si>
  <si>
    <t>wa{l~a*iyna humo EalaY` Salawa`tihimo yuHaAfiZuwna</t>
  </si>
  <si>
    <t>&gt;uw@la`^}ika humu {lowa`rivuwna</t>
  </si>
  <si>
    <t>{l~a*iyna yarivuwna {lofirodawosa humo fiyhaA xa`liduwna</t>
  </si>
  <si>
    <t>walaqado xalaqonaA {lo&lt;insa`na min sula`lapK m~in TiynK</t>
  </si>
  <si>
    <t>vum~a jaEalona`hu nuTofapF fiY qaraArK m~akiynK</t>
  </si>
  <si>
    <t>vum~a xalaqonaA {ln~uTofapa EalaqapF faxalaqonaA {loEalaqapa muDogapF faxalaqonaA {lomuDogapa EiZa`mFA fakasawonaA {loEiZa`ma laHomFA vum~a &gt;an$a&gt;ona`hu xaloqFA 'aAxara fatabaAraka {ll~ahu &gt;aHosanu {loxa`liqiyna</t>
  </si>
  <si>
    <t>vum~a &lt;in~akum baEoda *a`lika lamay~ituwna</t>
  </si>
  <si>
    <t>vum~a &lt;in~akumo yawoma {loqiya`mapi tuboEavuwna</t>
  </si>
  <si>
    <t>walaqado xalaqonaA fawoqakumo saboEa TaraA^}iqa wamaA kun~aA Eani {loxaloqi ga`filiyna</t>
  </si>
  <si>
    <t>wa&gt;anzalonaA mina {ls~amaA^'i maA^'F[ biqadarK fa&gt;asokan~a`hu fiY {lo&gt;aroDi wa&lt;in~aA EalaY` *ahaAbK] bihi. laqa`diruwna</t>
  </si>
  <si>
    <t>fa&gt;an$a&gt;onaA lakum bihi. jan~a`tK m~in n~axiylK wa&gt;aEona`bK l~akumo fiyhaA fawa`kihu kaviyrapN waminohaA ta&gt;okuluwna</t>
  </si>
  <si>
    <t>wa$ajarapF taxoruju min Tuwri sayonaA^'a tan[butu bi{ld~uhoni waSibogK l~ilo'aAkiliyna</t>
  </si>
  <si>
    <t>wa&lt;in~a lakumo fiY {lo&gt;anoEa`mi laEiborapF n~usoqiykum m~im~aA fiY buTuwnihaA walakumo fiyhaA mana`fiEu kaviyrapN waminohaA ta&gt;okuluwna</t>
  </si>
  <si>
    <t>waEalayohaA waEalaY {lofuloki tuHomaluwna</t>
  </si>
  <si>
    <t>walaqado &gt;arosalonaA nuwHFA &lt;ilaY` qawomihi. faqaAla ya`qawomi {EobuduwA@ {ll~aha maA lakum m~ino &lt;ila`hK gayoruhu,^ &gt;afalaA tat~aquwna</t>
  </si>
  <si>
    <t>faqaAla {lomala&amp;uA@ {l~a*iyna kafaruwA@ min qawomihi. maA ha`*aA^ &lt;il~aA ba$arN m~ivolukumo yuriydu &gt;an yatafaD~ala Ealayokumo walawo $aA^'a {ll~ahu la&gt;anzala mala`^}ikapF m~aA samiEonaA biha`*aA fiY^ 'aAbaA^}inaA {lo&gt;aw~aliyna</t>
  </si>
  <si>
    <t>&lt;ino huwa &lt;il~aA rajulN[ bihi. jin~apN fatarab~aSuwA@ bihi. Hat~aY` HiynK</t>
  </si>
  <si>
    <t>qaAla rab~i {nSuroniY bimaA ka*~abuwni</t>
  </si>
  <si>
    <t>fa&gt;awoHayonaA^ &lt;ilayohi &gt;ani {SonaEi {lofuloka bi&gt;aEoyuninaA wawaHoyinaA fa&lt;i*aA jaA^'a &gt;amorunaA wafaAra {lt~an~uwru fa{soluko fiyhaA min kul~K zawojayoni {vonayoni wa&gt;aholaka &lt;il~aA man sabaqa Ealayohi {loqawolu minohumo walaA tuxa`TiboniY fiY {l~a*iyna Zalamuw^A@ &lt;in~ahum m~ugoraquwna</t>
  </si>
  <si>
    <t>fa&lt;i*aA {sotawayota &gt;anta waman m~aEaka EalaY {lofuloki faquli {loHamodu lil~ahi {l~a*iY naj~aY`naA mina {loqawomi {lZ~a`limiyna</t>
  </si>
  <si>
    <t>waqul r~ab~i &gt;anziloniY munzalFA m~ubaArakFA wa&gt;anta xayoru {lomunziliyna</t>
  </si>
  <si>
    <t>&lt;in~a fiY *a`lika la'aAya`tK wa&lt;in kun~aA lamubotaliyna</t>
  </si>
  <si>
    <t>vum~a &gt;an$a&gt;onaA min[ baEodihimo qaronFA 'aAxariyna</t>
  </si>
  <si>
    <t>fa&gt;arosalonaA fiyhimo rasuwlFA m~inohumo &gt;ani {EobuduwA@ {ll~aha maA lakum m~ino &lt;ila`hK gayoruhu,^ &gt;afalaA tat~aquwna</t>
  </si>
  <si>
    <t>waqaAla {lomala&gt;u min qawomihi {l~a*iyna kafaruwA@ waka*~abuwA@ biliqaA^'i {lo'aAxirapi wa&gt;atorafona`humo fiY {loHayaw`pi {ld~unoyaA maA ha`*aA^ &lt;il~aA ba$arN m~ivolukumo ya&gt;okulu mim~aA ta&gt;okuluwna minohu waya$orabu mim~aA ta$orabuwna</t>
  </si>
  <si>
    <t>wala}ino &gt;aTaEotum ba$arFA m~ivolakumo &lt;in~akumo &lt;i*FA l~axa`siruwna</t>
  </si>
  <si>
    <t>&gt;ayaEidukumo &gt;an~akumo &lt;i*aA mit~umo wakuntumo turaAbFA waEiZa`mFA &gt;an~akum m~uxorajuwna</t>
  </si>
  <si>
    <t>hayohaAta hayohaAta limaA tuwEaduwna</t>
  </si>
  <si>
    <t>&lt;ino hiYa &lt;il~aA HayaAtunaA {ld~unoyaA namuwtu wanaHoyaA wamaA naHonu bimaboEuwviyna</t>
  </si>
  <si>
    <t>&lt;ino huwa &lt;il~aA rajulN {fotaraY` EalaY {ll~ahi ka*ibFA wamaA naHonu lahu, bimu&amp;ominiyna</t>
  </si>
  <si>
    <t>qaAla Eam~aA qaliylK l~ayuSobiHun~a na`dimiyna</t>
  </si>
  <si>
    <t>fa&gt;axa*atohumu {lS~ayoHapu bi{loHaq~i fajaEalona`humo guvaA^'F fabuEodFA l~iloqawomi {lZ~a`limiyna</t>
  </si>
  <si>
    <t>vum~a &gt;an$a&gt;onaA min[ baEodihimo quruwnFA 'aAxariyna</t>
  </si>
  <si>
    <t>maA tasobiqu mino &gt;um~apK &gt;ajalahaA wamaA yasota_#oxiruwna</t>
  </si>
  <si>
    <t>vum~a &gt;arosalonaA rusulanaA tatoraA kul~a maA jaA^'a &gt;um~apF r~asuwluhaA ka*~abuwhu fa&gt;atobaEonaA baEoDahum baEoDFA wajaEalona`humo &gt;aHaAdiyva fabuEodFA l~iqawomK l~aA yu&amp;ominuwna</t>
  </si>
  <si>
    <t>vum~a &gt;arosalonaA muwsaY` wa&gt;axaAhu ha`ruwna bi_#aAya`tinaA wasuloTa`nK m~ubiynK</t>
  </si>
  <si>
    <t>&lt;ilaY` firoEawona wamala&lt;iy@hi. fa{sotakobaruwA@ wakaAnuwA@ qawomFA EaAliyna</t>
  </si>
  <si>
    <t>faqaAluw^A@ &gt;anu&amp;ominu liba$arayoni mivolinaA waqawomuhumaA lanaA Ea`biduwna</t>
  </si>
  <si>
    <t>faka*~abuwhumaA fakaAnuwA@ mina {lomuholakiyna</t>
  </si>
  <si>
    <t>walaqado 'aAtayonaA muwsaY {lokita`ba laEal~ahumo yahotaduwna</t>
  </si>
  <si>
    <t>wajaEalonaA {bona maroyama wa&gt;um~ahu,^ 'aAyapF wa'aAwayona`humaA^ &lt;ilaY` rabowapK *aAti qaraArK wamaEiynK</t>
  </si>
  <si>
    <t>ya`^&gt;ay~uhaA {lr~usulu kuluwA@ mina {lT~ay~iba`ti wa{EomaluwA@ Sa`liHFA &lt;in~iY bimaA taEomaluwna EaliymN</t>
  </si>
  <si>
    <t>wa&lt;in~a ha`*ihi.^ &gt;um~atukumo &gt;um~apF wa`HidapF wa&gt;anaA" rab~ukumo fa{t~aquwni</t>
  </si>
  <si>
    <t>fataqaT~aEuw^A@ &gt;amorahum bayonahumo zuburFA kul~u HizobK] bimaA ladayohimo fariHuwna</t>
  </si>
  <si>
    <t>fa*arohumo fiY gamoratihimo Hat~aY` HiynK</t>
  </si>
  <si>
    <t>&gt;ayaHosabuwna &gt;an~amaA numid~uhum bihi. min m~aAlK wabaniyna</t>
  </si>
  <si>
    <t>nusaAriEu lahumo fiY {loxayora`ti bal l~aA ya$oEuruwna</t>
  </si>
  <si>
    <t>&lt;in~a {l~a*iyna hum m~ino xa$oyapi rab~ihim m~u$ofiquwna</t>
  </si>
  <si>
    <t>wa{l~a*iyna hum bi_#aAya`ti rab~ihimo yu&amp;ominuwna</t>
  </si>
  <si>
    <t>wa{l~a*iyna hum birab~ihimo laA yu$orikuwna</t>
  </si>
  <si>
    <t>wa{l~a*iyna yu&amp;otuwna maA^ 'aAtawA@ w~aquluwbuhumo wajilapN &gt;an~ahumo &lt;ilaY` rab~ihimo ra`jiEuwna</t>
  </si>
  <si>
    <t>&gt;uw@la`^}ika yusa`riEuwna fiY {loxayora`ti wahumo lahaA sa`biquwna</t>
  </si>
  <si>
    <t>walaA nukal~ifu nafosFA &lt;il~aA wusoEahaA waladayonaA kita`bN yanTiqu bi{loHaq~i wahumo laA yuZolamuwna</t>
  </si>
  <si>
    <t>balo quluwbuhumo fiY gamorapK m~ino ha`*aA walahumo &gt;aEoma`lN m~in duwni *a`lika humo lahaA Ea`miluwna</t>
  </si>
  <si>
    <t>Hat~aY`^ &lt;i*aA^ &gt;axa*onaA mutorafiyhim bi{loEa*aAbi &lt;i*aA humo yajo_#aruwna</t>
  </si>
  <si>
    <t>laA tajo_#aruwA@ {loyawoma &lt;in~akum m~in~aA laA tunSaruwna</t>
  </si>
  <si>
    <t>qado kaAnato 'aAya`tiY tutolaY` Ealayokumo fakuntumo EalaY`^ &gt;aEoqa`bikumo tankiSuwna</t>
  </si>
  <si>
    <t>musotakobiriyna bihi. sa`mirFA tahojuruwna</t>
  </si>
  <si>
    <t>&gt;afalamo yad~ab~aruwA@ {loqawola &gt;amo jaA^'ahum m~aA lamo ya&gt;oti 'aAbaA^'ahumu {lo&gt;aw~aliyna</t>
  </si>
  <si>
    <t>&gt;amo lamo yaEorifuwA@ rasuwlahumo fahumo lahu, munkiruwna</t>
  </si>
  <si>
    <t>&gt;amo yaquwluwna bihi. jin~apN[ balo jaA^'ahum bi{loHaq~i wa&gt;akovaruhumo liloHaq~i ka`rihuwna</t>
  </si>
  <si>
    <t>walawi {t~abaEa {loHaq~u &gt;ahowaA^'ahumo lafasadati {ls~ama`wa`tu wa{lo&gt;aroDu waman fiyhin~a balo &gt;atayona`hum bi*ikorihimo fahumo Ean *ikorihim m~uEoriDuwna</t>
  </si>
  <si>
    <t>&gt;amo taso_#aluhumo xarojFA faxaraAju rab~ika xayorN wahuwa xayoru {lr~a`ziqiyna</t>
  </si>
  <si>
    <t>wa&lt;in~aka latadoEuwhumo &lt;ilaY` Sira`TK m~usotaqiymK</t>
  </si>
  <si>
    <t>wa&lt;in~a {l~a*iyna laA yu&amp;ominuwna bi{lo'aAxirapi Eani {lS~ira`Ti lana`kibuwna</t>
  </si>
  <si>
    <t>walawo raHimona`humo waka$afonaA maA bihim m~in Dur~K l~alaj~uwA@ fiY Tugoya`nihimo yaEomahuwna</t>
  </si>
  <si>
    <t>walaqado &gt;axa*ona`hum bi{loEa*aAbi famaA {sotakaAnuwA@ lirab~ihimo wamaA yataDar~aEuwna</t>
  </si>
  <si>
    <t>Hat~aY`^ &lt;i*aA fataHonaA Ealayohim baAbFA *aA Ea*aAbK $adiydK &lt;i*aA humo fiyhi mubolisuwna</t>
  </si>
  <si>
    <t>wahuwa {l~a*iY^ &gt;an$a&gt;a lakumu {ls~amoEa wa{lo&gt;aboSa`ra wa{lo&gt;afo_#idapa qaliylFA m~aA ta$okuruwna</t>
  </si>
  <si>
    <t>wahuwa {l~a*iY *ara&gt;akumo fiY {lo&gt;aroDi wa&lt;ilayohi tuHo$aruwna</t>
  </si>
  <si>
    <t>wahuwa {l~a*iY yuHoYi. wayumiytu walahu {xotila`fu {l~ayoli wa{ln~ahaAri &gt;afalaA taEoqiluwna</t>
  </si>
  <si>
    <t>balo qaAluwA@ mivola maA qaAla {lo&gt;aw~aluwna</t>
  </si>
  <si>
    <t>qaAluw^A@ &gt;a'i*aA mitonaA wakun~aA turaAbFA waEiZa`mFA &gt;a'in~aA lamaboEuwvuwna</t>
  </si>
  <si>
    <t>laqado wuEidonaA naHonu wa'aAbaA^&amp;unaA ha`*aA min qabolu &lt;ino ha`*aA^ &lt;il~aA^ &gt;asa`Tiyru {lo&gt;aw~aliyna</t>
  </si>
  <si>
    <t>qul l~imani {lo&gt;aroDu waman fiyhaA^ &lt;in kuntumo taEolamuwna</t>
  </si>
  <si>
    <t>sayaquwluwna lil~ahi qulo &gt;afalaA ta*ak~aruwna</t>
  </si>
  <si>
    <t>qulo man r~ab~u {ls~ama`wa`ti {ls~aboEi warab~u {loEaro$i {loEaZiymi</t>
  </si>
  <si>
    <t>sayaquwluwna lil~ahi qulo &gt;afalaA tat~aquwna</t>
  </si>
  <si>
    <t>qulo man[ biyadihi. malakuwtu kul~i $aYo'K wahuwa yujiyru walaA yujaAru Ealayohi &lt;in kuntumo taEolamuwna</t>
  </si>
  <si>
    <t>sayaquwluwna lil~ahi qulo fa&gt;an~aY` tusoHaruwna</t>
  </si>
  <si>
    <t>balo &gt;atayona`hum bi{loHaq~i wa&lt;in~ahumo laka`*ibuwna</t>
  </si>
  <si>
    <t>maA {t~axa*a {ll~ahu min waladK wamaA kaAna maEahu, mino &lt;ila`hK &lt;i*FA l~a*ahaba kul~u &lt;ila`hK] bimaA xalaqa walaEalaA baEoDuhumo EalaY` baEoDK suboHa`na {ll~ahi Eam~aA yaSifuwna</t>
  </si>
  <si>
    <t>Ea`limi {logayobi wa{l$~aha`dapi fataEa`laY` Eam~aA yu$orikuwna</t>
  </si>
  <si>
    <t>qul r~ab~i &lt;im~aA turiyan~iY maA yuwEaduwna</t>
  </si>
  <si>
    <t>rab~i falaA tajoEaloniY fiY {loqawomi {lZ~a`limiyna</t>
  </si>
  <si>
    <t>wa&lt;in~aA EalaY`^ &gt;an n~uriyaka maA naEiduhumo laqa`diruwna</t>
  </si>
  <si>
    <t>{dofaEo bi{l~atiY hiYa &gt;aHosanu {ls~ay~i}apa naHonu &gt;aEolamu bimaA yaSifuwna</t>
  </si>
  <si>
    <t>waqul r~ab~i &gt;aEuw*u bika mino hamaza`ti {l$~aya`Tiyni</t>
  </si>
  <si>
    <t>wa&gt;aEuw*u bika rab~i &gt;an yaHoDuruwni</t>
  </si>
  <si>
    <t>Hat~aY`^ &lt;i*aA jaA^'a &gt;aHadahumu {lomawotu qaAla rab~i {rojiEuwni</t>
  </si>
  <si>
    <t>laEal~iY^ &gt;aEomalu Sa`liHFA fiymaA tarakotu kal~aA^ &lt;in~ahaA kalimapN huwa qaA^}iluhaA wamin waraA^}ihim barozaxN &lt;ilaY` yawomi yuboEavuwna</t>
  </si>
  <si>
    <t>fa&lt;i*aA nufixa fiY {lS~uwri falaA^ &gt;ansaAba bayonahumo yawoma}i*K walaA yatasaA^'aluwna</t>
  </si>
  <si>
    <t>faman vaqulato mawa`ziynuhu, fa&gt;uw@la`^}ika humu {lomufoliHuwna</t>
  </si>
  <si>
    <t>wamano xaf~ato mawa`ziynuhu, fa&gt;uw@la`^}ika {l~a*iyna xasiruw^A@ &gt;anfusahumo fiY jahan~ama xa`liduwna</t>
  </si>
  <si>
    <t>talofaHu wujuwhahumu {ln~aAru wahumo fiyhaA ka`liHuwna</t>
  </si>
  <si>
    <t>&gt;alamo takuno 'aAya`tiY tutolaY` Ealayokumo fakuntum bihaA tuka*~ibuwna</t>
  </si>
  <si>
    <t>qaAluwA@ rab~anaA galabato EalayonaA $iqowatunaA wakun~aA qawomFA DaA^l~iyna</t>
  </si>
  <si>
    <t>rab~anaA^ &gt;axorijonaA minohaA fa&lt;ino EudonaA fa&lt;in~aA Za`limuwna</t>
  </si>
  <si>
    <t>qaAla {xosa_#uwA@ fiyhaA walaA tukal~imuwni</t>
  </si>
  <si>
    <t>&lt;in~ahu, kaAna fariyqN m~ino EibaAdiY yaquwluwna rab~anaA^ 'aAman~aA fa{gofiro lanaA wa{roHamonaA wa&gt;anta xayoru {lr~a`Himiyna</t>
  </si>
  <si>
    <t>fa{t~axa*otumuwhumo sixoriy~FA Hat~aY`^ &gt;ansawokumo *ikoriY wakuntum m~inohumo taDoHakuwna</t>
  </si>
  <si>
    <t>&lt;in~iY jazayotuhumu {loyawoma bimaA Sabaruw^A@ &gt;an~ahumo humu {lofaA^}izuwna</t>
  </si>
  <si>
    <t>qa`la kamo labivotumo fiY {lo&gt;aroDi Eadada siniyna</t>
  </si>
  <si>
    <t>qaAluwA@ labivonaA yawomFA &gt;awo baEoDa yawomK faso_#ali {loEaA^d~iyna</t>
  </si>
  <si>
    <t>qa`la &lt;in l~abivotumo &lt;il~aA qaliylFA l~awo &gt;an~akumo kuntumo taEolamuwna</t>
  </si>
  <si>
    <t>&gt;afaHasibotumo &gt;an~amaA xalaqona`kumo EabavFA wa&gt;an~akumo &lt;ilayonaA laA turojaEuwna</t>
  </si>
  <si>
    <t>fataEa`laY {ll~ahu {lomaliku {loHaq~u laA^ &lt;ila`ha &lt;il~aA huwa rab~u {loEaro$i {lokariymi</t>
  </si>
  <si>
    <t>waman yadoEu maEa {ll~ahi &lt;ila`hFA 'aAxara laA buroha`na lahu, bihi. fa&lt;in~amaA HisaAbuhu, Einda rab~ihi.^ &lt;in~ahu, laA yufoliHu {loka`firuwna</t>
  </si>
  <si>
    <t>waqul r~ab~i {gofiro wa{roHamo wa&gt;anta xayoru {lr~a`Himiyna</t>
  </si>
  <si>
    <t>suwrapN &gt;anzalona`haA wafaraDona`haA wa&gt;anzalonaA fiyhaA^ 'aAya`tK] bay~ina`tK l~aEal~akumo ta*ak~aruwna</t>
  </si>
  <si>
    <t>{lz~aAniyapu wa{lz~aAniY fa{joliduwA@ kul~a wa`HidK m~inohumaA miA@}apa jalodapK walaA ta&gt;oxu*okum bihimaA ra&gt;ofapN fiY diyni {ll~ahi &lt;in kuntumo tu&amp;ominuwna bi{ll~ahi wa{loyawomi {lo'aAxiri waloya$ohado Ea*aAbahumaA TaA^}ifapN m~ina {lomu&amp;ominiyna</t>
  </si>
  <si>
    <t>{lz~aAniY laA yankiHu &lt;il~aA zaAniyapF &gt;awo mu$orikapF wa{lz~aAniyapu laA yankiHuhaA^ &lt;il~aA zaAnK &gt;awo mu$orikN waHur~ima *a`lika EalaY {lomu&amp;ominiyna</t>
  </si>
  <si>
    <t>wa{l~a*iyna yaromuwna {lomuHoSana`ti vum~a lamo ya&gt;otuwA@ bi&gt;arobaEapi $uhadaA^'a fa{joliduwhumo vama`niyna jalodapF walaA taqobaluwA@ lahumo $aha`dapF &gt;abadFA wa&gt;uw@la`^}ika humu {lofa`siquwna</t>
  </si>
  <si>
    <t>wa{l~a*iyna yaromuwna &gt;azowa`jahumo walamo yakun l~ahumo $uhadaA^'u &lt;il~aA^ &gt;anfusuhumo fa$aha`dapu &gt;aHadihimo &gt;arobaEu $aha`da`tK] bi{ll~ahi &lt;in~ahu, lamina {lS~a`diqiyna</t>
  </si>
  <si>
    <t>wa{loxa`misapu &gt;an~a laEonata {ll~ahi Ealayohi &lt;in kaAna mina {loka`*ibiyna</t>
  </si>
  <si>
    <t>wayadora&amp;uA@ EanohaA {loEa*aAba &gt;an ta$ohada &gt;arobaEa $aha`da`tK] bi{ll~ahi &lt;in~ahu, lamina {loka`*ibiyna</t>
  </si>
  <si>
    <t>wa{loxa`misapa &gt;an~a gaDaba {ll~ahi EalayohaA^ &lt;in kaAna mina {lS~a`diqiyna</t>
  </si>
  <si>
    <t>walawolaA faDolu {ll~ahi Ealayokumo waraHomatuhu, wa&gt;an~a {ll~aha taw~aAbN HakiymN</t>
  </si>
  <si>
    <t>&lt;in~a {l~a*iyna jaA^'uw bi{lo&lt;ifoki EuSobapN m~inkumo laA taHosabuwhu $ar~FA l~akum balo huwa xayorN l~akumo likul~i {mori}K m~inohum m~aA {kotasaba mina {lo&lt;ivomi wa{l~a*iY tawal~aY` kiborahu, minohumo lahu, Ea*aAbN EaZiymN</t>
  </si>
  <si>
    <t>l~awolaA^ &lt;i*o samiEotumuwhu Zan~a {lomu&amp;ominuwna wa{lomu&amp;omina`tu bi&gt;anfusihimo xayorFA waqaAluwA@ ha`*aA^ &lt;ifokN m~ubiynN</t>
  </si>
  <si>
    <t>l~awolaA jaA^'uw Ealayohi bi&gt;arobaEapi $uhadaA^'a fa&lt;i*o lamo ya&gt;otuwA@ bi{l$~uhadaA^'i fa&gt;uw@la`^}ika Einda {ll~ahi humu {loka`*ibuwna</t>
  </si>
  <si>
    <t>walawolaA faDolu {ll~ahi Ealayokumo waraHomatuhu, fiY {ld~unoyaA wa{lo'aAxirapi lamas~akumo fiY maA^ &gt;afaDotumo fiyhi Ea*aAbN EaZiymN</t>
  </si>
  <si>
    <t>&lt;i*o talaq~awonahu, bi&gt;alosinatikumo wataquwluwna bi&gt;afowaAhikum m~aA layosa lakum bihi. EilomN wataHosabuwnahu, hay~inFA wahuwa Einda {ll~ahi EaZiymN</t>
  </si>
  <si>
    <t>walawolaA^ &lt;i*o samiEotumuwhu qulotum m~aA yakuwnu lanaA^ &gt;an n~atakal~ama biha`*aA suboHa`naka ha`*aA buhota`nN EaZiymN</t>
  </si>
  <si>
    <t>yaEiZukumu {ll~ahu &gt;an taEuwduwA@ limivolihi.^ &gt;abadFA &lt;in kuntum m~u&amp;ominiyna</t>
  </si>
  <si>
    <t>wayubay~inu {ll~ahu lakumu {lo'aAya`ti wa{ll~ahu EaliymN HakiymN</t>
  </si>
  <si>
    <t>&lt;in~a {l~a*iyna yuHib~uwna &gt;an ta$iyEa {lofa`Hi$apu fiY {l~a*iyna 'aAmanuwA@ lahumo Ea*aAbN &gt;aliymN fiY {ld~unoyaA wa{lo'aAxirapi wa{ll~ahu yaEolamu wa&gt;antumo laA taEolamuwna</t>
  </si>
  <si>
    <t>walawolaA faDolu {ll~ahi Ealayokumo waraHomatuhu, wa&gt;an~a {ll~aha ra'uwfN r~aHiymN</t>
  </si>
  <si>
    <t>ya`^&gt;ay~uhaA {l~a*iyna 'aAmanuwA@ laA tat~abiEuwA@ xuTuwa`ti {l$~ayoTa`ni waman yat~abiEo xuTuwa`ti {l$~ayoTa`ni fa&lt;in~ahu, ya&gt;omuru bi{lofaHo$aA^'i wa{lomunkari walawolaA faDolu {ll~ahi Ealayokumo waraHomatuhu, maA zakaY` minkum m~ino &gt;aHadK &gt;abadFA wala`kin~a {ll~aha yuzak~iY man ya$aA^'u wa{ll~ahu samiyEN EaliymN</t>
  </si>
  <si>
    <t>walaA ya&gt;otali &gt;uw@luwA@ {lofaDoli minkumo wa{ls~aEapi &gt;an yu&amp;otuw^A@ &gt;uw@liY {loqurobaY` wa{lomasa`kiyna wa{lomuha`jiriyna fiY sabiyli {ll~ahi waloyaEofuwA@ waloyaSofaHuw^A@ &gt;alaA tuHib~uwna &gt;an yagofira {ll~ahu lakumo wa{ll~ahu gafuwrN r~aHiymN</t>
  </si>
  <si>
    <t>&lt;in~a {l~a*iyna yaromuwna {lomuHoSana`ti {loga`fila`ti {lomu&amp;omina`ti luEinuwA@ fiY {ld~unoyaA wa{lo'aAxirapi walahumo Ea*aAbN EaZiymN</t>
  </si>
  <si>
    <t>yawoma ta$ohadu Ealayohimo &gt;alosinatuhumo wa&gt;ayodiyhimo wa&gt;arojuluhum bimaA kaAnuwA@ yaEomaluwna</t>
  </si>
  <si>
    <t>yawoma}i*K yuwaf~iyhimu {ll~ahu diynahumu {loHaq~a wayaEolamuwna &gt;an~a {ll~aha huwa {loHaq~u {lomubiynu</t>
  </si>
  <si>
    <t>{loxabiyva`tu liloxabiyviyna wa{loxabiyvuwna liloxabiyva`ti wa{lT~ay~iba`tu lilT~ay~ibiyna wa{lT~ay~ibuwna lilT~ay~iba`ti &gt;uw@la`^}ika mubar~a'uwna mim~aA yaquwluwna lahum m~agofirapN warizoqN kariymN</t>
  </si>
  <si>
    <t>ya`^&gt;ay~uhaA {l~a*iyna 'aAmanuwA@ laA tadoxuluwA@ buyuwtFA gayora buyuwtikumo Hat~aY` tasota&gt;onisuwA@ watusal~imuwA@ EalaY`^ &gt;aholihaA *a`likumo xayorN l~akumo laEal~akumo ta*ak~aruwna</t>
  </si>
  <si>
    <t>fa&lt;in l~amo tajiduwA@ fiyhaA^ &gt;aHadFA falaA tadoxuluwhaA Hat~aY` yu&amp;o*ana lakumo wa&lt;in qiyla lakumu {rojiEuwA@ fa{rojiEuwA@ huwa &gt;azokaY` lakumo wa{ll~ahu bimaA taEomaluwna EaliymN</t>
  </si>
  <si>
    <t>l~ayosa Ealayokumo junaAHN &gt;an tadoxuluwA@ buyuwtFA gayora masokuwnapK fiyhaA mata`EN l~akumo wa{ll~ahu yaEolamu maA tuboduwna wamaA takotumuwna</t>
  </si>
  <si>
    <t>qul l~ilomu&amp;ominiyna yaguD~uwA@ mino &gt;aboSa`rihimo wayaHofaZuwA@ furuwjahumo *a`lika &gt;azokaY` lahumo &lt;in~a {ll~aha xabiyrN[ bimaA yaSonaEuwna</t>
  </si>
  <si>
    <t>waqul l~ilomu&amp;omina`ti yagoDuDona mino &gt;aboSa`rihin~a wayaHofaZona furuwjahun~a walaA yubodiyna ziynatahun~a &lt;il~aA maA Zahara minohaA waloyaDoribona bixumurihin~a EalaY` juyuwbihin~a walaA yubodiyna ziynatahun~a &lt;il~aA libuEuwlatihin~a &gt;awo 'aAbaA^}ihin~a &gt;awo 'aAbaA^'i buEuwlatihin~a &gt;awo &gt;abonaA^}ihin~a &gt;awo &gt;abonaA^'i buEuwlatihin~a &gt;awo &lt;ixowa`nihin~a &gt;awo baniY^ &lt;ixowa`nihin~a &gt;awo baniY^ &gt;axawa`tihin~a &gt;awo nisaA^}ihin~a &gt;awo maA malakato &gt;ayoma`nuhun~a &gt;awi {lt~a`biEiyna gayori &gt;uw@liY {lo&lt;irobapi mina {lr~ijaAli &gt;awi {lT~ifoli {l~a*iyna lamo yaZoharuwA@ EalaY` Eawora`ti {ln~isaA^'i walaA yaDoribona bi&gt;arojulihin~a liyuEolama maA yuxofiyna min ziynatihin~a watuwbuw^A@ &lt;ilaY {ll~ahi jamiyEFA &gt;ay~uha {lomu&amp;ominuwna laEal~akumo tufoliHuwna</t>
  </si>
  <si>
    <t>wa&gt;ankiHuwA@ {lo&gt;aya`maY` minkumo wa{lS~a`liHiyna mino EibaAdikumo wa&lt;imaA^}ikumo &lt;in yakuwnuwA@ fuqaraA^'a yugonihimu {ll~ahu min faDolihi. wa{ll~ahu wa`siEN EaliymN</t>
  </si>
  <si>
    <t>waloyasotaEofifi {l~a*iyna laA yajiduwna nikaAHFA Hat~aY` yugoniyahumu {ll~ahu min faDolihi. wa{l~a*iyna yabotaguwna {lokita`ba mim~aA malakato &gt;ayoma`nukumo fakaAtibuwhumo &lt;ino Ealimotumo fiyhimo xayorFA wa'aAtuwhum m~in m~aAli {ll~ahi {l~a*iY^ 'aAtaY`kumo walaA tukorihuwA@ fataya`tikumo EalaY {lobigaA^'i &lt;ino &gt;aradona taHaS~unFA l~itabotaguwA@ EaraDa {loHayaw`pi {ld~unoyaA waman yukorihh~un~a fa&lt;in~a {ll~aha min[ baEodi &lt;ikora`hihin~a gafuwrN r~aHiymN</t>
  </si>
  <si>
    <t>walaqado &gt;anzalonaA^ &lt;ilayokumo 'aAya`tK m~ubay~ina`tK wamavalFA m~ina {l~a*iyna xalawoA@ min qabolikumo wamawoEiZapF l~ilomut~aqiyna</t>
  </si>
  <si>
    <t>{ll~ahu nuwru {ls~ama`wa`ti wa{lo&gt;aroDi mavalu nuwrihi. kami$okaw`pK fiyhaA miSobaAHN {lomiSobaAHu fiY zujaAjapK {lz~ujaAjapu ka&gt;an~ahaA kawokabN dur~iY~N yuwqadu min $ajarapK m~uba`rakapK zayotuwnapK l~aA $aroqiy~apK walaA garobiy~apK yakaAdu zayotuhaA yuDiY^'u walawo lamo tamosasohu naArN n~uwrN EalaY` nuwrK yahodiY {ll~ahu linuwrihi. man ya$aA^'u wayaDoribu {ll~ahu {lo&gt;amova`la liln~aAsi wa{ll~ahu bikul~i $aYo'K EaliymN</t>
  </si>
  <si>
    <t>fiY buyuwtK &gt;a*ina {ll~ahu &gt;an turofaEa wayu*okara fiyhaA {somuhu, yusab~iHu lahu, fiyhaA bi{loguduw~i wa{lo'aASaAli</t>
  </si>
  <si>
    <t>rijaAlN l~aA tulohiyhimo tija`rapN walaA bayoEN Ean *ikori {ll~ahi wa&lt;iqaAmi {lS~alaw`pi wa&lt;iytaA^'i {lz~akaw`pi yaxaAfuwna yawomFA tataqal~abu fiyhi {loquluwbu wa{lo&gt;aboSa`ru</t>
  </si>
  <si>
    <t>liyajoziyahumu {ll~ahu &gt;aHosana maA EamiluwA@ wayaziydahum m~in faDolihi. wa{ll~ahu yarozuqu man ya$aA^'u bigayori HisaAbK</t>
  </si>
  <si>
    <t>wa{l~a*iyna kafaruw^A@ &gt;aEoma`luhumo kasaraAbK] biqiyEapK yaHosabuhu {lZ~amo_#aAnu maA^'F Hat~aY`^ &lt;i*aA jaA^'ahu, lamo yajidohu $ayo_#FA wawajada {ll~aha Eindahu, fawaf~aY`hu HisaAbahu, wa{ll~ahu sariyEu {loHisaAbi</t>
  </si>
  <si>
    <t>&gt;awo kaZuluma`tK fiY baHorK l~uj~iY~K yago$aY`hu mawojN m~in fawoqihi. mawojN m~in fawoqihi. saHaAbN Zuluma`tN[ baEoDuhaA fawoqa baEoDK &lt;i*aA^ &gt;axoraja yadahu, lamo yakado yaraY`haA waman l~amo yajoEali {ll~ahu lahu, nuwrFA famaA lahu, min n~uwrK</t>
  </si>
  <si>
    <t>&gt;alamo tara &gt;an~a {ll~aha yusab~iHu lahu, man fiY {ls~ama`wa`ti wa{lo&gt;aroDi wa{lT~ayoru Sa`^f~a`tK kul~N qado Ealima SalaAtahu, watasobiyHahu, wa{ll~ahu EaliymN[ bimaA yafoEaluwna</t>
  </si>
  <si>
    <t>walil~ahi muloku {ls~ama`wa`ti wa{lo&gt;aroDi wa&lt;ilaY {ll~ahi {lomaSiyru</t>
  </si>
  <si>
    <t>&gt;alamo tara &gt;an~a {ll~aha yuzojiY saHaAbFA vum~a yu&amp;al~ifu bayonahu, vum~a yajoEaluhu, rukaAmFA fataraY {lowadoqa yaxoruju mino xila`lihi. wayunaz~ilu mina {ls~amaA^'i min jibaAlK fiyhaA min[ baradK fayuSiybu bihi. man ya$aA^'u wayaSorifuhu, Ean m~an ya$aA^'u yakaAdu sanaA baroqihi. ya*ohabu bi{lo&gt;aboSa`ri</t>
  </si>
  <si>
    <t>yuqal~ibu {ll~ahu {l~ayola wa{ln~ahaAra &lt;in~a fiY *a`lika laEiborapF l~i&gt;uw@liY {lo&gt;aboSa`ri</t>
  </si>
  <si>
    <t>wa{ll~ahu xalaqa kul~a daA^b~apK m~in m~aA^'K faminohum m~an yamo$iY EalaY` baTonihi. waminohum m~an yamo$iY EalaY` rijolayoni waminohum m~an yamo$iY EalaY`^ &gt;arobaEK yaxoluqu {ll~ahu maA ya$aA^'u &lt;in~a {ll~aha EalaY` kul~i $aYo'K qadiyrN</t>
  </si>
  <si>
    <t>l~aqado &gt;anzalonaA^ 'aAya`tK m~ubay~ina`tK wa{ll~ahu yahodiY man ya$aA^'u &lt;ilaY` Sira`TK m~usotaqiymK</t>
  </si>
  <si>
    <t>wayaquwluwna 'aAman~aA bi{ll~ahi wabi{lr~asuwli wa&gt;aTaEonaA vum~a yatawal~aY` fariyqN m~inohum m~in[ baEodi *a`lika wamaA^ &gt;uw@la`^}ika bi{lomu&amp;ominiyna</t>
  </si>
  <si>
    <t>wa&lt;i*aA duEuw^A@ &lt;ilaY {ll~ahi warasuwlihi. liyaHokuma bayonahumo &lt;i*aA fariyqN m~inohum m~uEoriDuwna</t>
  </si>
  <si>
    <t>wa&lt;in yakun l~ahumu {loHaq~u ya&gt;otuw^A@ &lt;ilayohi mu*oEiniyna</t>
  </si>
  <si>
    <t>&gt;afiY quluwbihim m~araDN &gt;ami {rotaAbuw^A@ &gt;amo yaxaAfuwna &gt;an yaHiyfa {ll~ahu Ealayohimo warasuwluhu, balo &gt;uw@la`^}ika humu {lZ~a`limuwna</t>
  </si>
  <si>
    <t>&lt;in~amaA kaAna qawola {lomu&amp;ominiyna &lt;i*aA duEuw^A@ &lt;ilaY {ll~ahi warasuwlihi. liyaHokuma bayonahumo &gt;an yaquwluwA@ samiEonaA wa&gt;aTaEonaA wa&gt;uw@la`^}ika humu {lomufoliHuwna</t>
  </si>
  <si>
    <t>waman yuTiEi {ll~aha warasuwlahu, wayaxo$a {ll~aha wayat~aqohi fa&gt;uw@la`^}ika humu {lofaA^}izuwna</t>
  </si>
  <si>
    <t>wa&gt;aqosamuwA@ bi{ll~ahi jahoda &gt;ayoma`nihimo la}ino &gt;amarotahumo layaxorujun~a qul l~aA tuqosimuwA@ TaAEapN m~aEoruwfapN &lt;in~a {ll~aha xabiyrN[ bimaA taEomaluwna</t>
  </si>
  <si>
    <t>qulo &gt;aTiyEuwA@ {ll~aha wa&gt;aTiyEuwA@ {lr~asuwla fa&lt;in tawal~awoA@ fa&lt;in~amaA Ealayohi maA Hum~ila waEalayokum m~aA Hum~ilotumo wa&lt;in tuTiyEuwhu tahotaduwA@ wamaA EalaY {lr~asuwli &lt;il~aA {lobala`gu {lomubiynu</t>
  </si>
  <si>
    <t>waEada {ll~ahu {l~a*iyna 'aAmanuwA@ minkumo waEamiluwA@ {lS~a`liHa`ti layasotaxolifan~ahumo fiY {lo&gt;aroDi kamaA {sotaxolafa {l~a*iyna min qabolihimo walayumak~inan~a lahumo diynahumu {l~a*iY {rotaDaY` lahumo walayubad~ilan~ahum m~in[ baEodi xawofihimo &gt;amonFA yaEobuduwnaniY laA yu$orikuwna biY $ayo_#FA waman kafara baEoda *a`lika fa&gt;uw@la`^}ika humu {lofa`siquwna</t>
  </si>
  <si>
    <t>wa&gt;aqiymuwA@ {lS~alaw`pa wa'aAtuwA@ {lz~akaw`pa wa&gt;aTiyEuwA@ {lr~asuwla laEal~akumo turoHamuwna</t>
  </si>
  <si>
    <t>laA taHosaban~a {l~a*iyna kafaruwA@ muEojiziyna fiY {lo&gt;aroDi wama&gt;owaY`humu {ln~aAru walabi}osa {lomaSiyru</t>
  </si>
  <si>
    <t>ya`^&gt;ay~uhaA {l~a*iyna 'aAmanuwA@ liyasota_#o*inkumu {l~a*iyna malakato &gt;ayoma`nukumo wa{l~a*iyna lamo yaboluguwA@ {loHuluma minkumo vala`va mar~a`tK m~in qaboli Salaw`pi {lofajori waHiyna taDaEuwna viyaAbakum m~ina {lZ~ahiyrapi wamin[ baEodi Salaw`pi {loEi$aA^'i vala`vu Eawora`tK l~akumo layosa Ealayokumo walaA Ealayohimo junaAHN[ baEodahun~a Taw~a`fuwna Ealayokum baEoDukumo EalaY` baEoDK ka*a`lika yubay~inu {ll~ahu lakumu {lo'aAya`ti wa{ll~ahu EaliymN HakiymN</t>
  </si>
  <si>
    <t>wa&lt;i*aA balaga {lo&gt;aTofa`lu minkumu {loHuluma faloyasota_#o*inuwA@ kamaA {sota_#o*ana {l~a*iyna min qabolihimo ka*a`lika yubay~inu {ll~ahu lakumo 'aAya`tihi. wa{ll~ahu EaliymN HakiymN</t>
  </si>
  <si>
    <t>wa{loqawa`Eidu mina {ln~isaA^'i {l~a`tiY laA yarojuwna nikaAHFA falayosa Ealayohin~a junaAHN &gt;an yaDaEona viyaAbahun~a gayora mutabar~ija`tK] biziynapK wa&gt;an yasotaEofifona xayorN l~ahun~a wa{ll~ahu samiyEN EaliymN</t>
  </si>
  <si>
    <t>l~ayosa EalaY {lo&gt;aEomaY` HarajN walaA EalaY {lo&gt;aEoraji HarajN walaA EalaY {lomariyDi HarajN walaA EalaY`^ &gt;anfusikumo &gt;an ta&gt;okuluwA@ min[ buyuwtikumo &gt;awo buyuwti 'aAbaA^}ikumo &gt;awo buyuwti &gt;um~aha`tikumo &gt;awo buyuwti &lt;ixowa`nikumo &gt;awo buyuwti &gt;axawa`tikumo &gt;awo buyuwti &gt;aEoma`mikumo &gt;awo buyuwti Eam~a`tikumo &gt;awo buyuwti &gt;axowa`likumo &gt;awo buyuwti xa`la`tikumo &gt;awo maA malakotum m~afaAtiHahu,^ &gt;awo Sadiyqikumo layosa Ealayokumo junaAHN &gt;an ta&gt;okuluwA@ jamiyEFA &gt;awo &gt;a$otaAtFA fa&lt;i*aA daxalotum buyuwtFA fasal~imuwA@ EalaY`^ &gt;anfusikumo taHiy~apF m~ino Eindi {ll~ahi muba`rakapF Tay~ibapF ka*a`lika yubay~inu {ll~ahu lakumu {lo'aAya`ti laEal~akumo taEoqiluwna</t>
  </si>
  <si>
    <t>&lt;in~amaA {lomu&amp;ominuwna {l~a*iyna 'aAmanuwA@ bi{ll~ahi warasuwlihi. wa&lt;i*aA kaAnuwA@ maEahu, EalaY`^ &gt;amorK jaAmiEK l~amo ya*ohabuwA@ Hat~aY` yasota_#o*inuwhu &lt;in~a {l~a*iyna yasota_#o*inuwnaka &gt;uw@la`^}ika {l~a*iyna yu&amp;ominuwna bi{ll~ahi warasuwlihi. fa&lt;i*aA {sota_#o*anuwka libaEoDi $a&gt;onihimo fa&gt;o*an l~iman $i}ota minohumo wa{sotagofiro lahumu {ll~aha &lt;in~a {ll~aha gafuwrN r~aHiymN</t>
  </si>
  <si>
    <t>l~aA tajoEaluwA@ duEaA^'a {lr~asuwli bayonakumo kaduEaA^'i baEoDikum baEoDFA qado yaEolamu {ll~ahu {l~a*iyna yatasal~aluwna minkumo liwaA*FA faloyaHo*ari {l~a*iyna yuxaAlifuwna Eano &gt;amorihi.^ &gt;an tuSiybahumo fitonapN &gt;awo yuSiybahumo Ea*aAbN &gt;aliymN</t>
  </si>
  <si>
    <t>&gt;alaA^ &lt;in~a lil~ahi maA fiY {ls~ama`wa`ti wa{lo&gt;aroDi qado yaEolamu maA^ &gt;antumo Ealayohi wayawoma yurojaEuwna &lt;ilayohi fayunab~i}uhum bimaA EamiluwA@ wa{ll~ahu bikul~i $aYo'K EaliymN[</t>
  </si>
  <si>
    <t>tabaAraka {l~a*iY naz~ala {lofuroqaAna EalaY` Eabodihi. liyakuwna liloEa`lamiyna na*iyrFA</t>
  </si>
  <si>
    <t>{l~a*iY lahu, muloku {ls~ama`wa`ti wa{lo&gt;aroDi walamo yat~axi*o waladFA walamo yakun l~ahu, $ariykN fiY {lomuloki waxalaqa kul~a $aYo'K faqad~arahu, taqodiyrFA</t>
  </si>
  <si>
    <t>wa{t~axa*uwA@ min duwnihi.^ 'aAlihapF l~aA yaxoluquwna $ayo_#FA wahumo yuxolaquwna walaA yamolikuwna li&gt;anfusihimo Dar~FA walaA nafoEFA walaA yamolikuwna mawotFA walaA Hayaw`pF walaA nu$uwrFA</t>
  </si>
  <si>
    <t>waqaAla {l~a*iyna kafaruw^A@ &lt;ino ha`*aA^ &lt;il~aA^ &lt;ifokN {fotaraY`hu wa&gt;aEaAnahu, Ealayohi qawomN 'aAxaruwna faqado jaA^'uw ZulomFA wazuwrFA</t>
  </si>
  <si>
    <t>waqaAluw^A@ &gt;asa`Tiyru {lo&gt;aw~aliyna {kotatabahaA fahiYa tumolaY` Ealayohi bukorapF wa&gt;aSiylFA</t>
  </si>
  <si>
    <t>qulo &gt;anzalahu {l~a*iY yaEolamu {ls~ir~a fiY {ls~ama`wa`ti wa{lo&gt;aroDi &lt;in~ahu, kaAna gafuwrFA r~aHiymFA</t>
  </si>
  <si>
    <t>waqaAluwA@ maAli ha`*aA {lr~asuwli ya&gt;okulu {lT~aEaAma wayamo$iY fiY {lo&gt;asowaAqi lawolaA^ &gt;unzila &lt;ilayohi malakN fayakuwna maEahu, na*iyrFA</t>
  </si>
  <si>
    <t>&gt;awo yuloqaY`^ &lt;ilayohi kanzN &gt;awo takuwnu lahu, jan~apN ya&gt;okulu minohaA waqaAla {lZ~a`limuwna &lt;in tat~abiEuwna &lt;il~aA rajulFA m~asoHuwrFA</t>
  </si>
  <si>
    <t>{nZuro kayofa DarabuwA@ laka {lo&gt;amova`la faDal~uwA@ falaA yasotaTiyEuwna sabiylFA</t>
  </si>
  <si>
    <t>tabaAraka {l~a*iY^ &lt;in $aA^'a jaEala laka xayorFA m~in *a`lika jan~a`tK tajoriY min taHotihaA {lo&gt;anoha`ru wayajoEal l~aka quSuwrF[A</t>
  </si>
  <si>
    <t>balo ka*~abuwA@ bi{ls~aAEapi wa&gt;aEotadonaA liman ka*~aba bi{ls~aAEapi saEiyrFA</t>
  </si>
  <si>
    <t>&lt;i*aA ra&gt;atohum m~in m~akaAnK] baEiydK samiEuwA@ lahaA tagay~uZFA wazafiyrFA</t>
  </si>
  <si>
    <t>wa&lt;i*aA^ &gt;uloquwA@ minohaA makaAnFA Day~iqFA m~uqar~aniyna daEawoA@ hunaAlika vubuwrFA</t>
  </si>
  <si>
    <t>l~aA tadoEuwA@ {loyawoma vubuwrFA wa`HidFA wa{doEuwA@ vubuwrFA kaviyrFA</t>
  </si>
  <si>
    <t>qulo &gt;a*a`lika xayorN &gt;amo jan~apu {loxulodi {l~atiY wuEida {lomut~aquwna kaAnato lahumo jazaA^'F wamaSiyrFA</t>
  </si>
  <si>
    <t>l~ahumo fiyhaA maA ya$aA^'uwna xa`lidiyna kaAna EalaY` rab~ika waEodFA m~aso_#uwlFA</t>
  </si>
  <si>
    <t>wayawoma yaHo$uruhumo wamaA yaEobuduwna min duwni {ll~ahi fayaquwlu 'a&gt;antumo &gt;aDolalotumo EibaAdiY ha`^&amp;ulaA^'i &gt;amo humo Dal~uwA@ {ls~abiyla</t>
  </si>
  <si>
    <t>qaAluwA@ suboHa`naka maA kaAna yan[bagiY lanaA^ &gt;an n~at~axi*a min duwnika mino &gt;awoliyaA^'a wala`kin m~at~aEotahumo wa'aAbaA^'ahumo Hat~aY` nasuwA@ {l*~ikora wakaAnuwA@ qawomF[A buwrFA</t>
  </si>
  <si>
    <t>faqado ka*~abuwkum bimaA taquwluwna famaA tasotaTiyEuwna SarofFA walaA naSorFA waman yaZolim m~inkumo nu*iqohu Ea*aAbFA kabiyrFA</t>
  </si>
  <si>
    <t>wamaA^ &gt;arosalonaA qabolaka mina {lomurosaliyna &lt;il~aA^ &lt;in~ahumo laya&gt;okuluwna {lT~aEaAma wayamo$uwna fiY {lo&gt;asowaAqi wajaEalonaA baEoDakumo libaEoDK fitonapF &gt;ataSobiruwna wakaAna rab~uka baSiyrFA</t>
  </si>
  <si>
    <t>waqaAla {l~a*iyna laA yarojuwna liqaA^'anaA lawolaA^ &gt;unzila EalayonaA {lomala`^}ikapu &gt;awo naraY` rab~anaA laqadi {sotakobaruwA@ fiY^ &gt;anfusihimo waEatawo Eutuw~FA kabiyrFA</t>
  </si>
  <si>
    <t>yawoma yarawona {lomala`^}ikapa laA bu$oraY` yawoma}i*K l~ilomujorimiyna wayaquwluwna HijorFA m~aHojuwrFA</t>
  </si>
  <si>
    <t>waqadimonaA^ &lt;ilaY` maA EamiluwA@ mino EamalK fajaEalona`hu habaA^'F m~anvuwrFA</t>
  </si>
  <si>
    <t>&gt;aSoHa`bu {lojan~api yawoma}i*K xayorN m~usotaqar~FA wa&gt;aHosanu maqiylFA</t>
  </si>
  <si>
    <t>wayawoma ta$aq~aqu {ls~amaA^'u bi{logama`mi wanuz~ila {lomala`^}ikapu tanziylFA</t>
  </si>
  <si>
    <t>{lomuloku yawoma}i*K {loHaq~u lilr~aHoma`ni wakaAna yawomFA EalaY {loka`firiyna EasiyrFA</t>
  </si>
  <si>
    <t>wayawoma yaEaD~u {lZ~aAlimu EalaY` yadayohi yaquwlu ya`layotaniY {t~axa*otu maEa {lr~asuwli sabiylFA</t>
  </si>
  <si>
    <t>ya`wayolataY` layotaniY lamo &gt;at~axi*o fulaAnFA xaliylFA</t>
  </si>
  <si>
    <t>l~aqado &gt;aDal~aniY Eani {l*~ikori baEoda &lt;i*o jaA^'aniY wakaAna {l$~ayoTa`nu lilo&lt;insa`ni xa*uwlFA</t>
  </si>
  <si>
    <t>waqaAla {lr~asuwlu ya`rab~i &lt;in~a qawomiY {t~axa*uwA@ ha`*aA {loquro'aAna mahojuwrFA</t>
  </si>
  <si>
    <t>waka*a`lika jaEalonaA likul~i nabiY~K Eaduw~FA m~ina {lomujorimiyna wakafaY` birab~ika haAdiyFA wanaSiyrFA</t>
  </si>
  <si>
    <t>waqaAla {l~a*iyna kafaruwA@ lawolaA nuz~ila Ealayohi {loquro'aAnu jumolapF wa`HidapF ka*a`lika linuvab~ita bihi. fu&amp;aAdaka warat~alona`hu tarotiylFA</t>
  </si>
  <si>
    <t>walaA ya&gt;otuwnaka bimavalK &lt;il~aA ji}ona`ka bi{loHaq~i wa&gt;aHosana tafosiyrFA</t>
  </si>
  <si>
    <t>{l~a*iyna yuHo$aruwna EalaY` wujuwhihimo &lt;ilaY` jahan~ama &gt;uw@la`^}ika $ar~N m~akaAnFA wa&gt;aDal~u sabiylFA</t>
  </si>
  <si>
    <t>walaqado 'aAtayonaA muwsaY {lokita`ba wajaEalonaA maEahu,^ &gt;axaAhu ha`ruwna waziyrFA</t>
  </si>
  <si>
    <t>faqulonaA {*ohabaA^ &lt;ilaY {loqawomi {l~a*iyna ka*~abuwA@ bi_#aAya`tinaA fadam~arona`humo tadomiyrFA</t>
  </si>
  <si>
    <t>waqawoma nuwHK l~am~aA ka*~abuwA@ {lr~usula &gt;agoraqona`humo wajaEalona`humo liln~aAsi 'aAyapF wa&gt;aEotadonaA lilZ~a`limiyna Ea*aAbFA &gt;aliymFA</t>
  </si>
  <si>
    <t>waEaAdFA wavamuwdaA@ wa&gt;aSoHa`ba {lr~as~i waquruwnF[A bayona *a`lika kaviyrFA</t>
  </si>
  <si>
    <t>wakul~FA DarabonaA lahu {lo&gt;amova`la wakul~FA tab~aronaA tatobiyrFA</t>
  </si>
  <si>
    <t>walaqado &gt;atawoA@ EalaY {loqaroyapi {l~atiY^ &gt;umoTirato maTara {ls~awo'i &gt;afalamo yakuwnuwA@ yarawonahaA balo kaAnuwA@ laA yarojuwna nu$uwrFA</t>
  </si>
  <si>
    <t>wa&lt;i*aA ra&gt;awoka &lt;in yat~axi*uwnaka &lt;il~aA huzuwFA &gt;aha`*aA {l~a*iY baEava {ll~ahu rasuwlFA</t>
  </si>
  <si>
    <t>&lt;in kaAda layuDil~unaA Eano 'aAlihatinaA lawolaA^ &gt;an SabaronaA EalayohaA wasawofa yaEolamuwna Hiyna yarawona {loEa*aAba mano &gt;aDal~u sabiylFA</t>
  </si>
  <si>
    <t>&gt;ara'ayota mani {t~axa*a &lt;ila`hahu, hawaY`hu &gt;afa&gt;anta takuwnu Ealayohi wakiylFA</t>
  </si>
  <si>
    <t>&gt;amo taHosabu &gt;an~a &gt;akovarahumo yasomaEuwna &gt;awo yaEoqiluwna &lt;ino humo &lt;il~aA ka{lo&gt;anoEa`mi balo humo &gt;aDal~u sabiylFA</t>
  </si>
  <si>
    <t>&gt;alamo tara &lt;ilaY` rab~ika kayofa mad~a {lZ~il~a walawo $aA^'a lajaEalahu, saAkinFA vum~a jaEalonaA {l$~amosa Ealayohi daliylFA</t>
  </si>
  <si>
    <t>vum~a qabaDona`hu &lt;ilayonaA qaboDFA yasiyrFA</t>
  </si>
  <si>
    <t>wahuwa {l~a*iY jaEala lakumu {l~ayola libaAsFA wa{ln~awoma subaAtFA wajaEala {ln~ahaAra nu$uwrFA</t>
  </si>
  <si>
    <t>wahuwa {l~a*iY^ &gt;arosala {lr~iya`Ha bu$orF[A bayona yadaYo raHomatihi. wa&gt;anzalonaA mina {ls~amaA^'i maA^'F TahuwrFA</t>
  </si>
  <si>
    <t>l~inuHo.iYa bihi. balodapF m~ayotFA wanusoqiyahu, mim~aA xalaqonaA^ &gt;anoEa`mFA wa&gt;anaAsiY~a kaviyrFA</t>
  </si>
  <si>
    <t>walaqado Sar~afona`hu bayonahumo liya*~ak~aruwA@ fa&gt;abaY`^ &gt;akovaru {ln~aAsi &lt;il~aA kufuwrFA</t>
  </si>
  <si>
    <t>walawo $i}onaA labaEavonaA fiY kul~i qaroyapK n~a*iyrFA</t>
  </si>
  <si>
    <t>falaA tuTiEi {loka`firiyna waja`hidohum bihi. jihaAdFA kabiyrFA</t>
  </si>
  <si>
    <t>wahuwa {l~a*iY maraja {lobaHorayoni ha`*aA Ea*obN furaAtN waha`*aA miloHN &gt;ujaAjN wajaEala bayonahumaA barozaxFA waHijorFA m~aHojuwrFA</t>
  </si>
  <si>
    <t>wahuwa {l~a*iY xalaqa mina {lomaA^'i ba$arFA fajaEalahu, nasabFA waSihorFA wakaAna rab~uka qadiyrFA</t>
  </si>
  <si>
    <t>wayaEobuduwna min duwni {ll~ahi maA laA yanfaEuhumo walaA yaDur~uhumo wakaAna {lokaAfiru EalaY` rab~ihi. ZahiyrFA</t>
  </si>
  <si>
    <t>wamaA^ &gt;arosalona`ka &lt;il~aA muba$~irFA wana*iyrFA</t>
  </si>
  <si>
    <t>qulo maA^ &gt;aso_#alukumo Ealayohi mino &gt;ajorK &lt;il~aA man $aA^'a &gt;an yat~axi*a &lt;ilaY` rab~ihi. sabiylFA</t>
  </si>
  <si>
    <t>watawak~alo EalaY {loHaY~i {l~a*iY laA yamuwtu wasab~iHo biHamodihi. wakafaY` bihi. bi*unuwbi EibaAdihi. xabiyrFA</t>
  </si>
  <si>
    <t>{l~a*iY xalaqa {ls~ama`wa`ti wa{lo&gt;aroDa wamaA bayonahumaA fiY sit~api &gt;ay~aAmK vum~a {sotawaY` EalaY {loEaro$i {lr~aHoma`nu faso_#alo bihi. xabiyrFA</t>
  </si>
  <si>
    <t>wa&lt;i*aA qiyla lahumu {sojuduwA@ lilr~aHoma`ni qaAluwA@ wamaA {lr~aHoma`nu &gt;anasojudu limaA ta&gt;omurunaA wazaAdahumo nufuwrFA</t>
  </si>
  <si>
    <t>tabaAraka {l~a*iY jaEala fiY {ls~amaA^'i buruwjFA wajaEala fiyhaA sira`jFA waqamarFA m~uniyrFA</t>
  </si>
  <si>
    <t>wahuwa {l~a*iY jaEala {l~ayola wa{ln~ahaAra xilofapF l~imano &gt;araAda &gt;an ya*~ak~ara &gt;awo &gt;araAda $ukuwrFA</t>
  </si>
  <si>
    <t>waEibaAdu {lr~aHoma`ni {l~a*iyna yamo$uwna EalaY {lo&gt;aroDi hawonFA wa&lt;i*aA xaATabahumu {loja`hiluwna qaAluwA@ sala`mFA</t>
  </si>
  <si>
    <t>wa{l~a*iyna yabiytuwna lirab~ihimo suj~adFA waqiya`mFA</t>
  </si>
  <si>
    <t>wa{l~a*iyna yaquwluwna rab~anaA {Sorifo Ean~aA Ea*aAba jahan~ama &lt;in~a Ea*aAbahaA kaAna garaAmFA</t>
  </si>
  <si>
    <t>&lt;in~ahaA saA^'ato musotaqar~FA wamuqaAmFA</t>
  </si>
  <si>
    <t>wa{l~a*iyna &lt;i*aA^ &gt;anfaquwA@ lamo yusorifuwA@ walamo yaqoturuwA@ wakaAna bayona *a`lika qawaAmFA</t>
  </si>
  <si>
    <t>wa{l~a*iyna laA yadoEuwna maEa {ll~ahi &lt;ila`hFA 'aAxara walaA yaqotuluwna {ln~afosa {l~atiY Har~ama {ll~ahu &lt;il~aA bi{loHaq~i walaA yazonuwna waman yafoEalo *a`lika yaloqa &gt;avaAmFA</t>
  </si>
  <si>
    <t>yuDa`Eafo lahu {loEa*aAbu yawoma {loqiya`mapi wayaxoludo fiyhi. muhaAnFA</t>
  </si>
  <si>
    <t>&lt;il~aA man taAba wa'aAmana waEamila EamalFA Sa`liHFA fa&gt;uw@la`^}ika yubad~ilu {ll~ahu say~i_#aAtihimo Hasana`tK wakaAna {ll~ahu gafuwrFA r~aHiymFA</t>
  </si>
  <si>
    <t>waman taAba waEamila Sa`liHFA fa&lt;in~ahu, yatuwbu &lt;ilaY {ll~ahi mataAbFA</t>
  </si>
  <si>
    <t>wa{l~a*iyna laA ya$ohaduwna {lz~uwra wa&lt;i*aA mar~uwA@ bi{ll~agowi mar~uwA@ kiraAmFA</t>
  </si>
  <si>
    <t>wa{l~a*iyna &lt;i*aA *uk~iruwA@ bi_#aAya`ti rab~ihimo lamo yaxir~uwA@ EalayohaA Sum~FA waEumoyaAnFA</t>
  </si>
  <si>
    <t>wa{l~a*iyna yaquwluwna rab~anaA habo lanaA mino &gt;azowa`jinaA wa*ur~iy~a`tinaA qur~apa &gt;aEoyunK wa{joEalonaA lilomut~aqiyna &lt;imaAmFA</t>
  </si>
  <si>
    <t>&gt;uw@la`^}ika yujozawona {logurofapa bimaA SabaruwA@ wayulaq~awona fiyhaA taHiy~apF wasala`mFA</t>
  </si>
  <si>
    <t>xa`lidiyna fiyhaA Hasunato musotaqar~FA wamuqaAmFA</t>
  </si>
  <si>
    <t>qulo maA yaEoba&amp;uA@ bikumo rab~iY lawolaA duEaA^&amp;ukumo faqado ka*~abotumo fasawofa yakuwnu lizaAmF[A</t>
  </si>
  <si>
    <t>Ts^m^</t>
  </si>
  <si>
    <t>tiloka 'aAya`tu {lokita`bi {lomubiyni</t>
  </si>
  <si>
    <t>laEal~aka ba`xiEN n~afosaka &gt;al~aA yakuwnuwA@ mu&amp;ominiyna</t>
  </si>
  <si>
    <t>&lt;in n~a$a&gt;o nunaz~ilo Ealayohim m~ina {ls~amaA^'i 'aAyapF faZal~ato &gt;aEona`quhumo lahaA xa`DiEiyna</t>
  </si>
  <si>
    <t>wamaA ya&gt;otiyhim m~in *ikorK m~ina {lr~aHoma`ni muHodavK &lt;il~aA kaAnuwA@ Eanohu muEoriDiyna</t>
  </si>
  <si>
    <t>faqado ka*~abuwA@ fasaya&gt;otiyhimo &gt;an[ba`^&amp;uA@ maA kaAnuwA@ bihi. yasotahozi'uwna</t>
  </si>
  <si>
    <t>&gt;awalamo yarawoA@ &lt;ilaY {lo&gt;aroDi kamo &gt;an[batonaA fiyhaA min kul~i zawojK kariymK</t>
  </si>
  <si>
    <t>&lt;in~a fiY *a`lika la'aAyapF wamaA kaAna &gt;akovaruhum m~u&amp;ominiyna</t>
  </si>
  <si>
    <t>wa&lt;in~a rab~aka lahuwa {loEaziyzu {lr~aHiymu</t>
  </si>
  <si>
    <t>wa&lt;i*o naAdaY` rab~uka muwsaY`^ &gt;ani {}oti {loqawoma {lZ~a`limiyna</t>
  </si>
  <si>
    <t>qawoma firoEawona &gt;alaA yat~aquwna</t>
  </si>
  <si>
    <t>qaAla rab~i &lt;in~iY^ &gt;axaAfu &gt;an yuka*~ibuwni</t>
  </si>
  <si>
    <t>wayaDiyqu SadoriY walaA yanTaliqu lisaAniY fa&gt;arosilo &lt;ilaY` ha`ruwna</t>
  </si>
  <si>
    <t>walahumo EalaY~a *an[bN fa&gt;axaAfu &gt;an yaqotuluwni</t>
  </si>
  <si>
    <t>qaAla kal~aA fa{*ohabaA bi_#aAya`tinaA^ &lt;in~aA maEakum m~usotamiEuwna</t>
  </si>
  <si>
    <t>fa&gt;otiyaA firoEawona faquwlaA^ &lt;in~aA rasuwlu rab~i {loEa`lamiyna</t>
  </si>
  <si>
    <t>&gt;ano &gt;arosilo maEanaA baniY^ &lt;isora`^'iyla</t>
  </si>
  <si>
    <t>qaAla &gt;alamo nurab~ika fiynaA waliydFA walabivota fiynaA mino Eumurika siniyna</t>
  </si>
  <si>
    <t>wafaEalota faEolataka {l~atiY faEalota wa&gt;anta mina {loka`firiyna</t>
  </si>
  <si>
    <t>qaAla faEalotuhaA^ &lt;i*FA wa&gt;anaA" mina {lD~aA^l~iyna</t>
  </si>
  <si>
    <t>fafararotu minkumo lam~aA xifotukumo fawahaba liY rab~iY HukomFA wajaEalaniY mina {lomurosaliyna</t>
  </si>
  <si>
    <t>watiloka niEomapN tamun~uhaA EalaY~a &gt;ano Eab~adt~a baniY^ &lt;isora`^'iyla</t>
  </si>
  <si>
    <t>qaAla firoEawonu wamaA rab~u {loEa`lamiyna</t>
  </si>
  <si>
    <t>qaAla rab~u {ls~ama`wa`ti wa{lo&gt;aroDi wamaA bayonahumaA^ &lt;in kuntum m~uwqiniyna</t>
  </si>
  <si>
    <t>qaAla limano Hawolahu,^ &gt;alaA tasotamiEuwna</t>
  </si>
  <si>
    <t>qaAla rab~ukumo warab~u 'aAbaA^}ikumu {lo&gt;aw~aliyna</t>
  </si>
  <si>
    <t>qaAla &lt;in~a rasuwlakumu {l~a*iY^ &gt;urosila &lt;ilayokumo lamajonuwnN</t>
  </si>
  <si>
    <t>qaAla rab~u {loma$oriqi wa{lomagoribi wamaA bayonahumaA^ &lt;in kuntumo taEoqiluwna</t>
  </si>
  <si>
    <t>qaAla la}ini {t~axa*ota &lt;ila`hFA gayoriY la&gt;ajoEalan~aka mina {lomasojuwniyna</t>
  </si>
  <si>
    <t>qaAla &gt;awalawo ji}otuka bi$aYo'K m~ubiynK</t>
  </si>
  <si>
    <t>qaAla fa&gt;oti bihi.^ &lt;in kunta mina {lS~a`diqiyna</t>
  </si>
  <si>
    <t>qaAla lilomala&lt;i Hawolahu,^ &lt;in~a ha`*aA lasa`HirN EaliymN</t>
  </si>
  <si>
    <t>yuriydu &gt;an yuxorijakum m~ino &gt;aroDikum bisiHorihi. famaA*aA ta&gt;omuruwna</t>
  </si>
  <si>
    <t>qaAluw^A@ &gt;arojiho wa&gt;axaAhu wa{boEavo fiY {lomadaA^}ini Ha`$iriyna</t>
  </si>
  <si>
    <t>ya&gt;otuwka bikul~i saH~aArK EaliymK</t>
  </si>
  <si>
    <t>fajumiEa {ls~aHarapu limiyqa`ti yawomK m~aEoluwmK</t>
  </si>
  <si>
    <t>waqiyla liln~aAsi halo &gt;antum m~ujotamiEuwna</t>
  </si>
  <si>
    <t>laEal~anaA nat~abiEu {ls~aHarapa &lt;in kaAnuwA@ humu {loga`libiyna</t>
  </si>
  <si>
    <t>falam~aA jaA^'a {ls~aHarapu qaAluwA@ lifiroEawona &gt;a}in~a lanaA la&gt;ajorFA &lt;in kun~aA naHonu {loga`libiyna</t>
  </si>
  <si>
    <t>qaAla naEamo wa&lt;in~akumo &lt;i*FA l~amina {lomuqar~abiyna</t>
  </si>
  <si>
    <t>qaAla lahum m~uwsaY`^ &gt;aloquwA@ maA^ &gt;antum m~uloquwna</t>
  </si>
  <si>
    <t>fa&gt;aloqawoA@ HibaAlahumo waEiSiy~ahumo waqaAluwA@ biEiz~api firoEawona &lt;in~aA lanaHonu {loga`libuwna</t>
  </si>
  <si>
    <t>fa&gt;aloqaY` muwsaY` EaSaAhu fa&lt;i*aA hiYa taloqafu maA ya&gt;ofikuwna</t>
  </si>
  <si>
    <t>fa&gt;uloqiYa {ls~aHarapu sa`jidiyna</t>
  </si>
  <si>
    <t>qaAla 'aAmantumo lahu, qabola &gt;ano 'aA*ana lakumo &lt;in~ahu, lakabiyrukumu {l~a*iY Eal~amakumu {ls~iHora falasawofa taEolamuwna la&gt;uqaT~iEan~a &gt;ayodiyakumo wa&gt;arojulakum m~ino xila`fK wala&gt;uSal~iban~akumo &gt;ajomaEiyna</t>
  </si>
  <si>
    <t>qaAluwA@ laA Dayora &lt;in~aA^ &lt;ilaY` rab~inaA munqalibuwna</t>
  </si>
  <si>
    <t>&lt;in~aA naTomaEu &gt;an yagofira lanaA rab~unaA xaTa`ya`naA^ &gt;an kun~aA^ &gt;aw~ala {lomu&amp;ominiyna</t>
  </si>
  <si>
    <t>wa&gt;awoHayonaA^ &lt;ilaY` muwsaY`^ &gt;ano &gt;asori biEibaAdiY^ &lt;in~akum m~ut~abaEuwna</t>
  </si>
  <si>
    <t>fa&gt;arosala firoEawonu fiY {lomadaA^}ini Ha`$iriyna</t>
  </si>
  <si>
    <t>&lt;in~a ha`^&amp;ulaA^'i la$iro*imapN qaliyluwna</t>
  </si>
  <si>
    <t>wa&lt;in~ahumo lanaA lagaA^}iZuwna</t>
  </si>
  <si>
    <t>wa&lt;in~aA lajamiyEN Ha`*iruwna</t>
  </si>
  <si>
    <t>fa&gt;axorajona`hum m~in jan~a`tK waEuyuwnK</t>
  </si>
  <si>
    <t>wakunuwzK wamaqaAmK kariymK</t>
  </si>
  <si>
    <t>ka*a`lika wa&gt;aworavona`haA baniY^ &lt;isora`^'iyla</t>
  </si>
  <si>
    <t>fa&gt;atobaEuwhum m~u$oriqiyna</t>
  </si>
  <si>
    <t>falam~aA tara`^'aA {lojamoEaAni qaAla &gt;aSoHa`bu muwsaY`^ &lt;in~aA lamudorakuwna</t>
  </si>
  <si>
    <t>qaAla kal~aA^ &lt;in~a maEiYa rab~iY sayahodiyni</t>
  </si>
  <si>
    <t>fa&gt;awoHayonaA^ &lt;ilaY` muwsaY`^ &gt;ani {Dorib b~iEaSaAka {lobaHora fa{nfalaqa fakaAna kul~u firoqK ka{lT~awodi {loEaZiymi</t>
  </si>
  <si>
    <t>wa&gt;azolafonaA vam~a {lo'aAxariyna</t>
  </si>
  <si>
    <t>wa&gt;anjayonaA muwsaY` waman m~aEahu,^ &gt;ajomaEiyna</t>
  </si>
  <si>
    <t>vum~a &gt;agoraqonaA {lo'aAxariyna</t>
  </si>
  <si>
    <t>wa{tolu Ealayohimo naba&gt;a &lt;ibora`hiyma</t>
  </si>
  <si>
    <t>&lt;i*o qaAla li&gt;abiyhi waqawomihi. maA taEobuduwna</t>
  </si>
  <si>
    <t>qaAluwA@ naEobudu &gt;aSonaAmFA fanaZal~u lahaA Ea`kifiyna</t>
  </si>
  <si>
    <t>qaAla halo yasomaEuwnakumo &lt;i*o tadoEuwna</t>
  </si>
  <si>
    <t>&gt;awo yanfaEuwnakumo &gt;awo yaDur~uwna</t>
  </si>
  <si>
    <t>qaAluwA@ balo wajadonaA^ 'aAbaA^'anaA ka*a`lika yafoEaluwna</t>
  </si>
  <si>
    <t>qaAla &gt;afara'ayotum m~aA kuntumo taEobuduwna</t>
  </si>
  <si>
    <t>&gt;antumo wa'aAbaA^&amp;ukumu {lo&gt;aqodamuwna</t>
  </si>
  <si>
    <t>fa&lt;in~ahumo Eaduw~N l~iY^ &lt;il~aA rab~a {loEa`lamiyna</t>
  </si>
  <si>
    <t>{l~a*iY xalaqaniY fahuwa yahodiyni</t>
  </si>
  <si>
    <t>wa{l~a*iY huwa yuToEimuniY wayasoqiyni</t>
  </si>
  <si>
    <t>wa&lt;i*aA mariDotu fahuwa ya$ofiyni</t>
  </si>
  <si>
    <t>wa{l~a*iY yumiytuniY vum~a yuHoyiyni</t>
  </si>
  <si>
    <t>wa{l~a*iY^ &gt;aTomaEu &gt;an yagofira liY xaTiy^_#atiY yawoma {ld~iyni</t>
  </si>
  <si>
    <t>rab~i habo liY HukomFA wa&gt;aloHiqoniY bi{lS~a`liHiyna</t>
  </si>
  <si>
    <t>wa{joEal l~iY lisaAna SidoqK fiY {lo'aAxiriyna</t>
  </si>
  <si>
    <t>wa{joEaloniY min waravapi jan~api {ln~aEiymi</t>
  </si>
  <si>
    <t>wa{gofiro li&gt;abiY^ &lt;in~ahu, kaAna mina {lD~aA^l~iyna</t>
  </si>
  <si>
    <t>walaA tuxoziniY yawoma yuboEavuwna</t>
  </si>
  <si>
    <t>yawoma laA yanfaEu maAlN walaA banuwna</t>
  </si>
  <si>
    <t>&lt;il~aA mano &gt;ataY {ll~aha biqalobK saliymK</t>
  </si>
  <si>
    <t>wa&gt;uzolifati {lojan~apu lilomut~aqiyna</t>
  </si>
  <si>
    <t>wabur~izati {lojaHiymu lilogaAwiyna</t>
  </si>
  <si>
    <t>waqiyla lahumo &gt;ayona maA kuntumo taEobuduwna</t>
  </si>
  <si>
    <t>min duwni {ll~ahi halo yanSuruwnakumo &gt;awo yantaSiruwna</t>
  </si>
  <si>
    <t>fakubokibuwA@ fiyhaA humo wa{logaAwu,na</t>
  </si>
  <si>
    <t>wajunuwdu &lt;iboliysa &gt;ajomaEuwna</t>
  </si>
  <si>
    <t>qaAluwA@ wahumo fiyhaA yaxotaSimuwna</t>
  </si>
  <si>
    <t>ta{ll~ahi &lt;in kun~aA lafiY Dala`lK m~ubiynK</t>
  </si>
  <si>
    <t>&lt;i*o nusaw~iykum birab~i {loEa`lamiyna</t>
  </si>
  <si>
    <t>wamaA^ &gt;aDal~anaA^ &lt;il~aA {lomujorimuwna</t>
  </si>
  <si>
    <t>famaA lanaA min $a`fiEiyna</t>
  </si>
  <si>
    <t>walaA SadiyqK HamiymK</t>
  </si>
  <si>
    <t>falawo &gt;an~a lanaA kar~apF fanakuwna mina {lomu&amp;ominiyna</t>
  </si>
  <si>
    <t>ka*~abato qawomu nuwHK {lomurosaliyna</t>
  </si>
  <si>
    <t>&lt;i*o qaAla lahumo &gt;axuwhumo nuwHN &gt;alaA tat~aquwna</t>
  </si>
  <si>
    <t>&lt;in~iY lakumo rasuwlN &gt;amiynN</t>
  </si>
  <si>
    <t>fa{t~aquwA@ {ll~aha wa&gt;aTiyEuwni</t>
  </si>
  <si>
    <t>wamaA^ &gt;aso_#alukumo Ealayohi mino &gt;ajorK &lt;ino &gt;ajoriYa &lt;il~aA EalaY` rab~i {loEa`lamiyna</t>
  </si>
  <si>
    <t>qaAluw^A@ &gt;anu&amp;ominu laka wa{t~abaEaka {lo&gt;aro*aluwna</t>
  </si>
  <si>
    <t>qaAla wamaA EilomiY bimaA kaAnuwA@ yaEomaluwna</t>
  </si>
  <si>
    <t>&lt;ino HisaAbuhumo &lt;il~aA EalaY` rab~iY lawo ta$oEuruwna</t>
  </si>
  <si>
    <t>wamaA^ &gt;anaA" biTaAridi {lomu&amp;ominiyna</t>
  </si>
  <si>
    <t>&lt;ino &gt;anaA" &lt;il~aA na*iyrN m~ubiynN</t>
  </si>
  <si>
    <t>qaAluwA@ la}in l~amo tantahi ya`nuwHu latakuwnan~a mina {lomarojuwmiyna</t>
  </si>
  <si>
    <t>qaAla rab~i &lt;in~a qawomiY ka*~abuwni</t>
  </si>
  <si>
    <t>fa{fotaHo bayoniY wabayonahumo fatoHFA wanaj~iniY waman m~aEiYa mina {lomu&amp;ominiyna</t>
  </si>
  <si>
    <t>fa&gt;anjayona`hu waman m~aEahu, fiY {lofuloki {loma$oHuwni</t>
  </si>
  <si>
    <t>vum~a &gt;agoraqonaA baEodu {lobaAqiyna</t>
  </si>
  <si>
    <t>ka*~abato EaAdN {lomurosaliyna</t>
  </si>
  <si>
    <t>&lt;i*o qaAla lahumo &gt;axuwhumo huwdN &gt;alaA tat~aquwna</t>
  </si>
  <si>
    <t>&gt;atabonuwna bikul~i riyEK 'aAyapF taEobavuwna</t>
  </si>
  <si>
    <t>watat~axi*uwna maSaAniEa laEal~akumo taxoluduwna</t>
  </si>
  <si>
    <t>wa&lt;i*aA baTa$otum baTa$otumo jab~aAriyna</t>
  </si>
  <si>
    <t>wa{t~aquwA@ {l~a*iY^ &gt;amad~akum bimaA taEolamuwna</t>
  </si>
  <si>
    <t>&gt;amad~akum bi&gt;anoEa`mK wabaniyna</t>
  </si>
  <si>
    <t>wajan~a`tK waEuyuwnK</t>
  </si>
  <si>
    <t>&lt;in~iY^ &gt;axaAfu Ealayokumo Ea*aAba yawomK EaZiymK</t>
  </si>
  <si>
    <t>qaAluwA@ sawaA^'N EalayonaA^ &gt;awaEaZota &gt;amo lamo takun m~ina {lowa`EiZiyna</t>
  </si>
  <si>
    <t>&lt;ino ha`*aA^ &lt;il~aA xuluqu {lo&gt;aw~aliyna</t>
  </si>
  <si>
    <t>wamaA naHonu bimuEa*~abiyna</t>
  </si>
  <si>
    <t>faka*~abuwhu fa&gt;aholakona`humo &lt;in~a fiY *a`lika la'aAyapF wamaA kaAna &gt;akovaruhum m~u&amp;ominiyna</t>
  </si>
  <si>
    <t>ka*~abato vamuwdu {lomurosaliyna</t>
  </si>
  <si>
    <t>&lt;i*o qaAla lahumo &gt;axuwhumo Sa`liHN &gt;alaA tat~aquwna</t>
  </si>
  <si>
    <t>&gt;atutorakuwna fiY maA ha`hunaA^ 'aAminiyna</t>
  </si>
  <si>
    <t>fiY jan~a`tK waEuyuwnK</t>
  </si>
  <si>
    <t>wazuruwEK wanaxolK TaloEuhaA haDiymN</t>
  </si>
  <si>
    <t>watanoHituwna mina {lojibaAli buyuwtFA fa`rihiyna</t>
  </si>
  <si>
    <t>walaA tuTiyEuw^A@ &gt;amora {lomusorifiyna</t>
  </si>
  <si>
    <t>{l~a*iyna yufosiduwna fiY {lo&gt;aroDi walaA yuSoliHuwna</t>
  </si>
  <si>
    <t>qaAluw^A@ &lt;in~amaA^ &gt;anta mina {lomusaH~ariyna</t>
  </si>
  <si>
    <t>maA^ &gt;anta &lt;il~aA ba$arN m~ivolunaA fa&gt;oti bi_#aAyapK &lt;in kunta mina {lS~a`diqiyna</t>
  </si>
  <si>
    <t>qaAla ha`*ihi. naAqapN l~ahaA $irobN walakumo $irobu yawomK m~aEoluwmK</t>
  </si>
  <si>
    <t>walaA tamas~uwhaA bisuw^'K faya&gt;oxu*akumo Ea*aAbu yawomK EaZiymK</t>
  </si>
  <si>
    <t>faEaqaruwhaA fa&gt;aSobaHuwA@ na`dimiyna</t>
  </si>
  <si>
    <t>fa&gt;axa*ahumu {loEa*aAbu &lt;in~a fiY *a`lika la'aAyapF wamaA kaAna &gt;akovaruhum m~u&amp;ominiyna</t>
  </si>
  <si>
    <t>ka*~abato qawomu luwTK {lomurosaliyna</t>
  </si>
  <si>
    <t>&lt;i*o qaAla lahumo &gt;axuwhumo luwTN &gt;alaA tat~aquwna</t>
  </si>
  <si>
    <t>&gt;ata&gt;otuwna {l*~ukoraAna mina {loEa`lamiyna</t>
  </si>
  <si>
    <t>wata*aruwna maA xalaqa lakumo rab~ukum m~ino &gt;azowa`jikum balo &gt;antumo qawomN EaAduwna</t>
  </si>
  <si>
    <t>qaAluwA@ la}in l~amo tantahi ya`luwTu latakuwnan~a mina {lomuxorajiyna</t>
  </si>
  <si>
    <t>qaAla &lt;in~iY liEamalikum m~ina {loqaAliyna</t>
  </si>
  <si>
    <t>rab~i naj~iniY wa&gt;aholiY mim~aA yaEomaluwna</t>
  </si>
  <si>
    <t>fanaj~ayona`hu wa&gt;aholahu,^ &gt;ajomaEiyna</t>
  </si>
  <si>
    <t>&lt;il~aA EajuwzFA fiY {loga`biriyna</t>
  </si>
  <si>
    <t>vum~a dam~aronaA {lo'aAxariyna</t>
  </si>
  <si>
    <t>wa&gt;amoTaronaA Ealayohim m~aTarFA fasaA^'a maTaru {lomun*ariyna</t>
  </si>
  <si>
    <t>ka*~aba &gt;aSoHa`bu lo_#ayokapi {lomurosaliyna</t>
  </si>
  <si>
    <t>&lt;i*o qaAla lahumo $uEayobN &gt;alaA tat~aquwna</t>
  </si>
  <si>
    <t>&gt;awofuwA@ {lokayola walaA takuwnuwA@ mina {lomuxosiriyna</t>
  </si>
  <si>
    <t>wazinuwA@ bi{loqisoTaAsi {lomusotaqiymi</t>
  </si>
  <si>
    <t>walaA taboxasuwA@ {ln~aAsa &gt;a$oyaA^'ahumo walaA taEovawoA@ fiY {lo&gt;aroDi mufosidiyna</t>
  </si>
  <si>
    <t>wa{t~aquwA@ {l~a*iY xalaqakumo wa{lojibil~apa {lo&gt;aw~aliyna</t>
  </si>
  <si>
    <t>wamaA^ &gt;anta &lt;il~aA ba$arN m~ivolunaA wa&lt;in n~aZun~uka lamina {loka`*ibiyna</t>
  </si>
  <si>
    <t>fa&gt;asoqiTo EalayonaA kisafFA m~ina {ls~amaA^'i &lt;in kunta mina {lS~a`diqiyna</t>
  </si>
  <si>
    <t>qaAla rab~iY^ &gt;aEolamu bimaA taEomaluwna</t>
  </si>
  <si>
    <t>faka*~abuwhu fa&gt;axa*ahumo Ea*aAbu yawomi {lZ~ul~api &lt;in~ahu, kaAna Ea*aAba yawomK EaZiymK</t>
  </si>
  <si>
    <t>wa&lt;in~ahu, latanziylu rab~i {loEa`lamiyna</t>
  </si>
  <si>
    <t>nazala bihi {lr~uwHu {lo&gt;amiynu</t>
  </si>
  <si>
    <t>EalaY` qalobika litakuwna mina {lomun*iriyna</t>
  </si>
  <si>
    <t>bilisaAnK EarabiY~K m~ubiynK</t>
  </si>
  <si>
    <t>wa&lt;in~ahu, lafiY zuburi {lo&gt;aw~aliyna</t>
  </si>
  <si>
    <t>&gt;awalamo yakun l~ahumo 'aAyapF &gt;an yaEolamahu, Eulama`^&amp;uA@ baniY^ &lt;isora`^'iyla</t>
  </si>
  <si>
    <t>walawo naz~alona`hu EalaY` baEoDi {lo&gt;aEojamiyna</t>
  </si>
  <si>
    <t>faqara&gt;ahu, Ealayohim m~aA kaAnuwA@ bihi. mu&amp;ominiyna</t>
  </si>
  <si>
    <t>ka*a`lika salakona`hu fiY quluwbi {lomujorimiyna</t>
  </si>
  <si>
    <t>laA yu&amp;ominuwna bihi. Hat~aY` yarawuA@ {loEa*aAba {lo&gt;aliyma</t>
  </si>
  <si>
    <t>faya&gt;otiyahum bagotapF wahumo laA ya$oEuruwna</t>
  </si>
  <si>
    <t>fayaquwluwA@ halo naHonu munZaruwna</t>
  </si>
  <si>
    <t>&gt;afabiEa*aAbinaA yasotaEojiluwna</t>
  </si>
  <si>
    <t>&gt;afara'ayota &lt;in m~at~aEona`humo siniyna</t>
  </si>
  <si>
    <t>vum~a jaA^'ahum m~aA kaAnuwA@ yuwEaduwna</t>
  </si>
  <si>
    <t>maA^ &gt;agonaY` Eanohum m~aA kaAnuwA@ yumat~aEuwna</t>
  </si>
  <si>
    <t>wamaA^ &gt;aholakonaA min qaroyapK &lt;il~aA lahaA mun*iruwna</t>
  </si>
  <si>
    <t>*ikoraY` wamaA kun~aA Za`limiyna</t>
  </si>
  <si>
    <t>wamaA tanaz~alato bihi {l$~aya`Tiynu</t>
  </si>
  <si>
    <t>wamaA yan[bagiY lahumo wamaA yasotaTiyEuwna</t>
  </si>
  <si>
    <t>&lt;in~ahumo Eani {ls~amoEi lamaEozuwluwna</t>
  </si>
  <si>
    <t>falaA tadoEu maEa {ll~ahi &lt;ila`hFA 'aAxara fatakuwna mina {lomuEa*~abiyna</t>
  </si>
  <si>
    <t>wa&gt;an*iro Ea$iyrataka {lo&gt;aqorabiyna</t>
  </si>
  <si>
    <t>wa{xofiDo janaAHaka limani {t~abaEaka mina {lomu&amp;ominiyna</t>
  </si>
  <si>
    <t>fa&lt;ino EaSawoka faqulo &lt;in~iY bariY^'N m~im~aA taEomaluwna</t>
  </si>
  <si>
    <t>watawak~alo EalaY {loEaziyzi {lr~aHiymi</t>
  </si>
  <si>
    <t>{l~a*iY yaraY`ka Hiyna taquwmu</t>
  </si>
  <si>
    <t>wataqal~ubaka fiY {ls~a`jidiyna</t>
  </si>
  <si>
    <t>&lt;in~ahu, huwa {ls~amiyEu {loEaliymu</t>
  </si>
  <si>
    <t>halo &gt;unab~i}ukumo EalaY` man tanaz~alu {l$~aya`Tiynu</t>
  </si>
  <si>
    <t>tanaz~alu EalaY` kul~i &gt;af~aAkK &gt;aviymK</t>
  </si>
  <si>
    <t>yuloquwna {ls~amoEa wa&gt;akovaruhumo ka`*ibuwna</t>
  </si>
  <si>
    <t>wa{l$~uEaraA^'u yat~abiEuhumu {logaAwu,na</t>
  </si>
  <si>
    <t>&gt;alamo tara &gt;an~ahumo fiY kul~i waAdK yahiymuwna</t>
  </si>
  <si>
    <t>wa&gt;an~ahumo yaquwluwna maA laA yafoEaluwna</t>
  </si>
  <si>
    <t>&lt;il~aA {l~a*iyna 'aAmanuwA@ waEamiluwA@ {lS~a`liHa`ti wa*akaruwA@ {ll~aha kaviyrFA wa{ntaSaruwA@ min[ baEodi maA ZulimuwA@ wasayaEolamu {l~a*iyna Zalamuw^A@ &gt;aY~a munqalabK yanqalibuwna</t>
  </si>
  <si>
    <t>Ts^ tiloka 'aAya`tu {loquro'aAni wakitaAbK m~ubiynK</t>
  </si>
  <si>
    <t>hudFY wabu$oraY` lilomu&amp;ominiyna</t>
  </si>
  <si>
    <t>{l~a*iyna yuqiymuwna {lS~alaw`pa wayu&amp;otuwna {lz~akaw`pa wahum bi{lo'aAxirapi humo yuwqinuwna</t>
  </si>
  <si>
    <t>&lt;in~a {l~a*iyna laA yu&amp;ominuwna bi{lo'aAxirapi zay~an~aA lahumo &gt;aEoma`lahumo fahumo yaEomahuwna</t>
  </si>
  <si>
    <t>&gt;uw@la`^}ika {l~a*iyna lahumo suw^'u {loEa*aAbi wahumo fiY {lo'aAxirapi humu {lo&gt;axosaruwna</t>
  </si>
  <si>
    <t>wa&lt;in~aka latulaq~aY {loquro'aAna min l~aduno HakiymK EaliymK</t>
  </si>
  <si>
    <t>&lt;i*o qaAla muwsaY` li&gt;aholihi.^ &lt;in~iY^ 'aAnasotu naArFA sa_#aAtiykum m~inohaA bixabarK &gt;awo 'aAtiykum bi$ihaAbK qabasK l~aEal~akumo taSoTaluwna</t>
  </si>
  <si>
    <t>falam~aA jaA^'ahaA nuwdiYa &gt;an[ buwrika man fiY {ln~aAri wamano HawolahaA wasuboHa`na {ll~ahi rab~i {loEa`lamiyna</t>
  </si>
  <si>
    <t>ya`muwsaY`^ &lt;in~ahu,^ &gt;anaA {ll~ahu {loEaziyzu {loHakiymu</t>
  </si>
  <si>
    <t>wa&gt;aloqi EaSaAka falam~aA ra'aAhaA tahotaz~u ka&gt;an~ahaA jaA^n~N wal~aY` mudobirFA walamo yuEaq~ibo ya`muwsaY` laA taxafo &lt;in~iY laA yaxaAfu ladaY~a {lomurosaluwna</t>
  </si>
  <si>
    <t>&lt;il~aA man Zalama vum~a bad~ala HusonF[A baEoda suw^'K fa&lt;in~iY gafuwrN r~aHiymN</t>
  </si>
  <si>
    <t>wa&gt;adoxilo yadaka fiY jayobika taxorujo bayoDaA^'a mino gayori suw^'K fiY tisoEi 'aAya`tK &lt;ilaY` firoEawona waqawomihi.^ &lt;in~ahumo kaAnuwA@ qawomFA fa`siqiyna</t>
  </si>
  <si>
    <t>falam~aA jaA^'atohumo 'aAya`tunaA muboSirapF qaAluwA@ ha`*aA siHorN m~ubiynN</t>
  </si>
  <si>
    <t>wajaHaduwA@ bihaA wa{sotayoqanatohaA^ &gt;anfusuhumo ZulomFA waEuluw~FA fa{nZuro kayofa kaAna Ea`qibapu {lomufosidiyna</t>
  </si>
  <si>
    <t>walaqado 'aAtayonaA daAwu,da wasulayoma`na EilomFA waqaAlaA {loHamodu lil~ahi {l~a*iY faD~alanaA EalaY` kaviyrK m~ino EibaAdihi {lomu&amp;ominiyna</t>
  </si>
  <si>
    <t>wawariva sulayoma`nu daAwu,da waqaAla ya`^&gt;ay~uhaA {ln~aAsu Eul~imonaA manTiqa {lT~ayori wa&gt;uwtiynaA min kul~i $aYo'K &lt;in~a ha`*aA lahuwa {lofaDolu {lomubiynu</t>
  </si>
  <si>
    <t>waHu$ira lisulayoma`na junuwduhu, mina {lojin~i wa{lo&lt;insi wa{lT~ayori fahumo yuwzaEuwna</t>
  </si>
  <si>
    <t>Hat~aY`^ &lt;i*aA^ &gt;atawoA@ EalaY` waAdi {ln~amoli qaAlato namolapN ya`^&gt;ay~uhaA {ln~amolu {doxuluwA@ masa`kinakumo laA yaHoTiman~akumo sulayoma`nu wajunuwduhu, wahumo laA ya$oEuruwna</t>
  </si>
  <si>
    <t>fatabas~ama DaAHikFA m~in qawolihaA waqaAla rab~i &gt;awoziEoniY^ &gt;ano &gt;a$okura niEomataka {l~atiY^ &gt;anoEamota EalaY~a waEalaY` wa`lidaY~a wa&gt;ano &gt;aEomala Sa`liHFA taroDaY`hu wa&gt;adoxiloniY biraHomatika fiY EibaAdika {lS~a`liHiyna</t>
  </si>
  <si>
    <t>watafaq~ada {lT~ayora faqaAla maA liYa laA^ &gt;araY {lohudohuda &gt;amo kaAna mina {logaA^}ibiyna</t>
  </si>
  <si>
    <t>la&gt;uEa*~iban~ahu, Ea*aAbFA $adiydFA &gt;awo la&gt;aA@*obaHan~ahu,^ &gt;awo laya&gt;otiyan~iY bisuloTa`nK m~ubiynK</t>
  </si>
  <si>
    <t>famakava gayora baEiydK faqaAla &gt;aHaTtu bimaA lamo tuHiTo bihi. waji}otuka min saba&lt;K] binaba&lt;K yaqiynK</t>
  </si>
  <si>
    <t>&lt;in~iY wajadt~u {mora&gt;apF tamolikuhumo wa&gt;uwtiyato min kul~i $aYo'K walahaA Earo$N EaZiymN</t>
  </si>
  <si>
    <t>wajadt~uhaA waqawomahaA yasojuduwna lil$~amosi min duwni {ll~ahi wazay~ana lahumu {l$~ayoTa`nu &gt;aEoma`lahumo faSad~ahumo Eani {ls~abiyli fahumo laA yahotaduwna</t>
  </si>
  <si>
    <t>&gt;al~aA yasojuduwA@ lil~ahi {l~a*iY yuxoriju {loxabo'a fiY {ls~ama`wa`ti wa{lo&gt;aroDi wayaEolamu maA tuxofuwna wamaA tuEolinuwna</t>
  </si>
  <si>
    <t>{ll~ahu laA^ &lt;ila`ha &lt;il~aA huwa rab~u {loEaro$i {loEaZiymi</t>
  </si>
  <si>
    <t>qaAla sananZuru &gt;aSadaqota &gt;amo kunta mina {loka`*ibiyna</t>
  </si>
  <si>
    <t>{*ohab b~ikita`biY ha`*aA fa&gt;aloqiho &lt;ilayohimo vum~a tawal~a Eanohumo fa{nZuro maA*aA yarojiEuwna</t>
  </si>
  <si>
    <t>qaAlato ya`^&gt;ay~uhaA {lomala&amp;uA@ &lt;in~iY^ &gt;uloqiYa &lt;ilaY~a kita`bN kariymN</t>
  </si>
  <si>
    <t>&lt;in~ahu, min sulayoma`na wa&lt;in~ahu, bisomi {ll~ahi {lr~aHoma`ni {lr~aHiymi</t>
  </si>
  <si>
    <t>&gt;al~aA taEoluwA@ EalaY~a wa&gt;otuwniY musolimiyna</t>
  </si>
  <si>
    <t>qaAlato ya`^&gt;ay~uhaA {lomala&amp;uA@ &gt;afotuwniY fiY^ &gt;amoriY maA kuntu qaATiEapF &gt;amorFA Hat~aY` ta$ohaduwni</t>
  </si>
  <si>
    <t>qaAluwA@ naHonu &gt;uw@luwA@ quw~apK wa&gt;uw@luwA@ ba&gt;osK $adiydK wa{lo&gt;amoru &lt;ilayoki fa{nZuriY maA*aA ta&gt;omuriyna</t>
  </si>
  <si>
    <t>qaAlato &lt;in~a {lomuluwka &lt;i*aA daxaluwA@ qaroyapF &gt;afosaduwhaA wajaEaluw^A@ &gt;aEiz~apa &gt;aholihaA^ &gt;a*il~apF waka*a`lika yafoEaluwna</t>
  </si>
  <si>
    <t>wa&lt;in~iY murosilapN &lt;ilayohim bihadiy~apK fanaAZirapN[ bima yarojiEu {lomurosaluwna</t>
  </si>
  <si>
    <t>falam~aA jaA^'a sulayoma`na qaAla &gt;atumid~uwnani bimaAlK famaA^ 'aAtaY`ni.a {ll~ahu xayorN m~im~aA^ 'aAtaY`kum balo &gt;antum bihadiy~atikumo taforaHuwna</t>
  </si>
  <si>
    <t>{rojiEo &lt;ilayohimo falana&gt;otiyan~ahum bijunuwdK l~aA qibala lahum bihaA walanuxorijan~ahum m~inohaA^ &gt;a*il~apF wahumo Sa`giruwna</t>
  </si>
  <si>
    <t>qaAla ya`^&gt;ay~uhaA {lomala&amp;uA@ &gt;ay~ukumo ya&gt;otiyniY biEaro$ihaA qabola &gt;an ya&gt;otuwniY musolimiyna</t>
  </si>
  <si>
    <t>qaAla EiforiytN m~ina {lojin~i &gt;anaA" 'aAtiyka bihi. qabola &gt;an taquwma min m~aqaAmika wa&lt;in~iY Ealayohi laqawiY~N &gt;amiynN</t>
  </si>
  <si>
    <t>qaAla {l~a*iY Eindahu, EilomN m~ina {lokita`bi &gt;anaA" 'aAtiyka bihi. qabola &gt;an yarotad~a &lt;ilayoka Tarofuka falam~aA ra'aAhu musotaqir~FA Eindahu, qaAla ha`*aA min faDoli rab~iY liyaboluwaniY^ 'a&gt;a$okuru &gt;amo &gt;akofuru waman $akara fa&lt;in~amaA ya$okuru linafosihi. waman kafara fa&lt;in~a rab~iY ganiY~N kariymN</t>
  </si>
  <si>
    <t>qaAla nak~iruwA@ lahaA Earo$ahaA nanZuro &gt;atahotadiY^ &gt;amo takuwnu mina {l~a*iyna laA yahotaduwna</t>
  </si>
  <si>
    <t>falam~aA jaA^'ato qiyla &gt;aha`ka*aA Earo$uki qaAlato ka&gt;an~ahu, huwa wa&gt;uwtiynaA {loEiloma min qabolihaA wakun~aA musolimiyna</t>
  </si>
  <si>
    <t>waSad~ahaA maA kaAnat t~aEobudu min duwni {ll~ahi &lt;in~ahaA kaAnato min qawomK ka`firiyna</t>
  </si>
  <si>
    <t>qiyla lahaA {doxuliY {lS~aroHa falam~aA ra&gt;atohu Hasibatohu luj~apF waka$afato Ean saAqayohaA qaAla &lt;in~ahu, SaroHN m~umar~adN m~in qawaAriyra qaAlato rab~i &lt;in~iY Zalamotu nafosiY wa&gt;asolamotu maEa sulayoma`na lil~ahi rab~i {loEa`lamiyna</t>
  </si>
  <si>
    <t>walaqado &gt;arosalonaA^ &lt;ilaY` vamuwda &gt;axaAhumo Sa`liHFA &gt;ani {EobuduwA@ {ll~aha fa&lt;i*aA humo fariyqaAni yaxotaSimuwna</t>
  </si>
  <si>
    <t>qaAla ya`qawomi lima tasotaEojiluwna bi{ls~ay~i}api qabola {loHasanapi lawolaA tasotagofiruwna {ll~aha laEal~akumo turoHamuwna</t>
  </si>
  <si>
    <t>qaAluwA@ {T~ay~aronaA bika wabiman m~aEaka qaAla Ta`^}irukumo Einda {ll~ahi balo &gt;antumo qawomN tufotanuwna</t>
  </si>
  <si>
    <t>wakaAna fiY {lomadiynapi tisoEapu rahoTK yufosiduwna fiY {lo&gt;aroDi walaA yuSoliHuwna</t>
  </si>
  <si>
    <t>qaAluwA@ taqaAsamuwA@ bi{ll~ahi lanubay~itan~ahu, wa&gt;aholahu, vum~a lanaquwlan~a liwaliy~ihi. maA $ahidonaA maholika &gt;aholihi. wa&lt;in~aA laSa`diquwna</t>
  </si>
  <si>
    <t>wamakaruwA@ makorFA wamakaronaA makorFA wahumo laA ya$oEuruwna</t>
  </si>
  <si>
    <t>fa{nZuro kayofa kaAna Ea`qibapu makorihimo &gt;an~aA dam~arona`humo waqawomahumo &gt;ajomaEiyna</t>
  </si>
  <si>
    <t>fatiloka buyuwtuhumo xaAwiyapF[ bimaA Zalamuw^A@ &lt;in~a fiY *a`lika la'aAyapF l~iqawomK yaEolamuwna</t>
  </si>
  <si>
    <t>wa&gt;anjayonaA {l~a*iyna 'aAmanuwA@ wakaAnuwA@ yat~aquwna</t>
  </si>
  <si>
    <t>waluwTFA &lt;i*o qaAla liqawomihi.^ &gt;ata&gt;otuwna {lofa`Hi$apa wa&gt;antumo tuboSiruwna</t>
  </si>
  <si>
    <t>&gt;a}in~akumo lata&gt;otuwna {lr~ijaAla $ahowapF m~in duwni {ln~isaA^'i balo &gt;antumo qawomN tajohaluwna</t>
  </si>
  <si>
    <t>famaA kaAna jawaAba qawomihi.^ &lt;il~aA^ &gt;an qaAluw^A@ &gt;axorijuw^A@ 'aAla luwTK m~in qaroyatikumo &lt;in~ahumo &gt;unaAsN yataTah~aruwna</t>
  </si>
  <si>
    <t>fa&gt;anjayona`hu wa&gt;aholahu,^ &lt;il~aA {mora&gt;atahu, qad~arona`haA mina {loga`biriyna</t>
  </si>
  <si>
    <t>quli {loHamodu lil~ahi wasala`mN EalaY` EibaAdihi {l~a*iyna {SoTafaY`^ 'aA^ll~ahu xayorN &gt;am~aA yu$orikuwna</t>
  </si>
  <si>
    <t>&gt;am~ano xalaqa {ls~ama`wa`ti wa{lo&gt;aroDa wa&gt;anzala lakum m~ina {ls~amaA^'i maA^'F fa&gt;an[batonaA bihi. HadaA^}iqa *aAta bahojapK m~aA kaAna lakumo &gt;an tun[bituwA@ $ajarahaA^ &gt;a'ila`hN m~aEa {ll~ahi balo humo qawomN yaEodiluwna</t>
  </si>
  <si>
    <t>&gt;am~an jaEala {lo&gt;aroDa qaraArFA wajaEala xila`lahaA^ &gt;anoha`rFA wajaEala lahaA rawa`siYa wajaEala bayona {lobaHorayoni HaAjizFA &gt;a'ila`hN m~aEa {ll~ahi balo &gt;akovaruhumo laA yaEolamuwna</t>
  </si>
  <si>
    <t>&gt;am~an yujiybu {lomuDoTar~a &lt;i*aA daEaAhu wayako$ifu {ls~uw^'a wayajoEalukumo xulafaA^'a {lo&gt;aroDi &gt;a'ila`hN m~aEa {ll~ahi qaliylFA m~aA ta*ak~aruwna</t>
  </si>
  <si>
    <t>&gt;am~an yahodiykumo fiY Zuluma`ti {lobar~i wa{lobaHori waman yurosilu {lr~iya`Ha bu$orF[A bayona yadaYo raHomatihi.^ &gt;a'ila`hN m~aEa {ll~ahi taEa`laY {ll~ahu Eam~aA yu$orikuwna</t>
  </si>
  <si>
    <t>&gt;am~an yaboda&amp;uA@ {loxaloqa vum~a yuEiyduhu, waman yarozuqukum m~ina {ls~amaA^'i wa{lo&gt;aroDi &gt;a'ila`hN m~aEa {ll~ahi qulo haAtuwA@ buroha`nakumo &lt;in kuntumo Sa`diqiyna</t>
  </si>
  <si>
    <t>qul l~aA yaEolamu man fiY {ls~ama`wa`ti wa{lo&gt;aroDi {logayoba &lt;il~aA {ll~ahu wamaA ya$oEuruwna &gt;ay~aAna yuboEavuwna</t>
  </si>
  <si>
    <t>bali {d~a`raka Eilomuhumo fiY {lo'aAxirapi balo humo fiY $ak~K m~inohaA balo hum m~inohaA Eamuwna</t>
  </si>
  <si>
    <t>waqaAla {l~a*iyna kafaruw^A@ &gt;a'i*aA kun~aA tura`bFA wa'aAbaA^&amp;unaA^ &gt;a}in~aA lamuxorajuwna</t>
  </si>
  <si>
    <t>laqado wuEidonaA ha`*aA naHonu wa'aAbaA^&amp;unaA min qabolu &lt;ino ha`*aA^ &lt;il~aA^ &gt;asa`Tiyru {lo&gt;aw~aliyna</t>
  </si>
  <si>
    <t>qulo siyruwA@ fiY {lo&gt;aroDi fa{nZuruwA@ kayofa kaAna Ea`qibapu {lomujorimiyna</t>
  </si>
  <si>
    <t>walaA taHozano Ealayohimo walaA takun fiY DayoqK m~im~aA yamokuruwna</t>
  </si>
  <si>
    <t>qulo EasaY`^ &gt;an yakuwna radifa lakum baEoDu {l~a*iY tasotaEojiluwna</t>
  </si>
  <si>
    <t>wa&lt;in~a rab~aka la*uw faDolK EalaY {ln~aAsi wala`kin~a &gt;akovarahumo laA ya$okuruwna</t>
  </si>
  <si>
    <t>wa&lt;in~a rab~aka layaEolamu maA tukin~u Suduwruhumo wamaA yuEolinuwna</t>
  </si>
  <si>
    <t>wamaA mino gaA^}ibapK fiY {ls~amaA^'i wa{lo&gt;aroDi &lt;il~aA fiY kita`bK m~ubiynK</t>
  </si>
  <si>
    <t>&lt;in~a ha`*aA {loquro'aAna yaquS~u EalaY` baniY^ &lt;isora`^'iyla &gt;akovara {l~a*iY humo fiyhi yaxotalifuwna</t>
  </si>
  <si>
    <t>wa&lt;in~ahu, lahudFY waraHomapN l~ilomu&amp;ominiyna</t>
  </si>
  <si>
    <t>&lt;in~a rab~aka yaqoDiY bayonahum biHukomihi. wahuwa {loEaziyzu {loEaliymu</t>
  </si>
  <si>
    <t>fatawak~alo EalaY {ll~ahi &lt;in~aka EalaY {loHaq~i {lomubiyni</t>
  </si>
  <si>
    <t>&lt;in~aka laA tusomiEu {lomawotaY` walaA tusomiEu {lS~um~a {ld~uEaA^'a &lt;i*aA wal~awoA@ mudobiriyna</t>
  </si>
  <si>
    <t>wamaA^ &gt;anta biha`diY {loEumoYi Ean Dala`latihimo &lt;in tusomiEu &lt;il~aA man yu&amp;ominu bi_#aAya`tinaA fahum m~usolimuwna</t>
  </si>
  <si>
    <t>wa&lt;i*aA waqaEa {loqawolu Ealayohimo &gt;axorajonaA lahumo daA^b~apF m~ina {lo&gt;aroDi tukal~imuhumo &gt;an~a {ln~aAsa kaAnuwA@ bi_#aAya`tinaA laA yuwqinuwna</t>
  </si>
  <si>
    <t>wayawoma naHo$uru min kul~i &gt;um~apK fawojFA m~im~an yuka*~ibu bi_#aAya`tinaA fahumo yuwzaEuwna</t>
  </si>
  <si>
    <t>Hat~aY`^ &lt;i*aA jaA^'uw qaAla &gt;aka*~abotum bi_#aAya`tiY walamo tuHiyTuwA@ bihaA EilomFA &gt;am~aA*aA kuntumo taEomaluwna</t>
  </si>
  <si>
    <t>wawaqaEa {loqawolu Ealayohim bimaA ZalamuwA@ fahumo laA yanTiquwna</t>
  </si>
  <si>
    <t>&gt;alamo yarawoA@ &gt;an~aA jaEalonaA {l~ayola liyasokunuwA@ fiyhi wa{ln~ahaAra muboSirFA &lt;in~a fiY *a`lika la'aAya`tK l~iqawomK yu&amp;ominuwna</t>
  </si>
  <si>
    <t>wayawoma yunfaxu fiY {lS~uwri fafaziEa man fiY {ls~ama`wa`ti waman fiY {lo&gt;aroDi &lt;il~aA man $aA^'a {ll~ahu wakul~N &gt;atawohu da`xiriyna</t>
  </si>
  <si>
    <t>wataraY {lojibaAla taHosabuhaA jaAmidapF wahiYa tamur~u mar~a {ls~aHaAbi SunoEa {ll~ahi {l~a*iY^ &gt;atoqana kul~a $aYo'K &lt;in~ahu, xabiyrN[ bimaA tafoEaluwna</t>
  </si>
  <si>
    <t>man jaA^'a bi{loHasanapi falahu, xayorN m~inohaA wahum m~in fazaEK yawoma}i*K 'aAminuwna</t>
  </si>
  <si>
    <t>waman jaA^'a bi{ls~ay~i}api fakub~ato wujuwhuhumo fiY {ln~aAri halo tujozawona &lt;il~aA maA kuntumo taEomaluwna</t>
  </si>
  <si>
    <t>&lt;in~amaA^ &gt;umirotu &gt;ano &gt;aEobuda rab~a ha`*ihi {lobalodapi {l~a*iY Har~amahaA walahu, kul~u $aYo'K wa&gt;umirotu &gt;ano &gt;akuwna mina {lomusolimiyna</t>
  </si>
  <si>
    <t>wa&gt;ano &gt;atoluwaA@ {loquro'aAna famani {hotadaY` fa&lt;in~amaA yahotadiY linafosihi. waman Dal~a faqulo &lt;in~amaA^ &gt;anaA" mina {lomun*iriyna</t>
  </si>
  <si>
    <t>waquli {loHamodu lil~ahi sayuriykumo 'aAya`tihi. fataEorifuwnahaA wamaA rab~uka biga`filK Eam~aA taEomaluwna</t>
  </si>
  <si>
    <t>natoluwA@ Ealayoka min n~aba&lt;i muwsaY` wafiroEawona bi{loHaq~i liqawomK yu&amp;ominuwna</t>
  </si>
  <si>
    <t>&lt;in~a firoEawona EalaA fiY {lo&gt;aroDi wajaEala &gt;aholahaA $iyaEFA yasotaDoEifu TaA^}ifapF m~inohumo yu*ab~iHu &gt;abonaA^'ahumo wayasotaHoYi. nisaA^'ahumo &lt;in~ahu, kaAna mina {lomufosidiyna</t>
  </si>
  <si>
    <t>wanuriydu &gt;an n~amun~a EalaY {l~a*iyna {sotuDoEifuwA@ fiY {lo&gt;aroDi wanajoEalahumo &gt;a}im~apF wanajoEalahumu {lowa`riviyna</t>
  </si>
  <si>
    <t>wanumak~ina lahumo fiY {lo&gt;aroDi wanuriYa firoEawona waha`ma`na wajunuwdahumaA minohum m~aA kaAnuwA@ yaHo*aruwna</t>
  </si>
  <si>
    <t>wa&gt;awoHayonaA^ &lt;ilaY`^ &gt;um~i muwsaY`^ &gt;ano &gt;aroDiEiyhi fa&lt;i*aA xifoti Ealayohi fa&gt;aloqiyhi fiY {loyam~i walaA taxaAfiY walaA taHozaniY^ &lt;in~aA raA^d~uwhu &lt;ilayoki wajaAEiluwhu mina {lomurosaliyna</t>
  </si>
  <si>
    <t>fa{lotaqaTahu,^ 'aAlu firoEawona liyakuwna lahumo Eaduw~FA waHazanFA &lt;in~a firoEawona waha`ma`na wajunuwdahumaA kaAnuwA@ xa`Ti_#iyna</t>
  </si>
  <si>
    <t>waqaAlati {mora&gt;atu firoEawona qur~atu EayonK l~iY walaka laA taqotuluwhu EasaY`^ &gt;an yanfaEanaA^ &gt;awo nat~axi*ahu, waladFA wahumo laA ya$oEuruwna</t>
  </si>
  <si>
    <t>wa&gt;aSobaHa fu&amp;aAdu &gt;um~i muwsaY` fa`rigFA &lt;in kaAdato latubodiY bihi. lawolaA^ &gt;an r~abaTonaA EalaY` qalobihaA litakuwna mina {lomu&amp;ominiyna</t>
  </si>
  <si>
    <t>waqaAlato li&gt;uxotihi. quS~iyhi fabaSurato bihi. Ean junubK wahumo laA ya$oEuruwna</t>
  </si>
  <si>
    <t>waHar~amonaA Ealayohi {lomaraADiEa min qabolu faqaAlato halo &gt;adul~ukumo EalaY`^ &gt;aholi bayotK yakofuluwnahu, lakumo wahumo lahu, na`SiHuwna</t>
  </si>
  <si>
    <t>faradadona`hu &lt;ilaY`^ &gt;um~ihi. kaYo taqar~a EayonuhaA walaA taHozana walitaEolama &gt;an~a waEoda {ll~ahi Haq~N wala`kin~a &gt;akovarahumo laA yaEolamuwna</t>
  </si>
  <si>
    <t>walam~aA balaga &gt;a$ud~ahu, wa{sotawaY`^ 'aAtayona`hu HukomFA waEilomFA waka*a`lika najoziY {lomuHosiniyna</t>
  </si>
  <si>
    <t>wadaxala {lomadiynapa EalaY` Hiyni gafolapK m~ino &gt;aholihaA fawajada fiyhaA rajulayoni yaqotatilaAni ha`*aA min $iyEatihi. waha`*aA mino Eaduw~ihi. fa{sotaga`vahu {l~a*iY min $iyEatihi. EalaY {l~a*iY mino Eaduw~ihi. fawakazahu, muwsaY` faqaDaY` Ealayohi qaAla ha`*aA mino Eamali {l$~ayoTa`ni &lt;in~ahu, Eaduw~N m~uDil~N m~ubiynN</t>
  </si>
  <si>
    <t>qaAla rab~i &lt;in~iY Zalamotu nafosiY fa{gofiro liY fagafara lahu,^ &lt;in~ahu, huwa {logafuwru {lr~aHiymu</t>
  </si>
  <si>
    <t>qaAla rab~i bimaA^ &gt;anoEamota EalaY~a falano &gt;akuwna ZahiyrFA l~ilomujorimiyna</t>
  </si>
  <si>
    <t>fa&gt;aSobaHa fiY {lomadiynapi xaA^}ifFA yataraq~abu fa&lt;i*aA {l~a*iY {sotanSarahu, bi{lo&gt;amosi yasotaSorixuhu, qaAla lahu, muwsaY`^ &lt;in~aka lagawiY~N m~ubiynN</t>
  </si>
  <si>
    <t>falam~aA^ &gt;ano &gt;araAda &gt;an yaboTi$a bi{l~a*iY huwa Eaduw~N l~ahumaA qaAla ya`muwsaY`^ &gt;aturiydu &gt;an taqotulaniY kamaA qatalota nafosF[A bi{lo&gt;amosi &lt;in turiydu &lt;il~aA^ &gt;an takuwna jab~aArFA fiY {lo&gt;aroDi wamaA turiydu &gt;an takuwna mina {lomuSoliHiyna</t>
  </si>
  <si>
    <t>wajaA^'a rajulN m~ino &gt;aqoSaA {lomadiynapi yasoEaY` qaAla ya`muwsaY`^ &lt;in~a {lomala&gt;a ya&gt;otamiruwna bika liyaqotuluwka fa{xorujo &lt;in~iY laka mina {ln~a`SiHiyna</t>
  </si>
  <si>
    <t>faxaraja minohaA xaA^}ifFA yataraq~abu qaAla rab~i naj~iniY mina {loqawomi {lZ~a`limiyna</t>
  </si>
  <si>
    <t>walam~aA tawaj~aha tiloqaA^'a madoyana qaAla EasaY` rab~iY^ &gt;an yahodiyaniY sawaA^'a {ls~abiyli</t>
  </si>
  <si>
    <t>walam~aA warada maA^'a madoyana wajada Ealayohi &gt;um~apF m~ina {ln~aAsi yasoquwna wawajada min duwnihimu {mora&gt;atayoni ta*uwdaAni qaAla maA xaTobukumaA qaAlataA laA nasoqiY Hat~aY` yuSodira {lr~iEaA^'u wa&gt;abuwnaA $ayoxN kabiyrN</t>
  </si>
  <si>
    <t>fasaqaY` lahumaA vum~a tawal~aY`^ &lt;ilaY {lZ~il~i faqaAla rab~i &lt;in~iY limaA^ &gt;anzalota &lt;ilaY~a mino xayorK faqiyrN</t>
  </si>
  <si>
    <t>fajaA^'atohu &lt;iHodaY`humaA tamo$iY EalaY {sotiHoyaA^'K qaAlato &lt;in~a &gt;abiY yadoEuwka liyajoziyaka &gt;ajora maA saqayota lanaA falam~aA jaA^'ahu, waqaS~a Ealayohi {loqaSaSa qaAla laA taxafo najawota mina {loqawomi {lZ~a`limiyna</t>
  </si>
  <si>
    <t>qaAlato &lt;iHodaY`humaA ya`^&gt;abati {sota_#ojirohu &lt;in~a xayora mani {sota_#ojarota {loqawiY~u {lo&gt;amiynu</t>
  </si>
  <si>
    <t>qaAla &lt;in~iY^ &gt;uriydu &gt;ano &gt;unkiHaka &lt;iHodaY {bonataY~a ha`tayoni EalaY`^ &gt;an ta&gt;ojuraniY vama`niYa HijajK fa&lt;ino &gt;atomamota Ea$orFA famino Eindika wamaA^ &gt;uriydu &gt;ano &gt;a$uq~a Ealayoka satajiduniY^ &lt;in $aA^'a {ll~ahu mina {lS~a`liHiyna</t>
  </si>
  <si>
    <t>qaAla *a`lika bayoniY wabayonaka &gt;ay~amaA {lo&gt;ajalayoni qaDayotu falaA Eudowa`na EalaY~a wa{ll~ahu EalaY` maA naquwlu wakiylN</t>
  </si>
  <si>
    <t>falam~aA qaDaY` muwsaY {lo&gt;ajala wasaAra bi&gt;aholihi.^ 'aAnasa min jaAnibi {lT~uwri naArFA qaAla li&gt;aholihi {mokuvuw^A@ &lt;in~iY^ 'aAnasotu naArFA l~aEal~iY^ 'aAtiykum m~inohaA bixabarK &gt;awo ja*owapK m~ina {ln~aAri laEal~akumo taSoTaluwna</t>
  </si>
  <si>
    <t>falam~aA^ &gt;ataY`haA nuwdiYa min $a`Ti}i {lowaAdi {lo&gt;ayomani fiY {lobuqoEapi {lomuba`rakapi mina {l$~ajarapi &gt;an ya`muwsaY`^ &lt;in~iY^ &gt;anaA {ll~ahu rab~u {loEa`lamiyna</t>
  </si>
  <si>
    <t>wa&gt;ano &gt;aloqi EaSaAka falam~aA ra'aAhaA tahotaz~u ka&gt;an~ahaA jaA^n~N wal~aY` mudobirFA walamo yuEaq~ibo ya`muwsaY`^ &gt;aqobilo walaA taxafo &lt;in~aka mina {lo'aAminiyna</t>
  </si>
  <si>
    <t>{soluko yadaka fiY jayobika taxorujo bayoDaA^'a mino gayori suw^'K wa{Domumo &lt;ilayoka janaAHaka mina {lr~ahobi fa*a`nika buroha`naAni min r~ab~ika &lt;ilaY` firoEawona wamala&lt;iy@hi.^ &lt;in~ahumo kaAnuwA@ qawomFA fa`siqiyna</t>
  </si>
  <si>
    <t>qaAla rab~i &lt;in~iY qatalotu minohumo nafosFA fa&gt;axaAfu &gt;an yaqotuluwni</t>
  </si>
  <si>
    <t>wa&gt;axiY ha`ruwnu huwa &gt;afoSaHu min~iY lisaAnFA fa&gt;arosilohu maEiYa rido'FA yuSad~iquniY^ &lt;in~iY^ &gt;axaAfu &gt;an yuka*~ibuwni</t>
  </si>
  <si>
    <t>qaAla sana$ud~u EaDudaka bi&gt;axiyka wanajoEalu lakumaA suloTa`nFA falaA yaSiluwna &lt;ilayokumaA bi_#aAya`tinaA^ &gt;antumaA wamani {t~abaEakumaA {loga`libuwna</t>
  </si>
  <si>
    <t>falam~aA jaA^'ahum m~uwsaY` bi_#aAya`tinaA bay~ina`tK qaAluwA@ maA ha`*aA^ &lt;il~aA siHorN m~ufotarFY wamaA samiEonaA biha`*aA fiY^ 'aAbaA^}inaA {lo&gt;aw~aliyna</t>
  </si>
  <si>
    <t>waqaAla muwsaY` rab~iY^ &gt;aEolamu biman jaA^'a bi{lohudaY` mino Eindihi. waman takuwnu lahu, Ea`qibapu {ld~aAri &lt;in~ahu, laA yufoliHu {lZ~a`limuwna</t>
  </si>
  <si>
    <t>waqaAla firoEawonu ya`^&gt;ay~uhaA {lomala&gt;u maA Ealimotu lakum m~ino &lt;ila`hK gayoriY fa&gt;awoqido liY ya`ha`ma`nu EalaY {lT~iyni fa{joEal l~iY SaroHFA l~aEal~iY^ &gt;aT~aliEu &lt;ilaY`^ &lt;ila`hi muwsaY` wa&lt;in~iY la&gt;aZun~uhu, mina {loka`*ibiyna</t>
  </si>
  <si>
    <t>wa{sotakobara huwa wajunuwduhu, fiY {lo&gt;aroDi bigayori {loHaq~i waZan~uw^A@ &gt;an~ahumo &lt;ilayonaA laA yurojaEuwna</t>
  </si>
  <si>
    <t>fa&gt;axa*ona`hu wajunuwdahu, fanaba*ona`humo fiY {loyam~i fa{nZuro kayofa kaAna Ea`qibapu {lZ~a`limiyna</t>
  </si>
  <si>
    <t>wajaEalona`humo &gt;a}im~apF yadoEuwna &lt;ilaY {ln~aAri wayawoma {loqiya`mapi laA yunSaruwna</t>
  </si>
  <si>
    <t>wa&gt;atobaEona`humo fiY ha`*ihi {ld~unoyaA laEonapF wayawoma {loqiya`mapi hum m~ina {lomaqobuwHiyna</t>
  </si>
  <si>
    <t>walaqado 'aAtayonaA muwsaY {lokita`ba min[ baEodi maA^ &gt;aholakonaA {loquruwna {lo&gt;uwlaY` baSaA^}ira liln~aAsi wahudFY waraHomapF l~aEal~ahumo yata*ak~aruwna</t>
  </si>
  <si>
    <t>wamaA kunta bijaAnibi {logarobiY~i &lt;i*o qaDayonaA^ &lt;ilaY` muwsaY {lo&gt;amora wamaA kunta mina {l$~a`hidiyna</t>
  </si>
  <si>
    <t>wala`kin~aA^ &gt;an$a&gt;onaA quruwnFA fataTaAwala Ealayohimu {loEumuru wamaA kunta vaAwiyFA fiY^ &gt;aholi madoyana tatoluwA@ Ealayohimo 'aAya`tinaA wala`kin~aA kun~aA murosiliyna</t>
  </si>
  <si>
    <t>wamaA kunta bijaAnibi {lT~uwri &lt;i*o naAdayonaA wala`kin r~aHomapF m~in r~ab~ika litun*ira qawomFA m~aA^ &gt;ataY`hum m~in n~a*iyrK m~in qabolika laEal~ahumo yata*ak~aruwna</t>
  </si>
  <si>
    <t>walawolaA^ &gt;an tuSiybahum m~uSiybapN[ bimaA qad~amato &gt;ayodiyhimo fayaquwluwA@ rab~anaA lawolaA^ &gt;arosalota &lt;ilayonaA rasuwlFA fanat~abiEa 'aAya`tika wanakuwna mina {lomu&amp;ominiyna</t>
  </si>
  <si>
    <t>falam~aA jaA^'ahumu {loHaq~u mino EindinaA qaAluwA@ lawolaA^ &gt;uwtiYa mivola maA^ &gt;uwtiYa muwsaY`^ &gt;awalamo yakofuruwA@ bimaA^ &gt;uwtiYa muwsaY` min qabolu qaAluwA@ siHoraAni taZa`haraA waqaAluw^A@ &lt;in~aA bikul~K ka`firuwna</t>
  </si>
  <si>
    <t>qulo fa&gt;otuwA@ bikita`bK m~ino Eindi {ll~ahi huwa &gt;ahodaY` minohumaA^ &gt;at~abiEohu &lt;in kuntumo Sa`diqiyna</t>
  </si>
  <si>
    <t>fa&lt;in l~amo yasotajiybuwA@ laka fa{Eolamo &gt;an~amaA yat~abiEuwna &gt;ahowaA^'ahumo wamano &gt;aDal~u mim~ani {t~abaEa hawaY`hu bigayori hudFY m~ina {ll~ahi &lt;in~a {ll~aha laA yahodiY {loqawoma {lZ~a`limiyna</t>
  </si>
  <si>
    <t>walaqado waS~alonaA lahumu {loqawola laEal~ahumo yata*ak~aruwna</t>
  </si>
  <si>
    <t>{l~a*iyna 'aAtayona`humu {lokita`ba min qabolihi. hum bihi. yu&amp;ominuwna</t>
  </si>
  <si>
    <t>wa&lt;i*aA yutolaY` Ealayohimo qaAluw^A@ 'aAman~aA bihi.^ &lt;in~ahu {loHaq~u min r~ab~inaA^ &lt;in~aA kun~aA min qabolihi. musolimiyna</t>
  </si>
  <si>
    <t>&gt;uw@la`^}ika yu&amp;otawona &gt;ajorahum m~ar~atayoni bimaA SabaruwA@ wayadora'uwna bi{loHasanapi {ls~ay~i}apa wamim~aA razaqona`humo yunfiquwna</t>
  </si>
  <si>
    <t>wa&lt;i*aA samiEuwA@ {ll~agowa &gt;aEoraDuwA@ Eanohu waqaAluwA@ lanaA^ &gt;aEoma`lunaA walakumo &gt;aEoma`lukumo sala`mN Ealayokumo laA nabotagiY {loja`hiliyna</t>
  </si>
  <si>
    <t>&lt;in~aka laA tahodiY mano &gt;aHobabota wala`kin~a {ll~aha yahodiY man ya$aA^'u wahuwa &gt;aEolamu bi{lomuhotadiyna</t>
  </si>
  <si>
    <t>waqaAluw^A@ &lt;in n~at~abiEi {lohudaY` maEaka nutaxaT~afo mino &gt;aroDinaA^ &gt;awalamo numak~in l~ahumo HaramFA 'aAminFA yujobaY`^ &lt;ilayohi vamara`tu kul~i $aYo'K r~izoqFA m~in l~adun~aA wala`kin~a &gt;akovarahumo laA yaEolamuwna</t>
  </si>
  <si>
    <t>wakamo &gt;aholakonaA min qaroyapK] baTirato maEiy$atahaA fatiloka masa`kinuhumo lamo tusokan m~in[ baEodihimo &lt;il~aA qaliylFA wakun~aA naHonu {lowa`riviyna</t>
  </si>
  <si>
    <t>wamaA kaAna rab~uka muholika {loquraY` Hat~aY` yaboEava fiY^ &gt;um~ihaA rasuwlFA yatoluwA@ Ealayohimo 'aAya`tinaA wamaA kun~aA muholikiY {loquraY`^ &lt;il~aA wa&gt;aholuhaA Za`limuwna</t>
  </si>
  <si>
    <t>wamaA^ &gt;uwtiytum m~in $aYo'K famata`Eu {loHayaw`pi {ld~unoyaA waziynatuhaA wamaA Einda {ll~ahi xayorN wa&gt;aboqaY`^ &gt;afalaA taEoqiluwna</t>
  </si>
  <si>
    <t>&gt;afaman waEadona`hu waEodFA HasanFA fahuwa la`qiyhi kaman m~at~aEona`hu mata`Ea {loHayaw`pi {ld~unoyaA vum~a huwa yawoma {loqiya`mapi mina {lomuHoDariyna</t>
  </si>
  <si>
    <t>wayawoma yunaAdiyhimo fayaquwlu &gt;ayona $urakaA^'iYa {l~a*iyna kuntumo tazoEumuwna</t>
  </si>
  <si>
    <t>qaAla {l~a*iyna Haq~a Ealayohimu {loqawolu rab~anaA ha`^&amp;ulaA^'i {l~a*iyna &gt;agowayonaA^ &gt;agowayona`humo kamaA gawayonaA tabar~a&gt;onaA^ &lt;ilayoka maA kaAnuw^A@ &lt;iy~aAnaA yaEobuduwna</t>
  </si>
  <si>
    <t>waqiyla {doEuwA@ $urakaA^'akumo fadaEawohumo falamo yasotajiybuwA@ lahumo wara&gt;awuA@ {loEa*aAba lawo &gt;an~ahumo kaAnuwA@ yahotaduwna</t>
  </si>
  <si>
    <t>wayawoma yunaAdiyhimo fayaquwlu maA*aA^ &gt;ajabotumu {lomurosaliyna</t>
  </si>
  <si>
    <t>faEamiyato Ealayohimu {lo&gt;an[baA^'u yawoma}i*K fahumo laA yatasaA^'aluwna</t>
  </si>
  <si>
    <t>fa&gt;am~aA man taAba wa'aAmana waEamila Sa`liHFA faEasaY`^ &gt;an yakuwna mina {lomufoliHiyna</t>
  </si>
  <si>
    <t>warab~uka yaxoluqu maA ya$aA^'u wayaxotaAru maA kaAna lahumu {loxiyarapu suboHa`na {ll~ahi wataEa`laY` Eam~aA yu$orikuwna</t>
  </si>
  <si>
    <t>warab~uka yaEolamu maA tukin~u Suduwruhumo wamaA yuEolinuwna</t>
  </si>
  <si>
    <t>wahuwa {ll~ahu laA^ &lt;ila`ha &lt;il~aA huwa lahu {loHamodu fiY {lo&gt;uwlaY` wa{lo'aAxirapi walahu {loHukomu wa&lt;ilayohi turojaEuwna</t>
  </si>
  <si>
    <t>qulo &gt;ara'ayotumo &lt;in jaEala {ll~ahu Ealayokumu {l~ayola saromadFA &lt;ilaY` yawomi {loqiya`mapi mano &lt;ila`hN gayoru {ll~ahi ya&gt;otiykum biDiyaA^'K &gt;afalaA tasomaEuwna</t>
  </si>
  <si>
    <t>qulo &gt;ara'ayotumo &lt;in jaEala {ll~ahu Ealayokumu {ln~ahaAra saromadFA &lt;ilaY` yawomi {loqiya`mapi mano &lt;ila`hN gayoru {ll~ahi ya&gt;otiykum bilayolK tasokunuwna fiyhi &gt;afalaA tuboSiruwna</t>
  </si>
  <si>
    <t>wamin r~aHomatihi. jaEala lakumu {l~ayola wa{ln~ahaAra litasokunuwA@ fiyhi walitabotaguwA@ min faDolihi. walaEal~akumo ta$okuruwna</t>
  </si>
  <si>
    <t>wanazaEonaA min kul~i &gt;um~apK $ahiydFA faqulonaA haAtuwA@ buroha`nakumo faEalimuw^A@ &gt;an~a {loHaq~a lil~ahi waDal~a Eanohum m~aA kaAnuwA@ yafotaruwna</t>
  </si>
  <si>
    <t>&lt;in~a qa`ruwna kaAna min qawomi muwsaY` fabagaY` Ealayohimo wa'aAtayona`hu mina {lokunuwzi maA^ &lt;in~a mafaAtiHahu, latanuw^&gt;u bi{loEuSobapi &gt;uw@liY {loquw~api &lt;i*o qaAla lahu, qawomuhu, laA taforaHo &lt;in~a {ll~aha laA yuHib~u {lofariHiyna</t>
  </si>
  <si>
    <t>wa{botagi fiymaA^ 'aAtaY`ka {ll~ahu {ld~aAra {lo'aAxirapa walaA tansa naSiybaka mina {ld~unoyaA wa&gt;aHosin kamaA^ &gt;aHosana {ll~ahu &lt;ilayoka walaA tabogi {lofasaAda fiY {lo&gt;aroDi &lt;in~a {ll~aha laA yuHib~u {lomufosidiyna</t>
  </si>
  <si>
    <t>qaAla &lt;in~amaA^ &gt;uwtiytuhu, EalaY` EilomK EindiY^ &gt;awalamo yaEolamo &gt;an~a {ll~aha qado &gt;aholaka min qabolihi. mina {loquruwni mano huwa &gt;a$ad~u minohu quw~apF wa&gt;akovaru jamoEFA walaA yuso_#alu Ean *unuwbihimu {lomujorimuwna</t>
  </si>
  <si>
    <t>faxaraja EalaY` qawomihi. fiY ziynatihi. qaAla {l~a*iyna yuriyduwna {loHayaw`pa {ld~unoyaA ya`layota lanaA mivola maA^ &gt;uwtiYa qa`ruwnu &lt;in~ahu, la*uw HaZ~K EaZiymK</t>
  </si>
  <si>
    <t>waqaAla {l~a*iyna &gt;uwtuwA@ {loEiloma wayolakumo vawaAbu {ll~ahi xayorN l~imano 'aAmana waEamila Sa`liHFA walaA yulaq~aY`haA^ &lt;il~aA {lS~a`biruwna</t>
  </si>
  <si>
    <t>faxasafonaA bihi. wabidaArihi {lo&gt;aroDa famaA kaAna lahu, min fi}apK yanSuruwnahu, min duwni {ll~ahi wamaA kaAna mina {lomuntaSiriyna</t>
  </si>
  <si>
    <t>wa&gt;aSobaHa {l~a*iyna taman~awoA@ makaAnahu, bi{lo&gt;amosi yaquwluwna wayoka&gt;an~a {ll~aha yabosuTu {lr~izoqa liman ya$aA^'u mino EibaAdihi. wayaqodiru lawolaA^ &gt;an m~an~a {ll~ahu EalayonaA laxasafa binaA wayoka&gt;an~ahu, laA yufoliHu {loka`firuwna</t>
  </si>
  <si>
    <t>tiloka {ld~aAru {lo'aAxirapu najoEaluhaA lil~a*iyna laA yuriyduwna Euluw~FA fiY {lo&gt;aroDi walaA fasaAdFA wa{loEa`qibapu lilomut~aqiyna</t>
  </si>
  <si>
    <t>man jaA^'a bi{loHasanapi falahu, xayorN m~inohaA waman jaA^'a bi{ls~ay~i}api falaA yujozaY {l~a*iyna EamiluwA@ {ls~ay~i_#aAti &lt;il~aA maA kaAnuwA@ yaEomaluwna</t>
  </si>
  <si>
    <t>&lt;in~a {l~a*iY faraDa Ealayoka {loquro'aAna laraA^d~uka &lt;ilaY` maEaAdK qul r~ab~iY^ &gt;aEolamu man jaA^'a bi{lohudaY` wamano huwa fiY Dala`lK m~ubiynK</t>
  </si>
  <si>
    <t>wamaA kunta tarojuw^A@ &gt;an yuloqaY`^ &lt;ilayoka {lokita`bu &lt;il~aA raHomapF m~in r~ab~ika falaA takuwnan~a ZahiyrFA l~iloka`firiyna</t>
  </si>
  <si>
    <t>walaA yaSud~un~aka Eano 'aAya`ti {ll~ahi baEoda &lt;i*o &gt;unzilato &lt;ilayoka wa{doEu &lt;ilaY` rab~ika walaA takuwnan~a mina {lomu$orikiyna</t>
  </si>
  <si>
    <t>walaA tadoEu maEa {ll~ahi &lt;ila`hFA 'aAxara laA^ &lt;ila`ha &lt;il~aA huwa kul~u $aYo'K haAlikN &lt;il~aA wajohahu, lahu {loHukomu wa&lt;ilayohi turojaEuwna</t>
  </si>
  <si>
    <t>&gt;aHasiba {ln~aAsu &gt;an yutorakuw^A@ &gt;an yaquwluw^A@ 'aAman~aA wahumo laA yufotanuwna</t>
  </si>
  <si>
    <t>walaqado fatan~aA {l~a*iyna min qabolihimo falayaEolaman~a {ll~ahu {l~a*iyna SadaquwA@ walayaEolaman~a {loka`*ibiyna</t>
  </si>
  <si>
    <t>&gt;amo Hasiba {l~a*iyna yaEomaluwna {ls~ay~i_#aAti &gt;an yasobiquwnaA saA^'a maA yaHokumuwna</t>
  </si>
  <si>
    <t>man kaAna yarojuwA@ liqaA^'a {ll~ahi fa&lt;in~a &gt;ajala {ll~ahi la'aAtK wahuwa {ls~amiyEu {loEaliymu</t>
  </si>
  <si>
    <t>waman ja`hada fa&lt;in~amaA yuja`hidu linafosihi.^ &lt;in~a {ll~aha laganiY~N Eani {loEa`lamiyna</t>
  </si>
  <si>
    <t>wa{l~a*iyna 'aAmanuwA@ waEamiluwA@ {lS~a`liHa`ti lanukaf~iran~a Eanohumo say~i_#aAtihimo walanajoziyan~ahumo &gt;aHosana {l~a*iY kaAnuwA@ yaEomaluwna</t>
  </si>
  <si>
    <t>wawaS~ayonaA {lo&lt;insa`na biwa`lidayohi HusonFA wa&lt;in ja`hadaAka litu$orika biY maA layosa laka bihi. EilomN falaA tuTiEohumaA^ &lt;ilaY~a marojiEukumo fa&gt;unab~i}ukum bimaA kuntumo taEomaluwna</t>
  </si>
  <si>
    <t>wa{l~a*iyna 'aAmanuwA@ waEamiluwA@ {lS~a`liHa`ti lanudoxilan~ahumo fiY {lS~a`liHiyna</t>
  </si>
  <si>
    <t>wamina {ln~aAsi man yaquwlu 'aAman~aA bi{ll~ahi fa&lt;i*aA^ &gt;uw*iYa fiY {ll~ahi jaEala fitonapa {ln~aAsi kaEa*aAbi {ll~ahi wala}in jaA^'a naSorN m~in r~ab~ika layaquwlun~a &lt;in~aA kun~aA maEakumo &gt;awalayosa {ll~ahu bi&gt;aEolama bimaA fiY Suduwri {loEa`lamiyna</t>
  </si>
  <si>
    <t>walayaEolaman~a {ll~ahu {l~a*iyna 'aAmanuwA@ walayaEolaman~a {lomuna`fiqiyna</t>
  </si>
  <si>
    <t>waqaAla {l~a*iyna kafaruwA@ lil~a*iyna 'aAmanuwA@ {t~abiEuwA@ sabiylanaA walonaHomilo xaTa`ya`kumo wamaA hum biHa`miliyna mino xaTa`ya`hum m~in $aYo'K &lt;in~ahumo laka`*ibuwna</t>
  </si>
  <si>
    <t>walayaHomilun~a &gt;avoqaAlahumo wa&gt;avoqaAlFA m~aEa &gt;avoqaAlihimo walayuso_#alun~a yawoma {loqiya`mapi Eam~aA kaAnuwA@ yafotaruwna</t>
  </si>
  <si>
    <t>walaqado &gt;arosalonaA nuwHFA &lt;ilaY` qawomihi. falabiva fiyhimo &gt;alofa sanapK &lt;il~aA xamosiyna EaAmFA fa&gt;axa*ahumu {lT~uwfaAnu wahumo Za`limuwna</t>
  </si>
  <si>
    <t>fa&gt;anjayona`hu wa&gt;aSoHa`ba {ls~afiynapi wajaEalona`haA^ 'aAyapF l~iloEa`lamiyna</t>
  </si>
  <si>
    <t>wa&lt;ibora`hiyma &lt;i*o qaAla liqawomihi {EobuduwA@ {ll~aha wa{t~aquwhu *a`likumo xayorN l~akumo &lt;in kuntumo taEolamuwna</t>
  </si>
  <si>
    <t>&lt;in~amaA taEobuduwna min duwni {ll~ahi &gt;awova`nFA wataxoluquwna &lt;ifokFA &lt;in~a {l~a*iyna taEobuduwna min duwni {ll~ahi laA yamolikuwna lakumo rizoqFA fa{botaguwA@ Einda {ll~ahi {lr~izoqa wa{Eobuduwhu wa{$okuruwA@ lahu,^ &lt;ilayohi turojaEuwna</t>
  </si>
  <si>
    <t>wa&lt;in tuka*~ibuwA@ faqado ka*~aba &gt;umamN m~in qabolikumo wamaA EalaY {lr~asuwli &lt;il~aA {lobala`gu {lomubiynu</t>
  </si>
  <si>
    <t>&gt;awalamo yarawoA@ kayofa yubodi}u {ll~ahu {loxaloqa vum~a yuEiyduhu,^ &lt;in~a *a`lika EalaY {ll~ahi yasiyrN</t>
  </si>
  <si>
    <t>qulo siyruwA@ fiY {lo&gt;aroDi fa{nZuruwA@ kayofa bada&gt;a {loxaloqa vum~a {ll~ahu yun$i}u {ln~a$o&gt;apa {lo'aAxirapa &lt;in~a {ll~aha EalaY` kul~i $aYo'K qadiyrN</t>
  </si>
  <si>
    <t>yuEa*~ibu man ya$aA^'u wayaroHamu man ya$aA^'u wa&lt;ilayohi tuqolabuwna</t>
  </si>
  <si>
    <t>wamaA^ &gt;antum bimuEojiziyna fiY {lo&gt;aroDi walaA fiY {ls~amaA^'i wamaA lakum m~in duwni {ll~ahi min waliY~K walaA naSiyrK</t>
  </si>
  <si>
    <t>wa{l~a*iyna kafaruwA@ bi_#aAya`ti {ll~ahi waliqaA^}ihi.^ &gt;uw@la`^}ika ya}isuwA@ min r~aHomatiY wa&gt;uw@la`^}ika lahumo Ea*aAbN &gt;aliymN</t>
  </si>
  <si>
    <t>famaA kaAna jawaAba qawomihi.^ &lt;il~aA^ &gt;an qaAluwA@ {qotuluwhu &gt;awo Har~iquwhu fa&gt;anjaY`hu {ll~ahu mina {ln~aAri &lt;in~a fiY *a`lika la'aAya`tK l~iqawomK yu&amp;ominuwna</t>
  </si>
  <si>
    <t>waqaAla &lt;in~amaA {t~axa*otum m~in duwni {ll~ahi &gt;awova`nFA m~awad~apa bayonikumo fiY {loHayaw`pi {ld~unoyaA vum~a yawoma {loqiya`mapi yakofuru baEoDukum bibaEoDK wayaloEanu baEoDukum baEoDFA wama&gt;owaY`kumu {ln~aAru wamaA lakum m~in n~a`Siriyna</t>
  </si>
  <si>
    <t>fa_#aAmana lahu, luwTN waqaAla &lt;in~iY muhaAjirN &lt;ilaY` rab~iY^ &lt;in~ahu, huwa {loEaziyzu {loHakiymu</t>
  </si>
  <si>
    <t>wawahabonaA lahu,^ &lt;isoHa`qa wayaEoquwba wajaEalonaA fiY *ur~iy~atihi {ln~ubuw~apa wa{lokita`ba wa'aAtayona`hu &gt;ajorahu, fiY {ld~unoyaA wa&lt;in~ahu, fiY {lo'aAxirapi lamina {lS~a`liHiyna</t>
  </si>
  <si>
    <t>waluwTFA &lt;i*o qaAla liqawomihi.^ &lt;in~akumo lata&gt;otuwna {lofa`Hi$apa maA sabaqakum bihaA mino &gt;aHadK m~ina {loEa`lamiyna</t>
  </si>
  <si>
    <t>&gt;a}in~akumo lata&gt;otuwna {lr~ijaAla wataqoTaEuwna {ls~abiyla wata&gt;otuwna fiY naAdiykumu {lomunkara famaA kaAna jawaAba qawomihi.^ &lt;il~aA^ &gt;an qaAluwA@ {}otinaA biEa*aAbi {ll~ahi &lt;in kunta mina {lS~a`diqiyna</t>
  </si>
  <si>
    <t>qaAla rab~i {nSuroniY EalaY {loqawomi {lomufosidiyna</t>
  </si>
  <si>
    <t>walam~aA jaA^'ato rusulunaA^ &lt;ibora`hiyma bi{lobu$oraY` qaAluw^A@ &lt;in~aA muholikuw^A@ &gt;aholi ha`*ihi {loqaroyapi &lt;in~a &gt;aholahaA kaAnuwA@ Za`limiyna</t>
  </si>
  <si>
    <t>qaAla &lt;in~a fiyhaA luwTFA qaAluwA@ naHonu &gt;aEolamu biman fiyhaA lanunaj~iyan~ahu, wa&gt;aholahu,^ &lt;il~aA {mora&gt;atahu, kaAnato mina {loga`biriyna</t>
  </si>
  <si>
    <t>walam~aA^ &gt;an jaA^'ato rusulunaA luwTFA siY^'a bihimo waDaAqa bihimo *aroEFA waqaAluwA@ laA taxafo walaA taHozano &lt;in~aA munaj~uwka wa&gt;aholaka &lt;il~aA {mora&gt;ataka kaAnato mina {loga`biriyna</t>
  </si>
  <si>
    <t>&lt;in~aA munziluwna EalaY`^ &gt;aholi ha`*ihi {loqaroyapi rijozFA m~ina {ls~amaA^'i bimaA kaAnuwA@ yafosuquwna</t>
  </si>
  <si>
    <t>walaqad t~arakonaA minohaA^ 'aAyapF[ bay~inapF l~iqawomK yaEoqiluwna</t>
  </si>
  <si>
    <t>wa&lt;ilaY` madoyana &gt;axaAhumo $uEayobFA faqaAla ya`qawomi {EobuduwA@ {ll~aha wa{rojuwA@ {loyawoma {lo'aAxira walaA taEovawoA@ fiY {lo&gt;aroDi mufosidiyna</t>
  </si>
  <si>
    <t>faka*~abuwhu fa&gt;axa*atohumu {lr~ajofapu fa&gt;aSobaHuwA@ fiY daArihimo ja`vimiyna</t>
  </si>
  <si>
    <t>waEaAdFA wavamuwdaA@ waqad t~abay~ana lakum m~in m~asa`kinihimo wazay~ana lahumu {l$~ayoTa`nu &gt;aEoma`lahumo faSad~ahumo Eani {ls~abiyli wakaAnuwA@ musotaboSiriyna</t>
  </si>
  <si>
    <t>waqa`ruwna wafiroEawona waha`ma`na walaqado jaA^'ahum m~uwsaY` bi{lobay~ina`ti fa{sotakobaruwA@ fiY {lo&gt;aroDi wamaA kaAnuwA@ sa`biqiyna</t>
  </si>
  <si>
    <t>fakul~FA &gt;axa*onaA bi*an[bihi. faminohum m~ano &gt;arosalonaA Ealayohi HaASibFA waminohum m~ano &gt;axa*atohu {lS~ayoHapu waminohum m~ano xasafonaA bihi {lo&gt;aroDa waminohum m~ano &gt;agoraqonaA wamaA kaAna {ll~ahu liyaZolimahumo wala`kin kaAnuw^A@ &gt;anfusahumo yaZolimuwna</t>
  </si>
  <si>
    <t>mavalu {l~a*iyna {t~axa*uwA@ min duwni {ll~ahi &gt;awoliyaA^'a kamavali {loEankabuwti {t~axa*ato bayotFA wa&lt;in~a &gt;awohana {lobuyuwti labayotu {loEankabuwti lawo kaAnuwA@ yaEolamuwna</t>
  </si>
  <si>
    <t>&lt;in~a {ll~aha yaEolamu maA yadoEuwna min duwnihi. min $aYo'K wahuwa {loEaziyzu {loHakiymu</t>
  </si>
  <si>
    <t>watiloka {lo&gt;amova`lu naDoribuhaA liln~aAsi wamaA yaEoqiluhaA^ &lt;il~aA {loEa`limuwna</t>
  </si>
  <si>
    <t>xalaqa {ll~ahu {ls~ama`wa`ti wa{lo&gt;aroDa bi{loHaq~i &lt;in~a fiY *a`lika la'aAyapF l~ilomu&amp;ominiyna</t>
  </si>
  <si>
    <t>{tolu maA^ &gt;uwHiYa &lt;ilayoka mina {lokita`bi wa&gt;aqimi {lS~alaw`pa &lt;in~a {lS~alaw`pa tanohaY` Eani {lofaHo$aA^'i wa{lomunkari wala*ikoru {ll~ahi &gt;akobaru wa{ll~ahu yaEolamu maA taSonaEuwna</t>
  </si>
  <si>
    <t>walaA tuja`diluw^A@ &gt;ahola {lokita`bi &lt;il~aA bi{l~atiY hiYa &gt;aHosanu &lt;il~aA {l~a*iyna ZalamuwA@ minohumo waquwluw^A@ 'aAman~aA bi{l~a*iY^ &gt;unzila &lt;ilayonaA wa&gt;unzila &lt;ilayokumo wa&lt;ila`hunaA wa&lt;ila`hukumo wa`HidN wanaHonu lahu, musolimuwna</t>
  </si>
  <si>
    <t>waka*a`lika &gt;anzalonaA^ &lt;ilayoka {lokita`ba fa{l~a*iyna 'aAtayona`humu {lokita`ba yu&amp;ominuwna bihi. wamino ha`^&amp;ulaA^'i man yu&amp;ominu bihi. wamaA yajoHadu bi_#aAya`tinaA^ &lt;il~aA {loka`firuwna</t>
  </si>
  <si>
    <t>wamaA kunta tatoluwA@ min qabolihi. min kita`bK walaA taxuT~uhu, biyamiynika &lt;i*FA l~a{rotaAba {lomuboTiluwna</t>
  </si>
  <si>
    <t>balo huwa 'aAya`tN[ bay~ina`tN fiY Suduwri {l~a*iyna &gt;uwtuwA@ {loEiloma wamaA yajoHadu bi_#aAya`tinaA^ &lt;il~aA {lZ~a`limuwna</t>
  </si>
  <si>
    <t>waqaAluwA@ lawolaA^ &gt;unzila Ealayohi 'aAya`tN m~in r~ab~ihi. qulo &lt;in~amaA {lo'aAya`tu Einda {ll~ahi wa&lt;in~amaA^ &gt;anaA" na*iyrN m~ubiynN</t>
  </si>
  <si>
    <t>&gt;awalamo yakofihimo &gt;an~aA^ &gt;anzalonaA Ealayoka {lokita`ba yutolaY` Ealayohimo &lt;in~a fiY *a`lika laraHomapF wa*ikoraY` liqawomK yu&amp;ominuwna</t>
  </si>
  <si>
    <t>qulo kafaY` bi{ll~ahi bayoniY wabayonakumo $ahiydFA yaEolamu maA fiY {ls~ama`wa`ti wa{lo&gt;aroDi wa{l~a*iyna 'aAmanuwA@ bi{loba`Tili wakafaruwA@ bi{ll~ahi &gt;uw@la`^}ika humu {loxa`siruwna</t>
  </si>
  <si>
    <t>wayasotaEojiluwnaka bi{loEa*aAbi walawolaA^ &gt;ajalN m~usam~FY l~ajaA^'ahumu {loEa*aAbu walaya&gt;otiyan~ahum bagotapF wahumo laA ya$oEuruwna</t>
  </si>
  <si>
    <t>yasotaEojiluwnaka bi{loEa*aAbi wa&lt;in~a jahan~ama lamuHiyTapN[ bi{loka`firiyna</t>
  </si>
  <si>
    <t>yawoma yago$aY`humu {loEa*aAbu min fawoqihimo wamin taHoti &gt;arojulihimo wayaquwlu *uwquwA@ maA kuntumo taEomaluwna</t>
  </si>
  <si>
    <t>ya`EibaAdiYa {l~a*iyna 'aAmanuw^A@ &lt;in~a &gt;aroDiY wa`siEapN fa&lt;iy~a`Ya fa{Eobuduwni</t>
  </si>
  <si>
    <t>kul~u nafosK *aA^}iqapu {lomawoti vum~a &lt;ilayonaA turojaEuwna</t>
  </si>
  <si>
    <t>wa{l~a*iyna 'aAmanuwA@ waEamiluwA@ {lS~a`liHa`ti lanubaw~i}an~ahum m~ina {lojan~api gurafFA tajoriY min taHotihaA {lo&gt;anoha`ru xa`lidiyna fiyhaA niEoma &gt;ajoru {loEa`miliyna</t>
  </si>
  <si>
    <t>waka&gt;ay~in m~in daA^b~apK l~aA taHomilu rizoqahaA {ll~ahu yarozuquhaA wa&lt;iy~aAkumo wahuwa {ls~amiyEu {loEaliymu</t>
  </si>
  <si>
    <t>wala}in sa&gt;alotahum m~ano xalaqa {ls~ama`wa`ti wa{lo&gt;aroDa wasax~ara {l$~amosa wa{loqamara layaquwlun~a {ll~ahu fa&gt;an~aY` yu&amp;ofakuwna</t>
  </si>
  <si>
    <t>{ll~ahu yabosuTu {lr~izoqa liman ya$aA^'u mino EibaAdihi. wayaqodiru lahu,^ &lt;in~a {ll~aha bikul~i $aYo'K EaliymN</t>
  </si>
  <si>
    <t>wala}in sa&gt;alotahum m~an n~az~ala mina {ls~amaA^'i maA^'F fa&gt;aHoyaA bihi {lo&gt;aroDa min[ baEodi mawotihaA layaquwlun~a {ll~ahu quli {loHamodu lil~ahi balo &gt;akovaruhumo laA yaEoqiluwna</t>
  </si>
  <si>
    <t>wamaA ha`*ihi {loHayaw`pu {ld~unoyaA^ &lt;il~aA lahowN walaEibN wa&lt;in~a {ld~aAra {lo'aAxirapa lahiYa {loHayawaAnu lawo kaAnuwA@ yaEolamuwna</t>
  </si>
  <si>
    <t>fa&lt;i*aA rakibuwA@ fiY {lofuloki daEawuA@ {ll~aha muxoliSiyna lahu {ld~iyna falam~aA naj~aY`humo &lt;ilaY {lobar~i &lt;i*aA humo yu$orikuwna</t>
  </si>
  <si>
    <t>liyakofuruwA@ bimaA^ 'aAtayona`humo waliyatamat~aEuwA@ fasawofa yaEolamuwna</t>
  </si>
  <si>
    <t>&gt;awalamo yarawoA@ &gt;an~aA jaEalonaA HaramFA 'aAminFA wayutaxaT~afu {ln~aAsu mino Hawolihimo &gt;afabi{loba`Tili yu&amp;ominuwna wabiniEomapi {ll~ahi yakofuruwna</t>
  </si>
  <si>
    <t>wamano &gt;aZolamu mim~ani {fotaraY` EalaY {ll~ahi ka*ibFA &gt;awo ka*~aba bi{loHaq~i lam~aA jaA^'ahu,^ &gt;alayosa fiY jahan~ama mavowFY l~iloka`firiyna</t>
  </si>
  <si>
    <t>wa{l~a*iyna ja`haduwA@ fiynaA lanahodiyan~ahumo subulanaA wa&lt;in~a {ll~aha lamaEa {lomuHosiniyna</t>
  </si>
  <si>
    <t>gulibati {lr~uwmu</t>
  </si>
  <si>
    <t>fiY^ &gt;adonaY {lo&gt;aroDi wahum m~in[ baEodi galabihimo sayagolibuwna</t>
  </si>
  <si>
    <t>fiY biDoEi siniyna lil~ahi {lo&gt;amoru min qabolu wamin[ baEodu wayawoma}i*K yaforaHu {lomu&amp;ominuwna</t>
  </si>
  <si>
    <t>binaSori {ll~ahi yanSuru man ya$aA^'u wahuwa {loEaziyzu {lr~aHiymu</t>
  </si>
  <si>
    <t>waEoda {ll~ahi laA yuxolifu {ll~ahu waEodahu, wala`kin~a &gt;akovara {ln~aAsi laA yaEolamuwna</t>
  </si>
  <si>
    <t>yaEolamuwna Za`hirFA m~ina {loHayaw`pi {ld~unoyaA wahumo Eani {lo'aAxirapi humo ga`filuwna</t>
  </si>
  <si>
    <t>&gt;awalamo yatafak~aruwA@ fiY^ &gt;anfusihim m~aA xalaqa {ll~ahu {ls~ama`wa`ti wa{lo&gt;aroDa wamaA bayonahumaA^ &lt;il~aA bi{loHaq~i wa&gt;ajalK m~usam~FY wa&lt;in~a kaviyrFA m~ina {ln~aAsi biliqaA^}i rab~ihimo laka`firuwna</t>
  </si>
  <si>
    <t>&gt;awalamo yasiyruwA@ fiY {lo&gt;aroDi fayanZuruwA@ kayofa kaAna Ea`qibapu {l~a*iyna min qabolihimo kaAnuw^A@ &gt;a$ad~a minohumo quw~apF wa&gt;avaAruwA@ {lo&gt;aroDa waEamaruwhaA^ &gt;akovara mim~aA EamaruwhaA wajaA^'atohumo rusuluhum bi{lobay~ina`ti famaA kaAna {ll~ahu liyaZolimahumo wala`kin kaAnuw^A@ &gt;anfusahumo yaZolimuwna</t>
  </si>
  <si>
    <t>vum~a kaAna Ea`qibapa {l~a*iyna &gt;asa`^_#uwA@ {ls~uw^&gt;aY`^ &gt;an ka*~abuwA@ bi_#aAya`ti {ll~ahi wakaAnuwA@ bihaA yasotahozi'uwna</t>
  </si>
  <si>
    <t>{ll~ahu yaboda&amp;uA@ {loxaloqa vum~a yuEiyduhu, vum~a &lt;ilayohi turojaEuwna</t>
  </si>
  <si>
    <t>wayawoma taquwmu {ls~aAEapu yubolisu {lomujorimuwna</t>
  </si>
  <si>
    <t>walamo yakun l~ahum m~in $urakaA^}ihimo $ufaEa`^&amp;uA@ wakaAnuwA@ bi$urakaA^}ihimo ka`firiyna</t>
  </si>
  <si>
    <t>wayawoma taquwmu {ls~aAEapu yawoma}i*K yatafar~aquwna</t>
  </si>
  <si>
    <t>fa&gt;am~aA {l~a*iyna 'aAmanuwA@ waEamiluwA@ {lS~a`liHa`ti fahumo fiY rawoDapK yuHobaruwna</t>
  </si>
  <si>
    <t>wa&gt;am~aA {l~a*iyna kafaruwA@ waka*~abuwA@ bi_#aAya`tinaA waliqaA^}i {lo'aAxirapi fa&gt;uw@la`^}ika fiY {loEa*aAbi muHoDaruwna</t>
  </si>
  <si>
    <t>fasuboHa`na {ll~ahi Hiyna tumosuwna waHiyna tuSobiHuwna</t>
  </si>
  <si>
    <t>walahu {loHamodu fiY {ls~ama`wa`ti wa{lo&gt;aroDi waEa$iy~FA waHiyna tuZohiruwna</t>
  </si>
  <si>
    <t>yuxoriju {loHaY~a mina {lomay~iti wayuxoriju {lomay~ita mina {loHaY~i wayuHoYi {lo&gt;aroDa baEoda mawotihaA waka*a`lika tuxorajuwna</t>
  </si>
  <si>
    <t>wamino 'aAya`tihi.^ &gt;ano xalaqakum m~in turaAbK vum~a &lt;i*aA^ &gt;antum ba$arN tanta$iruwna</t>
  </si>
  <si>
    <t>wamino 'aAya`tihi.^ &gt;ano xalaqa lakum m~ino &gt;anfusikumo &gt;azowa`jFA l~itasokunuw^A@ &lt;ilayohaA wajaEala bayonakum m~awad~apF waraHomapF &lt;in~a fiY *a`lika la'aAya`tK l~iqawomK yatafak~aruwna</t>
  </si>
  <si>
    <t>wamino 'aAya`tihi. xaloqu {ls~ama`wa`ti wa{lo&gt;aroDi wa{xotila`fu &gt;alosinatikumo wa&gt;alowa`nikumo &lt;in~a fiY *a`lika la'aAya`tK l~iloEa`limiyna</t>
  </si>
  <si>
    <t>wamino 'aAya`tihi. manaAmukum bi{l~ayoli wa{ln~ahaAri wa{botigaA^&amp;ukum m~in faDolihi.^ &lt;in~a fiY *a`lika la'aAya`tK l~iqawomK yasomaEuwna</t>
  </si>
  <si>
    <t>wamino 'aAya`tihi. yuriykumu {lobaroqa xawofFA waTamaEFA wayunaz~ilu mina {ls~amaA^'i maA^'F fayuHoYi. bihi {lo&gt;aroDa baEoda mawotihaA^ &lt;in~a fiY *a`lika la'aAya`tK l~iqawomK yaEoqiluwna</t>
  </si>
  <si>
    <t>wamino 'aAya`tihi.^ &gt;an taquwma {ls~amaA^'u wa{lo&gt;aroDu bi&gt;amorihi. vum~a &lt;i*aA daEaAkumo daEowapF m~ina {lo&gt;aroDi &lt;i*aA^ &gt;antumo taxorujuwna</t>
  </si>
  <si>
    <t>walahu, man fiY {ls~ama`wa`ti wa{lo&gt;aroDi kul~N l~ahu, qa`nituwna</t>
  </si>
  <si>
    <t>wahuwa {l~a*iY yaboda&amp;uA@ {loxaloqa vum~a yuEiyduhu, wahuwa &gt;ahowanu Ealayohi walahu {lomavalu {lo&gt;aEolaY` fiY {ls~ama`wa`ti wa{lo&gt;aroDi wahuwa {loEaziyzu {loHakiymu</t>
  </si>
  <si>
    <t>Daraba lakum m~avalFA m~ino &gt;anfusikumo hal l~akum m~in m~aA malakato &gt;ayoma`nukum m~in $urakaA^'a fiY maA razaqona`kumo fa&gt;antumo fiyhi sawaA^'N taxaAfuwnahumo kaxiyfatikumo &gt;anfusakumo ka*a`lika nufaS~ilu {lo'aAya`ti liqawomK yaEoqiluwna</t>
  </si>
  <si>
    <t>bali {t~abaEa {l~a*iyna Zalamuw^A@ &gt;ahowaA^'ahum bigayori EilomK faman yahodiY mano &gt;aDal~a {ll~ahu wamaA lahum m~in n~a`Siriyna</t>
  </si>
  <si>
    <t>fa&gt;aqimo wajohaka lild~iyni HaniyfFA fiTorata {ll~ahi {l~atiY faTara {ln~aAsa EalayohaA laA tabodiyla lixaloqi {ll~ahi *a`lika {ld~iynu {loqay~imu wala`kin~a &gt;akovara {ln~aAsi laA yaEolamuwna</t>
  </si>
  <si>
    <t>muniybiyna &lt;ilayohi wa{t~aquwhu wa&gt;aqiymuwA@ {lS~alaw`pa walaA takuwnuwA@ mina {lomu$orikiyna</t>
  </si>
  <si>
    <t>mina {l~a*iyna far~aquwA@ diynahumo wakaAnuwA@ $iyaEFA kul~u HizobK] bimaA ladayohimo fariHuwna</t>
  </si>
  <si>
    <t>wa&lt;i*aA mas~a {ln~aAsa Dur~N daEawoA@ rab~ahum m~uniybiyna &lt;ilayohi vum~a &lt;i*aA^ &gt;a*aAqahum m~inohu raHomapF &lt;i*aA fariyqN m~inohum birab~ihimo yu$orikuwna</t>
  </si>
  <si>
    <t>&gt;amo &gt;anzalonaA Ealayohimo suloTa`nFA fahuwa yatakal~amu bimaA kaAnuwA@ bihi. yu$orikuwna</t>
  </si>
  <si>
    <t>wa&lt;i*aA^ &gt;a*aqonaA {ln~aAsa raHomapF fariHuwA@ bihaA wa&lt;in tuSibohumo say~i}apN[ bimaA qad~amato &gt;ayodiyhimo &lt;i*aA humo yaqonaTuwna</t>
  </si>
  <si>
    <t>&gt;awalamo yarawoA@ &gt;an~a {ll~aha yabosuTu {lr~izoqa liman ya$aA^'u wayaqodiru &lt;in~a fiY *a`lika la'aAya`tK l~iqawomK yu&amp;ominuwna</t>
  </si>
  <si>
    <t>fa_#aAti *aA {loqurobaY` Haq~ahu, wa{lomisokiyna wa{bona {ls~abiyli *a`lika xayorN l~il~a*iyna yuriyduwna wajoha {ll~ahi wa&gt;uw@la`^}ika humu {lomufoliHuwna</t>
  </si>
  <si>
    <t>wamaA^ 'aAtayotum m~in r~ibFA l~iyarobuwaA@ fiY^ &gt;amowa`li {ln~aAsi falaA yarobuwA@ Einda {ll~ahi wamaA^ 'aAtayotum m~in zakaw`pK turiyduwna wajoha {ll~ahi fa&gt;uw@la`^}ika humu {lomuDoEifuwna</t>
  </si>
  <si>
    <t>{ll~ahu {l~a*iY xalaqakumo vum~a razaqakumo vum~a yumiytukumo vum~a yuHoyiykumo halo min $urakaA^}ikum m~an yafoEalu min *a`likum m~in $aYo'K suboHa`nahu, wataEa`laY` Eam~aA yu$orikuwna</t>
  </si>
  <si>
    <t>Zahara {lofasaAdu fiY {lobar~i wa{lobaHori bimaA kasabato &gt;ayodiY {ln~aAsi liyu*iyqahum baEoDa {l~a*iY EamiluwA@ laEal~ahumo yarojiEuwna</t>
  </si>
  <si>
    <t>qulo siyruwA@ fiY {lo&gt;aroDi fa{nZuruwA@ kayofa kaAna Ea`qibapu {l~a*iyna min qabolu kaAna &gt;akovaruhum m~u$orikiyna</t>
  </si>
  <si>
    <t>fa&gt;aqimo wajohaka lild~iyni {loqay~imi min qaboli &gt;an ya&gt;otiYa yawomN l~aA marad~a lahu, mina {ll~ahi yawoma}i*K yaS~ad~aEuwna</t>
  </si>
  <si>
    <t>man kafara faEalayohi kuforuhu, wamano Eamila Sa`liHFA fali&gt;anfusihimo yamohaduwna</t>
  </si>
  <si>
    <t>liyajoziYa {l~a*iyna 'aAmanuwA@ waEamiluwA@ {lS~a`liHa`ti min faDolihi.^ &lt;in~ahu, laA yuHib~u {loka`firiyna</t>
  </si>
  <si>
    <t>wamino 'aAya`tihi.^ &gt;an yurosila {lr~iyaAHa muba$~ira`tK waliyu*iyqakum m~in r~aHomatihi. walitajoriYa {lofuloku bi&gt;amorihi. walitabotaguwA@ min faDolihi. walaEal~akumo ta$okuruwna</t>
  </si>
  <si>
    <t>walaqado &gt;arosalonaA min qabolika rusulFA &lt;ilaY` qawomihimo fajaA^'uwhum bi{lobay~ina`ti fa{ntaqamonaA mina {l~a*iyna &gt;ajoramuwA@ wakaAna Haq~FA EalayonaA naSoru {lomu&amp;ominiyna</t>
  </si>
  <si>
    <t>{ll~ahu {l~a*iY yurosilu {lr~iya`Ha fatuviyru saHaAbFA fayabosuTuhu, fiY {ls~amaA^'i kayofa ya$aA^'u wayajoEaluhu, kisafFA fataraY {lowadoqa yaxoruju mino xila`lihi. fa&lt;i*aA^ &gt;aSaAba bihi. man ya$aA^'u mino EibaAdihi.^ &lt;i*aA humo yasotabo$iruwna</t>
  </si>
  <si>
    <t>wa&lt;in kaAnuwA@ min qaboli &gt;an yunaz~ala Ealayohim m~in qabolihi. lamubolisiyna</t>
  </si>
  <si>
    <t>fa{nZuro &lt;ilaY`^ 'aAva`ri raHomati {ll~ahi kayofa yuHoYi {lo&gt;aroDa baEoda mawotihaA^ &lt;in~a *a`lika lamuHoYi {lomawotaY` wahuwa EalaY` kul~i $aYo'K qadiyrN</t>
  </si>
  <si>
    <t>wala}ino &gt;arosalonaA riyHFA fara&gt;awohu muSofar~FA l~aZal~uwA@ min[ baEodihi. yakofuruwna</t>
  </si>
  <si>
    <t>fa&lt;in~aka laA tusomiEu {lomawotaY` walaA tusomiEu {lS~um~a {ld~uEaA^'a &lt;i*aA wal~awoA@ mudobiriyna</t>
  </si>
  <si>
    <t>wamaA^ &gt;anta biha`di {loEumoYi Ean Dala`latihimo &lt;in tusomiEu &lt;il~aA man yu&amp;ominu bi_#aAya`tinaA fahum m~usolimuwna</t>
  </si>
  <si>
    <t>{ll~ahu {l~a*iY xalaqakum m~in DaEofK vum~a jaEala min[ baEodi DaEofK quw~apF vum~a jaEala min[ baEodi quw~apK DaEofFA wa$ayobapF yaxoluqu maA ya$aA^'u wahuwa {loEaliymu {loqadiyru</t>
  </si>
  <si>
    <t>wayawoma taquwmu {ls~aAEapu yuqosimu {lomujorimuwna maA labivuwA@ gayora saAEapK ka*a`lika kaAnuwA@ yu&amp;ofakuwna</t>
  </si>
  <si>
    <t>waqaAla {l~a*iyna &gt;uwtuwA@ {loEiloma wa{lo&lt;iyma`na laqado labivotumo fiY kita`bi {ll~ahi &lt;ilaY` yawomi {lobaEovi faha`*aA yawomu {lobaEovi wala`kin~akumo kuntumo laA taEolamuwna</t>
  </si>
  <si>
    <t>fayawoma}i*K l~aA yanfaEu {l~a*iyna ZalamuwA@ maEo*iratuhumo walaA humo yusotaEotabuwna</t>
  </si>
  <si>
    <t>walaqado DarabonaA liln~aAsi fiY ha`*aA {loquro'aAni min kul~i mavalK wala}in ji}otahum bi_#aAyapK l~ayaquwlan~a {l~a*iyna kafaruw^A@ &lt;ino &gt;antumo &lt;il~aA muboTiluwna</t>
  </si>
  <si>
    <t>ka*a`lika yaTobaEu {ll~ahu EalaY` quluwbi {l~a*iyna laA yaEolamuwna</t>
  </si>
  <si>
    <t>fa{Sobiro &lt;in~a waEoda {ll~ahi Haq~N walaA yasotaxif~an~aka {l~a*iyna laA yuwqinuwna</t>
  </si>
  <si>
    <t>tiloka 'aAya`tu {lokita`bi {loHakiymi</t>
  </si>
  <si>
    <t>hudFY waraHomapF l~ilomuHosiniyna</t>
  </si>
  <si>
    <t>wamina {ln~aAsi man ya$otariY lahowa {loHadiyvi liyuDil~a Ean sabiyli {ll~ahi bigayori EilomK wayat~axi*ahaA huzuwFA &gt;uw@la`^}ika lahumo Ea*aAbN m~uhiynN</t>
  </si>
  <si>
    <t>wa&lt;i*aA tutolaY` Ealayohi 'aAya`tunaA wal~aY` musotakobirFA ka&gt;an l~amo yasomaEohaA ka&gt;an~a fiY^ &gt;u*unayohi waqorFA faba$~irohu biEa*aAbK &gt;aliymK</t>
  </si>
  <si>
    <t>&lt;in~a {l~a*iyna 'aAmanuwA@ waEamiluwA@ {lS~a`liHa`ti lahumo jan~a`tu {ln~aEiymi</t>
  </si>
  <si>
    <t>xa`lidiyna fiyhaA waEoda {ll~ahi Haq~FA wahuwa {loEaziyzu {loHakiymu</t>
  </si>
  <si>
    <t>xalaqa {ls~ama`wa`ti bigayori EamadK tarawonahaA wa&gt;aloqaY` fiY {lo&gt;aroDi rawa`siYa &gt;an tamiyda bikumo wabav~a fiyhaA min kul~i daA^b~apK wa&gt;anzalonaA mina {ls~amaA^'i maA^'F fa&gt;an[batonaA fiyhaA min kul~i zawojK kariymK</t>
  </si>
  <si>
    <t>ha`*aA xaloqu {ll~ahi fa&gt;aruwniY maA*aA xalaqa {l~a*iyna min duwnihi. bali {lZ~a`limuwna fiY Dala`lK m~ubiynK</t>
  </si>
  <si>
    <t>walaqado 'aAtayonaA luqoma`na {loHikomapa &gt;ani {$okuro lil~ahi waman ya$okuro fa&lt;in~amaA ya$okuru linafosihi. waman kafara fa&lt;in~a {ll~aha ganiY~N HamiydN</t>
  </si>
  <si>
    <t>wa&lt;i*o qaAla luqoma`nu li{bonihi. wahuwa yaEiZuhu, ya`bunaY~a laA tu$oriko bi{ll~ahi &lt;in~a {l$~iroka laZulomN EaZiymN</t>
  </si>
  <si>
    <t>wawaS~ayonaA {lo&lt;insa`na biwa`lidayohi Hamalatohu &gt;um~uhu, wahonFA EalaY` wahonK wafiSa`luhu, fiY EaAmayoni &gt;ani {$okuro liY waliwa`lidayoka &lt;ilaY~a {lomaSiyru</t>
  </si>
  <si>
    <t>wa&lt;in ja`hadaAka EalaY`^ &gt;an tu$orika biY maA layosa laka bihi. EilomN falaA tuTiEohumaA waSaAHibohumaA fiY {ld~unoyaA maEoruwfFA wa{t~abiEo sabiyla mano &gt;anaAba &lt;ilaY~a vum~a &lt;ilaY~a marojiEukumo fa&gt;unab~i}ukum bimaA kuntumo taEomaluwna</t>
  </si>
  <si>
    <t>ya`bunaY~a &lt;in~ahaA^ &lt;in taku mivoqaAla Hab~apK m~ino xarodalK fatakun fiY SaxorapK &gt;awo fiY {ls~ama`wa`ti &gt;awo fiY {lo&gt;aroDi ya&gt;oti bihaA {ll~ahu &lt;in~a {ll~aha laTiyfN xabiyrN</t>
  </si>
  <si>
    <t>ya`bunaY~a &gt;aqimi {lS~alaw`pa wa&gt;omuro bi{lomaEoruwfi wa{noha Eani {lomunkari wa{Sobiro EalaY` maA^ &gt;aSaAbaka &lt;in~a *a`lika mino Eazomi {lo&gt;umuwri</t>
  </si>
  <si>
    <t>walaA tuSaE~iro xad~aka liln~aAsi walaA tamo$i fiY {lo&gt;aroDi maraHFA &lt;in~a {ll~aha laA yuHib~u kul~a muxotaAlK faxuwrK</t>
  </si>
  <si>
    <t>wa{qoSido fiY ma$oyika wa{goDuDo min Sawotika &lt;in~a &gt;ankara {lo&gt;aSowa`ti laSawotu {loHamiyri</t>
  </si>
  <si>
    <t>&gt;alamo tarawoA@ &gt;an~a {ll~aha sax~ara lakum m~aA fiY {ls~ama`wa`ti wamaA fiY {lo&gt;aroDi wa&gt;asobaga Ealayokumo niEamahu, Za`hirapF wabaATinapF wamina {ln~aAsi man yuja`dilu fiY {ll~ahi bigayori EilomK walaA hudFY walaA kita`bK m~uniyrK</t>
  </si>
  <si>
    <t>wa&lt;i*aA qiyla lahumu {t~abiEuwA@ maA^ &gt;anzala {ll~ahu qaAluwA@ balo nat~abiEu maA wajadonaA Ealayohi 'aAbaA^'anaA^ &gt;awalawo kaAna {l$~ayoTa`nu yadoEuwhumo &lt;ilaY` Ea*aAbi {ls~aEiyri</t>
  </si>
  <si>
    <t>waman yusolimo wajohahu,^ &lt;ilaY {ll~ahi wahuwa muHosinN faqadi {sotamosaka bi{loEurowapi {lowuvoqaY` wa&lt;ilaY {ll~ahi Ea`qibapu {lo&gt;umuwri</t>
  </si>
  <si>
    <t>waman kafara falaA yaHozunka kuforuhu,^ &lt;ilayonaA marojiEuhumo fanunab~i}uhum bimaA Eamiluw^A@ &lt;in~a {ll~aha EaliymN[ bi*aAti {lS~uduwri</t>
  </si>
  <si>
    <t>numat~iEuhumo qaliylFA vum~a naDoTar~uhumo &lt;ilaY` Ea*aAbK galiyZK</t>
  </si>
  <si>
    <t>wala}in sa&gt;alotahum m~ano xalaqa {ls~ama`wa`ti wa{lo&gt;aroDa layaquwlun~a {ll~ahu quli {loHamodu lil~ahi balo &gt;akovaruhumo laA yaEolamuwna</t>
  </si>
  <si>
    <t>lil~ahi maA fiY {ls~ama`wa`ti wa{lo&gt;aroDi &lt;in~a {ll~aha huwa {loganiY~u {loHamiydu</t>
  </si>
  <si>
    <t>walawo &gt;an~amaA fiY {lo&gt;aroDi min $ajarapK &gt;aqola`mN wa{lobaHoru yamud~uhu, min[ baEodihi. saboEapu &gt;aboHurK m~aA nafidato kalima`tu {ll~ahi &lt;in~a {ll~aha EaziyzN HakiymN</t>
  </si>
  <si>
    <t>m~aA xaloqukumo walaA baEovukumo &lt;il~aA kanafosK wa`HidapK &lt;in~a {ll~aha samiyEN[ baSiyrN</t>
  </si>
  <si>
    <t>&gt;alamo tara &gt;an~a {ll~aha yuwliju {l~ayola fiY {ln~ahaAri wayuwliju {ln~ahaAra fiY {l~ayoli wasax~ara {l$~amosa wa{loqamara kul~N yajoriY^ &lt;ilaY`^ &gt;ajalK m~usam~FY wa&gt;an~a {ll~aha bimaA taEomaluwna xabiyrN</t>
  </si>
  <si>
    <t>*a`lika bi&gt;an~a {ll~aha huwa {loHaq~u wa&gt;an~a maA yadoEuwna min duwnihi {loba`Tilu wa&gt;an~a {ll~aha huwa {loEaliY~u {lokabiyru</t>
  </si>
  <si>
    <t>&gt;alamo tara &gt;an~a {lofuloka tajoriY fiY {lobaHori biniEomati {ll~ahi liyuriyakum m~ino 'aAya`tihi.^ &lt;in~a fiY *a`lika la'aAya`tK l~ikul~i Sab~aArK $akuwrK</t>
  </si>
  <si>
    <t>wa&lt;i*aA ga$iyahum m~awojN ka{lZ~ulali daEawuA@ {ll~aha muxoliSiyna lahu {ld~iyna falam~aA naj~aY`humo &lt;ilaY {lobar~i faminohum m~uqotaSidN wamaA yajoHadu bi_#aAya`tinaA^ &lt;il~aA kul~u xat~aArK kafuwrK</t>
  </si>
  <si>
    <t>ya`^&gt;ay~uhaA {ln~aAsu {t~aquwA@ rab~akumo wa{xo$awoA@ yawomFA l~aA yajoziY waAlidN Ean waladihi. walaA mawoluwdN huwa jaAzK Ean waAlidihi. $ayo_#FA &lt;in~a waEoda {ll~ahi Haq~N falaA tagur~an~akumu {loHayaw`pu {ld~unoyaA walaA yagur~an~akum bi{ll~ahi {logaruwru</t>
  </si>
  <si>
    <t>&lt;in~a {ll~aha Eindahu, Eilomu {ls~aAEapi wayunaz~ilu {logayova wayaEolamu maA fiY {lo&gt;aroHaAmi wamaA tadoriY nafosN m~aA*aA takosibu gadFA wamaA tadoriY nafosN[ bi&gt;aY~i &gt;aroDK tamuwtu &lt;in~a {ll~aha EaliymN xabiyrN[</t>
  </si>
  <si>
    <t>tanziylu {lokita`bi laA rayoba fiyhi min r~ab~i {loEa`lamiyna</t>
  </si>
  <si>
    <t>&gt;amo yaquwluwna {fotaraY`hu balo huwa {loHaq~u min r~ab~ika litun*ira qawomFA m~aA^ &gt;ataY`hum m~in n~a*iyrK m~in qabolika laEal~ahumo yahotaduwna</t>
  </si>
  <si>
    <t>{ll~ahu {l~a*iY xalaqa {ls~ama`wa`ti wa{lo&gt;aroDa wamaA bayonahumaA fiY sit~api &gt;ay~aAmK vum~a {sotawaY` EalaY {loEaro$i maA lakum m~in duwnihi. min waliY~K walaA $afiyEK &gt;afalaA tata*ak~aruwna</t>
  </si>
  <si>
    <t>yudab~iru {lo&gt;amora mina {ls~amaA^'i &lt;ilaY {lo&gt;aroDi vum~a yaEoruju &lt;ilayohi fiY yawomK kaAna miqodaAruhu,^ &gt;alofa sanapK m~im~aA taEud~uwna</t>
  </si>
  <si>
    <t>*a`lika Ea`limu {logayobi wa{l$~aha`dapi {loEaziyzu {lr~aHiymu</t>
  </si>
  <si>
    <t>{l~a*iY^ &gt;aHosana kul~a $aYo'K xalaqahu, wabada&gt;a xaloqa {lo&lt;insa`ni min TiynK</t>
  </si>
  <si>
    <t>vum~a jaEala nasolahu, min sula`lapK m~in m~aA^'K m~ahiynK</t>
  </si>
  <si>
    <t>vum~a saw~aY`hu wanafaxa fiyhi min r~uwHihi. wajaEala lakumu {ls~amoEa wa{lo&gt;aboSa`ra wa{lo&gt;afo_#idapa qaliylFA m~aA ta$okuruwna</t>
  </si>
  <si>
    <t>waqaAluw^A@ &gt;a'i*aA DalalonaA fiY {lo&gt;aroDi &gt;a'in~aA lafiY xaloqK jadiydK] balo hum biliqaA^'i rab~ihimo ka`firuwna</t>
  </si>
  <si>
    <t>qulo yatawaf~aY`kum m~alaku {lomawoti {l~a*iY wuk~ila bikumo vum~a &lt;ilaY` rab~ikumo turojaEuwna</t>
  </si>
  <si>
    <t>walawo taraY`^ &lt;i*i {lomujorimuwna naAkisuwA@ ru'uwsihimo Einda rab~ihimo rab~anaA^ &gt;aboSaronaA wasamiEonaA fa{rojiEonaA naEomalo Sa`liHFA &lt;in~aA muwqinuwna</t>
  </si>
  <si>
    <t>walawo $i}onaA la'aAtayonaA kul~a nafosK hudaY`haA wala`kino Haq~a {loqawolu min~iY la&gt;amola&gt;an~a jahan~ama mina {lojin~api wa{ln~aAsi &gt;ajomaEiyna</t>
  </si>
  <si>
    <t>fa*uwquwA@ bimaA nasiytumo liqaA^'a yawomikumo ha`*aA^ &lt;in~aA nasiyna`kumo wa*uwquwA@ Ea*aAba {loxulodi bimaA kuntumo taEomaluwna</t>
  </si>
  <si>
    <t>&lt;in~amaA yu&amp;ominu bi_#aAya`tinaA {l~a*iyna &lt;i*aA *uk~iruwA@ bihaA xar~uwA@ suj~adFA wasab~aHuwA@ biHamodi rab~ihimo wahumo laA yasotakobiruwna</t>
  </si>
  <si>
    <t>tatajaAfaY` junuwbuhumo Eani {lomaDaAjiEi yadoEuwna rab~ahumo xawofFA waTamaEFA wamim~aA razaqona`humo yunfiquwna</t>
  </si>
  <si>
    <t>falaA taEolamu nafosN m~aA^ &gt;uxofiYa lahum m~in qur~api &gt;aEoyunK jazaA^'F[ bimaA kaAnuwA@ yaEomaluwna</t>
  </si>
  <si>
    <t>&gt;afaman kaAna mu&amp;ominFA kaman kaAna faAsiqFA l~aA yasotawu,na</t>
  </si>
  <si>
    <t>&gt;am~aA {l~a*iyna 'aAmanuwA@ waEamiluwA@ {lS~a`liHa`ti falahumo jan~a`tu {loma&gt;owaY` nuzulF[A bimaA kaAnuwA@ yaEomaluwna</t>
  </si>
  <si>
    <t>wa&gt;am~aA {l~a*iyna fasaquwA@ fama&gt;owaY`humu {ln~aAru kul~amaA^ &gt;araAduw^A@ &gt;an yaxorujuwA@ minohaA^ &gt;uEiyduwA@ fiyhaA waqiyla lahumo *uwquwA@ Ea*aAba {ln~aAri {l~a*iY kuntum bihi. tuka*~ibuwna</t>
  </si>
  <si>
    <t>walanu*iyqan~ahum m~ina {loEa*aAbi {lo&gt;adonaY` duwna {loEa*aAbi {lo&gt;akobari laEal~ahumo yarojiEuwna</t>
  </si>
  <si>
    <t>wamano &gt;aZolamu mim~an *uk~ira bi_#aAya`ti rab~ihi. vum~a &gt;aEoraDa EanohaA^ &lt;in~aA mina {lomujorimiyna muntaqimuwna</t>
  </si>
  <si>
    <t>walaqado 'aAtayonaA muwsaY {lokita`ba falaA takun fiY miroyapK m~in l~iqaA^}ihi. wajaEalona`hu hudFY l~ibaniY^ &lt;isora`^'iyla</t>
  </si>
  <si>
    <t>wajaEalonaA minohumo &gt;a}im~apF yahoduwna bi&gt;amorinaA lam~aA SabaruwA@ wakaAnuwA@ bi_#aAya`tinaA yuwqinuwna</t>
  </si>
  <si>
    <t>&lt;in~a rab~aka huwa yafoSilu bayonahumo yawoma {loqiya`mapi fiymaA kaAnuwA@ fiyhi yaxotalifuwna</t>
  </si>
  <si>
    <t>&gt;awalamo yahodi lahumo kamo &gt;aholakonaA min qabolihim m~ina {loquruwni yamo$uwna fiY masa`kinihimo &lt;in~a fiY *a`lika la'aAya`tK &gt;afalaA yasomaEuwna</t>
  </si>
  <si>
    <t>&gt;awalamo yarawoA@ &gt;an~aA nasuwqu {lomaA^'a &lt;ilaY {lo&gt;aroDi {lojuruzi fanuxoriju bihi. zaroEFA ta&gt;okulu minohu &gt;anoEa`muhumo wa&gt;anfusuhumo &gt;afalaA yuboSiruwna</t>
  </si>
  <si>
    <t>wayaquwluwna mataY` ha`*aA {lofatoHu &lt;in kuntumo Sa`diqiyna</t>
  </si>
  <si>
    <t>qulo yawoma {lofatoHi laA yanfaEu {l~a*iyna kafaruw^A@ &lt;iyma`nuhumo walaA humo yunZaruwna</t>
  </si>
  <si>
    <t>fa&gt;aEoriDo Eanohumo wa{ntaZiro &lt;in~ahum m~untaZiruwna</t>
  </si>
  <si>
    <t>ya`^&gt;ay~uhaA {ln~abiY~u {t~aqi {ll~aha walaA tuTiEi {loka`firiyna wa{lomuna`fiqiyna &lt;in~a {ll~aha kaAna EaliymFA HakiymFA</t>
  </si>
  <si>
    <t>wa{t~abiEo maA yuwHaY`^ &lt;ilayoka min r~ab~ika &lt;in~a {ll~aha kaAna bimaA taEomaluwna xabiyrFA</t>
  </si>
  <si>
    <t>watawak~alo EalaY {ll~ahi wakafaY` bi{ll~ahi wakiylFA</t>
  </si>
  <si>
    <t>m~aA jaEala {ll~ahu lirajulK m~in qalobayoni fiY jawofihi. wamaA jaEala &gt;azowa`jakumu {l~a`^_#iY tuZa`hiruwna minohun~a &gt;um~aha`tikumo wamaA jaEala &gt;adoEiyaA^'akumo &gt;abonaA^'akumo *a`likumo qawolukum bi&gt;afowa`hikumo wa{ll~ahu yaquwlu {loHaq~a wahuwa yahodiY {ls~abiyla</t>
  </si>
  <si>
    <t>{doEuwhumo li'aAbaA^}ihimo huwa &gt;aqosaTu Einda {ll~ahi fa&lt;in l~amo taEolamuw^A@ 'aAbaA^'ahumo fa&lt;ixowa`nukumo fiY {ld~iyni wamawa`liykumo walayosa Ealayokumo junaAHN fiymaA^ &gt;axoTa&gt;otum bihi. wala`kin m~aA taEam~adato quluwbukumo wakaAna {ll~ahu gafuwrFA r~aHiymFA</t>
  </si>
  <si>
    <t>{ln~abiY~u &gt;awolaY` bi{lomu&amp;ominiyna mino &gt;anfusihimo wa&gt;azowa`juhu,^ &gt;um~aha`tuhumo wa&gt;uw@luwA@ {lo&gt;aroHaAmi baEoDuhumo &gt;awolaY` bibaEoDK fiY kita`bi {ll~ahi mina {lomu&amp;ominiyna wa{lomuha`jiriyna &lt;il~aA^ &gt;an tafoEaluw^A@ &lt;ilaY`^ &gt;awoliyaA^}ikum m~aEoruwfFA kaAna *a`lika fiY {lokita`bi masoTuwrFA</t>
  </si>
  <si>
    <t>wa&lt;i*o &gt;axa*onaA mina {ln~abiy~i.na miyva`qahumo waminka wamin n~uwHK wa&lt;ibora`hiyma wamuwsaY` waEiysaY {boni maroyama wa&gt;axa*onaA minohum m~iyva`qFA galiyZFA</t>
  </si>
  <si>
    <t>l~iyaso_#ala {lS~a`diqiyna Ean Sidoqihimo wa&gt;aEad~a liloka`firiyna Ea*aAbFA &gt;aliymFA</t>
  </si>
  <si>
    <t>ya`^&gt;ay~uhaA {l~a*iyna 'aAmanuwA@ {*okuruwA@ niEomapa {ll~ahi Ealayokumo &lt;i*o jaA^'atokumo junuwdN fa&gt;arosalonaA Ealayohimo riyHFA wajunuwdFA l~amo tarawohaA wakaAna {ll~ahu bimaA taEomaluwna baSiyrFA</t>
  </si>
  <si>
    <t>&lt;i*o jaA^'uwkum m~in fawoqikumo wamino &gt;asofala minkumo wa&lt;i*o zaAgati {lo&gt;aboSa`ru wabalagati {loquluwbu {loHanaAjira wataZun~uwna bi{ll~ahi {lZ~unuwnaA"</t>
  </si>
  <si>
    <t>hunaAlika {botuliYa {lomu&amp;ominuwna wazuloziluwA@ zilozaAlFA $adiydFA</t>
  </si>
  <si>
    <t>wa&lt;i*o yaquwlu {lomuna`fiquwna wa{l~a*iyna fiY quluwbihim m~araDN m~aA waEadanaA {ll~ahu warasuwluhu,^ &lt;il~aA guruwrFA</t>
  </si>
  <si>
    <t>wa&lt;i*o qaAlat T~aA^}ifapN m~inohumo ya`^&gt;ahola yavoriba laA muqaAma lakumo fa{rojiEuwA@ wayasota_#o*inu fariyqN m~inohumu {ln~abiY~a yaquwluwna &lt;in~a buyuwtanaA EaworapN wamaA hiYa biEaworapK &lt;in yuriyduwna &lt;il~aA firaArFA</t>
  </si>
  <si>
    <t>walawo duxilato Ealayohim m~ino &gt;aqoTaArihaA vum~a su}iluwA@ {lofitonapa la'aAtawohaA wamaA talab~avuwA@ bihaA^ &lt;il~aA yasiyrFA</t>
  </si>
  <si>
    <t>walaqado kaAnuwA@ Ea`haduwA@ {ll~aha min qabolu laA yuwal~uwna {lo&gt;adoba`ra wakaAna Eahodu {ll~ahi maso_#uwlFA</t>
  </si>
  <si>
    <t>qul l~an yanfaEakumu {lofiraAru &lt;in fararotum m~ina {lomawoti &gt;awi {loqatoli wa&lt;i*FA l~aA tumat~aEuwna &lt;il~aA qaliylFA</t>
  </si>
  <si>
    <t>qulo man *aA {l~a*iY yaEoSimukum m~ina {ll~ahi &lt;ino &gt;araAda bikumo suw^'FA &gt;awo &gt;araAda bikumo raHomapF walaA yajiduwna lahum m~in duwni {ll~ahi waliy~FA walaA naSiyrFA</t>
  </si>
  <si>
    <t>qado yaEolamu {ll~ahu {lomuEaw~iqiyna minkumo wa{loqaA^}iliyna li&lt;ixowa`nihimo halum~a &lt;ilayonaA walaA ya&gt;otuwna {loba&gt;osa &lt;il~aA qaliylFA</t>
  </si>
  <si>
    <t>&gt;a$iH~apF Ealayokumo fa&lt;i*aA jaA^'a {loxawofu ra&gt;ayotahumo yanZuruwna &lt;ilayoka taduwru &gt;aEoyunuhumo ka{l~a*iY yugo$aY` Ealayohi mina {lomawoti fa&lt;i*aA *ahaba {loxawofu salaquwkum bi&gt;alosinapK HidaAdK &gt;a$iH~apF EalaY {loxayori &gt;uw@la`^}ika lamo yu&amp;ominuwA@ fa&gt;aHobaTa {ll~ahu &gt;aEoma`lahumo wakaAna *a`lika EalaY {ll~ahi yasiyrFA</t>
  </si>
  <si>
    <t>yaHosabuwna {lo&gt;aHozaAba lamo ya*ohabuwA@ wa&lt;in ya&gt;oti {lo&gt;aHozaAbu yawad~uwA@ lawo &gt;an~ahum baAduwna fiY {lo&gt;aEoraAbi yaso_#aluwna Eano &gt;an[baA^}ikumo walawo kaAnuwA@ fiykum m~aA qa`taluw^A@ &lt;il~aA qaliylFA</t>
  </si>
  <si>
    <t>l~aqado kaAna lakumo fiY rasuwli {ll~ahi &gt;usowapN HasanapN l~iman kaAna yarojuwA@ {ll~aha wa{loyawoma {lo'aAxira wa*akara {ll~aha kaviyrFA</t>
  </si>
  <si>
    <t>walam~aA ra'aA {lomu&amp;ominuwna {lo&gt;aHozaAba qaAluwA@ ha`*aA maA waEadanaA {ll~ahu warasuwluhu, waSadaqa {ll~ahu warasuwluhu, wamaA zaAdahumo &lt;il~aA^ &lt;iyma`nFA watasoliymFA</t>
  </si>
  <si>
    <t>m~ina {lomu&amp;ominiyna rijaAlN SadaquwA@ maA Ea`haduwA@ {ll~aha Ealayohi faminohum m~an qaDaY` naHobahu, waminohum m~an yantaZiru wamaA bad~aluwA@ tabodiylFA</t>
  </si>
  <si>
    <t>l~iyajoziYa {ll~ahu {lS~a`diqiyna biSidoqihimo wayuEa*~iba {lomuna`fiqiyna &lt;in $aA^'a &gt;awo yatuwba Ealayohimo &lt;in~a {ll~aha kaAna gafuwrFA r~aHiymFA</t>
  </si>
  <si>
    <t>warad~a {ll~ahu {l~a*iyna kafaruwA@ bigayoZihimo lamo yanaAluwA@ xayorFA wakafaY {ll~ahu {lomu&amp;ominiyna {loqitaAla wakaAna {ll~ahu qawiy~FA EaziyzFA</t>
  </si>
  <si>
    <t>wa&gt;anzala {l~a*iyna Za`haruwhum m~ino &gt;aholi {lokita`bi min SayaASiyhimo waqa*afa fiY quluwbihimu {lr~uEoba fariyqFA taqotuluwna wata&gt;osiruwna fariyqFA</t>
  </si>
  <si>
    <t>wa&gt;aworavakumo &gt;aroDahumo wadiya`rahumo wa&gt;amowa`lahumo wa&gt;aroDFA l~amo taTa_#uwhaA wakaAna {ll~ahu EalaY` kul~i $aYo'K qadiyrFA</t>
  </si>
  <si>
    <t>ya`^&gt;ay~uhaA {ln~abiY~u qul l~i&gt;azowa`jika &lt;in kuntun~a turidona {loHayaw`pa {ld~unoyaA waziynatahaA fataEaAlayona &gt;umat~iEokun~a wa&gt;usar~iHokun~a saraAHFA jamiylFA</t>
  </si>
  <si>
    <t>wa&lt;in kuntun~a turidona {ll~aha warasuwlahu, wa{ld~aAra {lo'aAxirapa fa&lt;in~a {ll~aha &gt;aEad~a lilomuHosina`ti minkun~a &gt;ajorFA EaZiymFA</t>
  </si>
  <si>
    <t>ya`nisaA^'a {ln~abiY~i man ya&gt;oti minkun~a bifa`Hi$apK m~ubay~inapK yuDa`Eafo lahaA {loEa*aAbu DiEofayoni wakaAna *a`lika EalaY {ll~ahi yasiyrFA</t>
  </si>
  <si>
    <t>waman yaqonuto minkun~a lil~ahi warasuwlihi. wataEomalo Sa`liHFA n~u&amp;otihaA^ &gt;ajorahaA mar~atayoni wa&gt;aEotadonaA lahaA rizoqFA kariymFA</t>
  </si>
  <si>
    <t>ya`nisaA^'a {ln~abiY~i lasotun~a ka&gt;aHadK m~ina {ln~isaA^'i &lt;ini {t~aqayotun~a falaA taxoDaEona bi{loqawoli fayaTomaEa {l~a*iY fiY qalobihi. maraDN waqulona qawolFA m~aEoruwfFA</t>
  </si>
  <si>
    <t>waqarona fiY buyuwtikun~a walaA tabar~ajona tabar~uja {loja`hiliy~api {lo&gt;uwlaY` wa&gt;aqimona {lS~alaw`pa wa'aAtiyna {lz~akaw`pa wa&gt;aTiEona {ll~aha warasuwlahu,^ &lt;in~amaA yuriydu {ll~ahu liyu*ohiba Eankumu {lr~ijosa &gt;ahola {lobayoti wayuTah~irakumo taTohiyrFA</t>
  </si>
  <si>
    <t>wa{*okurona maA yutolaY` fiY buyuwtikun~a mino 'aAya`ti {ll~ahi wa{loHikomapi &lt;in~a {ll~aha kaAna laTiyfFA xabiyrFA</t>
  </si>
  <si>
    <t>&lt;in~a {lomusolimiyna wa{lomusolima`ti wa{lomu&amp;ominiyna wa{lomu&amp;omina`ti wa{loqa`nitiyna wa{loqa`nita`ti wa{lS~a`diqiyna wa{lS~a`diqa`ti wa{lS~a`biriyna wa{lS~a`bira`ti wa{loxa`$iEiyna wa{loxa`$iEa`ti wa{lomutaSad~iqiyna wa{lomutaSad~iqa`ti wa{lS~a`^}imiyna wa{lS~a`^}ima`ti wa{loHa`fiZiyna furuwjahumo wa{loHa`fiZa`ti wa{l*~a`kiriyna {ll~aha kaviyrFA wa{l*~a`kira`ti &gt;aEad~a {ll~ahu lahum m~agofirapF wa&gt;ajorFA EaZiymFA</t>
  </si>
  <si>
    <t>wamaA kaAna limu&amp;ominK walaA mu&amp;ominapK &lt;i*aA qaDaY {ll~ahu warasuwluhu,^ &gt;amorFA &gt;an yakuwna lahumu {loxiyarapu mino &gt;amorihimo waman yaEoSi {ll~aha warasuwlahu, faqado Dal~a Dala`lFA m~ubiynFA</t>
  </si>
  <si>
    <t>wa&lt;i*o taquwlu lil~a*iY^ &gt;anoEama {ll~ahu Ealayohi wa&gt;anoEamota Ealayohi &gt;amosiko Ealayoka zawojaka wa{t~aqi {ll~aha watuxofiY fiY nafosika maA {ll~ahu mubodiyhi wataxo$aY {ln~aAsa wa{ll~ahu &gt;aHaq~u &gt;an taxo$aY`hu falam~aA qaDaY` zayodN m~inohaA waTarFA zaw~ajona`kahaA likaYo laA yakuwna EalaY {lomu&amp;ominiyna HarajN fiY^ &gt;azowa`ji &gt;adoEiyaA^}ihimo &lt;i*aA qaDawoA@ minohun~a waTarFA wakaAna &gt;amoru {ll~ahi mafoEuwlFA</t>
  </si>
  <si>
    <t>m~aA kaAna EalaY {ln~abiY~i mino HarajK fiymaA faraDa {ll~ahu lahu, sun~apa {ll~ahi fiY {l~a*iyna xalawoA@ min qabolu wakaAna &gt;amoru {ll~ahi qadarFA m~aqoduwrFA</t>
  </si>
  <si>
    <t>{l~a*iyna yubal~iguwna risa`la`ti {ll~ahi wayaxo$awonahu, walaA yaxo$awona &gt;aHadFA &lt;il~aA {ll~aha wakafaY` bi{ll~ahi HasiybFA</t>
  </si>
  <si>
    <t>m~aA kaAna muHam~adN &gt;abaA^ &gt;aHadK m~in r~ijaAlikumo wala`kin r~asuwla {ll~ahi waxaAtama {ln~abiy~i.na wakaAna {ll~ahu bikul~i $aYo'K EaliymFA</t>
  </si>
  <si>
    <t>ya`^&gt;ay~uhaA {l~a*iyna 'aAmanuwA@ {*okuruwA@ {ll~aha *ikorFA kaviyrFA</t>
  </si>
  <si>
    <t>wasab~iHuwhu bukorapF wa&gt;aSiylFA</t>
  </si>
  <si>
    <t>huwa {l~a*iY yuSal~iY Ealayokumo wamala`^}ikatuhu, liyuxorijakum m~ina {lZ~uluma`ti &lt;ilaY {ln~uwri wakaAna bi{lomu&amp;ominiyna raHiymFA</t>
  </si>
  <si>
    <t>taHiy~atuhumo yawoma yaloqawonahu, sala`mN wa&gt;aEad~a lahumo &gt;ajorFA kariymFA</t>
  </si>
  <si>
    <t>ya`^&gt;ay~uhaA {ln~abiY~u &lt;in~aA^ &gt;arosalona`ka $a`hidFA wamuba$~irFA wana*iyrFA</t>
  </si>
  <si>
    <t>wadaAEiyFA &lt;ilaY {ll~ahi bi&lt;i*onihi. wasiraAjFA m~uniyrFA</t>
  </si>
  <si>
    <t>waba$~iri {lomu&amp;ominiyna bi&gt;an~a lahum m~ina {ll~ahi faDolFA kabiyrFA</t>
  </si>
  <si>
    <t>walaA tuTiEi {loka`firiyna wa{lomuna`fiqiyna wadaEo &gt;a*aY`humo watawak~alo EalaY {ll~ahi wakafaY` bi{ll~ahi wakiylFA</t>
  </si>
  <si>
    <t>ya`^&gt;ay~uhaA {l~a*iyna 'aAmanuw^A@ &lt;i*aA nakaHotumu {lomu&amp;omina`ti vum~a Tal~aqotumuwhun~a min qaboli &gt;an tamas~uwhun~a famaA lakumo Ealayohin~a mino Eid~apK taEotad~uwnahaA famat~iEuwhun~a wasar~iHuwhun~a saraAHFA jamiylFA</t>
  </si>
  <si>
    <t>ya`^&gt;ay~uhaA {ln~abiY~u &lt;in~aA^ &gt;aHolalonaA laka &gt;azowa`jaka {l~a`tiY^ 'aAtayota &gt;ujuwrahun~a wamaA malakato yamiynuka mim~aA^ &gt;afaA^'a {ll~ahu Ealayoka wabanaAti Eam~ika wabanaAti Eam~a`tika wabanaAti xaAlika wabanaAti xa`la`tika {l~a`tiY haAjarona maEaka wa{mora&gt;apF m~u&amp;ominapF &lt;in wahabato nafosahaA liln~abiY~i &lt;ino &gt;araAda {ln~abiY~u &gt;an yasotankiHahaA xaAliSapF l~aka min duwni {lomu&amp;ominiyna qado EalimonaA maA faraDonaA Ealayohimo fiY^ &gt;azowa`jihimo wamaA malakato &gt;ayoma`nuhumo likayolaA yakuwna Ealayoka HarajN wakaAna {ll~ahu gafuwrFA r~aHiymFA</t>
  </si>
  <si>
    <t>turojiY man ta$aA^'u minohun~a watu_#owiY^ &lt;ilayoka man ta$aA^'u wamani {botagayota mim~ano Eazalota falaA junaAHa Ealayoka *a`lika &gt;adonaY`^ &gt;an taqar~a &gt;aEoyunuhun~a walaA yaHozan~a wayaroDayona bimaA^ 'aAtayotahun~a kul~uhun~a wa{ll~ahu yaEolamu maA fiY quluwbikumo wakaAna {ll~ahu EaliymFA HaliymFA</t>
  </si>
  <si>
    <t>l~aA yaHil~u laka {ln~isaA^'u min[ baEodu walaA^ &gt;an tabad~ala bihin~a mino &gt;azowa`jK walawo &gt;aEojabaka Husonuhun~a &lt;il~aA maA malakato yamiynuka wakaAna {ll~ahu EalaY` kul~i $aYo'K r~aqiybFA</t>
  </si>
  <si>
    <t>ya`^&gt;ay~uhaA {l~a*iyna 'aAmanuwA@ laA tadoxuluwA@ buyuwta {ln~abiY~i &lt;il~aA^ &gt;an yu&amp;o*ana lakumo &lt;ilaY` TaEaAmK gayora na`Ziriyna &lt;inaY`hu wala`kino &lt;i*aA duEiytumo fa{doxuluwA@ fa&lt;i*aA TaEimotumo fa{nta$iruwA@ walaA musota_#onisiyna liHadiyvK &lt;in~a *a`likumo kaAna yu&amp;o*iY {ln~abiY~a fayasotaHoYi. minkumo wa{ll~ahu laA yasotaHoYi. mina {loHaq~i wa&lt;i*aA sa&gt;alotumuwhun~a mata`EFA faso_#aluwhun~a min waraA^'i HijaAbK *a`likumo &gt;aToharu liquluwbikumo waquluwbihin~a wamaA kaAna lakumo &gt;an tu&amp;o*uwA@ rasuwla {ll~ahi walaA^ &gt;an tankiHuw^A@ &gt;azowa`jahu, min[ baEodihi.^ &gt;abadFA &lt;in~a *a`likumo kaAna Einda {ll~ahi EaZiymFA</t>
  </si>
  <si>
    <t>&lt;in tuboduwA@ $ayo_#FA &gt;awo tuxofuwhu fa&lt;in~a {ll~aha kaAna bikul~i $aYo'K EaliymFA</t>
  </si>
  <si>
    <t>l~aA junaAHa Ealayohin~a fiY^ 'aAbaA^}ihin~a walaA^ &gt;abonaA^}ihin~a walaA^ &lt;ixowa`nihin~a walaA^ &gt;abonaA^'i &lt;ixowa`nihin~a walaA^ &gt;abonaA^'i &gt;axawa`tihin~a walaA nisaA^}ihin~a walaA maA malakato &gt;ayoma`nuhun~a wa{t~aqiyna {ll~aha &lt;in~a {ll~aha kaAna EalaY` kul~i $aYo'K $ahiydFA</t>
  </si>
  <si>
    <t>&lt;in~a {ll~aha wamala`^}ikatahu, yuSal~uwna EalaY {ln~abiY~i ya`^&gt;ay~uhaA {l~a*iyna 'aAmanuwA@ Sal~uwA@ Ealayohi wasal~imuwA@ tasoliymFA</t>
  </si>
  <si>
    <t>&lt;in~a {l~a*iyna yu&amp;o*uwna {ll~aha warasuwlahu, laEanahumu {ll~ahu fiY {ld~unoyaA wa{lo'aAxirapi wa&gt;aEad~a lahumo Ea*aAbFA m~uhiynFA</t>
  </si>
  <si>
    <t>wa{l~a*iyna yu&amp;o*uwna {lomu&amp;ominiyna wa{lomu&amp;omina`ti bigayori maA {kotasabuwA@ faqadi {HotamaluwA@ buhota`nFA wa&lt;ivomFA m~ubiynFA</t>
  </si>
  <si>
    <t>ya`^&gt;ay~uhaA {ln~abiY~u qul l~i&gt;azowa`jika wabanaAtika wanisaA^'i {lomu&amp;ominiyna yudoniyna Ealayohin~a min jala`biybihin~a *a`lika &gt;adonaY`^ &gt;an yuEorafona falaA yu&amp;o*ayona wakaAna {ll~ahu gafuwrFA r~aHiymFA</t>
  </si>
  <si>
    <t>l~a}in l~amo yantahi {lomuna`fiquwna wa{l~a*iyna fiY quluwbihim m~araDN wa{lomurojifuwna fiY {lomadiynapi lanugoriyan~aka bihimo vum~a laA yujaAwiruwnaka fiyhaA^ &lt;il~aA qaliylFA</t>
  </si>
  <si>
    <t>m~aloEuwniyna &gt;ayonamaA vuqifuw^A@ &gt;uxi*uwA@ waqut~iluwA@ taqotiylFA</t>
  </si>
  <si>
    <t>sun~apa {ll~ahi fiY {l~a*iyna xalawoA@ min qabolu walan tajida lisun~api {ll~ahi tabodiylFA</t>
  </si>
  <si>
    <t>yaso_#aluka {ln~aAsu Eani {ls~aAEapi qulo &lt;in~amaA EilomuhaA Einda {ll~ahi wamaA yudoriyka laEal~a {ls~aAEapa takuwnu qariybFA</t>
  </si>
  <si>
    <t>&lt;in~a {ll~aha laEana {loka`firiyna wa&gt;aEad~a lahumo saEiyrFA</t>
  </si>
  <si>
    <t>xa`lidiyna fiyhaA^ &gt;abadFA l~aA yajiduwna waliy~FA walaA naSiyrFA</t>
  </si>
  <si>
    <t>yawoma tuqal~abu wujuwhuhumo fiY {ln~aAri yaquwluwna ya`layotanaA^ &gt;aTaEonaA {ll~aha wa&gt;aTaEonaA {lr~asuwlaA"</t>
  </si>
  <si>
    <t>waqaAluwA@ rab~anaA^ &lt;in~aA^ &gt;aTaEonaA saAdatanaA wakubaraA^'anaA fa&gt;aDal~uwnaA {ls~abiylaA"</t>
  </si>
  <si>
    <t>rab~anaA^ 'aAtihimo DiEofayoni mina {loEa*aAbi wa{loEanohumo laEonFA kabiyrFA</t>
  </si>
  <si>
    <t>ya`^&gt;ay~uhaA {l~a*iyna 'aAmanuwA@ laA takuwnuwA@ ka{l~a*iyna 'aA*awoA@ muwsaY` fabar~a&gt;ahu {ll~ahu mim~aA qaAluwA@ wakaAna Einda {ll~ahi wajiyhFA</t>
  </si>
  <si>
    <t>ya`^&gt;ay~uhaA {l~a*iyna 'aAmanuwA@ {t~aquwA@ {ll~aha waquwluwA@ qawolFA sadiydFA</t>
  </si>
  <si>
    <t>yuSoliHo lakumo &gt;aEoma`lakumo wayagofiro lakumo *unuwbakumo waman yuTiEi {ll~aha warasuwlahu, faqado faAza fawozFA EaZiymFA</t>
  </si>
  <si>
    <t>&lt;in~aA EaraDonaA {lo&gt;amaAnapa EalaY {ls~ama`wa`ti wa{lo&gt;aroDi wa{lojibaAli fa&gt;abayona &gt;an yaHomilonahaA wa&gt;a$ofaqona minohaA waHamalahaA {lo&lt;insa`nu &lt;in~ahu, kaAna ZaluwmFA jahuwlFA</t>
  </si>
  <si>
    <t>l~iyuEa*~iba {ll~ahu {lomuna`fiqiyna wa{lomuna`fiqa`ti wa{lomu$orikiyna wa{lomu$orika`ti wayatuwba {ll~ahu EalaY {lomu&amp;ominiyna wa{lomu&amp;omina`ti wakaAna {ll~ahu gafuwrFA r~aHiymF[A</t>
  </si>
  <si>
    <t>{loHamodu lil~ahi {l~a*iY lahu, maA fiY {ls~ama`wa`ti wamaA fiY {lo&gt;aroDi walahu {loHamodu fiY {lo'aAxirapi wahuwa {loHakiymu {loxabiyru</t>
  </si>
  <si>
    <t>yaEolamu maA yaliju fiY {lo&gt;aroDi wamaA yaxoruju minohaA wamaA yanzilu mina {ls~amaA^'i wamaA yaEoruju fiyhaA wahuwa {lr~aHiymu {logafuwru</t>
  </si>
  <si>
    <t>waqaAla {l~a*iyna kafaruwA@ laA ta&gt;otiynaA {ls~aAEapu qulo balaY` warab~iY lata&gt;otiyan~akumo Ea`limi {logayobi laA yaEozubu Eanohu mivoqaAlu *ar~apK fiY {ls~ama`wa`ti walaA fiY {lo&gt;aroDi walaA^ &gt;aSogaru min *a`lika walaA^ &gt;akobaru &lt;il~aA fiY kita`bK m~ubiynK</t>
  </si>
  <si>
    <t>l~iyajoziYa {l~a*iyna 'aAmanuwA@ waEamiluwA@ {lS~a`liHa`ti &gt;uw@la`^}ika lahum m~agofirapN warizoqN kariymN</t>
  </si>
  <si>
    <t>wa{l~a*iyna saEawo fiY^ 'aAya`tinaA muEa`jiziyna &gt;uw@la`^}ika lahumo Ea*aAbN m~in r~ijozK &gt;aliymN</t>
  </si>
  <si>
    <t>wayaraY {l~a*iyna &gt;uwtuwA@ {loEiloma {l~a*iY^ &gt;unzila &lt;ilayoka min r~ab~ika huwa {loHaq~a wayahodiY^ &lt;ilaY` Sira`Ti {loEaziyzi {loHamiydi</t>
  </si>
  <si>
    <t>waqaAla {l~a*iyna kafaruwA@ halo nadul~ukumo EalaY` rajulK yunab~i}ukumo &lt;i*aA muz~iqotumo kul~a mumaz~aqK &lt;in~akumo lafiY xaloqK jadiydK</t>
  </si>
  <si>
    <t>&gt;afotaraY` EalaY {ll~ahi ka*ibFA &gt;am bihi. jin~apN[ bali {l~a*iyna laA yu&amp;ominuwna bi{lo'aAxirapi fiY {loEa*aAbi wa{lD~ala`li {lobaEiydi</t>
  </si>
  <si>
    <t>&gt;afalamo yarawoA@ &lt;ilaY` maA bayona &gt;ayodiyhimo wamaA xalofahum m~ina {ls~amaA^'i wa{lo&gt;aroDi &lt;in n~a$a&gt;o naxosifo bihimu {lo&gt;aroDa &gt;awo nusoqiTo Ealayohimo kisafFA m~ina {ls~amaA^'i &lt;in~a fiY *a`lika la'aAyapF l~ikul~i EabodK m~uniybK</t>
  </si>
  <si>
    <t>walaqado 'aAtayonaA daAwu,da min~aA faDolFA ya`jibaAlu &gt;aw~ibiY maEahu, wa{lT~ayora wa&gt;alan~aA lahu {loHadiyda</t>
  </si>
  <si>
    <t>&gt;ani {Eomalo sa`biga`tK waqad~iro fiY {ls~arodi wa{EomaluwA@ Sa`liHFA &lt;in~iY bimaA taEomaluwna baSiyrN</t>
  </si>
  <si>
    <t>walisulayoma`na {lr~iyHa guduw~uhaA $ahorN warawaAHuhaA $ahorN wa&gt;asalonaA lahu, Eayona {loqiTori wamina {lojin~i man yaEomalu bayona yadayohi bi&lt;i*oni rab~ihi. waman yazigo minohumo Eano &gt;amorinaA nu*iqohu mino Ea*aAbi {ls~aEiyri</t>
  </si>
  <si>
    <t>yaEomaluwna lahu, maA ya$aA^'u min m~aHa`riyba watama`viyla wajifaAnK ka{lojawaAbi waquduwrK r~aAsiya`tK {Eomaluw^A@ 'aAla daAwu,da $ukorFA waqaliylN m~ino EibaAdiYa {l$~akuwru</t>
  </si>
  <si>
    <t>falam~aA qaDayonaA Ealayohi {lomawota maA dal~ahumo EalaY` mawotihi.^ &lt;il~aA daA^b~apu {lo&gt;aroDi ta&gt;okulu minsa&gt;atahu, falam~aA xar~a tabay~anati {lojin~u &gt;an l~awo kaAnuwA@ yaEolamuwna {logayoba maA labivuwA@ fiY {loEa*aAbi {lomuhiyni</t>
  </si>
  <si>
    <t>laqado kaAna lisaba&lt;K fiY masokanihimo 'aAyapN jan~ataAni Ean yamiynK wa$imaAlK kuluwA@ min r~izoqi rab~ikumo wa{$okuruwA@ lahu, balodapN Tay~ibapN warab~N gafuwrN</t>
  </si>
  <si>
    <t>fa&gt;aEoraDuwA@ fa&gt;arosalonaA Ealayohimo sayola {loEarimi wabad~alona`hum bijan~atayohimo jan~atayoni *awaAtaYo &gt;ukulK xamoTK wa&gt;avolK wa$aYo'K m~in sidorK qaliylK</t>
  </si>
  <si>
    <t>*a`lika jazayona`hum bimaA kafaruwA@ wahalo nuja`ziY^ &lt;il~aA {lokafuwra</t>
  </si>
  <si>
    <t>wajaEalonaA bayonahumo wabayona {loquraY {l~atiY ba`rakonaA fiyhaA qurFY Za`hirapF waqad~aronaA fiyhaA {ls~ayora siyruwA@ fiyhaA layaAliYa wa&gt;ay~aAmFA 'aAminiyna</t>
  </si>
  <si>
    <t>faqaAluwA@ rab~anaA ba`Eido bayona &gt;asofaArinaA waZalamuw^A@ &gt;anfusahumo fajaEalona`humo &gt;aHaAdiyva wamaz~aqona`humo kul~a mumaz~aqK &lt;in~a fiY *a`lika la'aAya`tK l~ikul~i Sab~aArK $akuwrK</t>
  </si>
  <si>
    <t>walaqado Sad~aqa Ealayohimo &lt;iboliysu Zan~ahu, fa{t~abaEuwhu &lt;il~aA fariyqFA m~ina {lomu&amp;ominiyna</t>
  </si>
  <si>
    <t>wamaA kaAna lahu, Ealayohim m~in suloTa`nK &lt;il~aA linaEolama man yu&amp;ominu bi{lo'aAxirapi mim~ano huwa minohaA fiY $ak~K warab~uka EalaY` kul~i $aYo'K HafiyZN</t>
  </si>
  <si>
    <t>quli {doEuwA@ {l~a*iyna zaEamotum m~in duwni {ll~ahi laA yamolikuwna mivoqaAla *ar~apK fiY {ls~ama`wa`ti walaA fiY {lo&gt;aroDi wamaA lahumo fiyhimaA min $irokK wamaA lahu, minohum m~in ZahiyrK</t>
  </si>
  <si>
    <t>walaA tanfaEu {l$~afa`Eapu Eindahu,^ &lt;il~aA limano &gt;a*ina lahu, Hat~aY`^ &lt;i*aA fuz~iEa Ean quluwbihimo qaAluwA@ maA*aA qaAla rab~ukumo qaAluwA@ {loHaq~a wahuwa {loEaliY~u {lokabiyru</t>
  </si>
  <si>
    <t>qulo man yarozuqukum m~ina {ls~ama`wa`ti wa{lo&gt;aroDi quli {ll~ahu wa&lt;in~aA^ &gt;awo &lt;iy~aAkumo laEalaY` hudFY &gt;awo fiY Dala`lK m~ubiynK</t>
  </si>
  <si>
    <t>qul l~aA tuso_#aluwna Eam~aA^ &gt;ajoramonaA walaA nuso_#alu Eam~aA taEomaluwna</t>
  </si>
  <si>
    <t>qulo yajomaEu bayonanaA rab~unaA vum~a yafotaHu bayonanaA bi{loHaq~i wahuwa {lofat~aAHu {loEaliymu</t>
  </si>
  <si>
    <t>qulo &gt;aruwniYa {l~a*iyna &gt;aloHaqotum bihi. $urakaA^'a kal~aA balo huwa {ll~ahu {loEaziyzu {loHakiymu</t>
  </si>
  <si>
    <t>wamaA^ &gt;arosalona`ka &lt;il~aA kaA^f~apF l~iln~aAsi ba$iyrFA wana*iyrFA wala`kin~a &gt;akovara {ln~aAsi laA yaEolamuwna</t>
  </si>
  <si>
    <t>qul l~akum m~iyEaAdu yawomK l~aA tasota_#oxiruwna Eanohu saAEapF walaA tasotaqodimuwna</t>
  </si>
  <si>
    <t>waqaAla {l~a*iyna kafaruwA@ lan n~u&amp;omina biha`*aA {loquro'aAni walaA bi{l~a*iY bayona yadayohi walawo taraY`^ &lt;i*i {lZ~a`limuwna mawoquwfuwna Einda rab~ihimo yarojiEu baEoDuhumo &lt;ilaY` baEoDK {loqawola yaquwlu {l~a*iyna {sotuDoEifuwA@ lil~a*iyna {sotakobaruwA@ lawolaA^ &gt;antumo lakun~aA mu&amp;ominiyna</t>
  </si>
  <si>
    <t>qaAla {l~a*iyna {sotakobaruwA@ lil~a*iyna {sotuDoEifuw^A@ &gt;anaHonu Sadadona`kumo Eani {lohudaY` baEoda &lt;i*o jaA^'akum balo kuntum m~ujorimiyna</t>
  </si>
  <si>
    <t>waqaAla {l~a*iyna {sotuDoEifuwA@ lil~a*iyna {sotakobaruwA@ balo makoru {l~ayoli wa{ln~ahaAri &lt;i*o ta&gt;omuruwnanaA^ &gt;an n~akofura bi{ll~ahi wanajoEala lahu,^ &gt;andaAdFA wa&gt;asar~uwA@ {ln~adaAmapa lam~aA ra&gt;awuA@ {loEa*aAba wajaEalonaA {lo&gt;agola`la fiY^ &gt;aEonaAqi {l~a*iyna kafaruwA@ halo yujozawona &lt;il~aA maA kaAnuwA@ yaEomaluwna</t>
  </si>
  <si>
    <t>wamaA^ &gt;arosalonaA fiY qaroyapK m~in n~a*iyrK &lt;il~aA qaAla mutorafuwhaA^ &lt;in~aA bimaA^ &gt;urosilotum bihi. ka`firuwna</t>
  </si>
  <si>
    <t>waqaAluwA@ naHonu &gt;akovaru &gt;amowa`lFA wa&gt;awola`dFA wamaA naHonu bimuEa*~abiyna</t>
  </si>
  <si>
    <t>qulo &lt;in~a rab~iY yabosuTu {lr~izoqa liman ya$aA^'u wayaqodiru wala`kin~a &gt;akovara {ln~aAsi laA yaEolamuwna</t>
  </si>
  <si>
    <t>wamaA^ &gt;amowa`lukumo walaA^ &gt;awola`dukum bi{l~atiY tuqar~ibukumo EindanaA zulofaY`^ &lt;il~aA mano 'aAmana waEamila Sa`liHFA fa&gt;uw@la`^}ika lahumo jazaA^'u {lD~iEofi bimaA EamiluwA@ wahumo fiY {logurufa`ti 'aAminuwna</t>
  </si>
  <si>
    <t>wa{l~a*iyna yasoEawona fiY^ 'aAya`tinaA muEa`jiziyna &gt;uw@la`^}ika fiY {loEa*aAbi muHoDaruwna</t>
  </si>
  <si>
    <t>qulo &lt;in~a rab~iY yabosuTu {lr~izoqa liman ya$aA^'u mino EibaAdihi. wayaqodiru lahu, wamaA^ &gt;anfaqotum m~in $aYo'K fahuwa yuxolifuhu, wahuwa xayoru {lr~a`ziqiyna</t>
  </si>
  <si>
    <t>wayawoma yaHo$uruhumo jamiyEFA vum~a yaquwlu lilomala`^}ikapi &gt;aha`^&amp;ulaA^'i &lt;iy~aAkumo kaAnuwA@ yaEobuduwna</t>
  </si>
  <si>
    <t>qaAluwA@ suboHa`naka &gt;anta waliy~unaA min duwnihim balo kaAnuwA@ yaEobuduwna {lojin~a &gt;akovaruhum bihim m~u&amp;ominuwna</t>
  </si>
  <si>
    <t>fa{loyawoma laA yamoliku baEoDukumo libaEoDK n~afoEFA walaA Dar~FA wanaquwlu lil~a*iyna ZalamuwA@ *uwquwA@ Ea*aAba {ln~aAri {l~atiY kuntum bihaA tuka*~ibuwna</t>
  </si>
  <si>
    <t>wa&lt;i*aA tutolaY` Ealayohimo 'aAya`tunaA bay~ina`tK qaAluwA@ maA ha`*aA^ &lt;il~aA rajulN yuriydu &gt;an yaSud~akumo Eam~aA kaAna yaEobudu 'aAbaA^&amp;ukumo waqaAluwA@ maA ha`*aA^ &lt;il~aA^ &lt;ifokN m~ufotarFY waqaAla {l~a*iyna kafaruwA@ liloHaq~i lam~aA jaA^'ahumo &lt;ino ha`*aA^ &lt;il~aA siHorN m~ubiynN</t>
  </si>
  <si>
    <t>wamaA^ 'aAtayona`hum m~in kutubK yadorusuwnahaA wamaA^ &gt;arosalonaA^ &lt;ilayohimo qabolaka min n~a*iyrK</t>
  </si>
  <si>
    <t>waka*~aba {l~a*iyna min qabolihimo wamaA balaguwA@ miEo$aAra maA^ 'aAtayona`humo faka*~abuwA@ rusuliY fakayofa kaAna nakiyri</t>
  </si>
  <si>
    <t>qulo &lt;in~amaA^ &gt;aEiZukum biwa`HidapK &gt;an taquwmuwA@ lil~ahi mavonaY` wafura`daY` vum~a tatafak~aruwA@ maA biSaAHibikum m~in jin~apK &lt;ino huwa &lt;il~aA na*iyrN l~akum bayona yadaYo Ea*aAbK $adiydK</t>
  </si>
  <si>
    <t>qulo maA sa&gt;alotukum m~ino &gt;ajorK fahuwa lakumo &lt;ino &gt;ajoriYa &lt;il~aA EalaY {ll~ahi wahuwa EalaY` kul~i $aYo'K $ahiydN</t>
  </si>
  <si>
    <t>qulo &lt;in~a rab~iY yaqo*ifu bi{loHaq~i Eal~a`mu {loguyuwbi</t>
  </si>
  <si>
    <t>qulo jaA^'a {loHaq~u wamaA yubodi}u {loba`Tilu wamaA yuEiydu</t>
  </si>
  <si>
    <t>qulo &lt;in Dalalotu fa&lt;in~amaA^ &gt;aDil~u EalaY` nafosiY wa&lt;ini {hotadayotu fabimaA yuwHiY^ &lt;ilaY~a rab~iY^ &lt;in~ahu, samiyEN qariybN</t>
  </si>
  <si>
    <t>walawo taraY`^ &lt;i*o faziEuwA@ falaA fawota wa&gt;uxi*uwA@ min m~akaAnK qariybK</t>
  </si>
  <si>
    <t>waqaAluw^A@ 'aAman~aA bihi. wa&gt;an~aY` lahumu {lt~anaAwu$u min m~akaAnK] baEiydK</t>
  </si>
  <si>
    <t>waqado kafaruwA@ bihi. min qabolu wayaqo*ifuwna bi{logayobi min m~akaAnK] baEiydK</t>
  </si>
  <si>
    <t>waHiyla bayonahumo wabayona maA ya$otahuwna kamaA fuEila bi&gt;a$oyaAEihim m~in qabolu &lt;in~ahumo kaAnuwA@ fiY $ak~K m~uriybK]</t>
  </si>
  <si>
    <t>{loHamodu lil~ahi faATiri {ls~ama`wa`ti wa{lo&gt;aroDi jaAEili {lomala`^}ikapi rusulFA &gt;uw@liY^ &gt;ajoniHapK m~avonaY` wavula`va waruba`Ea yaziydu fiY {loxaloqi maA ya$aA^'u &lt;in~a {ll~aha EalaY` kul~i $aYo'K qadiyrN</t>
  </si>
  <si>
    <t>m~aA yafotaHi {ll~ahu liln~aAsi min r~aHomapK falaA mumosika lahaA wamaA yumosiko falaA murosila lahu, min[ baEodihi. wahuwa {loEaziyzu {loHakiymu</t>
  </si>
  <si>
    <t>ya`^&gt;ay~uhaA {ln~aAsu {*okuruwA@ niEomata {ll~ahi Ealayokumo halo mino xa`liqK gayoru {ll~ahi yarozuqukum m~ina {ls~amaA^'i wa{lo&gt;aroDi laA^ &lt;ila`ha &lt;il~aA huwa fa&gt;an~aY` tu&amp;ofakuwna</t>
  </si>
  <si>
    <t>wa&lt;in yuka*~ibuwka faqado ku*~ibato rusulN m~in qabolika wa&lt;ilaY {ll~ahi turojaEu {lo&gt;umuwru</t>
  </si>
  <si>
    <t>ya`^&gt;ay~uhaA {ln~aAsu &lt;in~a waEoda {ll~ahi Haq~N falaA tagur~an~akumu {loHayaw`pu {ld~unoyaA walaA yagur~an~akum bi{ll~ahi {logaruwru</t>
  </si>
  <si>
    <t>&lt;in~a {l$~ayoTa`na lakumo Eaduw~N fa{t~axi*uwhu Eaduw~FA &lt;in~amaA yadoEuwA@ Hizobahu, liyakuwnuwA@ mino &gt;aSoHa`bi {ls~aEiyri</t>
  </si>
  <si>
    <t>{l~a*iyna kafaruwA@ lahumo Ea*aAbN $adiydN wa{l~a*iyna 'aAmanuwA@ waEamiluwA@ {lS~a`liHa`ti lahum m~agofirapN wa&gt;ajorN kabiyrN</t>
  </si>
  <si>
    <t>&gt;afaman zuy~ina lahu, suw^'u Eamalihi. fara'aAhu HasanFA fa&lt;in~a {ll~aha yuDil~u man ya$aA^'u wayahodiY man ya$aA^'u falaA ta*ohabo nafosuka Ealayohimo Hasara`tK &lt;in~a {ll~aha EaliymN[ bimaA yaSonaEuwna</t>
  </si>
  <si>
    <t>wa{ll~ahu {l~a*iY^ &gt;arosala {lr~iya`Ha fatuviyru saHaAbFA fasuqona`hu &lt;ilaY` baladK m~ay~itK fa&gt;aHoyayonaA bihi {lo&gt;aroDa baEoda mawotihaA ka*a`lika {ln~u$uwru</t>
  </si>
  <si>
    <t>man kaAna yuriydu {loEiz~apa falil~ahi {loEiz~apu jamiyEFA &lt;ilayohi yaSoEadu {lokalimu {lT~ay~ibu wa{loEamalu {lS~a`liHu yarofaEuhu, wa{l~a*iyna yamokuruwna {ls~ay~i_#aAti lahumo Ea*aAbN $adiydN wamakoru &gt;uw@la`^}ika huwa yabuwru</t>
  </si>
  <si>
    <t>wa{ll~ahu xalaqakum m~in turaAbK vum~a min n~uTofapK vum~a jaEalakumo &gt;azowa`jFA wamaA taHomilu mino &gt;unvaY` walaA taDaEu &lt;il~aA biEilomihi. wamaA yuEam~aru min m~uEam~arK walaA yunqaSu mino Eumurihi.^ &lt;il~aA fiY kita`bK &lt;in~a *a`lika EalaY {ll~ahi yasiyrN</t>
  </si>
  <si>
    <t>wamaA yasotawiY {lobaHoraAni ha`*aA Ea*obN furaAtN saA^}igN $araAbuhu, waha`*aA miloHN &gt;ujaAjN wamin kul~K ta&gt;okuluwna laHomFA Tariy~FA watasotaxorijuwna HiloyapF talobasuwnahaA wataraY {lofuloka fiyhi mawaAxira litabotaguwA@ min faDolihi. walaEal~akumo ta$okuruwna</t>
  </si>
  <si>
    <t>yuwliju {l~ayola fiY {ln~ahaAri wayuwliju {ln~ahaAra fiY {l~ayoli wasax~ara {l$~amosa wa{loqamara kul~N yajoriY li&gt;ajalK m~usam~FY *a`likumu {ll~ahu rab~ukumo lahu {lomuloku wa{l~a*iyna tadoEuwna min duwnihi. maA yamolikuwna min qiTomiyrK</t>
  </si>
  <si>
    <t>&lt;in tadoEuwhumo laA yasomaEuwA@ duEaA^'akumo walawo samiEuwA@ maA {sotajaAbuwA@ lakumo wayawoma {loqiya`mapi yakofuruwna bi$irokikumo walaA yunab~i}uka mivolu xabiyrK</t>
  </si>
  <si>
    <t>ya`^&gt;ay~uhaA {ln~aAsu &gt;antumu {lofuqaraA^'u &lt;ilaY {ll~ahi wa{ll~ahu huwa {loganiY~u {loHamiydu</t>
  </si>
  <si>
    <t>&lt;in ya$a&gt;o yu*ohibokumo waya&gt;oti bixaloqK jadiydK</t>
  </si>
  <si>
    <t>walaA taziru waAzirapN wizora &gt;uxoraY` wa&lt;in tadoEu muvoqalapN &lt;ilaY` HimolihaA laA yuHomalo minohu $aYo'N walawo kaAna *aA qurobaY`^ &lt;in~amaA tun*iru {l~a*iyna yaxo$awona rab~ahum bi{logayobi wa&gt;aqaAmuwA@ {lS~alaw`pa waman tazak~aY` fa&lt;in~amaA yatazak~aY` linafosihi. wa&lt;ilaY {ll~ahi {lomaSiyru</t>
  </si>
  <si>
    <t>wamaA yasotawiY {lo&gt;aEomaY` wa{lobaSiyru</t>
  </si>
  <si>
    <t>walaA {lZ~uluma`tu walaA {ln~uwru</t>
  </si>
  <si>
    <t>walaA {lZ~il~u walaA {loHaruwru</t>
  </si>
  <si>
    <t>wamaA yasotawiY {lo&gt;aHoyaA^'u walaA {lo&gt;amowa`tu &lt;in~a {ll~aha yusomiEu man ya$aA^'u wamaA^ &gt;anta bimusomiEK m~an fiY {loqubuwri</t>
  </si>
  <si>
    <t>&lt;ino &gt;anta &lt;il~aA na*iyrN</t>
  </si>
  <si>
    <t>&lt;in~aA^ &gt;arosalona`ka bi{loHaq~i ba$iyrFA wana*iyrFA wa&lt;in m~ino &gt;um~apK &lt;il~aA xalaA fiyhaA na*iyrN</t>
  </si>
  <si>
    <t>wa&lt;in yuka*~ibuwka faqado ka*~aba {l~a*iyna min qabolihimo jaA^'atohumo rusuluhum bi{lobay~ina`ti wabi{lz~uburi wabi{lokita`bi {lomuniyri</t>
  </si>
  <si>
    <t>vum~a &gt;axa*otu {l~a*iyna kafaruwA@ fakayofa kaAna nakiyri</t>
  </si>
  <si>
    <t>&gt;alamo tara &gt;an~a {ll~aha &gt;anzala mina {ls~amaA^'i maA^'F fa&gt;axorajonaA bihi. vamara`tK m~uxotalifFA &gt;alowa`nuhaA wamina {lojibaAli judadN[ biyDN waHumorN m~uxotalifN &gt;alowa`nuhaA wagaraAbiybu suwdN</t>
  </si>
  <si>
    <t>wamina {ln~aAsi wa{ld~awaA^b~i wa{lo&gt;anoEa`mi muxotalifN &gt;alowa`nuhu, ka*a`lika &lt;in~amaA yaxo$aY {ll~aha mino EibaAdihi {loEulama`^&amp;uA@ &lt;in~a {ll~aha EaziyzN gafuwrN</t>
  </si>
  <si>
    <t>&lt;in~a {l~a*iyna yatoluwna kita`ba {ll~ahi wa&gt;aqaAmuwA@ {lS~alaw`pa wa&gt;anfaquwA@ mim~aA razaqona`humo sir~FA waEalaAniyapF yarojuwna tija`rapF l~an tabuwra</t>
  </si>
  <si>
    <t>liyuwaf~iyahumo &gt;ujuwrahumo wayaziydahum m~in faDolihi.^ &lt;in~ahu, gafuwrN $akuwrN</t>
  </si>
  <si>
    <t>wa{l~a*iY^ &gt;awoHayonaA^ &lt;ilayoka mina {lokita`bi huwa {loHaq~u muSad~iqFA l~imaA bayona yadayohi &lt;in~a {ll~aha biEibaAdihi. laxabiyrN[ baSiyrN</t>
  </si>
  <si>
    <t>vum~a &gt;aworavonaA {lokita`ba {l~a*iyna {SoTafayonaA mino EibaAdinaA faminohumo ZaAlimN l~inafosihi. waminohum m~uqotaSidN waminohumo saAbiqN[ bi{loxayora`ti bi&lt;i*oni {ll~ahi *a`lika huwa {lofaDolu {lokabiyru</t>
  </si>
  <si>
    <t>jan~a`tu EadonK yadoxuluwnahaA yuHal~awona fiyhaA mino &gt;asaAwira min *ahabK walu&amp;olu&amp;FA walibaAsuhumo fiyhaA HariyrN</t>
  </si>
  <si>
    <t>waqaAluwA@ {loHamodu lil~ahi {l~a*iY^ &gt;a*ohaba Ean~aA {loHazana &lt;in~a rab~anaA lagafuwrN $akuwrN</t>
  </si>
  <si>
    <t>{l~a*iY^ &gt;aHal~anaA daAra {lomuqaAmapi min faDolihi. laA yamas~unaA fiyhaA naSabN walaA yamas~unaA fiyhaA luguwbN</t>
  </si>
  <si>
    <t>wa{l~a*iyna kafaruwA@ lahumo naAru jahan~ama laA yuqoDaY` Ealayohimo fayamuwtuwA@ walaA yuxaf~afu Eanohum m~ino Ea*aAbihaA ka*a`lika najoziY kul~a kafuwrK</t>
  </si>
  <si>
    <t>wahumo yaSoTarixuwna fiyhaA rab~anaA^ &gt;axorijonaA naEomalo Sa`liHFA gayora {l~a*iY kun~aA naEomalu &gt;awalamo nuEam~irokum m~aA yata*ak~aru fiyhi man ta*ak~ara wajaA^'akumu {ln~a*iyru fa*uwquwA@ famaA lilZ~a`limiyna min n~aSiyrK</t>
  </si>
  <si>
    <t>&lt;in~a {ll~aha Ea`limu gayobi {ls~ama`wa`ti wa{lo&gt;aroDi &lt;in~ahu, EaliymN[ bi*aAti {lS~uduwri</t>
  </si>
  <si>
    <t>huwa {l~a*iY jaEalakumo xala`^}ifa fiY {lo&gt;aroDi faman kafara faEalayohi kuforuhu, walaA yaziydu {loka`firiyna kuforuhumo Einda rab~ihimo &lt;il~aA maqotFA walaA yaziydu {loka`firiyna kuforuhumo &lt;il~aA xasaArFA</t>
  </si>
  <si>
    <t>qulo &gt;ara'ayotumo $urakaA^'akumu {l~a*iyna tadoEuwna min duwni {ll~ahi &gt;aruwniY maA*aA xalaquwA@ mina {lo&gt;aroDi &gt;amo lahumo $irokN fiY {ls~ama`wa`ti &gt;amo 'aAtayona`humo kita`bFA fahumo EalaY` bay~inatK m~inohu balo &lt;in yaEidu {lZ~a`limuwna baEoDuhum baEoDFA &lt;il~aA guruwrFA</t>
  </si>
  <si>
    <t>&lt;in~a {ll~aha yumosiku {ls~ama`wa`ti wa{lo&gt;aroDa &gt;an tazuwlaA wala}in zaAlataA^ &lt;ino &gt;amosakahumaA mino &gt;aHadK m~in[ baEodihi.^ &lt;in~ahu, kaAna HaliymFA gafuwrFA</t>
  </si>
  <si>
    <t>wa&gt;aqosamuwA@ bi{ll~ahi jahoda &gt;ayoma`nihimo la}in jaA^'ahumo na*iyrN l~ayakuwnun~a &gt;ahodaY` mino &lt;iHodaY {lo&gt;umami falam~aA jaA^'ahumo na*iyrN m~aA zaAdahumo &lt;il~aA nufuwrFA</t>
  </si>
  <si>
    <t>{sotikobaArFA fiY {lo&gt;aroDi wamakora {ls~ay~i}i walaA yaHiyqu {lomakoru {ls~ay~i}u &lt;il~aA bi&gt;aholihi. fahalo yanZuruwna &lt;il~aA sun~ata {lo&gt;aw~aliyna falan tajida lisun~ati {ll~ahi tabodiylFA walan tajida lisun~ati {ll~ahi taHowiylFA</t>
  </si>
  <si>
    <t>&gt;awalamo yasiyruwA@ fiY {lo&gt;aroDi fayanZuruwA@ kayofa kaAna Ea`qibapu {l~a*iyna min qabolihimo wakaAnuw^A@ &gt;a$ad~a minohumo quw~apF wamaA kaAna {ll~ahu liyuEojizahu, min $aYo'K fiY {ls~ama`wa`ti walaA fiY {lo&gt;aroDi &lt;in~ahu, kaAna EaliymFA qadiyrFA</t>
  </si>
  <si>
    <t>walawo yu&amp;aAxi*u {ll~ahu {ln~aAsa bimaA kasabuwA@ maA taraka EalaY` ZahorihaA min daA^b~apK wala`kin yu&amp;ax~iruhumo &lt;ilaY`^ &gt;ajalK m~usam~FY fa&lt;i*aA jaA^'a &gt;ajaluhumo fa&lt;in~a {ll~aha kaAna biEibaAdihi. baSiyrF[A</t>
  </si>
  <si>
    <t>ys^</t>
  </si>
  <si>
    <t>wa{loquro'aAni {loHakiymi</t>
  </si>
  <si>
    <t>&lt;in~aka lamina {lomurosaliyna</t>
  </si>
  <si>
    <t>EalaY` Sira`TK m~usotaqiymK</t>
  </si>
  <si>
    <t>tanziyla {loEaziyzi {lr~aHiymi</t>
  </si>
  <si>
    <t>litun*ira qawomFA m~aA^ &gt;un*ira 'aAbaA^&amp;uhumo fahumo ga`filuwna</t>
  </si>
  <si>
    <t>laqado Haq~a {loqawolu EalaY`^ &gt;akovarihimo fahumo laA yu&amp;ominuwna</t>
  </si>
  <si>
    <t>&lt;in~aA jaEalonaA fiY^ &gt;aEona`qihimo &gt;agola`lFA fahiYa &lt;ilaY {lo&gt;a*oqaAni fahum m~uqomaHuwna</t>
  </si>
  <si>
    <t>wajaEalonaA min[ bayoni &gt;ayodiyhimo sad~FA wamino xalofihimo sad~FA fa&gt;ago$ayona`humo fahumo laA yuboSiruwna</t>
  </si>
  <si>
    <t>wasawaA^'N Ealayohimo 'a&gt;an*arotahumo &gt;amo lamo tun*irohumo laA yu&amp;ominuwna</t>
  </si>
  <si>
    <t>&lt;in~amaA tun*iru mani {t~abaEa {l*~ikora waxa$iYa {lr~aHoma`na bi{logayobi faba$~irohu bimagofirapK wa&gt;ajorK kariymK</t>
  </si>
  <si>
    <t>&lt;in~aA naHonu nuHoYi {lomawotaY` wanakotubu maA qad~amuwA@ wa'aAva`rahumo wakul~a $aYo'K &gt;aHoSayona`hu fiY^ &lt;imaAmK m~ubiynK</t>
  </si>
  <si>
    <t>wa{Doribo lahum m~avalFA &gt;aSoHa`ba {loqaroyapi &lt;i*o jaA^'ahaA {lomurosaluwna</t>
  </si>
  <si>
    <t>&lt;i*o &gt;arosalonaA^ &lt;ilayohimu {vonayoni faka*~abuwhumaA faEaz~azonaA bivaAlivK faqaAluw^A@ &lt;in~aA^ &lt;ilayokum m~urosaluwna</t>
  </si>
  <si>
    <t>qaAluwA@ maA^ &gt;antumo &lt;il~aA ba$arN m~ivolunaA wamaA^ &gt;anzala {lr~aHoma`nu min $aYo'K &lt;ino &gt;antumo &lt;il~aA tako*ibuwna</t>
  </si>
  <si>
    <t>qaAluwA@ rab~unaA yaEolamu &lt;in~aA^ &lt;ilayokumo lamurosaluwna</t>
  </si>
  <si>
    <t>wamaA EalayonaA^ &lt;il~aA {lobala`gu {lomubiynu</t>
  </si>
  <si>
    <t>qaAluw^A@ &lt;in~aA taTay~aronaA bikumo la}in l~amo tantahuwA@ lanarojuman~akumo walayamas~an~akum m~in~aA Ea*aAbN &gt;aliymN</t>
  </si>
  <si>
    <t>qaAluwA@ Ta`^}irukum m~aEakumo &gt;a}in *uk~irotum balo &gt;antumo qawomN m~usorifuwna</t>
  </si>
  <si>
    <t>wajaA^'a mino &gt;aqoSaA {lomadiynapi rajulN yasoEaY` qaAla ya`qawomi {t~abiEuwA@ {lomurosaliyna</t>
  </si>
  <si>
    <t>{t~abiEuwA@ man l~aA yaso_#alukumo &gt;ajorFA wahum m~uhotaduwna</t>
  </si>
  <si>
    <t>wamaA liYa laA^ &gt;aEobudu {l~a*iY faTaraniY wa&lt;ilayohi turojaEuwna</t>
  </si>
  <si>
    <t>'a&gt;at~axi*u min duwnihi.^ 'aAlihapF &lt;in yuridoni {lr~aHoma`nu biDur~K l~aA tugoni Ean~iY $afa`Eatuhumo $ayo_#FA walaA yunqi*uwni</t>
  </si>
  <si>
    <t>&lt;in~iY^ &lt;i*FA l~afiY Dala`lK m~ubiynK</t>
  </si>
  <si>
    <t>&lt;in~iY^ 'aAmantu birab~ikumo fa{somaEuwni</t>
  </si>
  <si>
    <t>qiyla {doxuli {lojan~apa qaAla ya`layota qawomiY yaEolamuwna</t>
  </si>
  <si>
    <t>bimaA gafara liY rab~iY wajaEalaniY mina {lomukoramiyna</t>
  </si>
  <si>
    <t>wamaA^ &gt;anzalonaA EalaY` qawomihi. min[ baEodihi. min jundK m~ina {ls~amaA^'i wamaA kun~aA munziliyna</t>
  </si>
  <si>
    <t>&lt;in kaAnato &lt;il~aA SayoHapF wa`HidapF fa&lt;i*aA humo xa`miduwna</t>
  </si>
  <si>
    <t>ya`HasorapF EalaY {loEibaAdi maA ya&gt;otiyhim m~in r~asuwlK &lt;il~aA kaAnuwA@ bihi. yasotahozi'uwna</t>
  </si>
  <si>
    <t>&gt;alamo yarawoA@ kamo &gt;aholakonaA qabolahum m~ina {loquruwni &gt;an~ahumo &lt;ilayohimo laA yarojiEuwna</t>
  </si>
  <si>
    <t>wa&lt;in kul~N l~am~aA jamiyEN l~adayonaA muHoDaruwna</t>
  </si>
  <si>
    <t>wa'aAyapN l~ahumu {lo&gt;aroDu {lomayotapu &gt;aHoyayona`haA wa&gt;axorajonaA minohaA Hab~FA faminohu ya&gt;okuluwna</t>
  </si>
  <si>
    <t>wajaEalonaA fiyhaA jan~a`tK m~in n~axiylK wa&gt;aEona`bK wafaj~aronaA fiyhaA mina {loEuyuwni</t>
  </si>
  <si>
    <t>liya&gt;okuluwA@ min vamarihi. wamaA Eamilatohu &gt;ayodiyhimo &gt;afalaA ya$okuruwna</t>
  </si>
  <si>
    <t>suboHa`na {l~a*iY xalaqa {lo&gt;azowa`ja kul~ahaA mim~aA tun[bitu {lo&gt;aroDu wamino &gt;anfusihimo wamim~aA laA yaEolamuwna</t>
  </si>
  <si>
    <t>wa'aAyapN l~ahumu {l~ayolu nasolaxu minohu {ln~ahaAra fa&lt;i*aA hum m~uZolimuwna</t>
  </si>
  <si>
    <t>wa{l$~amosu tajoriY limusotaqar~K l~ahaA *a`lika taqodiyru {loEaziyzi {loEaliymi</t>
  </si>
  <si>
    <t>wa{loqamara qad~arona`hu manaAzila Hat~aY` EaAda ka{loEurojuwni {loqadiymi</t>
  </si>
  <si>
    <t>laA {l$~amosu yan[bagiY lahaA^ &gt;an tudorika {loqamara walaA {l~ayolu saAbiqu {ln~ahaAri wakul~N fiY falakK yasobaHuwna</t>
  </si>
  <si>
    <t>wa'aAyapN l~ahumo &gt;an~aA HamalonaA *ur~iy~atahumo fiY {lofuloki {loma$oHuwni</t>
  </si>
  <si>
    <t>waxalaqonaA lahum m~in m~ivolihi. maA yarokabuwna</t>
  </si>
  <si>
    <t>wa&lt;in n~a$a&gt;o nugoriqohumo falaA Sariyxa lahumo walaA humo yunqa*uwna</t>
  </si>
  <si>
    <t>&lt;il~aA raHomapF m~in~aA wamata`EFA &lt;ilaY` HiynK</t>
  </si>
  <si>
    <t>wa&lt;i*aA qiyla lahumu {t~aquwA@ maA bayona &gt;ayodiykumo wamaA xalofakumo laEal~akumo turoHamuwna</t>
  </si>
  <si>
    <t>wa&lt;i*aA qiyla lahumo &gt;anfiquwA@ mim~aA razaqakumu {ll~ahu qaAla {l~a*iyna kafaruwA@ lil~a*iyna 'aAmanuw^A@ &gt;anuToEimu man l~awo ya$aA^'u {ll~ahu &gt;aToEamahu,^ &lt;ino &gt;antumo &lt;il~aA fiY Dala`lK m~ubiynK</t>
  </si>
  <si>
    <t>maA yanZuruwna &lt;il~aA SayoHapF wa`HidapF ta&gt;oxu*uhumo wahumo yaxiS~imuwna</t>
  </si>
  <si>
    <t>falaA yasotaTiyEuwna tawoSiyapF walaA^ &lt;ilaY`^ &gt;aholihimo yarojiEuwna</t>
  </si>
  <si>
    <t>wanufixa fiY {lS~uwri fa&lt;i*aA hum m~ina {lo&gt;ajodaAvi &lt;ilaY` rab~ihimo yansiluwna</t>
  </si>
  <si>
    <t>qaAluwA@ ya`wayolanaA man[ baEavanaA min m~aroqadinaA ha`*aA maA waEada {lr~aHoma`nu waSadaqa {lomurosaluwna</t>
  </si>
  <si>
    <t>&lt;in kaAnato &lt;il~aA SayoHapF wa`HidapF fa&lt;i*aA humo jamiyEN l~adayonaA muHoDaruwna</t>
  </si>
  <si>
    <t>fa{loyawoma laA tuZolamu nafosN $ayo_#FA walaA tujozawona &lt;il~aA maA kuntumo taEomaluwna</t>
  </si>
  <si>
    <t>&lt;in~a &gt;aSoHa`ba {lojan~api {loyawoma fiY $ugulK fa`kihuwna</t>
  </si>
  <si>
    <t>humo wa&gt;azowa`juhumo fiY Zila`lK EalaY {lo&gt;araA^}iki mut~aki_#uwna</t>
  </si>
  <si>
    <t>lahumo fiyhaA fa`kihapN walahum m~aA yad~aEuwna</t>
  </si>
  <si>
    <t>sala`mN qawolFA m~in r~ab~K r~aHiymK</t>
  </si>
  <si>
    <t>wa{mota`zuwA@ {loyawoma &gt;ay~uhaA {lomujorimuwna</t>
  </si>
  <si>
    <t>&gt;alamo &gt;aEohado &lt;ilayokumo ya`baniY^ 'aAdama &gt;an l~aA taEobuduwA@ {l$~ayoTa`na &lt;in~ahu, lakumo Eaduw~N m~ubiynN</t>
  </si>
  <si>
    <t>wa&gt;ani {EobuduwniY ha`*aA Sira`TN m~usotaqiymN</t>
  </si>
  <si>
    <t>walaqado &gt;aDal~a minkumo jibil~FA kaviyrFA &gt;afalamo takuwnuwA@ taEoqiluwna</t>
  </si>
  <si>
    <t>ha`*ihi. jahan~amu {l~atiY kuntumo tuwEaduwna</t>
  </si>
  <si>
    <t>{SolawohaA {loyawoma bimaA kuntumo takofuruwna</t>
  </si>
  <si>
    <t>{loyawoma naxotimu EalaY`^ &gt;afowa`hihimo watukal~imunaA^ &gt;ayodiyhimo wata$ohadu &gt;arojuluhum bimaA kaAnuwA@ yakosibuwna</t>
  </si>
  <si>
    <t>walawo na$aA^'u laTamasonaA EalaY`^ &gt;aEoyunihimo fa{sotabaquwA@ {lS~ira`Ta fa&gt;an~aY` yuboSiruwna</t>
  </si>
  <si>
    <t>walawo na$aA^'u lamasaxona`humo EalaY` makaAnatihimo famaA {sotaTa`EuwA@ muDiy~FA walaA yarojiEuwna</t>
  </si>
  <si>
    <t>waman n~uEam~irohu nunak~isohu fiY {loxaloqi &gt;afalaA yaEoqiluwna</t>
  </si>
  <si>
    <t>wamaA Eal~amona`hu {l$~iEora wamaA yan[bagiY lahu,^ &lt;ino huwa &lt;il~aA *ikorN waquro'aAnN m~ubiynN</t>
  </si>
  <si>
    <t>l~iyun*ira man kaAna Hay~FA wayaHiq~a {loqawolu EalaY {loka`firiyna</t>
  </si>
  <si>
    <t>&gt;awalamo yarawoA@ &gt;an~aA xalaqonaA lahum m~im~aA Eamilato &gt;ayodiynaA^ &gt;anoEa`mFA fahumo lahaA ma`likuwna</t>
  </si>
  <si>
    <t>wa*al~alona`haA lahumo faminohaA rakuwbuhumo waminohaA ya&gt;okuluwna</t>
  </si>
  <si>
    <t>walahumo fiyhaA mana`fiEu wama$aAribu &gt;afalaA ya$okuruwna</t>
  </si>
  <si>
    <t>wa{t~axa*uwA@ min duwni {ll~ahi 'aAlihapF l~aEal~ahumo yunSaruwna</t>
  </si>
  <si>
    <t>laA yasotaTiyEuwna naSorahumo wahumo lahumo jundN m~uHoDaruwna</t>
  </si>
  <si>
    <t>falaA yaHozunka qawoluhumo &lt;in~aA naEolamu maA yusir~uwna wamaA yuEolinuwna</t>
  </si>
  <si>
    <t>&gt;awalamo yara {lo&lt;insa`nu &gt;an~aA xalaqona`hu min n~uTofapK fa&lt;i*aA huwa xaSiymN m~ubiynN</t>
  </si>
  <si>
    <t>waDaraba lanaA mavalFA wanasiYa xaloqahu, qaAla man yuHoYi {loEiZa`ma wahiYa ramiymN</t>
  </si>
  <si>
    <t>qulo yuHoyiyhaA {l~a*iY^ &gt;an$a&gt;ahaA^ &gt;aw~ala mar~apK wahuwa bikul~i xaloqK EaliymN</t>
  </si>
  <si>
    <t>{l~a*iY jaEala lakum m~ina {l$~ajari {lo&gt;axoDari naArFA fa&lt;i*aA^ &gt;antum m~inohu tuwqiduwna</t>
  </si>
  <si>
    <t>&gt;awalayosa {l~a*iY xalaqa {ls~ama`wa`ti wa{lo&gt;aroDa biqa`dirK EalaY`^ &gt;an yaxoluqa mivolahum balaY` wahuwa {loxal~a`qu {loEaliymu</t>
  </si>
  <si>
    <t>&lt;in~amaA^ &gt;amoruhu,^ &lt;i*aA^ &gt;araAda $ayo_#FA &gt;an yaquwla lahu, kun fayakuwnu</t>
  </si>
  <si>
    <t>fasuboHa`na {l~a*iY biyadihi. malakuwtu kul~i $aYo'K wa&lt;ilayohi turojaEuwna</t>
  </si>
  <si>
    <t>wa{lS~a`^f~a`ti Saf~FA</t>
  </si>
  <si>
    <t>fa{lz~a`jira`ti zajorFA</t>
  </si>
  <si>
    <t>fa{lt~a`liya`ti *ikorFA</t>
  </si>
  <si>
    <t>&lt;in~a &lt;ila`hakumo lawa`HidN</t>
  </si>
  <si>
    <t>r~ab~u {ls~ama`wa`ti wa{lo&gt;aroDi wamaA bayonahumaA warab~u {loma$a`riqi</t>
  </si>
  <si>
    <t>&lt;in~aA zay~an~aA {ls~amaA^'a {ld~unoyaA biziynapK {lokawaAkibi</t>
  </si>
  <si>
    <t>waHifoZFA m~in kul~i $ayoTa`nK m~aAridK</t>
  </si>
  <si>
    <t>l~aA yas~am~aEuwna &lt;ilaY {lomala&lt;i {lo&gt;aEolaY` wayuqo*afuwna min kul~i jaAnibK</t>
  </si>
  <si>
    <t>duHuwrFA walahumo Ea*aAbN waASibN</t>
  </si>
  <si>
    <t>&lt;il~aA mano xaTifa {loxaTofapa fa&gt;atobaEahu, $ihaAbN vaAqibN</t>
  </si>
  <si>
    <t>fa{sotafotihimo &gt;ahumo &gt;a$ad~u xaloqFA &gt;am m~ano xalaqonaA^ &lt;in~aA xalaqona`hum m~in TiynK l~aAzibK]</t>
  </si>
  <si>
    <t>balo Eajibota wayasoxaruwna</t>
  </si>
  <si>
    <t>wa&lt;i*aA *uk~iruwA@ laA ya*okuruwna</t>
  </si>
  <si>
    <t>wa&lt;i*aA ra&gt;awoA@ 'aAyapF yasotasoxiruwna</t>
  </si>
  <si>
    <t>waqaAluw^A@ &lt;ino ha`*aA^ &lt;il~aA siHorN m~ubiynN</t>
  </si>
  <si>
    <t>&gt;a'i*aA mitonaA wakun~aA turaAbFA waEiZa`mFA &gt;a'in~aA lamaboEuwvuwna</t>
  </si>
  <si>
    <t>&gt;awa'aAbaA^&amp;unaA {lo&gt;aw~aluwna</t>
  </si>
  <si>
    <t>qulo naEamo wa&gt;antumo da`xiruwna</t>
  </si>
  <si>
    <t>fa&lt;in~amaA hiYa zajorapN wa`HidapN fa&lt;i*aA humo yanZuruwna</t>
  </si>
  <si>
    <t>waqaAluwA@ ya`wayolanaA ha`*aA yawomu {ld~iyni</t>
  </si>
  <si>
    <t>ha`*aA yawomu {lofaSoli {l~a*iY kuntum bihi. tuka*~ibuwna</t>
  </si>
  <si>
    <t>{Ho$uruwA@ {l~a*iyna ZalamuwA@ wa&gt;azowa`jahumo wamaA kaAnuwA@ yaEobuduwna</t>
  </si>
  <si>
    <t>min duwni {ll~ahi fa{hoduwhumo &lt;ilaY` Sira`Ti {lojaHiymi</t>
  </si>
  <si>
    <t>waqifuwhumo &lt;in~ahum m~aso_#uwluwna</t>
  </si>
  <si>
    <t>maA lakumo laA tanaASaruwna</t>
  </si>
  <si>
    <t>balo humu {loyawoma musotasolimuwna</t>
  </si>
  <si>
    <t>wa&gt;aqobala baEoDuhumo EalaY` baEoDK yatasaA^'aluwna</t>
  </si>
  <si>
    <t>qaAluw^A@ &lt;in~akumo kuntumo ta&gt;otuwnanaA Eani {loyamiyni</t>
  </si>
  <si>
    <t>qaAluwA@ bal l~amo takuwnuwA@ mu&amp;ominiyna</t>
  </si>
  <si>
    <t>wamaA kaAna lanaA Ealayokum m~in suloTa`nK] balo kuntumo qawomFA Ta`giyna</t>
  </si>
  <si>
    <t>faHaq~a EalayonaA qawolu rab~inaA^ &lt;in~aA la*aA^}iquwna</t>
  </si>
  <si>
    <t>fa&gt;agowayona`kumo &lt;in~aA kun~aA ga`wiyna</t>
  </si>
  <si>
    <t>fa&lt;in~ahumo yawoma}i*K fiY {loEa*aAbi mu$otarikuwna</t>
  </si>
  <si>
    <t>&lt;in~aA ka*a`lika nafoEalu bi{lomujorimiyna</t>
  </si>
  <si>
    <t>&lt;in~ahumo kaAnuw^A@ &lt;i*aA qiyla lahumo laA^ &lt;ila`ha &lt;il~aA {ll~ahu yasotakobiruwna</t>
  </si>
  <si>
    <t>wayaquwluwna &gt;a}in~aA lataArikuw^A@ 'aAlihatinaA li$aAEirK m~ajonuwnK]</t>
  </si>
  <si>
    <t>balo jaA^'a bi{loHaq~i waSad~aqa {lomurosaliyna</t>
  </si>
  <si>
    <t>&lt;in~akumo la*aA^}iquwA@ {loEa*aAbi {lo&gt;aliymi</t>
  </si>
  <si>
    <t>wamaA tujozawona &lt;il~aA maA kuntumo taEomaluwna</t>
  </si>
  <si>
    <t>&lt;il~aA EibaAda {ll~ahi {lomuxolaSiyna</t>
  </si>
  <si>
    <t>&gt;uw@la`^}ika lahumo rizoqN m~aEoluwmN</t>
  </si>
  <si>
    <t>fawa`kihu wahum m~ukoramuwna</t>
  </si>
  <si>
    <t>fiY jan~a`ti {ln~aEiymi</t>
  </si>
  <si>
    <t>EalaY` sururK m~utaqa`biliyna</t>
  </si>
  <si>
    <t>yuTaAfu Ealayohim bika&gt;osK m~in m~aEiynK]</t>
  </si>
  <si>
    <t>bayoDaA^'a la*~apK l~il$~a`ribiyna</t>
  </si>
  <si>
    <t>laA fiyhaA gawolN walaA humo EanohaA yunzafuwna</t>
  </si>
  <si>
    <t>waEindahumo qa`Sira`tu {lT~arofi EiynN</t>
  </si>
  <si>
    <t>ka&gt;an~ahun~a bayoDN m~akonuwnN</t>
  </si>
  <si>
    <t>fa&gt;aqobala baEoDuhumo EalaY` baEoDK yatasaA^'aluwna</t>
  </si>
  <si>
    <t>qaAla qaA^}ilN m~inohumo &lt;in~iY kaAna liY qariynN</t>
  </si>
  <si>
    <t>yaquwlu &gt;a'in~aka lamina {lomuSad~iqiyna</t>
  </si>
  <si>
    <t>&gt;a'i*aA mitonaA wakun~aA turaAbFA waEiZa`mFA &gt;a'in~aA lamadiynuwna</t>
  </si>
  <si>
    <t>qaAla halo &gt;antum m~uT~aliEuwna</t>
  </si>
  <si>
    <t>fa{T~alaEa fara'aAhu fiY sawaA^'i {lojaHiymi</t>
  </si>
  <si>
    <t>qaAla ta{ll~ahi &lt;in kidt~a laturodiyni</t>
  </si>
  <si>
    <t>walawolaA niEomapu rab~iY lakuntu mina {lomuHoDariyna</t>
  </si>
  <si>
    <t>&gt;afamaA naHonu bimay~itiyna</t>
  </si>
  <si>
    <t>&lt;il~aA mawotatanaA {lo&gt;uwlaY` wamaA naHonu bimuEa*~abiyna</t>
  </si>
  <si>
    <t>&lt;in~a ha`*aA lahuwa {lofawozu {loEaZiymu</t>
  </si>
  <si>
    <t>limivoli ha`*aA faloyaEomali {loEa`miluwna</t>
  </si>
  <si>
    <t>&gt;a*a`lika xayorN n~uzulFA &gt;amo $ajarapu {lz~aq~uwmi</t>
  </si>
  <si>
    <t>&lt;in~aA jaEalona`haA fitonapF l~ilZ~a`limiyna</t>
  </si>
  <si>
    <t>&lt;in~ahaA $ajarapN taxoruju fiY^ &gt;aSoli {lojaHiymi</t>
  </si>
  <si>
    <t>TaloEuhaA ka&gt;an~ahu, ru'uwsu {l$~aya`Tiyni</t>
  </si>
  <si>
    <t>fa&lt;in~ahumo la'aAkiluwna minohaA famaAli_#uwna minohaA {lobuTuwna</t>
  </si>
  <si>
    <t>vum~a &lt;in~a lahumo EalayohaA la$awobFA m~ino HamiymK</t>
  </si>
  <si>
    <t>vum~a &lt;in~a marojiEahumo la&lt;ilaY {lojaHiymi</t>
  </si>
  <si>
    <t>&lt;in~ahumo &gt;alofawoA@ 'aAbaA^'ahumo DaA^l~iyna</t>
  </si>
  <si>
    <t>fahumo EalaY`^ 'aAva`rihimo yuhoraEuwna</t>
  </si>
  <si>
    <t>walaqado Dal~a qabolahumo &gt;akovaru {lo&gt;aw~aliyna</t>
  </si>
  <si>
    <t>walaqado &gt;arosalonaA fiyhim m~un*iriyna</t>
  </si>
  <si>
    <t>fa{nZuro kayofa kaAna Ea`qibapu {lomun*ariyna</t>
  </si>
  <si>
    <t>walaqado naAdaY`naA nuwHN falaniEoma {lomujiybuwna</t>
  </si>
  <si>
    <t>wanaj~ayona`hu wa&gt;aholahu, mina {lokarobi {loEaZiymi</t>
  </si>
  <si>
    <t>wajaEalonaA *ur~iy~atahu, humu {lobaAqiyna</t>
  </si>
  <si>
    <t>watarakonaA Ealayohi fiY {lo'aAxiriyna</t>
  </si>
  <si>
    <t>sala`mN EalaY` nuwHK fiY {loEa`lamiyna</t>
  </si>
  <si>
    <t>&lt;in~aA ka*a`lika najoziY {lomuHosiniyna</t>
  </si>
  <si>
    <t>&lt;in~ahu, mino EibaAdinaA {lomu&amp;ominiyna</t>
  </si>
  <si>
    <t>wa&lt;in~a min $iyEatihi. la&lt;ibora`hiyma</t>
  </si>
  <si>
    <t>&lt;i*o jaA^'a rab~ahu, biqalobK saliymK</t>
  </si>
  <si>
    <t>&lt;i*o qaAla li&gt;abiyhi waqawomihi. maA*aA taEobuduwna</t>
  </si>
  <si>
    <t>&gt;a}ifokFA 'aAlihapF duwna {ll~ahi turiyduwna</t>
  </si>
  <si>
    <t>famaA Zan~ukum birab~i {loEa`lamiyna</t>
  </si>
  <si>
    <t>fanaZara naZorapF fiY {ln~ujuwmi</t>
  </si>
  <si>
    <t>faqaAla &lt;in~iY saqiymN</t>
  </si>
  <si>
    <t>fatawal~awoA@ Eanohu mudobiriyna</t>
  </si>
  <si>
    <t>faraAga &lt;ilaY`^ 'aAlihatihimo faqaAla &gt;alaA ta&gt;okuluwna</t>
  </si>
  <si>
    <t>maA lakumo laA tanTiquwna</t>
  </si>
  <si>
    <t>faraAga Ealayohimo DarobF[A bi{loyamiyni</t>
  </si>
  <si>
    <t>fa&gt;aqobaluw^A@ &lt;ilayohi yazif~uwna</t>
  </si>
  <si>
    <t>qaAla &gt;ataEobuduwna maA tanoHituwna</t>
  </si>
  <si>
    <t>wa{ll~ahu xalaqakumo wamaA taEomaluwna</t>
  </si>
  <si>
    <t>qaAluwA@ {bonuwA@ lahu, bunoya`nFA fa&gt;aloquwhu fiY {lojaHiymi</t>
  </si>
  <si>
    <t>fa&gt;araAduwA@ bihi. kayodFA fajaEalona`humu {lo&gt;asofaliyna</t>
  </si>
  <si>
    <t>waqaAla &lt;in~iY *aAhibN &lt;ilaY` rab~iY sayahodiyni</t>
  </si>
  <si>
    <t>rab~i habo liY mina {lS~a`liHiyna</t>
  </si>
  <si>
    <t>faba$~arona`hu bigula`mK HaliymK</t>
  </si>
  <si>
    <t>falam~aA balaga maEahu {ls~aEoYa qaAla ya`bunaY~a &lt;in~iY^ &gt;araY` fiY {lomanaAmi &gt;an~iY^ &gt;a*obaHuka fa{nZuro maA*aA taraY` qaAla ya`^&gt;abati {foEalo maA tu&amp;omaru satajiduniY^ &lt;in $aA^'a {ll~ahu mina {lS~a`biriyna</t>
  </si>
  <si>
    <t>falam~aA^ &gt;asolamaA watal~ahu, lilojabiyni</t>
  </si>
  <si>
    <t>wana`dayona`hu &gt;an ya`^&lt;ibora`hiymu</t>
  </si>
  <si>
    <t>qado Sad~aqota {lr~u'oyaA^ &lt;in~aA ka*a`lika najoziY {lomuHosiniyna</t>
  </si>
  <si>
    <t>&lt;in~a ha`*aA lahuwa {lobala`^&amp;uA@ {lomubiynu</t>
  </si>
  <si>
    <t>wafadayona`hu bi*iboHK EaZiymK</t>
  </si>
  <si>
    <t>sala`mN EalaY`^ &lt;ibora`hiyma</t>
  </si>
  <si>
    <t>ka*a`lika najoziY {lomuHosiniyna</t>
  </si>
  <si>
    <t>waba$~arona`hu bi&lt;isoHa`qa nabiy~FA m~ina {lS~a`liHiyna</t>
  </si>
  <si>
    <t>waba`rakonaA Ealayohi waEalaY`^ &lt;isoHa`qa wamin *ur~iy~atihimaA muHosinN waZaAlimN l~inafosihi. mubiynN</t>
  </si>
  <si>
    <t>walaqado manan~aA EalaY` muwsaY` waha`ruwna</t>
  </si>
  <si>
    <t>wanaj~ayona`humaA waqawomahumaA mina {lokarobi {loEaZiymi</t>
  </si>
  <si>
    <t>wanaSarona`humo fakaAnuwA@ humu {loga`libiyna</t>
  </si>
  <si>
    <t>wa'aAtayona`humaA {lokita`ba {lomusotabiyna</t>
  </si>
  <si>
    <t>wahadayona`humaA {lS~ira`Ta {lomusotaqiyma</t>
  </si>
  <si>
    <t>watarakonaA EalayohimaA fiY {lo'aAxiriyna</t>
  </si>
  <si>
    <t>sala`mN EalaY` muwsaY` waha`ruwna</t>
  </si>
  <si>
    <t>&lt;in~ahumaA mino EibaAdinaA {lomu&amp;ominiyna</t>
  </si>
  <si>
    <t>wa&lt;in~a &lt;iloyaAsa lamina {lomurosaliyna</t>
  </si>
  <si>
    <t>&lt;i*o qaAla liqawomihi.^ &gt;alaA tat~aquwna</t>
  </si>
  <si>
    <t>&gt;atadoEuwna baEolFA wata*aruwna &gt;aHosana {loxa`liqiyna</t>
  </si>
  <si>
    <t>{ll~aha rab~akumo warab~a 'aAbaA^}ikumu {lo&gt;aw~aliyna</t>
  </si>
  <si>
    <t>faka*~abuwhu fa&lt;in~ahumo lamuHoDaruwna</t>
  </si>
  <si>
    <t>sala`mN EalaY`^ &lt;ilo yaAsiyna</t>
  </si>
  <si>
    <t>wa&lt;in~a luwTFA l~amina {lomurosaliyna</t>
  </si>
  <si>
    <t>&lt;i*o naj~ayona`hu wa&gt;aholahu,^ &gt;ajomaEiyna</t>
  </si>
  <si>
    <t>wa&lt;in~akumo latamur~uwna Ealayohim m~uSobiHiyna</t>
  </si>
  <si>
    <t>wabi{l~ayoli &gt;afalaA taEoqiluwna</t>
  </si>
  <si>
    <t>wa&lt;in~a yuwnusa lamina {lomurosaliyna</t>
  </si>
  <si>
    <t>&lt;i*o &gt;abaqa &lt;ilaY {lofuloki {loma$oHuwni</t>
  </si>
  <si>
    <t>fasaAhama fakaAna mina {lomudoHaDiyna</t>
  </si>
  <si>
    <t>fa{lotaqamahu {loHuwtu wahuwa muliymN</t>
  </si>
  <si>
    <t>falawolaA^ &gt;an~ahu, kaAna mina {lomusab~iHiyna</t>
  </si>
  <si>
    <t>lalabiva fiY baTonihi.^ &lt;ilaY` yawomi yuboEavuwna</t>
  </si>
  <si>
    <t>fanaba*ona`hu bi{loEaraA^'i wahuwa saqiymN</t>
  </si>
  <si>
    <t>wa&gt;an[batonaA Ealayohi $ajarapF m~in yaqoTiynK</t>
  </si>
  <si>
    <t>wa&gt;arosalona`hu &lt;ilaY` miA@}api &gt;alofK &gt;awo yaziyduwna</t>
  </si>
  <si>
    <t>fa_#aAmanuwA@ famat~aEona`humo &lt;ilaY` HiynK</t>
  </si>
  <si>
    <t>fa{sotafotihimo &gt;alirab~ika {lobanaAtu walahumu {lobanuwna</t>
  </si>
  <si>
    <t>&gt;amo xalaqonaA {lomala`^}ikapa &lt;ina`vFA wahumo $a`hiduwna</t>
  </si>
  <si>
    <t>&gt;alaA^ &lt;in~ahum m~ino &lt;ifokihimo layaquwluwna</t>
  </si>
  <si>
    <t>walada {ll~ahu wa&lt;in~ahumo laka`*ibuwna</t>
  </si>
  <si>
    <t>&gt;aSoTafaY {lobanaAti EalaY {lobaniyna</t>
  </si>
  <si>
    <t>maA lakumo kayofa taHokumuwna</t>
  </si>
  <si>
    <t>&gt;afalaA ta*ak~aruwna</t>
  </si>
  <si>
    <t>&gt;amo lakumo suloTa`nN m~ubiynN</t>
  </si>
  <si>
    <t>fa&gt;otuwA@ bikita`bikumo &lt;in kuntumo Sa`diqiyna</t>
  </si>
  <si>
    <t>wajaEaluwA@ bayonahu, wabayona {lojin~api nasabFA walaqado Ealimati {lojin~apu &lt;in~ahumo lamuHoDaruwna</t>
  </si>
  <si>
    <t>suboHa`na {ll~ahi Eam~aA yaSifuwna</t>
  </si>
  <si>
    <t>fa&lt;in~akumo wamaA taEobuduwna</t>
  </si>
  <si>
    <t>maA^ &gt;antumo Ealayohi bifa`tiniyna</t>
  </si>
  <si>
    <t>&lt;il~aA mano huwa SaAli {lojaHiymi</t>
  </si>
  <si>
    <t>wamaA min~aA^ &lt;il~aA lahu, maqaAmN m~aEoluwmN</t>
  </si>
  <si>
    <t>wa&lt;in~aA lanaHonu {lS~aA^f~uwna</t>
  </si>
  <si>
    <t>wa&lt;in~aA lanaHonu {lomusab~iHuwna</t>
  </si>
  <si>
    <t>wa&lt;in kaAnuwA@ layaquwluwna</t>
  </si>
  <si>
    <t>lawo &gt;an~a EindanaA *ikorFA m~ina {lo&gt;aw~aliyna</t>
  </si>
  <si>
    <t>lakun~aA EibaAda {ll~ahi {lomuxolaSiyna</t>
  </si>
  <si>
    <t>fakafaruwA@ bihi. fasawofa yaEolamuwna</t>
  </si>
  <si>
    <t>walaqado sabaqato kalimatunaA liEibaAdinaA {lomurosaliyna</t>
  </si>
  <si>
    <t>&lt;in~ahumo lahumu {lomanSuwruwna</t>
  </si>
  <si>
    <t>wa&lt;in~a jundanaA lahumu {loga`libuwna</t>
  </si>
  <si>
    <t>fatawal~a Eanohumo Hat~aY` HiynK</t>
  </si>
  <si>
    <t>wa&gt;aboSirohumo fasawofa yuboSiruwna</t>
  </si>
  <si>
    <t>fa&lt;i*aA nazala bisaAHatihimo fasaA^'a SabaAHu {lomun*ariyna</t>
  </si>
  <si>
    <t>watawal~a Eanohumo Hat~aY` HiynK</t>
  </si>
  <si>
    <t>wa&gt;aboSiro fasawofa yuboSiruwna</t>
  </si>
  <si>
    <t>suboHa`na rab~ika rab~i {loEiz~api Eam~aA yaSifuwna</t>
  </si>
  <si>
    <t>wasala`mN EalaY {lomurosaliyna</t>
  </si>
  <si>
    <t>wa{loHamodu lil~ahi rab~i {loEa`lamiyna</t>
  </si>
  <si>
    <t>S^ wa{loquro'aAni *iY {l*~ikori</t>
  </si>
  <si>
    <t>bali {l~a*iyna kafaruwA@ fiY Eiz~apK wa$iqaAqK</t>
  </si>
  <si>
    <t>kamo &gt;aholakonaA min qabolihim m~in qaronK fanaAdawA@ w~alaAta Hiyna manaASK</t>
  </si>
  <si>
    <t>waEajibuw^A@ &gt;an jaA^'ahum m~un*irN m~inohumo waqaAla {loka`firuwna ha`*aA sa`HirN ka*~aAbN</t>
  </si>
  <si>
    <t>&gt;ajaEala {lo'aAlihapa &lt;ila`hFA wa`HidFA &lt;in~a ha`*aA la$aYo'N EujaAbN</t>
  </si>
  <si>
    <t>wa{nTalaqa {lomala&gt;u minohumo &gt;ani {mo$uwA@ wa{SobiruwA@ EalaY`^ 'aAlihatikumo &lt;in~a ha`*aA la$aYo'N yuraAdu</t>
  </si>
  <si>
    <t>maA samiEonaA biha`*aA fiY {lomil~api {lo'aAxirapi &lt;ino ha`*aA^ &lt;il~aA {xotila`qN</t>
  </si>
  <si>
    <t>&gt;a'unzila Ealayohi {l*~ikoru min[ bayoninaA balo humo fiY $ak~K m~in *ikoriY bal l~am~aA ya*uwquwA@ Ea*aAbi</t>
  </si>
  <si>
    <t>&gt;amo Eindahumo xazaA^}inu raHomapi rab~ika {loEaziyzi {lowah~aAbi</t>
  </si>
  <si>
    <t>&gt;amo lahum m~uloku {ls~ama`wa`ti wa{lo&gt;aroDi wamaA bayonahumaA faloyarotaquwA@ fiY {lo&gt;asoba`bi</t>
  </si>
  <si>
    <t>jundN m~aA hunaAlika mahozuwmN m~ina {lo&gt;aHozaAbi</t>
  </si>
  <si>
    <t>ka*~abato qabolahumo qawomu nuwHK waEaAdN wafiroEawonu *uw {lo&gt;awotaAdi</t>
  </si>
  <si>
    <t>wavamuwdu waqawomu luwTK wa&gt;aSoHa`bu lo_#ayokapi &gt;uw@la`^}ika {lo&gt;aHozaAbu</t>
  </si>
  <si>
    <t>&lt;in kul~N &lt;il~aA ka*~aba {lr~usula faHaq~a EiqaAbi</t>
  </si>
  <si>
    <t>wamaA yanZuru ha`^&amp;ulaA^'i &lt;il~aA SayoHapF wa`HidapF m~aA lahaA min fawaAqK</t>
  </si>
  <si>
    <t>waqaAluwA@ rab~anaA Eaj~il l~anaA qiT~anaA qabola yawomi {loHisaAbi</t>
  </si>
  <si>
    <t>{Sobiro EalaY` maA yaquwluwna wa{*okuro EabodanaA daAwu,da *aA {lo&gt;ayodi &lt;in~ahu,^ &gt;aw~aAbN</t>
  </si>
  <si>
    <t>&lt;in~aA sax~aronaA {lojibaAla maEahu, yusab~iHona bi{loEa$iY~i wa{lo&lt;i$oraAqi</t>
  </si>
  <si>
    <t>wa{lT~ayora maHo$uwrapF kul~N l~ahu,^ &gt;aw~aAbN</t>
  </si>
  <si>
    <t>wa$adadonaA mulokahu, wa'aAtayona`hu {loHikomapa wafaSola {loxiTaAbi</t>
  </si>
  <si>
    <t>wahalo &gt;ataY`ka naba&amp;uA@ {loxaSomi &lt;i*o tasaw~aruwA@ {lomiHoraAba</t>
  </si>
  <si>
    <t>&lt;i*o daxaluwA@ EalaY` daAwu,da fafaziEa minohumo qaAluwA@ laA taxafo xaSomaAni bagaY` baEoDunaA EalaY` baEoDK fa{Hokum bayonanaA bi{loHaq~i walaA tu$oTiTo wa{hodinaA^ &lt;ilaY` sawaA^'i {lS~ira`Ti</t>
  </si>
  <si>
    <t>&lt;in~a ha`*aA^ &gt;axiY lahu, tisoEN watisoEuwna naEojapF waliYa naEojapN wa`HidapN faqaAla &gt;akofiloniyhaA waEaz~aniY fiY {loxiTaAbi</t>
  </si>
  <si>
    <t>qaAla laqado Zalamaka bisu&amp;aAli naEojatika &lt;ilaY` niEaAjihi. wa&lt;in~a kaviyrFA m~ina {loxulaTaA^'i layabogiY baEoDuhumo EalaY` baEoDK &lt;il~aA {l~a*iyna 'aAmanuwA@ waEamiluwA@ {lS~a`liHa`ti waqaliylN m~aA humo waZan~a daAwu,du &gt;an~amaA fatan~a`hu fa{sotagofara rab~ahu, waxar~a raAkiEFA wa&gt;anaAba</t>
  </si>
  <si>
    <t>fagafaronaA lahu, *a`lika wa&lt;in~a lahu, EindanaA lazulofaY` waHusona ma_#aAbK</t>
  </si>
  <si>
    <t>ya`daAwu,du &lt;in~aA jaEalona`ka xaliyfapF fiY {lo&gt;aroDi fa{Hokum bayona {ln~aAsi bi{loHaq~i walaA tat~abiEi {lohawaY` fayuDil~aka Ean sabiyli {ll~ahi &lt;in~a {l~a*iyna yaDil~uwna Ean sabiyli {ll~ahi lahumo Ea*aAbN $adiydN[ bimaA nasuwA@ yawoma {loHisaAbi</t>
  </si>
  <si>
    <t>wamaA xalaqonaA {ls~amaA^'a wa{lo&gt;aroDa wamaA bayonahumaA ba`TilFA *a`lika Zan~u {l~a*iyna kafaruwA@ fawayolN l~il~a*iyna kafaruwA@ mina {ln~aAri</t>
  </si>
  <si>
    <t>&gt;amo najoEalu {l~a*iyna 'aAmanuwA@ waEamiluwA@ {lS~a`liHa`ti ka{lomufosidiyna fiY {lo&gt;aroDi &gt;amo najoEalu {lomut~aqiyna ka{lofuj~aAri</t>
  </si>
  <si>
    <t>kita`bN &gt;anzalona`hu &lt;ilayoka muba`rakN l~iyad~ab~aruw^A@ 'aAya`tihi. waliyata*ak~ara &gt;uw@luwA@ {lo&gt;aloba`bi</t>
  </si>
  <si>
    <t>wawahabonaA lidaAwu,da sulayoma`na niEoma {loEabodu &lt;in~ahu,^ &gt;aw~aAbN</t>
  </si>
  <si>
    <t>&lt;i*o EuriDa Ealayohi bi{loEa$iY~i {lS~a`fina`tu {lojiyaAdu</t>
  </si>
  <si>
    <t>faqaAla &lt;in~iY^ &gt;aHobabotu Hub~a {loxayori Ean *ikori rab~iY Hat~aY` tawaArato bi{loHijaAbi</t>
  </si>
  <si>
    <t>rud~uwhaA EalaY~a faTafiqa masoHF[A bi{ls~uwqi wa{lo&gt;aEonaAqi</t>
  </si>
  <si>
    <t>walaqado fatan~aA sulayoma`na wa&gt;aloqayonaA EalaY` kurosiy~ihi. jasadFA vum~a &gt;anaAba</t>
  </si>
  <si>
    <t>qaAla rab~i {gofiro liY wahabo liY mulokFA l~aA yan[bagiY li&gt;aHadK m~in[ baEodiY^ &lt;in~aka &gt;anta {lowah~aAbu</t>
  </si>
  <si>
    <t>fasax~aronaA lahu {lr~iyHa tajoriY bi&gt;amorihi. ruxaA^'F Hayovu &gt;aSaAba</t>
  </si>
  <si>
    <t>wa{l$~aya`Tiyna kul~a ban~aA^'K wagaw~aASK</t>
  </si>
  <si>
    <t>wa'aAxariyna muqar~aniyna fiY {lo&gt;aSofaAdi</t>
  </si>
  <si>
    <t>ha`*aA EaTaA^&amp;unaA fa{monuno &gt;awo &gt;amosiko bigayori HisaAbK</t>
  </si>
  <si>
    <t>wa&lt;in~a lahu, EindanaA lazulofaY` waHusona ma_#aAbK</t>
  </si>
  <si>
    <t>wa{*okuro EabodanaA^ &gt;ay~uwba &lt;i*o naAdaY` rab~ahu,^ &gt;an~iY mas~aniYa {l$~ayoTa`nu binuSobK waEa*aAbK</t>
  </si>
  <si>
    <t>{rokuDo birijolika ha`*aA mugotasalN[ baAridN wa$araAbN</t>
  </si>
  <si>
    <t>wawahabonaA lahu,^ &gt;aholahu, wamivolahum m~aEahumo raHomapF m~in~aA wa*ikoraY` li&gt;uw@liY {lo&gt;aloba`bi</t>
  </si>
  <si>
    <t>waxu*o biyadika DigovFA fa{Dorib b~ihi. walaA taHonavo &lt;in~aA wajadona`hu SaAbirFA n~iEoma {loEabodu &lt;in~ahu,^ &gt;aw~aAbN</t>
  </si>
  <si>
    <t>wa{*okuro Eiba`danaA^ &lt;ibora`hiyma wa&lt;isoHa`qa wayaEoquwba &gt;uw@liY {lo&gt;ayodiY wa{lo&gt;aboSa`ri</t>
  </si>
  <si>
    <t>&lt;in~aA^ &gt;axolaSona`hum bixaAliSapK *ikoraY {ld~aAri</t>
  </si>
  <si>
    <t>wa&lt;in~ahumo EindanaA lamina {lomuSoTafayona {lo&gt;axoyaAri</t>
  </si>
  <si>
    <t>wa{*okuro &lt;isoma`Eiyla wa{loyasaEa wa*aA {lokifoli wakul~N m~ina {lo&gt;axoyaAri</t>
  </si>
  <si>
    <t>ha`*aA *ikorN wa&lt;in~a lilomut~aqiyna laHusona ma_#aAbK</t>
  </si>
  <si>
    <t>jan~a`ti EadonK m~ufat~aHapF l~ahumu {lo&gt;abowa`bu</t>
  </si>
  <si>
    <t>mut~aki_#iyna fiyhaA yadoEuwna fiyhaA bifa`kihapK kaviyrapK wa$araAbK</t>
  </si>
  <si>
    <t>waEindahumo qa`Sira`tu {lT~arofi &gt;atoraAbN</t>
  </si>
  <si>
    <t>ha`*aA maA tuwEaduwna liyawomi {loHisaAbi</t>
  </si>
  <si>
    <t>&lt;in~a ha`*aA larizoqunaA maA lahu, min n~afaAdK</t>
  </si>
  <si>
    <t>ha`*aA wa&lt;in~a lilT~a`giyna la$ar~a ma_#aAbK</t>
  </si>
  <si>
    <t>jahan~ama yaSolawonahaA fabi}osa {lomihaAdu</t>
  </si>
  <si>
    <t>ha`*aA faloya*uwquwhu HamiymN wagas~aAqN</t>
  </si>
  <si>
    <t>wa'aAxaru min $akolihi.^ &gt;azowa`jN</t>
  </si>
  <si>
    <t>ha`*aA fawojN m~uqotaHimN m~aEakumo laA maroHabF[A bihimo &lt;in~ahumo SaAluwA@ {ln~aAri</t>
  </si>
  <si>
    <t>qaAluwA@ balo &gt;antumo laA maroHabF[A bikumo &gt;antumo qad~amotumuwhu lanaA fabi}osa {loqaraAru</t>
  </si>
  <si>
    <t>qaAluwA@ rab~anaA man qad~ama lanaA ha`*aA fazidohu Ea*aAbFA DiEofFA fiY {ln~aAri</t>
  </si>
  <si>
    <t>waqaAluwA@ maA lanaA laA naraY` rijaAlFA kun~aA naEud~uhum m~ina {lo&gt;a$oraAri</t>
  </si>
  <si>
    <t>&gt;at~axa*ona`humo sixoriy~FA &gt;amo zaAgato Eanohumu {lo&gt;aboSa`ru</t>
  </si>
  <si>
    <t>&lt;in~a *a`lika laHaq~N taxaASumu &gt;aholi {ln~aAri</t>
  </si>
  <si>
    <t>qulo &lt;in~amaA^ &gt;anaA" mun*irN wamaA mino &lt;ila`hK &lt;il~aA {ll~ahu {lowa`Hidu {loqah~aAru</t>
  </si>
  <si>
    <t>rab~u {ls~ama`wa`ti wa{lo&gt;aroDi wamaA bayonahumaA {loEaziyzu {logaf~a`ru</t>
  </si>
  <si>
    <t>qulo huwa naba&amp;NA@ EaZiymN</t>
  </si>
  <si>
    <t>&gt;antumo Eanohu muEoriDuwna</t>
  </si>
  <si>
    <t>maA kaAna liYa mino EilomK] bi{lomala&lt;i {lo&gt;aEolaY`^ &lt;i*o yaxotaSimuwna</t>
  </si>
  <si>
    <t>&lt;in yuwHaY`^ &lt;ilaY~a &lt;il~aA^ &gt;an~amaA^ &gt;anaA" na*iyrN m~ubiynN</t>
  </si>
  <si>
    <t>&lt;i*o qaAla rab~uka lilomala`^}ikapi &lt;in~iY xa`liqN[ ba$arFA m~in TiynK</t>
  </si>
  <si>
    <t>&lt;il~aA^ &lt;iboliysa {sotakobara wakaAna mina {loka`firiyna</t>
  </si>
  <si>
    <t>qaAla ya`^&lt;iboliysu maA manaEaka &gt;an tasojuda limaA xalaqotu biyadaY~a &gt;asotakobarota &gt;amo kunta mina {loEaAliyna</t>
  </si>
  <si>
    <t>qaAla &gt;anaA" xayorN m~inohu xalaqotaniY min n~aArK waxalaqotahu, min TiynK</t>
  </si>
  <si>
    <t>wa&lt;in~a Ealayoka laEonatiY^ &lt;ilaY` yawomi {ld~iyni</t>
  </si>
  <si>
    <t>qaAla fabiEiz~atika la&gt;ugowiyan~ahumo &gt;ajomaEiyna</t>
  </si>
  <si>
    <t>qaAla fa{loHaq~u wa{loHaq~a &gt;aquwlu</t>
  </si>
  <si>
    <t>la&gt;amola&gt;an~a jahan~ama minka wamim~an tabiEaka minohumo &gt;ajomaEiyna</t>
  </si>
  <si>
    <t>qulo maA^ &gt;aso_#alukumo Ealayohi mino &gt;ajorK wamaA^ &gt;anaA" mina {lomutakal~ifiyna</t>
  </si>
  <si>
    <t>&lt;ino huwa &lt;il~aA *ikorN l~iloEa`lamiyna</t>
  </si>
  <si>
    <t>walataEolamun~a naba&gt;ahu, baEoda HiynK]</t>
  </si>
  <si>
    <t>tanziylu {lokita`bi mina {ll~ahi {loEaziyzi {loHakiymi</t>
  </si>
  <si>
    <t>&lt;in~aA^ &gt;anzalonaA^ &lt;ilayoka {lokita`ba bi{loHaq~i fa{Eobudi {ll~aha muxoliSFA l~ahu {ld~iyna</t>
  </si>
  <si>
    <t>&gt;alaA lil~ahi {ld~iynu {loxaAliSu wa{l~a*iyna {t~axa*uwA@ min duwnihi.^ &gt;awoliyaA^'a maA naEobuduhumo &lt;il~aA liyuqar~ibuwnaA^ &lt;ilaY {ll~ahi zulofaY`^ &lt;in~a {ll~aha yaHokumu bayonahumo fiY maA humo fiyhi yaxotalifuwna &lt;in~a {ll~aha laA yahodiY mano huwa ka`*ibN kaf~aArN</t>
  </si>
  <si>
    <t>l~awo &gt;araAda {ll~ahu &gt;an yat~axi*a waladFA l~a{SoTafaY` mim~aA yaxoluqu maA ya$aA^'u suboHa`nahu, huwa {ll~ahu {lowa`Hidu {loqah~aAru</t>
  </si>
  <si>
    <t>xalaqa {ls~ama`wa`ti wa{lo&gt;aroDa bi{loHaq~i yukaw~iru {l~ayola EalaY {ln~ahaAri wayukaw~iru {ln~ahaAra EalaY {l~ayoli wasax~ara {l$~amosa wa{loqamara kul~N yajoriY li&gt;ajalK m~usam~FY &gt;alaA huwa {loEaziyzu {logaf~a`ru</t>
  </si>
  <si>
    <t>xalaqakum m~in n~afosK wa`HidapK vum~a jaEala minohaA zawojahaA wa&gt;anzala lakum m~ina {lo&gt;anoEa`mi vama`niyapa &gt;azowa`jK yaxoluqukumo fiY buTuwni &gt;um~aha`tikumo xaloqFA m~in[ baEodi xaloqK fiY Zuluma`tK vala`vK *a`likumu {ll~ahu rab~ukumo lahu {lomuloku laA^ &lt;ila`ha &lt;il~aA huwa fa&gt;an~aY` tuSorafuwna</t>
  </si>
  <si>
    <t>&lt;in takofuruwA@ fa&lt;in~a {ll~aha ganiY~N Eankumo walaA yaroDaY` liEibaAdihi {lokufora wa&lt;in ta$okuruwA@ yaroDahu lakumo walaA taziru waAzirapN wizora &gt;uxoraY` vum~a &lt;ilaY` rab~ikum m~arojiEukumo fayunab~i}ukum bimaA kuntumo taEomaluwna &lt;in~ahu, EaliymN[ bi*aAti {lS~uduwri</t>
  </si>
  <si>
    <t>wa&lt;i*aA mas~a {lo&lt;insa`na Dur~N daEaA rab~ahu, muniybFA &lt;ilayohi vum~a &lt;i*aA xaw~alahu, niEomapF m~inohu nasiYa maA kaAna yadoEuw^A@ &lt;ilayohi min qabolu wajaEala lil~ahi &gt;andaAdFA l~iyuDil~a Ean sabiylihi. qulo tamat~aEo bikuforika qaliylFA &lt;in~aka mino &gt;aSoHa`bi {ln~aAri</t>
  </si>
  <si>
    <t>&gt;am~ano huwa qa`nitN 'aAnaA^'a {l~ayoli saAjidFA waqaA^}imFA yaHo*aru {lo'aAxirapa wayarojuwA@ raHomapa rab~ihi. qulo halo yasotawiY {l~a*iyna yaEolamuwna wa{l~a*iyna laA yaEolamuwna &lt;in~amaA yata*ak~aru &gt;uw@luwA@ {lo&gt;aloba`bi</t>
  </si>
  <si>
    <t>qulo ya`EibaAdi {l~a*iyna 'aAmanuwA@ {t~aquwA@ rab~akumo lil~a*iyna &gt;aHosanuwA@ fiY ha`*ihi {ld~unoyaA HasanapN wa&gt;aroDu {ll~ahi wa`siEapN &lt;in~amaA yuwaf~aY {lS~a`biruwna &gt;ajorahum bigayori HisaAbK</t>
  </si>
  <si>
    <t>qulo &lt;in~iY^ &gt;umirotu &gt;ano &gt;aEobuda {ll~aha muxoliSFA l~ahu {ld~iyna</t>
  </si>
  <si>
    <t>wa&gt;umirotu li&gt;ano &gt;akuwna &gt;aw~ala {lomusolimiyna</t>
  </si>
  <si>
    <t>quli {ll~aha &gt;aEobudu muxoliSFA l~ahu, diyniY</t>
  </si>
  <si>
    <t>fa{EobuduwA@ maA $i}otum m~in duwnihi. qulo &lt;in~a {loxa`siriyna {l~a*iyna xasiruw^A@ &gt;anfusahumo wa&gt;aholiyhimo yawoma {loqiya`mapi &gt;alaA *a`lika huwa {loxusoraAnu {lomubiynu</t>
  </si>
  <si>
    <t>lahum m~in fawoqihimo ZulalN m~ina {ln~aAri wamin taHotihimo ZulalN *a`lika yuxaw~ifu {ll~ahu bihi. EibaAdahu, ya`EibaAdi fa{t~aquwni</t>
  </si>
  <si>
    <t>wa{l~a*iyna {jotanabuwA@ {lT~a`guwta &gt;an yaEobuduwhaA wa&gt;anaAbuw^A@ &lt;ilaY {ll~ahi lahumu {lobu$oraY` faba$~iro EibaAdi</t>
  </si>
  <si>
    <t>{l~a*iyna yasotamiEuwna {loqawola fayat~abiEuwna &gt;aHosanahu,^ &gt;uw@la`^}ika {l~a*iyna hadaY`humu {ll~ahu wa&gt;uw@la`^}ika humo &gt;uw@luwA@ {lo&gt;aloba`bi</t>
  </si>
  <si>
    <t>&gt;afamano Haq~a Ealayohi kalimapu {loEa*aAbi &gt;afa&gt;anta tunqi*u man fiY {ln~aAri</t>
  </si>
  <si>
    <t>la`kini {l~a*iyna {t~aqawoA@ rab~ahumo lahumo gurafN m~in fawoqihaA gurafN m~aboniy~apN tajoriY min taHotihaA {lo&gt;anoha`ru waEoda {ll~ahi laA yuxolifu {ll~ahu {lomiyEaAda</t>
  </si>
  <si>
    <t>&gt;alamo tara &gt;an~a {ll~aha &gt;anzala mina {ls~amaA^'i maA^'F fasalakahu, yana`biyEa fiY {lo&gt;aroDi vum~a yuxoriju bihi. zaroEFA m~uxotalifFA &gt;alowa`nuhu, vum~a yahiyju fataraY`hu muSofar~FA vum~a yajoEaluhu, HuTa`mFA &lt;in~a fiY *a`lika la*ikoraY` li&gt;uw@liY {lo&gt;aloba`bi</t>
  </si>
  <si>
    <t>&gt;afaman $araHa {ll~ahu Sadorahu, lilo&lt;isola`mi fahuwa EalaY` nuwrK m~in r~ab~ihi. fawayolN l~iloqa`siyapi quluwbuhum m~in *ikori {ll~ahi &gt;uw@la`^}ika fiY Dala`lK m~ubiynK</t>
  </si>
  <si>
    <t>{ll~ahu naz~ala &gt;aHosana {loHadiyvi kita`bFA m~uta$a`bihFA m~avaAniYa taqo$aEir~u minohu juluwdu {l~a*iyna yaxo$awona rab~ahumo vum~a taliynu juluwduhumo waquluwbuhumo &lt;ilaY` *ikori {ll~ahi *a`lika hudaY {ll~ahi yahodiY bihi. man ya$aA^'u waman yuDolili {ll~ahu famaA lahu, mino haAdK</t>
  </si>
  <si>
    <t>&gt;afaman yat~aqiY biwajohihi. suw^'a {loEa*aAbi yawoma {loqiya`mapi waqiyla lilZ~a`limiyna *uwquwA@ maA kuntumo takosibuwna</t>
  </si>
  <si>
    <t>ka*~aba {l~a*iyna min qabolihimo fa&gt;ataY`humu {loEa*aAbu mino Hayovu laA ya$oEuruwna</t>
  </si>
  <si>
    <t>fa&gt;a*aAqahumu {ll~ahu {loxizoYa fiY {loHayaw`pi {ld~unoyaA walaEa*aAbu {lo'aAxirapi &gt;akobaru lawo kaAnuwA@ yaEolamuwna</t>
  </si>
  <si>
    <t>walaqado DarabonaA liln~aAsi fiY ha`*aA {loquro'aAni min kul~i mavalK l~aEal~ahumo yata*ak~aruwna</t>
  </si>
  <si>
    <t>quro'aAnFA Earabiy~FA gayora *iY EiwajK l~aEal~ahumo yat~aquwna</t>
  </si>
  <si>
    <t>Daraba {ll~ahu mavalFA r~ajulFA fiyhi $urakaA^'u muta$a`kisuwna warajulFA salamFA l~irajulK halo yasotawiyaAni mavalFA {loHamodu lil~ahi balo &gt;akovaruhumo laA yaEolamuwna</t>
  </si>
  <si>
    <t>&lt;in~aka may~itN wa&lt;in~ahum m~ay~ituwna</t>
  </si>
  <si>
    <t>vum~a &lt;in~akumo yawoma {loqiya`mapi Einda rab~ikumo taxotaSimuwna</t>
  </si>
  <si>
    <t>famano &gt;aZolamu mim~an ka*aba EalaY {ll~ahi waka*~aba bi{lS~idoqi &lt;i*o jaA^'ahu,^ &gt;alayosa fiY jahan~ama mavowFY l~iloka`firiyna</t>
  </si>
  <si>
    <t>wa{l~a*iY jaA^'a bi{lS~idoqi waSad~aqa bihi.^ &gt;uw@la`^}ika humu {lomut~aquwna</t>
  </si>
  <si>
    <t>lahum m~aA ya$aA^'uwna Einda rab~ihimo *a`lika jazaA^'u {lomuHosiniyna</t>
  </si>
  <si>
    <t>liyukaf~ira {ll~ahu Eanohumo &gt;asowa&gt;a {l~a*iY EamiluwA@ wayajoziyahumo &gt;ajorahum bi&gt;aHosani {l~a*iY kaAnuwA@ yaEomaluwna</t>
  </si>
  <si>
    <t>&gt;alayosa {ll~ahu bikaAfK Eabodahu, wayuxaw~ifuwnaka bi{l~a*iyna min duwnihi. waman yuDolili {ll~ahu famaA lahu, mino haAdK</t>
  </si>
  <si>
    <t>waman yahodi {ll~ahu famaA lahu, min m~uDil~K &gt;alayosa {ll~ahu biEaziyzK *iY {ntiqaAmK</t>
  </si>
  <si>
    <t>wala}in sa&gt;alotahum m~ano xalaqa {ls~ama`wa`ti wa{lo&gt;aroDa layaquwlun~a {ll~ahu qulo &gt;afara'ayotum m~aA tadoEuwna min duwni {ll~ahi &lt;ino &gt;araAdaniYa {ll~ahu biDur~K halo hun~a ka`$ifa`tu Dur~ihi.^ &gt;awo &gt;araAdaniY biraHomapK halo hun~a mumosika`tu raHomatihi. qulo HasobiYa {ll~ahu Ealayohi yatawak~alu {lomutawak~iluwna</t>
  </si>
  <si>
    <t>qulo ya`qawomi {EomaluwA@ EalaY` makaAnatikumo &lt;in~iY Ea`milN fasawofa taEolamuwna</t>
  </si>
  <si>
    <t>man ya&gt;otiyhi Ea*aAbN yuxoziyhi wayaHil~u Ealayohi Ea*aAbN m~uqiymN</t>
  </si>
  <si>
    <t>&lt;in~aA^ &gt;anzalonaA Ealayoka {lokita`ba liln~aAsi bi{loHaq~i famani {hotadaY` falinafosihi. waman Dal~a fa&lt;in~amaA yaDil~u EalayohaA wamaA^ &gt;anta Ealayohim biwakiylK</t>
  </si>
  <si>
    <t>{ll~ahu yatawaf~aY {lo&gt;anfusa Hiyna mawotihaA wa{l~atiY lamo tamuto fiY manaAmihaA fayumosiku {l~atiY qaDaY` EalayohaA {lomawota wayurosilu {lo&gt;uxoraY`^ &lt;ilaY`^ &gt;ajalK m~usam~FY &lt;in~a fiY *a`lika la'aAya`tK l~iqawomK yatafak~aruwna</t>
  </si>
  <si>
    <t>&gt;ami {t~axa*uwA@ min duwni {ll~ahi $ufaEaA^'a qulo &gt;awalawo kaAnuwA@ laA yamolikuwna $ayo_#FA walaA yaEoqiluwna</t>
  </si>
  <si>
    <t>qul l~il~ahi {l$~afa`Eapu jamiyEFA l~ahu, muloku {ls~ama`wa`ti wa{lo&gt;aroDi vum~a &lt;ilayohi turojaEuwna</t>
  </si>
  <si>
    <t>wa&lt;i*aA *ukira {ll~ahu waHodahu {$oma&gt;az~ato quluwbu {l~a*iyna laA yu&amp;ominuwna bi{lo'aAxirapi wa&lt;i*aA *ukira {l~a*iyna min duwnihi.^ &lt;i*aA humo yasotabo$iruwna</t>
  </si>
  <si>
    <t>quli {ll~ahum~a faATira {ls~ama`wa`ti wa{lo&gt;aroDi Ea`lima {logayobi wa{l$~aha`dapi &gt;anta taHokumu bayona EibaAdika fiY maA kaAnuwA@ fiyhi yaxotalifuwna</t>
  </si>
  <si>
    <t>walawo &gt;an~a lil~a*iyna ZalamuwA@ maA fiY {lo&gt;aroDi jamiyEFA wamivolahu, maEahu, la{fotadawoA@ bihi. min suw^'i {loEa*aAbi yawoma {loqiya`mapi wabadaA lahum m~ina {ll~ahi maA lamo yakuwnuwA@ yaHotasibuwna</t>
  </si>
  <si>
    <t>wabadaA lahumo say~i_#aAtu maA kasabuwA@ waHaAqa bihim m~aA kaAnuwA@ bihi. yasotahozi'uwna</t>
  </si>
  <si>
    <t>fa&lt;i*aA mas~a {lo&lt;insa`na Dur~N daEaAnaA vum~a &lt;i*aA xaw~alona`hu niEomapF m~in~aA qaAla &lt;in~amaA^ &gt;uwtiytuhu, EalaY` EilomK] balo hiYa fitonapN wala`kin~a &gt;akovarahumo laA yaEolamuwna</t>
  </si>
  <si>
    <t>qado qaAlahaA {l~a*iyna min qabolihimo famaA^ &gt;agonaY` Eanohum m~aA kaAnuwA@ yakosibuwna</t>
  </si>
  <si>
    <t>fa&gt;aSaAbahumo say~i_#aAtu maA kasabuwA@ wa{l~a*iyna ZalamuwA@ mino ha`^&amp;ulaA^'i sayuSiybuhumo say~i_#aAtu maA kasabuwA@ wamaA hum bimuEojiziyna</t>
  </si>
  <si>
    <t>&gt;awalamo yaEolamuw^A@ &gt;an~a {ll~aha yabosuTu {lr~izoqa liman ya$aA^'u wayaqodiru &lt;in~a fiY *a`lika la'aAya`tK l~iqawomK yu&amp;ominuwna</t>
  </si>
  <si>
    <t>qulo ya`EibaAdiYa {l~a*iyna &gt;asorafuwA@ EalaY`^ &gt;anfusihimo laA taqonaTuwA@ min r~aHomapi {ll~ahi &lt;in~a {ll~aha yagofiru {l*~unuwba jamiyEFA &lt;in~ahu, huwa {logafuwru {lr~aHiymu</t>
  </si>
  <si>
    <t>wa&gt;aniybuw^A@ &lt;ilaY` rab~ikumo wa&gt;asolimuwA@ lahu, min qaboli &gt;an ya&gt;otiyakumu {loEa*aAbu vum~a laA tunSaruwna</t>
  </si>
  <si>
    <t>wa{t~abiEuw^A@ &gt;aHosana maA^ &gt;unzila &lt;ilayokum m~in r~ab~ikum m~in qaboli &gt;an ya&gt;otiyakumu {loEa*aAbu bagotapF wa&gt;antumo laA ta$oEuruwna</t>
  </si>
  <si>
    <t>&gt;an taquwla nafosN ya`HasorataY` EalaY` maA far~aTtu fiY jan[bi {ll~ahi wa&lt;in kuntu lamina {ls~a`xiriyna</t>
  </si>
  <si>
    <t>&gt;awo taquwla lawo &gt;an~a {ll~aha hadaY`niY lakuntu mina {lomut~aqiyna</t>
  </si>
  <si>
    <t>&gt;awo taquwla Hiyna taraY {loEa*aAba lawo &gt;an~a liY kar~apF fa&gt;akuwna mina {lomuHosiniyna</t>
  </si>
  <si>
    <t>balaY` qado jaA^'atoka 'aAya`tiY faka*~abota bihaA wa{sotakobarota wakunta mina {loka`firiyna</t>
  </si>
  <si>
    <t>wayawoma {loqiya`mapi taraY {l~a*iyna ka*abuwA@ EalaY {ll~ahi wujuwhuhum m~usowad~apN &gt;alayosa fiY jahan~ama mavowFY l~ilomutakab~iriyna</t>
  </si>
  <si>
    <t>wayunaj~iY {ll~ahu {l~a*iyna {t~aqawoA@ bimafaAzatihimo laA yamas~uhumu {ls~uw^'u walaA humo yaHozanuwna</t>
  </si>
  <si>
    <t>{ll~ahu xa`liqu kul~i $aYo'K wahuwa EalaY` kul~i $aYo'K wakiylN</t>
  </si>
  <si>
    <t>l~ahu, maqaAliydu {ls~ama`wa`ti wa{lo&gt;aroDi wa{l~a*iyna kafaruwA@ bi_#aAya`ti {ll~ahi &gt;uw@la`^}ika humu {loxa`siruwna</t>
  </si>
  <si>
    <t>qulo &gt;afagayora {ll~ahi ta&gt;omuruw^n~iY^ &gt;aEobudu &gt;ay~uhaA {loja`hiluwna</t>
  </si>
  <si>
    <t>walaqado &gt;uwHiYa &lt;ilayoka wa&lt;ilaY {l~a*iyna min qabolika la}ino &gt;a$orakota layaHobaTan~a Eamaluka walatakuwnan~a mina {loxa`siriyna</t>
  </si>
  <si>
    <t>bali {ll~aha fa{Eobudo wakun m~ina {l$~a`kiriyna</t>
  </si>
  <si>
    <t>wamaA qadaruwA@ {ll~aha Haq~a qadorihi. wa{lo&gt;aroDu jamiyEFA qaboDatuhu, yawoma {loqiya`mapi wa{ls~ama`wa`tu maTowiy~a`tN[ biyamiynihi. suboHa`nahu, wataEa`laY` Eam~aA yu$orikuwna</t>
  </si>
  <si>
    <t>wanufixa fiY {lS~uwri faSaEiqa man fiY {ls~ama`wa`ti waman fiY {lo&gt;aroDi &lt;il~aA man $aA^'a {ll~ahu vum~a nufixa fiyhi &gt;uxoraY` fa&lt;i*aA humo qiyaAmN yanZuruwna</t>
  </si>
  <si>
    <t>wa&gt;a$oraqati {lo&gt;aroDu binuwri rab~ihaA wawuDiEa {lokita`bu wajiA@Y^'a bi{ln~abiy~i.na wa{l$~uhadaA^'i waquDiYa bayonahum bi{loHaq~i wahumo laA yuZolamuwna</t>
  </si>
  <si>
    <t>wawuf~iyato kul~u nafosK m~aA Eamilato wahuwa &gt;aEolamu bimaA yafoEaluwna</t>
  </si>
  <si>
    <t>wasiyqa {l~a*iyna kafaruw^A@ &lt;ilaY` jahan~ama zumarFA Hat~aY`^ &lt;i*aA jaA^'uwhaA futiHato &gt;abowa`buhaA waqaAla lahumo xazanatuhaA^ &gt;alamo ya&gt;otikumo rusulN m~inkumo yatoluwna Ealayokumo 'aAya`ti rab~ikumo wayun*iruwnakumo liqaA^'a yawomikumo ha`*aA qaAluwA@ balaY` wala`kino Haq~ato kalimapu {loEa*aAbi EalaY {loka`firiyna</t>
  </si>
  <si>
    <t>qiyla {doxuluw^A@ &gt;abowa`ba jahan~ama xa`lidiyna fiyhaA fabi}osa mavowaY {lomutakab~iriyna</t>
  </si>
  <si>
    <t>wasiyqa {l~a*iyna {t~aqawoA@ rab~ahumo &lt;ilaY {lojan~api zumarFA Hat~aY`^ &lt;i*aA jaA^'uwhaA wafutiHato &gt;abowa`buhaA waqaAla lahumo xazanatuhaA sala`mN Ealayokumo Tibotumo fa{doxuluwhaA xa`lidiyna</t>
  </si>
  <si>
    <t>waqaAluwA@ {loHamodu lil~ahi {l~a*iY SadaqanaA waEodahu, wa&gt;aworavanaA {lo&gt;aroDa natabaw~a&gt;u mina {lojan~api Hayovu na$aA^'u faniEoma &gt;ajoru {loEa`miliyna</t>
  </si>
  <si>
    <t>wataraY {lomala`^}ikapa HaA^f~iyna mino Hawoli {loEaro$i yusab~iHuwna biHamodi rab~ihimo waquDiYa bayonahum bi{loHaq~i waqiyla {loHamodu lil~ahi rab~i {loEa`lamiyna</t>
  </si>
  <si>
    <t>Hm^</t>
  </si>
  <si>
    <t>tanziylu {lokita`bi mina {ll~ahi {loEaziyzi {loEaliymi</t>
  </si>
  <si>
    <t>gaAfiri {l*~an[bi waqaAbili {lt~awobi $adiydi {loEiqaAbi *iY {lT~awoli laA^ &lt;ila`ha &lt;il~aA huwa &lt;ilayohi {lomaSiyru</t>
  </si>
  <si>
    <t>maA yuja`dilu fiY^ 'aAya`ti {ll~ahi &lt;il~aA {l~a*iyna kafaruwA@ falaA yagoruroka taqal~ubuhumo fiY {lobila`di</t>
  </si>
  <si>
    <t>ka*~abato qabolahumo qawomu nuwHK wa{lo&gt;aHozaAbu min[ baEodihimo waham~ato kul~u &gt;um~apK] birasuwlihimo liya&gt;oxu*uwhu waja`daluwA@ bi{loba`Tili liyudoHiDuwA@ bihi {loHaq~a fa&gt;axa*otuhumo fakayofa kaAna EiqaAbi</t>
  </si>
  <si>
    <t>waka*a`lika Haq~ato kalimatu rab~ika EalaY {l~a*iyna kafaruw^A@ &gt;an~ahumo &gt;aSoHa`bu {ln~aAri</t>
  </si>
  <si>
    <t>{l~a*iyna yaHomiluwna {loEaro$a wamano Hawolahu, yusab~iHuwna biHamodi rab~ihimo wayu&amp;ominuwna bihi. wayasotagofiruwna lil~a*iyna 'aAmanuwA@ rab~anaA wasiEota kul~a $aYo'K r~aHomapF waEilomFA fa{gofiro lil~a*iyna taAbuwA@ wa{t~abaEuwA@ sabiylaka waqihimo Ea*aAba {lojaHiymi</t>
  </si>
  <si>
    <t>rab~anaA wa&gt;adoxilohumo jan~a`ti EadonK {l~atiY waEadt~ahumo waman SalaHa mino 'aAbaA^}ihimo wa&gt;azowa`jihimo wa*ur~iy~a`tihimo &lt;in~aka &gt;anta {loEaziyzu {loHakiymu</t>
  </si>
  <si>
    <t>waqihimu {ls~ay~i_#aAti waman taqi {ls~ay~i_#aAti yawoma}i*K faqado raHimotahu, wa*a`lika huwa {lofawozu {loEaZiymu</t>
  </si>
  <si>
    <t>&lt;in~a {l~a*iyna kafaruwA@ yunaAdawona lamaqotu {ll~ahi &gt;akobaru min m~aqotikumo &gt;anfusakumo &lt;i*o tudoEawona &lt;ilaY {lo&lt;iyma`ni fatakofuruwna</t>
  </si>
  <si>
    <t>qaAluwA@ rab~anaA^ &gt;amat~anaA {vonatayoni wa&gt;aHoyayotanaA {vonatayoni fa{EotarafonaA bi*unuwbinaA fahalo &lt;ilaY` xuruwjK m~in sabiylK</t>
  </si>
  <si>
    <t>*a`likum bi&gt;an~ahu,^ &lt;i*aA duEiYa {ll~ahu waHodahu, kafarotumo wa&lt;in yu$orako bihi. tu&amp;ominuwA@ fa{loHukomu lil~ahi {loEaliY~i {lokabiyri</t>
  </si>
  <si>
    <t>huwa {l~a*iY yuriykumo 'aAya`tihi. wayunaz~ilu lakum m~ina {ls~amaA^'i rizoqFA wamaA yata*ak~aru &lt;il~aA man yuniybu</t>
  </si>
  <si>
    <t>fa{doEuwA@ {ll~aha muxoliSiyna lahu {ld~iyna walawo kariha {loka`firuwna</t>
  </si>
  <si>
    <t>rafiyEu {ld~araja`ti *uw {loEaro$i yuloqiY {lr~uwHa mino &gt;amorihi. EalaY` man ya$aA^'u mino EibaAdihi. liyun*ira yawoma {lt~alaAqi</t>
  </si>
  <si>
    <t>yawoma hum ba`rizuwna laA yaxofaY` EalaY {ll~ahi minohumo $aYo'N l~imani {lomuloku {loyawoma lil~ahi {lowa`Hidi {loqah~aAri</t>
  </si>
  <si>
    <t>{loyawoma tujozaY` kul~u nafosK] bimaA kasabato laA Zuloma {loyawoma &lt;in~a {ll~aha sariyEu {loHisaAbi</t>
  </si>
  <si>
    <t>wa&gt;an*irohumo yawoma {lo'aAzifapi &lt;i*i {loquluwbu ladaY {loHanaAjiri ka`Zimiyna maA lilZ~a`limiyna mino HamiymK walaA $afiyEK yuTaAEu</t>
  </si>
  <si>
    <t>yaEolamu xaA^}inapa {lo&gt;aEoyuni wamaA tuxofiY {lS~uduwru</t>
  </si>
  <si>
    <t>wa{ll~ahu yaqoDiY bi{loHaq~i wa{l~a*iyna yadoEuwna min duwnihi. laA yaqoDuwna bi$aYo'K &lt;in~a {ll~aha huwa {ls~amiyEu {lobaSiyru</t>
  </si>
  <si>
    <t>&gt;awalamo yasiyruwA@ fiY {lo&gt;aroDi fayanZuruwA@ kayofa kaAna Ea`qibapu {l~a*iyna kaAnuwA@ min qabolihimo kaAnuwA@ humo &gt;a$ad~a minohumo quw~apF wa'aAvaArFA fiY {lo&gt;aroDi fa&gt;axa*ahumu {ll~ahu bi*unuwbihimo wamaA kaAna lahum m~ina {ll~ahi min waAqK</t>
  </si>
  <si>
    <t>*a`lika bi&gt;an~ahumo kaAnat t~a&gt;otiyhimo rusuluhum bi{lobay~ina`ti fakafaruwA@ fa&gt;axa*ahumu {ll~ahu &lt;in~ahu, qawiY~N $adiydu {loEiqaAbi</t>
  </si>
  <si>
    <t>&lt;ilaY` firoEawona waha`ma`na waqa`ruwna faqaAluwA@ sa`HirN ka*~aAbN</t>
  </si>
  <si>
    <t>falam~aA jaA^'ahum bi{loHaq~i mino EindinaA qaAluwA@ {qotuluw^A@ &gt;abonaA^'a {l~a*iyna 'aAmanuwA@ maEahu, wa{sotaHoyuwA@ nisaA^'ahumo wamaA kayodu {loka`firiyna &lt;il~aA fiY Dala`lK</t>
  </si>
  <si>
    <t>waqaAla firoEawonu *aruwniY^ &gt;aqotulo muwsaY` waloyadoEu rab~ahu,^ &lt;in~iY^ &gt;axaAfu &gt;an yubad~ila diynakumo &gt;awo &gt;an yuZohira fiY {lo&gt;aroDi {lofasaAda</t>
  </si>
  <si>
    <t>waqaAla muwsaY`^ &lt;in~iY Eu*otu birab~iY warab~ikum m~in kul~i mutakab~irK l~aA yu&amp;ominu biyawomi {loHisaAbi</t>
  </si>
  <si>
    <t>waqaAla rajulN m~u&amp;ominN m~ino 'aAli firoEawona yakotumu &lt;iyma`nahu,^ &gt;ataqotuluwna rajulFA &gt;an yaquwla rab~iYa {ll~ahu waqado jaA^'akum bi{lobay~ina`ti min r~ab~ikumo wa&lt;in yaku ka`*ibFA faEalayohi ka*ibuhu, wa&lt;in yaku SaAdiqFA yuSibokum baEoDu {l~a*iY yaEidukumo &lt;in~a {ll~aha laA yahodiY mano huwa musorifN ka*~aAbN</t>
  </si>
  <si>
    <t>ya`qawomi lakumu {lomuloku {loyawoma Za`hiriyna fiY {lo&gt;aroDi faman yanSurunaA min[ ba&gt;osi {ll~ahi &lt;in jaA^'anaA qaAla firoEawonu maA^ &gt;uriykumo &lt;il~aA maA^ &gt;araY` wamaA^ &gt;ahodiykumo &lt;il~aA sabiyla {lr~a$aAdi</t>
  </si>
  <si>
    <t>waqaAla {l~a*iY^ 'aAmana ya`qawomi &lt;in~iY^ &gt;axaAfu Ealayokum m~ivola yawomi {lo&gt;aHozaAbi</t>
  </si>
  <si>
    <t>mivola da&gt;obi qawomi nuwHK waEaAdK wavamuwda wa{l~a*iyna min[ baEodihimo wamaA {ll~ahu yuriydu ZulomFA l~iloEibaAdi</t>
  </si>
  <si>
    <t>waya`qawomi &lt;in~iY^ &gt;axaAfu Ealayokumo yawoma {lt~anaAdi</t>
  </si>
  <si>
    <t>yawoma tuwal~uwna mudobiriyna maA lakum m~ina {ll~ahi mino EaASimK waman yuDolili {ll~ahu famaA lahu, mino haAdK</t>
  </si>
  <si>
    <t>walaqado jaA^'akumo yuwsufu min qabolu bi{lobay~ina`ti famaA zilotumo fiY $ak~K m~im~aA jaA^'akum bihi. Hat~aY`^ &lt;i*aA halaka qulotumo lan yaboEava {ll~ahu min[ baEodihi. rasuwlFA ka*a`lika yuDil~u {ll~ahu mano huwa musorifN m~urotaAbN</t>
  </si>
  <si>
    <t>{l~a*iyna yuja`diluwna fiY^ 'aAya`ti {ll~ahi bigayori suloTa`nK &gt;ataY`humo kabura maqotFA Einda {ll~ahi waEinda {l~a*iyna 'aAmanuwA@ ka*a`lika yaTobaEu {ll~ahu EalaY` kul~i qalobi mutakab~irK jab~aArK</t>
  </si>
  <si>
    <t>waqaAla firoEawonu ya`ha`ma`nu {boni liY SaroHFA l~aEal~iY^ &gt;abolugu {lo&gt;asoba`ba</t>
  </si>
  <si>
    <t>&gt;asoba`ba {ls~ama`wa`ti fa&gt;aT~aliEa &lt;ilaY`^ &lt;ila`hi muwsaY` wa&lt;in~iY la&gt;aZun~uhu, ka`*ibFA waka*a`lika zuy~ina lifiroEawona suw^'u Eamalihi. waSud~a Eani {ls~abiyli wamaA kayodu firoEawona &lt;il~aA fiY tabaAbK</t>
  </si>
  <si>
    <t>waqaAla {l~a*iY^ 'aAmana ya`qawomi {t~abiEuwni &gt;ahodikumo sabiyla {lr~a$aAdi</t>
  </si>
  <si>
    <t>ya`qawomi &lt;in~amaA ha`*ihi {loHayaw`pu {ld~unoyaA mata`EN wa&lt;in~a {lo'aAxirapa hiYa daAru {loqaraAri</t>
  </si>
  <si>
    <t>mano Eamila say~i}apF falaA yujozaY`^ &lt;il~aA mivolahaA wamano Eamila Sa`liHFA m~in *akarK &gt;awo &gt;unvaY` wahuwa mu&amp;ominN fa&gt;uw@la`^}ika yadoxuluwna {lojan~apa yurozaquwna fiyhaA bigayori HisaAbK</t>
  </si>
  <si>
    <t>waya`qawomi maA liY^ &gt;adoEuwkumo &lt;ilaY {ln~ajaw`pi watadoEuwnaniY^ &lt;ilaY {ln~aAri</t>
  </si>
  <si>
    <t>tadoEuwnaniY li&gt;akofura bi{ll~ahi wa&gt;u$orika bihi. maA layosa liY bihi. EilomN wa&gt;anaA" &gt;adoEuwkumo &lt;ilaY {loEaziyzi {logaf~a`ri</t>
  </si>
  <si>
    <t>laA jarama &gt;an~amaA tadoEuwnaniY^ &lt;ilayohi layosa lahu, daEowapN fiY {ld~unoyaA walaA fiY {lo'aAxirapi wa&gt;an~a marad~anaA^ &lt;ilaY {ll~ahi wa&gt;an~a {lomusorifiyna humo &gt;aSoHa`bu {ln~aAri</t>
  </si>
  <si>
    <t>fasata*okuruwna maA^ &gt;aquwlu lakumo wa&gt;ufaw~iDu &gt;amoriY^ &lt;ilaY {ll~ahi &lt;in~a {ll~aha baSiyrN[ bi{loEibaAdi</t>
  </si>
  <si>
    <t>fawaqaY`hu {ll~ahu say~i_#aAti maA makaruwA@ waHaAqa bi_#aAli firoEawona suw^'u {loEa*aAbi</t>
  </si>
  <si>
    <t>{ln~aAru yuEoraDuwna EalayohaA guduw~FA waEa$iy~FA wayawoma taquwmu {ls~aAEapu &gt;adoxiluw^A@ 'aAla firoEawona &gt;a$ad~a {loEa*aAbi</t>
  </si>
  <si>
    <t>wa&lt;i*o yataHaA^j~uwna fiY {ln~aAri fayaquwlu {lD~uEafa`^&amp;uA@ lil~a*iyna {sotakobaruw^A@ &lt;in~aA kun~aA lakumo tabaEFA fahalo &gt;antum m~ugonuwna Ean~aA naSiybFA m~ina {ln~aAri</t>
  </si>
  <si>
    <t>qaAla {l~a*iyna {sotakobaruw^A@ &lt;in~aA kul~N fiyhaA^ &lt;in~a {ll~aha qado Hakama bayona {loEibaAdi</t>
  </si>
  <si>
    <t>waqaAla {l~a*iyna fiY {ln~aAri lixazanapi jahan~ama {doEuwA@ rab~akumo yuxaf~ifo Ean~aA yawomFA m~ina {loEa*aAbi</t>
  </si>
  <si>
    <t>qaAluw^A@ &gt;awalamo taku ta&gt;otiykumo rusulukum bi{lobay~ina`ti qaAluwA@ balaY` qaAluwA@ fa{doEuwA@ wamaA duEa`^&amp;uA@ {loka`firiyna &lt;il~aA fiY Dala`lK</t>
  </si>
  <si>
    <t>&lt;in~aA lananSuru rusulanaA wa{l~a*iyna 'aAmanuwA@ fiY {loHayaw`pi {ld~unoyaA wayawoma yaquwmu {lo&gt;a$oha`du</t>
  </si>
  <si>
    <t>yawoma laA yanfaEu {lZ~a`limiyna maEo*iratuhumo walahumu {ll~aEonapu walahumo suw^'u {ld~aAri</t>
  </si>
  <si>
    <t>walaqado 'aAtayonaA muwsaY {lohudaY` wa&gt;aworavonaA baniY^ &lt;isora`^'iyla {lokita`ba</t>
  </si>
  <si>
    <t>hudFY wa*ikoraY` li&gt;uw@liY {lo&gt;aloba`bi</t>
  </si>
  <si>
    <t>fa{Sobiro &lt;in~a waEoda {ll~ahi Haq~N wa{sotagofiro li*an[bika wasab~iHo biHamodi rab~ika bi{loEa$iY~i wa{lo&lt;iboka`ri</t>
  </si>
  <si>
    <t>&lt;in~a {l~a*iyna yuja`diluwna fiY^ 'aAya`ti {ll~ahi bigayori suloTa`nK &gt;ataY`humo &lt;in fiY Suduwrihimo &lt;il~aA kiborN m~aA hum biba`ligiyhi fa{sotaEi*o bi{ll~ahi &lt;in~ahu, huwa {ls~amiyEu {lobaSiyru</t>
  </si>
  <si>
    <t>laxaloqu {ls~ama`wa`ti wa{lo&gt;aroDi &gt;akobaru mino xaloqi {ln~aAsi wala`kin~a &gt;akovara {ln~aAsi laA yaEolamuwna</t>
  </si>
  <si>
    <t>wamaA yasotawiY {lo&gt;aEomaY` wa{lobaSiyru wa{l~a*iyna 'aAmanuwA@ waEamiluwA@ {lS~a`liHa`ti walaA {lomusiY^'u qaliylFA m~aA tata*ak~aruwna</t>
  </si>
  <si>
    <t>&lt;in~a {ls~aAEapa la'aAtiyapN l~aA rayoba fiyhaA wala`kin~a &gt;akovara {ln~aAsi laA yu&amp;ominuwna</t>
  </si>
  <si>
    <t>waqaAla rab~ukumu {doEuwniY^ &gt;asotajibo lakumo &lt;in~a {l~a*iyna yasotakobiruwna Eano EibaAdatiY sayadoxuluwna jahan~ama daAxiriyna</t>
  </si>
  <si>
    <t>{ll~ahu {l~a*iY jaEala lakumu {l~ayola litasokunuwA@ fiyhi wa{ln~ahaAra muboSirFA &lt;in~a {ll~aha la*uw faDolK EalaY {ln~aAsi wala`kin~a &gt;akovara {ln~aAsi laA ya$okuruwna</t>
  </si>
  <si>
    <t>*a`likumu {ll~ahu rab~ukumo xa`liqu kul~i $aYo'K l~aA^ &lt;ila`ha &lt;il~aA huwa fa&gt;an~aY` tu&amp;ofakuwna</t>
  </si>
  <si>
    <t>ka*a`lika yu&amp;ofaku {l~a*iyna kaAnuwA@ bi_#aAya`ti {ll~ahi yajoHaduwna</t>
  </si>
  <si>
    <t>{ll~ahu {l~a*iY jaEala lakumu {lo&gt;aroDa qaraArFA wa{ls~amaA^'a binaA^'F waSaw~arakumo fa&gt;aHosana Suwarakumo warazaqakum m~ina {lT~ay~iba`ti *a`likumu {ll~ahu rab~ukumo fatabaAraka {ll~ahu rab~u {loEa`lamiyna</t>
  </si>
  <si>
    <t>huwa {loHaY~u laA^ &lt;ila`ha &lt;il~aA huwa fa{doEuwhu muxoliSiyna lahu {ld~iyna {loHamodu lil~ahi rab~i {loEa`lamiyna</t>
  </si>
  <si>
    <t>qulo &lt;in~iY nuhiytu &gt;ano &gt;aEobuda {l~a*iyna tadoEuwna min duwni {ll~ahi lam~aA jaA^'aniYa {lobay~ina`tu min r~ab~iY wa&gt;umirotu &gt;ano &gt;usolima lirab~i {loEa`lamiyna</t>
  </si>
  <si>
    <t>huwa {l~a*iY xalaqakum m~in turaAbK vum~a min n~uTofapK vum~a mino EalaqapK vum~a yuxorijukumo TifolFA vum~a litaboluguw^A@ &gt;a$ud~akumo vum~a litakuwnuwA@ $uyuwxFA waminkum m~an yutawaf~aY` min qabolu walitaboluguw^A@ &gt;ajalFA m~usam~FY walaEal~akumo taEoqiluwna</t>
  </si>
  <si>
    <t>huwa {l~a*iY yuHoYi. wayumiytu fa&lt;i*aA qaDaY`^ &gt;amorFA fa&lt;in~amaA yaquwlu lahu, kun fayakuwnu</t>
  </si>
  <si>
    <t>&gt;alamo tara &lt;ilaY {l~a*iyna yuja`diluwna fiY^ 'aAya`ti {ll~ahi &gt;an~aY` yuSorafuwna</t>
  </si>
  <si>
    <t>{l~a*iyna ka*~abuwA@ bi{lokita`bi wabimaA^ &gt;arosalonaA bihi. rusulanaA fasawofa yaEolamuwna</t>
  </si>
  <si>
    <t>&lt;i*i {lo&gt;agola`lu fiY^ &gt;aEona`qihimo wa{ls~ala`silu yusoHabuwna</t>
  </si>
  <si>
    <t>fiY {loHamiymi vum~a fiY {ln~aAri yusojaruwna</t>
  </si>
  <si>
    <t>vum~a qiyla lahumo &gt;ayona maA kuntumo tu$orikuwna</t>
  </si>
  <si>
    <t>min duwni {ll~ahi qaAluwA@ Dal~uwA@ Ean~aA bal l~amo nakun n~adoEuwA@ min qabolu $ayo_#FA ka*a`lika yuDil~u {ll~ahu {loka`firiyna</t>
  </si>
  <si>
    <t>*a`likum bimaA kuntumo taforaHuwna fiY {lo&gt;aroDi bigayori {loHaq~i wabimaA kuntumo tamoraHuwna</t>
  </si>
  <si>
    <t>{doxuluw^A@ &gt;abowa`ba jahan~ama xa`lidiyna fiyhaA fabi}osa mavowaY {lomutakab~iriyna</t>
  </si>
  <si>
    <t>fa{Sobiro &lt;in~a waEoda {ll~ahi Haq~N fa&lt;im~aA nuriyan~aka baEoDa {l~a*iY naEiduhumo &gt;awo natawaf~ayan~aka fa&lt;ilayonaA yurojaEuwna</t>
  </si>
  <si>
    <t>walaqado &gt;arosalonaA rusulFA m~in qabolika minohum m~an qaSaSonaA Ealayoka waminohum m~an l~amo naqoSuSo Ealayoka wamaA kaAna lirasuwlK &gt;an ya&gt;otiYa bi_#aAyapK &lt;il~aA bi&lt;i*oni {ll~ahi fa&lt;i*aA jaA^'a &gt;amoru {ll~ahi quDiYa bi{loHaq~i waxasira hunaAlika {lomuboTiluwna</t>
  </si>
  <si>
    <t>{ll~ahu {l~a*iY jaEala lakumu {lo&gt;anoEa`ma litarokabuwA@ minohaA waminohaA ta&gt;okuluwna</t>
  </si>
  <si>
    <t>walakumo fiyhaA mana`fiEu walitaboluguwA@ EalayohaA HaAjapF fiY Suduwrikumo waEalayohaA waEalaY {lofuloki tuHomaluwna</t>
  </si>
  <si>
    <t>wayuriykumo 'aAya`tihi. fa&gt;aY~a 'aAya`ti {ll~ahi tunkiruwna</t>
  </si>
  <si>
    <t>&gt;afalamo yasiyruwA@ fiY {lo&gt;aroDi fayanZuruwA@ kayofa kaAna Ea`qibapu {l~a*iyna min qabolihimo kaAnuw^A@ &gt;akovara minohumo wa&gt;a$ad~a quw~apF wa'aAvaArFA fiY {lo&gt;aroDi famaA^ &gt;agonaY` Eanohum m~aA kaAnuwA@ yakosibuwna</t>
  </si>
  <si>
    <t>falam~aA jaA^'atohumo rusuluhum bi{lobay~ina`ti fariHuwA@ bimaA Eindahum m~ina {loEilomi waHaAqa bihim m~aA kaAnuwA@ bihi. yasotahozi'uwna</t>
  </si>
  <si>
    <t>falam~aA ra&gt;awoA@ ba&gt;osanaA qaAluw^A@ 'aAman~aA bi{ll~ahi waHodahu, wakafaronaA bimaA kun~aA bihi. mu$orikiyna</t>
  </si>
  <si>
    <t>falamo yaku yanfaEuhumo &lt;iyma`nuhumo lam~aA ra&gt;awoA@ ba&gt;osanaA sun~ata {ll~ahi {l~atiY qado xalato fiY EibaAdihi. waxasira hunaAlika {loka`firuwna</t>
  </si>
  <si>
    <t>tanziylN m~ina {lr~aHoma`ni {lr~aHiymi</t>
  </si>
  <si>
    <t>kita`bN fuS~ilato 'aAya`tuhu, quro'aAnFA Earabiy~FA l~iqawomK yaEolamuwna</t>
  </si>
  <si>
    <t>ba$iyrFA wana*iyrFA fa&gt;aEoraDa &gt;akovaruhumo fahumo laA yasomaEuwna</t>
  </si>
  <si>
    <t>waqaAluwA@ quluwbunaA fiY^ &gt;akin~apK m~im~aA tadoEuwnaA^ &lt;ilayohi wafiY^ 'aA*aAninaA waqorN wamin[ bayoninaA wabayonika HijaAbN fa{Eomalo &lt;in~anaA Ea`miluwna</t>
  </si>
  <si>
    <t>qulo &lt;in~amaA^ &gt;anaA" ba$arN m~ivolukumo yuwHaY`^ &lt;ilaY~a &gt;an~amaA^ &lt;ila`hukumo &lt;ila`hN wa`HidN fa{sotaqiymuw^A@ &lt;ilayohi wa{sotagofiruwhu wawayolN l~ilomu$orikiyna</t>
  </si>
  <si>
    <t>{l~a*iyna laA yu&amp;otuwna {lz~akaw`pa wahum bi{lo'aAxirapi humo ka`firuwna</t>
  </si>
  <si>
    <t>&lt;in~a {l~a*iyna 'aAmanuwA@ waEamiluwA@ {lS~a`liHa`ti lahumo &gt;ajorN gayoru mamonuwnK</t>
  </si>
  <si>
    <t>qulo &gt;a}in~akumo latakofuruwna bi{l~a*iY xalaqa {lo&gt;aroDa fiY yawomayoni watajoEaluwna lahu,^ &gt;andaAdFA *a`lika rab~u {loEa`lamiyna</t>
  </si>
  <si>
    <t>wajaEala fiyhaA rawa`siYa min fawoqihaA waba`raka fiyhaA waqad~ara fiyhaA^ &gt;aqowa`tahaA fiY^ &gt;arobaEapi &gt;ay~aAmK sawaA^'F l~ils~aA^}iliyna</t>
  </si>
  <si>
    <t>vum~a {sotawaY`^ &lt;ilaY {ls~amaA^'i wahiYa duxaAnN faqaAla lahaA walilo&gt;aroDi {}otiyaA TawoEFA &gt;awo karohFA qaAlataA^ &gt;atayonaA TaA^}iEiyna</t>
  </si>
  <si>
    <t>faqaDaY`hun~a saboEa sama`waAtK fiY yawomayoni wa&gt;awoHaY` fiY kul~i samaA^'K &gt;amorahaA wazay~an~aA {ls~amaA^'a {ld~unoyaA bimaSa`biyHa waHifoZFA *a`lika taqodiyru {loEaziyzi {loEaliymi</t>
  </si>
  <si>
    <t>fa&lt;ino &gt;aEoraDuwA@ faqulo &gt;an*arotukumo Sa`EiqapF m~ivola Sa`Eiqapi EaAdK wavamuwda</t>
  </si>
  <si>
    <t>&lt;i*o jaA^'atohumu {lr~usulu min[ bayoni &gt;ayodiyhimo wamino xalofihimo &gt;al~aA taEobuduw^A@ &lt;il~aA {ll~aha qaAluwA@ lawo $aA^'a rab~unaA la&gt;anzala mala`^}ikapF fa&lt;in~aA bimaA^ &gt;urosilotum bihi. ka`firuwna</t>
  </si>
  <si>
    <t>fa&gt;am~aA EaAdN fa{sotakobaruwA@ fiY {lo&gt;aroDi bigayori {loHaq~i waqaAluwA@ mano &gt;a$ad~u min~aA quw~apF &gt;awalamo yarawoA@ &gt;an~a {ll~aha {l~a*iY xalaqahumo huwa &gt;a$ad~u minohumo quw~apF wakaAnuwA@ bi_#aAya`tinaA yajoHaduwna</t>
  </si>
  <si>
    <t>fa&gt;arosalonaA Ealayohimo riyHFA SaroSarFA fiY^ &gt;ay~aAmK n~aHisaAtK l~inu*iyqahumo Ea*aAba {loxizoYi fiY {loHayaw`pi {ld~unoyaA walaEa*aAbu {lo'aAxirapi &gt;axozaY` wahumo laA yunSaruwna</t>
  </si>
  <si>
    <t>wa&gt;am~aA vamuwdu fahadayona`humo fa{sotaHab~uwA@ {loEamaY` EalaY {lohudaY` fa&gt;axa*atohumo Sa`Eiqapu {loEa*aAbi {lohuwni bimaA kaAnuwA@ yakosibuwna</t>
  </si>
  <si>
    <t>wanaj~ayonaA {l~a*iyna 'aAmanuwA@ wakaAnuwA@ yat~aquwna</t>
  </si>
  <si>
    <t>wayawoma yuHo$aru &gt;aEodaA^'u {ll~ahi &lt;ilaY {ln~aAri fahumo yuwzaEuwna</t>
  </si>
  <si>
    <t>Hat~aY`^ &lt;i*aA maA jaA^'uwhaA $ahida Ealayohimo samoEuhumo wa&gt;aboSa`ruhumo wajuluwduhum bimaA kaAnuwA@ yaEomaluwna</t>
  </si>
  <si>
    <t>waqaAluwA@ lijuluwdihimo lima $ahidt~umo EalayonaA qaAluw^A@ &gt;anTaqanaA {ll~ahu {l~a*iY^ &gt;anTaqa kul~a $aYo'K wahuwa xalaqakumo &gt;aw~ala mar~apK wa&lt;ilayohi turojaEuwna</t>
  </si>
  <si>
    <t>wamaA kuntumo tasotatiruwna &gt;an ya$ohada Ealayokumo samoEukumo walaA^ &gt;aboSa`rukumo walaA juluwdukumo wala`kin Zanantumo &gt;an~a {ll~aha laA yaEolamu kaviyrFA m~im~aA taEomaluwna</t>
  </si>
  <si>
    <t>wa*a`likumo Zan~ukumu {l~a*iY Zanantum birab~ikumo &gt;arodaY`kumo fa&gt;aSobaHotum m~ina {loxa`siriyna</t>
  </si>
  <si>
    <t>fa&lt;in yaSobiruwA@ fa{ln~aAru mavowFY l~ahumo wa&lt;in yasotaEotibuwA@ famaA hum m~ina {lomuEotabiyna</t>
  </si>
  <si>
    <t>waqay~aDonaA lahumo quranaA^'a fazay~anuwA@ lahum m~aA bayona &gt;ayodiyhimo wamaA xalofahumo waHaq~a Ealayohimu {loqawolu fiY^ &gt;umamK qado xalato min qabolihim m~ina {lojin~i wa{lo&lt;insi &lt;in~ahumo kaAnuwA@ xa`siriyna</t>
  </si>
  <si>
    <t>waqaAla {l~a*iyna kafaruwA@ laA tasomaEuwA@ liha`*aA {loquro'aAni wa{logawoA@ fiyhi laEal~akumo tagolibuwna</t>
  </si>
  <si>
    <t>falanu*iyqan~a {l~a*iyna kafaruwA@ Ea*aAbFA $adiydFA walanajoziyan~ahumo &gt;asowa&gt;a {l~a*iY kaAnuwA@ yaEomaluwna</t>
  </si>
  <si>
    <t>*a`lika jazaA^'u &gt;aEodaA^'i {ll~ahi {ln~aAru lahumo fiyhaA daAru {loxulodi jazaA^'F[ bimaA kaAnuwA@ bi_#aAya`tinaA yajoHaduwna</t>
  </si>
  <si>
    <t>waqaAla {l~a*iyna kafaruwA@ rab~anaA^ &gt;arinaA {l~a*ayoni &gt;aDal~aAnaA mina {lojin~i wa{lo&lt;insi najoEalohumaA taHota &gt;aqodaAminaA liyakuwnaA mina {lo&gt;asofaliyna</t>
  </si>
  <si>
    <t>&lt;in~a {l~a*iyna qaAluwA@ rab~unaA {ll~ahu vum~a {sotaqa`muwA@ tatanaz~alu Ealayohimu {lomala`^}ikapu &gt;al~aA taxaAfuwA@ walaA taHozanuwA@ wa&gt;abo$iruwA@ bi{lojan~api {l~atiY kuntumo tuwEaduwna</t>
  </si>
  <si>
    <t>naHonu &gt;awoliyaA^&amp;ukumo fiY {loHayaw`pi {ld~unoyaA wafiY {lo'aAxirapi walakumo fiyhaA maA ta$otahiY^ &gt;anfusukumo walakumo fiyhaA maA tad~aEuwna</t>
  </si>
  <si>
    <t>nuzulFA m~ino gafuwrK r~aHiymK</t>
  </si>
  <si>
    <t>wamano &gt;aHosanu qawolFA m~im~an daEaA^ &lt;ilaY {ll~ahi waEamila Sa`liHFA waqaAla &lt;in~aniY mina {lomusolimiyna</t>
  </si>
  <si>
    <t>walaA tasotawiY {loHasanapu walaA {ls~ay~i}apu {dofaEo bi{l~atiY hiYa &gt;aHosanu fa&lt;i*aA {l~a*iY bayonaka wabayonahu, Eada`wapN ka&gt;an~ahu, waliY~N HamiymN</t>
  </si>
  <si>
    <t>wamaA yulaq~aY`haA^ &lt;il~aA {l~a*iyna SabaruwA@ wamaA yulaq~aY`haA^ &lt;il~aA *uw HaZ~K EaZiymK</t>
  </si>
  <si>
    <t>wa&lt;im~aA yanzagan~aka mina {l$~ayoTa`ni nazogN fa{sotaEi*o bi{ll~ahi &lt;in~ahu, huwa {ls~amiyEu {loEaliymu</t>
  </si>
  <si>
    <t>wamino 'aAya`tihi {l~ayolu wa{ln~ahaAru wa{l$~amosu wa{loqamaru laA tasojuduwA@ lil$~amosi walaA liloqamari wa{sojuduwA@ lil~ahi {l~a*iY xalaqahun~a &lt;in kuntumo &lt;iy~aAhu taEobuduwna</t>
  </si>
  <si>
    <t>fa&lt;ini {sotakobaruwA@ fa{l~a*iyna Einda rab~ika yusab~iHuwna lahu, bi{l~ayoli wa{ln~ahaAri wahumo laA yaso_#amuwna</t>
  </si>
  <si>
    <t>wamino 'aAya`tihi.^ &gt;an~aka taraY {lo&gt;aroDa xa`$iEapF fa&lt;i*aA^ &gt;anzalonaA EalayohaA {lomaA^'a {hotaz~ato warabato &lt;in~a {l~a*iY^ &gt;aHoyaAhaA lamuHoYi {lomawotaY`^ &lt;in~ahu, EalaY` kul~i $aYo'K qadiyrN</t>
  </si>
  <si>
    <t>&lt;in~a {l~a*iyna yuloHiduwna fiY^ 'aAya`tinaA laA yaxofawona EalayonaA^ &gt;afaman yuloqaY` fiY {ln~aAri xayorN &gt;am m~an ya&gt;otiY^ 'aAminFA yawoma {loqiya`mapi {EomaluwA@ maA $i}otumo &lt;in~ahu, bimaA taEomaluwna baSiyrN</t>
  </si>
  <si>
    <t>&lt;in~a {l~a*iyna kafaruwA@ bi{l*~ikori lam~aA jaA^'ahumo wa&lt;in~ahu, lakita`bN EaziyzN</t>
  </si>
  <si>
    <t>l~aA ya&gt;otiyhi {loba`Tilu min[ bayoni yadayohi walaA mino xalofihi. tanziylN m~ino HakiymK HamiydK</t>
  </si>
  <si>
    <t>m~aA yuqaAlu laka &lt;il~aA maA qado qiyla lilr~usuli min qabolika &lt;in~a rab~aka la*uw magofirapK wa*uw EiqaAbK &gt;aliymK</t>
  </si>
  <si>
    <t>walawo jaEalona`hu quro'aAnFA &gt;aEojamiy~FA l~aqaAluwA@ lawolaA fuS~ilato 'aAya`tuhu,^ 'aA%EojamiY~N waEarabiY~N qulo huwa lil~a*iyna 'aAmanuwA@ hudFY wa$ifaA^'N wa{l~a*iyna laA yu&amp;ominuwna fiY^ 'aA*aAnihimo waqorN wahuwa Ealayohimo EamFY &gt;uw@la`^}ika yunaAdawona min m~akaAnK] baEiydK</t>
  </si>
  <si>
    <t>m~ano Eamila Sa`liHFA falinafosihi. wamano &gt;asaA^'a faEalayohaA wamaA rab~uka biZal~a`mK l~iloEabiydi</t>
  </si>
  <si>
    <t>&lt;ilayohi yurad~u Eilomu {ls~aAEapi wamaA taxoruju min vamara`tK m~ino &gt;akomaAmihaA wamaA taHomilu mino &gt;unvaY` walaA taDaEu &lt;il~aA biEilomihi. wayawoma yunaAdiyhimo &gt;ayona $urakaA^'iY qaAluw^A@ 'aA*an~a`ka maA min~aA min $ahiydK</t>
  </si>
  <si>
    <t>waDal~a Eanohum m~aA kaAnuwA@ yadoEuwna min qabolu waZan~uwA@ maA lahum m~in m~aHiySK</t>
  </si>
  <si>
    <t>l~aA yaso_#amu {lo&lt;insa`nu min duEaA^'i {loxayori wa&lt;in m~as~ahu {l$~ar~u faya_#uwsN qanuwTN</t>
  </si>
  <si>
    <t>wala}ino &gt;a*aqona`hu raHomapF m~in~aA min[ baEodi Dar~aA^'a mas~atohu layaquwlan~a ha`*aA liY wamaA^ &gt;aZun~u {ls~aAEapa qaA^}imapF wala}in r~ujiEotu &lt;ilaY` rab~iY^ &lt;in~a liY Eindahu, laloHusonaY` falanunab~i}an~a {l~a*iyna kafaruwA@ bimaA EamiluwA@ walanu*iyqan~ahum m~ino Ea*aAbK galiyZK</t>
  </si>
  <si>
    <t>wa&lt;i*aA^ &gt;anoEamonaA EalaY {lo&lt;insa`ni &gt;aEoraDa wana_#aA bijaAnibihi. wa&lt;i*aA mas~ahu {l$~ar~u fa*uw duEaA^'K EariyDK</t>
  </si>
  <si>
    <t>qulo &gt;ara'ayotumo &lt;in kaAna mino Eindi {ll~ahi vum~a kafarotum bihi. mano &gt;aDal~u mim~ano huwa fiY $iqaAqK] baEiydK</t>
  </si>
  <si>
    <t>sanuriyhimo 'aAya`tinaA fiY {lo'aAfaAqi wafiY^ &gt;anfusihimo Hat~aY` yatabay~ana lahumo &gt;an~ahu {loHaq~u &gt;awalamo yakofi birab~ika &gt;an~ahu, EalaY` kul~i $aYo'K $ahiydN</t>
  </si>
  <si>
    <t>&gt;alaA^ &lt;in~ahumo fiY miroyapK m~in l~iqaA^'i rab~ihimo &gt;alaA^ &lt;in~ahu, bikul~i $aYo'K m~uHiyTN[</t>
  </si>
  <si>
    <t>E^s^q^</t>
  </si>
  <si>
    <t>ka*a`lika yuwHiY^ &lt;ilayoka wa&lt;ilaY {l~a*iyna min qabolika {ll~ahu {loEaziyzu {loHakiymu</t>
  </si>
  <si>
    <t>lahu, maA fiY {ls~ama`wa`ti wamaA fiY {lo&gt;aroDi wahuwa {loEaliY~u {loEaZiymu</t>
  </si>
  <si>
    <t>takaAdu {ls~ama`wa`tu yatafaT~arona min fawoqihin~a wa{lomala`^}ikapu yusab~iHuwna biHamodi rab~ihimo wayasotagofiruwna liman fiY {lo&gt;aroDi &gt;alaA^ &lt;in~a {ll~aha huwa {logafuwru {lr~aHiymu</t>
  </si>
  <si>
    <t>wa{l~a*iyna {t~axa*uwA@ min duwnihi.^ &gt;awoliyaA^'a {ll~ahu HafiyZN Ealayohimo wamaA^ &gt;anta Ealayohim biwakiylK</t>
  </si>
  <si>
    <t>waka*a`lika &gt;awoHayonaA^ &lt;ilayoka quro'aAnFA Earabiy~FA l~itun*ira &gt;um~a {loquraY` wamano HawolahaA watun*ira yawoma {lojamoEi laA rayoba fiyhi fariyqN fiY {lojan~api wafariyqN fiY {ls~aEiyri</t>
  </si>
  <si>
    <t>walawo $aA^'a {ll~ahu lajaEalahumo &gt;um~apF wa`HidapF wala`kin yudoxilu man ya$aA^'u fiY raHomatihi. wa{lZ~a`limuwna maA lahum m~in waliY~K walaA naSiyrK</t>
  </si>
  <si>
    <t>&gt;ami {t~axa*uwA@ min duwnihi.^ &gt;awoliyaA^'a fa{ll~ahu huwa {lowaliY~u wahuwa yuHoYi {lomawotaY` wahuwa EalaY` kul~i $aYo'K qadiyrN</t>
  </si>
  <si>
    <t>wamaA {xotalafotumo fiyhi min $aYo'K faHukomuhu,^ &lt;ilaY {ll~ahi *a`likumu {ll~ahu rab~iY Ealayohi tawak~alotu wa&lt;ilayohi &gt;uniybu</t>
  </si>
  <si>
    <t>faATiru {ls~ama`wa`ti wa{lo&gt;aroDi jaEala lakum m~ino &gt;anfusikumo &gt;azowa`jFA wamina {lo&gt;anoEa`mi &gt;azowa`jFA ya*ora&amp;ukumo fiyhi layosa kamivolihi. $aYo'N wahuwa {ls~amiyEu {lobaSiyru</t>
  </si>
  <si>
    <t>lahu, maqaAliydu {ls~ama`wa`ti wa{lo&gt;aroDi yabosuTu {lr~izoqa liman ya$aA^'u wayaqodiru &lt;in~ahu, bikul~i $aYo'K EaliymN</t>
  </si>
  <si>
    <t>$araEa lakum m~ina {ld~iyni maA waS~aY` bihi. nuwHFA wa{l~a*iY^ &gt;awoHayonaA^ &lt;ilayoka wamaA waS~ayonaA bihi.^ &lt;ibora`hiyma wamuwsaY` waEiysaY`^ &gt;ano &gt;aqiymuwA@ {ld~iyna walaA tatafar~aquwA@ fiyhi kabura EalaY {lomu$orikiyna maA tadoEuwhumo &lt;ilayohi {ll~ahu yajotabiY^ &lt;ilayohi man ya$aA^'u wayahodiY^ &lt;ilayohi man yuniybu</t>
  </si>
  <si>
    <t>wamaA tafar~aquw^A@ &lt;il~aA min[ baEodi maA jaA^'ahumu {loEilomu bagoyF[A bayonahumo walawolaA kalimapN sabaqato min r~ab~ika &lt;ilaY`^ &gt;ajalK m~usam~FY l~aquDiYa bayonahumo wa&lt;in~a {l~a*iyna &gt;uwrivuwA@ {lokita`ba min[ baEodihimo lafiY $ak~K m~inohu muriybK</t>
  </si>
  <si>
    <t>fali*a`lika fa{doEu wa{sotaqimo kamaA^ &gt;umirota walaA tat~abiEo &gt;ahowaA^'ahumo waqulo 'aAmantu bimaA^ &gt;anzala {ll~ahu min kita`bK wa&gt;umirotu li&gt;aEodila bayonakumu {ll~ahu rab~unaA warab~ukumo lanaA^ &gt;aEoma`lunaA walakumo &gt;aEoma`lukumo laA Huj~apa bayonanaA wabayonakumu {ll~ahu yajomaEu bayonanaA wa&lt;ilayohi {lomaSiyru</t>
  </si>
  <si>
    <t>wa{l~a*iyna yuHaA^j~uwna fiY {ll~ahi min[ baEodi maA {sotujiyba lahu, Huj~atuhumo daAHiDapN Einda rab~ihimo waEalayohimo gaDabN walahumo Ea*aAbN $adiydN</t>
  </si>
  <si>
    <t>{ll~ahu {l~a*iY^ &gt;anzala {lokita`ba bi{loHaq~i wa{lomiyzaAna wamaA yudoriyka laEal~a {ls~aAEapa qariybN</t>
  </si>
  <si>
    <t>yasotaEojilu bihaA {l~a*iyna laA yu&amp;ominuwna bihaA wa{l~a*iyna 'aAmanuwA@ mu$ofiquwna minohaA wayaEolamuwna &gt;an~ahaA {loHaq~u &gt;alaA^ &lt;in~a {l~a*iyna yumaAruwna fiY {ls~aAEapi lafiY Dala`lK] baEiydK</t>
  </si>
  <si>
    <t>{ll~ahu laTiyfN[ biEibaAdihi. yarozuqu man ya$aA^'u wahuwa {loqawiY~u {loEaziyzu</t>
  </si>
  <si>
    <t>man kaAna yuriydu Harova {lo'aAxirapi nazido lahu, fiY Harovihi. waman kaAna yuriydu Harova {ld~unoyaA nu&amp;otihi. minohaA wamaA lahu, fiY {lo'aAxirapi min n~aSiybK</t>
  </si>
  <si>
    <t>&gt;amo lahumo $uraka`^&amp;uA@ $araEuwA@ lahum m~ina {ld~iyni maA lamo ya&gt;o*an[ bihi {ll~ahu walawolaA kalimapu {lofaSoli laquDiYa bayonahumo wa&lt;in~a {lZ~a`limiyna lahumo Ea*aAbN &gt;aliymN</t>
  </si>
  <si>
    <t>taraY {lZ~a`limiyna mu$ofiqiyna mim~aA kasabuwA@ wahuwa waAqiEN[ bihimo wa{l~a*iyna 'aAmanuwA@ waEamiluwA@ {lS~a`liHa`ti fiY rawoDaAti {lojan~aAti lahum m~aA ya$aA^'uwna Einda rab~ihimo *a`lika huwa {lofaDolu {lokabiyru</t>
  </si>
  <si>
    <t>*a`lika {l~a*iY yuba$~iru {ll~ahu EibaAdahu {l~a*iyna 'aAmanuwA@ waEamiluwA@ {lS~a`liHa`ti qul l~aA^ &gt;aso_#alukumo Ealayohi &gt;ajorFA &lt;il~aA {lomawad~apa fiY {loqurobaY` waman yaqotarifo HasanapF n~azido lahu, fiyhaA HusonFA &lt;in~a {ll~aha gafuwrN $akuwrN</t>
  </si>
  <si>
    <t>&gt;amo yaquwluwna {fotaraY` EalaY {ll~ahi ka*ibFA fa&lt;in ya$a&lt;i {ll~ahu yaxotimo EalaY` qalobika wayamoHu {ll~ahu {loba`Tila wayuHiq~u {loHaq~a bikalima`tihi.^ &lt;in~ahu, EaliymN[ bi*aAti {lS~uduwri</t>
  </si>
  <si>
    <t>wahuwa {l~a*iY yaqobalu {lt~awobapa Eano EibaAdihi. wayaEofuwA@ Eani {ls~ay~i_#aAti wayaEolamu maA tafoEaluwna</t>
  </si>
  <si>
    <t>wayasotajiybu {l~a*iyna 'aAmanuwA@ waEamiluwA@ {lS~a`liHa`ti wayaziyduhum m~in faDolihi. wa{loka`firuwna lahumo Ea*aAbN $adiydN</t>
  </si>
  <si>
    <t>walawo basaTa {ll~ahu {lr~izoqa liEibaAdihi. labagawoA@ fiY {lo&gt;aroDi wala`kin yunaz~ilu biqadarK m~aA ya$aA^'u &lt;in~ahu, biEibaAdihi. xabiyrN[ baSiyrN</t>
  </si>
  <si>
    <t>wahuwa {l~a*iY yunaz~ilu {logayova min[ baEodi maA qanaTuwA@ wayan$uru raHomatahu, wahuwa {lowaliY~u {loHamiydu</t>
  </si>
  <si>
    <t>wamino 'aAya`tihi. xaloqu {ls~ama`wa`ti wa{lo&gt;aroDi wamaA bav~a fiyhimaA min daA^b~apK wahuwa EalaY` jamoEihimo &lt;i*aA ya$aA^'u qadiyrN</t>
  </si>
  <si>
    <t>wamaA^ &gt;aSa`bakum m~in m~uSiybapK fabimaA kasabato &gt;ayodiykumo wayaEofuwA@ Ean kaviyrK</t>
  </si>
  <si>
    <t>wamaA^ &gt;antum bimuEojiziyna fiY {lo&gt;aroDi wamaA lakum m~in duwni {ll~ahi min waliY~K walaA naSiyrK</t>
  </si>
  <si>
    <t>wamino 'aAya`tihi {lojawaAri fiY {lobaHori ka{lo&gt;aEola`mi</t>
  </si>
  <si>
    <t>&lt;in ya$a&gt;o yusokini {lr~iyHa fayaZolalona rawaAkida EalaY` Zahorihi.^ &lt;in~a fiY *a`lika la'aAya`tK l~ikul~i Sab~aArK $akuwrK</t>
  </si>
  <si>
    <t>&gt;awo yuwbiqohun~a bimaA kasabuwA@ wayaEofu Ean kaviyrK</t>
  </si>
  <si>
    <t>wayaEolama {l~a*iyna yuja`diluwna fiY^ 'aAya`tinaA maA lahum m~in m~aHiySK</t>
  </si>
  <si>
    <t>famaA^ &gt;uwtiytum m~in $aYo'K famata`Eu {loHayaw`pi {ld~unoyaA wamaA Einda {ll~ahi xayorN wa&gt;aboqaY` lil~a*iyna 'aAmanuwA@ waEalaY` rab~ihimo yatawak~aluwna</t>
  </si>
  <si>
    <t>wa{l~a*iyna yajotanibuwna kaba`^}ira {lo&lt;ivomi wa{lofawa`Hi$a wa&lt;i*aA maA gaDibuwA@ humo yagofiruwna</t>
  </si>
  <si>
    <t>wa{l~a*iyna {sotajaAbuwA@ lirab~ihimo wa&gt;aqaAmuwA@ {lS~alaw`pa wa&gt;amoruhumo $uwraY` bayonahumo wamim~aA razaqona`humo yunfiquwna</t>
  </si>
  <si>
    <t>wa{l~a*iyna &lt;i*aA^ &gt;aSaAbahumu {lobagoYu humo yantaSiruwna</t>
  </si>
  <si>
    <t>wajaza`^&amp;uA@ say~i}apK say~i}apN m~ivoluhaA famano EafaA wa&gt;aSolaHa fa&gt;ajoruhu, EalaY {ll~ahi &lt;in~ahu, laA yuHib~u {lZ~a`limiyna</t>
  </si>
  <si>
    <t>walamani {ntaSara baEoda Zulomihi. fa&gt;uw@la`^}ika maA Ealayohim m~in sabiylK</t>
  </si>
  <si>
    <t>&lt;in~amaA {ls~abiylu EalaY {l~a*iyna yaZolimuwna {ln~aAsa wayaboguwna fiY {lo&gt;aroDi bigayori {loHaq~i &gt;uw@la`^}ika lahumo Ea*aAbN &gt;aliymN</t>
  </si>
  <si>
    <t>walaman Sabara wagafara &lt;in~a *a`lika lamino Eazomi {lo&gt;umuwri</t>
  </si>
  <si>
    <t>waman yuDolili {ll~ahu famaA lahu, min waliY~K m~in[ baEodihi. wataraY {lZ~a`limiyna lam~aA ra&gt;awuA@ {loEa*aAba yaquwluwna halo &lt;ilaY` marad~K m~in sabiylK</t>
  </si>
  <si>
    <t>wataraY`humo yuEoraDuwna EalayohaA xa`$iEiyna mina {l*~ul~i yanZuruwna min TarofK xafiY~K waqaAla {l~a*iyna 'aAmanuw^A@ &lt;in~a {loxa`siriyna {l~a*iyna xasiruw^A@ &gt;anfusahumo wa&gt;aholiyhimo yawoma {loqiya`mapi &gt;alaA^ &lt;in~a {lZ~a`limiyna fiY Ea*aAbK m~uqiymK</t>
  </si>
  <si>
    <t>wamaA kaAna lahum m~ino &gt;awoliyaA^'a yanSuruwnahum m~in duwni {ll~ahi waman yuDolili {ll~ahu famaA lahu, min sabiylK</t>
  </si>
  <si>
    <t>{sotajiybuwA@ lirab~ikum m~in qaboli &gt;an ya&gt;otiYa yawomN l~aA marad~a lahu, mina {ll~ahi maA lakum m~in m~aloja&lt;K yawoma}i*K wamaA lakum m~in n~akiyrK</t>
  </si>
  <si>
    <t>fa&lt;ino &gt;aEoraDuwA@ famaA^ &gt;arosalona`ka Ealayohimo HafiyZFA &lt;ino Ealayoka &lt;il~aA {lobala`gu wa&lt;in~aA^ &lt;i*aA^ &gt;a*aqonaA {lo&lt;insa`na min~aA raHomapF fariHa bihaA wa&lt;in tuSibohumo say~i}apN[ bimaA qad~amato &gt;ayodiyhimo fa&lt;in~a {lo&lt;insa`na kafuwrN</t>
  </si>
  <si>
    <t>l~il~ahi muloku {ls~ama`wa`ti wa{lo&gt;aroDi yaxoluqu maA ya$aA^'u yahabu liman ya$aA^'u &lt;ina`vFA wayahabu liman ya$aA^'u {l*~ukuwra</t>
  </si>
  <si>
    <t>&gt;awo yuzaw~ijuhumo *ukoraAnFA wa&lt;ina`vFA wayajoEalu man ya$aA^'u EaqiymFA &lt;in~ahu, EaliymN qadiyrN</t>
  </si>
  <si>
    <t>wamaA kaAna liba$arK &gt;an yukal~imahu {ll~ahu &lt;il~aA waHoyFA &gt;awo min waraA^}i HijaAbK &gt;awo yurosila rasuwlFA fayuwHiYa bi&lt;i*onihi. maA ya$aA^'u &lt;in~ahu, EaliY~N HakiymN</t>
  </si>
  <si>
    <t>waka*a`lika &gt;awoHayonaA^ &lt;ilayoka ruwHFA m~ino &gt;amorinaA maA kunta tadoriY maA {lokita`bu walaA {lo&lt;iyma`nu wala`kin jaEalona`hu nuwrFA n~ahodiY bihi. man n~a$aA^'u mino EibaAdinaA wa&lt;in~aka latahodiY^ &lt;ilaY` Sira`TK m~usotaqiymK</t>
  </si>
  <si>
    <t>Sira`Ti {ll~ahi {l~a*iY lahu, maA fiY {ls~ama`wa`ti wamaA fiY {lo&gt;aroDi &gt;alaA^ &lt;ilaY {ll~ahi taSiyru {lo&gt;umuwru</t>
  </si>
  <si>
    <t>wa{lokita`bi {lomubiyni</t>
  </si>
  <si>
    <t>&lt;in~aA jaEalona`hu quro'a`nFA Earabiy~FA l~aEal~akumo taEoqiluwna</t>
  </si>
  <si>
    <t>wa&lt;in~ahu, fiY^ &gt;um~i {lokita`bi ladayonaA laEaliY~N HakiymN</t>
  </si>
  <si>
    <t>&gt;afanaDoribu Eankumu {l*~ikora SafoHFA &gt;an kuntumo qawomFA m~usorifiyna</t>
  </si>
  <si>
    <t>wakamo &gt;arosalonaA min n~abiY~K fiY {lo&gt;aw~aliyna</t>
  </si>
  <si>
    <t>wamaA ya&gt;otiyhim m~in n~abiY~K &lt;il~aA kaAnuwA@ bihi. yasotahozi'uwna</t>
  </si>
  <si>
    <t>fa&gt;aholakonaA^ &gt;a$ad~a minohum baTo$FA wamaDaY` mavalu {lo&gt;aw~aliyna</t>
  </si>
  <si>
    <t>wala}in sa&gt;alotahum m~ano xalaqa {ls~ama`wa`ti wa{lo&gt;aroDa layaquwlun~a xalaqahun~a {loEaziyzu {loEaliymu</t>
  </si>
  <si>
    <t>{l~a*iY jaEala lakumu {lo&gt;aroDa mahodFA wajaEala lakumo fiyhaA subulFA l~aEal~akumo tahotaduwna</t>
  </si>
  <si>
    <t>wa{l~a*iY naz~ala mina {ls~amaA^'i maA^'F[ biqadarK fa&gt;an$aronaA bihi. balodapF m~ayotFA ka*a`lika tuxorajuwna</t>
  </si>
  <si>
    <t>wa{l~a*iY xalaqa {lo&gt;azowa`ja kul~ahaA wajaEala lakum m~ina {lofuloki wa{lo&gt;anoEa`mi maA tarokabuwna</t>
  </si>
  <si>
    <t>litasotawu,A@ EalaY` Zuhuwrihi. vum~a ta*okuruwA@ niEomapa rab~ikumo &lt;i*aA {sotawayotumo Ealayohi wataquwluwA@ suboHa`na {l~a*iY sax~ara lanaA ha`*aA wamaA kun~aA lahu, muqoriniyna</t>
  </si>
  <si>
    <t>wa&lt;in~aA^ &lt;ilaY` rab~inaA lamunqalibuwna</t>
  </si>
  <si>
    <t>wajaEaluwA@ lahu, mino EibaAdihi. juzo'FA &lt;in~a {lo&lt;insa`na lakafuwrN m~ubiynN</t>
  </si>
  <si>
    <t>&gt;ami {t~axa*a mim~aA yaxoluqu banaAtK wa&gt;aSofaY`kum bi{lobaniyna</t>
  </si>
  <si>
    <t>wa&lt;i*aA bu$~ira &gt;aHaduhum bimaA Daraba lilr~aHoma`ni mavalFA Zal~a wajohuhu, musowad~FA wahuwa kaZiymN</t>
  </si>
  <si>
    <t>&gt;awaman yuna$~a&amp;uA@ fiY {loHiloyapi wahuwa fiY {loxiSaAmi gayoru mubiynK</t>
  </si>
  <si>
    <t>wajaEaluwA@ {lomala`^}ikapa {l~a*iyna humo Eiba`du {lr~aHoma`ni &lt;ina`vFA &gt;a$ahiduwA@ xaloqahumo satukotabu $aha`datuhumo wayuso_#aluwna</t>
  </si>
  <si>
    <t>waqaAluwA@ lawo $aA^'a {lr~aHoma`nu maA Eabadona`hum m~aA lahum bi*a`lika mino EilomK &lt;ino humo &lt;il~aA yaxoruSuwna</t>
  </si>
  <si>
    <t>&gt;amo 'aAtayona`humo kita`bFA m~in qabolihi. fahum bihi. musotamosikuwna</t>
  </si>
  <si>
    <t>balo qaAluw^A@ &lt;in~aA wajadonaA^ 'aAbaA^'anaA EalaY`^ &gt;um~apK wa&lt;in~aA EalaY`^ 'aAva`rihim m~uhotaduwna</t>
  </si>
  <si>
    <t>waka*a`lika maA^ &gt;arosalonaA min qabolika fiY qaroyapK m~in n~a*iyrK &lt;il~aA qaAla mutorafuwhaA^ &lt;in~aA wajadonaA^ 'aAbaA^'anaA EalaY`^ &gt;um~apK wa&lt;in~aA EalaY`^ 'aAva`rihim m~uqotaduwna</t>
  </si>
  <si>
    <t>qa`la &gt;awalawo ji}otukum bi&gt;ahodaY` mim~aA wajadt~umo Ealayohi 'aAbaA^'akumo qaAluw^A@ &lt;in~aA bimaA^ &gt;urosilotum bihi. ka`firuwna</t>
  </si>
  <si>
    <t>fa{ntaqamonaA minohumo fa{nZuro kayofa kaAna Ea`qibapu {lomuka*~ibiyna</t>
  </si>
  <si>
    <t>wa&lt;i*o qaAla &lt;ibora`hiymu li&gt;abiyhi waqawomihi.^ &lt;in~aniY baraA^'N m~im~aA taEobuduwna</t>
  </si>
  <si>
    <t>&lt;il~aA {l~a*iY faTaraniY fa&lt;in~ahu, sayahodiyni</t>
  </si>
  <si>
    <t>wajaEalahaA kalimapF[ baAqiyapF fiY Eaqibihi. laEal~ahumo yarojiEuwna</t>
  </si>
  <si>
    <t>balo mat~aEotu ha`^&amp;ulaA^'i wa'aAbaA^'ahumo Hat~aY` jaA^'ahumu {loHaq~u warasuwlN m~ubiynN</t>
  </si>
  <si>
    <t>walam~aA jaA^'ahumu {loHaq~u qaAluwA@ ha`*aA siHorN wa&lt;in~aA bihi. ka`firuwna</t>
  </si>
  <si>
    <t>waqaAluwA@ lawolaA nuz~ila ha`*aA {loquro'aAnu EalaY` rajulK m~ina {loqaroyatayoni EaZiymK</t>
  </si>
  <si>
    <t>&gt;ahumo yaqosimuwna raHomata rab~ika naHonu qasamonaA bayonahum m~aEiy$atahumo fiY {loHayaw`pi {ld~unoyaA warafaEonaA baEoDahumo fawoqa baEoDK daraja`tK l~iyat~axi*a baEoDuhum baEoDFA suxoriy~FA waraHomatu rab~ika xayorN m~im~aA yajomaEuwna</t>
  </si>
  <si>
    <t>walawolaA^ &gt;an yakuwna {ln~aAsu &gt;um~apF wa`HidapF l~ajaEalonaA liman yakofuru bi{lr~aHoma`ni libuyuwtihimo suqufFA m~in fiD~apK wamaEaArija EalayohaA yaZoharuwna</t>
  </si>
  <si>
    <t>walibuyuwtihimo &gt;abowa`bFA wasururFA EalayohaA yat~aki_#uwna</t>
  </si>
  <si>
    <t>wazuxorufFA wa&lt;in kul~u *a`lika lam~aA mata`Eu {loHayaw`pi {ld~unoyaA wa{lo'aAxirapu Einda rab~ika lilomut~aqiyna</t>
  </si>
  <si>
    <t>waman yaEo$u Ean *ikori {lr~aHoma`ni nuqay~iDo lahu, $ayoTa`nFA fahuwa lahu, qariynN</t>
  </si>
  <si>
    <t>wa&lt;in~ahumo layaSud~uwnahumo Eani {ls~abiyli wayaHosabuwna &gt;an~ahum m~uhotaduwna</t>
  </si>
  <si>
    <t>Hat~aY`^ &lt;i*aA jaA^'anaA qaAla ya`layota bayoniY wabayonaka buEoda {loma$oriqayoni fabi}osa {loqariynu</t>
  </si>
  <si>
    <t>walan yanfaEakumu {loyawoma &lt;i* Z~alamotumo &gt;an~akumo fiY {loEa*aAbi mu$otarikuwna</t>
  </si>
  <si>
    <t>&gt;afa&gt;anta tusomiEu {lS~um~a &gt;awo tahodiY {loEumoYa waman kaAna fiY Dala`lK m~ubiynK</t>
  </si>
  <si>
    <t>fa&lt;im~aA na*ohaban~a bika fa&lt;in~aA minohum m~untaqimuwna</t>
  </si>
  <si>
    <t>&gt;awo nuriyan~aka {l~a*iY waEadona`humo fa&lt;in~aA Ealayohim m~uqotadiruwna</t>
  </si>
  <si>
    <t>fa{sotamosiko bi{l~a*iY^ &gt;uwHiYa &lt;ilayoka &lt;in~aka EalaY` Sira`TK m~usotaqiymK</t>
  </si>
  <si>
    <t>wa&lt;in~ahu, la*ikorN l~aka waliqawomika wasawofa tuso_#aluwna</t>
  </si>
  <si>
    <t>waso_#alo mano &gt;arosalonaA min qabolika min r~usulinaA^ &gt;ajaEalonaA min duwni {lr~aHoma`ni 'aAlihapF yuEobaduwna</t>
  </si>
  <si>
    <t>walaqado &gt;arosalonaA muwsaY` bi_#aAya`tinaA^ &lt;ilaY` firoEawona wamala&lt;iy@hi. faqaAla &lt;in~iY rasuwlu rab~i {loEa`lamiyna</t>
  </si>
  <si>
    <t>falam~aA jaA^'ahum bi_#aAya`tinaA^ &lt;i*aA hum m~inohaA yaDoHakuwna</t>
  </si>
  <si>
    <t>wamaA nuriyhim m~ino 'aAyapK &lt;il~aA hiYa &gt;akobaru mino &gt;uxotihaA wa&gt;axa*ona`hum bi{loEa*aAbi laEal~ahumo yarojiEuwna</t>
  </si>
  <si>
    <t>waqaAluwA@ ya`^&gt;ay~uha {ls~aAHiru {doEu lanaA rab~aka bimaA Eahida Eindaka &lt;in~anaA lamuhotaduwna</t>
  </si>
  <si>
    <t>falam~aA ka$afonaA Eanohumu {loEa*aAba &lt;i*aA humo yankuvuwna</t>
  </si>
  <si>
    <t>wanaAdaY` firoEawonu fiY qawomihi. qaAla ya`qawomi &gt;alayosa liY muloku miSora waha`*ihi {lo&gt;anoha`ru tajoriY min taHotiY^ &gt;afalaA tuboSiruwna</t>
  </si>
  <si>
    <t>&gt;amo &gt;anaA" xayorN m~ino ha`*aA {l~a*iY huwa mahiynN walaA yakaAdu yubiynu</t>
  </si>
  <si>
    <t>falawolaA^ &gt;uloqiYa Ealayohi &gt;asowirapN m~in *ahabK &gt;awo jaA^'a maEahu {lomala`^}ikapu muqotariniyna</t>
  </si>
  <si>
    <t>fa{sotaxaf~a qawomahu, fa&gt;aTaAEuwhu &lt;in~ahumo kaAnuwA@ qawomFA fa`siqiyna</t>
  </si>
  <si>
    <t>falam~aA^ 'aAsafuwnaA {ntaqamonaA minohumo fa&gt;agoraqona`humo &gt;ajomaEiyna</t>
  </si>
  <si>
    <t>fajaEalona`humo salafFA wamavalFA l~ilo'aAxiriyna</t>
  </si>
  <si>
    <t>walam~aA Duriba {bonu maroyama mavalFA &lt;i*aA qawomuka minohu yaSid~uwna</t>
  </si>
  <si>
    <t>waqaAluw^A@ 'a&gt;a`lihatunaA xayorN &gt;amo huwa maA Darabuwhu laka &lt;il~aA jadalF[A balo humo qawomN xaSimuwna</t>
  </si>
  <si>
    <t>&lt;ino huwa &lt;il~aA EabodN &gt;anoEamonaA Ealayohi wajaEalona`hu mavalFA l~ibaniY^ &lt;isora`^'iyla</t>
  </si>
  <si>
    <t>walawo na$aA^'u lajaEalonaA minkum m~ala`^}ikapF fiY {lo&gt;aroDi yaxolufuwna</t>
  </si>
  <si>
    <t>wa&lt;in~ahu, laEilomN l~ils~aAEapi falaA tamotarun~a bihaA wa{t~abiEuwni ha`*aA Sira`TN m~usotaqiymN</t>
  </si>
  <si>
    <t>walaA yaSud~an~akumu {l$~ayoTa`nu &lt;in~ahu, lakumo Eaduw~N m~ubiynN</t>
  </si>
  <si>
    <t>walam~aA jaA^'a EiysaY` bi{lobay~ina`ti qaAla qado ji}otukum bi{loHikomapi wali&gt;ubay~ina lakum baEoDa {l~a*iY taxotalifuwna fiyhi fa{t~aquwA@ {ll~aha wa&gt;aTiyEuwni</t>
  </si>
  <si>
    <t>&lt;in~a {ll~aha huwa rab~iY warab~ukumo fa{Eobuduwhu ha`*aA Sira`TN m~usotaqiymN</t>
  </si>
  <si>
    <t>fa{xotalafa {lo&gt;aHozaAbu min[ bayonihimo fawayolN l~il~a*iyna ZalamuwA@ mino Ea*aAbi yawomK &gt;aliymK</t>
  </si>
  <si>
    <t>halo yanZuruwna &lt;il~aA {ls~aAEapa &gt;an ta&gt;otiyahum bagotapF wahumo laA ya$oEuruwna</t>
  </si>
  <si>
    <t>{lo&gt;axil~aA^'u yawoma}i*K] baEoDuhumo libaEoDK Eaduw~N &lt;il~aA {lomut~aqiyna</t>
  </si>
  <si>
    <t>ya`EibaAdi laA xawofN Ealayokumu {loyawoma walaA^ &gt;antumo taHozanuwna</t>
  </si>
  <si>
    <t>{l~a*iyna 'aAmanuwA@ bi_#aAya`tinaA wakaAnuwA@ musolimiyna</t>
  </si>
  <si>
    <t>{doxuluwA@ {lojan~apa &gt;antumo wa&gt;azowa`jukumo tuHobaruwna</t>
  </si>
  <si>
    <t>yuTaAfu Ealayohim biSiHaAfK m~in *ahabK wa&gt;akowaAbK wafiyhaA maA ta$otahiyhi {lo&gt;anfusu watala*~u {lo&gt;aEoyunu wa&gt;antumo fiyhaA xa`liduwna</t>
  </si>
  <si>
    <t>watiloka {lojan~apu {l~atiY^ &gt;uwrivotumuwhaA bimaA kuntumo taEomaluwna</t>
  </si>
  <si>
    <t>lakumo fiyhaA fa`kihapN kaviyrapN m~inohaA ta&gt;okuluwna</t>
  </si>
  <si>
    <t>&lt;in~a {lomujorimiyna fiY Ea*aAbi jahan~ama xa`liduwna</t>
  </si>
  <si>
    <t>laA yufat~aru Eanohumo wahumo fiyhi mubolisuwna</t>
  </si>
  <si>
    <t>wamaA Zalamona`humo wala`kin kaAnuwA@ humu {lZ~a`limiyna</t>
  </si>
  <si>
    <t>wanaAdawoA@ ya`ma`liku liyaqoDi EalayonaA rab~uka qaAla &lt;in~akum m~a`kivuwna</t>
  </si>
  <si>
    <t>laqado ji}ona`kum bi{loHaq~i wala`kin~a &gt;akovarakumo liloHaq~i ka`rihuwna</t>
  </si>
  <si>
    <t>&gt;amo &gt;aboramuw^A@ &gt;amorFA fa&lt;in~aA muborimuwna</t>
  </si>
  <si>
    <t>&gt;amo yaHosabuwna &gt;an~aA laA nasomaEu sir~ahumo wanajowaY`hum balaY` warusulunaA ladayohimo yakotubuwna</t>
  </si>
  <si>
    <t>qulo &lt;in kaAna lilr~aHoma`ni waladN fa&gt;anaA" &gt;aw~alu {loEa`bidiyna</t>
  </si>
  <si>
    <t>suboHa`na rab~i {ls~ama`wa`ti wa{lo&gt;aroDi rab~i {loEaro$i Eam~aA yaSifuwna</t>
  </si>
  <si>
    <t>fa*arohumo yaxuwDuwA@ wayaloEabuwA@ Hat~aY` yula`quwA@ yawomahumu {l~a*iY yuwEaduwna</t>
  </si>
  <si>
    <t>wahuwa {l~a*iY fiY {ls~amaA^'i &lt;ila`hN wafiY {lo&gt;aroDi &lt;ila`hN wahuwa {loHakiymu {loEaliymu</t>
  </si>
  <si>
    <t>watabaAraka {l~a*iY lahu, muloku {ls~ama`wa`ti wa{lo&gt;aroDi wamaA bayonahumaA waEindahu, Eilomu {ls~aAEapi wa&lt;ilayohi turojaEuwna</t>
  </si>
  <si>
    <t>walaA yamoliku {l~a*iyna yadoEuwna min duwnihi {l$~afa`Eapa &lt;il~aA man $ahida bi{loHaq~i wahumo yaEolamuwna</t>
  </si>
  <si>
    <t>wala}in sa&gt;alotahum m~ano xalaqahumo layaquwlun~a {ll~ahu fa&gt;an~aY` yu&amp;ofakuwna</t>
  </si>
  <si>
    <t>waqiylihi. ya`rab~i &lt;in~a ha`^&amp;ulaA^'i qawomN l~aA yu&amp;ominuwna</t>
  </si>
  <si>
    <t>fa{SofaHo Eanohumo waqulo sala`mN fasawofa yaEolamuwna</t>
  </si>
  <si>
    <t>&lt;in~aA^ &gt;anzalona`hu fiY layolapK m~uba`rakapK &lt;in~aA kun~aA mun*iriyna</t>
  </si>
  <si>
    <t>fiyhaA yuforaqu kul~u &gt;amorK HakiymK</t>
  </si>
  <si>
    <t>&gt;amorFA m~ino EindinaA^ &lt;in~aA kun~aA murosiliyna</t>
  </si>
  <si>
    <t>raHomapF m~in r~ab~ika &lt;in~ahu, huwa {ls~amiyEu {loEaliymu</t>
  </si>
  <si>
    <t>rab~i {ls~ama`wa`ti wa{lo&gt;aroDi wamaA bayonahumaA^ &lt;in kuntum m~uwqiniyna</t>
  </si>
  <si>
    <t>laA^ &lt;ila`ha &lt;il~aA huwa yuHoYi. wayumiytu rab~ukumo warab~u 'aAbaA^}ikumu {lo&gt;aw~aliyna</t>
  </si>
  <si>
    <t>balo humo fiY $ak~K yaloEabuwna</t>
  </si>
  <si>
    <t>fa{rotaqibo yawoma ta&gt;otiY {ls~amaA^'u biduxaAnK m~ubiynK</t>
  </si>
  <si>
    <t>yago$aY {ln~aAsa ha`*aA Ea*aAbN &gt;aliymN</t>
  </si>
  <si>
    <t>r~ab~anaA {ko$ifo Ean~aA {loEa*aAba &lt;in~aA mu&amp;ominuwna</t>
  </si>
  <si>
    <t>&gt;an~aY` lahumu {l*~ikoraY` waqado jaA^'ahumo rasuwlN m~ubiynN</t>
  </si>
  <si>
    <t>vum~a tawal~awoA@ Eanohu waqaAluwA@ muEal~amN m~ajonuwnN</t>
  </si>
  <si>
    <t>&lt;in~aA kaA$ifuwA@ {loEa*aAbi qaliylFA &lt;in~akumo EaA^}iduwna</t>
  </si>
  <si>
    <t>yawoma naboTi$u {lobaTo$apa {lokuboraY`^ &lt;in~aA muntaqimuwna</t>
  </si>
  <si>
    <t>walaqado fatan~aA qabolahumo qawoma firoEawona wajaA^'ahumo rasuwlN kariymN</t>
  </si>
  <si>
    <t>&gt;ano &gt;ad~uw^A@ &lt;ilaY~a EibaAda {ll~ahi &lt;in~iY lakumo rasuwlN &gt;amiynN</t>
  </si>
  <si>
    <t>wa&gt;an l~aA taEoluwA@ EalaY {ll~ahi &lt;in~iY^ 'aAtiykum bisuloTa`nK m~ubiynK</t>
  </si>
  <si>
    <t>wa&lt;in~iY Eu*otu birab~iY warab~ikumo &gt;an tarojumuwni</t>
  </si>
  <si>
    <t>wa&lt;in l~amo tu&amp;ominuwA@ liY fa{Eotaziluwni</t>
  </si>
  <si>
    <t>fadaEaA rab~ahu,^ &gt;an~a ha`^&amp;ulaA^'i qawomN m~ujorimuwna</t>
  </si>
  <si>
    <t>fa&gt;asori biEibaAdiY layolFA &lt;in~akum m~ut~abaEuwna</t>
  </si>
  <si>
    <t>wa{toruki {lobaHora rahowFA &lt;in~ahumo jundN m~ugoraquwna</t>
  </si>
  <si>
    <t>kamo tarakuwA@ min jan~a`tK waEuyuwnK</t>
  </si>
  <si>
    <t>wazuruwEK wamaqaAmK kariymK</t>
  </si>
  <si>
    <t>wanaEomapK kaAnuwA@ fiyhaA fa`kihiyna</t>
  </si>
  <si>
    <t>ka*a`lika wa&gt;aworavona`haA qawomFA 'aAxariyna</t>
  </si>
  <si>
    <t>famaA bakato Ealayohimu {ls~amaA^'u wa{lo&gt;aroDu wamaA kaAnuwA@ munZariyna</t>
  </si>
  <si>
    <t>walaqado naj~ayonaA baniY^ &lt;isora`^'iyla mina {loEa*aAbi {lomuhiyni</t>
  </si>
  <si>
    <t>min firoEawona &lt;in~ahu, kaAna EaAliyFA m~ina {lomusorifiyna</t>
  </si>
  <si>
    <t>walaqadi {xotarona`humo EalaY` EilomK EalaY {loEa`lamiyna</t>
  </si>
  <si>
    <t>wa'aAtayona`hum m~ina {lo'aAya`ti maA fiyhi bala`^&amp;NA@ m~ubiynN</t>
  </si>
  <si>
    <t>&lt;in~a ha`^&amp;ulaA^'i layaquwluwna</t>
  </si>
  <si>
    <t>&lt;ino hiYa &lt;il~aA mawotatunaA {lo&gt;uwlaY` wamaA naHonu bimun$ariyna</t>
  </si>
  <si>
    <t>fa&gt;otuwA@ bi_#aAbaA^}inaA^ &lt;in kuntumo Sa`diqiyna</t>
  </si>
  <si>
    <t>&gt;ahumo xayorN &gt;amo qawomu tub~aEK wa{l~a*iyna min qabolihimo &gt;aholakona`humo &lt;in~ahumo kaAnuwA@ mujorimiyna</t>
  </si>
  <si>
    <t>wamaA xalaqonaA {ls~ama`wa`ti wa{lo&gt;aroDa wamaA bayonahumaA la`Eibiyna</t>
  </si>
  <si>
    <t>maA xalaqona`humaA^ &lt;il~aA bi{loHaq~i wala`kin~a &gt;akovarahumo laA yaEolamuwna</t>
  </si>
  <si>
    <t>&lt;in~a yawoma {lofaSoli miyqa`tuhumo &gt;ajomaEiyna</t>
  </si>
  <si>
    <t>yawoma laA yugoniY mawolFY Ean m~awolFY $ayo_#FA walaA humo yunSaruwna</t>
  </si>
  <si>
    <t>&lt;il~aA man r~aHima {ll~ahu &lt;in~ahu, huwa {loEaziyzu {lr~aHiymu</t>
  </si>
  <si>
    <t>&lt;in~a $ajarata {lz~aq~uwmi</t>
  </si>
  <si>
    <t>TaEaAmu {lo&gt;aviymi</t>
  </si>
  <si>
    <t>ka{lomuholi yagoliY fiY {lobuTuwni</t>
  </si>
  <si>
    <t>kagaloYi {loHamiymi</t>
  </si>
  <si>
    <t>xu*uwhu fa{Eotiluwhu &lt;ilaY` sawaA^'i {lojaHiymi</t>
  </si>
  <si>
    <t>vum~a Sub~uwA@ fawoqa ra&gt;osihi. mino Ea*aAbi {loHamiymi</t>
  </si>
  <si>
    <t>*uqo &lt;in~aka &gt;anta {loEaziyzu {lokariymu</t>
  </si>
  <si>
    <t>&lt;in~a ha`*aA maA kuntum bihi. tamotaruwna</t>
  </si>
  <si>
    <t>&lt;in~a {lomut~aqiyna fiY maqaAmK &gt;amiynK</t>
  </si>
  <si>
    <t>yalobasuwna min sundusK wa&lt;isotaboraqK m~utaqa`biliyna</t>
  </si>
  <si>
    <t>ka*a`lika wazaw~ajona`hum biHuwrK EiynK</t>
  </si>
  <si>
    <t>yadoEuwna fiyhaA bikul~i fa`kihapK 'aAminiyna</t>
  </si>
  <si>
    <t>laA ya*uwquwna fiyhaA {lomawota &lt;il~aA {lomawotapa {lo&gt;uwlaY` wawaqaY`humo Ea*aAba {lojaHiymi</t>
  </si>
  <si>
    <t>faDolFA m~in r~ab~ika *a`lika huwa {lofawozu {loEaZiymu</t>
  </si>
  <si>
    <t>fa&lt;in~amaA yas~arona`hu bilisaAnika laEal~ahumo yata*ak~aruwna</t>
  </si>
  <si>
    <t>fa{rotaqibo &lt;in~ahum m~urotaqibuwna</t>
  </si>
  <si>
    <t>&lt;in~a fiY {ls~ama`wa`ti wa{lo&gt;aroDi la'aAya`tK l~ilomu&amp;ominiyna</t>
  </si>
  <si>
    <t>wafiY xaloqikumo wamaA yabuv~u min daA^b~apK 'aAya`tN l~iqawomK yuwqinuwna</t>
  </si>
  <si>
    <t>wa{xotila`fi {l~ayoli wa{ln~ahaAri wamaA^ &gt;anzala {ll~ahu mina {ls~amaA^'i min r~izoqK fa&gt;aHoyaA bihi {lo&gt;aroDa baEoda mawotihaA wataSoriyfi {lr~iya`Hi 'aAya`tN l~iqawomK yaEoqiluwna</t>
  </si>
  <si>
    <t>tiloka 'aAya`tu {ll~ahi natoluwhaA Ealayoka bi{loHaq~i fabi&gt;aY~i HadiyvK] baEoda {ll~ahi wa'aAya`tihi. yu&amp;ominuwna</t>
  </si>
  <si>
    <t>wayolN l~ikul~i &gt;af~aAkK &gt;aviymK</t>
  </si>
  <si>
    <t>yasomaEu 'aAya`ti {ll~ahi tutolaY` Ealayohi vum~a yuSir~u musotakobirFA ka&gt;an l~amo yasomaEohaA faba$~irohu biEa*aAbK &gt;aliymK</t>
  </si>
  <si>
    <t>wa&lt;i*aA Ealima mino 'aAya`tinaA $ayo_#FA {t~axa*ahaA huzuwFA &gt;uw@la`^}ika lahumo Ea*aAbN m~uhiynN</t>
  </si>
  <si>
    <t>m~in waraA^}ihimo jahan~amu walaA yugoniY Eanohum m~aA kasabuwA@ $ayo_#FA walaA maA {t~axa*uwA@ min duwni {ll~ahi &gt;awoliyaA^'a walahumo Ea*aAbN EaZiymN</t>
  </si>
  <si>
    <t>ha`*aA hudFY wa{l~a*iyna kafaruwA@ bi_#aAya`ti rab~ihimo lahumo Ea*aAbN m~in r~ijozK &gt;aliymN</t>
  </si>
  <si>
    <t>{ll~ahu {l~a*iY sax~ara lakumu {lobaHora litajoriYa {lofuloku fiyhi bi&gt;amorihi. walitabotaguwA@ min faDolihi. walaEal~akumo ta$okuruwna</t>
  </si>
  <si>
    <t>wasax~ara lakum m~aA fiY {ls~ama`wa`ti wamaA fiY {lo&gt;aroDi jamiyEFA m~inohu &lt;in~a fiY *a`lika la'aAya`tK l~iqawomK yatafak~aruwna</t>
  </si>
  <si>
    <t>qul l~il~a*iyna 'aAmanuwA@ yagofiruwA@ lil~a*iyna laA yarojuwna &gt;ay~aAma {ll~ahi liyajoziYa qawomF[A bimaA kaAnuwA@ yakosibuwna</t>
  </si>
  <si>
    <t>mano Eamila Sa`liHFA falinafosihi. wamano &gt;asaA^'a faEalayohaA vum~a &lt;ilaY` rab~ikumo turojaEuwna</t>
  </si>
  <si>
    <t>walaqado 'aAtayonaA baniY^ &lt;isora`^'iyla {lokita`ba wa{loHukoma wa{ln~ubuw~apa warazaqona`hum m~ina {lT~ay~iba`ti wafaD~alona`humo EalaY {loEa`lamiyna</t>
  </si>
  <si>
    <t>wa'aAtayona`hum bay~ina`tK m~ina {lo&gt;amori famaA {xotalafuw^A@ &lt;il~aA min[ baEodi maA jaA^'ahumu {loEilomu bagoyF[A bayonahumo &lt;in~a rab~aka yaqoDiY bayonahumo yawoma {loqiya`mapi fiymaA kaAnuwA@ fiyhi yaxotalifuwna</t>
  </si>
  <si>
    <t>vum~a jaEalona`ka EalaY` $ariyEapK m~ina {lo&gt;amori fa{t~abiEohaA walaA tat~abiEo &gt;ahowaA^'a {l~a*iyna laA yaEolamuwna</t>
  </si>
  <si>
    <t>&lt;in~ahumo lan yugonuwA@ Eanka mina {ll~ahi $ayo_#FA wa&lt;in~a {lZ~a`limiyna baEoDuhumo &gt;awoliyaA^'u baEoDK wa{ll~ahu waliY~u {lomut~aqiyna</t>
  </si>
  <si>
    <t>ha`*aA baSa`^}iru liln~aAsi wahudFY waraHomapN l~iqawomK yuwqinuwna</t>
  </si>
  <si>
    <t>&gt;amo Hasiba {l~a*iyna {jotaraHuwA@ {ls~ay~i_#aAti &gt;an n~ajoEalahumo ka{l~a*iyna 'aAmanuwA@ waEamiluwA@ {lS~a`liHa`ti sawaA^'F m~aHoyaAhumo wamamaAtuhumo saA^'a maA yaHokumuwna</t>
  </si>
  <si>
    <t>waxalaqa {ll~ahu {ls~ama`wa`ti wa{lo&gt;aroDa bi{loHaq~i walitujozaY` kul~u nafosK] bimaA kasabato wahumo laA yuZolamuwna</t>
  </si>
  <si>
    <t>&gt;afara'ayota mani {t~axa*a &lt;ila`hahu, hawaY`hu wa&gt;aDal~ahu {ll~ahu EalaY` EilomK waxatama EalaY` samoEihi. waqalobihi. wajaEala EalaY` baSarihi. gi$a`wapF faman yahodiyhi min[ baEodi {ll~ahi &gt;afalaA ta*ak~aruwna</t>
  </si>
  <si>
    <t>waqaAluwA@ maA hiYa &lt;il~aA HayaAtunaA {ld~unoyaA namuwtu wanaHoyaA wamaA yuholikunaA^ &lt;il~aA {ld~ahoru wamaA lahum bi*a`lika mino EilomK &lt;ino humo &lt;il~aA yaZun~uwna</t>
  </si>
  <si>
    <t>wa&lt;i*aA tutolaY` Ealayohimo 'aAya`tunaA bay~ina`tK m~aA kaAna Huj~atahumo &lt;il~aA^ &gt;an qaAluwA@ {}otuwA@ bi_#aAbaA^}inaA^ &lt;in kuntumo Sa`diqiyna</t>
  </si>
  <si>
    <t>quli {ll~ahu yuHoyiykumo vum~a yumiytukumo vum~a yajomaEukumo &lt;ilaY` yawomi {loqiya`mapi laA rayoba fiyhi wala`kin~a &gt;akovara {ln~aAsi laA yaEolamuwna</t>
  </si>
  <si>
    <t>walil~ahi muloku {ls~ama`wa`ti wa{lo&gt;aroDi wayawoma taquwmu {ls~aAEapu yawoma}i*K yaxosaru {lomuboTiluwna</t>
  </si>
  <si>
    <t>wataraY` kul~a &gt;um~apK jaAviyapF kul~u &gt;um~apK tudoEaY`^ &lt;ilaY` kita`bihaA {loyawoma tujozawona maA kuntumo taEomaluwna</t>
  </si>
  <si>
    <t>ha`*aA kita`bunaA yanTiqu Ealayokum bi{loHaq~i &lt;in~aA kun~aA nasotansixu maA kuntumo taEomaluwna</t>
  </si>
  <si>
    <t>fa&gt;am~aA {l~a*iyna 'aAmanuwA@ waEamiluwA@ {lS~a`liHa`ti fayudoxiluhumo rab~uhumo fiY raHomatihi. *a`lika huwa {lofawozu {lomubiynu</t>
  </si>
  <si>
    <t>wa&gt;am~aA {l~a*iyna kafaruw^A@ &gt;afalamo takuno 'aAya`tiY tutolaY` Ealayokumo fa{sotakobarotumo wakuntumo qawomFA m~ujorimiyna</t>
  </si>
  <si>
    <t>wa&lt;i*aA qiyla &lt;in~a waEoda {ll~ahi Haq~N wa{ls~aAEapu laA rayoba fiyhaA qulotum m~aA nadoriY maA {ls~aAEapu &lt;in n~aZun~u &lt;il~aA Zan~FA wamaA naHonu bimusotayoqiniyna</t>
  </si>
  <si>
    <t>wabadaA lahumo say~i_#aAtu maA EamiluwA@ waHaAqa bihim m~aA kaAnuwA@ bihi. yasotahozi'uwna</t>
  </si>
  <si>
    <t>waqiyla {loyawoma nansaY`kumo kamaA nasiytumo liqaA^'a yawomikumo ha`*aA wama&gt;owaY`kumu {ln~aAru wamaA lakum m~in n~a`Siriyna</t>
  </si>
  <si>
    <t>*a`likum bi&gt;an~akumu {t~axa*otumo 'aAya`ti {ll~ahi huzuwFA wagar~atokumu {loHayaw`pu {ld~unoyaA fa{loyawoma laA yuxorajuwna minohaA walaA humo yusotaEotabuwna</t>
  </si>
  <si>
    <t>falil~ahi {loHamodu rab~i {ls~ama`wa`ti warab~i {lo&gt;aroDi rab~i {loEa`lamiyna</t>
  </si>
  <si>
    <t>walahu {lokiboriyaA^'u fiY {ls~ama`wa`ti wa{lo&gt;aroDi wahuwa {loEaziyzu {loHakiymu</t>
  </si>
  <si>
    <t>maA xalaqonaA {ls~ama`wa`ti wa{lo&gt;aroDa wamaA bayonahumaA^ &lt;il~aA bi{loHaq~i wa&gt;ajalK m~usam~FY wa{l~a*iyna kafaruwA@ Eam~aA^ &gt;un*iruwA@ muEoriDuwna</t>
  </si>
  <si>
    <t>qulo &gt;ara'ayotum m~aA tadoEuwna min duwni {ll~ahi &gt;aruwniY maA*aA xalaquwA@ mina {lo&gt;aroDi &gt;amo lahumo $irokN fiY {ls~ama`wa`ti {}otuwniY bikita`bK m~in qaboli ha`*aA^ &gt;awo &gt;ava`rapK m~ino EilomK &lt;in kuntumo Sa`diqiyna</t>
  </si>
  <si>
    <t>wamano &gt;aDal~u mim~an yadoEuwA@ min duwni {ll~ahi man l~aA yasotajiybu lahu,^ &lt;ilaY` yawomi {loqiya`mapi wahumo Ean duEaA^}ihimo ga`filuwna</t>
  </si>
  <si>
    <t>wa&lt;i*aA Hu$ira {ln~aAsu kaAnuwA@ lahumo &gt;aEodaA^'F wakaAnuwA@ biEibaAdatihimo ka`firiyna</t>
  </si>
  <si>
    <t>wa&lt;i*aA tutolaY` Ealayohimo 'aAya`tunaA bay~ina`tK qaAla {l~a*iyna kafaruwA@ liloHaq~i lam~aA jaA^'ahumo ha`*aA siHorN m~ubiynN</t>
  </si>
  <si>
    <t>&gt;amo yaquwluwna {fotaraY`hu qulo &lt;ini {fotarayotuhu, falaA tamolikuwna liY mina {ll~ahi $ayo_#FA huwa &gt;aEolamu bimaA tufiyDuwna fiyhi kafaY` bihi. $ahiydF[A bayoniY wabayonakumo wahuwa {logafuwru {lr~aHiymu</t>
  </si>
  <si>
    <t>qulo maA kuntu bidoEFA m~ina {lr~usuli wamaA^ &gt;adoriY maA yufoEalu biY walaA bikumo &lt;ino &gt;at~abiEu &lt;il~aA maA yuwHaY`^ &lt;ilaY~a wamaA^ &gt;anaA" &lt;il~aA na*iyrN m~ubiynN</t>
  </si>
  <si>
    <t>qulo &gt;ara'ayotumo &lt;in kaAna mino Eindi {ll~ahi wakafarotum bihi. wa$ahida $aAhidN m~in[ baniY^ &lt;isora`^'iyla EalaY` mivolihi. fa_#aAmana wa{sotakobarotumo &lt;in~a {ll~aha laA yahodiY {loqawoma {lZ~a`limiyna</t>
  </si>
  <si>
    <t>waqaAla {l~a*iyna kafaruwA@ lil~a*iyna 'aAmanuwA@ lawo kaAna xayorFA m~aA sabaquwnaA^ &lt;ilayohi wa&lt;i*o lamo yahotaduwA@ bihi. fasayaquwluwna ha`*aA^ &lt;ifokN qadiymN</t>
  </si>
  <si>
    <t>wamin qabolihi. kita`bu muwsaY`^ &lt;imaAmFA waraHomapF waha`*aA kita`bN m~uSad~iqN l~isaAnFA Earabiy~FA l~iyun*ira {l~a*iyna ZalamuwA@ wabu$oraY` lilomuHosiniyna</t>
  </si>
  <si>
    <t>&lt;in~a {l~a*iyna qaAluwA@ rab~unaA {ll~ahu vum~a {sotaqa`muwA@ falaA xawofN Ealayohimo walaA humo yaHozanuwna</t>
  </si>
  <si>
    <t>&gt;uw@la`^}ika &gt;aSoHa`bu {lojan~api xa`lidiyna fiyhaA jazaA^'F[ bimaA kaAnuwA@ yaEomaluwna</t>
  </si>
  <si>
    <t>wawaS~ayonaA {lo&lt;insa`na biwa`lidayohi &lt;iHosa`nFA Hamalatohu &gt;um~uhu, kurohFA wawaDaEatohu kurohFA waHamoluhu, wafiSa`luhu, vala`vuwna $ahorFA Hat~aY`^ &lt;i*aA balaga &gt;a$ud~ahu, wabalaga &gt;arobaEiyna sanapF qaAla rab~i &gt;awoziEoniY^ &gt;ano &gt;a$okura niEomataka {l~atiY^ &gt;anoEamota EalaY~a waEalaY` wa`lidaY~a wa&gt;ano &gt;aEomala Sa`liHFA taroDaY`hu wa&gt;aSoliHo liY fiY *ur~iy~atiY^ &lt;in~iY tubotu &lt;ilayoka wa&lt;in~iY mina {lomusolimiyna</t>
  </si>
  <si>
    <t>&gt;uw@la`^}ika {l~a*iyna nataqab~alu Eanohumo &gt;aHosana maA EamiluwA@ wanatajaAwazu Ean say~i_#aAtihimo fiY^ &gt;aSoHa`bi {lojan~api waEoda {lS~idoqi {l~a*iY kaAnuwA@ yuwEaduwna</t>
  </si>
  <si>
    <t>wa{l~a*iY qaAla liwa`lidayohi &gt;uf~K l~akumaA^ &gt;ataEidaAniniY^ &gt;ano &gt;uxoraja waqado xalati {loquruwnu min qaboliY wahumaA yasotagiyvaAni {ll~aha wayolaka 'aAmino &lt;in~a waEoda {ll~ahi Haq~N fayaquwlu maA ha`*aA^ &lt;il~aA^ &gt;asa`Tiyru {lo&gt;aw~aliyna</t>
  </si>
  <si>
    <t>&gt;uw@la`^}ika {l~a*iyna Haq~a Ealayohimu {loqawolu fiY^ &gt;umamK qado xalato min qabolihim m~ina {lojin~i wa{lo&lt;insi &lt;in~ahumo kaAnuwA@ xa`siriyna</t>
  </si>
  <si>
    <t>walikul~K daraja`tN m~im~aA EamiluwA@ waliyuwaf~iyahumo &gt;aEoma`lahumo wahumo laA yuZolamuwna</t>
  </si>
  <si>
    <t>wayawoma yuEoraDu {l~a*iyna kafaruwA@ EalaY {ln~aAri &gt;a*ohabotumo Tay~iba`tikumo fiY HayaAtikumu {ld~unoyaA wa{sotamotaEotum bihaA fa{loyawoma tujozawona Ea*aAba {lohuwni bimaA kuntumo tasotakobiruwna fiY {lo&gt;aroDi bigayori {loHaq~i wabimaA kuntumo tafosuquwna</t>
  </si>
  <si>
    <t>wa{*okuro &gt;axaA EaAdK &lt;i*o &gt;an*ara qawomahu, bi{lo&gt;aHoqaAfi waqado xalati {ln~u*uru min[ bayoni yadayohi wamino xalofihi.^ &gt;al~aA taEobuduw^A@ &lt;il~aA {ll~aha &lt;in~iY^ &gt;axaAfu Ealayokumo Ea*aAba yawomK EaZiymK</t>
  </si>
  <si>
    <t>qaAluw^A@ &gt;aji}otanaA lita&gt;ofikanaA Eano 'aAlihatinaA fa&gt;otinaA bimaA taEidunaA^ &lt;in kunta mina {lS~a`diqiyna</t>
  </si>
  <si>
    <t>qaAla &lt;in~amaA {loEilomu Einda {ll~ahi wa&gt;ubal~igukum m~aA^ &gt;urosilotu bihi. wala`kin~iY^ &gt;araY`kumo qawomFA tajohaluwna</t>
  </si>
  <si>
    <t>falam~aA ra&gt;awohu EaAriDFA m~usotaqobila &gt;awodiyatihimo qaAluwA@ ha`*aA EaAriDN m~umoTirunaA balo huwa maA {sotaEojalotum bihi. riyHN fiyhaA Ea*aAbN &gt;aliymN</t>
  </si>
  <si>
    <t>tudam~iru kul~a $aYo'K] bi&gt;amori rab~ihaA fa&gt;aSobaHuwA@ laA yuraY`^ &lt;il~aA masa`kinuhumo ka*a`lika najoziY {loqawoma {lomujorimiyna</t>
  </si>
  <si>
    <t>walaqado mak~an~a`humo fiymaA^ &lt;in m~ak~an~a`kumo fiyhi wajaEalonaA lahumo samoEFA wa&gt;aboSa`rFA wa&gt;afo_#idapF famaA^ &gt;agonaY` Eanohumo samoEuhumo walaA^ &gt;aboSa`ruhumo walaA^ &gt;afo_#idatuhum m~in $aYo'K &lt;i*o kaAnuwA@ yajoHaduwna bi_#aAya`ti {ll~ahi waHaAqa bihim m~aA kaAnuwA@ bihi. yasotahozi'uwna</t>
  </si>
  <si>
    <t>walaqado &gt;aholakonaA maA Hawolakum m~ina {loquraY` waSar~afonaA {lo'aAya`ti laEal~ahumo yarojiEuwna</t>
  </si>
  <si>
    <t>falawolaA naSarahumu {l~a*iyna {t~axa*uwA@ min duwni {ll~ahi qurobaAnFA 'aAlihapF[ balo Dal~uwA@ Eanohumo wa*a`lika &lt;ifokuhumo wamaA kaAnuwA@ yafotaruwna</t>
  </si>
  <si>
    <t>wa&lt;i*o SarafonaA^ &lt;ilayoka nafarFA m~ina {lojin~i yasotamiEuwna {loquro'aAna falam~aA HaDaruwhu qaAluw^A@ &gt;anSituwA@ falam~aA quDiYa wal~awoA@ &lt;ilaY` qawomihim m~un*iriyna</t>
  </si>
  <si>
    <t>qaAluwA@ ya`qawomanaA^ &lt;in~aA samiEonaA kita`bFA &gt;unzila min[ baEodi muwsaY` muSad~iqFA l~imaA bayona yadayohi yahodiY^ &lt;ilaY {loHaq~i wa&lt;ilaY` TariyqK m~usotaqiymK</t>
  </si>
  <si>
    <t>ya`qawomanaA^ &gt;ajiybuwA@ daAEiYa {ll~ahi wa'aAminuwA@ bihi. yagofiro lakum m~in *unuwbikumo wayujirokum m~ino Ea*aAbK &gt;aliymK</t>
  </si>
  <si>
    <t>waman l~aA yujibo daAEiYa {ll~ahi falayosa bimuEojizK fiY {lo&gt;aroDi walayosa lahu, min duwnihi.^ &gt;awoliyaA^'u &gt;uw@la`^}ika fiY Dala`lK m~ubiynK</t>
  </si>
  <si>
    <t>&gt;awalamo yarawoA@ &gt;an~a {ll~aha {l~a*iY xalaqa {ls~ama`wa`ti wa{lo&gt;aroDa walamo yaEoYa bixaloqihin~a biqa`dirK EalaY`^ &gt;an yuHo.iYa {lomawotaY` balaY`^ &lt;in~ahu, EalaY` kul~i $aYo'K qadiyrN</t>
  </si>
  <si>
    <t>wayawoma yuEoraDu {l~a*iyna kafaruwA@ EalaY {ln~aAri &gt;alayosa ha`*aA bi{loHaq~i qaAluwA@ balaY` warab~inaA qaAla fa*uwquwA@ {loEa*aAba bimaA kuntumo takofuruwna</t>
  </si>
  <si>
    <t>fa{Sobiro kamaA Sabara &gt;uw@luwA@ {loEazomi mina {lr~usuli walaA tasotaEojil l~ahumo ka&gt;an~ahumo yawoma yarawona maA yuwEaduwna lamo yalobavuw^A@ &lt;il~aA saAEapF m~in n~ahaArK] bala`gN fahalo yuholaku &lt;il~aA {loqawomu {lofa`siquwna</t>
  </si>
  <si>
    <t>{l~a*iyna kafaruwA@ waSad~uwA@ Ean sabiyli {ll~ahi &gt;aDal~a &gt;aEoma`lahumo</t>
  </si>
  <si>
    <t>wa{l~a*iyna 'aAmanuwA@ waEamiluwA@ {lS~a`liHa`ti wa'aAmanuwA@ bimaA nuz~ila EalaY` muHam~adK wahuwa {loHaq~u min r~ab~ihimo kaf~ara Eanohumo say~i_#aAtihimo wa&gt;aSolaHa baAlahumo</t>
  </si>
  <si>
    <t>*a`lika bi&gt;an~a {l~a*iyna kafaruwA@ {t~abaEuwA@ {loba`Tila wa&gt;an~a {l~a*iyna 'aAmanuwA@ {t~abaEuwA@ {loHaq~a min r~ab~ihimo ka*a`lika yaDoribu {ll~ahu liln~aAsi &gt;amova`lahumo</t>
  </si>
  <si>
    <t>fa&lt;i*aA laqiytumu {l~a*iyna kafaruwA@ faDaroba {lr~iqaAbi Hat~aY`^ &lt;i*aA^ &gt;avoxantumuwhumo fa$ud~uwA@ {lowavaAqa fa&lt;im~aA man~F[A baEodu wa&lt;im~aA fidaA^'F Hat~aY` taDaEa {loHarobu &gt;awozaArahaA *a`lika walawo ya$aA^'u {ll~ahu la{ntaSara minohumo wala`kin l~iyaboluwaA@ baEoDakum bibaEoDK wa{l~a*iyna qutiluwA@ fiY sabiyli {ll~ahi falan yuDil~a &gt;aEoma`lahumo</t>
  </si>
  <si>
    <t>sayahodiyhimo wayuSoliHu baAlahumo</t>
  </si>
  <si>
    <t>wayudoxiluhumu {lojan~apa Ear~afahaA lahumo</t>
  </si>
  <si>
    <t>ya`^&gt;ay~uhaA {l~a*iyna 'aAmanuw^A@ &lt;in tanSuruwA@ {ll~aha yanSurokumo wayuvab~ito &gt;aqodaAmakumo</t>
  </si>
  <si>
    <t>wa{l~a*iyna kafaruwA@ fataEosFA l~ahumo wa&gt;aDal~a &gt;aEoma`lahumo</t>
  </si>
  <si>
    <t>*a`lika bi&gt;an~ahumo karihuwA@ maA^ &gt;anzala {ll~ahu fa&gt;aHobaTa &gt;aEoma`lahumo</t>
  </si>
  <si>
    <t>&gt;afalamo yasiyruwA@ fiY {lo&gt;aroDi fayanZuruwA@ kayofa kaAna Ea`qibapu {l~a*iyna min qabolihimo dam~ara {ll~ahu Ealayohimo waliloka`firiyna &gt;amova`luhaA</t>
  </si>
  <si>
    <t>*a`lika bi&gt;an~a {ll~aha mawolaY {l~a*iyna 'aAmanuwA@ wa&gt;an~a {loka`firiyna laA mawolaY` lahumo</t>
  </si>
  <si>
    <t>&lt;in~a {ll~aha yudoxilu {l~a*iyna 'aAmanuwA@ waEamiluwA@ {lS~a`liHa`ti jan~a`tK tajoriY min taHotihaA {lo&gt;anoha`ru wa{l~a*iyna kafaruwA@ yatamat~aEuwna waya&gt;okuluwna kamaA ta&gt;okulu {lo&gt;anoEa`mu wa{ln~aAru mavowFY l~ahumo</t>
  </si>
  <si>
    <t>waka&gt;ay~in m~in qaroyapK hiYa &gt;a$ad~u quw~apF m~in qaroyatika {l~atiY^ &gt;axorajatoka &gt;aholakona`humo falaA naASira lahumo</t>
  </si>
  <si>
    <t>&gt;afaman kaAna EalaY` bay~inapK m~in r~ab~ihi. kaman zuy~ina lahu, suw^'u Eamalihi. wa{t~abaEuw^A@ &gt;ahowaA^'ahum</t>
  </si>
  <si>
    <t>m~avalu {lojan~api {l~atiY wuEida {lomut~aquwna fiyhaA^ &gt;anoha`rN m~in m~aA^'K gayori 'aAsinK wa&gt;anoha`rN m~in l~abanK l~amo yatagay~aro TaEomuhu, wa&gt;anoha`rN m~ino xamorK l~a*~apK l~il$~a`ribiyna wa&gt;anoha`rN m~ino EasalK m~uSaf~FY walahumo fiyhaA min kul~i {lv~amara`ti wamagofirapN m~in r~ab~ihimo kamano huwa xa`lidN fiY {ln~aAri wasuquwA@ maA^'F HamiymFA faqaT~aEa &gt;amoEaA^'ahumo</t>
  </si>
  <si>
    <t>waminohum m~an yasotamiEu &lt;ilayoka Hat~aY`^ &lt;i*aA xarajuwA@ mino Eindika qaAluwA@ lil~a*iyna &gt;uwtuwA@ {loEiloma maA*aA qaAla 'aAnifFA &gt;uw@la`^}ika {l~a*iyna TabaEa {ll~ahu EalaY` quluwbihimo wa{t~abaEuw^A@ &gt;ahowaA^'ahumo</t>
  </si>
  <si>
    <t>wa{l~a*iyna {hotadawoA@ zaAdahumo hudFY wa'aAtaY`humo taqowaY`humo</t>
  </si>
  <si>
    <t>fahalo yanZuruwna &lt;il~aA {ls~aAEapa &gt;an ta&gt;otiyahum bagotapF faqado jaA^'a &gt;a$oraATuhaA fa&gt;an~aY` lahumo &lt;i*aA jaA^'atohumo *ikoraY`humo</t>
  </si>
  <si>
    <t>fa{Eolamo &gt;an~ahu, laA^ &lt;ila`ha &lt;il~aA {ll~ahu wa{sotagofiro li*an[bika walilomu&amp;ominiyna wa{lomu&amp;omina`ti wa{ll~ahu yaEolamu mutaqal~abakumo wamavowaY`kumo</t>
  </si>
  <si>
    <t>wayaquwlu {l~a*iyna 'aAmanuwA@ lawolaA nuz~ilato suwrapN fa&lt;i*aA^ &gt;unzilato suwrapN m~uHokamapN wa*ukira fiyhaA {loqitaAlu ra&gt;ayota {l~a*iyna fiY quluwbihim m~araDN yanZuruwna &lt;ilayoka naZara {lomago$iY~i Ealayohi mina {lomawoti fa&gt;awolaY` lahumo</t>
  </si>
  <si>
    <t>TaAEapN waqawolN m~aEoruwfN fa&lt;i*aA Eazama {lo&gt;amoru falawo SadaquwA@ {ll~aha lakaAna xayorFA l~ahumo</t>
  </si>
  <si>
    <t>fahalo Easayotumo &lt;in tawal~ayotumo &gt;an tufosiduwA@ fiY {lo&gt;aroDi watuqaT~iEuw^A@ &gt;aroHaAmakumo</t>
  </si>
  <si>
    <t>&gt;uw@la`^}ika {l~a*iyna laEanahumu {ll~ahu fa&gt;aSam~ahumo wa&gt;aEomaY`^ &gt;aboSa`rahumo</t>
  </si>
  <si>
    <t>&gt;afalaA yatadab~aruwna {loquro'aAna &gt;amo EalaY` quluwbK &gt;aqofaAluhaA^</t>
  </si>
  <si>
    <t>&lt;in~a {l~a*iyna {rotad~uwA@ EalaY`^ &gt;adoba`rihim m~in[ baEodi maA tabay~ana lahumu {lohudaY {l$~ayoTa`nu saw~ala lahumo wa&gt;amolaY` lahumo</t>
  </si>
  <si>
    <t>*a`lika bi&gt;an~ahumo qaAluwA@ lil~a*iyna karihuwA@ maA naz~ala {ll~ahu sanuTiyEukumo fiY baEoDi {lo&gt;amori wa{ll~ahu yaEolamu &lt;isoraArahumo</t>
  </si>
  <si>
    <t>fakayofa &lt;i*aA tawaf~atohumu {lomala`^}ikapu yaDoribuwna wujuwhahumo wa&gt;adoba`rahumo</t>
  </si>
  <si>
    <t>*a`lika bi&gt;an~ahumu {t~abaEuwA@ maA^ &gt;asoxaTa {ll~aha wakarihuwA@ riDowa`nahu, fa&gt;aHobaTa &gt;aEoma`lahumo</t>
  </si>
  <si>
    <t>&gt;amo Hasiba {l~a*iyna fiY quluwbihim m~araDN &gt;an l~an yuxorija {ll~ahu &gt;aDoga`nahumo</t>
  </si>
  <si>
    <t>walawo na$aA^'u la&gt;arayona`kahumo falaEarafotahum bisiyma`humo walataEorifan~ahumo fiY laHoni {loqawoli wa{ll~ahu yaEolamu &gt;aEoma`lakumo</t>
  </si>
  <si>
    <t>walanaboluwan~akumo Hat~aY` naEolama {lomuja`hidiyna minkumo wa{lS~a`biriyna wanaboluwaA@ &gt;axobaArakumo</t>
  </si>
  <si>
    <t>&lt;in~a {l~a*iyna kafaruwA@ waSad~uwA@ Ean sabiyli {ll~ahi wa$aA^q~uwA@ {lr~asuwla min[ baEodi maA tabay~ana lahumu {lohudaY` lan yaDur~uwA@ {ll~aha $ayo_#FA wasayuHobiTu &gt;aEoma`lahumo</t>
  </si>
  <si>
    <t>ya`^&gt;ay~uhaA {l~a*iyna 'aAmanuw^A@ &gt;aTiyEuwA@ {ll~aha wa&gt;aTiyEuwA@ {lr~asuwla walaA tuboTiluw^A@ &gt;aEoma`lakumo</t>
  </si>
  <si>
    <t>&lt;in~a {l~a*iyna kafaruwA@ waSad~uwA@ Ean sabiyli {ll~ahi vum~a maAtuwA@ wahumo kuf~aArN falan yagofira {ll~ahu lahumo</t>
  </si>
  <si>
    <t>falaA tahinuwA@ watadoEuw^A@ &lt;ilaY {ls~alomi wa&gt;antumu {lo&gt;aEolawona wa{ll~ahu maEakumo walan yatirakumo &gt;aEoma`lakumo</t>
  </si>
  <si>
    <t>&lt;in~amaA {loHayaw`pu {ld~unoyaA laEibN walahowN wa&lt;in tu&amp;ominuwA@ watat~aquwA@ yu&amp;otikumo &gt;ujuwrakumo walaA yaso_#alokumo &gt;amowa`lakumo</t>
  </si>
  <si>
    <t>&lt;in yaso_#alokumuwhaA fayuHofikumo taboxaluwA@ wayuxorijo &gt;aDoga`nakumo</t>
  </si>
  <si>
    <t>ha`^&gt;antumo ha`^&amp;ulaA^'i tudoEawona litunfiquwA@ fiY sabiyli {ll~ahi faminkum m~an yaboxalu waman yaboxalo fa&lt;in~amaA yaboxalu Ean n~afosihi. wa{ll~ahu {loganiY~u wa&gt;antumu {lofuqaraA^'u wa&lt;in tatawal~awoA@ yasotabodilo qawomFA gayorakumo vum~a laA yakuwnuw^A@ &gt;amova`lakum</t>
  </si>
  <si>
    <t>&lt;in~aA fataHonaA laka fatoHFA m~ubiynFA</t>
  </si>
  <si>
    <t>l~iyagofira laka {ll~ahu maA taqad~ama min *an[bika wamaA ta&gt;ax~ara wayutim~a niEomatahu, Ealayoka wayahodiyaka Sira`TFA m~usotaqiymFA</t>
  </si>
  <si>
    <t>wayanSuraka {ll~ahu naSorFA EaziyzFA</t>
  </si>
  <si>
    <t>huwa {l~a*iY^ &gt;anzala {ls~akiynapa fiY quluwbi {lomu&amp;ominiyna liyazodaAduw^A@ &lt;iyma`nFA m~aEa &lt;iyma`nihimo walil~ahi junuwdu {ls~ama`wa`ti wa{lo&gt;aroDi wakaAna {ll~ahu EaliymFA HakiymFA</t>
  </si>
  <si>
    <t>l~iyudoxila {lomu&amp;ominiyna wa{lomu&amp;omina`ti jan~a`tK tajoriY min taHotihaA {lo&gt;anoha`ru xa`lidiyna fiyhaA wayukaf~ira Eanohumo say~i_#aAtihimo wakaAna *a`lika Einda {ll~ahi fawozFA EaZiymFA</t>
  </si>
  <si>
    <t>wayuEa*~iba {lomuna`fiqiyna wa{lomuna`fiqa`ti wa{lomu$orikiyna wa{lomu$orika`ti {lZ~aA^n~iyna bi{ll~ahi Zan~a {ls~awo'i Ealayohimo daA^}irapu {ls~awo'i wagaDiba {ll~ahu Ealayohimo walaEanahumo wa&gt;aEad~a lahumo jahan~ama wasaA^'ato maSiyrFA</t>
  </si>
  <si>
    <t>walil~ahi junuwdu {ls~ama`wa`ti wa{lo&gt;aroDi wakaAna {ll~ahu EaziyzFA HakiymFA</t>
  </si>
  <si>
    <t>&lt;in~aA^ &gt;arosalona`ka $a`hidFA wamuba$~irFA wana*iyrFA</t>
  </si>
  <si>
    <t>l~itu&amp;ominuwA@ bi{ll~ahi warasuwlihi. watuEaz~iruwhu watuwaq~iruwhu watusab~iHuwhu bukorapF wa&gt;aSiylFA</t>
  </si>
  <si>
    <t>&lt;in~a {l~a*iyna yubaAyiEuwnaka &lt;in~amaA yubaAyiEuwna {ll~aha yadu {ll~ahi fawoqa &gt;ayodiyhimo faman n~akava fa&lt;in~amaA yankuvu EalaY` nafosihi. wamano &gt;awofaY` bimaA Ea`hada Ealayohu {ll~aha fasayu&amp;otiyhi &gt;ajorFA EaZiymFA</t>
  </si>
  <si>
    <t>sayaquwlu laka {lomuxal~afuwna mina {lo&gt;aEoraAbi $agalatonaA^ &gt;amowa`lunaA wa&gt;aholuwnaA fa{sotagofiro lanaA yaquwluwna bi&gt;alosinatihim m~aA layosa fiY quluwbihimo qulo faman yamoliku lakum m~ina {ll~ahi $ayo_#FA &lt;ino &gt;araAda bikumo Dar~FA &gt;awo &gt;araAda bikumo nafoEF[A balo kaAna {ll~ahu bimaA taEomaluwna xabiyrF[A</t>
  </si>
  <si>
    <t>balo Zanantumo &gt;an l~an yanqaliba {lr~asuwlu wa{lomu&amp;ominuwna &lt;ilaY`^ &gt;aholiyhimo &gt;abadFA wazuy~ina *a`lika fiY quluwbikumo waZanantumo Zan~a {ls~awo'i wakuntumo qawomF[A buwrFA</t>
  </si>
  <si>
    <t>waman l~amo yu&amp;omin[ bi{ll~ahi warasuwlihi. fa&lt;in~aA^ &gt;aEotadonaA liloka`firiyna saEiyrFA</t>
  </si>
  <si>
    <t>walil~ahi muloku {ls~ama`wa`ti wa{lo&gt;aroDi yagofiru liman ya$aA^'u wayuEa*~ibu man ya$aA^'u wakaAna {ll~ahu gafuwrFA r~aHiymFA</t>
  </si>
  <si>
    <t>sayaquwlu {lomuxal~afuwna &lt;i*aA {nTalaqotumo &lt;ilaY` magaAnima lita&gt;oxu*uwhaA *aruwnaA nat~abiEokumo yuriyduwna &gt;an yubad~iluwA@ kala`ma {ll~ahi qul l~an tat~abiEuwnaA ka*a`likumo qaAla {ll~ahu min qabolu fasayaquwluwna balo taHosuduwnanaA balo kaAnuwA@ laA yafoqahuwna &lt;il~aA qaliylFA</t>
  </si>
  <si>
    <t>qul l~ilomuxal~afiyna mina {lo&gt;aEoraAbi satudoEawona &lt;ilaY` qawomK &gt;uw@liY ba&gt;osK $adiydK tuqa`tiluwnahumo &gt;awo yusolimuwna fa&lt;in tuTiyEuwA@ yu&amp;otikumu {ll~ahu &gt;ajorFA HasanFA wa&lt;in tatawal~awoA@ kamaA tawal~ayotum m~in qabolu yuEa*~ibokumo Ea*aAbFA &gt;aliymFA</t>
  </si>
  <si>
    <t>l~ayosa EalaY {lo&gt;aEomaY` HarajN walaA EalaY {lo&gt;aEoraji HarajN walaA EalaY {lomariyDi HarajN waman yuTiEi {ll~aha warasuwlahu, yudoxilohu jan~a`tK tajoriY min taHotihaA {lo&gt;anoha`ru waman yatawal~a yuEa*~ibohu Ea*aAbFA &gt;aliymFA</t>
  </si>
  <si>
    <t>l~aqado raDiYa {ll~ahu Eani {lomu&amp;ominiyna &lt;i*o yubaAyiEuwnaka taHota {l$~ajarapi faEalima maA fiY quluwbihimo fa&gt;anzala {ls~akiynapa Ealayohimo wa&gt;ava`bahumo fatoHFA qariybFA</t>
  </si>
  <si>
    <t>wamagaAnima kaviyrapF ya&gt;oxu*uwnahaA wakaAna {ll~ahu EaziyzFA HakiymFA</t>
  </si>
  <si>
    <t>waEadakumu {ll~ahu magaAnima kaviyrapF ta&gt;oxu*uwnahaA faEaj~ala lakumo ha`*ihi. wakaf~a &gt;ayodiYa {ln~aAsi Eankumo walitakuwna 'aAyapF l~ilomu&amp;ominiyna wayahodiyakumo Sira`TFA m~usotaqiymFA</t>
  </si>
  <si>
    <t>wa&gt;uxoraY` lamo taqodiruwA@ EalayohaA qado &gt;aHaATa {ll~ahu bihaA wakaAna {ll~ahu EalaY` kul~i $aYo'K qadiyrFA</t>
  </si>
  <si>
    <t>walawo qa`talakumu {l~a*iyna kafaruwA@ lawal~awuA@ {lo&gt;adoba`ra vum~a laA yajiduwna waliy~FA walaA naSiyrFA</t>
  </si>
  <si>
    <t>sun~apa {ll~ahi {l~atiY qado xalato min qabolu walan tajida lisun~api {ll~ahi tabodiylFA</t>
  </si>
  <si>
    <t>wahuwa {l~a*iY kaf~a &gt;ayodiyahumo Eankumo wa&gt;ayodiyakumo Eanohum bibaToni mak~apa min[ baEodi &gt;ano &gt;aZofarakumo Ealayohimo wakaAna {ll~ahu bimaA taEomaluwna baSiyrFA</t>
  </si>
  <si>
    <t>humu {l~a*iyna kafaruwA@ waSad~uwkumo Eani {lomasojidi {loHaraAmi wa{lohadoYa maEokuwfFA &gt;an yaboluga maHil~ahu, walawolaA rijaAlN m~u&amp;ominuwna wanisaA^'N m~u&amp;omina`tN l~amo taEolamuwhumo &gt;an taTa_#uwhumo fatuSiybakum m~inohum m~aEar~apN[ bigayori EilomK l~iyudoxila {ll~ahu fiY raHomatihi. man ya$aA^'u lawo tazay~aluwA@ laEa*~abonaA {l~a*iyna kafaruwA@ minohumo Ea*aAbFA &gt;aliymFA</t>
  </si>
  <si>
    <t>&lt;i*o jaEala {l~a*iyna kafaruwA@ fiY quluwbihimu {loHamiy~apa Hamiy~apa {loja`hiliy~api fa&gt;anzala {ll~ahu sakiynatahu, EalaY` rasuwlihi. waEalaY {lomu&amp;ominiyna wa&gt;alozamahumo kalimapa {lt~aqowaY` wakaAnuw^A@ &gt;aHaq~a bihaA wa&gt;aholahaA wakaAna {ll~ahu bikul~i $aYo'K EaliymFA</t>
  </si>
  <si>
    <t>l~aqado Sadaqa {ll~ahu rasuwlahu {lr~u'oyaA bi{loHaq~i latadoxulun~a {lomasojida {loHaraAma &lt;in $aA^'a {ll~ahu 'aAminiyna muHal~iqiyna ru'uwsakumo wamuqaS~iriyna laA taxaAfuwna faEalima maA lamo taEolamuwA@ fajaEala min duwni *a`lika fatoHFA qariybFA</t>
  </si>
  <si>
    <t>huwa {l~a*iY^ &gt;arosala rasuwlahu, bi{lohudaY` wadiyni {loHaq~i liyuZohirahu, EalaY {ld~iyni kul~ihi. wakafaY` bi{ll~ahi $ahiydFA</t>
  </si>
  <si>
    <t>m~uHam~adN r~asuwlu {ll~ahi wa{l~a*iyna maEahu,^ &gt;a$id~aA^'u EalaY {lokuf~aAri ruHamaA^'u bayonahumo taraY`humo ruk~aEFA suj~adFA yabotaguwna faDolFA m~ina {ll~ahi wariDowa`nFA siymaAhumo fiY wujuwhihim m~ino &gt;avari {ls~ujuwdi *a`lika mavaluhumo fiY {lt~aworaY`pi wamavaluhumo fiY {lo&lt;injiyli kazaroEK &gt;axoraja $aTo_#ahu, fa_#aAzarahu, fa{sotagolaZa fa{sotawaY` EalaY` suwqihi. yuEojibu {lz~ur~aAEa liyagiyZa bihimu {lokuf~aAra waEada {ll~ahu {l~a*iyna 'aAmanuwA@ waEamiluwA@ {lS~a`liHa`ti minohum m~agofirapF wa&gt;ajorFA EaZiymF[A</t>
  </si>
  <si>
    <t>ya`^&gt;ay~uhaA {l~a*iyna 'aAmanuwA@ laA tuqad~imuwA@ bayona yadaYi {ll~ahi warasuwlihi. wa{t~aquwA@ {ll~aha &lt;in~a {ll~aha samiyEN EaliymN</t>
  </si>
  <si>
    <t>ya`^&gt;ay~uhaA {l~a*iyna 'aAmanuwA@ laA tarofaEuw^A@ &gt;aSowa`takumo fawoqa Sawoti {ln~abiY~i walaA tajoharuwA@ lahu, bi{loqawoli kajahori baEoDikumo libaEoDK &gt;an taHobaTa &gt;aEoma`lukumo wa&gt;antumo laA ta$oEuruwna</t>
  </si>
  <si>
    <t>&lt;in~a {l~a*iyna yaguD~uwna &gt;aSowa`tahumo Einda rasuwli {ll~ahi &gt;uw@la`^}ika {l~a*iyna {motaHana {ll~ahu quluwbahumo lilt~aqowaY` lahum m~agofirapN wa&gt;ajorN EaZiymN</t>
  </si>
  <si>
    <t>&lt;in~a {l~a*iyna yunaAduwnaka min waraA^'i {loHujura`ti &gt;akovaruhumo laA yaEoqiluwna</t>
  </si>
  <si>
    <t>walawo &gt;an~ahumo SabaruwA@ Hat~aY` taxoruja &lt;ilayohimo lakaAna xayorFA l~ahumo wa{ll~ahu gafuwrN r~aHiymN</t>
  </si>
  <si>
    <t>ya`^&gt;ay~uhaA {l~a*iyna 'aAmanuw^A@ &lt;in jaA^'akumo faAsiqN[ binaba&lt;K fatabay~anuw^A@ &gt;an tuSiybuwA@ qawomF[A bijaha`lapK fatuSobiHuwA@ EalaY` maA faEalotumo na`dimiyna</t>
  </si>
  <si>
    <t>wa{Eolamuw^A@ &gt;an~a fiykumo rasuwla {ll~ahi lawo yuTiyEukumo fiY kaviyrK m~ina {lo&gt;amori laEanit~umo wala`kin~a {ll~aha Hab~aba &lt;ilayokumu {lo&lt;iyma`na wazay~anahu, fiY quluwbikumo wakar~aha &lt;ilayokumu {lokufora wa{lofusuwqa wa{loEiSoyaAna &gt;uw@la`^}ika humu {lr~a`$iduwna</t>
  </si>
  <si>
    <t>faDolFA m~ina {ll~ahi waniEomapF wa{ll~ahu EaliymN HakiymN</t>
  </si>
  <si>
    <t>wa&lt;in TaA^}ifataAni mina {lomu&amp;ominiyna {qotataluwA@ fa&gt;aSoliHuwA@ bayonahumaA fa&lt;in[ bagato &lt;iHodaY`humaA EalaY {lo&gt;uxoraY` faqa`tiluwA@ {l~atiY tabogiY Hat~aY` tafiY^'a &lt;ilaY`^ &gt;amori {ll~ahi fa&lt;in faA^'ato fa&gt;aSoliHuwA@ bayonahumaA bi{loEadoli wa&gt;aqosiTuw^A@ &lt;in~a {ll~aha yuHib~u {lomuqosiTiyna</t>
  </si>
  <si>
    <t>&lt;in~amaA {lomu&amp;ominuwna &lt;ixowapN fa&gt;aSoliHuwA@ bayona &gt;axawayokumo wa{t~aquwA@ {ll~aha laEal~akumo turoHamuwna</t>
  </si>
  <si>
    <t>ya`^&gt;ay~uhaA {l~a*iyna 'aAmanuwA@ laA yasoxaro qawomN m~in qawomK EasaY`^ &gt;an yakuwnuwA@ xayorFA m~inohumo walaA nisaA^'N m~in n~isaA^'K EasaY`^ &gt;an yakun~a xayorFA m~inohun~a walaA talomizuw^A@ &gt;anfusakumo walaA tanaAbazuwA@ bi{lo&gt;aloqa`bi bi}osa {li{somu {lofusuwqu baEoda {lo&lt;iyma`ni waman l~amo yatubo fa&gt;uw@la`^}ika humu {lZ~a`limuwna</t>
  </si>
  <si>
    <t>ya`^&gt;ay~uhaA {l~a*iyna 'aAmanuwA@ {jotanibuwA@ kaviyrFA m~ina {lZ~an~i &lt;in~a baEoDa {lZ~an~i &lt;ivomN walaA tajas~asuwA@ walaA yagotab b~aEoDukum baEoDFA &gt;ayuHib~u &gt;aHadukumo &gt;an ya&gt;okula laHoma &gt;axiyhi mayotFA fakarihotumuwhu wa{t~aquwA@ {ll~aha &lt;in~a {ll~aha taw~aAbN r~aHiymN</t>
  </si>
  <si>
    <t>ya`^&gt;ay~uhaA {ln~aAsu &lt;in~aA xalaqona`kum m~in *akarK wa&gt;unvaY` wajaEalona`kumo $uEuwbFA waqabaA^}ila litaEaArafuw^A@ &lt;in~a &gt;akoramakumo Einda {ll~ahi &gt;atoqaY`kumo &lt;in~a {ll~aha EaliymN xabiyrN</t>
  </si>
  <si>
    <t>qaAlati {lo&gt;aEoraAbu 'aAman~aA qul l~amo tu&amp;ominuwA@ wala`kin quwluw^A@ &gt;asolamonaA walam~aA yadoxuli {lo&lt;iyma`nu fiY quluwbikumo wa&lt;in tuTiyEuwA@ {ll~aha warasuwlahu, laA yalitokum m~ino &gt;aEoma`likumo $ayo_#FA &lt;in~a {ll~aha gafuwrN r~aHiymN</t>
  </si>
  <si>
    <t>&lt;in~amaA {lomu&amp;ominuwna {l~a*iyna 'aAmanuwA@ bi{ll~ahi warasuwlihi. vum~a lamo yarotaAbuwA@ waja`haduwA@ bi&gt;amowa`lihimo wa&gt;anfusihimo fiY sabiyli {ll~ahi &gt;uw@la`^}ika humu {lS~a`diquwna</t>
  </si>
  <si>
    <t>qulo &gt;atuEal~imuwna {ll~aha bidiynikumo wa{ll~ahu yaEolamu maA fiY {ls~ama`wa`ti wamaA fiY {lo&gt;aroDi wa{ll~ahu bikul~i $aYo'K EaliymN</t>
  </si>
  <si>
    <t>yamun~uwna Ealayoka &gt;ano &gt;asolamuwA@ qul l~aA tamun~uwA@ EalaY~a &lt;isola`makum bali {ll~ahu yamun~u Ealayokumo &gt;ano hadaY`kumo lilo&lt;iyma`ni &lt;in kuntumo Sa`diqiyna</t>
  </si>
  <si>
    <t>&lt;in~a {ll~aha yaEolamu gayoba {ls~ama`wa`ti wa{lo&gt;aroDi wa{ll~ahu baSiyrN[ bimaA taEomaluwna</t>
  </si>
  <si>
    <t>q^ wa{loquro'aAni {lomajiydi</t>
  </si>
  <si>
    <t>balo Eajibuw^A@ &gt;an jaA^'ahum m~un*irN m~inohumo faqaAla {loka`firuwna ha`*aA $aYo'N EajiybN</t>
  </si>
  <si>
    <t>&gt;a'i*aA mitonaA wakun~aA turaAbFA *a`lika rajoEN[ baEiydN</t>
  </si>
  <si>
    <t>qado EalimonaA maA tanquSu {lo&gt;aroDu minohumo waEindanaA kita`bN HafiyZN[</t>
  </si>
  <si>
    <t>balo ka*~abuwA@ bi{loHaq~i lam~aA jaA^'ahumo fahumo fiY^ &gt;amorK m~ariyjK</t>
  </si>
  <si>
    <t>&gt;afalamo yanZuruw^A@ &lt;ilaY {ls~amaA^'i fawoqahumo kayofa banayona`haA wazay~an~a`haA wamaA lahaA min furuwjK</t>
  </si>
  <si>
    <t>wa{lo&gt;aroDa madadona`haA wa&gt;aloqayonaA fiyhaA rawa`siYa wa&gt;an[batonaA fiyhaA min kul~i zawojK] bahiyjK</t>
  </si>
  <si>
    <t>taboSirapF wa*ikoraY` likul~i EabodK m~uniybK</t>
  </si>
  <si>
    <t>wanaz~alonaA mina {ls~amaA^'i maA^'F m~uba`rakFA fa&gt;an[batonaA bihi. jan~a`tK waHab~a {loHaSiydi</t>
  </si>
  <si>
    <t>wa{ln~axola baAsiqa`tK l~ahaA TaloEN n~aDiydN</t>
  </si>
  <si>
    <t>r~izoqFA l~iloEibaAdi wa&gt;aHoyayonaA bihi. balodapF m~ayotFA ka*a`lika {loxuruwju</t>
  </si>
  <si>
    <t>ka*~abato qabolahumo qawomu nuwHK wa&gt;aSoHa`bu {lr~as~i wavamuwdu</t>
  </si>
  <si>
    <t>waEaAdN wafiroEawonu wa&lt;ixowa`nu luwTK</t>
  </si>
  <si>
    <t>wa&gt;aSoHa`bu {lo&gt;ayokapi waqawomu tub~aEK kul~N ka*~aba {lr~usula faHaq~a waEiydi</t>
  </si>
  <si>
    <t>&gt;afaEayiynaA bi{loxaloqi {lo&gt;aw~ali balo humo fiY labosK m~ino xaloqK jadiydK</t>
  </si>
  <si>
    <t>walaqado xalaqonaA {lo&lt;insa`na wanaEolamu maA tuwasowisu bihi. nafosuhu, wanaHonu &gt;aqorabu &lt;ilayohi mino Haboli {lowariydi</t>
  </si>
  <si>
    <t>&lt;i*o yatalaq~aY {lomutalaq~iyaAni Eani {loyamiyni waEani {l$~imaAli qaEiydN</t>
  </si>
  <si>
    <t>m~aA yalofiZu min qawolK &lt;il~aA ladayohi raqiybN EatiydN</t>
  </si>
  <si>
    <t>wajaA^'ato sakorapu {lomawoti bi{loHaq~i *a`lika maA kunta minohu taHiydu</t>
  </si>
  <si>
    <t>wanufixa fiY {lS~uwri *a`lika yawomu {lowaEiydi</t>
  </si>
  <si>
    <t>wajaA^'ato kul~u nafosK m~aEahaA saA^}iqN wa$ahiydN</t>
  </si>
  <si>
    <t>l~aqado kunta fiY gafolapK m~ino ha`*aA faka$afonaA Eanka giTaA^'aka fabaSaruka {loyawoma HadiydN</t>
  </si>
  <si>
    <t>waqaAla qariynuhu, ha`*aA maA ladaY~a EatiydN</t>
  </si>
  <si>
    <t>&gt;aloqiyaA fiY jahan~ama kul~a kaf~aArK EaniydK</t>
  </si>
  <si>
    <t>m~an~aAEK l~iloxayori muEotadK m~uriybK</t>
  </si>
  <si>
    <t>{l~a*iY jaEala maEa {ll~ahi &lt;ila`hFA 'aAxara fa&gt;aloqiyaAhu fiY {loEa*aAbi {l$~adiydi</t>
  </si>
  <si>
    <t>qaAla qariynuhu, rab~anaA maA^ &gt;aTogayotuhu, wala`kin kaAna fiY Dala`lK] baEiydK</t>
  </si>
  <si>
    <t>qaAla laA taxotaSimuwA@ ladaY~a waqado qad~amotu &lt;ilayokum bi{lowaEiydi</t>
  </si>
  <si>
    <t>maA yubad~alu {loqawolu ladaY~a wamaA^ &gt;anaA" biZal~a`mK l~iloEabiydi</t>
  </si>
  <si>
    <t>yawoma naquwlu lijahan~ama hali {motala&gt;oti wataquwlu halo min m~aziydK</t>
  </si>
  <si>
    <t>wa&gt;uzolifati {lojan~apu lilomut~aqiyna gayora baEiydK</t>
  </si>
  <si>
    <t>ha`*aA maA tuwEaduwna likul~i &gt;aw~aAbK HafiyZK</t>
  </si>
  <si>
    <t>m~ano xa$iYa {lr~aHoma`na bi{logayobi wajaA^'a biqalobK m~uniybK</t>
  </si>
  <si>
    <t>{doxuluwhaA bisala`mK *a`lika yawomu {loxuluwdi</t>
  </si>
  <si>
    <t>lahum m~aA ya$aA^'uwna fiyhaA waladayonaA maziydN</t>
  </si>
  <si>
    <t>wakamo &gt;aholakonaA qabolahum m~in qaronK humo &gt;a$ad~u minohum baTo$FA fanaq~abuwA@ fiY {lobila`di halo min m~aHiySK</t>
  </si>
  <si>
    <t>&lt;in~a fiY *a`lika la*ikoraY` liman kaAna lahu, qalobN &gt;awo &gt;aloqaY {ls~amoEa wahuwa $ahiydN</t>
  </si>
  <si>
    <t>walaqado xalaqonaA {ls~ama`wa`ti wa{lo&gt;aroDa wamaA bayonahumaA fiY sit~api &gt;ay~aAmK wamaA mas~anaA min l~uguwbK</t>
  </si>
  <si>
    <t>fa{Sobiro EalaY` maA yaquwluwna wasab~iHo biHamodi rab~ika qabola TuluwEi {l$~amosi waqabola {loguruwbi</t>
  </si>
  <si>
    <t>wamina {l~ayoli fasab~iHohu wa&gt;adoba`ra {ls~ujuwdi</t>
  </si>
  <si>
    <t>wa{sotamiEo yawoma yunaAdi {lomunaAdi min m~akaAnK qariybK</t>
  </si>
  <si>
    <t>yawoma yasomaEuwna {lS~ayoHapa bi{loHaq~i *a`lika yawomu {loxuruwji</t>
  </si>
  <si>
    <t>&lt;in~aA naHonu nuHoYi. wanumiytu wa&lt;ilayonaA {lomaSiyru</t>
  </si>
  <si>
    <t>yawoma ta$aq~aqu {lo&gt;aroDu Eanohumo siraAEFA *a`lika Ha$orN EalayonaA yasiyrN</t>
  </si>
  <si>
    <t>n~aHonu &gt;aEolamu bimaA yaquwluwna wamaA^ &gt;anta Ealayohim bijab~aArK fa*ak~iro bi{loquro'aAni man yaxaAfu waEiydi</t>
  </si>
  <si>
    <t>wa{l*~a`riya`ti *arowFA</t>
  </si>
  <si>
    <t>fa{loHa`mila`ti wiqorFA</t>
  </si>
  <si>
    <t>fa{loja`riya`ti yusorFA</t>
  </si>
  <si>
    <t>fa{lomuqas~ima`ti &gt;amorFA</t>
  </si>
  <si>
    <t>&lt;in~amaA tuwEaduwna laSaAdiqN</t>
  </si>
  <si>
    <t>wa&lt;in~a {ld~iyna lawa`qiEN</t>
  </si>
  <si>
    <t>wa{ls~amaA^'i *aAti {loHubuki</t>
  </si>
  <si>
    <t>&lt;in~akumo lafiY qawolK m~uxotalifK</t>
  </si>
  <si>
    <t>yu&amp;ofaku Eanohu mano &gt;ufika</t>
  </si>
  <si>
    <t>qutila {loxar~a`Suwna</t>
  </si>
  <si>
    <t>{l~a*iyna humo fiY gamorapK saAhuwna</t>
  </si>
  <si>
    <t>yaso_#aluwna &gt;ay~aAna yawomu {ld~iyni</t>
  </si>
  <si>
    <t>yawoma humo EalaY {ln~aAri yufotanuwna</t>
  </si>
  <si>
    <t>*uwquwA@ fitonatakumo ha`*aA {l~a*iY kuntum bihi. tasotaEojiluwna</t>
  </si>
  <si>
    <t>'aAxi*iyna maA^ 'aAtaY`humo rab~uhumo &lt;in~ahumo kaAnuwA@ qabola *a`lika muHosiniyna</t>
  </si>
  <si>
    <t>kaAnuwA@ qaliylFA m~ina {l~ayoli maA yahojaEuwna</t>
  </si>
  <si>
    <t>wabi{lo&gt;asoHaAri humo yasotagofiruwna</t>
  </si>
  <si>
    <t>wafiY^ &gt;amowa`lihimo Haq~N l~ils~aA^}ili wa{lomaHoruwmi</t>
  </si>
  <si>
    <t>wafiY {lo&gt;aroDi 'aAya`tN l~ilomuwqiniyna</t>
  </si>
  <si>
    <t>wafiY^ &gt;anfusikumo &gt;afalaA tuboSiruwna</t>
  </si>
  <si>
    <t>wafiY {ls~amaA^'i rizoqukumo wamaA tuwEaduwna</t>
  </si>
  <si>
    <t>fawarab~i {ls~amaA^'i wa{lo&gt;aroDi &lt;in~ahu, laHaq~N m~ivola maA^ &gt;an~akumo tanTiquwna</t>
  </si>
  <si>
    <t>halo &gt;ataY`ka Hadiyvu Dayofi &lt;ibora`hiyma {lomukoramiyna</t>
  </si>
  <si>
    <t>&lt;i*o daxaluwA@ Ealayohi faqaAluwA@ sala`mFA qaAla sala`mN qawomN m~unkaruwna</t>
  </si>
  <si>
    <t>faraAga &lt;ilaY`^ &gt;aholihi. fajaA^'a biEijolK samiynK</t>
  </si>
  <si>
    <t>faqar~abahu,^ &lt;ilayohimo qaAla &gt;alaA ta&gt;okuluwna</t>
  </si>
  <si>
    <t>fa&gt;awojasa minohumo xiyfapF qaAluwA@ laA taxafo waba$~aruwhu bigula`mK EaliymK</t>
  </si>
  <si>
    <t>fa&gt;aqobalati {mora&gt;atuhu, fiY Sar~apK faSak~ato wajohahaA waqaAlato EajuwzN EaqiymN</t>
  </si>
  <si>
    <t>qaAluwA@ ka*a`liki qaAla rab~uki &lt;in~ahu, huwa {loHakiymu {loEaliymu</t>
  </si>
  <si>
    <t>linurosila Ealayohimo HijaArapF m~in TiynK</t>
  </si>
  <si>
    <t>m~usaw~amapF Einda rab~ika lilomusorifiyna</t>
  </si>
  <si>
    <t>fa&gt;axorajonaA man kaAna fiyhaA mina {lomu&amp;ominiyna</t>
  </si>
  <si>
    <t>famaA wajadonaA fiyhaA gayora bayotK m~ina {lomusolimiyna</t>
  </si>
  <si>
    <t>watarakonaA fiyhaA^ 'aAyapF l~il~a*iyna yaxaAfuwna {loEa*aAba {lo&gt;aliyma</t>
  </si>
  <si>
    <t>wafiY muwsaY`^ &lt;i*o &gt;arosalona`hu &lt;ilaY` firoEawona bisuloTa`nK m~ubiynK</t>
  </si>
  <si>
    <t>fatawal~aY` birukonihi. waqaAla sa`HirN &gt;awo majonuwnN</t>
  </si>
  <si>
    <t>fa&gt;axa*ona`hu wajunuwdahu, fanaba*ona`humo fiY {loyam~i wahuwa muliymN</t>
  </si>
  <si>
    <t>wafiY EaAdK &lt;i*o &gt;arosalonaA Ealayohimu {lr~iyHa {loEaqiyma</t>
  </si>
  <si>
    <t>maA ta*aru min $aYo'K &gt;atato Ealayohi &lt;il~aA jaEalatohu ka{lr~amiymi</t>
  </si>
  <si>
    <t>wafiY vamuwda &lt;i*o qiyla lahumo tamat~aEuwA@ Hat~aY` HiynK</t>
  </si>
  <si>
    <t>faEatawoA@ Eano &gt;amori rab~ihimo fa&gt;axa*atohumu {lS~a`Eiqapu wahumo yanZuruwna</t>
  </si>
  <si>
    <t>famaA {sotaTa`EuwA@ min qiyaAmK wamaA kaAnuwA@ muntaSiriyna</t>
  </si>
  <si>
    <t>waqawoma nuwHK m~in qabolu &lt;in~ahumo kaAnuwA@ qawomFA fa`siqiyna</t>
  </si>
  <si>
    <t>wa{ls~amaA^'a banayona`haA bi&gt;ayoy@dK wa&lt;in~aA lamuwsiEuwna</t>
  </si>
  <si>
    <t>wa{lo&gt;aroDa fara$ona`haA faniEoma {loma`hiduwna</t>
  </si>
  <si>
    <t>wamin kul~i $aYo'K xalaqonaA zawojayoni laEal~akumo ta*ak~aruwna</t>
  </si>
  <si>
    <t>fafir~uw^A@ &lt;ilaY {ll~ahi &lt;in~iY lakum m~inohu na*iyrN m~ubiynN</t>
  </si>
  <si>
    <t>walaA tajoEaluwA@ maEa {ll~ahi &lt;ila`hFA 'aAxara &lt;in~iY lakum m~inohu na*iyrN m~ubiynN</t>
  </si>
  <si>
    <t>ka*a`lika maA^ &gt;ataY {l~a*iyna min qabolihim m~in r~asuwlK &lt;il~aA qaAluwA@ saAHirN &gt;awo majonuwnN</t>
  </si>
  <si>
    <t>&gt;atawaASawoA@ bihi. balo humo qawomN TaAguwna</t>
  </si>
  <si>
    <t>fatawal~a Eanohumo famaA^ &gt;anta bimaluwmK</t>
  </si>
  <si>
    <t>wa*ak~iro fa&lt;in~a {l*~ikoraY` tanfaEu {lomu&amp;ominiyna</t>
  </si>
  <si>
    <t>wamaA xalaqotu {lojin~a wa{lo&lt;insa &lt;il~aA liyaEobuduwni</t>
  </si>
  <si>
    <t>maA^ &gt;uriydu minohum m~in r~izoqK wamaA^ &gt;uriydu &gt;an yuToEimuwni</t>
  </si>
  <si>
    <t>&lt;in~a {ll~aha huwa {lr~az~aAqu *uw {loquw~api {lomatiynu</t>
  </si>
  <si>
    <t>fa&lt;in~a lil~a*iyna ZalamuwA@ *anuwbFA m~ivola *anuwbi &gt;aSoHa`bihimo falaA yasotaEojiluwni</t>
  </si>
  <si>
    <t>fawayolN l~il~a*iyna kafaruwA@ min yawomihimu {l~a*iY yuwEaduwna</t>
  </si>
  <si>
    <t>wa{lT~uwri</t>
  </si>
  <si>
    <t>wakita`bK m~asoTuwrK</t>
  </si>
  <si>
    <t>fiY raq~K m~an$uwrK</t>
  </si>
  <si>
    <t>wa{lobayoti {lomaEomuwri</t>
  </si>
  <si>
    <t>wa{ls~aqofi {lomarofuwEi</t>
  </si>
  <si>
    <t>wa{lobaHori {lomasojuwri</t>
  </si>
  <si>
    <t>&lt;in~a Ea*aAba rab~ika lawa`qiEN</t>
  </si>
  <si>
    <t>m~aA lahu, min daAfiEK</t>
  </si>
  <si>
    <t>yawoma tamuwru {ls~amaA^'u maworFA</t>
  </si>
  <si>
    <t>watasiyru {lojibaAlu sayorFA</t>
  </si>
  <si>
    <t>fawayolN yawoma}i*K l~ilomuka*~ibiyna</t>
  </si>
  <si>
    <t>{l~a*iyna humo fiY xawoDK yaloEabuwna</t>
  </si>
  <si>
    <t>yawoma yudaE~uwna &lt;ilaY` naAri jahan~ama daE~FA</t>
  </si>
  <si>
    <t>ha`*ihi {ln~aAru {l~atiY kuntum bihaA tuka*~ibuwna</t>
  </si>
  <si>
    <t>&gt;afasiHorN ha`*aA^ &gt;amo &gt;antumo laA tuboSiruwna</t>
  </si>
  <si>
    <t>{SolawohaA fa{Sobiruw^A@ &gt;awo laA taSobiruwA@ sawaA^'N Ealayokumo &lt;in~amaA tujozawona maA kuntumo taEomaluwna</t>
  </si>
  <si>
    <t>&lt;in~a {lomut~aqiyna fiY jan~a`tK wanaEiymK</t>
  </si>
  <si>
    <t>fa`kihiyna bimaA^ 'aAtaY`humo rab~uhumo wawaqaY`humo rab~uhumo Ea*aAba {lojaHiymi</t>
  </si>
  <si>
    <t>kuluwA@ wa{$orabuwA@ haniy^_#F[A bimaA kuntumo taEomaluwna</t>
  </si>
  <si>
    <t>mut~aki_#iyna EalaY` sururK m~aSofuwfapK wazaw~ajona`hum biHuwrK EiynK</t>
  </si>
  <si>
    <t>wa{l~a*iyna 'aAmanuwA@ wa{t~abaEatohumo *ur~iy~atuhum bi&lt;iyma`nK &gt;aloHaqonaA bihimo *ur~iy~atahumo wamaA^ &gt;alatona`hum m~ino Eamalihim m~in $aYo'K kul~u {mori}K] bimaA kasaba rahiynN</t>
  </si>
  <si>
    <t>wa&gt;amodadona`hum bifa`kihapK walaHomK m~im~aA ya$otahuwna</t>
  </si>
  <si>
    <t>yatana`zaEuwna fiyhaA ka&gt;osFA l~aA lagowN fiyhaA walaA ta&gt;oviymN</t>
  </si>
  <si>
    <t>wayaTuwfu Ealayohimo gilomaAnN l~ahumo ka&gt;an~ahumo lu&amp;olu&amp;N m~akonuwnN</t>
  </si>
  <si>
    <t>qaAluw^A@ &lt;in~aA kun~aA qabolu fiY^ &gt;aholinaA mu$ofiqiyna</t>
  </si>
  <si>
    <t>faman~a {ll~ahu EalayonaA wawaqaY`naA Ea*aAba {ls~amuwmi</t>
  </si>
  <si>
    <t>&lt;in~aA kun~aA min qabolu nadoEuwhu &lt;in~ahu, huwa {lobar~u {lr~aHiymu</t>
  </si>
  <si>
    <t>fa*ak~iro famaA^ &gt;anta biniEomati rab~ika bikaAhinK walaA majonuwnK</t>
  </si>
  <si>
    <t>&gt;amo yaquwluwna $aAEirN n~atarab~aSu bihi. rayoba {lomanuwni</t>
  </si>
  <si>
    <t>qulo tarab~aSuwA@ fa&lt;in~iY maEakum m~ina {lomutarab~iSiyna</t>
  </si>
  <si>
    <t>&gt;amo ta&gt;omuruhumo &gt;aHola`muhum biha`*aA^ &gt;amo humo qawomN TaAguwna</t>
  </si>
  <si>
    <t>&gt;amo yaquwluwna taqaw~alahu, bal l~aA yu&amp;ominuwna</t>
  </si>
  <si>
    <t>faloya&gt;otuwA@ biHadiyvK m~ivolihi.^ &lt;in kaAnuwA@ Sa`diqiyna</t>
  </si>
  <si>
    <t>&gt;amo xuliquwA@ mino gayori $aYo'K &gt;amo humu {loxa`liquwna</t>
  </si>
  <si>
    <t>&gt;amo xalaquwA@ {ls~ama`wa`ti wa{lo&gt;aroDa bal l~aA yuwqinuwna</t>
  </si>
  <si>
    <t>&gt;amo Eindahumo xazaA^}inu rab~ika &gt;amo humu {lomuS;ayoTiruwna</t>
  </si>
  <si>
    <t>&gt;amo lahumo sul~amN yasotamiEuwna fiyhi faloya&gt;oti musotamiEuhum bisuloTa`nK m~ubiynK</t>
  </si>
  <si>
    <t>&gt;amo lahu {lobana`tu walakumu {lobanuwna</t>
  </si>
  <si>
    <t>&gt;amo taso_#aluhumo &gt;ajorFA fahum m~in m~agoramK m~uvoqaluwna</t>
  </si>
  <si>
    <t>&gt;amo Eindahumu {logayobu fahumo yakotubuwna</t>
  </si>
  <si>
    <t>&gt;amo yuriyduwna kayodFA fa{l~a*iyna kafaruwA@ humu {lomakiyduwna</t>
  </si>
  <si>
    <t>&gt;amo lahumo &lt;ila`hN gayoru {ll~ahi suboHa`na {ll~ahi Eam~aA yu$orikuwna</t>
  </si>
  <si>
    <t>wa&lt;in yarawoA@ kisofFA m~ina {ls~amaA^'i saAqiTFA yaquwluwA@ saHaAbN m~arokuwmN</t>
  </si>
  <si>
    <t>fa*arohumo Hat~aY` yula`quwA@ yawomahumu {l~a*iY fiyhi yuSoEaquwna</t>
  </si>
  <si>
    <t>yawoma laA yugoniY Eanohumo kayoduhumo $ayo_#FA walaA humo yunSaruwna</t>
  </si>
  <si>
    <t>wa&lt;in~a lil~a*iyna ZalamuwA@ Ea*aAbFA duwna *a`lika wala`kin~a &gt;akovarahumo laA yaEolamuwna</t>
  </si>
  <si>
    <t>wa{Sobiro liHukomi rab~ika fa&lt;in~aka bi&gt;aEoyuninaA wasab~iHo biHamodi rab~ika Hiyna taquwmu</t>
  </si>
  <si>
    <t>wamina {l~ayoli fasab~iHohu wa&lt;idoba`ra {ln~ujuwmi</t>
  </si>
  <si>
    <t>wa{ln~ajomi &lt;i*aA hawaY`</t>
  </si>
  <si>
    <t>maA Dal~a SaAHibukumo wamaA gawaY`</t>
  </si>
  <si>
    <t>wamaA yanTiqu Eani {lohawaY`^</t>
  </si>
  <si>
    <t>&lt;ino huwa &lt;il~aA waHoYN yuwHaY`</t>
  </si>
  <si>
    <t>Eal~amahu, $adiydu {loquwaY`</t>
  </si>
  <si>
    <t>*uw mir~apK fa{sotawaY`</t>
  </si>
  <si>
    <t>wahuwa bi{lo&gt;ufuqi {lo&gt;aEolaY`</t>
  </si>
  <si>
    <t>vum~a danaA fatadal~aY`</t>
  </si>
  <si>
    <t>fakaAna qaAba qawosayoni &gt;awo &gt;adonaY`</t>
  </si>
  <si>
    <t>fa&gt;awoHaY`^ &lt;ilaY` Eabodihi. maA^ &gt;awoHaY`</t>
  </si>
  <si>
    <t>maA ka*aba {lofu&amp;aAdu maA ra&gt;aY`^</t>
  </si>
  <si>
    <t>&gt;afatuma`ruwnahu, EalaY` maA yaraY`</t>
  </si>
  <si>
    <t>walaqado ra'aAhu nazolapF &gt;uxoraY`</t>
  </si>
  <si>
    <t>Einda sidorapi {lomuntahaY`</t>
  </si>
  <si>
    <t>EindahaA jan~apu {loma&gt;owaY`^</t>
  </si>
  <si>
    <t>&lt;i*o yago$aY {ls~idorapa maA yago$aY`</t>
  </si>
  <si>
    <t>maA zaAga {lobaSaru wamaA TagaY`</t>
  </si>
  <si>
    <t>laqado ra&gt;aY` mino 'aAya`ti rab~ihi {lokuboraY`^</t>
  </si>
  <si>
    <t>&gt;afara'ayotumu {ll~a`ta wa{loEuz~aY`</t>
  </si>
  <si>
    <t>wamanaw`pa {lv~aAlivapa {lo&gt;uxoraY`^</t>
  </si>
  <si>
    <t>&gt;alakumu {l*~akaru walahu {lo&gt;unvaY`</t>
  </si>
  <si>
    <t>tiloka &lt;i*FA qisomapN DiyzaY`^</t>
  </si>
  <si>
    <t>&lt;ino hiYa &lt;il~aA^ &gt;asomaA^'N sam~ayotumuwhaA^ &gt;antumo wa'aAbaA^&amp;ukum m~aA^ &gt;anzala {ll~ahu bihaA min suloTa`nK &lt;in yat~abiEuwna &lt;il~aA {lZ~an~a wamaA tahowaY {lo&gt;anfusu walaqado jaA^'ahum m~in r~ab~ihimu {lohudaY`^</t>
  </si>
  <si>
    <t>&gt;amo lilo&lt;insa`ni maA taman~aY`</t>
  </si>
  <si>
    <t>falil~ahi {lo'aAxirapu wa{lo&gt;uwlaY`</t>
  </si>
  <si>
    <t>wakam m~in m~alakK fiY {ls~ama`wa`ti laA tugoniY $afa`Eatuhumo $ayo_#FA &lt;il~aA min[ baEodi &gt;an ya&gt;o*ana {ll~ahu liman ya$aA^'u wayaroDaY`^</t>
  </si>
  <si>
    <t>&lt;in~a {l~a*iyna laA yu&amp;ominuwna bi{lo'aAxirapi layusam~uwna {lomala`^}ikapa tasomiyapa {lo&gt;unvaY`</t>
  </si>
  <si>
    <t>wamaA lahum bihi. mino EilomK &lt;in yat~abiEuwna &lt;il~aA {lZ~an~a wa&lt;in~a {lZ~an~a laA yugoniY mina {loHaq~i $ayo_#FA</t>
  </si>
  <si>
    <t>fa&gt;aEoriDo Ean m~an tawal~aY` Ean *ikorinaA walamo yurido &lt;il~aA {loHayaw`pa {ld~unoyaA</t>
  </si>
  <si>
    <t>*a`lika mabolaguhum m~ina {loEilomi &lt;in~a rab~aka huwa &gt;aEolamu biman Dal~a Ean sabiylihi. wahuwa &gt;aEolamu bimani {hotadaY`</t>
  </si>
  <si>
    <t>walil~ahi maA fiY {ls~ama`wa`ti wamaA fiY {lo&gt;aroDi liyajoziYa {l~a*iyna &gt;asa`^_#uwA@ bimaA EamiluwA@ wayajoziYa {l~a*iyna &gt;aHosanuwA@ bi{loHusonaY</t>
  </si>
  <si>
    <t>{l~a*iyna yajotanibuwna kaba`^}ira {lo&lt;ivomi wa{lofawa`Hi$a &lt;il~aA {ll~amama &lt;in~a rab~aka wa`siEu {lomagofirapi huwa &gt;aEolamu bikumo &lt;i*o &gt;an$a&gt;akum m~ina {lo&gt;aroDi wa&lt;i*o &gt;antumo &gt;ajin~apN fiY buTuwni &gt;um~aha`tikumo falaA tuzak~uw^A@ &gt;anfusakumo huwa &gt;aEolamu bimani {t~aqaY`^</t>
  </si>
  <si>
    <t>&gt;afara'ayota {l~a*iY tawal~aY`</t>
  </si>
  <si>
    <t>wa&gt;aEoTaY` qaliylFA wa&gt;akodaY`^</t>
  </si>
  <si>
    <t>&gt;aEindahu, Eilomu {logayobi fahuwa yaraY`^</t>
  </si>
  <si>
    <t>&gt;amo lamo yunab~a&gt;o bimaA fiY SuHufi muwsaY`</t>
  </si>
  <si>
    <t>wa&lt;ibora`hiyma {l~a*iY waf~aY`^</t>
  </si>
  <si>
    <t>&gt;al~aA taziru waAzirapN wizora &gt;uxoraY`</t>
  </si>
  <si>
    <t>wa&gt;an l~ayosa lilo&lt;insa`ni &lt;il~aA maA saEaY`</t>
  </si>
  <si>
    <t>wa&gt;an~a saEoyahu, sawofa yuraY`</t>
  </si>
  <si>
    <t>vum~a yujozaY`hu {lojazaA^'a {lo&gt;awofaY`</t>
  </si>
  <si>
    <t>wa&gt;an~a &lt;ilaY` rab~ika {lomuntahaY`</t>
  </si>
  <si>
    <t>wa&gt;an~ahu, huwa &gt;aDoHaka wa&gt;abokaY`</t>
  </si>
  <si>
    <t>wa&gt;an~ahu, huwa &gt;amaAta wa&gt;aHoyaA</t>
  </si>
  <si>
    <t>wa&gt;an~ahu, xalaqa {lz~awojayoni {l*~akara wa{lo&gt;unvaY`</t>
  </si>
  <si>
    <t>min n~uTofapK &lt;i*aA tumonaY`</t>
  </si>
  <si>
    <t>wa&gt;an~a Ealayohi {ln~a$o&gt;apa {lo&gt;uxoraY`</t>
  </si>
  <si>
    <t>wa&gt;an~ahu, huwa &gt;agonaY` wa&gt;aqonaY`</t>
  </si>
  <si>
    <t>wa&gt;an~ahu, huwa rab~u {l$~iEoraY`</t>
  </si>
  <si>
    <t>wa&gt;an~ahu,^ &gt;aholaka EaAdFA {lo&gt;uwlaY`</t>
  </si>
  <si>
    <t>wavamuwdaA@ famaA^ &gt;aboqaY`</t>
  </si>
  <si>
    <t>waqawoma nuwHK m~in qabolu &lt;in~ahumo kaAnuwA@ humo &gt;aZolama wa&gt;aTogaY`</t>
  </si>
  <si>
    <t>wa{lomu&amp;otafikapa &gt;ahowaY`</t>
  </si>
  <si>
    <t>faga$~aY`haA maA ga$~aY`</t>
  </si>
  <si>
    <t>fabi&gt;aY~i 'aAlaA^'i rab~ika tatamaAraY`</t>
  </si>
  <si>
    <t>ha`*aA na*iyrN m~ina {ln~u*uri {lo&gt;uwlaY`^</t>
  </si>
  <si>
    <t>&gt;azifati {lo'aAzifapu</t>
  </si>
  <si>
    <t>layosa lahaA min duwni {ll~ahi kaA$ifapN</t>
  </si>
  <si>
    <t>&gt;afamino ha`*aA {loHadiyvi taEojabuwna</t>
  </si>
  <si>
    <t>wataDoHakuwna walaA tabokuwna</t>
  </si>
  <si>
    <t>wa&gt;antumo sa`miduwna</t>
  </si>
  <si>
    <t>fa{sojuduwA@ lil~ahi wa{EobuduwA@</t>
  </si>
  <si>
    <t>{qotarabati {ls~aAEapu wa{n$aq~a {loqamaru</t>
  </si>
  <si>
    <t>wa&lt;in yarawoA@ 'aAyapF yuEoriDuwA@ wayaquwluwA@ siHorN m~usotamir~N</t>
  </si>
  <si>
    <t>waka*~abuwA@ wa{t~abaEuw^A@ &gt;ahowaA^'ahumo wakul~u &gt;amorK m~usotaqir~N</t>
  </si>
  <si>
    <t>walaqado jaA^'ahum m~ina {lo&gt;an[baA^'i maA fiyhi muzodajarN</t>
  </si>
  <si>
    <t>HikomapN[ ba`ligapN famaA tugoni {ln~u*uru</t>
  </si>
  <si>
    <t>fatawal~a Eanohumo yawoma yadoEu {ld~aAEi &lt;ilaY` $aYo'K n~ukurK</t>
  </si>
  <si>
    <t>xu$~aEFA &gt;aboSa`ruhumo yaxorujuwna mina {lo&gt;ajodaAvi ka&gt;an~ahumo jaraAdN m~unta$irN</t>
  </si>
  <si>
    <t>m~uhoTiEiyna &lt;ilaY {ld~aAEi yaquwlu {loka`firuwna ha`*aA yawomN EasirN</t>
  </si>
  <si>
    <t>ka*~abato qabolahumo qawomu nuwHK faka*~abuwA@ EabodanaA waqaAluwA@ majonuwnN wa{zodujira</t>
  </si>
  <si>
    <t>fadaEaA rab~ahu,^ &gt;an~iY magoluwbN fa{ntaSiro</t>
  </si>
  <si>
    <t>fafataHonaA^ &gt;abowa`ba {ls~amaA^'i bimaA^'K m~unohamirK</t>
  </si>
  <si>
    <t>wafaj~aronaA {lo&gt;aroDa EuyuwnFA fa{lotaqaY {lomaA^'u EalaY`^ &gt;amorK qado qudira</t>
  </si>
  <si>
    <t>waHamalona`hu EalaY` *aAti &gt;alowa`HK wadusurK</t>
  </si>
  <si>
    <t>tajoriY bi&gt;aEoyuninaA jazaA^'F l~iman kaAna kufira</t>
  </si>
  <si>
    <t>walaqad t~arakona`haA^ 'aAyapF fahalo min m~ud~akirK</t>
  </si>
  <si>
    <t>fakayofa kaAna Ea*aAbiY wanu*uri</t>
  </si>
  <si>
    <t>walaqado yas~aronaA {loquro'aAna lil*~ikori fahalo min m~ud~akirK</t>
  </si>
  <si>
    <t>ka*~abato EaAdN fakayofa kaAna Ea*aAbiY wanu*uri</t>
  </si>
  <si>
    <t>&lt;in~aA^ &gt;arosalonaA Ealayohimo riyHFA SaroSarFA fiY yawomi naHosK m~usotamir~K</t>
  </si>
  <si>
    <t>tanziEu {ln~aAsa ka&gt;an~ahumo &gt;aEojaAzu naxolK m~unqaEirK</t>
  </si>
  <si>
    <t>ka*~abato vamuwdu bi{ln~u*uri</t>
  </si>
  <si>
    <t>faqaAluw^A@ &gt;aba$arFA m~in~aA wa`HidFA n~at~abiEuhu,^ &lt;in~aA^ &lt;i*FA l~afiY Dala`lK wasuEurK</t>
  </si>
  <si>
    <t>&gt;a'uloqiYa {l*~ikoru Ealayohi min[ bayoninaA balo huwa ka*~aAbN &gt;a$irN</t>
  </si>
  <si>
    <t>sayaEolamuwna gadFA m~ani {loka*~aAbu {lo&gt;a$iru</t>
  </si>
  <si>
    <t>&lt;in~aA murosiluwA@ {ln~aAqapi fitonapF l~ahumo fa{rotaqibohumo wa{SoTabiro</t>
  </si>
  <si>
    <t>wanab~i}ohumo &gt;an~a {lomaA^'a qisomapN[ bayonahumo kul~u $irobK m~uHotaDarN</t>
  </si>
  <si>
    <t>fanaAdawoA@ SaAHibahumo fataEaATaY` faEaqara</t>
  </si>
  <si>
    <t>&lt;in~aA^ &gt;arosalonaA Ealayohimo SayoHapF wa`HidapF fakaAnuwA@ kaha$iymi {lomuHotaZiri</t>
  </si>
  <si>
    <t>ka*~abato qawomu luwTK] bi{ln~u*uri</t>
  </si>
  <si>
    <t>&lt;in~aA^ &gt;arosalonaA Ealayohimo HaASibFA &lt;il~aA^ 'aAla luwTK n~aj~ayona`hum bisaHarK</t>
  </si>
  <si>
    <t>n~iEomapF m~ino EindinaA ka*a`lika najoziY man $akara</t>
  </si>
  <si>
    <t>walaqado &gt;an*arahum baTo$atanaA fatamaArawoA@ bi{ln~u*uri</t>
  </si>
  <si>
    <t>walaqado ra`waduwhu Ean Dayofihi. faTamasonaA^ &gt;aEoyunahumo fa*uwquwA@ Ea*aAbiY wanu*uri</t>
  </si>
  <si>
    <t>walaqado Sab~aHahum bukorapF Ea*aAbN m~usotaqir~N</t>
  </si>
  <si>
    <t>fa*uwquwA@ Ea*aAbiY wanu*uri</t>
  </si>
  <si>
    <t>walaqado jaA^'a 'aAla firoEawona {ln~u*uru</t>
  </si>
  <si>
    <t>ka*~abuwA@ bi_#aAya`tinaA kul~ihaA fa&gt;axa*ona`humo &gt;axo*a EaziyzK m~uqotadirK</t>
  </si>
  <si>
    <t>&gt;akuf~aArukumo xayorN m~ino &gt;uw@la`^}ikumo &gt;amo lakum baraA^'apN fiY {lz~uburi</t>
  </si>
  <si>
    <t>&gt;amo yaquwluwna naHonu jamiyEN m~untaSirN</t>
  </si>
  <si>
    <t>sayuhozamu {lojamoEu wayuwal~uwna {ld~ubura</t>
  </si>
  <si>
    <t>bali {ls~aAEapu mawoEiduhumo wa{ls~aAEapu &gt;adohaY` wa&gt;amar~u</t>
  </si>
  <si>
    <t>&lt;in~a {lomujorimiyna fiY Dala`lK wasuEurK</t>
  </si>
  <si>
    <t>yawoma yusoHabuwna fiY {ln~aAri EalaY` wujuwhihimo *uwquwA@ mas~a saqara</t>
  </si>
  <si>
    <t>&lt;in~aA kul~a $aYo'K xalaqona`hu biqadarK</t>
  </si>
  <si>
    <t>wamaA^ &gt;amorunaA^ &lt;il~aA wa`HidapN kalamoHK] bi{lobaSari</t>
  </si>
  <si>
    <t>walaqado &gt;aholakonaA^ &gt;a$oyaAEakumo fahalo min m~ud~akirK</t>
  </si>
  <si>
    <t>wakul~u $aYo'K faEaluwhu fiY {lz~uburi</t>
  </si>
  <si>
    <t>wakul~u SagiyrK wakabiyrK m~usotaTarN</t>
  </si>
  <si>
    <t>&lt;in~a {lomut~aqiyna fiY jan~a`tK wanaharK</t>
  </si>
  <si>
    <t>fiY maqoEadi SidoqK Einda maliykK m~uqotadirK]</t>
  </si>
  <si>
    <t>{lr~aHoma`nu</t>
  </si>
  <si>
    <t>Eal~ama {loquro'aAna</t>
  </si>
  <si>
    <t>xalaqa {lo&lt;insa`na</t>
  </si>
  <si>
    <t>Eal~amahu {lobayaAna</t>
  </si>
  <si>
    <t>{l$~amosu wa{loqamaru biHusobaAnK</t>
  </si>
  <si>
    <t>wa{ln~ajomu wa{l$~ajaru yasojudaAni</t>
  </si>
  <si>
    <t>wa{ls~amaA^'a rafaEahaA wawaDaEa {lomiyzaAna</t>
  </si>
  <si>
    <t>&gt;al~aA taTogawoA@ fiY {lomiyzaAni</t>
  </si>
  <si>
    <t>wa&gt;aqiymuwA@ {lowazona bi{loqisoTi walaA tuxosiruwA@ {lomiyzaAna</t>
  </si>
  <si>
    <t>wa{lo&gt;aroDa waDaEahaA lilo&gt;anaAmi</t>
  </si>
  <si>
    <t>fiyhaA fa`kihapN wa{ln~axolu *aAtu {lo&gt;akomaAmi</t>
  </si>
  <si>
    <t>wa{loHab~u *uw {loEaSofi wa{lr~ayoHaAnu</t>
  </si>
  <si>
    <t>fabi&gt;aY~i 'aAlaA^'i rab~ikumaA tuka*~ibaAni</t>
  </si>
  <si>
    <t>xalaqa {lo&lt;insa`na min SaloSa`lK ka{lofax~aAri</t>
  </si>
  <si>
    <t>waxalaqa {lojaA^n~a min m~aArijK m~in n~aArK</t>
  </si>
  <si>
    <t>rab~u {loma$oriqayoni warab~u {lomagoribayoni</t>
  </si>
  <si>
    <t>maraja {lobaHorayoni yalotaqiyaAni</t>
  </si>
  <si>
    <t>bayonahumaA barozaxN l~aA yabogiyaAni</t>
  </si>
  <si>
    <t>yaxoruju minohumaA {ll~u&amp;olu&amp;u wa{lomarojaAnu</t>
  </si>
  <si>
    <t>walahu {lojawaAri {lomun$a_#aAtu fiY {lobaHori ka{lo&gt;aEola`mi</t>
  </si>
  <si>
    <t>kul~u mano EalayohaA faAnK</t>
  </si>
  <si>
    <t>wayaboqaY` wajohu rab~ika *uw {lojala`li wa{lo&lt;ikoraAmi</t>
  </si>
  <si>
    <t>yaso_#aluhu, man fiY {ls~ama`wa`ti wa{lo&gt;aroDi kul~a yawomK huwa fiY $a&gt;onK</t>
  </si>
  <si>
    <t>sanaforugu lakumo &gt;ay~uha {lv~aqalaAni</t>
  </si>
  <si>
    <t>ya`maEo$ara {lojin~i wa{lo&lt;insi &lt;ini {sotaTaEotumo &gt;an tanfu*uwA@ mino &gt;aqoTaAri {ls~ama`wa`ti wa{lo&gt;aroDi fa{nfu*uwA@ laA tanfu*uwna &lt;il~aA bisuloTa`nK</t>
  </si>
  <si>
    <t>yurosalu EalayokumaA $uwaAZN m~in n~aArK wanuHaAsN falaA tantaSiraAni</t>
  </si>
  <si>
    <t>fa&lt;i*aA {n$aq~ati {ls~amaA^'u fakaAnato warodapF ka{ld~ihaAni</t>
  </si>
  <si>
    <t>fayawoma}i*K l~aA yuso_#alu Ean *an[bihi.^ &lt;insN walaA jaA^n~N</t>
  </si>
  <si>
    <t>yuEorafu {lomujorimuwna bisiyma`humo fayu&amp;oxa*u bi{ln~awa`SiY wa{lo&gt;aqodaAmi</t>
  </si>
  <si>
    <t>ha`*ihi. jahan~amu {l~atiY yuka*~ibu bihaA {lomujorimuwna</t>
  </si>
  <si>
    <t>yaTuwfuwna bayonahaA wabayona HamiymK 'aAnK</t>
  </si>
  <si>
    <t>walimano xaAfa maqaAma rab~ihi. jan~ataAni</t>
  </si>
  <si>
    <t>*awaAtaA^ &gt;afonaAnK</t>
  </si>
  <si>
    <t>fiyhimaA EayonaAni tajoriyaAni</t>
  </si>
  <si>
    <t>fiyhimaA min kul~i fa`kihapK zawojaAni</t>
  </si>
  <si>
    <t>mut~aki_#iyna EalaY` furu$K] baTaA^}inuhaA mino &lt;isotaboraqK wajanaY {lojan~atayoni daAnK</t>
  </si>
  <si>
    <t>fiyhin~a qa`Sira`tu {lT~arofi lamo yaTomivohun~a &lt;insN qabolahumo walaA jaA^n~N</t>
  </si>
  <si>
    <t>ka&gt;an~ahun~a {loyaAquwtu wa{lomarojaAnu</t>
  </si>
  <si>
    <t>halo jazaA^'u {lo&lt;iHosa`ni &lt;il~aA {lo&lt;iHosa`nu</t>
  </si>
  <si>
    <t>wamin duwnihimaA jan~ataAni</t>
  </si>
  <si>
    <t>mudohaA^m~ataAni</t>
  </si>
  <si>
    <t>fiyhimaA EayonaAni naD~aAxataAni</t>
  </si>
  <si>
    <t>fiyhimaA fa`kihapN wanaxolN warum~aAnN</t>
  </si>
  <si>
    <t>fiyhin~a xayora`tN HisaAnN</t>
  </si>
  <si>
    <t>HuwrN m~aqoSuwra`tN fiY {loxiyaAmi</t>
  </si>
  <si>
    <t>lamo yaTomivohun~a &lt;insN qabolahumo walaA jaA^n~N</t>
  </si>
  <si>
    <t>mut~aki_#iyna EalaY` raforafK xuDorK waEaboqariY~K HisaAnK</t>
  </si>
  <si>
    <t>taba`raka {somu rab~ika *iY {lojala`li wa{lo&lt;ikoraAmi</t>
  </si>
  <si>
    <t>&lt;i*aA waqaEati {lowaAqiEapu</t>
  </si>
  <si>
    <t>layosa liwaqoEatihaA kaA*ibapN</t>
  </si>
  <si>
    <t>xaAfiDapN r~aAfiEapN</t>
  </si>
  <si>
    <t>&lt;i*aA ruj~ati {lo&gt;aroDu raj~FA</t>
  </si>
  <si>
    <t>wabus~ati {lojibaAlu bas~FA</t>
  </si>
  <si>
    <t>fakaAnato habaA^'F m~un[bav~FA</t>
  </si>
  <si>
    <t>wakuntumo &gt;azowa`jFA vala`vapF</t>
  </si>
  <si>
    <t>fa&gt;aSoHa`bu {lomayomanapi maA^ &gt;aSoHa`bu {lomayomanapi</t>
  </si>
  <si>
    <t>wa&gt;aSoHa`bu {loma$o_#amapi maA^ &gt;aSoHa`bu {loma$o_#amapi</t>
  </si>
  <si>
    <t>wa{ls~a`biquwna {ls~a`biquwna</t>
  </si>
  <si>
    <t>&gt;uw@la`^}ika {lomuqar~abuwna</t>
  </si>
  <si>
    <t>vul~apN m~ina {lo&gt;aw~aliyna</t>
  </si>
  <si>
    <t>waqaliylN m~ina {lo'aAxiriyna</t>
  </si>
  <si>
    <t>EalaY` sururK m~awoDuwnapK</t>
  </si>
  <si>
    <t>m~ut~aki_#iyna EalayohaA mutaqa`biliyna</t>
  </si>
  <si>
    <t>yaTuwfu Ealayohimo wiloda`nN m~uxal~aduwna</t>
  </si>
  <si>
    <t>bi&gt;akowaAbK wa&gt;abaAriyqa waka&gt;osK m~in m~aEiynK</t>
  </si>
  <si>
    <t>l~aA yuSad~aEuwna EanohaA walaA yunzifuwna</t>
  </si>
  <si>
    <t>wafa`kihapK m~im~aA yataxay~aruwna</t>
  </si>
  <si>
    <t>walaHomi TayorK m~im~aA ya$otahuwna</t>
  </si>
  <si>
    <t>waHuwrN EiynN</t>
  </si>
  <si>
    <t>ka&gt;amova`li {ll~u&amp;olu&amp;i {lomakonuwni</t>
  </si>
  <si>
    <t>jazaA^'F[ bimaA kaAnuwA@ yaEomaluwna</t>
  </si>
  <si>
    <t>laA yasomaEuwna fiyhaA lagowFA walaA ta&gt;oviymFA</t>
  </si>
  <si>
    <t>&lt;il~aA qiylFA sala`mFA sala`mFA</t>
  </si>
  <si>
    <t>wa&gt;aSoHa`bu {loyamiyni maA^ &gt;aSoHa`bu {loyamiyni</t>
  </si>
  <si>
    <t>fiY sidorK m~axoDuwdK</t>
  </si>
  <si>
    <t>waTaloHK m~anDuwdK</t>
  </si>
  <si>
    <t>waZil~K m~amoduwdK</t>
  </si>
  <si>
    <t>wamaA^'K m~asokuwbK</t>
  </si>
  <si>
    <t>wafa`kihapK kaviyrapK</t>
  </si>
  <si>
    <t>l~aA maqoTuwEapK walaA mamonuwEapK</t>
  </si>
  <si>
    <t>wafuru$K m~arofuwEapK</t>
  </si>
  <si>
    <t>&lt;in~aA^ &gt;an$a&gt;ona`hun~a &lt;in$aA^'F</t>
  </si>
  <si>
    <t>fajaEalona`hun~a &gt;abokaArFA</t>
  </si>
  <si>
    <t>EurubFA &gt;atoraAbFA</t>
  </si>
  <si>
    <t>l~i&gt;aSoHa`bi {loyamiyni</t>
  </si>
  <si>
    <t>wavul~apN m~ina {lo'aAxiriyna</t>
  </si>
  <si>
    <t>wa&gt;aSoHa`bu {l$~imaAli maA^ &gt;aSoHa`bu {l$~imaAli</t>
  </si>
  <si>
    <t>fiY samuwmK waHamiymK</t>
  </si>
  <si>
    <t>waZil~K m~in yaHomuwmK</t>
  </si>
  <si>
    <t>l~aA baAridK walaA kariymK</t>
  </si>
  <si>
    <t>&lt;in~ahumo kaAnuwA@ qabola *a`lika mutorafiyna</t>
  </si>
  <si>
    <t>wakaAnuwA@ yuSir~uwna EalaY {loHinvi {loEaZiymi</t>
  </si>
  <si>
    <t>wakaAnuwA@ yaquwluwna &gt;a}i*aA mitonaA wakun~aA turaAbFA waEiZa`mFA &gt;a'in~aA lamaboEuwvuwna</t>
  </si>
  <si>
    <t>qulo &lt;in~a {lo&gt;aw~aliyna wa{lo'aAxiriyna</t>
  </si>
  <si>
    <t>lamajomuwEuwna &lt;ilaY` miyqa`ti yawomK m~aEoluwmK</t>
  </si>
  <si>
    <t>vum~a &lt;in~akumo &gt;ay~uhaA {lD~aA^l~uwna {lomuka*~ibuwna</t>
  </si>
  <si>
    <t>la'aAkiluwna min $ajarK m~in zaq~uwmK</t>
  </si>
  <si>
    <t>famaAli_#uwna minohaA {lobuTuwna</t>
  </si>
  <si>
    <t>fa$a`ribuwna Ealayohi mina {loHamiymi</t>
  </si>
  <si>
    <t>fa$a`ribuwna $uroba {lohiymi</t>
  </si>
  <si>
    <t>ha`*aA nuzuluhumo yawoma {ld~iyni</t>
  </si>
  <si>
    <t>naHonu xalaqona`kumo falawolaA tuSad~iquwna</t>
  </si>
  <si>
    <t>&gt;afara'ayotum m~aA tumonuwna</t>
  </si>
  <si>
    <t>'a&gt;antumo taxoluquwnahu,^ &gt;amo naHonu {loxa`liquwna</t>
  </si>
  <si>
    <t>naHonu qad~aronaA bayonakumu {lomawota wamaA naHonu bimasobuwqiyna</t>
  </si>
  <si>
    <t>EalaY`^ &gt;an n~ubad~ila &gt;amova`lakumo wanun$i}akumo fiY maA laA taEolamuwna</t>
  </si>
  <si>
    <t>walaqado Ealimotumu {ln~a$o&gt;apa {lo&gt;uwlaY` falawolaA ta*ak~aruwna</t>
  </si>
  <si>
    <t>&gt;afara'ayotum m~aA taHoruvuwna</t>
  </si>
  <si>
    <t>'a&gt;antumo tazoraEuwnahu,^ &gt;amo naHonu {lz~a`riEuwna</t>
  </si>
  <si>
    <t>lawo na$aA^'u lajaEalona`hu HuTa`mFA faZalotumo tafak~ahuwna</t>
  </si>
  <si>
    <t>&lt;in~aA lamugoramuwna</t>
  </si>
  <si>
    <t>balo naHonu maHoruwmuwna</t>
  </si>
  <si>
    <t>&gt;afara'ayotumu {lomaA^'a {l~a*iY ta$orabuwna</t>
  </si>
  <si>
    <t>'a&gt;antumo &gt;anzalotumuwhu mina {lomuzoni &gt;amo naHonu {lomunziluwna</t>
  </si>
  <si>
    <t>lawo na$aA^'u jaEalona`hu &gt;ujaAjFA falawolaA ta$okuruwna</t>
  </si>
  <si>
    <t>&gt;afara'ayotumu {ln~aAra {l~atiY tuwruwna</t>
  </si>
  <si>
    <t>'a&gt;antumo &gt;an$a&gt;otumo $ajaratahaA^ &gt;amo naHonu {lomun$i_#uwna</t>
  </si>
  <si>
    <t>naHonu jaEalona`haA ta*okirapF wamata`EFA l~ilomuqowiyna</t>
  </si>
  <si>
    <t>fasab~iHo bi{somi rab~ika {loEaZiymi</t>
  </si>
  <si>
    <t>falaA^ &gt;uqosimu bimawa`qiEi {ln~ujuwmi</t>
  </si>
  <si>
    <t>wa&lt;in~ahu, laqasamN l~awo taEolamuwna EaZiymN</t>
  </si>
  <si>
    <t>&lt;in~ahu, laquro'aAnN kariymN</t>
  </si>
  <si>
    <t>fiY kita`bK m~akonuwnK</t>
  </si>
  <si>
    <t>l~aA yamas~uhu,^ &lt;il~aA {lomuTah~aruwna</t>
  </si>
  <si>
    <t>tanziylN m~in r~ab~i {loEa`lamiyna</t>
  </si>
  <si>
    <t>&gt;afabiha`*aA {loHadiyvi &gt;antum m~udohinuwna</t>
  </si>
  <si>
    <t>watajoEaluwna rizoqakumo &gt;an~akumo tuka*~ibuwna</t>
  </si>
  <si>
    <t>falawolaA^ &lt;i*aA balagati {loHuloquwma</t>
  </si>
  <si>
    <t>wa&gt;antumo Hiyna}i*K tanZuruwna</t>
  </si>
  <si>
    <t>wanaHonu &gt;aqorabu &lt;ilayohi minkumo wala`kin l~aA tuboSiruwna</t>
  </si>
  <si>
    <t>falawolaA^ &lt;in kuntumo gayora madiyniyna</t>
  </si>
  <si>
    <t>tarojiEuwnahaA^ &lt;in kuntumo Sa`diqiyna</t>
  </si>
  <si>
    <t>fa&gt;am~aA^ &lt;in kaAna mina {lomuqar~abiyna</t>
  </si>
  <si>
    <t>farawoHN warayoHaAnN wajan~atu naEiymK</t>
  </si>
  <si>
    <t>wa&gt;am~aA^ &lt;in kaAna mino &gt;aSoHa`bi {loyamiyni</t>
  </si>
  <si>
    <t>fasala`mN l~aka mino &gt;aSoHa`bi {loyamiyni</t>
  </si>
  <si>
    <t>wa&gt;am~aA^ &lt;in kaAna mina {lomuka*~ibiyna {lD~aA^l~iyna</t>
  </si>
  <si>
    <t>fanuzulN m~ino HamiymK</t>
  </si>
  <si>
    <t>wataSoliyapu jaHiymK</t>
  </si>
  <si>
    <t>&lt;in~a ha`*aA lahuwa Haq~u {loyaqiyni</t>
  </si>
  <si>
    <t>sab~aHa lil~ahi maA fiY {ls~ama`wa`ti wa{lo&gt;aroDi wahuwa {loEaziyzu {loHakiymu</t>
  </si>
  <si>
    <t>lahu, muloku {ls~ama`wa`ti wa{lo&gt;aroDi yuHoYi. wayumiytu wahuwa EalaY` kul~i $aYo'K qadiyrN</t>
  </si>
  <si>
    <t>huwa {lo&gt;aw~alu wa{lo'aAxiru wa{lZ~a`hiru wa{lobaATinu wahuwa bikul~i $aYo'K EaliymN</t>
  </si>
  <si>
    <t>huwa {l~a*iY xalaqa {ls~ama`wa`ti wa{lo&gt;aroDa fiY sit~api &gt;ay~aAmK vum~a {sotawaY` EalaY {loEaro$i yaEolamu maA yaliju fiY {lo&gt;aroDi wamaA yaxoruju minohaA wamaA yanzilu mina {ls~amaA^'i wamaA yaEoruju fiyhaA wahuwa maEakumo &gt;ayona maA kuntumo wa{ll~ahu bimaA taEomaluwna baSiyrN</t>
  </si>
  <si>
    <t>l~ahu, muloku {ls~ama`wa`ti wa{lo&gt;aroDi wa&lt;ilaY {ll~ahi turojaEu {lo&gt;umuwru</t>
  </si>
  <si>
    <t>yuwliju {l~ayola fiY {ln~ahaAri wayuwliju {ln~ahaAra fiY {l~ayoli wahuwa EaliymN[ bi*aAti {lS~uduwri</t>
  </si>
  <si>
    <t>'aAminuwA@ bi{ll~ahi warasuwlihi. wa&gt;anfiquwA@ mim~aA jaEalakum m~usotaxolafiyna fiyhi fa{l~a*iyna 'aAmanuwA@ minkumo wa&gt;anfaquwA@ lahumo &gt;ajorN kabiyrN</t>
  </si>
  <si>
    <t>wamaA lakumo laA tu&amp;ominuwna bi{ll~ahi wa{lr~asuwlu yadoEuwkumo litu&amp;ominuwA@ birab~ikumo waqado &gt;axa*a miyva`qakumo &lt;in kuntum m~u&amp;ominiyna</t>
  </si>
  <si>
    <t>huwa {l~a*iY yunaz~ilu EalaY` Eabodihi.^ 'aAya`tK] bay~ina`tK l~iyuxorijakum m~ina {lZ~uluma`ti &lt;ilaY {ln~uwri wa&lt;in~a {ll~aha bikumo lara'uwfN r~aHiymN</t>
  </si>
  <si>
    <t>wamaA lakumo &gt;al~aA tunfiquwA@ fiY sabiyli {ll~ahi walil~ahi miyra`vu {ls~ama`wa`ti wa{lo&gt;aroDi laA yasotawiY minkum m~ano &gt;anfaqa min qaboli {lofatoHi waqa`tala &gt;uw@la`^}ika &gt;aEoZamu darajapF m~ina {l~a*iyna &gt;anfaquwA@ min[ baEodu waqa`taluwA@ wakul~FA waEada {ll~ahu {loHusonaY` wa{ll~ahu bimaA taEomaluwna xabiyrN</t>
  </si>
  <si>
    <t>m~an *aA {l~a*iY yuqoriDu {ll~aha qaroDFA HasanFA fayuDa`Eifahu, lahu, walahu,^ &gt;ajorN kariymN</t>
  </si>
  <si>
    <t>yawoma taraY {lomu&amp;ominiyna wa{lomu&amp;omina`ti yasoEaY` nuwruhum bayona &gt;ayodiyhimo wabi&gt;ayoma`nihim bu$oraY`kumu {loyawoma jan~a`tN tajoriY min taHotihaA {lo&gt;anoha`ru xa`lidiyna fiyhaA *a`lika huwa {lofawozu {loEaZiymu</t>
  </si>
  <si>
    <t>yawoma yaquwlu {lomuna`fiquwna wa{lomuna`fiqa`tu lil~a*iyna 'aAmanuwA@ {nZuruwnaA naqotabiso min n~uwrikumo qiyla {rojiEuwA@ waraA^'akumo fa{lotamisuwA@ nuwrFA faDuriba bayonahum bisuwrK l~ahu, baAbN[ baATinuhu, fiyhi {lr~aHomapu waZa`hiruhu, min qibalihi {loEa*aAbu</t>
  </si>
  <si>
    <t>yunaAduwnahumo &gt;alamo nakun m~aEakumo qaAluwA@ balaY` wala`kin~akumo fatantumo &gt;anfusakumo watarab~aSotumo wa{rotabotumo wagar~atokumu {lo&gt;amaAniY~u Hat~aY` jaA^'a &gt;amoru {ll~ahi wagar~akum bi{ll~ahi {logaruwru</t>
  </si>
  <si>
    <t>fa{loyawoma laA yu&amp;oxa*u minkumo fidoyapN walaA mina {l~a*iyna kafaruwA@ ma&gt;owaY`kumu {ln~aAru hiYa mawolaY`kumo wabi}osa {lomaSiyru</t>
  </si>
  <si>
    <t>&gt;alamo ya&gt;oni lil~a*iyna 'aAmanuw^A@ &gt;an taxo$aEa quluwbuhumo li*ikori {ll~ahi wamaA nazala mina {loHaq~i walaA yakuwnuwA@ ka{l~a*iyna &gt;uwtuwA@ {lokita`ba min qabolu faTaAla Ealayohimu {lo&gt;amadu faqasato quluwbuhumo wakaviyrN m~inohumo fa`siquwna</t>
  </si>
  <si>
    <t>{Eolamuw^A@ &gt;an~a {ll~aha yuHoYi {lo&gt;aroDa baEoda mawotihaA qado bay~an~aA lakumu {lo'aAya`ti laEal~akumo taEoqiluwna</t>
  </si>
  <si>
    <t>&lt;in~a {lomuS~ad~iqiyna wa{lomuS~ad~iqa`ti wa&gt;aqoraDuwA@ {ll~aha qaroDFA HasanFA yuDa`Eafu lahumo walahumo &gt;ajorN kariymN</t>
  </si>
  <si>
    <t>wa{l~a*iyna 'aAmanuwA@ bi{ll~ahi warusulihi.^ &gt;uw@la`^}ika humu {lS~id~iyquwna wa{l$~uhadaA^'u Einda rab~ihimo lahumo &gt;ajoruhumo wanuwruhumo wa{l~a*iyna kafaruwA@ waka*~abuwA@ bi_#aAya`tinaA^ &gt;uw@la`^}ika &gt;aSoHa`bu {lojaHiymi</t>
  </si>
  <si>
    <t>{Eolamuw^A@ &gt;an~amaA {loHayaw`pu {ld~unoyaA laEibN walahowN waziynapN watafaAxurN[ bayonakumo watakaAvurN fiY {lo&gt;amowa`li wa{lo&gt;awola`di kamavali gayovK &gt;aEojaba {lokuf~aAra nabaAtuhu, vum~a yahiyju fataraY`hu muSofar~FA vum~a yakuwnu HuTa`mFA wafiY {lo'aAxirapi Ea*aAbN $adiydN wamagofirapN m~ina {ll~ahi wariDowa`nN wamaA {loHayaw`pu {ld~unoyaA^ &lt;il~aA mata`Eu {loguruwri</t>
  </si>
  <si>
    <t>saAbiquw^A@ &lt;ilaY` magofirapK m~in r~ab~ikumo wajan~apK EaroDuhaA kaEaroDi {ls~amaA^'i wa{lo&gt;aroDi &gt;uEid~ato lil~a*iyna 'aAmanuwA@ bi{ll~ahi warusulihi. *a`lika faDolu {ll~ahi yu&amp;otiyhi man ya$aA^'u wa{ll~ahu *uw {lofaDoli {loEaZiymi</t>
  </si>
  <si>
    <t>maA^ &gt;aSaAba min m~uSiybapK fiY {lo&gt;aroDi walaA fiY^ &gt;anfusikumo &lt;il~aA fiY kita`bK m~in qaboli &gt;an n~abora&gt;ahaA^ &lt;in~a *a`lika EalaY {ll~ahi yasiyrN</t>
  </si>
  <si>
    <t>l~ikayolaA ta&gt;osawoA@ EalaY` maA faAtakumo walaA taforaHuwA@ bimaA^ 'aAtaY`kumo wa{ll~ahu laA yuHib~u kul~a muxotaAlK faxuwrK</t>
  </si>
  <si>
    <t>{l~a*iyna yaboxaluwna waya&gt;omuruwna {ln~aAsa bi{lobuxoli waman yatawal~a fa&lt;in~a {ll~aha huwa {loganiY~u {loHamiydu</t>
  </si>
  <si>
    <t>laqado &gt;arosalonaA rusulanaA bi{lobay~ina`ti wa&gt;anzalonaA maEahumu {lokita`ba wa{lomiyzaAna liyaquwma {ln~aAsu bi{loqisoTi wa&gt;anzalonaA {loHadiyda fiyhi ba&gt;osN $adiydN wamana`fiEu liln~aAsi waliyaEolama {ll~ahu man yanSuruhu, warusulahu, bi{logayobi &lt;in~a {ll~aha qawiY~N EaziyzN</t>
  </si>
  <si>
    <t>walaqado &gt;arosalonaA nuwHFA wa&lt;ibora`hiyma wajaEalonaA fiY *ur~iy~atihimaA {ln~ubuw~apa wa{lokita`ba faminohum m~uhotadK wakaviyrN m~inohumo fa`siquwna</t>
  </si>
  <si>
    <t>vum~a qaf~ayonaA EalaY`^ 'aAva`rihim birusulinaA waqaf~ayonaA biEiysaY {boni maroyama wa'aAtayona`hu {lo&lt;injiyla wajaEalonaA fiY quluwbi {l~a*iyna {t~abaEuwhu ra&gt;ofapF waraHomapF warahobaAniy~apF {botadaEuwhaA maA katabona`haA Ealayohimo &lt;il~aA {botigaA^'a riDowa`ni {ll~ahi famaA raEawohaA Haq~a riEaAyatihaA fa_#aAtayonaA {l~a*iyna 'aAmanuwA@ minohumo &gt;ajorahumo wakaviyrN m~inohumo fa`siquwna</t>
  </si>
  <si>
    <t>ya`^&gt;ay~uhaA {l~a*iyna 'aAmanuwA@ {t~aquwA@ {ll~aha wa'aAminuwA@ birasuwlihi. yu&amp;otikumo kifolayoni min r~aHomatihi. wayajoEal l~akumo nuwrFA tamo$uwna bihi. wayagofiro lakumo wa{ll~ahu gafuwrN r~aHiymN</t>
  </si>
  <si>
    <t>l~i}al~aA yaEolama &gt;aholu {lokita`bi &gt;al~aA yaqodiruwna EalaY` $aYo'K m~in faDoli {ll~ahi wa&gt;an~a {lofaDola biyadi {ll~ahi yu&amp;otiyhi man ya$aA^'u wa{ll~ahu *uw {lofaDoli {loEaZiymi</t>
  </si>
  <si>
    <t>qado samiEa {ll~ahu qawola {l~atiY tuja`diluka fiY zawojihaA wata$otakiY^ &lt;ilaY {ll~ahi wa{ll~ahu yasomaEu taHaAwurakumaA^ &lt;in~a {ll~aha samiyEN[ baSiyrN</t>
  </si>
  <si>
    <t>{l~a*iyna yuZa`hiruwna minkum m~in n~isaA^}ihim m~aA hun~a &gt;um~aha`tihimo &lt;ino &gt;um~aha`tuhumo &lt;il~aA {l~a`^_#iY waladonahumo wa&lt;in~ahumo layaquwluwna munkarFA m~ina {loqawoli wazuwrFA wa&lt;in~a {ll~aha laEafuw~N gafuwrN</t>
  </si>
  <si>
    <t>wa{l~a*iyna yuZa`hiruwna min n~isaA^}ihimo vum~a yaEuwduwna limaA qaAluwA@ fataHoriyru raqabapK m~in qaboli &gt;an yatamaA^s~aA *a`likumo tuwEaZuwna bihi. wa{ll~ahu bimaA taEomaluwna xabiyrN</t>
  </si>
  <si>
    <t>faman l~amo yajido faSiyaAmu $ahorayoni mutataAbiEayoni min qaboli &gt;an yatamaA^s~aA faman l~amo yasotaTiEo fa&lt;iToEaAmu sit~iyna misokiynFA *a`lika litu&amp;ominuwA@ bi{ll~ahi warasuwlihi. watiloka Huduwdu {ll~ahi waliloka`firiyna Ea*aAbN &gt;aliymN</t>
  </si>
  <si>
    <t>&lt;in~a {l~a*iyna yuHaA^d~uwna {ll~aha warasuwlahu, kubituwA@ kamaA kubita {l~a*iyna min qabolihimo waqado &gt;anzalonaA^ 'aAya`tK] bay~ina`tK waliloka`firiyna Ea*aAbN m~uhiynN</t>
  </si>
  <si>
    <t>yawoma yaboEavuhumu {ll~ahu jamiyEFA fayunab~i}uhum bimaA Eamiluw^A@ &gt;aHoSaY`hu {ll~ahu wanasuwhu wa{ll~ahu EalaY` kul~i $aYo'K $ahiydN</t>
  </si>
  <si>
    <t>&gt;alamo tara &gt;an~a {ll~aha yaEolamu maA fiY {ls~ama`wa`ti wamaA fiY {lo&gt;aroDi maA yakuwnu min n~ajowaY` vala`vapK &lt;il~aA huwa raAbiEuhumo walaA xamosapK &lt;il~aA huwa saAdisuhumo walaA^ &gt;adonaY` min *a`lika walaA^ &gt;akovara &lt;il~aA huwa maEahumo &gt;ayona maA kaAnuwA@ vum~a yunab~i}uhum bimaA EamiluwA@ yawoma {loqiya`mapi &lt;in~a {ll~aha bikul~i $aYo'K EaliymN</t>
  </si>
  <si>
    <t>&gt;alamo tara &lt;ilaY {l~a*iyna nuhuwA@ Eani {ln~ajowaY` vum~a yaEuwduwna limaA nuhuwA@ Eanohu wayatana`jawona bi{lo&lt;ivomi wa{loEudowa`ni wamaEoSiyati {lr~asuwli wa&lt;i*aA jaA^'uwka Hay~awoka bimaA lamo yuHay~ika bihi {ll~ahu wayaquwluwna fiY^ &gt;anfusihimo lawolaA yuEa*~ibunaA {ll~ahu bimaA naquwlu Hasobuhumo jahan~amu yaSolawonahaA fabi}osa {lomaSiyru</t>
  </si>
  <si>
    <t>ya`^&gt;ay~uhaA {l~a*iyna 'aAmanuw^A@ &lt;i*aA tana`jayotumo falaA tatana`jawoA@ bi{lo&lt;ivomi wa{loEudowa`ni wamaEoSiyati {lr~asuwli watana`jawoA@ bi{lobir~i wa{lt~aqowaY` wa{t~aquwA@ {ll~aha {l~a*iY^ &lt;ilayohi tuHo$aruwna</t>
  </si>
  <si>
    <t>&lt;in~amaA {ln~ajowaY` mina {l$~ayoTa`ni liyaHozuna {l~a*iyna 'aAmanuwA@ walayosa biDaA^r~ihimo $ayo_#FA &lt;il~aA bi&lt;i*oni {ll~ahi waEalaY {ll~ahi faloyatawak~ali {lomu&amp;ominuwna</t>
  </si>
  <si>
    <t>ya`^&gt;ay~uhaA {l~a*iyna 'aAmanuw^A@ &lt;i*aA qiyla lakumo tafas~aHuwA@ fiY {lomaja`lisi fa{fosaHuwA@ yafosaHi {ll~ahu lakumo wa&lt;i*aA qiyla {n$uzuwA@ fa{n$uzuwA@ yarofaEi {ll~ahu {l~a*iyna 'aAmanuwA@ minkumo wa{l~a*iyna &gt;uwtuwA@ {loEiloma daraja`tK wa{ll~ahu bimaA taEomaluwna xabiyrN</t>
  </si>
  <si>
    <t>ya`^&gt;ay~uhaA {l~a*iyna 'aAmanuw^A@ &lt;i*aA na`jayotumu {lr~asuwla faqad~imuwA@ bayona yadaYo najowaY`kumo SadaqapF *a`lika xayorN l~akumo wa&gt;aToharu fa&lt;in l~amo tajiduwA@ fa&lt;in~a {ll~aha gafuwrN r~aHiymN</t>
  </si>
  <si>
    <t>'a&gt;a$ofaqotumo &gt;an tuqad~imuwA@ bayona yadaYo najowaY`kumo Sadaqa`tK fa&lt;i*o lamo tafoEaluwA@ wataAba {ll~ahu Ealayokumo fa&gt;aqiymuwA@ {lS~alaw`pa wa'aAtuwA@ {lz~akaw`pa wa&gt;aTiyEuwA@ {ll~aha warasuwlahu, wa{ll~ahu xabiyrN[ bimaA taEomaluwna</t>
  </si>
  <si>
    <t>&gt;alamo tara &lt;ilaY {l~a*iyna tawal~awoA@ qawomFA gaDiba {ll~ahu Ealayohim m~aA hum m~inkumo walaA minohumo wayaHolifuwna EalaY {loka*ibi wahumo yaEolamuwna</t>
  </si>
  <si>
    <t>&gt;aEad~a {ll~ahu lahumo Ea*aAbFA $adiydFA &lt;in~ahumo saA^'a maA kaAnuwA@ yaEomaluwna</t>
  </si>
  <si>
    <t>{t~axa*uw^A@ &gt;ayoma`nahumo jun~apF faSad~uwA@ Ean sabiyli {ll~ahi falahumo Ea*aAbN m~uhiynN</t>
  </si>
  <si>
    <t>l~an tugoniYa Eanohumo &gt;amowa`luhumo walaA^ &gt;awola`duhum m~ina {ll~ahi $ayo_#FA &gt;uw@la`^}ika &gt;aSoHa`bu {ln~aAri humo fiyhaA xa`liduwna</t>
  </si>
  <si>
    <t>yawoma yaboEavuhumu {ll~ahu jamiyEFA fayaHolifuwna lahu, kamaA yaHolifuwna lakumo wayaHosabuwna &gt;an~ahumo EalaY` $aYo'K &gt;alaA^ &lt;in~ahumo humu {loka`*ibuwna</t>
  </si>
  <si>
    <t>{sotaHowa*a Ealayohimu {l$~ayoTa`nu fa&gt;ansaY`humo *ikora {ll~ahi &gt;uw@la`^}ika Hizobu {l$~ayoTa`ni &gt;alaA^ &lt;in~a Hizoba {l$~ayoTa`ni humu {loxa`siruwna</t>
  </si>
  <si>
    <t>&lt;in~a {l~a*iyna yuHaA^d~uwna {ll~aha warasuwlahu,^ &gt;uw@la`^}ika fiY {lo&gt;a*al~iyna</t>
  </si>
  <si>
    <t>kataba {ll~ahu la&gt;agoliban~a &gt;anaA" warusuliY^ &lt;in~a {ll~aha qawiY~N EaziyzN</t>
  </si>
  <si>
    <t>l~aA tajidu qawomFA yu&amp;ominuwna bi{ll~ahi wa{loyawomi {lo'aAxiri yuwaA^d~uwna mano HaA^d~a {ll~aha warasuwlahu, walawo kaAnuw^A@ 'aAbaA^'ahumo &gt;awo &gt;abonaA^'ahumo &gt;awo &lt;ixowa`nahumo &gt;awo Ea$iyratahumo &gt;uw@la`^}ika kataba fiY quluwbihimu {lo&lt;iyma`na wa&gt;ay~adahum biruwHK m~inohu wayudoxiluhumo jan~a`tK tajoriY min taHotihaA {lo&gt;anoha`ru xa`lidiyna fiyhaA raDiYa {ll~ahu Eanohumo waraDuwA@ Eanohu &gt;uw@la`^}ika Hizobu {ll~ahi &gt;alaA^ &lt;in~a Hizoba {ll~ahi humu {lomufoliHuwna</t>
  </si>
  <si>
    <t>sab~aHa lil~ahi maA fiY {ls~ama`wa`ti wamaA fiY {lo&gt;aroDi wahuwa {loEaziyzu {loHakiymu</t>
  </si>
  <si>
    <t>huwa {l~a*iY^ &gt;axoraja {l~a*iyna kafaruwA@ mino &gt;aholi {lokita`bi min diya`rihimo li&gt;aw~ali {loHa$ori maA Zanantumo &gt;an yaxorujuwA@ waZan~uw^A@ &gt;an~ahum m~aAniEatuhumo HuSuwnuhum m~ina {ll~ahi fa&gt;ataY`humu {ll~ahu mino Hayovu lamo yaHotasibuwA@ waqa*afa fiY quluwbihimu {lr~uEoba yuxoribuwna buyuwtahum bi&gt;ayodiyhimo wa&gt;ayodiY {lomu&amp;ominiyna fa{EotabiruwA@ ya`^&gt;uw@liY {lo&gt;aboSa`ri</t>
  </si>
  <si>
    <t>walawolaA^ &gt;an kataba {ll~ahu Ealayohimu {lojalaA^'a laEa*~abahumo fiY {ld~unoyaA walahumo fiY {lo'aAxirapi Ea*aAbu {ln~aAri</t>
  </si>
  <si>
    <t>*a`lika bi&gt;an~ahumo $aA^q~uwA@ {ll~aha warasuwlahu, waman yu$aA^q~i {ll~aha fa&lt;in~a {ll~aha $adiydu {loEiqaAbi</t>
  </si>
  <si>
    <t>maA qaTaEotum m~in l~iynapK &gt;awo tarakotumuwhaA qaA^}imapF EalaY`^ &gt;uSuwlihaA fabi&lt;i*oni {ll~ahi waliyuxoziYa {lofa`siqiyna</t>
  </si>
  <si>
    <t>wamaA^ &gt;afaA^'a {ll~ahu EalaY` rasuwlihi. minohumo famaA^ &gt;awojafotumo Ealayohi mino xayolK walaA rikaAbK wala`kin~a {ll~aha yusal~iTu rusulahu, EalaY` man ya$aA^'u wa{ll~ahu EalaY` kul~i $aYo'K qadiyrN</t>
  </si>
  <si>
    <t>m~aA^ &gt;afaA^'a {ll~ahu EalaY` rasuwlihi. mino &gt;aholi {loquraY` falil~ahi walilr~asuwli wali*iY {loqurobaY` wa{loyata`maY` wa{lomasa`kiyni wa{boni {ls~abiyli kaYo laA yakuwna duwlapF[ bayona {lo&gt;agoniyaA^'i minkumo wamaA^ 'aAtaY`kumu {lr~asuwlu faxu*uwhu wamaA nahaY`kumo Eanohu fa{ntahuwA@ wa{t~aquwA@ {ll~aha &lt;in~a {ll~aha $adiydu {loEiqaAbi</t>
  </si>
  <si>
    <t>lilofuqaraA^'i {lomuha`jiriyna {l~a*iyna &gt;uxorijuwA@ min diya`rihimo wa&gt;amowa`lihimo yabotaguwna faDolFA m~ina {ll~ahi wariDowa`nFA wayanSuruwna {ll~aha warasuwlahu,^ &gt;uw@la`^}ika humu {lS~a`diquwna</t>
  </si>
  <si>
    <t>wa{l~a*iyna tabaw~a'uw {ld~aAra wa{lo&lt;iyma`na min qabolihimo yuHib~uwna mano haAjara &lt;ilayohimo walaA yajiduwna fiY Suduwrihimo HaAjapF m~im~aA^ &gt;uwtuwA@ wayu&amp;oviruwna EalaY`^ &gt;anfusihimo walawo kaAna bihimo xaSaASapN waman yuwqa $uH~a nafosihi. fa&gt;uw@la`^}ika humu {lomufoliHuwna</t>
  </si>
  <si>
    <t>wa{l~a*iyna jaA^'uw min[ baEodihimo yaquwluwna rab~anaA {gofiro lanaA wali&lt;ixowa`ninaA {l~a*iyna sabaquwnaA bi{lo&lt;iyma`ni walaA tajoEalo fiY quluwbinaA gil~FA l~il~a*iyna 'aAmanuwA@ rab~anaA^ &lt;in~aka ra'uwfN r~aHiymN</t>
  </si>
  <si>
    <t>&gt;alamo tara &lt;ilaY {l~a*iyna naAfaquwA@ yaquwluwna li&lt;ixowa`nihimu {l~a*iyna kafaruwA@ mino &gt;aholi {lokita`bi la}ino &gt;uxorijotumo lanaxorujan~a maEakumo walaA nuTiyEu fiykumo &gt;aHadFA &gt;abadFA wa&lt;in quwtilotumo lananSuran~akumo wa{ll~ahu ya$ohadu &lt;in~ahumo laka`*ibuwna</t>
  </si>
  <si>
    <t>la}ino &gt;uxorijuwA@ laA yaxorujuwna maEahumo wala}in quwtiluwA@ laA yanSuruwnahumo wala}in n~aSaruwhumo layuwal~un~a {lo&gt;adoba`ra vum~a laA yunSaruwna</t>
  </si>
  <si>
    <t>la&gt;antumo &gt;a$ad~u rahobapF fiY Suduwrihim m~ina {ll~ahi *a`lika bi&gt;an~ahumo qawomN l~aA yafoqahuwna</t>
  </si>
  <si>
    <t>laA yuqa`tiluwnakumo jamiyEFA &lt;il~aA fiY qurFY m~uHaS~anapK &gt;awo min waraA^'i judurK] ba&gt;osuhum bayonahumo $adiydN taHosabuhumo jamiyEFA waquluwbuhumo $at~aY` *a`lika bi&gt;an~ahumo qawomN l~aA yaEoqiluwna</t>
  </si>
  <si>
    <t>kamavali {l~a*iyna min qabolihimo qariybFA *aAquwA@ wabaAla &gt;amorihimo walahumo Ea*aAbN &gt;aliymN</t>
  </si>
  <si>
    <t>kamavali {l$~ayoTa`ni &lt;i*o qaAla lilo&lt;insa`ni {kofuro falam~aA kafara qaAla &lt;in~iY bariY^'N m~inka &lt;in~iY^ &gt;axaAfu {ll~aha rab~a {loEa`lamiyna</t>
  </si>
  <si>
    <t>fakaAna Ea`qibatahumaA^ &gt;an~ahumaA fiY {ln~aAri xa`lidayoni fiyhaA wa*a`lika jaza`^&amp;uA@ {lZ~a`limiyna</t>
  </si>
  <si>
    <t>ya`^&gt;ay~uhaA {l~a*iyna 'aAmanuwA@ {t~aquwA@ {ll~aha walotanZuro nafosN m~aA qad~amato ligadK wa{t~aquwA@ {ll~aha &lt;in~a {ll~aha xabiyrN[ bimaA taEomaluwna</t>
  </si>
  <si>
    <t>walaA takuwnuwA@ ka{l~a*iyna nasuwA@ {ll~aha fa&gt;ansaY`humo &gt;anfusahumo &gt;uw@la`^}ika humu {lofa`siquwna</t>
  </si>
  <si>
    <t>laA yasotawiY^ &gt;aSoHa`bu {ln~aAri wa&gt;aSoHa`bu {lojan~api &gt;aSoHa`bu {lojan~api humu {lofaA^}izuwna</t>
  </si>
  <si>
    <t>lawo &gt;anzalonaA ha`*aA {loquro'aAna EalaY` jabalK l~ara&gt;ayotahu, xa`$iEFA m~utaSad~iEFA m~ino xa$oyapi {ll~ahi watiloka {lo&gt;amova`lu naDoribuhaA liln~aAsi laEal~ahumo yatafak~aruwna</t>
  </si>
  <si>
    <t>huwa {ll~ahu {l~a*iY laA^ &lt;ila`ha &lt;il~aA huwa Ea`limu {logayobi wa{l$~aha`dapi huwa {lr~aHoma`nu {lr~aHiymu</t>
  </si>
  <si>
    <t>huwa {ll~ahu {l~a*iY laA^ &lt;ila`ha &lt;il~aA huwa {lomaliku {loqud~uwsu {ls~ala`mu {lomu&amp;ominu {lomuhayominu {loEaziyzu {lojab~aAru {lomutakab~iru suboHa`na {ll~ahi Eam~aA yu$orikuwna</t>
  </si>
  <si>
    <t>huwa {ll~ahu {loxa`liqu {lobaAri}u {lomuSaw~iru lahu {lo&gt;asomaA^'u {loHusonaY` yusab~iHu lahu, maA fiY {ls~ama`wa`ti wa{lo&gt;aroDi wahuwa {loEaziyzu {loHakiymu</t>
  </si>
  <si>
    <t>ya`^&gt;ay~uhaA {l~a*iyna 'aAmanuwA@ laA tat~axi*uwA@ Eaduw~iY waEaduw~akumo &gt;awoliyaA^'a tuloquwna &lt;ilayohim bi{lomawad~api waqado kafaruwA@ bimaA jaA^'akum m~ina {loHaq~i yuxorijuwna {lr~asuwla wa&lt;iy~aAkumo &gt;an tu&amp;ominuwA@ bi{ll~ahi rab~ikumo &lt;in kuntumo xarajotumo jiha`dFA fiY sabiyliY wa{botigaA^'a maroDaAtiY tusir~uwna &lt;ilayohim bi{lomawad~api wa&gt;anaA" &gt;aEolamu bimaA^ &gt;axofayotumo wamaA^ &gt;aEolantumo waman yafoEalohu minkumo faqado Dal~a sawaA^'a {ls~abiyli</t>
  </si>
  <si>
    <t>&lt;in yavoqafuwkumo yakuwnuwA@ lakumo &gt;aEodaA^'F wayabosuTuw^A@ &lt;ilayokumo &gt;ayodiyahumo wa&gt;alosinatahum bi{ls~uw^'i wawad~uwA@ lawo takofuruwna</t>
  </si>
  <si>
    <t>lan tanfaEakumo &gt;aroHaAmukumo walaA^ &gt;awola`dukumo yawoma {loqiya`mapi yafoSilu bayonakumo wa{ll~ahu bimaA taEomaluwna baSiyrN</t>
  </si>
  <si>
    <t>qado kaAnato lakumo &gt;usowapN HasanapN fiY^ &lt;ibora`hiyma wa{l~a*iyna maEahu,^ &lt;i*o qaAluwA@ liqawomihimo &lt;in~aA bura'a`^&amp;uA@ minkumo wamim~aA taEobuduwna min duwni {ll~ahi kafaronaA bikumo wabadaA bayonanaA wabayonakumu {loEada`wapu wa{lobagoDaA^'u &gt;abadFA Hat~aY` tu&amp;ominuwA@ bi{ll~ahi waHodahu,^ &lt;il~aA qawola &lt;ibora`hiyma li&gt;abiyhi la&gt;asotagofiran~a laka wamaA^ &gt;amoliku laka mina {ll~ahi min $aYo'K r~ab~anaA Ealayoka tawak~alonaA wa&lt;ilayoka &gt;anabonaA wa&lt;ilayoka {lomaSiyru</t>
  </si>
  <si>
    <t>rab~anaA laA tajoEalonaA fitonapF l~il~a*iyna kafaruwA@ wa{gofiro lanaA rab~anaA^ &lt;in~aka &gt;anta {loEaziyzu {loHakiymu</t>
  </si>
  <si>
    <t>laqado kaAna lakumo fiyhimo &gt;usowapN HasanapN l~iman kaAna yarojuwA@ {ll~aha wa{loyawoma {lo'aAxira waman yatawal~a fa&lt;in~a {ll~aha huwa {loganiY~u {loHamiydu</t>
  </si>
  <si>
    <t>EasaY {ll~ahu &gt;an yajoEala bayonakumo wabayona {l~a*iyna EaAdayotum m~inohum m~awad~apF wa{ll~ahu qadiyrN wa{ll~ahu gafuwrN r~aHiymN</t>
  </si>
  <si>
    <t>l~aA yanohaY`kumu {ll~ahu Eani {l~a*iyna lamo yuqa`tiluwkumo fiY {ld~iyni walamo yuxorijuwkum m~in diya`rikumo &gt;an tabar~uwhumo watuqosiTuw^A@ &lt;ilayohimo &lt;in~a {ll~aha yuHib~u {lomuqosiTiyna</t>
  </si>
  <si>
    <t>&lt;in~amaA yanohaY`kumu {ll~ahu Eani {l~a*iyna qa`taluwkumo fiY {ld~iyni wa&gt;axorajuwkum m~in diya`rikumo waZa`haruwA@ EalaY`^ &lt;ixoraAjikumo &gt;an tawal~awohumo waman yatawal~ahumo fa&gt;uw@la`^}ika humu {lZ~a`limuwna</t>
  </si>
  <si>
    <t>ya`^&gt;ay~uhaA {l~a*iyna 'aAmanuw^A@ &lt;i*aA jaA^'akumu {lomu&amp;omina`tu muha`jira`tK fa{motaHinuwhun~a {ll~ahu &gt;aEolamu bi&lt;iyma`nihin~a fa&lt;ino Ealimotumuwhun~a mu&amp;omina`tK falaA tarojiEuwhun~a &lt;ilaY {lokuf~aAri laA hun~a Hil~N l~ahumo walaA humo yaHil~uwna lahun~a wa'aAtuwhum m~aA^ &gt;anfaquwA@ walaA junaAHa Ealayokumo &gt;an tankiHuwhun~a &lt;i*aA^ 'aAtayotumuwhun~a &gt;ujuwrahun~a walaA tumosikuwA@ biEiSami {lokawaAfiri waso_#aluwA@ maA^ &gt;anfaqotumo waloyaso_#aluwA@ maA^ &gt;anfaquwA@ *a`likumo Hukomu {ll~ahi yaHokumu bayonakumo wa{ll~ahu EaliymN HakiymN</t>
  </si>
  <si>
    <t>wa&lt;in faAtakumo $aYo'N m~ino &gt;azowa`jikumo &lt;ilaY {lokuf~aAri faEaAqabotumo fa_#aAtuwA@ {l~a*iyna *ahabato &gt;azowa`juhum m~ivola maA^ &gt;anfaquwA@ wa{t~aquwA@ {ll~aha {l~a*iY^ &gt;antum bihi. mu&amp;ominuwna</t>
  </si>
  <si>
    <t>ya`^&gt;ay~uhaA {ln~abiY~u &lt;i*aA jaA^'aka {lomu&amp;omina`tu yubaAyiEonaka EalaY`^ &gt;an l~aA yu$orikona bi{ll~ahi $ayo_#FA walaA yasoriqona walaA yazoniyna walaA yaqotulona &gt;awola`dahun~a walaA ya&gt;otiyna bibuhota`nK yafotariynahu, bayona &gt;ayodiyhin~a wa&gt;arojulihin~a walaA yaEoSiynaka fiY maEoruwfK fabaAyiEohun~a wa{sotagofiro lahun~a {ll~aha &lt;in~a {ll~aha gafuwrN r~aHiymN</t>
  </si>
  <si>
    <t>ya`^&gt;ay~uhaA {l~a*iyna 'aAmanuwA@ laA tatawal~awoA@ qawomFA gaDiba {ll~ahu Ealayohimo qado ya}isuwA@ mina {lo'aAxirapi kamaA ya}isa {lokuf~aAru mino &gt;aSoHa`bi {loqubuwri</t>
  </si>
  <si>
    <t>ya`^&gt;ay~uhaA {l~a*iyna 'aAmanuwA@ lima taquwluwna maA laA tafoEaluwna</t>
  </si>
  <si>
    <t>kabura maqotFA Einda {ll~ahi &gt;an taquwluwA@ maA laA tafoEaluwna</t>
  </si>
  <si>
    <t>&lt;in~a {ll~aha yuHib~u {l~a*iyna yuqa`tiluwna fiY sabiylihi. Saf~FA ka&gt;an~ahum bunoya`nN m~aroSuwSN</t>
  </si>
  <si>
    <t>wa&lt;i*o qaAla muwsaY` liqawomihi. ya`qawomi lima tu&amp;o*uwnaniY waqad t~aEolamuwna &gt;an~iY rasuwlu {ll~ahi &lt;ilayokumo falam~aA zaAguw^A@ &gt;azaAga {ll~ahu quluwbahumo wa{ll~ahu laA yahodiY {loqawoma {lofa`siqiyna</t>
  </si>
  <si>
    <t>wa&lt;i*o qaAla EiysaY {bonu maroyama ya`baniY^ &lt;isora`^'iyla &lt;in~iY rasuwlu {ll~ahi &lt;ilayokum m~uSad~iqFA l~imaA bayona yadaY~a mina {lt~aworaY`pi wamuba$~irF[A birasuwlK ya&gt;otiY min[ baEodiY {somuhu,^ &gt;aHomadu falam~aA jaA^'ahum bi{lobay~ina`ti qaAluwA@ ha`*aA siHorN m~ubiynN</t>
  </si>
  <si>
    <t>wamano &gt;aZolamu mim~ani {fotaraY` EalaY {ll~ahi {loka*iba wahuwa yudoEaY`^ &lt;ilaY {lo&lt;isola`mi wa{ll~ahu laA yahodiY {loqawoma {lZ~a`limiyna</t>
  </si>
  <si>
    <t>yuriyduwna liyuTofi_#uwA@ nuwra {ll~ahi bi&gt;afowa`hihimo wa{ll~ahu mutim~u nuwrihi. walawo kariha {loka`firuwna</t>
  </si>
  <si>
    <t>ya`^&gt;ay~uhaA {l~a*iyna 'aAmanuwA@ halo &gt;adul~ukumo EalaY` tija`rapK tunjiykum m~ino Ea*aAbK &gt;aliymK</t>
  </si>
  <si>
    <t>tu&amp;ominuwna bi{ll~ahi warasuwlihi. watuja`hiduwna fiY sabiyli {ll~ahi bi&gt;amowa`likumo wa&gt;anfusikumo *a`likumo xayorN l~akumo &lt;in kuntumo taEolamuwna</t>
  </si>
  <si>
    <t>yagofiro lakumo *unuwbakumo wayudoxilokumo jan~a`tK tajoriY min taHotihaA {lo&gt;anoha`ru wamasa`kina Tay~ibapF fiY jan~a`ti EadonK *a`lika {lofawozu {loEaZiymu</t>
  </si>
  <si>
    <t>wa&gt;uxoraY` tuHib~uwnahaA naSorN m~ina {ll~ahi wafatoHN qariybN waba$~iri {lomu&amp;ominiyna</t>
  </si>
  <si>
    <t>ya`^&gt;ay~uhaA {l~a*iyna 'aAmanuwA@ kuwnuw^A@ &gt;anSaAra {ll~ahi kamaA qaAla EiysaY {bonu maroyama liloHawaAriy~i.na mano &gt;anSaAriY^ &lt;ilaY {ll~ahi qaAla {loHawaAriy~uwna naHonu &gt;anSaAru {ll~ahi fa_#aAmanat T~aA^}ifapN m~in[ baniY^ &lt;isora`^'iyla wakafarat T~aA^}ifapN fa&gt;ay~adonaA {l~a*iyna 'aAmanuwA@ EalaY` Eaduw~ihimo fa&gt;aSobaHuwA@ Za`hiriyna</t>
  </si>
  <si>
    <t>yusab~iHu lil~ahi maA fiY {ls~ama`wa`ti wamaA fiY {lo&gt;aroDi {lomaliki {loqud~uwsi {loEaziyzi {loHakiymi</t>
  </si>
  <si>
    <t>huwa {l~a*iY baEava fiY {lo&gt;um~iy~i.na rasuwlFA m~inohumo yatoluwA@ Ealayohimo 'aAya`tihi. wayuzak~iyhimo wayuEal~imuhumu {lokita`ba wa{loHikomapa wa&lt;in kaAnuwA@ min qabolu lafiY Dala`lK m~ubiynK</t>
  </si>
  <si>
    <t>wa'aAxariyna minohumo lam~aA yaloHaquwA@ bihimo wahuwa {loEaziyzu {loHakiymu</t>
  </si>
  <si>
    <t>*a`lika faDolu {ll~ahi yu&amp;otiyhi man ya$aA^'u wa{ll~ahu *uw {lofaDoli {loEaZiymi</t>
  </si>
  <si>
    <t>mavalu {l~a*iyna Hum~iluwA@ {lt~aworaY`pa vum~a lamo yaHomiluwhaA kamavali {loHimaAri yaHomilu &gt;asofaArF[A bi}osa mavalu {loqawomi {l~a*iyna ka*~abuwA@ bi_#aAya`ti {ll~ahi wa{ll~ahu laA yahodiY {loqawoma {lZ~a`limiyna</t>
  </si>
  <si>
    <t>qulo ya`^&gt;ay~uhaA {l~a*iyna haAduw^A@ &lt;in zaEamotumo &gt;an~akumo &gt;awoliyaA^'u lil~ahi min duwni {ln~aAsi fataman~awuA@ {lomawota &lt;in kuntumo Sa`diqiyna</t>
  </si>
  <si>
    <t>walaA yataman~awonahu,^ &gt;abadF[A bimaA qad~amato &gt;ayodiyhimo wa{ll~ahu EaliymN[ bi{lZ~a`limiyna</t>
  </si>
  <si>
    <t>qulo &lt;in~a {lomawota {l~a*iY tafir~uwna minohu fa&lt;in~ahu, mula`qiykumo vum~a turad~uwna &lt;ilaY` Ea`limi {logayobi wa{l$~aha`dapi fayunab~i}ukum bimaA kuntumo taEomaluwna</t>
  </si>
  <si>
    <t>ya`^&gt;ay~uhaA {l~a*iyna 'aAmanuw^A@ &lt;i*aA nuwdiYa lilS~alaw`pi min yawomi {lojumuEapi fa{soEawoA@ &lt;ilaY` *ikori {ll~ahi wa*aruwA@ {lobayoEa *a`likumo xayorN l~akumo &lt;in kuntumo taEolamuwna</t>
  </si>
  <si>
    <t>fa&lt;i*aA quDiyati {lS~alaw`pu fa{nta$iruwA@ fiY {lo&gt;aroDi wa{botaguwA@ min faDoli {ll~ahi wa{*okuruwA@ {ll~aha kaviyrFA l~aEal~akumo tufoliHuwna</t>
  </si>
  <si>
    <t>wa&lt;i*aA ra&gt;awoA@ tija`rapF &gt;awo lahowFA {nfaD~uw^A@ &lt;ilayohaA watarakuwka qaA^}imFA qulo maA Einda {ll~ahi xayorN m~ina {ll~ahowi wamina {lt~ija`rapi wa{ll~ahu xayoru {lr~a`ziqiyna</t>
  </si>
  <si>
    <t>&lt;i*aA jaA^'aka {lomuna`fiquwna qaAluwA@ na$ohadu &lt;in~aka larasuwlu {ll~ahi wa{ll~ahu yaEolamu &lt;in~aka larasuwluhu, wa{ll~ahu ya$ohadu &lt;in~a {lomuna`fiqiyna laka`*ibuwna</t>
  </si>
  <si>
    <t>{t~axa*uw^A@ &gt;ayoma`nahumo jun~apF faSad~uwA@ Ean sabiyli {ll~ahi &lt;in~ahumo saA^'a maA kaAnuwA@ yaEomaluwna</t>
  </si>
  <si>
    <t>*a`lika bi&gt;an~ahumo 'aAmanuwA@ vum~a kafaruwA@ faTubiEa EalaY` quluwbihimo fahumo laA yafoqahuwna</t>
  </si>
  <si>
    <t>wa&lt;i*aA ra&gt;ayotahumo tuEojibuka &gt;ajosaAmuhumo wa&lt;in yaquwluwA@ tasomaEo liqawolihimo ka&gt;an~ahumo xu$ubN m~usan~adapN yaHosabuwna kul~a SayoHapK Ealayohimo humu {loEaduw~u fa{Ho*arohumo qa`talahumu {ll~ahu &gt;an~aY` yu&amp;ofakuwna</t>
  </si>
  <si>
    <t>wa&lt;i*aA qiyla lahumo taEaAlawoA@ yasotagofiro lakumo rasuwlu {ll~ahi law~awoA@ ru'uwsahumo wara&gt;ayotahumo yaSud~uwna wahum m~usotakobiruwna</t>
  </si>
  <si>
    <t>sawaA^'N Ealayohimo &gt;asotagofarota lahumo &gt;amo lamo tasotagofiro lahumo lan yagofira {ll~ahu lahumo &lt;in~a {ll~aha laA yahodiY {loqawoma {lofa`siqiyna</t>
  </si>
  <si>
    <t>humu {l~a*iyna yaquwluwna laA tunfiquwA@ EalaY` mano Einda rasuwli {ll~ahi Hat~aY` yanfaD~uwA@ walil~ahi xazaA^}inu {ls~ama`wa`ti wa{lo&gt;aroDi wala`kin~a {lomuna`fiqiyna laA yafoqahuwna</t>
  </si>
  <si>
    <t>yaquwluwna la}in r~ajaEonaA^ &lt;ilaY {lomadiynapi layuxorijan~a {lo&gt;aEaz~u minohaA {lo&gt;a*al~a walil~ahi {loEiz~apu walirasuwlihi. walilomu&amp;ominiyna wala`kin~a {lomuna`fiqiyna laA yaEolamuwna</t>
  </si>
  <si>
    <t>ya`^&gt;ay~uhaA {l~a*iyna 'aAmanuwA@ laA tulohikumo &gt;amowa`lukumo walaA^ &gt;awola`dukumo Ean *ikori {ll~ahi waman yafoEalo *a`lika fa&gt;uw@la`^}ika humu {loxa`siruwna</t>
  </si>
  <si>
    <t>wa&gt;anfiquwA@ min m~aA razaqona`kum m~in qaboli &gt;an ya&gt;otiYa &gt;aHadakumu {lomawotu fayaquwla rab~i lawolaA^ &gt;ax~arotaniY^ &lt;ilaY`^ &gt;ajalK qariybK fa&gt;aS~ad~aqa wa&gt;akun m~ina {lS~a`liHiyna</t>
  </si>
  <si>
    <t>walan yu&amp;ax~ira {ll~ahu nafosFA &lt;i*aA jaA^'a &gt;ajaluhaA wa{ll~ahu xabiyrN[ bimaA taEomaluwna</t>
  </si>
  <si>
    <t>yusab~iHu lil~ahi maA fiY {ls~ama`wa`ti wamaA fiY {lo&gt;aroDi lahu {lomuloku walahu {loHamodu wahuwa EalaY` kul~i $aYo'K qadiyrN</t>
  </si>
  <si>
    <t>huwa {l~a*iY xalaqakumo faminkumo kaAfirN waminkum m~u&amp;ominN wa{ll~ahu bimaA taEomaluwna baSiyrN</t>
  </si>
  <si>
    <t>xalaqa {ls~ama`wa`ti wa{lo&gt;aroDa bi{loHaq~i waSaw~arakumo fa&gt;aHosana Suwarakumo wa&lt;ilayohi {lomaSiyru</t>
  </si>
  <si>
    <t>yaEolamu maA fiY {ls~ama`wa`ti wa{lo&gt;aroDi wayaEolamu maA tusir~uwna wamaA tuEolinuwna wa{ll~ahu EaliymN[ bi*aAti {lS~uduwri</t>
  </si>
  <si>
    <t>&gt;alamo ya&gt;otikumo naba&amp;uA@ {l~a*iyna kafaruwA@ min qabolu fa*aAquwA@ wabaAla &gt;amorihimo walahumo Ea*aAbN &gt;aliymN</t>
  </si>
  <si>
    <t>*a`lika bi&gt;an~ahu, kaAnat t~a&gt;otiyhimo rusuluhum bi{lobay~ina`ti faqaAluw^A@ &gt;aba$arN yahoduwnanaA fakafaruwA@ watawal~awA@ w~a{sotagonaY {ll~ahu wa{ll~ahu ganiY~N HamiydN</t>
  </si>
  <si>
    <t>zaEama {l~a*iyna kafaruw^A@ &gt;an l~an yuboEavuwA@ qulo balaY` warab~iY latuboEavun~a vum~a latunab~a&amp;un~a bimaA Eamilotumo wa*a`lika EalaY {ll~ahi yasiyrN</t>
  </si>
  <si>
    <t>fa_#aAminuwA@ bi{ll~ahi warasuwlihi. wa{ln~uwri {l~a*iY^ &gt;anzalonaA wa{ll~ahu bimaA taEomaluwna xabiyrN</t>
  </si>
  <si>
    <t>yawoma yajomaEukumo liyawomi {lojamoEi *a`lika yawomu {lt~agaAbuni waman yu&amp;omin[ bi{ll~ahi wayaEomalo Sa`liHFA yukaf~iro Eanohu say~i_#aAtihi. wayudoxilohu jan~a`tK tajoriY min taHotihaA {lo&gt;anoha`ru xa`lidiyna fiyhaA^ &gt;abadFA *a`lika {lofawozu {loEaZiymu</t>
  </si>
  <si>
    <t>wa{l~a*iyna kafaruwA@ waka*~abuwA@ bi_#aAya`tinaA^ &gt;uw@la`^}ika &gt;aSoHa`bu {ln~aAri xa`lidiyna fiyhaA wabi}osa {lomaSiyru</t>
  </si>
  <si>
    <t>maA^ &gt;aSaAba min m~uSiybapK &lt;il~aA bi&lt;i*oni {ll~ahi waman yu&amp;omin[ bi{ll~ahi yahodi qalobahu, wa{ll~ahu bikul~i $aYo'K EaliymN</t>
  </si>
  <si>
    <t>wa&gt;aTiyEuwA@ {ll~aha wa&gt;aTiyEuwA@ {lr~asuwla fa&lt;in tawal~ayotumo fa&lt;in~amaA EalaY` rasuwlinaA {lobala`gu {lomubiynu</t>
  </si>
  <si>
    <t>{ll~ahu laA^ &lt;ila`ha &lt;il~aA huwa waEalaY {ll~ahi faloyatawak~ali {lomu&amp;ominuwna</t>
  </si>
  <si>
    <t>ya`^&gt;ay~uhaA {l~a*iyna 'aAmanuw^A@ &lt;in~a mino &gt;azowa`jikumo wa&gt;awola`dikumo Eaduw~FA l~akumo fa{Ho*aruwhumo wa&lt;in taEofuwA@ wataSofaHuwA@ watagofiruwA@ fa&lt;in~a {ll~aha gafuwrN r~aHiymN</t>
  </si>
  <si>
    <t>&lt;in~amaA^ &gt;amowa`lukumo wa&gt;awola`dukumo fitonapN wa{ll~ahu Eindahu,^ &gt;ajorN EaZiymN</t>
  </si>
  <si>
    <t>fa{t~aquwA@ {ll~aha maA {sotaTaEotumo wa{somaEuwA@ wa&gt;aTiyEuwA@ wa&gt;anfiquwA@ xayorFA l~i&gt;anfusikumo waman yuwqa $uH~a nafosihi. fa&gt;uw@la`^}ika humu {lomufoliHuwna</t>
  </si>
  <si>
    <t>&lt;in tuqoriDuwA@ {ll~aha qaroDFA HasanFA yuDa`Eifohu lakumo wayagofiro lakumo wa{ll~ahu $akuwrN HaliymN</t>
  </si>
  <si>
    <t>Ea`limu {logayobi wa{l$~aha`dapi {loEaziyzu {loHakiymu</t>
  </si>
  <si>
    <t>ya`^&gt;ay~uhaA {ln~abiY~u &lt;i*aA Tal~aqotumu {ln~isaA^'a faTal~iquwhun~a liEid~atihin~a wa&gt;aHoSuwA@ {loEid~apa wa{t~aquwA@ {ll~aha rab~akumo laA tuxorijuwhun~a min[ buyuwtihin~a walaA yaxorujona &lt;il~aA^ &gt;an ya&gt;otiyna bifa`Hi$apK m~ubay~inapK watiloka Huduwdu {ll~ahi waman yataEad~a Huduwda {ll~ahi faqado Zalama nafosahu, laA tadoriY laEal~a {ll~aha yuHodivu baEoda *a`lika &gt;amorFA</t>
  </si>
  <si>
    <t>fa&lt;i*aA balagona &gt;ajalahun~a fa&gt;amosikuwhun~a bimaEoruwfK &gt;awo faAriquwhun~a bimaEoruwfK wa&gt;a$ohiduwA@ *awaYo EadolK m~inkumo wa&gt;aqiymuwA@ {l$~aha`dapa lil~ahi *a`likumo yuwEaZu bihi. man kaAna yu&amp;ominu bi{ll~ahi wa{loyawomi {lo'aAxiri waman yat~aqi {ll~aha yajoEal l~ahu, maxorajFA</t>
  </si>
  <si>
    <t>wayarozuqohu mino Hayovu laA yaHotasibu waman yatawak~alo EalaY {ll~ahi fahuwa Hasobuhu,^ &lt;in~a {ll~aha ba`ligu &gt;amorihi. qado jaEala {ll~ahu likul~i $aYo'K qadorFA</t>
  </si>
  <si>
    <t>wa{l~a`^_#iY ya}isona mina {lomaHiyDi min n~isaA^}ikumo &lt;ini {rotabotumo faEid~atuhun~a vala`vapu &gt;a$ohurK wa{l~a`^_#iY lamo yaHiDona wa&gt;uw@la`tu {lo&gt;aHomaAli &gt;ajaluhun~a &gt;an yaDaEona Hamolahun~a waman yat~aqi {ll~aha yajoEal l~ahu, mino &gt;amorihi. yusorFA</t>
  </si>
  <si>
    <t>*a`lika &gt;amoru {ll~ahi &gt;anzalahu,^ &lt;ilayokumo waman yat~aqi {ll~aha yukaf~iro Eanohu say~i_#aAtihi. wayuEoZimo lahu,^ &gt;ajorFA</t>
  </si>
  <si>
    <t>&gt;asokinuwhun~a mino Hayovu sakantum m~in wujodikumo walaA tuDaA^r~uwhun~a lituDay~iquwA@ Ealayohin~a wa&lt;in kun~a &gt;uw@la`ti HamolK fa&gt;anfiquwA@ Ealayohin~a Hat~aY` yaDaEona Hamolahun~a fa&lt;ino &gt;aroDaEona lakumo fa_#aAtuwhun~a &gt;ujuwrahun~a wa&gt;otamiruwA@ bayonakum bimaEoruwfK wa&lt;in taEaAsarotumo fasaturoDiEu lahu,^ &gt;uxoraY`</t>
  </si>
  <si>
    <t>liyunfiqo *uw saEapK m~in saEatihi. waman qudira Ealayohi rizoquhu, faloyunfiqo mim~aA^ 'aAtaY`hu {ll~ahu laA yukal~ifu {ll~ahu nafosFA &lt;il~aA maA^ 'aAtaY`haA sayajoEalu {ll~ahu baEoda EusorK yusorFA</t>
  </si>
  <si>
    <t>waka&gt;ay~in m~in qaroyapK Eatato Eano &gt;amori rab~ihaA warusulihi. faHaAsabona`haA HisaAbFA $adiydFA waEa*~abona`haA Ea*aAbFA n~ukorFA</t>
  </si>
  <si>
    <t>fa*aAqato wabaAla &gt;amorihaA wakaAna Ea`qibapu &gt;amorihaA xusorFA</t>
  </si>
  <si>
    <t>&gt;aEad~a {ll~ahu lahumo Ea*aAbFA $adiydFA fa{t~aquwA@ {ll~aha ya`^&gt;uw@liY {lo&gt;aloba`bi {l~a*iyna 'aAmanuwA@ qado &gt;anzala {ll~ahu &lt;ilayokumo *ikorFA</t>
  </si>
  <si>
    <t>r~asuwlFA yatoluwA@ Ealayokumo 'aAya`ti {ll~ahi mubay~ina`tK l~iyuxorija {l~a*iyna 'aAmanuwA@ waEamiluwA@ {lS~a`liHa`ti mina {lZ~uluma`ti &lt;ilaY {ln~uwri waman yu&amp;omin[ bi{ll~ahi wayaEomalo Sa`liHFA yudoxilohu jan~a`tK tajoriY min taHotihaA {lo&gt;anoha`ru xa`lidiyna fiyhaA^ &gt;abadFA qado &gt;aHosana {ll~ahu lahu, rizoqFA</t>
  </si>
  <si>
    <t>{ll~ahu {l~a*iY xalaqa saboEa sama`wa`tK wamina {lo&gt;aroDi mivolahun~a yatanaz~alu {lo&gt;amoru bayonahun~a litaEolamuw^A@ &gt;an~a {ll~aha EalaY` kul~i $aYo'K qadiyrN wa&gt;an~a {ll~aha qado &gt;aHaATa bikul~i $aYo'K EilomF[A</t>
  </si>
  <si>
    <t>ya`^&gt;ay~uhaA {ln~abiY~u lima tuHar~imu maA^ &gt;aHal~a {ll~ahu laka tabotagiY maroDaAta &gt;azowa`jika wa{ll~ahu gafuwrN r~aHiymN</t>
  </si>
  <si>
    <t>qado faraDa {ll~ahu lakumo taHil~apa &gt;ayoma`nikumo wa{ll~ahu mawolaY`kumo wahuwa {loEaliymu {loHakiymu</t>
  </si>
  <si>
    <t>wa&lt;i*o &gt;asar~a {ln~abiY~u &lt;ilaY` baEoDi &gt;azowa`jihi. HadiyvFA falam~aA nab~a&gt;ato bihi. wa&gt;aZoharahu {ll~ahu Ealayohi Ear~afa baEoDahu, wa&gt;aEoraDa Ean[ baEoDK falam~aA nab~a&gt;ahaA bihi. qaAlato mano &gt;an[ba&gt;aka ha`*aA qaAla nab~a&gt;aniYa {loEaliymu {loxabiyru</t>
  </si>
  <si>
    <t>&lt;in tatuwbaA^ &lt;ilaY {ll~ahi faqado Sagato quluwbukumaA wa&lt;in taZa`haraA Ealayohi fa&lt;in~a {ll~aha huwa mawolaY`hu wajiboriylu waSa`liHu {lomu&amp;ominiyna wa{lomala`^}ikapu baEoda *a`lika ZahiyrN</t>
  </si>
  <si>
    <t>EasaY` rab~uhu,^ &lt;in Tal~aqakun~a &gt;an yubodilahu,^ &gt;azowa`jFA xayorFA m~inkun~a musolima`tK m~u&amp;omina`tK qa`nita`tK ta`^}iba`tK Ea`bida`tK sa`^}iHa`tK vay~iba`tK wa&gt;abokaArFA</t>
  </si>
  <si>
    <t>ya`^&gt;ay~uhaA {l~a*iyna 'aAmanuwA@ quw^A@ &gt;anfusakumo wa&gt;aholiykumo naArFA waquwduhaA {ln~aAsu wa{loHijaArapu EalayohaA mala`^}ikapN gilaAZN $idaAdN l~aA yaEoSuwna {ll~aha maA^ &gt;amarahumo wayafoEaluwna maA yu&amp;omaruwna</t>
  </si>
  <si>
    <t>ya`^&gt;ay~uhaA {l~a*iyna kafaruwA@ laA taEota*iruwA@ {loyawoma &lt;in~amaA tujozawona maA kuntumo taEomaluwna</t>
  </si>
  <si>
    <t>ya`^&gt;ay~uhaA {l~a*iyna 'aAmanuwA@ tuwbuw^A@ &lt;ilaY {ll~ahi tawobapF n~aSuwHFA EasaY` rab~ukumo &gt;an yukaf~ira Eankumo say~i_#aAtikumo wayudoxilakumo jan~a`tK tajoriY min taHotihaA {lo&gt;anoha`ru yawoma laA yuxoziY {ll~ahu {ln~abiY~a wa{l~a*iyna 'aAmanuwA@ maEahu, nuwruhumo yasoEaY` bayona &gt;ayodiyhimo wabi&gt;ayoma`nihimo yaquwluwna rab~anaA^ &gt;atomimo lanaA nuwranaA wa{gofiro lanaA^ &lt;in~aka EalaY` kul~i $aYo'K qadiyrN</t>
  </si>
  <si>
    <t>Daraba {ll~ahu mavalFA l~il~a*iyna kafaruwA@ {mora&gt;ata nuwHK wa{mora&gt;ata luwTK kaAnataA taHota Eabodayoni mino EibaAdinaA Sa`liHayoni faxaAnataAhumaA falamo yugoniyaA EanohumaA mina {ll~ahi $ayo_#FA waqiyla {doxulaA {ln~aAra maEa {ld~a`xiliyna</t>
  </si>
  <si>
    <t>waDaraba {ll~ahu mavalFA l~il~a*iyna 'aAmanuwA@ {mora&gt;ata firoEawona &lt;i*o qaAlato rab~i {boni liY Eindaka bayotFA fiY {lojan~api wanaj~iniY min firoEawona waEamalihi. wanaj~iniY mina {loqawomi {lZ~a`limiyna</t>
  </si>
  <si>
    <t>wamaroyama {bonata Eimora`na {l~atiY^ &gt;aHoSanato farojahaA fanafaxonaA fiyhi min r~uwHinaA waSad~aqato bikalima`ti rab~ihaA wakutubihi. wakaAnato mina {loqa`nitiyna</t>
  </si>
  <si>
    <t>taba`raka {l~a*iY biyadihi {lomuloku wahuwa EalaY` kul~i $aYo'K qadiyrN</t>
  </si>
  <si>
    <t>{l~a*iY xalaqa {lomawota wa{loHayaw`pa liyaboluwakumo &gt;ay~ukumo &gt;aHosanu EamalFA wahuwa {loEaziyzu {logafuwru</t>
  </si>
  <si>
    <t>{l~a*iY xalaqa saboEa sama`wa`tK TibaAqFA m~aA taraY` fiY xaloqi {lr~aHoma`ni min tafa`wutK fa{rojiEi {lobaSara halo taraY` min fuTuwrK</t>
  </si>
  <si>
    <t>vum~a {rojiEi {lobaSara kar~atayoni yanqalibo &lt;ilayoka {lobaSaru xaAsi}FA wahuwa HasiyrN</t>
  </si>
  <si>
    <t>walaqado zay~an~aA {ls~amaA^'a {ld~unoyaA bimaSa`biyHa wajaEalona`haA rujuwmFA l~il$~aya`Tiyni wa&gt;aEotadonaA lahumo Ea*aAba {ls~aEiyri</t>
  </si>
  <si>
    <t>walil~a*iyna kafaruwA@ birab~ihimo Ea*aAbu jahan~ama wabi}osa {lomaSiyru</t>
  </si>
  <si>
    <t>&lt;i*aA^ &gt;uloquwA@ fiyhaA samiEuwA@ lahaA $ahiyqFA wahiYa tafuwru</t>
  </si>
  <si>
    <t>takaAdu tamay~azu mina {logayoZi kul~amaA^ &gt;uloqiYa fiyhaA fawojN sa&gt;alahumo xazanatuhaA^ &gt;alamo ya&gt;otikumo na*iyrN</t>
  </si>
  <si>
    <t>qaAluwA@ balaY` qado jaA^'anaA na*iyrN faka*~abonaA waqulonaA maA naz~ala {ll~ahu min $aYo'K &lt;ino &gt;antumo &lt;il~aA fiY Dala`lK kabiyrK</t>
  </si>
  <si>
    <t>waqaAluwA@ lawo kun~aA nasomaEu &gt;awo naEoqilu maA kun~aA fiY^ &gt;aSoHa`bi {ls~aEiyri</t>
  </si>
  <si>
    <t>fa{EotarafuwA@ bi*an[bihimo fasuHoqFA l~i&gt;aSoHa`bi {ls~aEiyri</t>
  </si>
  <si>
    <t>&lt;in~a {l~a*iyna yaxo$awona rab~ahum bi{logayobi lahum m~agofirapN wa&gt;ajorN kabiyrN</t>
  </si>
  <si>
    <t>wa&gt;asir~uwA@ qawolakumo &gt;awi {joharuwA@ bihi.^ &lt;in~ahu, EaliymN[ bi*aAti {lS~uduwri</t>
  </si>
  <si>
    <t>&gt;alaA yaEolamu mano xalaqa wahuwa {ll~aTiyfu {loxabiyru</t>
  </si>
  <si>
    <t>huwa {l~a*iY jaEala lakumu {lo&gt;aroDa *aluwlFA fa{mo$uwA@ fiY manaAkibihaA wakuluwA@ min r~izoqihi. wa&lt;ilayohi {ln~u$uwru</t>
  </si>
  <si>
    <t>'a&gt;amintum m~an fiY {ls~amaA^'i &gt;an yaxosifa bikumu {lo&gt;aroDa fa&lt;i*aA hiYa tamuwru</t>
  </si>
  <si>
    <t>&gt;amo &gt;amintum m~an fiY {ls~amaA^'i &gt;an yurosila Ealayokumo HaASibFA fasataEolamuwna kayofa na*iyri</t>
  </si>
  <si>
    <t>walaqado ka*~aba {l~a*iyna min qabolihimo fakayofa kaAna nakiyri</t>
  </si>
  <si>
    <t>&gt;awalamo yarawoA@ &lt;ilaY {lT~ayori fawoqahumo Sa`^f~a`tK wayaqobiDona maA yumosikuhun~a &lt;il~aA {lr~aHoma`nu &lt;in~ahu, bikul~i $aYo'K] baSiyrN</t>
  </si>
  <si>
    <t>&gt;am~ano ha`*aA {l~a*iY huwa jundN l~akumo yanSurukum m~in duwni {lr~aHoma`ni &lt;ini {loka`firuwna &lt;il~aA fiY guruwrK</t>
  </si>
  <si>
    <t>&gt;am~ano ha`*aA {l~a*iY yarozuqukumo &lt;ino &gt;amosaka rizoqahu, bal l~aj~uwA@ fiY Eutuw~K wanufuwrK</t>
  </si>
  <si>
    <t>&gt;afaman yamo$iY mukib~FA EalaY` wajohihi.^ &gt;ahodaY`^ &gt;am~an yamo$iY sawiy~FA EalaY` Sira`TK m~usotaqiymK</t>
  </si>
  <si>
    <t>qulo huwa {l~a*iY^ &gt;an$a&gt;akumo wajaEala lakumu {ls~amoEa wa{lo&gt;aboSa`ra wa{lo&gt;afo_#idapa qaliylFA m~aA ta$okuruwna</t>
  </si>
  <si>
    <t>qulo huwa {l~a*iY *ara&gt;akumo fiY {lo&gt;aroDi wa&lt;ilayohi tuHo$aruwna</t>
  </si>
  <si>
    <t>qulo &lt;in~amaA {loEilomu Einda {ll~ahi wa&lt;in~amaA^ &gt;anaA" na*iyrN m~ubiynN</t>
  </si>
  <si>
    <t>falam~aA ra&gt;awohu zulofapF siy^_#ato wujuwhu {l~a*iyna kafaruwA@ waqiyla ha`*aA {l~a*iY kuntum bihi. tad~aEuwna</t>
  </si>
  <si>
    <t>qulo &gt;ara'ayotumo &lt;ino &gt;aholakaniYa {ll~ahu waman m~aEiYa &gt;awo raHimanaA faman yujiyru {loka`firiyna mino Ea*aAbK &gt;aliymK</t>
  </si>
  <si>
    <t>qulo huwa {lr~aHoma`nu 'aAman~aA bihi. waEalayohi tawak~alonaA fasataEolamuwna mano huwa fiY Dala`lK m~ubiynK</t>
  </si>
  <si>
    <t>qulo &gt;ara'ayotumo &lt;ino &gt;aSobaHa maA^&amp;ukumo gaworFA faman ya&gt;otiykum bimaA^'K m~aEiynK]</t>
  </si>
  <si>
    <t>nuwno wa{loqalami wamaA yasoTuruwna</t>
  </si>
  <si>
    <t>maA^ &gt;anta biniEomapi rab~ika bimajonuwnK</t>
  </si>
  <si>
    <t>wa&lt;in~a laka la&gt;ajorFA gayora mamonuwnK</t>
  </si>
  <si>
    <t>wa&lt;in~aka laEalaY` xuluqK EaZiymK</t>
  </si>
  <si>
    <t>fasatuboSiru wayuboSiruwna</t>
  </si>
  <si>
    <t>bi&gt;ayy~ikumu {lomafotuwnu</t>
  </si>
  <si>
    <t>&lt;in~a rab~aka huwa &gt;aEolamu biman Dal~a Ean sabiylihi. wahuwa &gt;aEolamu bi{lomuhotadiyna</t>
  </si>
  <si>
    <t>falaA tuTiEi {lomuka*~ibiyna</t>
  </si>
  <si>
    <t>wad~uwA@ lawo tudohinu fayudohinuwna</t>
  </si>
  <si>
    <t>walaA tuTiEo kul~a Hal~aAfK m~ahiynK</t>
  </si>
  <si>
    <t>ham~aAzK m~a$~aA^'K] binamiymK</t>
  </si>
  <si>
    <t>m~an~aAEK l~iloxayori muEotadK &gt;aviymK</t>
  </si>
  <si>
    <t>Eutul~K] baEoda *a`lika zaniymK</t>
  </si>
  <si>
    <t>&gt;an kaAna *aA maAlK wabaniyna</t>
  </si>
  <si>
    <t>&lt;i*aA tutolaY` Ealayohi 'aAya`tunaA qaAla &gt;asa`Tiyru {lo&gt;aw~aliyna</t>
  </si>
  <si>
    <t>sanasimuhu, EalaY {loxuroTuwmi</t>
  </si>
  <si>
    <t>&lt;in~aA balawona`humo kamaA balawonaA^ &gt;aSoHa`ba {lojan~api &lt;i*o &gt;aqosamuwA@ layaSorimun~ahaA muSobiHiyna</t>
  </si>
  <si>
    <t>walaA yasotavonuwna</t>
  </si>
  <si>
    <t>faTaAfa EalayohaA TaA^}ifN m~in r~ab~ika wahumo naA^}imuwna</t>
  </si>
  <si>
    <t>fa&gt;aSobaHato ka{lS~ariymi</t>
  </si>
  <si>
    <t>fatanaAdawoA@ muSobiHiyna</t>
  </si>
  <si>
    <t>&gt;ani {goduwA@ EalaY` Harovikumo &lt;in kuntumo Sa`rimiyna</t>
  </si>
  <si>
    <t>fa{nTalaquwA@ wahumo yataxa`fatuwna</t>
  </si>
  <si>
    <t>&gt;an l~aA yadoxulan~ahaA {loyawoma Ealayokum m~isokiynN</t>
  </si>
  <si>
    <t>wagadawoA@ EalaY` HarodK qa`diriyna</t>
  </si>
  <si>
    <t>falam~aA ra&gt;awohaA qaAluw^A@ &lt;in~aA laDaA^l~uwna</t>
  </si>
  <si>
    <t>qaAla &gt;awosaTuhumo &gt;alamo &gt;aqul l~akumo lawolaA tusab~iHuwna</t>
  </si>
  <si>
    <t>qaAluwA@ suboHa`na rab~inaA^ &lt;in~aA kun~aA Za`limiyna</t>
  </si>
  <si>
    <t>fa&gt;aqobala baEoDuhumo EalaY` baEoDK yatala`wamuwna</t>
  </si>
  <si>
    <t>qaAluwA@ ya`wayolanaA^ &lt;in~aA kun~aA Ta`giyna</t>
  </si>
  <si>
    <t>EasaY` rab~unaA^ &gt;an yubodilanaA xayorFA m~inohaA^ &lt;in~aA^ &lt;ilaY` rab~inaA ra`gibuwna</t>
  </si>
  <si>
    <t>ka*a`lika {loEa*aAbu walaEa*aAbu {lo'aAxirapi &gt;akobaru lawo kaAnuwA@ yaEolamuwna</t>
  </si>
  <si>
    <t>&lt;in~a lilomut~aqiyna Einda rab~ihimo jan~a`ti {ln~aEiymi</t>
  </si>
  <si>
    <t>&gt;afanajoEalu {lomusolimiyna ka{lomujorimiyna</t>
  </si>
  <si>
    <t>&gt;amo lakumo kita`bN fiyhi tadorusuwna</t>
  </si>
  <si>
    <t>&lt;in~a lakumo fiyhi lamaA taxay~aruwna</t>
  </si>
  <si>
    <t>&gt;amo lakumo &gt;ayoma`nN EalayonaA ba`ligapN &lt;ilaY` yawomi {loqiya`mapi &lt;in~a lakumo lamaA taHokumuwna</t>
  </si>
  <si>
    <t>salohumo &gt;ay~uhum bi*a`lika zaEiymN</t>
  </si>
  <si>
    <t>&gt;amo lahumo $urakaA^'u faloya&gt;otuwA@ bi$urakaA^}ihimo &lt;in kaAnuwA@ Sa`diqiyna</t>
  </si>
  <si>
    <t>yawoma yuko$afu Ean saAqK wayudoEawona &lt;ilaY {ls~ujuwdi falaA yasotaTiyEuwna</t>
  </si>
  <si>
    <t>xa`$iEapF &gt;aboSa`ruhumo tarohaquhumo *il~apN waqado kaAnuwA@ yudoEawona &lt;ilaY {ls~ujuwdi wahumo sa`limuwna</t>
  </si>
  <si>
    <t>fa*aroniY waman yuka*~ibu biha`*aA {loHadiyvi sanasotadorijuhum m~ino Hayovu laA yaEolamuwna</t>
  </si>
  <si>
    <t>fa{Sobiro liHukomi rab~ika walaA takun kaSaAHibi {loHuwti &lt;i*o naAdaY` wahuwa makoZuwmN</t>
  </si>
  <si>
    <t>l~awolaA^ &gt;an tada`rakahu, niEomapN m~in r~ab~ihi. lanubi*a bi{loEaraA^'i wahuwa ma*omuwmN</t>
  </si>
  <si>
    <t>fa{jotaba`hu rab~uhu, fajaEalahu, mina {lS~a`liHiyna</t>
  </si>
  <si>
    <t>wa&lt;in yakaAdu {l~a*iyna kafaruwA@ layuzoliquwnaka bi&gt;aboSa`rihimo lam~aA samiEuwA@ {l*~ikora wayaquwluwna &lt;in~ahu, lamajonuwnN</t>
  </si>
  <si>
    <t>wamaA huwa &lt;il~aA *ikorN l~iloEa`lamiyna</t>
  </si>
  <si>
    <t>{loHaA^q~apu</t>
  </si>
  <si>
    <t>maA {loHaA^q~apu</t>
  </si>
  <si>
    <t>wamaA^ &gt;adoraY`ka maA {loHaA^q~apu</t>
  </si>
  <si>
    <t>ka*~abato vamuwdu waEaAdN[ bi{loqaAriEapi</t>
  </si>
  <si>
    <t>fa&gt;am~aA vamuwdu fa&gt;uholikuwA@ bi{lT~aAgiyapi</t>
  </si>
  <si>
    <t>wa&gt;am~aA EaAdN fa&gt;uholikuwA@ biriyHK SaroSarK EaAtiyapK</t>
  </si>
  <si>
    <t>sax~arahaA Ealayohimo saboEa layaAlK wavama`niyapa &gt;ay~aAmK HusuwmFA fataraY {loqawoma fiyhaA SaroEaY` ka&gt;an~ahumo &gt;aEojaAzu naxolK xaAwiyapK</t>
  </si>
  <si>
    <t>fahalo taraY` lahum m~in[ baAqiyapK</t>
  </si>
  <si>
    <t>wajaA^'a firoEawonu waman qabolahu, wa{lomu&amp;otafika`tu bi{loxaATi}api</t>
  </si>
  <si>
    <t>faEaSawoA@ rasuwla rab~ihimo fa&gt;axa*ahumo &gt;axo*apF r~aAbiyapF</t>
  </si>
  <si>
    <t>&lt;in~aA lam~aA TagaA {lomaA^'u Hamalona`kumo fiY {lojaAriyapi</t>
  </si>
  <si>
    <t>linajoEalahaA lakumo ta*okirapF wataEiyahaA^ &gt;u*unN wa`EiyapN</t>
  </si>
  <si>
    <t>fa&lt;i*aA nufixa fiY {lS~uwri nafoxapN wa`HidapN</t>
  </si>
  <si>
    <t>waHumilati {lo&gt;aroDu wa{lojibaAlu faduk~ataA dak~apF wa`HidapF</t>
  </si>
  <si>
    <t>fayawoma}i*K waqaEati {lowaAqiEapu</t>
  </si>
  <si>
    <t>wa{n$aq~ati {ls~amaA^'u fahiYa yawoma}i*K waAhiyapN</t>
  </si>
  <si>
    <t>wa{lomalaku EalaY`^ &gt;arojaA^}ihaA wayaHomilu Earo$a rab~ika fawoqahumo yawoma}i*K vama`niyapN</t>
  </si>
  <si>
    <t>yawoma}i*K tuEoraDuwna laA taxofaY` minkumo xaAfiyapN</t>
  </si>
  <si>
    <t>fa&gt;am~aA mano &gt;uwtiYa kita`bahu, biyamiynihi. fayaquwlu haA^&amp;umu {qora'uwA@ kita`biyaho</t>
  </si>
  <si>
    <t>&lt;in~iY Zanantu &gt;an~iY mula`qK HisaAbiyaho</t>
  </si>
  <si>
    <t>fahuwa fiY Eiy$apK r~aADiyapK</t>
  </si>
  <si>
    <t>fiY jan~apK EaAliyapK</t>
  </si>
  <si>
    <t>quTuwfuhaA daAniyapN</t>
  </si>
  <si>
    <t>kuluwA@ wa{$orabuwA@ haniy^_#F[A bimaA^ &gt;asolafotumo fiY {lo&gt;ay~aAmi {loxaAliyapi</t>
  </si>
  <si>
    <t>wa&gt;am~aA mano &gt;uwtiYa kita`bahu, bi$imaAlihi. fayaquwlu ya`layotaniY lamo &gt;uwta kita`biyaho</t>
  </si>
  <si>
    <t>walamo &gt;adori maA HisaAbiyaho</t>
  </si>
  <si>
    <t>ya`layotahaA kaAnati {loqaADiyapa</t>
  </si>
  <si>
    <t>maA^ &gt;agonaY` Ean~iY maAliyaho</t>
  </si>
  <si>
    <t>halaka Ean~iY suloTa`niyaho</t>
  </si>
  <si>
    <t>xu*uwhu fagul~uwhu</t>
  </si>
  <si>
    <t>vum~a {lojaHiyma Sal~uwhu</t>
  </si>
  <si>
    <t>vum~a fiY silosilapK *aroEuhaA saboEuwna *iraAEFA fa{solukuwhu</t>
  </si>
  <si>
    <t>&lt;in~ahu, kaAna laA yu&amp;ominu bi{ll~ahi {loEaZiymi</t>
  </si>
  <si>
    <t>walaA yaHuD~u EalaY` TaEaAmi {lomisokiyni</t>
  </si>
  <si>
    <t>falayosa lahu {loyawoma ha`hunaA HamiymN</t>
  </si>
  <si>
    <t>walaA TaEaAmN &lt;il~aA mino gisoliynK</t>
  </si>
  <si>
    <t>l~aA ya&gt;okuluhu,^ &lt;il~aA {loxa`Ti_#uwna</t>
  </si>
  <si>
    <t>falaA^ &gt;uqosimu bimaA tuboSiruwna</t>
  </si>
  <si>
    <t>wamaA laA tuboSiruwna</t>
  </si>
  <si>
    <t>&lt;in~ahu, laqawolu rasuwlK kariymK</t>
  </si>
  <si>
    <t>wamaA huwa biqawoli $aAEirK qaliylFA m~aA tu&amp;ominuwna</t>
  </si>
  <si>
    <t>walaA biqawoli kaAhinK qaliylFA m~aA ta*ak~aruwna</t>
  </si>
  <si>
    <t>walawo taqaw~ala EalayonaA baEoDa {lo&gt;aqaAwiyli</t>
  </si>
  <si>
    <t>la&gt;axa*onaA minohu bi{loyamiyni</t>
  </si>
  <si>
    <t>vum~a laqaTaEonaA minohu {lowatiyna</t>
  </si>
  <si>
    <t>famaA minkum m~ino &gt;aHadK Eanohu Ha`jiziyna</t>
  </si>
  <si>
    <t>wa&lt;in~ahu, lata*okirapN l~ilomut~aqiyna</t>
  </si>
  <si>
    <t>wa&lt;in~aA lanaEolamu &gt;an~a minkum m~uka*~ibiyna</t>
  </si>
  <si>
    <t>wa&lt;in~ahu, laHasorapN EalaY {loka`firiyna</t>
  </si>
  <si>
    <t>wa&lt;in~ahu, laHaq~u {loyaqiyni</t>
  </si>
  <si>
    <t>sa&gt;ala saA^}ilN[ biEa*aAbK waAqiEK</t>
  </si>
  <si>
    <t>l~iloka`firiyna layosa lahu, daAfiEN</t>
  </si>
  <si>
    <t>m~ina {ll~ahi *iY {lomaEaAriji</t>
  </si>
  <si>
    <t>taEoruju {lomala`^}ikapu wa{lr~uwHu &lt;ilayohi fiY yawomK kaAna miqodaAruhu, xamosiyna &gt;alofa sanapK</t>
  </si>
  <si>
    <t>fa{Sobiro SaborFA jamiylFA</t>
  </si>
  <si>
    <t>&lt;in~ahumo yarawonahu, baEiydFA</t>
  </si>
  <si>
    <t>wanaraY`hu qariybFA</t>
  </si>
  <si>
    <t>yawoma takuwnu {ls~amaA^'u ka{lomuholi</t>
  </si>
  <si>
    <t>watakuwnu {lojibaAlu ka{loEihoni</t>
  </si>
  <si>
    <t>walaA yaso_#alu HamiymN HamiymFA</t>
  </si>
  <si>
    <t>yubaS~aruwnahumo yawad~u {lomujorimu lawo yafotadiY mino Ea*aAbi yawomi}i*K] bibaniyhi</t>
  </si>
  <si>
    <t>waSa`Hibatihi. wa&gt;axiyhi</t>
  </si>
  <si>
    <t>wafaSiylatihi {l~atiY tu_#owiyhi</t>
  </si>
  <si>
    <t>waman fiY {lo&gt;aroDi jamiyEFA vum~a yunjiyhi</t>
  </si>
  <si>
    <t>kal~aA^ &lt;in~ahaA laZaY`</t>
  </si>
  <si>
    <t>naz~aAEapF l~il$~awaY`</t>
  </si>
  <si>
    <t>tadoEuwA@ mano &gt;adobara watawal~aY`</t>
  </si>
  <si>
    <t>wajamaEa fa&gt;awoEaY`^</t>
  </si>
  <si>
    <t>&lt;in~a {lo&lt;insa`na xuliqa haluwEFA</t>
  </si>
  <si>
    <t>&lt;i*aA mas~ahu {l$~ar~u jazuwEFA</t>
  </si>
  <si>
    <t>wa&lt;i*aA mas~ahu {loxayoru manuwEFA</t>
  </si>
  <si>
    <t>&lt;il~aA {lomuSal~iyna</t>
  </si>
  <si>
    <t>{l~a*iyna humo EalaY` SalaAtihimo daA^}imuwna</t>
  </si>
  <si>
    <t>wa{l~a*iyna fiY^ &gt;amowa`lihimo Haq~N m~aEoluwmN</t>
  </si>
  <si>
    <t>l~ils~aA^}ili wa{lomaHoruwmi</t>
  </si>
  <si>
    <t>wa{l~a*iyna yuSad~iquwna biyawomi {ld~iyni</t>
  </si>
  <si>
    <t>wa{l~a*iyna hum m~ino Ea*aAbi rab~ihim m~u$ofiquwna</t>
  </si>
  <si>
    <t>&lt;in~a Ea*aAba rab~ihimo gayoru ma&gt;omuwnK</t>
  </si>
  <si>
    <t>wa{l~a*iyna hum bi$aha`da`tihimo qaA^}imuwna</t>
  </si>
  <si>
    <t>wa{l~a*iyna humo EalaY` SalaAtihimo yuHaAfiZuwna</t>
  </si>
  <si>
    <t>&gt;uw@la`^}ika fiY jan~a`tK m~ukoramuwna</t>
  </si>
  <si>
    <t>famaAli {l~a*iyna kafaruwA@ qibalaka muhoTiEiyna</t>
  </si>
  <si>
    <t>Eani {loyamiyni waEani {l$~imaAli Eiziyna</t>
  </si>
  <si>
    <t>&gt;ayaTomaEu kul~u {mori}K m~inohumo &gt;an yudoxala jan~apa naEiymK</t>
  </si>
  <si>
    <t>kal~aA^ &lt;in~aA xalaqona`hum m~im~aA yaEolamuwna</t>
  </si>
  <si>
    <t>falaA^ &gt;uqosimu birab~i {loma$a`riqi wa{lomaga`ribi &lt;in~aA laqa`diruwna</t>
  </si>
  <si>
    <t>EalaY`^ &gt;an n~ubad~ila xayorFA m~inohumo wamaA naHonu bimasobuwqiyna</t>
  </si>
  <si>
    <t>yawoma yaxorujuwna mina {lo&gt;ajodaAvi siraAEFA ka&gt;an~ahumo &lt;ilaY` nuSubK yuwfiDuwna</t>
  </si>
  <si>
    <t>xa`$iEapF &gt;aboSa`ruhumo tarohaquhumo *il~apN *a`lika {loyawomu {l~a*iY kaAnuwA@ yuwEaduwna</t>
  </si>
  <si>
    <t>&lt;in~aA^ &gt;arosalonaA nuwHFA &lt;ilaY` qawomihi.^ &gt;ano &gt;an*iro qawomaka min qaboli &gt;an ya&gt;otiyahumo Ea*aAbN &gt;aliymN</t>
  </si>
  <si>
    <t>qaAla ya`qawomi &lt;in~iY lakumo na*iyrN m~ubiynN</t>
  </si>
  <si>
    <t>&gt;ani {EobuduwA@ {ll~aha wa{t~aquwhu wa&gt;aTiyEuwni</t>
  </si>
  <si>
    <t>yagofiro lakum m~in *unuwbikumo wayu&amp;ax~irokumo &lt;ilaY`^ &gt;ajalK m~usam~FY &lt;in~a &gt;ajala {ll~ahi &lt;i*aA jaA^'a laA yu&amp;ax~aru lawo kuntumo taEolamuwna</t>
  </si>
  <si>
    <t>qaAla rab~i &lt;in~iY daEawotu qawomiY layolFA wanahaArFA</t>
  </si>
  <si>
    <t>falamo yazidohumo duEaA^'iY^ &lt;il~aA firaArFA</t>
  </si>
  <si>
    <t>wa&lt;in~iY kul~amaA daEawotuhumo litagofira lahumo jaEaluw^A@ &gt;aSa`biEahumo fiY^ 'aA*aAnihimo wa{sotago$awoA@ viyaAbahumo wa&gt;aSar~uwA@ wa{sotakobaruwA@ {sotikobaArFA</t>
  </si>
  <si>
    <t>vum~a &lt;in~iY daEawotuhumo jihaArFA</t>
  </si>
  <si>
    <t>vum~a &lt;in~iY^ &gt;aEolantu lahumo wa&gt;asorarotu lahumo &lt;isoraArFA</t>
  </si>
  <si>
    <t>faqulotu {sotagofiruwA@ rab~akumo &lt;in~ahu, kaAna gaf~aArFA</t>
  </si>
  <si>
    <t>yurosili {ls~amaA^'a Ealayokum m~idoraArFA</t>
  </si>
  <si>
    <t>wayumodidokum bi&gt;amowa`lK wabaniyna wayajoEal l~akumo jan~a`tK wayajoEal l~akumo &gt;anoha`rFA</t>
  </si>
  <si>
    <t>m~aA lakumo laA tarojuwna lil~ahi waqaArFA</t>
  </si>
  <si>
    <t>waqado xalaqakumo &gt;aTowaArFA</t>
  </si>
  <si>
    <t>&gt;alamo tarawoA@ kayofa xalaqa {ll~ahu saboEa sama`wa`tK TibaAqFA</t>
  </si>
  <si>
    <t>wajaEala {loqamara fiyhin~a nuwrFA wajaEala {l$~amosa siraAjFA</t>
  </si>
  <si>
    <t>wa{ll~ahu &gt;an[batakum m~ina {lo&gt;aroDi nabaAtFA</t>
  </si>
  <si>
    <t>vum~a yuEiydukumo fiyhaA wayuxorijukumo &lt;ixoraAjFA</t>
  </si>
  <si>
    <t>wa{ll~ahu jaEala lakumu {lo&gt;aroDa bisaATFA</t>
  </si>
  <si>
    <t>l~itasolukuwA@ minohaA subulFA fijaAjFA</t>
  </si>
  <si>
    <t>qaAla nuwHN r~ab~i &lt;in~ahumo EaSawoniY wa{t~abaEuwA@ man l~amo yazidohu maAluhu, wawaladuhu,^ &lt;il~aA xasaArFA</t>
  </si>
  <si>
    <t>wamakaruwA@ makorFA kub~aArFA</t>
  </si>
  <si>
    <t>waqaAluwA@ laA ta*arun~a 'aAlihatakumo walaA ta*arun~a wad~FA walaA suwaAEFA walaA yaguwva wayaEuwqa wanasorFA</t>
  </si>
  <si>
    <t>waqado &gt;aDal~uwA@ kaviyrFA walaA tazidi {lZ~a`limiyna &lt;il~aA Dala`lFA</t>
  </si>
  <si>
    <t>m~im~aA xaTiy^_#a`tihimo &gt;ugoriquwA@ fa&gt;udoxiluwA@ naArFA falamo yajiduwA@ lahum m~in duwni {ll~ahi &gt;anSaArFA</t>
  </si>
  <si>
    <t>waqaAla nuwHN r~ab~i laA ta*aro EalaY {lo&gt;aroDi mina {loka`firiyna day~aArFA</t>
  </si>
  <si>
    <t>&lt;in~aka &lt;in ta*arohumo yuDil~uwA@ EibaAdaka walaA yaliduw^A@ &lt;il~aA faAjirFA kaf~aArFA</t>
  </si>
  <si>
    <t>r~ab~i {gofiro liY waliwa`lidaY~a waliman daxala bayotiYa mu&amp;ominFA walilomu&amp;ominiyna wa{lomu&amp;omina`ti walaA tazidi {lZ~a`limiyna &lt;il~aA tabaArF[A</t>
  </si>
  <si>
    <t>qulo &gt;uwHiYa &lt;ilaY~a &gt;an~ahu {sotamaEa nafarN m~ina {lojin~i faqaAluw^A@ &lt;in~aA samiEonaA quro'aAnFA EajabFA</t>
  </si>
  <si>
    <t>yahodiY^ &lt;ilaY {lr~u$odi fa_#aAman~aA bihi. walan n~u$orika birab~inaA^ &gt;aHadFA</t>
  </si>
  <si>
    <t>wa&gt;an~ahu, taEa`laY` jad~u rab~inaA maA {t~axa*a Sa`HibapF walaA waladFA</t>
  </si>
  <si>
    <t>wa&gt;an~ahu, kaAna yaquwlu safiyhunaA EalaY {ll~ahi $aTaTFA</t>
  </si>
  <si>
    <t>wa&gt;an~aA Zanan~aA^ &gt;an l~an taquwla {lo&lt;insu wa{lojin~u EalaY {ll~ahi ka*ibFA</t>
  </si>
  <si>
    <t>wa&gt;an~ahu, kaAna rijaAlN m~ina {lo&lt;insi yaEuw*uwna birijaAlK m~ina {lojin~i fazaAduwhumo rahaqFA</t>
  </si>
  <si>
    <t>wa&gt;an~ahumo Zan~uwA@ kamaA Zanantumo &gt;an l~an yaboEava {ll~ahu &gt;aHadFA</t>
  </si>
  <si>
    <t>wa&gt;an~aA lamasonaA {ls~amaA^'a fawajadona`haA muli}ato HarasFA $adiydFA wa$uhubFA</t>
  </si>
  <si>
    <t>wa&gt;an~aA kun~aA naqoEudu minohaA maqa`Eida lils~amoEi faman yasotamiEi {lo'aAna yajido lahu, $ihaAbFA r~aSadFA</t>
  </si>
  <si>
    <t>wa&gt;an~aA laA nadoriY^ &gt;a$ar~N &gt;uriyda biman fiY {lo&gt;aroDi &gt;amo &gt;araAda bihimo rab~uhumo ra$adFA</t>
  </si>
  <si>
    <t>wa&gt;an~aA min~aA {lS~a`liHuwna wamin~aA duwna *a`lika kun~aA TaraA^}iqa qidadFA</t>
  </si>
  <si>
    <t>wa&gt;an~aA Zanan~aA^ &gt;an l~an n~uEojiza {ll~aha fiY {lo&gt;aroDi walan n~uEojizahu, harabFA</t>
  </si>
  <si>
    <t>wa&gt;an~aA lam~aA samiEonaA {lohudaY`^ 'aAman~aA bihi. faman yu&amp;omin[ birab~ihi. falaA yaxaAfu baxosFA walaA rahaqFA</t>
  </si>
  <si>
    <t>wa&gt;an~aA min~aA {lomusolimuwna wamin~aA {loqa`siTuwna famano &gt;asolama fa&gt;uw@la`^}ika taHar~awoA@ ra$adFA</t>
  </si>
  <si>
    <t>wa&gt;am~aA {loqa`siTuwna fakaAnuwA@ lijahan~ama HaTabFA</t>
  </si>
  <si>
    <t>wa&gt;al~awi {sotaqa`muwA@ EalaY {lT~ariyqapi la&gt;asoqayona`hum m~aA^'F gadaqFA</t>
  </si>
  <si>
    <t>l~inafotinahumo fiyhi waman yuEoriDo Ean *ikori rab~ihi. yasolukohu Ea*aAbFA SaEadFA</t>
  </si>
  <si>
    <t>wa&gt;an~a {lomasa`jida lil~ahi falaA tadoEuwA@ maEa {ll~ahi &gt;aHadFA</t>
  </si>
  <si>
    <t>wa&gt;an~ahu, lam~aA qaAma Eabodu {ll~ahi yadoEuwhu kaAduwA@ yakuwnuwna Ealayohi libadFA</t>
  </si>
  <si>
    <t>qulo &lt;in~amaA^ &gt;adoEuwA@ rab~iY walaA^ &gt;u$oriku bihi.^ &gt;aHadFA</t>
  </si>
  <si>
    <t>qulo &lt;in~iY laA^ &gt;amoliku lakumo Dar~FA walaA ra$adFA</t>
  </si>
  <si>
    <t>qulo &lt;in~iY lan yujiyraniY mina {ll~ahi &gt;aHadN walano &gt;ajida min duwnihi. mulotaHadFA</t>
  </si>
  <si>
    <t>&lt;il~aA bala`gFA m~ina {ll~ahi warisa`la`tihi. waman yaEoSi {ll~aha warasuwlahu, fa&lt;in~a lahu, naAra jahan~ama xa`lidiyna fiyhaA^ &gt;abadFA</t>
  </si>
  <si>
    <t>Hat~aY`^ &lt;i*aA ra&gt;awoA@ maA yuwEaduwna fasayaEolamuwna mano &gt;aDoEafu naASirFA wa&gt;aqal~u EadadFA</t>
  </si>
  <si>
    <t>qulo &lt;ino &gt;adoriY^ &gt;aqariybN m~aA tuwEaduwna &gt;amo yajoEalu lahu, rab~iY^ &gt;amadFA</t>
  </si>
  <si>
    <t>Ea`limu {logayobi falaA yuZohiru EalaY` gayobihi.^ &gt;aHadFA</t>
  </si>
  <si>
    <t>&lt;il~aA mani {rotaDaY` min r~asuwlK fa&lt;in~ahu, yasoluku min[ bayoni yadayohi wamino xalofihi. raSadFA</t>
  </si>
  <si>
    <t>l~iyaEolama &gt;an qado &gt;abolaguwA@ risa`la`ti rab~ihimo wa&gt;aHaATa bimaA ladayohimo wa&gt;aHoSaY` kul~a $aYo'K EadadF[A</t>
  </si>
  <si>
    <t>ya`^&gt;ay~uhaA {lomuz~am~ilu</t>
  </si>
  <si>
    <t>qumi {l~ayola &lt;il~aA qaliylFA</t>
  </si>
  <si>
    <t>n~iSofahu,^ &gt;awi {nquSo minohu qaliylFA</t>
  </si>
  <si>
    <t>&gt;awo zido Ealayohi warat~ili {loquro'aAna tarotiylFA</t>
  </si>
  <si>
    <t>&lt;in~aA sanuloqiY Ealayoka qawolFA vaqiylFA</t>
  </si>
  <si>
    <t>&lt;in~a naA$i}apa {l~ayoli hiYa &gt;a$ad~u waTo_#FA wa&gt;aqowamu qiylFA</t>
  </si>
  <si>
    <t>&lt;in~a laka fiY {ln~ahaAri saboHFA TawiylFA</t>
  </si>
  <si>
    <t>wa{*okuri {soma rab~ika watabat~alo &lt;ilayohi tabotiylFA</t>
  </si>
  <si>
    <t>r~ab~u {loma$oriqi wa{lomagoribi laA^ &lt;ila`ha &lt;il~aA huwa fa{t~axi*ohu wakiylFA</t>
  </si>
  <si>
    <t>wa{Sobiro EalaY` maA yaquwluwna wa{hojurohumo hajorFA jamiylFA</t>
  </si>
  <si>
    <t>wa*aroniY wa{lomuka*~ibiyna &gt;uw@liY {ln~aEomapi wamah~ilohumo qaliylFA</t>
  </si>
  <si>
    <t>&lt;in~a ladayonaA^ &gt;ankaAlFA wajaHiymFA</t>
  </si>
  <si>
    <t>waTaEaAmFA *aA guS~apK waEa*aAbFA &gt;aliymFA</t>
  </si>
  <si>
    <t>yawoma tarojufu {lo&gt;aroDu wa{lojibaAlu wakaAnati {lojibaAlu kaviybFA m~ahiylFA</t>
  </si>
  <si>
    <t>&lt;in~aA^ &gt;arosalonaA^ &lt;ilayokumo rasuwlFA $a`hidFA Ealayokumo kamaA^ &gt;arosalonaA^ &lt;ilaY` firoEawona rasuwlFA</t>
  </si>
  <si>
    <t>faEaSaY` firoEawonu {lr~asuwla fa&gt;axa*ona`hu &gt;axo*FA wabiylFA</t>
  </si>
  <si>
    <t>fakayofa tat~aquwna &lt;in kafarotumo yawomFA yajoEalu {lowiloda`na $iybFA</t>
  </si>
  <si>
    <t>{ls~amaA^'u munfaTirN[ bihi. kaAna waEoduhu, mafoEuwlFA</t>
  </si>
  <si>
    <t>&lt;in~a ha`*ihi. ta*okirapN faman $aA^'a {t~axa*a &lt;ilaY` rab~ihi. sabiylFA</t>
  </si>
  <si>
    <t>&lt;in~a rab~aka yaEolamu &gt;an~aka taquwmu &gt;adonaY` min vuluvaYi {l~ayoli waniSofahu, wavuluvahu, waTaA^}ifapN m~ina {l~a*iyna maEaka wa{ll~ahu yuqad~iru {l~ayola wa{ln~ahaAra Ealima &gt;an l~an tuHoSuwhu fataAba Ealayokumo fa{qora'uwA@ maA tayas~ara mina {loquro'aAni Ealima &gt;an sayakuwnu minkum m~aroDaY` wa'aAxaruwna yaDoribuwna fiY {lo&gt;aroDi yabotaguwna min faDoli {ll~ahi wa'aAxaruwna yuqa`tiluwna fiY sabiyli {ll~ahi fa{qora'uwA@ maA tayas~ara minohu wa&gt;aqiymuwA@ {lS~alaw`pa wa'aAtuwA@ {lz~akaw`pa wa&gt;aqoriDuwA@ {ll~aha qaroDFA HasanFA wamaA tuqad~imuwA@ li&gt;anfusikum m~ino xayorK tajiduwhu Einda {ll~ahi huwa xayorFA wa&gt;aEoZama &gt;ajorFA wa{sotagofiruwA@ {ll~aha &lt;in~a {ll~aha gafuwrN r~aHiymN[</t>
  </si>
  <si>
    <t>ya`^&gt;ay~uhaA {lomud~av~iru</t>
  </si>
  <si>
    <t>qumo fa&gt;an*iro</t>
  </si>
  <si>
    <t>warab~aka fakab~iro</t>
  </si>
  <si>
    <t>waviyaAbaka faTah~iro</t>
  </si>
  <si>
    <t>wa{lr~ujoza fa{hojuro</t>
  </si>
  <si>
    <t>walaA tamonun tasotakoviru</t>
  </si>
  <si>
    <t>walirab~ika fa{Sobiro</t>
  </si>
  <si>
    <t>fa&lt;i*aA nuqira fiY {ln~aAquwri</t>
  </si>
  <si>
    <t>fa*a`lika yawoma}i*K yawomN EasiyrN</t>
  </si>
  <si>
    <t>EalaY {loka`firiyna gayoru yasiyrK</t>
  </si>
  <si>
    <t>*aroniY wamano xalaqotu waHiydFA</t>
  </si>
  <si>
    <t>wajaEalotu lahu, maAlFA m~amoduwdFA</t>
  </si>
  <si>
    <t>wabaniyna $uhuwdFA</t>
  </si>
  <si>
    <t>wamah~adt~u lahu, tamohiydFA</t>
  </si>
  <si>
    <t>vum~a yaTomaEu &gt;ano &gt;aziyda</t>
  </si>
  <si>
    <t>kal~aA^ &lt;in~ahu, kaAna li'aAya`tinaA EaniydFA</t>
  </si>
  <si>
    <t>sa&gt;urohiquhu, SaEuwdFA</t>
  </si>
  <si>
    <t>&lt;in~ahu, fak~ara waqad~ara</t>
  </si>
  <si>
    <t>faqutila kayofa qad~ara</t>
  </si>
  <si>
    <t>vum~a qutila kayofa qad~ara</t>
  </si>
  <si>
    <t>vum~a naZara</t>
  </si>
  <si>
    <t>vum~a Eabasa wabasara</t>
  </si>
  <si>
    <t>vum~a &gt;adobara wa{sotakobara</t>
  </si>
  <si>
    <t>faqaAla &lt;ino ha`*aA^ &lt;il~aA siHorN yu&amp;ovaru</t>
  </si>
  <si>
    <t>&lt;ino ha`*aA^ &lt;il~aA qawolu {loba$ari</t>
  </si>
  <si>
    <t>sa&gt;uSoliyhi saqara</t>
  </si>
  <si>
    <t>wamaA^ &gt;adoraY`ka maA saqaru</t>
  </si>
  <si>
    <t>laA tuboqiY walaA ta*aru</t>
  </si>
  <si>
    <t>law~aAHapN l~iloba$ari</t>
  </si>
  <si>
    <t>EalayohaA tisoEapa Ea$ara</t>
  </si>
  <si>
    <t>wamaA jaEalonaA^ &gt;aSoHa`ba {ln~aAri &lt;il~aA mala`^}ikapF wamaA jaEalonaA Eid~atahumo &lt;il~aA fitonapF l~il~a*iyna kafaruwA@ liyasotayoqina {l~a*iyna &gt;uwtuwA@ {lokita`ba wayazodaAda {l~a*iyna 'aAmanuw^A@ &lt;iyma`nFA walaA yarotaAba {l~a*iyna &gt;uwtuwA@ {lokita`ba wa{lomu&amp;ominuwna waliyaquwla {l~a*iyna fiY quluwbihim m~araDN wa{loka`firuwna maA*aA^ &gt;araAda {ll~ahu biha`*aA mavalFA ka*a`lika yuDil~u {ll~ahu man ya$aA^'u wayahodiY man ya$aA^'u wamaA yaEolamu junuwda rab~ika &lt;il~aA huwa wamaA hiYa &lt;il~aA *ikoraY` liloba$ari</t>
  </si>
  <si>
    <t>kal~aA wa{loqamari</t>
  </si>
  <si>
    <t>wa{l~ayoli &lt;i*o &gt;adobara</t>
  </si>
  <si>
    <t>wa{lS~uboHi &lt;i*aA^ &gt;asofara</t>
  </si>
  <si>
    <t>&lt;in~ahaA la&lt;iHodaY {lokubari</t>
  </si>
  <si>
    <t>na*iyrFA l~iloba$ari</t>
  </si>
  <si>
    <t>liman $aA^'a minkumo &gt;an yataqad~ama &gt;awo yata&gt;ax~ara</t>
  </si>
  <si>
    <t>kul~u nafosK] bimaA kasabato rahiynapN</t>
  </si>
  <si>
    <t>&lt;il~aA^ &gt;aSoHa`ba {loyamiyni</t>
  </si>
  <si>
    <t>fiY jan~a`tK yatasaA^'aluwna</t>
  </si>
  <si>
    <t>Eani {lomujorimiyna</t>
  </si>
  <si>
    <t>maA salakakumo fiY saqara</t>
  </si>
  <si>
    <t>qaAluwA@ lamo naku mina {lomuSal~iyna</t>
  </si>
  <si>
    <t>walamo naku nuToEimu {lomisokiyna</t>
  </si>
  <si>
    <t>wakun~aA naxuwDu maEa {loxaA^}iDiyna</t>
  </si>
  <si>
    <t>wakun~aA nuka*~ibu biyawomi {ld~iyni</t>
  </si>
  <si>
    <t>Hat~aY`^ &gt;ataY`naA {loyaqiynu</t>
  </si>
  <si>
    <t>famaA tanfaEuhumo $afa`Eapu {l$~a`fiEiyna</t>
  </si>
  <si>
    <t>famaA lahumo Eani {lt~a*okirapi muEoriDiyna</t>
  </si>
  <si>
    <t>ka&gt;an~ahumo HumurN m~usotanfirapN</t>
  </si>
  <si>
    <t>far~ato min qasowarapK]</t>
  </si>
  <si>
    <t>balo yuriydu kul~u {mori}K m~inohumo &gt;an yu&amp;otaY` SuHufFA m~una$~arapF</t>
  </si>
  <si>
    <t>kal~aA bal l~aA yaxaAfuwna {lo'aAxirapa</t>
  </si>
  <si>
    <t>kal~aA^ &lt;in~ahu, ta*okirapN</t>
  </si>
  <si>
    <t>faman $aA^'a *akarahu,</t>
  </si>
  <si>
    <t>wamaA ya*okuruwna &lt;il~aA^ &gt;an ya$aA^'a {ll~ahu huwa &gt;aholu {lt~aqowaY` wa&gt;aholu {lomagofirapi</t>
  </si>
  <si>
    <t>laA^ &gt;uqosimu biyawomi {loqiya`mapi</t>
  </si>
  <si>
    <t>walaA^ &gt;uqosimu bi{ln~afosi {ll~aw~aAmapi</t>
  </si>
  <si>
    <t>&gt;ayaHosabu {lo&lt;insa`nu &gt;al~an n~ajomaEa EiZaAmahu,</t>
  </si>
  <si>
    <t>balaY` qa`diriyna EalaY`^ &gt;an n~usaw~iYa banaAnahu,</t>
  </si>
  <si>
    <t>balo yuriydu {lo&lt;insa`nu liyafojura &gt;amaAmahu,</t>
  </si>
  <si>
    <t>yaso_#alu &gt;ay~aAna yawomu {loqiya`mapi</t>
  </si>
  <si>
    <t>fa&lt;i*aA bariqa {lobaSaru</t>
  </si>
  <si>
    <t>waxasafa {loqamaru</t>
  </si>
  <si>
    <t>wajumiEa {l$~amosu wa{loqamaru</t>
  </si>
  <si>
    <t>yaquwlu {lo&lt;insa`nu yawoma}i*K &gt;ayona {lomafar~u</t>
  </si>
  <si>
    <t>kal~aA laA wazara</t>
  </si>
  <si>
    <t>&lt;ilaY` rab~ika yawoma}i*K {lomusotaqar~u</t>
  </si>
  <si>
    <t>yunab~a&amp;uA@ {lo&lt;insa`nu yawoma}i*K] bimaA qad~ama wa&gt;ax~ara</t>
  </si>
  <si>
    <t>bali {lo&lt;insa`nu EalaY` nafosihi. baSiyrapN</t>
  </si>
  <si>
    <t>walawo &gt;aloqaY` maEaA*iyrahu,</t>
  </si>
  <si>
    <t>laA tuHar~iko bihi. lisaAnaka litaEojala bihi.^</t>
  </si>
  <si>
    <t>&lt;in~a EalayonaA jamoEahu, waquro'aAnahu,</t>
  </si>
  <si>
    <t>fa&lt;i*aA qara&gt;ona`hu fa{t~abiEo quro'aAnahu,</t>
  </si>
  <si>
    <t>vum~a &lt;in~a EalayonaA bayaAnahu,</t>
  </si>
  <si>
    <t>kal~aA balo tuHib~uwna {loEaAjilapa</t>
  </si>
  <si>
    <t>wata*aruwna {lo'aAxirapa</t>
  </si>
  <si>
    <t>wujuwhN yawoma}i*K n~aADirapN</t>
  </si>
  <si>
    <t>&lt;ilaY` rab~ihaA naAZirapN</t>
  </si>
  <si>
    <t>wawujuwhN yawoma}i*K] baAsirapN</t>
  </si>
  <si>
    <t>taZun~u &gt;an yufoEala bihaA faAqirapN</t>
  </si>
  <si>
    <t>kal~aA^ &lt;i*aA balagati {lt~araAqiYa</t>
  </si>
  <si>
    <t>waqiyla mano raAqK</t>
  </si>
  <si>
    <t>waZan~a &gt;an~ahu {lofiraAqu</t>
  </si>
  <si>
    <t>wa{lotaf~ati {ls~aAqu bi{ls~aAqi</t>
  </si>
  <si>
    <t>&lt;ilaY` rab~ika yawoma}i*K {lomasaAqu</t>
  </si>
  <si>
    <t>falaA Sad~aqa walaA Sal~aY`</t>
  </si>
  <si>
    <t>wala`kin ka*~aba watawal~aY`</t>
  </si>
  <si>
    <t>vum~a *ahaba &lt;ilaY`^ &gt;aholihi. yatamaT~aY`^</t>
  </si>
  <si>
    <t>&gt;awolaY` laka fa&gt;awolaY`</t>
  </si>
  <si>
    <t>vum~a &gt;awolaY` laka fa&gt;awolaY`^</t>
  </si>
  <si>
    <t>&gt;ayaHosabu {lo&lt;insa`nu &gt;an yutoraka sudFY</t>
  </si>
  <si>
    <t>&gt;alamo yaku nuTofapF m~in m~aniY~K yumonaY`</t>
  </si>
  <si>
    <t>vum~a kaAna EalaqapF faxalaqa fasaw~aY`</t>
  </si>
  <si>
    <t>fajaEala minohu {lz~awojayoni {l*~akara wa{lo&gt;unvaY`^</t>
  </si>
  <si>
    <t>&gt;alayosa *a`lika biqa`dirK EalaY`^ &gt;an yuHo.iYa {lomawotaY`</t>
  </si>
  <si>
    <t>halo &gt;ataY` EalaY {lo&lt;insa`ni HiynN m~ina {ld~ahori lamo yakun $ayo_#FA m~a*okuwrFA</t>
  </si>
  <si>
    <t>&lt;in~aA xalaqonaA {lo&lt;insa`na min n~uTofapK &gt;amo$aAjK n~abotaliyhi fajaEalona`hu samiyEF[A baSiyrFA</t>
  </si>
  <si>
    <t>&lt;in~aA hadayona`hu {ls~abiyla &lt;im~aA $aAkirFA wa&lt;im~aA kafuwrFA</t>
  </si>
  <si>
    <t>&lt;in~aA^ &gt;aEotadonaA liloka`firiyna sala`silaA@ wa&gt;agola`lFA wasaEiyrFA</t>
  </si>
  <si>
    <t>&lt;in~a {lo&gt;aboraAra ya$orabuwna min ka&gt;osK kaAna mizaAjuhaA kaAfuwrFA</t>
  </si>
  <si>
    <t>EayonFA ya$orabu bihaA EibaAdu {ll~ahi yufaj~iruwnahaA tafojiyrFA</t>
  </si>
  <si>
    <t>yuwfuwna bi{ln~a*ori wayaxaAfuwna yawomFA kaAna $ar~uhu, musotaTiyrFA</t>
  </si>
  <si>
    <t>wayuToEimuwna {lT~aEaAma EalaY` Hub~ihi. misokiynFA wayatiymFA wa&gt;asiyrFA</t>
  </si>
  <si>
    <t>&lt;in~amaA nuToEimukumo liwajohi {ll~ahi laA nuriydu minkumo jazaA^'F walaA $ukuwrFA</t>
  </si>
  <si>
    <t>&lt;in~aA naxaAfu min r~ab~inaA yawomFA EabuwsFA qamoTariyrFA</t>
  </si>
  <si>
    <t>fawaqaY`humu {ll~ahu $ar~a *a`lika {loyawomi walaq~aY`humo naDorapF wasuruwrFA</t>
  </si>
  <si>
    <t>wajazaY`hum bimaA SabaruwA@ jan~apF waHariyrFA</t>
  </si>
  <si>
    <t>m~ut~aki_#iyna fiyhaA EalaY {lo&gt;araA^}iki laA yarawona fiyhaA $amosFA walaA zamohariyrFA</t>
  </si>
  <si>
    <t>wadaAniyapF Ealayohimo Zila`luhaA wa*ul~ilato quTuwfuhaA ta*oliylFA</t>
  </si>
  <si>
    <t>wayuTaAfu Ealayohim bi_#aAniyapK m~in fiD~apK wa&gt;akowaAbK kaAnato qawaAriyraA"</t>
  </si>
  <si>
    <t>qawaAriyraA@ min fiD~apK qad~aruwhaA taqodiyrFA</t>
  </si>
  <si>
    <t>wayusoqawona fiyhaA ka&gt;osFA kaAna mizaAjuhaA zanjabiylFA</t>
  </si>
  <si>
    <t>EayonFA fiyhaA tusam~aY` salosabiylFA</t>
  </si>
  <si>
    <t>wayaTuwfu Ealayohimo wiloda`nN m~uxal~aduwna &lt;i*aA ra&gt;ayotahumo Hasibotahumo lu&amp;olu&amp;FA m~anvuwrFA</t>
  </si>
  <si>
    <t>wa&lt;i*aA ra&gt;ayota vam~a ra&gt;ayota naEiymFA wamulokFA kabiyrFA</t>
  </si>
  <si>
    <t>Ea`liyahumo viyaAbu sundusK xuDorN wa&lt;isotaboraqN waHul~uw^A@ &gt;asaAwira min fiD~apK wasaqaY`humo rab~uhumo $araAbFA TahuwrFA</t>
  </si>
  <si>
    <t>&lt;in~a ha`*aA kaAna lakumo jazaA^'F wakaAna saEoyukum m~a$okuwrFA</t>
  </si>
  <si>
    <t>&lt;in~aA naHonu naz~alonaA Ealayoka {loquro'aAna tanziylFA</t>
  </si>
  <si>
    <t>fa{Sobiro liHukomi rab~ika walaA tuTiEo minohumo 'aAvimFA &gt;awo kafuwrFA</t>
  </si>
  <si>
    <t>wa{*okuri {soma rab~ika bukorapF wa&gt;aSiylFA</t>
  </si>
  <si>
    <t>wamina {l~ayoli fa{sojudo lahu, wasab~iHohu layolFA TawiylFA</t>
  </si>
  <si>
    <t>&lt;in~a ha`^&amp;ulaA^'i yuHib~uwna {loEaAjilapa waya*aruwna waraA^'ahumo yawomFA vaqiylFA</t>
  </si>
  <si>
    <t>n~aHonu xalaqona`humo wa$adadonaA^ &gt;asorahumo wa&lt;i*aA $i}onaA bad~alonaA^ &gt;amova`lahumo tabodiylFA</t>
  </si>
  <si>
    <t>wamaA ta$aA^'uwna &lt;il~aA^ &gt;an ya$aA^'a {ll~ahu &lt;in~a {ll~aha kaAna EaliymFA HakiymFA</t>
  </si>
  <si>
    <t>yudoxilu man ya$aA^'u fiY raHomatihi. wa{lZ~a`limiyna &gt;aEad~a lahumo Ea*aAbFA &gt;aliymF[A</t>
  </si>
  <si>
    <t>wa{lomurosala`ti EurofFA</t>
  </si>
  <si>
    <t>fa{loEa`Sifa`ti EaSofFA</t>
  </si>
  <si>
    <t>wa{ln~a`$ira`ti na$orFA</t>
  </si>
  <si>
    <t>fa{lofa`riqa`ti faroqFA</t>
  </si>
  <si>
    <t>fa{lomuloqiya`ti *ikorFA</t>
  </si>
  <si>
    <t>Eu*orFA &gt;awo nu*orFA</t>
  </si>
  <si>
    <t>&lt;in~amaA tuwEaduwna lawa`qiEN</t>
  </si>
  <si>
    <t>fa&lt;i*aA {ln~ujuwmu Tumisato</t>
  </si>
  <si>
    <t>wa&lt;i*aA {ls~amaA^'u furijato</t>
  </si>
  <si>
    <t>wa&lt;i*aA {lojibaAlu nusifato</t>
  </si>
  <si>
    <t>wa&lt;i*aA {lr~usulu &gt;uq~itato</t>
  </si>
  <si>
    <t>li&gt;aY~i yawomK &gt;uj~ilato</t>
  </si>
  <si>
    <t>liyawomi {lofaSoli</t>
  </si>
  <si>
    <t>wamaA^ &gt;adoraY`ka maA yawomu {lofaSoli</t>
  </si>
  <si>
    <t>wayolN yawoma}i*K l~ilomuka*~ibiyna</t>
  </si>
  <si>
    <t>&gt;alamo nuholiki {lo&gt;aw~aliyna</t>
  </si>
  <si>
    <t>vum~a nutobiEuhumu {lo'aAxiriyna</t>
  </si>
  <si>
    <t>ka*a`lika nafoEalu bi{lomujorimiyna</t>
  </si>
  <si>
    <t>&gt;alamo naxoluqk~um m~in m~aA^'K m~ahiynK</t>
  </si>
  <si>
    <t>fajaEalona`hu fiY qaraArK m~akiynK</t>
  </si>
  <si>
    <t>&lt;ilaY` qadarK m~aEoluwmK</t>
  </si>
  <si>
    <t>faqadaronaA faniEoma {loqa`diruwna</t>
  </si>
  <si>
    <t>&gt;alamo najoEali {lo&gt;aroDa kifaAtFA</t>
  </si>
  <si>
    <t>&gt;aHoyaA^'F wa&gt;amowa`tFA</t>
  </si>
  <si>
    <t>wajaEalonaA fiyhaA rawa`siYa $a`mixa`tK wa&gt;asoqayona`kum m~aA^'F furaAtFA</t>
  </si>
  <si>
    <t>{nTaliquw^A@ &lt;ilaY` maA kuntum bihi. tuka*~ibuwna</t>
  </si>
  <si>
    <t>{nTaliquw^A@ &lt;ilaY` Zil~K *iY vala`vi $uEabK</t>
  </si>
  <si>
    <t>l~aA ZaliylK walaA yugoniY mina {ll~ahabi</t>
  </si>
  <si>
    <t>&lt;in~ahaA taromiY bi$ararK ka{loqaSori</t>
  </si>
  <si>
    <t>ka&gt;an~ahu, jima`latN SuforN</t>
  </si>
  <si>
    <t>ha`*aA yawomu laA yanTiquwna</t>
  </si>
  <si>
    <t>walaA yu&amp;o*anu lahumo fayaEota*iruwna</t>
  </si>
  <si>
    <t>ha`*aA yawomu {lofaSoli jamaEona`kumo wa{lo&gt;aw~aliyna</t>
  </si>
  <si>
    <t>fa&lt;in kaAna lakumo kayodN fakiyduwni</t>
  </si>
  <si>
    <t>&lt;in~a {lomut~aqiyna fiY Zila`lK waEuyuwnK</t>
  </si>
  <si>
    <t>wafawa`kiha mim~aA ya$otahuwna</t>
  </si>
  <si>
    <t>kuluwA@ watamat~aEuwA@ qaliylFA &lt;in~akum m~ujorimuwna</t>
  </si>
  <si>
    <t>wa&lt;i*aA qiyla lahumu {rokaEuwA@ laA yarokaEuwna</t>
  </si>
  <si>
    <t>fabi&gt;aY~i HadiyvK] baEodahu, yu&amp;ominuwna</t>
  </si>
  <si>
    <t>Eam~a yatasaA^'aluwna</t>
  </si>
  <si>
    <t>Eani {ln~aba&lt;i {loEaZiymi</t>
  </si>
  <si>
    <t>{l~a*iY humo fiyhi muxotalifuwna</t>
  </si>
  <si>
    <t>kal~aA sayaEolamuwna</t>
  </si>
  <si>
    <t>vum~a kal~aA sayaEolamuwna</t>
  </si>
  <si>
    <t>&gt;alamo najoEali {lo&gt;aroDa miha`dFA</t>
  </si>
  <si>
    <t>wa{lojibaAla &gt;awotaAdFA</t>
  </si>
  <si>
    <t>waxalaqona`kumo &gt;azowa`jFA</t>
  </si>
  <si>
    <t>wajaEalonaA nawomakumo subaAtFA</t>
  </si>
  <si>
    <t>wajaEalonaA {l~ayola libaAsFA</t>
  </si>
  <si>
    <t>wajaEalonaA {ln~ahaAra maEaA$FA</t>
  </si>
  <si>
    <t>wabanayonaA fawoqakumo saboEFA $idaAdFA</t>
  </si>
  <si>
    <t>wajaEalonaA siraAjFA wah~aAjFA</t>
  </si>
  <si>
    <t>wa&gt;anzalonaA mina {lomuEoSira`ti maA^'F vaj~aAjFA</t>
  </si>
  <si>
    <t>l~inuxorija bihi. Hab~FA wanabaAtFA</t>
  </si>
  <si>
    <t>wajan~a`tK &gt;alofaAfFA</t>
  </si>
  <si>
    <t>&lt;in~a yawoma {lofaSoli kaAna miyqa`tFA</t>
  </si>
  <si>
    <t>yawoma yunfaxu fiY {lS~uwri fata&gt;otuwna &gt;afowaAjFA</t>
  </si>
  <si>
    <t>wafutiHati {ls~amaA^'u fakaAnato &gt;abowa`bFA</t>
  </si>
  <si>
    <t>wasuy~irati {lojibaAlu fakaAnato saraAbFA</t>
  </si>
  <si>
    <t>&lt;in~a jahan~ama kaAnato miroSaAdFA</t>
  </si>
  <si>
    <t>l~ilT~a`giyna ma_#aAbFA</t>
  </si>
  <si>
    <t>l~a`biviyna fiyhaA^ &gt;aHoqaAbFA</t>
  </si>
  <si>
    <t>l~aA ya*uwquwna fiyhaA barodFA walaA $araAbFA</t>
  </si>
  <si>
    <t>&lt;il~aA HamiymFA wagas~aAqFA</t>
  </si>
  <si>
    <t>jazaA^'F wifaAqFA</t>
  </si>
  <si>
    <t>&lt;in~ahumo kaAnuwA@ laA yarojuwna HisaAbFA</t>
  </si>
  <si>
    <t>waka*~abuwA@ bi_#aAya`tinaA ki*~aAbFA</t>
  </si>
  <si>
    <t>wakul~a $aYo'K &gt;aHoSayona`hu kita`bFA</t>
  </si>
  <si>
    <t>fa*uwquwA@ falan n~aziydakumo &lt;il~aA Ea*aAbFA</t>
  </si>
  <si>
    <t>&lt;in~a lilomut~aqiyna mafaAzFA</t>
  </si>
  <si>
    <t>HadaA^}iqa wa&gt;aEona`bFA</t>
  </si>
  <si>
    <t>wakawaAEiba &gt;atoraAbFA</t>
  </si>
  <si>
    <t>waka&gt;osFA dihaAqFA</t>
  </si>
  <si>
    <t>l~aA yasomaEuwna fiyhaA lagowFA walaA ki*~a`bFA</t>
  </si>
  <si>
    <t>jazaA^'F m~in r~ab~ika EaTaA^'F HisaAbFA</t>
  </si>
  <si>
    <t>r~ab~i {ls~ama`wa`ti wa{lo&gt;aroDi wamaA bayonahumaA {lr~aHoma`ni laA yamolikuwna minohu xiTaAbFA</t>
  </si>
  <si>
    <t>yawoma yaquwmu {lr~uwHu wa{lomala`^}ikapu Saf~FA l~aA yatakal~amuwna &lt;il~aA mano &gt;a*ina lahu {lr~aHoma`nu waqaAla SawaAbFA</t>
  </si>
  <si>
    <t>*a`lika {loyawomu {loHaq~u faman $aA^'a {t~axa*a &lt;ilaY` rab~ihi. ma_#aAbFA</t>
  </si>
  <si>
    <t>&lt;in~aA^ &gt;an*arona`kumo Ea*aAbFA qariybFA yawoma yanZuru {lomaro'u maA qad~amato yadaAhu wayaquwlu {lokaAfiru ya`layotaniY kuntu tura`bF[A</t>
  </si>
  <si>
    <t>wa{ln~a`ziEa`ti garoqFA</t>
  </si>
  <si>
    <t>wa{ln~a`$iTa`ti na$oTFA</t>
  </si>
  <si>
    <t>wa{ls~a`biHa`ti saboHFA</t>
  </si>
  <si>
    <t>fa{ls~a`biqa`ti saboqFA</t>
  </si>
  <si>
    <t>fa{lomudab~ira`ti &gt;amorFA</t>
  </si>
  <si>
    <t>yawoma tarojufu {lr~aAjifapu</t>
  </si>
  <si>
    <t>tatobaEuhaA {lr~aAdifapu</t>
  </si>
  <si>
    <t>quluwbN yawoma}i*K waAjifapN</t>
  </si>
  <si>
    <t>&gt;aboSa`ruhaA xa`$iEapN</t>
  </si>
  <si>
    <t>yaquwluwna &gt;a'in~aA lamaroduwduwna fiY {loHaAfirapi</t>
  </si>
  <si>
    <t>&gt;a'i*aA kun~aA EiZa`mFA n~axirapF</t>
  </si>
  <si>
    <t>qaAluwA@ tiloka &lt;i*FA kar~apN xaAsirapN</t>
  </si>
  <si>
    <t>fa&lt;in~amaA hiYa zajorapN wa`HidapN</t>
  </si>
  <si>
    <t>fa&lt;i*aA hum bi{ls~aAhirapi</t>
  </si>
  <si>
    <t>halo &gt;ataY`ka Hadiyvu muwsaY`^</t>
  </si>
  <si>
    <t>&lt;i*o naAdaY`hu rab~uhu, bi{lowaAdi {lomuqad~asi TuwFY</t>
  </si>
  <si>
    <t>faqulo hal l~aka &lt;ilaY`^ &gt;an tazak~aY`</t>
  </si>
  <si>
    <t>wa&gt;ahodiyaka &lt;ilaY` rab~ika fataxo$aY`</t>
  </si>
  <si>
    <t>fa&gt;araY`hu {lo'aAyapa {lokuboraY`</t>
  </si>
  <si>
    <t>faka*~aba waEaSaY`</t>
  </si>
  <si>
    <t>vum~a &gt;adobara yasoEaY`</t>
  </si>
  <si>
    <t>faHa$ara fanaAdaY`</t>
  </si>
  <si>
    <t>faqaAla &gt;anaA" rab~ukumu {lo&gt;aEolaY`</t>
  </si>
  <si>
    <t>fa&gt;axa*ahu {ll~ahu nakaAla {lo'aAxirapi wa{lo&gt;uwlaY`^</t>
  </si>
  <si>
    <t>&lt;in~a fiY *a`lika laEiborapF l~iman yaxo$aY`^</t>
  </si>
  <si>
    <t>'a&gt;antumo &gt;a$ad~u xaloqFA &gt;ami {ls~amaA^'u banaY`haA</t>
  </si>
  <si>
    <t>rafaEa samokahaA fasaw~aY`haA</t>
  </si>
  <si>
    <t>wa&gt;agoTa$a layolahaA wa&gt;axoraja DuHaY`haA</t>
  </si>
  <si>
    <t>wa{lo&gt;aroDa baEoda *a`lika daHaY`haA^</t>
  </si>
  <si>
    <t>&gt;axoraja minohaA maA^'ahaA wamaroEaY`haA</t>
  </si>
  <si>
    <t>wa{lojibaAla &gt;arosaY`haA</t>
  </si>
  <si>
    <t>mata`EFA l~akumo wali&gt;anoEa`mikumo</t>
  </si>
  <si>
    <t>fa&lt;i*aA jaA^'ati {lT~aA^m~apu {lokuboraY`</t>
  </si>
  <si>
    <t>yawoma yata*ak~aru {lo&lt;insa`nu maA saEaY`</t>
  </si>
  <si>
    <t>wabur~izati {lojaHiymu liman yaraY`</t>
  </si>
  <si>
    <t>fa&gt;am~aA man TagaY`</t>
  </si>
  <si>
    <t>wa'aAvara {loHayaw`pa {ld~unoyaA</t>
  </si>
  <si>
    <t>fa&lt;in~a {lojaHiyma hiYa {loma&gt;owaY`</t>
  </si>
  <si>
    <t>wa&gt;am~aA mano xaAfa maqaAma rab~ihi. wanahaY {ln~afosa Eani {lohawaY`</t>
  </si>
  <si>
    <t>fa&lt;in~a {lojan~apa hiYa {loma&gt;owaY`</t>
  </si>
  <si>
    <t>yaso_#aluwnaka Eani {ls~aAEapi &gt;ay~aAna murosaY`haA</t>
  </si>
  <si>
    <t>fiyma &gt;anta min *ikoraY`haA^</t>
  </si>
  <si>
    <t>&lt;ilaY` rab~ika muntahaY`haA^</t>
  </si>
  <si>
    <t>&lt;in~amaA^ &gt;anta mun*iru man yaxo$aY`haA</t>
  </si>
  <si>
    <t>ka&gt;an~ahumo yawoma yarawonahaA lamo yalobavuw^A@ &lt;il~aA Ea$iy~apF &gt;awo DuHaY`haA</t>
  </si>
  <si>
    <t>Eabasa watawal~aY`^</t>
  </si>
  <si>
    <t>&gt;an jaA^'ahu {lo&gt;aEomaY`</t>
  </si>
  <si>
    <t>wamaA yudoriyka laEal~ahu, yaz~ak~aY`^</t>
  </si>
  <si>
    <t>&gt;awo ya*~ak~aru fatanfaEahu {l*~ikoraY`^</t>
  </si>
  <si>
    <t>&gt;am~aA mani {sotagonaY`</t>
  </si>
  <si>
    <t>fa&gt;anta lahu, taSad~aY`</t>
  </si>
  <si>
    <t>wamaA Ealayoka &gt;al~aA yaz~ak~aY`</t>
  </si>
  <si>
    <t>wa&gt;am~aA man jaA^'aka yasoEaY`</t>
  </si>
  <si>
    <t>wahuwa yaxo$aY`</t>
  </si>
  <si>
    <t>fa&gt;anta Eanohu talah~aY`</t>
  </si>
  <si>
    <t>kal~aA^ &lt;in~ahaA ta*okirapN</t>
  </si>
  <si>
    <t>fiY SuHufK m~ukar~amapK</t>
  </si>
  <si>
    <t>m~arofuwEapK m~uTah~arapK]</t>
  </si>
  <si>
    <t>bi&gt;ayodiY safarapK</t>
  </si>
  <si>
    <t>kiraAmK] bararapK</t>
  </si>
  <si>
    <t>qutila {lo&lt;insa`nu maA^ &gt;akofarahu,</t>
  </si>
  <si>
    <t>mino &gt;aY~i $aYo'K xalaqahu,</t>
  </si>
  <si>
    <t>min n~uTofapK xalaqahu, faqad~arahu,</t>
  </si>
  <si>
    <t>vum~a {ls~abiyla yas~arahu,</t>
  </si>
  <si>
    <t>vum~a &gt;amaAtahu, fa&gt;aqobarahu,</t>
  </si>
  <si>
    <t>vum~a &lt;i*aA $aA^'a &gt;an$arahu,</t>
  </si>
  <si>
    <t>kal~aA lam~aA yaqoDi maA^ &gt;amarahu,</t>
  </si>
  <si>
    <t>faloyanZuri {lo&lt;insa`nu &lt;ilaY` TaEaAmihi.^</t>
  </si>
  <si>
    <t>&gt;an~aA SababonaA {lomaA^'a Sab~FA</t>
  </si>
  <si>
    <t>vum~a $aqaqonaA {lo&gt;aroDa $aq~FA</t>
  </si>
  <si>
    <t>fa&gt;an[batonaA fiyhaA Hab~FA</t>
  </si>
  <si>
    <t>waEinabFA waqaDobFA</t>
  </si>
  <si>
    <t>wazayotuwnFA wanaxolFA</t>
  </si>
  <si>
    <t>waHadaA^}iqa gulobFA</t>
  </si>
  <si>
    <t>wafa`kihapF wa&gt;ab~FA</t>
  </si>
  <si>
    <t>m~ata`EFA l~akumo wali&gt;anoEa`mikumo</t>
  </si>
  <si>
    <t>fa&lt;i*aA jaA^'ati {lS~aA^x~apu</t>
  </si>
  <si>
    <t>yawoma yafir~u {lomaro'u mino &gt;axiyhi</t>
  </si>
  <si>
    <t>wa&gt;um~ihi. wa&gt;abiyhi</t>
  </si>
  <si>
    <t>waSa`Hibatihi. wabaniyhi</t>
  </si>
  <si>
    <t>likul~i {mori}K m~inohumo yawoma}i*K $a&gt;onN yugoniyhi</t>
  </si>
  <si>
    <t>wujuwhN yawoma}i*K m~usofirapN</t>
  </si>
  <si>
    <t>DaAHikapN m~usotabo$irapN</t>
  </si>
  <si>
    <t>wawujuwhN yawoma}i*K EalayohaA gabarapN</t>
  </si>
  <si>
    <t>tarohaquhaA qatarapN</t>
  </si>
  <si>
    <t>&gt;uw@la`^}ika humu {lokafarapu {lofajarapu</t>
  </si>
  <si>
    <t>&lt;i*aA {l$~amosu kuw~irato</t>
  </si>
  <si>
    <t>wa&lt;i*aA {ln~ujuwmu {nkadarato</t>
  </si>
  <si>
    <t>wa&lt;i*aA {lojibaAlu suy~irato</t>
  </si>
  <si>
    <t>wa&lt;i*aA {loEi$aAru EuT~ilato</t>
  </si>
  <si>
    <t>wa&lt;i*aA {lowuHuw$u Hu$irato</t>
  </si>
  <si>
    <t>wa&lt;i*aA {lobiHaAru suj~irato</t>
  </si>
  <si>
    <t>wa&lt;i*aA {ln~ufuwsu zuw~ijato</t>
  </si>
  <si>
    <t>wa&lt;i*aA {lomawo'u,dapu su}ilato</t>
  </si>
  <si>
    <t>bi&gt;aY~i *an[bK qutilato</t>
  </si>
  <si>
    <t>wa&lt;i*aA {lS~uHufu nu$irato</t>
  </si>
  <si>
    <t>wa&lt;i*aA {ls~amaA^'u ku$iTato</t>
  </si>
  <si>
    <t>wa&lt;i*aA {lojaHiymu suE~irato</t>
  </si>
  <si>
    <t>wa&lt;i*aA {lojan~apu &gt;uzolifato</t>
  </si>
  <si>
    <t>Ealimato nafosN m~aA^ &gt;aHoDarato</t>
  </si>
  <si>
    <t>falaA^ &gt;uqosimu bi{loxun~asi</t>
  </si>
  <si>
    <t>{lojawaAri {lokun~asi</t>
  </si>
  <si>
    <t>wa{l~ayoli &lt;i*aA EasoEasa</t>
  </si>
  <si>
    <t>wa{lS~uboHi &lt;i*aA tanaf~asa</t>
  </si>
  <si>
    <t>*iY quw~apK Einda *iY {loEaro$i makiynK</t>
  </si>
  <si>
    <t>m~uTaAEK vam~a &gt;amiynK</t>
  </si>
  <si>
    <t>wamaA SaAHibukum bimajonuwnK</t>
  </si>
  <si>
    <t>walaqado ra'aAhu bi{lo&gt;ufuqi {lomubiyni</t>
  </si>
  <si>
    <t>wamaA huwa EalaY {logayobi biDaniynK</t>
  </si>
  <si>
    <t>wamaA huwa biqawoli $ayoTa`nK r~ajiymK</t>
  </si>
  <si>
    <t>fa&gt;ayona ta*ohabuwna</t>
  </si>
  <si>
    <t>liman $aA^'a minkumo &gt;an yasotaqiyma</t>
  </si>
  <si>
    <t>wamaA ta$aA^'uwna &lt;il~aA^ &gt;an ya$aA^'a {ll~ahu rab~u {loEa`lamiyna</t>
  </si>
  <si>
    <t>&lt;i*aA {ls~amaA^'u {nfaTarato</t>
  </si>
  <si>
    <t>wa&lt;i*aA {lokawaAkibu {ntavarato</t>
  </si>
  <si>
    <t>wa&lt;i*aA {lobiHaAru fuj~irato</t>
  </si>
  <si>
    <t>wa&lt;i*aA {loqubuwru buEovirato</t>
  </si>
  <si>
    <t>Ealimato nafosN m~aA qad~amato wa&gt;ax~arato</t>
  </si>
  <si>
    <t>ya`^&gt;ay~uhaA {lo&lt;insa`nu maA gar~aka birab~ika {lokariymi</t>
  </si>
  <si>
    <t>{l~a*iY xalaqaka fasaw~aY`ka faEadalaka</t>
  </si>
  <si>
    <t>fiY^ &gt;aY~i SuwrapK m~aA $aA^'a rak~abaka</t>
  </si>
  <si>
    <t>kal~aA balo tuka*~ibuwna bi{ld~iyni</t>
  </si>
  <si>
    <t>wa&lt;in~a Ealayokumo laHa`fiZiyna</t>
  </si>
  <si>
    <t>kiraAmFA ka`tibiyna</t>
  </si>
  <si>
    <t>yaEolamuwna maA tafoEaluwna</t>
  </si>
  <si>
    <t>&lt;in~a {lo&gt;aboraAra lafiY naEiymK</t>
  </si>
  <si>
    <t>wa&lt;in~a {lofuj~aAra lafiY jaHiymK</t>
  </si>
  <si>
    <t>yaSolawonahaA yawoma {ld~iyni</t>
  </si>
  <si>
    <t>wamaA humo EanohaA bigaA^}ibiyna</t>
  </si>
  <si>
    <t>wamaA^ &gt;adoraY`ka maA yawomu {ld~iyni</t>
  </si>
  <si>
    <t>vum~a maA^ &gt;adoraY`ka maA yawomu {ld~iyni</t>
  </si>
  <si>
    <t>yawoma laA tamoliku nafosN l~inafosK $ayo_#FA wa{lo&gt;amoru yawoma}i*K l~il~ahi</t>
  </si>
  <si>
    <t>wayolN l~ilomuTaf~ifiyna</t>
  </si>
  <si>
    <t>{l~a*iyna &lt;i*aA {kotaAluwA@ EalaY {ln~aAsi yasotawofuwna</t>
  </si>
  <si>
    <t>wa&lt;i*aA kaAluwhumo &gt;aw w~azanuwhumo yuxosiruwna</t>
  </si>
  <si>
    <t>&gt;alaA yaZun~u &gt;uw@la`^}ika &gt;an~ahum m~aboEuwvuwna</t>
  </si>
  <si>
    <t>liyawomK EaZiymK</t>
  </si>
  <si>
    <t>yawoma yaquwmu {ln~aAsu lirab~i {loEa`lamiyna</t>
  </si>
  <si>
    <t>kal~aA^ &lt;in~a kita`ba {lofuj~aAri lafiY sij~iynK</t>
  </si>
  <si>
    <t>wamaA^ &gt;adoraY`ka maA sij~iynN</t>
  </si>
  <si>
    <t>kita`bN m~aroquwmN</t>
  </si>
  <si>
    <t>{l~a*iyna yuka*~ibuwna biyawomi {ld~iyni</t>
  </si>
  <si>
    <t>wamaA yuka*~ibu bihi.^ &lt;il~aA kul~u muEotadK &gt;aviymK</t>
  </si>
  <si>
    <t>kal~aA balo raAna EalaY` quluwbihim m~aA kaAnuwA@ yakosibuwna</t>
  </si>
  <si>
    <t>kal~aA^ &lt;in~ahumo Ean r~ab~ihimo yawoma}i*K l~amaHojuwbuwna</t>
  </si>
  <si>
    <t>vum~a &lt;in~ahumo laSaAluwA@ {lojaHiymi</t>
  </si>
  <si>
    <t>vum~a yuqaAlu ha`*aA {l~a*iY kuntum bihi. tuka*~ibuwna</t>
  </si>
  <si>
    <t>kal~aA^ &lt;in~a kita`ba {lo&gt;aboraAri lafiY Eil~iy~iyna</t>
  </si>
  <si>
    <t>wamaA^ &gt;adoraY`ka maA Eil~iy~uwna</t>
  </si>
  <si>
    <t>ya$ohaduhu {lomuqar~abuwna</t>
  </si>
  <si>
    <t>EalaY {lo&gt;araA^}iki yanZuruwna</t>
  </si>
  <si>
    <t>taEorifu fiY wujuwhihimo naDorapa {ln~aEiymi</t>
  </si>
  <si>
    <t>yusoqawona min r~aHiyqK m~axotuwmK</t>
  </si>
  <si>
    <t>xita`muhu, misokN wafiY *a`lika faloyatanaAfasi {lomutana`fisuwna</t>
  </si>
  <si>
    <t>wamizaAjuhu, min tasoniymK</t>
  </si>
  <si>
    <t>EayonFA ya$orabu bihaA {lomuqar~abuwna</t>
  </si>
  <si>
    <t>&lt;in~a {l~a*iyna &gt;ajoramuwA@ kaAnuwA@ mina {l~a*iyna 'aAmanuwA@ yaDoHakuwna</t>
  </si>
  <si>
    <t>wa&lt;i*aA mar~uwA@ bihimo yatagaAmazuwna</t>
  </si>
  <si>
    <t>wa&lt;i*aA {nqalabuw^A@ &lt;ilaY`^ &gt;aholihimu {nqalabuwA@ fakihiyna</t>
  </si>
  <si>
    <t>wa&lt;i*aA ra&gt;awohumo qaAluw^A@ &lt;in~a ha`^&amp;ulaA^'i laDaA^l~uwna</t>
  </si>
  <si>
    <t>wamaA^ &gt;urosiluwA@ Ealayohimo Ha`fiZiyna</t>
  </si>
  <si>
    <t>fa{loyawoma {l~a*iyna 'aAmanuwA@ mina {lokuf~aAri yaDoHakuwna</t>
  </si>
  <si>
    <t>halo vuw~iba {lokuf~aAru maA kaAnuwA@ yafoEaluwna</t>
  </si>
  <si>
    <t>&lt;i*aA {ls~amaA^'u {n$aq~ato</t>
  </si>
  <si>
    <t>wa&gt;a*inato lirab~ihaA waHuq~ato</t>
  </si>
  <si>
    <t>wa&lt;i*aA {lo&gt;aroDu mud~ato</t>
  </si>
  <si>
    <t>wa&gt;aloqato maA fiyhaA wataxal~ato</t>
  </si>
  <si>
    <t>ya`^&gt;ay~uhaA {lo&lt;insa`nu &lt;in~aka kaAdiHN &lt;ilaY` rab~ika kadoHFA famula`qiyhi</t>
  </si>
  <si>
    <t>fa&gt;am~aA mano &gt;uwtiYa kita`bahu, biyamiynihi.</t>
  </si>
  <si>
    <t>fasawofa yuHaAsabu HisaAbFA yasiyrFA</t>
  </si>
  <si>
    <t>wayanqalibu &lt;ilaY`^ &gt;aholihi. masoruwrFA</t>
  </si>
  <si>
    <t>wa&gt;am~aA mano &gt;uwtiYa kita`bahu, waraA^'a Zahorihi.</t>
  </si>
  <si>
    <t>fasawofa yadoEuwA@ vubuwrFA</t>
  </si>
  <si>
    <t>wayaSolaY` saEiyrFA</t>
  </si>
  <si>
    <t>&lt;in~ahu, kaAna fiY^ &gt;aholihi. masoruwrFA</t>
  </si>
  <si>
    <t>&lt;in~ahu, Zan~a &gt;an l~an yaHuwra</t>
  </si>
  <si>
    <t>balaY`^ &lt;in~a rab~ahu, kaAna bihi. baSiyrFA</t>
  </si>
  <si>
    <t>falaA^ &gt;uqosimu bi{l$~afaqi</t>
  </si>
  <si>
    <t>wa{l~ayoli wamaA wasaqa</t>
  </si>
  <si>
    <t>wa{loqamari &lt;i*aA {t~asaqa</t>
  </si>
  <si>
    <t>latarokabun~a TabaqFA Ean TabaqK</t>
  </si>
  <si>
    <t>famaA lahumo laA yu&amp;ominuwna</t>
  </si>
  <si>
    <t>wa&lt;i*aA quri}a Ealayohimu {loquro'aAnu laA yasojuduwna</t>
  </si>
  <si>
    <t>bali {l~a*iyna kafaruwA@ yuka*~ibuwna</t>
  </si>
  <si>
    <t>wa{ll~ahu &gt;aEolamu bimaA yuwEuwna</t>
  </si>
  <si>
    <t>faba$~irohum biEa*aAbK &gt;aliymK</t>
  </si>
  <si>
    <t>&lt;il~aA {l~a*iyna 'aAmanuwA@ waEamiluwA@ {lS~a`liHa`ti lahumo &gt;ajorN gayoru mamonuwnK]</t>
  </si>
  <si>
    <t>wa{ls~amaA^'i *aAti {loburuwji</t>
  </si>
  <si>
    <t>wa{loyawomi {lomawoEuwdi</t>
  </si>
  <si>
    <t>wa$aAhidK wama$ohuwdK</t>
  </si>
  <si>
    <t>qutila &gt;aSoHa`bu {lo&gt;uxoduwdi</t>
  </si>
  <si>
    <t>{ln~aAri *aAti {lowaquwdi</t>
  </si>
  <si>
    <t>&lt;i*o humo EalayohaA quEuwdN</t>
  </si>
  <si>
    <t>wahumo EalaY` maA yafoEaluwna bi{lomu&amp;ominiyna $uhuwdN</t>
  </si>
  <si>
    <t>wamaA naqamuwA@ minohumo &lt;il~aA^ &gt;an yu&amp;ominuwA@ bi{ll~ahi {loEaziyzi {loHamiydi</t>
  </si>
  <si>
    <t>{l~a*iY lahu, muloku {ls~ama`wa`ti wa{lo&gt;aroDi wa{ll~ahu EalaY` kul~i $aYo'K $ahiydN</t>
  </si>
  <si>
    <t>&lt;in~a {l~a*iyna fatanuwA@ {lomu&amp;ominiyna wa{lomu&amp;omina`ti vum~a lamo yatuwbuwA@ falahumo Ea*aAbu jahan~ama walahumo Ea*aAbu {loHariyqi</t>
  </si>
  <si>
    <t>&lt;in~a {l~a*iyna 'aAmanuwA@ waEamiluwA@ {lS~a`liHa`ti lahumo jan~a`tN tajoriY min taHotihaA {lo&gt;anoha`ru *a`lika {lofawozu {lokabiyru</t>
  </si>
  <si>
    <t>&lt;in~a baTo$a rab~ika la$adiydN</t>
  </si>
  <si>
    <t>&lt;in~ahu, huwa yubodi}u wayuEiydu</t>
  </si>
  <si>
    <t>wahuwa {logafuwru {lowaduwdu</t>
  </si>
  <si>
    <t>*uw {loEaro$i {lomajiydu</t>
  </si>
  <si>
    <t>faE~aAlN l~imaA yuriydu</t>
  </si>
  <si>
    <t>halo &gt;ataY`ka Hadiyvu {lojunuwdi</t>
  </si>
  <si>
    <t>firoEawona wavamuwda</t>
  </si>
  <si>
    <t>bali {l~a*iyna kafaruwA@ fiY tako*iybK</t>
  </si>
  <si>
    <t>wa{ll~ahu min waraA^}ihim m~uHiyTN[</t>
  </si>
  <si>
    <t>balo huwa quro'aAnN m~ajiydN</t>
  </si>
  <si>
    <t>fiY lawoHK m~aHofuwZK]</t>
  </si>
  <si>
    <t>wa{ls~amaA^'i wa{lT~aAriqi</t>
  </si>
  <si>
    <t>wamaA^ &gt;adoraY`ka maA {lT~aAriqu</t>
  </si>
  <si>
    <t>{ln~ajomu {lv~aAqibu</t>
  </si>
  <si>
    <t>&lt;in kul~u nafosK l~am~aA EalayohaA HaAfiZN</t>
  </si>
  <si>
    <t>faloyanZuri {lo&lt;insa`nu mim~a xuliqa</t>
  </si>
  <si>
    <t>xuliqa min m~aA^'K daAfiqK</t>
  </si>
  <si>
    <t>yaxoruju min[ bayoni {lS~ulobi wa{lt~araA^}ibi</t>
  </si>
  <si>
    <t>&lt;in~ahu, EalaY` rajoEihi. laqaAdirN</t>
  </si>
  <si>
    <t>yawoma tubolaY {ls~araA^}iru</t>
  </si>
  <si>
    <t>famaA lahu, min quw~apK walaA naASirK</t>
  </si>
  <si>
    <t>wa{ls~amaA^'i *aAti {lr~ajoEi</t>
  </si>
  <si>
    <t>wa{lo&gt;aroDi *aAti {lS~adoEi</t>
  </si>
  <si>
    <t>&lt;in~ahu, laqawolN faSolN</t>
  </si>
  <si>
    <t>wamaA huwa bi{lohazoli</t>
  </si>
  <si>
    <t>&lt;in~ahumo yakiyduwna kayodFA</t>
  </si>
  <si>
    <t>wa&gt;akiydu kayodFA</t>
  </si>
  <si>
    <t>famah~ili {loka`firiyna &gt;amohilohumo ruwayodF[A</t>
  </si>
  <si>
    <t>sab~iHi {soma rab~ika {lo&gt;aEolaY</t>
  </si>
  <si>
    <t>{l~a*iY xalaqa fasaw~aY`</t>
  </si>
  <si>
    <t>wa{l~a*iY qad~ara fahadaY`</t>
  </si>
  <si>
    <t>wa{l~a*iY^ &gt;axoraja {lomaroEaY`</t>
  </si>
  <si>
    <t>fajaEalahu, guvaA^'F &gt;aHowaY`</t>
  </si>
  <si>
    <t>sanuqori}uka falaA tansaY`^</t>
  </si>
  <si>
    <t>&lt;il~aA maA $aA^'a {ll~ahu &lt;in~ahu, yaEolamu {lojahora wamaA yaxofaY`</t>
  </si>
  <si>
    <t>wanuyas~iruka liloyusoraY`</t>
  </si>
  <si>
    <t>fa*ak~iro &lt;in n~afaEati {l*~ikoraY`</t>
  </si>
  <si>
    <t>saya*~ak~aru man yaxo$aY`</t>
  </si>
  <si>
    <t>wayatajan~abuhaA {lo&gt;a$oqaY</t>
  </si>
  <si>
    <t>{l~a*iY yaSolaY {ln~aAra {lokuboraY`</t>
  </si>
  <si>
    <t>vum~a laA yamuwtu fiyhaA walaA yaHoyaY`</t>
  </si>
  <si>
    <t>qado &gt;afolaHa man tazak~aY`</t>
  </si>
  <si>
    <t>wa*akara {soma rab~ihi. faSal~aY`</t>
  </si>
  <si>
    <t>balo tu&amp;oviruwna {loHayaw`pa {ld~unoyaA</t>
  </si>
  <si>
    <t>wa{lo'aAxirapu xayorN wa&gt;aboqaY`^</t>
  </si>
  <si>
    <t>&lt;in~a ha`*aA lafiY {lS~uHufi {lo&gt;uwlaY`</t>
  </si>
  <si>
    <t>SuHufi &lt;ibora`hiyma wamuwsaY`</t>
  </si>
  <si>
    <t>halo &gt;ataY`ka Hadiyvu {loga`$iyapi</t>
  </si>
  <si>
    <t>wujuwhN yawoma}i*K xa`$iEapN</t>
  </si>
  <si>
    <t>EaAmilapN n~aASibapN</t>
  </si>
  <si>
    <t>taSolaY` naArFA HaAmiyapF</t>
  </si>
  <si>
    <t>tusoqaY` mino EayonK 'aAniyapK</t>
  </si>
  <si>
    <t>l~ayosa lahumo TaEaAmN &lt;il~aA min DariyEK</t>
  </si>
  <si>
    <t>l~aA yusominu walaA yugoniY min juwEK</t>
  </si>
  <si>
    <t>wujuwhN yawoma}i*K n~aAEimapN</t>
  </si>
  <si>
    <t>l~isaEoyihaA raADiyapN</t>
  </si>
  <si>
    <t>l~aA tasomaEu fiyhaA la`giyapF</t>
  </si>
  <si>
    <t>fiyhaA EayonN jaAriyapN</t>
  </si>
  <si>
    <t>fiyhaA sururN m~arofuwEapN</t>
  </si>
  <si>
    <t>wa&gt;akowaAbN m~awoDuwEapN</t>
  </si>
  <si>
    <t>wanamaAriqu maSofuwfapN</t>
  </si>
  <si>
    <t>wazaraAbiY~u mabovuwvapN</t>
  </si>
  <si>
    <t>&gt;afalaA yanZuruwna &lt;ilaY {lo&lt;ibili kayofa xuliqato</t>
  </si>
  <si>
    <t>wa&lt;ilaY {ls~amaA^'i kayofa rufiEato</t>
  </si>
  <si>
    <t>wa&lt;ilaY {lojibaAli kayofa nuSibato</t>
  </si>
  <si>
    <t>wa&lt;ilaY {lo&gt;aroDi kayofa suTiHato</t>
  </si>
  <si>
    <t>fa*ak~iro &lt;in~amaA^ &gt;anta mu*ak~irN</t>
  </si>
  <si>
    <t>l~asota Ealayohim bimuSayoTirK</t>
  </si>
  <si>
    <t>&lt;il~aA man tawal~aY` wakafara</t>
  </si>
  <si>
    <t>fayuEa*~ibuhu {ll~ahu {loEa*aAba {lo&gt;akobara</t>
  </si>
  <si>
    <t>&lt;in~a &lt;ilayonaA^ &lt;iyaAbahumo</t>
  </si>
  <si>
    <t>vum~a &lt;in~a EalayonaA HisaAbahum</t>
  </si>
  <si>
    <t>wa{lofajori</t>
  </si>
  <si>
    <t>walayaAlK Ea$orK</t>
  </si>
  <si>
    <t>wa{l$~afoEi wa{lowatori</t>
  </si>
  <si>
    <t>wa{l~ayoli &lt;i*aA yasori</t>
  </si>
  <si>
    <t>halo fiY *a`lika qasamN l~i*iY HijorK</t>
  </si>
  <si>
    <t>&gt;alamo tara kayofa faEala rab~uka biEaAdK</t>
  </si>
  <si>
    <t>&lt;irama *aAti {loEimaAdi</t>
  </si>
  <si>
    <t>{l~atiY lamo yuxolaqo mivoluhaA fiY {lobila`di</t>
  </si>
  <si>
    <t>wavamuwda {l~a*iyna jaAbuwA@ {lS~axora bi{lowaAdi</t>
  </si>
  <si>
    <t>wafiroEawona *iY {lo&gt;awotaAdi</t>
  </si>
  <si>
    <t>{l~a*iyna TagawoA@ fiY {lobila`di</t>
  </si>
  <si>
    <t>fa&gt;akovaruwA@ fiyhaA {lofasaAda</t>
  </si>
  <si>
    <t>faSab~a Ealayohimo rab~uka sawoTa Ea*aAbK</t>
  </si>
  <si>
    <t>&lt;in~a rab~aka labi{lomiroSaAdi</t>
  </si>
  <si>
    <t>fa&gt;am~aA {lo&lt;insa`nu &lt;i*aA maA {botalaY`hu rab~uhu, fa&gt;akoramahu, wanaE~amahu, fayaquwlu rab~iY^ &gt;akoramani</t>
  </si>
  <si>
    <t>wa&gt;am~aA^ &lt;i*aA maA {botalaY`hu faqadara Ealayohi rizoqahu, fayaquwlu rab~iY^ &gt;aha`nani</t>
  </si>
  <si>
    <t>kal~aA bal l~aA tukorimuwna {loyatiyma</t>
  </si>
  <si>
    <t>walaA taHa`^D~uwna EalaY` TaEaAmi {lomisokiyni</t>
  </si>
  <si>
    <t>wata&gt;okuluwna {lt~uraAva &gt;akolFA l~am~FA</t>
  </si>
  <si>
    <t>watuHib~uwna {lomaAla Hub~FA jam~FA</t>
  </si>
  <si>
    <t>kal~aA^ &lt;i*aA duk~ati {lo&gt;aroDu dak~FA dak~FA</t>
  </si>
  <si>
    <t>wajaA^'a rab~uka wa{lomalaku Saf~FA Saf~FA</t>
  </si>
  <si>
    <t>wajiA@Y^'a yawoma}i*K] bijahan~ama yawoma}i*K yata*ak~aru {lo&lt;insa`nu wa&gt;an~aY` lahu {l*~ikoraY`</t>
  </si>
  <si>
    <t>yaquwlu ya`layotaniY qad~amotu liHayaAtiY</t>
  </si>
  <si>
    <t>fayawoma}i*K l~aA yuEa*~ibu Ea*aAbahu,^ &gt;aHadN</t>
  </si>
  <si>
    <t>walaA yuwviqu wavaAqahu,^ &gt;aHadN</t>
  </si>
  <si>
    <t>ya`^&gt;ay~atuhaA {ln~afosu {lomuToma}in~apu</t>
  </si>
  <si>
    <t>{rojiEiY^ &lt;ilaY` rab~iki raADiyapF m~aroDiy~apF</t>
  </si>
  <si>
    <t>fa{doxuliY fiY Eiba`diY</t>
  </si>
  <si>
    <t>wa{doxuliY jan~atiY</t>
  </si>
  <si>
    <t>laA^ &gt;uqosimu biha`*aA {lobaladi</t>
  </si>
  <si>
    <t>wa&gt;anta Hil~N[ biha`*aA {lobaladi</t>
  </si>
  <si>
    <t>wawaAlidK wamaA walada</t>
  </si>
  <si>
    <t>laqado xalaqonaA {lo&lt;insa`na fiY kabadK</t>
  </si>
  <si>
    <t>&gt;ayaHosabu &gt;an l~an yaqodira Ealayohi &gt;aHadN</t>
  </si>
  <si>
    <t>yaquwlu &gt;aholakotu maAlFA l~ubadFA</t>
  </si>
  <si>
    <t>&gt;ayaHosabu &gt;an l~amo yarahu,^ &gt;aHadN</t>
  </si>
  <si>
    <t>&gt;alamo najoEal l~ahu, Eayonayoni</t>
  </si>
  <si>
    <t>walisaAnFA wa$afatayoni</t>
  </si>
  <si>
    <t>wahadayona`hu {ln~ajodayoni</t>
  </si>
  <si>
    <t>falaA {qotaHama {loEaqabapa</t>
  </si>
  <si>
    <t>wamaA^ &gt;adoraY`ka maA {loEaqabapu</t>
  </si>
  <si>
    <t>fak~u raqabapK</t>
  </si>
  <si>
    <t>&gt;awo &lt;iToEa`mN fiY yawomK *iY masogabapK</t>
  </si>
  <si>
    <t>yatiymFA *aA maqorabapK</t>
  </si>
  <si>
    <t>&gt;awo misokiynFA *aA matorabapK</t>
  </si>
  <si>
    <t>vum~a kaAna mina {l~a*iyna 'aAmanuwA@ watawaASawoA@ bi{lS~abori watawaASawoA@ bi{lomaroHamapi</t>
  </si>
  <si>
    <t>&gt;uw@la`^}ika &gt;aSoHa`bu {lomayomanapi</t>
  </si>
  <si>
    <t>wa{l~a*iyna kafaruwA@ bi_#aAya`tinaA humo &gt;aSoHa`bu {loma$o_#amapi</t>
  </si>
  <si>
    <t>Ealayohimo naArN m~u&amp;oSadapN[</t>
  </si>
  <si>
    <t>wa{l$~amosi waDuHaY`haA</t>
  </si>
  <si>
    <t>wa{loqamari &lt;i*aA talaY`haA</t>
  </si>
  <si>
    <t>wa{ln~ahaAri &lt;i*aA jal~aY`haA</t>
  </si>
  <si>
    <t>wa{l~ayoli &lt;i*aA yago$aY`haA</t>
  </si>
  <si>
    <t>wa{ls~amaA^'i wamaA banaY`haA</t>
  </si>
  <si>
    <t>wa{lo&gt;aroDi wamaA TaHaY`haA</t>
  </si>
  <si>
    <t>wanafosK wamaA saw~aY`haA</t>
  </si>
  <si>
    <t>fa&gt;alohamahaA fujuwrahaA wataqowaY`haA</t>
  </si>
  <si>
    <t>qado &gt;afolaHa man zak~aY`haA</t>
  </si>
  <si>
    <t>waqado xaAba man das~aY`haA</t>
  </si>
  <si>
    <t>ka*~abato vamuwdu biTagowaY`haA^</t>
  </si>
  <si>
    <t>&lt;i*i {n[baEava &gt;a$oqaY`haA</t>
  </si>
  <si>
    <t>faqaAla lahumo rasuwlu {ll~ahi naAqapa {ll~ahi wasuqoya`haA</t>
  </si>
  <si>
    <t>faka*~abuwhu faEaqaruwhaA fadamodama Ealayohimo rab~uhum bi*an[bihimo fasaw~aY`haA</t>
  </si>
  <si>
    <t>walaA yaxaAfu Euqoba`haA</t>
  </si>
  <si>
    <t>wa{l~ayoli &lt;i*aA yago$aY`</t>
  </si>
  <si>
    <t>wa{ln~ahaAri &lt;i*aA tajal~aY`</t>
  </si>
  <si>
    <t>wamaA xalaqa {l*~akara wa{lo&gt;unvaY`^</t>
  </si>
  <si>
    <t>&lt;in~a saEoyakumo la$at~aY`</t>
  </si>
  <si>
    <t>fa&gt;am~aA mano &gt;aEoTaY` wa{t~aqaY`</t>
  </si>
  <si>
    <t>waSad~aqa bi{loHusonaY`</t>
  </si>
  <si>
    <t>fasanuyas~iruhu, liloyusoraY`</t>
  </si>
  <si>
    <t>wa&gt;am~aA man[ baxila wa{sotagonaY`</t>
  </si>
  <si>
    <t>waka*~aba bi{loHusonaY`</t>
  </si>
  <si>
    <t>fasanuyas~iruhu, liloEusoraY`</t>
  </si>
  <si>
    <t>wamaA yugoniY Eanohu maAluhu,^ &lt;i*aA tarad~aY`^</t>
  </si>
  <si>
    <t>&lt;in~a EalayonaA lalohudaY`</t>
  </si>
  <si>
    <t>wa&lt;in~a lanaA lalo'aAxirapa wa{lo&gt;uwlaY`</t>
  </si>
  <si>
    <t>fa&gt;an*arotukumo naArFA talaZ~aY`</t>
  </si>
  <si>
    <t>laA yaSolaY`haA^ &lt;il~aA {lo&gt;a$oqaY</t>
  </si>
  <si>
    <t>{l~a*iY ka*~aba watawal~aY`</t>
  </si>
  <si>
    <t>wasayujan~abuhaA {lo&gt;atoqaY</t>
  </si>
  <si>
    <t>{l~a*iY yu&amp;otiY maAlahu, yatazak~aY`</t>
  </si>
  <si>
    <t>wamaA li&gt;aHadK Eindahu, min n~iEomapK tujozaY`^</t>
  </si>
  <si>
    <t>&lt;il~aA {botigaA^'a wajohi rab~ihi {lo&gt;aEolaY`</t>
  </si>
  <si>
    <t>walasawofa yaroDaY`</t>
  </si>
  <si>
    <t>wa{lD~uHaY`</t>
  </si>
  <si>
    <t>wa{l~ayoli &lt;i*aA sajaY`</t>
  </si>
  <si>
    <t>maA wad~aEaka rab~uka wamaA qalaY`</t>
  </si>
  <si>
    <t>walalo'aAxirapu xayorN l~aka mina {lo&gt;uwlaY`</t>
  </si>
  <si>
    <t>walasawofa yuEoTiyka rab~uka fataroDaY`^</t>
  </si>
  <si>
    <t>&gt;alamo yajidoka yatiymFA fa_#aAwaY`</t>
  </si>
  <si>
    <t>wawajadaka DaA^l~FA fahadaY`</t>
  </si>
  <si>
    <t>wawajadaka EaA^}ilFA fa&gt;agonaY`</t>
  </si>
  <si>
    <t>fa&gt;am~aA {loyatiyma falaA taqoharo</t>
  </si>
  <si>
    <t>wa&gt;am~aA {ls~aA^}ila falaA tanoharo</t>
  </si>
  <si>
    <t>wa&gt;am~aA biniEomapi rab~ika faHad~ivo</t>
  </si>
  <si>
    <t>&gt;alamo na$oraHo laka Sadoraka</t>
  </si>
  <si>
    <t>wawaDaEonaA Eanka wizoraka</t>
  </si>
  <si>
    <t>{l~a*iY^ &gt;anqaDa Zahoraka</t>
  </si>
  <si>
    <t>warafaEonaA laka *ikoraka</t>
  </si>
  <si>
    <t>fa&lt;in~a maEa {loEusori yusorFA</t>
  </si>
  <si>
    <t>&lt;in~a maEa {loEusori yusorFA</t>
  </si>
  <si>
    <t>fa&lt;i*aA faragota fa{nSabo</t>
  </si>
  <si>
    <t>wa&lt;ilaY` rab~ika fa{rogab</t>
  </si>
  <si>
    <t>wa{lt~iyni wa{lz~ayotuwni</t>
  </si>
  <si>
    <t>waTuwri siyniyna</t>
  </si>
  <si>
    <t>waha`*aA {lobaladi {lo&gt;amiyni</t>
  </si>
  <si>
    <t>laqado xalaqonaA {lo&lt;insa`na fiY^ &gt;aHosani taqowiymK</t>
  </si>
  <si>
    <t>vum~a radadona`hu &gt;asofala sa`filiyna</t>
  </si>
  <si>
    <t>&lt;il~aA {l~a*iyna 'aAmanuwA@ waEamiluwA@ {lS~a`liHa`ti falahumo &gt;ajorN gayoru mamonuwnK</t>
  </si>
  <si>
    <t>famaA yuka*~ibuka baEodu bi{ld~iyni</t>
  </si>
  <si>
    <t>&gt;alayosa {ll~ahu bi&gt;aHokami {loHa`kimiyna</t>
  </si>
  <si>
    <t>{qora&gt;o bi{somi rab~ika {l~a*iY xalaqa</t>
  </si>
  <si>
    <t>xalaqa {lo&lt;insa`na mino EalaqK</t>
  </si>
  <si>
    <t>{qora&gt;o warab~uka {lo&gt;akoramu</t>
  </si>
  <si>
    <t>{l~a*iY Eal~ama bi{loqalami</t>
  </si>
  <si>
    <t>Eal~ama {lo&lt;insa`na maA lamo yaEolamo</t>
  </si>
  <si>
    <t>kal~aA^ &lt;in~a {lo&lt;insa`na layaTogaY`^</t>
  </si>
  <si>
    <t>&gt;an r~a'aAhu {sotagonaY`^</t>
  </si>
  <si>
    <t>&lt;in~a &lt;ilaY` rab~ika {lr~ujoEaY`^</t>
  </si>
  <si>
    <t>&gt;ara'ayota {l~a*iY yanohaY`</t>
  </si>
  <si>
    <t>EabodFA &lt;i*aA Sal~aY`^</t>
  </si>
  <si>
    <t>&gt;ara'ayota &lt;in kaAna EalaY {lohudaY`^</t>
  </si>
  <si>
    <t>&gt;awo &gt;amara bi{lt~aqowaY`^</t>
  </si>
  <si>
    <t>&gt;ara'ayota &lt;in ka*~aba watawal~aY`^</t>
  </si>
  <si>
    <t>&gt;alamo yaEolam bi&gt;an~a {ll~aha yaraY`</t>
  </si>
  <si>
    <t>kal~aA la}in l~amo yantahi lanasofaEF[A bi{ln~aASiyapi</t>
  </si>
  <si>
    <t>naASiyapK ka`*ibapK xaATi}apK</t>
  </si>
  <si>
    <t>faloyadoEu naAdiyahu,</t>
  </si>
  <si>
    <t>sanadoEu {lz~abaAniyapa</t>
  </si>
  <si>
    <t>kal~aA laA tuTiEohu wa{sojudo wa{qotarib</t>
  </si>
  <si>
    <t>&lt;in~aA^ &gt;anzalona`hu fiY layolapi {loqadori</t>
  </si>
  <si>
    <t>wamaA^ &gt;adoraY`ka maA layolapu {loqadori</t>
  </si>
  <si>
    <t>layolapu {loqadori xayorN m~ino &gt;alofi $ahorK</t>
  </si>
  <si>
    <t>tanaz~alu {lomala`^}ikapu wa{lr~uwHu fiyhaA bi&lt;i*oni rab~ihim m~in kul~i &gt;amorK</t>
  </si>
  <si>
    <t>sala`mN hiYa Hat~aY` maTolaEi {lofajori</t>
  </si>
  <si>
    <t>lamo yakuni {l~a*iyna kafaruwA@ mino &gt;aholi {lokita`bi wa{lomu$orikiyna munfak~iyna Hat~aY` ta&gt;otiyahumu {lobay~inapu</t>
  </si>
  <si>
    <t>rasuwlN m~ina {ll~ahi yatoluwA@ SuHufFA m~uTah~arapF</t>
  </si>
  <si>
    <t>fiyhaA kutubN qay~imapN</t>
  </si>
  <si>
    <t>wamaA tafar~aqa {l~a*iyna &gt;uwtuwA@ {lokita`ba &lt;il~aA min[ baEodi maA jaA^'atohumu {lobay~inapu</t>
  </si>
  <si>
    <t>wamaA^ &gt;umiruw^A@ &lt;il~aA liyaEobuduwA@ {ll~aha muxoliSiyna lahu {ld~iyna HunafaA^'a wayuqiymuwA@ {lS~alaw`pa wayu&amp;otuwA@ {lz~akaw`pa wa*a`lika diynu {loqay~imapi</t>
  </si>
  <si>
    <t>&lt;in~a {l~a*iyna kafaruwA@ mino &gt;aholi {lokita`bi wa{lomu$orikiyna fiY naAri jahan~ama xa`lidiyna fiyhaA^ &gt;uw@la`^}ika humo $ar~u {lobariy~api</t>
  </si>
  <si>
    <t>&lt;in~a {l~a*iyna 'aAmanuwA@ waEamiluwA@ {lS~a`liHa`ti &gt;uw@la`^}ika humo xayoru {lobariy~api</t>
  </si>
  <si>
    <t>jazaA^&amp;uhumo Einda rab~ihimo jan~a`tu EadonK tajoriY min taHotihaA {lo&gt;anoha`ru xa`lidiyna fiyhaA^ &gt;abadFA r~aDiYa {ll~ahu Eanohumo waraDuwA@ Eanohu *a`lika limano xa$iYa rab~ahu,</t>
  </si>
  <si>
    <t>&lt;i*aA zulozilati {lo&gt;aroDu zilozaAlahaA</t>
  </si>
  <si>
    <t>wa&gt;axorajati {lo&gt;aroDu &gt;avoqaAlahaA</t>
  </si>
  <si>
    <t>waqaAla {lo&lt;insa`nu maA lahaA</t>
  </si>
  <si>
    <t>yawoma}i*K tuHad~ivu &gt;axobaArahaA</t>
  </si>
  <si>
    <t>bi&gt;an~a rab~aka &gt;awoHaY` lahaA</t>
  </si>
  <si>
    <t>yawoma}i*K yaSoduru {ln~aAsu &gt;a$otaAtFA l~iyurawoA@ &gt;aEoma`lahumo</t>
  </si>
  <si>
    <t>faman yaEomalo mivoqaAla *ar~apK xayorFA yarahu,</t>
  </si>
  <si>
    <t>waman yaEomalo mivoqaAla *ar~apK $ar~FA yarahu,</t>
  </si>
  <si>
    <t>wa{loEa`diya`ti DaboHFA</t>
  </si>
  <si>
    <t>fa{lomuwriya`ti qadoHFA</t>
  </si>
  <si>
    <t>fa{lomugiyra`ti SuboHFA</t>
  </si>
  <si>
    <t>fa&gt;avarona bihi. naqoEFA</t>
  </si>
  <si>
    <t>fawasaTona bihi. jamoEFA</t>
  </si>
  <si>
    <t>&lt;in~a {lo&lt;insa`na lirab~ihi. lakanuwdN</t>
  </si>
  <si>
    <t>wa&lt;in~ahu, EalaY` *a`lika la$ahiydN</t>
  </si>
  <si>
    <t>wa&lt;in~ahu, liHub~i {loxayori la$adiydN</t>
  </si>
  <si>
    <t>&gt;afalaA yaEolamu &lt;i*aA buEovira maA fiY {loqubuwri</t>
  </si>
  <si>
    <t>waHuS~ila maA fiY {lS~uduwri</t>
  </si>
  <si>
    <t>&lt;in~a rab~ahum bihimo yawoma}i*K l~axabiyrN[</t>
  </si>
  <si>
    <t>{loqaAriEapu</t>
  </si>
  <si>
    <t>maA {loqaAriEapu</t>
  </si>
  <si>
    <t>wamaA^ &gt;adoraY`ka maA {loqaAriEapu</t>
  </si>
  <si>
    <t>yawoma yakuwnu {ln~aAsu ka{lofaraA$i {lomabovuwvi</t>
  </si>
  <si>
    <t>watakuwnu {lojibaAlu ka{loEihoni {lomanfuw$i</t>
  </si>
  <si>
    <t>fa&gt;am~aA man vaqulato mawa`ziynuhu,</t>
  </si>
  <si>
    <t>wa&gt;am~aA mano xaf~ato mawa`ziynuhu,</t>
  </si>
  <si>
    <t>fa&gt;um~uhu, haAwiyapN</t>
  </si>
  <si>
    <t>wamaA^ &gt;adoraY`ka maA hiyaho</t>
  </si>
  <si>
    <t>naArN HaAmiyapN[</t>
  </si>
  <si>
    <t>&gt;alohaY`kumu {lt~akaAvuru</t>
  </si>
  <si>
    <t>Hat~aY` zurotumu {lomaqaAbira</t>
  </si>
  <si>
    <t>kal~aA sawofa taEolamuwna</t>
  </si>
  <si>
    <t>vum~a kal~aA sawofa taEolamuwna</t>
  </si>
  <si>
    <t>kal~aA lawo taEolamuwna Eiloma {loyaqiyni</t>
  </si>
  <si>
    <t>latarawun~a {lojaHiyma</t>
  </si>
  <si>
    <t>vum~a latarawun~ahaA Eayona {loyaqiyni</t>
  </si>
  <si>
    <t>vum~a latuso_#alun~a yawoma}i*K Eani {ln~aEiymi</t>
  </si>
  <si>
    <t>wa{loEaSori</t>
  </si>
  <si>
    <t>&lt;in~a {lo&lt;insa`na lafiY xusorK</t>
  </si>
  <si>
    <t>&lt;il~aA {l~a*iyna 'aAmanuwA@ waEamiluwA@ {lS~a`liHa`ti watawaASawoA@ bi{loHaq~i watawaASawoA@ bi{lS~abori</t>
  </si>
  <si>
    <t>wayolN l~ikul~i humazapK l~umazapK</t>
  </si>
  <si>
    <t>{l~a*iY jamaEa maAlFA waEad~adahu,</t>
  </si>
  <si>
    <t>yaHosabu &gt;an~a maAlahu,^ &gt;axoladahu,</t>
  </si>
  <si>
    <t>kal~aA layun[ba*an~a fiY {loHuTamapi</t>
  </si>
  <si>
    <t>wamaA^ &gt;adoraY`ka maA {loHuTamapu</t>
  </si>
  <si>
    <t>naAru {ll~ahi {lomuwqadapu</t>
  </si>
  <si>
    <t>{l~atiY taT~aliEu EalaY {lo&gt;afo_#idapi</t>
  </si>
  <si>
    <t>&lt;in~ahaA Ealayohim m~u&amp;oSadapN</t>
  </si>
  <si>
    <t>fiY EamadK m~umad~adapK]</t>
  </si>
  <si>
    <t>&gt;alamo tara kayofa faEala rab~uka bi&gt;aSoHa`bi {lofiyli</t>
  </si>
  <si>
    <t>&gt;alamo yajoEalo kayodahumo fiY taDoliylK</t>
  </si>
  <si>
    <t>wa&gt;arosala Ealayohimo TayorFA &gt;abaAbiyla</t>
  </si>
  <si>
    <t>taromiyhim biHijaArapK m~in sij~iylK</t>
  </si>
  <si>
    <t>fajaEalahumo kaEaSofK m~a&gt;okuwlK]</t>
  </si>
  <si>
    <t>li&lt;iyla`fi qurayo$K</t>
  </si>
  <si>
    <t>&lt;i.la`fihimo riHolapa {l$~itaA^'i wa{lS~ayofi</t>
  </si>
  <si>
    <t>faloyaEobuduwA@ rab~a ha`*aA {lobayoti</t>
  </si>
  <si>
    <t>{l~a*iY^ &gt;aToEamahum m~in juwEK wa'aAmanahum m~ino xawofK]</t>
  </si>
  <si>
    <t>&gt;ara'ayota {l~a*iY yuka*~ibu bi{ld~iyni</t>
  </si>
  <si>
    <t>fa*a`lika {l~a*iY yaduE~u {loyatiyma</t>
  </si>
  <si>
    <t>fawayolN l~ilomuSal~iyna</t>
  </si>
  <si>
    <t>{l~a*iyna humo Ean SalaAtihimo saAhuwna</t>
  </si>
  <si>
    <t>{l~a*iyna humo yuraA^'uwna</t>
  </si>
  <si>
    <t>wayamonaEuwna {lomaAEuwna</t>
  </si>
  <si>
    <t>&lt;in~aA^ &gt;aEoTayona`ka {lokawovara</t>
  </si>
  <si>
    <t>faSal~i lirab~ika wa{noHaro</t>
  </si>
  <si>
    <t>&lt;in~a $aAni}aka huwa {lo&gt;abotaru</t>
  </si>
  <si>
    <t>qulo ya`^&gt;ay~uhaA {loka`firuwna</t>
  </si>
  <si>
    <t>laA^ &gt;aEobudu maA taEobuduwna</t>
  </si>
  <si>
    <t>walaA^ &gt;antumo Ea`biduwna maA^ &gt;aEobudu</t>
  </si>
  <si>
    <t>walaA^ &gt;anaA" EaAbidN m~aA Eabadt~umo</t>
  </si>
  <si>
    <t>lakumo diynukumo waliYa diyni</t>
  </si>
  <si>
    <t>&lt;i*aA jaA^'a naSoru {ll~ahi wa{lofatoHu</t>
  </si>
  <si>
    <t>wara&gt;ayota {ln~aAsa yadoxuluwna fiY diyni {ll~ahi &gt;afowaAjFA</t>
  </si>
  <si>
    <t>fasab~iHo biHamodi rab~ika wa{sotagofirohu &lt;in~ahu, kaAna taw~aAbF[A</t>
  </si>
  <si>
    <t>tab~ato yadaA^ &gt;abiY lahabK watab~a</t>
  </si>
  <si>
    <t>maA^ &gt;agonaY` Eanohu maAluhu, wamaA kasaba</t>
  </si>
  <si>
    <t>sayaSolaY` naArFA *aAta lahabK</t>
  </si>
  <si>
    <t>wa{mora&gt;atuhu, Ham~aAlapa {loHaTabi</t>
  </si>
  <si>
    <t>fiY jiydihaA HabolN m~in m~asadK]</t>
  </si>
  <si>
    <t>qulo huwa {ll~ahu &gt;aHadN</t>
  </si>
  <si>
    <t>{ll~ahu {lS~amadu</t>
  </si>
  <si>
    <t>lamo yalido walamo yuwlado</t>
  </si>
  <si>
    <t>walamo yakun l~ahu, kufuwFA &gt;aHadN[</t>
  </si>
  <si>
    <t>qulo &gt;aEuw*u birab~i {lofalaqi</t>
  </si>
  <si>
    <t>min $ar~i maA xalaqa</t>
  </si>
  <si>
    <t>wamin $ar~i gaAsiqK &lt;i*aA waqaba</t>
  </si>
  <si>
    <t>wamin $ar~i {ln~af~a`va`ti fiY {loEuqadi</t>
  </si>
  <si>
    <t>wamin $ar~i HaAsidK &lt;i*aA Hasada</t>
  </si>
  <si>
    <t>qulo &gt;aEuw*u birab~i {ln~aAsi</t>
  </si>
  <si>
    <t>maliki {ln~aAsi</t>
  </si>
  <si>
    <t>&lt;ila`hi {ln~aAsi</t>
  </si>
  <si>
    <t>min $ar~i {lowasowaAsi {loxan~aAsi</t>
  </si>
  <si>
    <t>{l~a*iY yuwasowisu fiY Suduwri {ln~aAsi</t>
  </si>
  <si>
    <t>mina {lojin~api wa{ln~aAsi</t>
  </si>
  <si>
    <t>Table for buckwalter to arabic</t>
  </si>
  <si>
    <t>the Incredible Hulk</t>
  </si>
  <si>
    <t>Put your text below</t>
  </si>
  <si>
    <t>Result</t>
  </si>
  <si>
    <t>Latin Gematria; Put text below</t>
  </si>
  <si>
    <t>Arabic Gematria; Put text below</t>
  </si>
  <si>
    <t>Chapter:</t>
  </si>
  <si>
    <t>1+0+5+9+9+4+9 = 46</t>
  </si>
  <si>
    <t>Robbi 'angudzubika min hamazatish syatini wa 'angudzubika Robbi ayyahdurun</t>
  </si>
  <si>
    <t>Bismilaahirrahmanirraheem</t>
  </si>
  <si>
    <t>Aku mengetahui dari Tuhan, apa yang tidak kamu ketahui</t>
  </si>
  <si>
    <t>Yang diajarkan oleh Yang sangat kuat, utusan Pemilik singgasana yang Agung.</t>
  </si>
  <si>
    <t>Tidak ada pengetahuan bagi kami kecuali apa yang telah diajarkan Penguasa kami kepada kami</t>
  </si>
  <si>
    <t>Pairs #1</t>
  </si>
  <si>
    <t xml:space="preserve">All pairs </t>
  </si>
  <si>
    <t>Let's check the result with all letters of Basmalah as  its parameter</t>
  </si>
  <si>
    <t>A.L.M</t>
  </si>
  <si>
    <t>A.L.M.</t>
  </si>
  <si>
    <t>Chapter</t>
  </si>
  <si>
    <t>Initials</t>
  </si>
  <si>
    <t>Initials Occurrences</t>
  </si>
  <si>
    <t>Other letters</t>
  </si>
  <si>
    <t>Total Letters</t>
  </si>
  <si>
    <t>Pairs</t>
  </si>
  <si>
    <t>Gv</t>
  </si>
  <si>
    <t>Letter</t>
  </si>
  <si>
    <t>Gv (G)</t>
  </si>
  <si>
    <t>Occurrences (O)</t>
  </si>
  <si>
    <t>(G) + (O)</t>
  </si>
  <si>
    <t>(G) x (O)</t>
  </si>
  <si>
    <t>Total</t>
  </si>
  <si>
    <r>
      <t>A.L.M (</t>
    </r>
    <r>
      <rPr>
        <sz val="11"/>
        <color rgb="FFFF0000"/>
        <rFont val="Calibri"/>
        <family val="2"/>
        <scheme val="minor"/>
      </rPr>
      <t>71</t>
    </r>
    <r>
      <rPr>
        <sz val="11"/>
        <color theme="1"/>
        <rFont val="Calibri"/>
        <family val="2"/>
        <scheme val="minor"/>
      </rPr>
      <t>)</t>
    </r>
  </si>
  <si>
    <t>2;3;29;30;31;32</t>
  </si>
  <si>
    <t>A.L.M.S</t>
  </si>
  <si>
    <t>A.L.M.S.</t>
  </si>
  <si>
    <r>
      <t xml:space="preserve"> =2x</t>
    </r>
    <r>
      <rPr>
        <sz val="11"/>
        <color rgb="FF0000FF"/>
        <rFont val="Calibri"/>
        <family val="2"/>
        <scheme val="minor"/>
      </rPr>
      <t>19</t>
    </r>
    <r>
      <rPr>
        <sz val="11"/>
        <color theme="1"/>
        <rFont val="Calibri"/>
        <family val="2"/>
        <scheme val="minor"/>
      </rPr>
      <t>x523</t>
    </r>
  </si>
  <si>
    <r>
      <t xml:space="preserve"> =2x</t>
    </r>
    <r>
      <rPr>
        <sz val="11"/>
        <color rgb="FF0000FF"/>
        <rFont val="Calibri"/>
        <family val="2"/>
        <scheme val="minor"/>
      </rPr>
      <t>19</t>
    </r>
    <r>
      <rPr>
        <sz val="11"/>
        <color theme="1"/>
        <rFont val="Calibri"/>
        <family val="2"/>
        <scheme val="minor"/>
      </rPr>
      <t>x23x37</t>
    </r>
  </si>
  <si>
    <r>
      <t xml:space="preserve"> =2x2x3x</t>
    </r>
    <r>
      <rPr>
        <sz val="11"/>
        <color rgb="FF0000FF"/>
        <rFont val="Calibri"/>
        <family val="2"/>
        <scheme val="minor"/>
      </rPr>
      <t>19</t>
    </r>
    <r>
      <rPr>
        <sz val="11"/>
        <color theme="1"/>
        <rFont val="Calibri"/>
        <family val="2"/>
        <scheme val="minor"/>
      </rPr>
      <t>x229</t>
    </r>
  </si>
  <si>
    <t>A.L.R</t>
  </si>
  <si>
    <t>A.L.R.</t>
  </si>
  <si>
    <t>10;11;12;14;15</t>
  </si>
  <si>
    <t>A.L.M.R</t>
  </si>
  <si>
    <t>A.L.M.R.</t>
  </si>
  <si>
    <t>2x19x523</t>
  </si>
  <si>
    <t>2x19x23x37</t>
  </si>
  <si>
    <t>2x2x3x19x229</t>
  </si>
  <si>
    <t>K.H.Y.'A.S.</t>
  </si>
  <si>
    <t>Pairs #2</t>
  </si>
  <si>
    <t>Q.</t>
  </si>
  <si>
    <r>
      <t>A.L.M.S (</t>
    </r>
    <r>
      <rPr>
        <sz val="11"/>
        <color rgb="FFFF0000"/>
        <rFont val="Calibri"/>
        <family val="2"/>
        <scheme val="minor"/>
      </rPr>
      <t>161</t>
    </r>
    <r>
      <rPr>
        <sz val="11"/>
        <color theme="1"/>
        <rFont val="Calibri"/>
        <family val="2"/>
        <scheme val="minor"/>
      </rPr>
      <t>)</t>
    </r>
  </si>
  <si>
    <t>K.H.Y'A.S</t>
  </si>
  <si>
    <t>N.</t>
  </si>
  <si>
    <t>T.H</t>
  </si>
  <si>
    <t>T.H.</t>
  </si>
  <si>
    <t>3x3x19x31</t>
  </si>
  <si>
    <r>
      <t>A.L.R (</t>
    </r>
    <r>
      <rPr>
        <sz val="11"/>
        <color rgb="FFFF0000"/>
        <rFont val="Calibri"/>
        <family val="2"/>
        <scheme val="minor"/>
      </rPr>
      <t>231</t>
    </r>
    <r>
      <rPr>
        <sz val="11"/>
        <color theme="1"/>
        <rFont val="Calibri"/>
        <family val="2"/>
        <scheme val="minor"/>
      </rPr>
      <t>)</t>
    </r>
  </si>
  <si>
    <r>
      <rPr>
        <sz val="11"/>
        <color rgb="FF0000FF"/>
        <rFont val="Calibri"/>
        <family val="2"/>
        <scheme val="minor"/>
      </rPr>
      <t xml:space="preserve"> =19</t>
    </r>
    <r>
      <rPr>
        <sz val="11"/>
        <color theme="1"/>
        <rFont val="Calibri"/>
        <family val="2"/>
        <scheme val="minor"/>
      </rPr>
      <t>x911</t>
    </r>
  </si>
  <si>
    <r>
      <t xml:space="preserve"> = 2x2x13x</t>
    </r>
    <r>
      <rPr>
        <sz val="11"/>
        <color rgb="FF0000FF"/>
        <rFont val="Calibri"/>
        <family val="2"/>
        <scheme val="minor"/>
      </rPr>
      <t>19</t>
    </r>
    <r>
      <rPr>
        <sz val="11"/>
        <color theme="1"/>
        <rFont val="Calibri"/>
        <family val="2"/>
        <scheme val="minor"/>
      </rPr>
      <t>x41</t>
    </r>
  </si>
  <si>
    <r>
      <t xml:space="preserve">    = 17x</t>
    </r>
    <r>
      <rPr>
        <sz val="11"/>
        <color rgb="FF0000FF"/>
        <rFont val="Calibri"/>
        <family val="2"/>
        <scheme val="minor"/>
      </rPr>
      <t>19</t>
    </r>
    <r>
      <rPr>
        <sz val="11"/>
        <color theme="1"/>
        <rFont val="Calibri"/>
        <family val="2"/>
        <scheme val="minor"/>
      </rPr>
      <t>x179</t>
    </r>
  </si>
  <si>
    <t>2x2x3x3x19x23857</t>
  </si>
  <si>
    <r>
      <t>T.</t>
    </r>
    <r>
      <rPr>
        <sz val="11"/>
        <rFont val="Calibri"/>
        <family val="2"/>
        <scheme val="minor"/>
      </rPr>
      <t>H.</t>
    </r>
  </si>
  <si>
    <t>T.S.M</t>
  </si>
  <si>
    <t>T.S.M.</t>
  </si>
  <si>
    <t>T.S.</t>
  </si>
  <si>
    <t>T.S</t>
  </si>
  <si>
    <t>19x499</t>
  </si>
  <si>
    <t>26;28</t>
  </si>
  <si>
    <t>Let's check the result with all unique letters of Basmalah as  its parameter</t>
  </si>
  <si>
    <r>
      <t>A.L.M.R (</t>
    </r>
    <r>
      <rPr>
        <sz val="11"/>
        <color rgb="FFFF0000"/>
        <rFont val="Calibri"/>
        <family val="2"/>
        <scheme val="minor"/>
      </rPr>
      <t>271</t>
    </r>
    <r>
      <rPr>
        <sz val="11"/>
        <color theme="1"/>
        <rFont val="Calibri"/>
        <family val="2"/>
        <scheme val="minor"/>
      </rPr>
      <t>)</t>
    </r>
  </si>
  <si>
    <t>29;30;31;32</t>
  </si>
  <si>
    <t>Occurrences</t>
  </si>
  <si>
    <t>2x3x13x19</t>
  </si>
  <si>
    <r>
      <rPr>
        <sz val="11"/>
        <rFont val="Calibri"/>
        <family val="2"/>
        <scheme val="minor"/>
      </rPr>
      <t xml:space="preserve">K.H.Y.'A.S </t>
    </r>
    <r>
      <rPr>
        <sz val="11"/>
        <color theme="1"/>
        <rFont val="Calibri"/>
        <family val="2"/>
        <scheme val="minor"/>
      </rPr>
      <t>(</t>
    </r>
    <r>
      <rPr>
        <sz val="11"/>
        <color rgb="FFFF0000"/>
        <rFont val="Calibri"/>
        <family val="2"/>
        <scheme val="minor"/>
      </rPr>
      <t>195</t>
    </r>
    <r>
      <rPr>
        <sz val="11"/>
        <color theme="1"/>
        <rFont val="Calibri"/>
        <family val="2"/>
        <scheme val="minor"/>
      </rPr>
      <t>)</t>
    </r>
  </si>
  <si>
    <t>2x3x7x19</t>
  </si>
  <si>
    <r>
      <t>Q (</t>
    </r>
    <r>
      <rPr>
        <sz val="11"/>
        <color rgb="FFFF0000"/>
        <rFont val="Calibri"/>
        <family val="2"/>
        <scheme val="minor"/>
      </rPr>
      <t>100</t>
    </r>
    <r>
      <rPr>
        <sz val="11"/>
        <color theme="1"/>
        <rFont val="Calibri"/>
        <family val="2"/>
        <scheme val="minor"/>
      </rPr>
      <t>)</t>
    </r>
  </si>
  <si>
    <r>
      <t xml:space="preserve">  = 2x2x2x17x</t>
    </r>
    <r>
      <rPr>
        <sz val="11"/>
        <color rgb="FF0000FF"/>
        <rFont val="Calibri"/>
        <family val="2"/>
        <scheme val="minor"/>
      </rPr>
      <t>19</t>
    </r>
  </si>
  <si>
    <r>
      <t xml:space="preserve"> = 5x17x</t>
    </r>
    <r>
      <rPr>
        <sz val="11"/>
        <color rgb="FF0000FF"/>
        <rFont val="Calibri"/>
        <family val="2"/>
        <scheme val="minor"/>
      </rPr>
      <t>19x19</t>
    </r>
  </si>
  <si>
    <r>
      <t xml:space="preserve">  = 17x19x</t>
    </r>
    <r>
      <rPr>
        <sz val="11"/>
        <color rgb="FF0000FF"/>
        <rFont val="Calibri"/>
        <family val="2"/>
        <scheme val="minor"/>
      </rPr>
      <t>103</t>
    </r>
  </si>
  <si>
    <t>Y.S</t>
  </si>
  <si>
    <t>Y.S.</t>
  </si>
  <si>
    <t>2x3x19</t>
  </si>
  <si>
    <t>S.</t>
  </si>
  <si>
    <r>
      <t>N (</t>
    </r>
    <r>
      <rPr>
        <sz val="11"/>
        <color rgb="FFFF0000"/>
        <rFont val="Calibri"/>
        <family val="2"/>
        <scheme val="minor"/>
      </rPr>
      <t>50</t>
    </r>
    <r>
      <rPr>
        <sz val="11"/>
        <color theme="1"/>
        <rFont val="Calibri"/>
        <family val="2"/>
        <scheme val="minor"/>
      </rPr>
      <t>)</t>
    </r>
  </si>
  <si>
    <t>H.M.</t>
  </si>
  <si>
    <t>7x19</t>
  </si>
  <si>
    <t>5x19x2393</t>
  </si>
  <si>
    <t>H.M. 'A.S.Q</t>
  </si>
  <si>
    <t>H.M. 'A.S.Q.</t>
  </si>
  <si>
    <t>It's connected to Initial Letters and its Gv</t>
  </si>
  <si>
    <r>
      <rPr>
        <sz val="11"/>
        <color rgb="FF0000FF"/>
        <rFont val="Calibri"/>
        <family val="2"/>
        <scheme val="minor"/>
      </rPr>
      <t>19</t>
    </r>
    <r>
      <rPr>
        <sz val="11"/>
        <color theme="1"/>
        <rFont val="Calibri"/>
        <family val="2"/>
        <scheme val="minor"/>
      </rPr>
      <t>x23</t>
    </r>
  </si>
  <si>
    <r>
      <t>2x2x3x3x5x7x</t>
    </r>
    <r>
      <rPr>
        <sz val="11"/>
        <color rgb="FF0000FF"/>
        <rFont val="Calibri"/>
        <family val="2"/>
        <scheme val="minor"/>
      </rPr>
      <t>19</t>
    </r>
  </si>
  <si>
    <r>
      <rPr>
        <sz val="11"/>
        <color rgb="FF0000FF"/>
        <rFont val="Calibri"/>
        <family val="2"/>
        <scheme val="minor"/>
      </rPr>
      <t>19</t>
    </r>
    <r>
      <rPr>
        <sz val="11"/>
        <color theme="1"/>
        <rFont val="Calibri"/>
        <family val="2"/>
        <scheme val="minor"/>
      </rPr>
      <t>x1283</t>
    </r>
  </si>
  <si>
    <t>40;41;42;43;44;45;46</t>
  </si>
  <si>
    <t>19x911</t>
  </si>
  <si>
    <t>2x2x13x19x41</t>
  </si>
  <si>
    <t>17x19x179</t>
  </si>
  <si>
    <t>40;41;42</t>
  </si>
  <si>
    <t>43;44;45;46</t>
  </si>
  <si>
    <t>Pairs #3</t>
  </si>
  <si>
    <t>'A.S.Q.</t>
  </si>
  <si>
    <t>K.H.Y.'A.S</t>
  </si>
  <si>
    <r>
      <rPr>
        <sz val="11"/>
        <rFont val="Calibri"/>
        <family val="2"/>
        <scheme val="minor"/>
      </rPr>
      <t>T.H (</t>
    </r>
    <r>
      <rPr>
        <sz val="11"/>
        <color rgb="FFFF0000"/>
        <rFont val="Calibri"/>
        <family val="2"/>
        <scheme val="minor"/>
      </rPr>
      <t>14</t>
    </r>
    <r>
      <rPr>
        <sz val="11"/>
        <color theme="1"/>
        <rFont val="Calibri"/>
        <family val="2"/>
        <scheme val="minor"/>
      </rPr>
      <t>)</t>
    </r>
  </si>
  <si>
    <r>
      <rPr>
        <sz val="11"/>
        <rFont val="Calibri"/>
        <family val="2"/>
        <scheme val="minor"/>
      </rPr>
      <t xml:space="preserve">T.S.M </t>
    </r>
    <r>
      <rPr>
        <sz val="11"/>
        <color theme="1"/>
        <rFont val="Calibri"/>
        <family val="2"/>
        <scheme val="minor"/>
      </rPr>
      <t>(</t>
    </r>
    <r>
      <rPr>
        <sz val="11"/>
        <color rgb="FFFF0000"/>
        <rFont val="Calibri"/>
        <family val="2"/>
        <scheme val="minor"/>
      </rPr>
      <t>109</t>
    </r>
    <r>
      <rPr>
        <sz val="11"/>
        <color theme="1"/>
        <rFont val="Calibri"/>
        <family val="2"/>
        <scheme val="minor"/>
      </rPr>
      <t>)</t>
    </r>
  </si>
  <si>
    <r>
      <t>T.S. (</t>
    </r>
    <r>
      <rPr>
        <sz val="11"/>
        <color rgb="FFFF0000"/>
        <rFont val="Calibri"/>
        <family val="2"/>
        <scheme val="minor"/>
      </rPr>
      <t>69</t>
    </r>
    <r>
      <rPr>
        <sz val="11"/>
        <color theme="1"/>
        <rFont val="Calibri"/>
        <family val="2"/>
        <scheme val="minor"/>
      </rPr>
      <t>)</t>
    </r>
  </si>
  <si>
    <r>
      <t>3x</t>
    </r>
    <r>
      <rPr>
        <sz val="11"/>
        <color rgb="FF0000FF"/>
        <rFont val="Calibri"/>
        <family val="2"/>
        <scheme val="minor"/>
      </rPr>
      <t>19</t>
    </r>
    <r>
      <rPr>
        <sz val="11"/>
        <color theme="1"/>
        <rFont val="Calibri"/>
        <family val="2"/>
        <scheme val="minor"/>
      </rPr>
      <t>x79</t>
    </r>
  </si>
  <si>
    <r>
      <t>3x7x</t>
    </r>
    <r>
      <rPr>
        <sz val="11"/>
        <color rgb="FF0000FF"/>
        <rFont val="Calibri"/>
        <family val="2"/>
        <scheme val="minor"/>
      </rPr>
      <t>19</t>
    </r>
    <r>
      <rPr>
        <sz val="11"/>
        <color theme="1"/>
        <rFont val="Calibri"/>
        <family val="2"/>
        <scheme val="minor"/>
      </rPr>
      <t>x107</t>
    </r>
  </si>
  <si>
    <r>
      <t>2x2x3x3x3x</t>
    </r>
    <r>
      <rPr>
        <sz val="11"/>
        <color rgb="FF0000FF"/>
        <rFont val="Calibri"/>
        <family val="2"/>
        <scheme val="minor"/>
      </rPr>
      <t>19</t>
    </r>
    <r>
      <rPr>
        <sz val="11"/>
        <color theme="1"/>
        <rFont val="Calibri"/>
        <family val="2"/>
        <scheme val="minor"/>
      </rPr>
      <t>x23</t>
    </r>
  </si>
  <si>
    <t>Grand Total:</t>
  </si>
  <si>
    <r>
      <t>13x</t>
    </r>
    <r>
      <rPr>
        <sz val="11"/>
        <color rgb="FF0000FF"/>
        <rFont val="Calibri"/>
        <family val="2"/>
        <scheme val="minor"/>
      </rPr>
      <t>19</t>
    </r>
    <r>
      <rPr>
        <sz val="11"/>
        <color theme="1"/>
        <rFont val="Calibri"/>
        <family val="2"/>
        <scheme val="minor"/>
      </rPr>
      <t>x181</t>
    </r>
  </si>
  <si>
    <r>
      <t>2x2x</t>
    </r>
    <r>
      <rPr>
        <sz val="11"/>
        <color rgb="FF0000FF"/>
        <rFont val="Calibri"/>
        <family val="2"/>
        <scheme val="minor"/>
      </rPr>
      <t>19</t>
    </r>
    <r>
      <rPr>
        <sz val="11"/>
        <color theme="1"/>
        <rFont val="Calibri"/>
        <family val="2"/>
        <scheme val="minor"/>
      </rPr>
      <t>x2239</t>
    </r>
  </si>
  <si>
    <r>
      <rPr>
        <sz val="11"/>
        <color rgb="FF0000FF"/>
        <rFont val="Calibri"/>
        <family val="2"/>
        <scheme val="minor"/>
      </rPr>
      <t>19</t>
    </r>
    <r>
      <rPr>
        <sz val="11"/>
        <color theme="1"/>
        <rFont val="Calibri"/>
        <family val="2"/>
        <scheme val="minor"/>
      </rPr>
      <t>x43x263</t>
    </r>
  </si>
  <si>
    <t xml:space="preserve">These two pairs are unique; no need Gv to protect its letters </t>
  </si>
  <si>
    <t>2x2x2x17x19</t>
  </si>
  <si>
    <r>
      <t>2x3x13x</t>
    </r>
    <r>
      <rPr>
        <sz val="11"/>
        <color rgb="FF0000FF"/>
        <rFont val="Calibri"/>
        <family val="2"/>
        <scheme val="minor"/>
      </rPr>
      <t>19</t>
    </r>
  </si>
  <si>
    <r>
      <rPr>
        <sz val="11"/>
        <color rgb="FF0000FF"/>
        <rFont val="Calibri"/>
        <family val="2"/>
        <scheme val="minor"/>
      </rPr>
      <t>19</t>
    </r>
    <r>
      <rPr>
        <sz val="11"/>
        <color theme="1"/>
        <rFont val="Calibri"/>
        <family val="2"/>
        <scheme val="minor"/>
      </rPr>
      <t>x107</t>
    </r>
  </si>
  <si>
    <r>
      <t>5x</t>
    </r>
    <r>
      <rPr>
        <sz val="11"/>
        <color rgb="FF0000FF"/>
        <rFont val="Calibri"/>
        <family val="2"/>
        <scheme val="minor"/>
      </rPr>
      <t>19</t>
    </r>
    <r>
      <rPr>
        <sz val="11"/>
        <color theme="1"/>
        <rFont val="Calibri"/>
        <family val="2"/>
        <scheme val="minor"/>
      </rPr>
      <t>x37</t>
    </r>
  </si>
  <si>
    <t>H.M.'A.S.Q</t>
  </si>
  <si>
    <t>5x17x19x19</t>
  </si>
  <si>
    <t>17x19x103</t>
  </si>
  <si>
    <r>
      <t>2x3x</t>
    </r>
    <r>
      <rPr>
        <sz val="11"/>
        <color rgb="FF0000FF"/>
        <rFont val="Calibri"/>
        <family val="2"/>
        <scheme val="minor"/>
      </rPr>
      <t>19</t>
    </r>
  </si>
  <si>
    <r>
      <rPr>
        <sz val="11"/>
        <color rgb="FF0000FF"/>
        <rFont val="Calibri"/>
        <family val="2"/>
        <scheme val="minor"/>
      </rPr>
      <t>19</t>
    </r>
    <r>
      <rPr>
        <sz val="11"/>
        <color theme="1"/>
        <rFont val="Calibri"/>
        <family val="2"/>
        <scheme val="minor"/>
      </rPr>
      <t>x257</t>
    </r>
  </si>
  <si>
    <r>
      <rPr>
        <sz val="11"/>
        <color rgb="FF0000FF"/>
        <rFont val="Calibri"/>
        <family val="2"/>
        <scheme val="minor"/>
      </rPr>
      <t>19</t>
    </r>
    <r>
      <rPr>
        <sz val="11"/>
        <color theme="1"/>
        <rFont val="Calibri"/>
        <family val="2"/>
        <scheme val="minor"/>
      </rPr>
      <t>x263</t>
    </r>
  </si>
  <si>
    <t>Pairs #4</t>
  </si>
  <si>
    <t>Total Initial Gv :</t>
  </si>
  <si>
    <t>protecting quality/values</t>
  </si>
  <si>
    <r>
      <t>Y.S (</t>
    </r>
    <r>
      <rPr>
        <sz val="11"/>
        <color rgb="FFFF0000"/>
        <rFont val="Calibri"/>
        <family val="2"/>
        <scheme val="minor"/>
      </rPr>
      <t>70</t>
    </r>
    <r>
      <rPr>
        <sz val="11"/>
        <color theme="1"/>
        <rFont val="Calibri"/>
        <family val="2"/>
        <scheme val="minor"/>
      </rPr>
      <t>)</t>
    </r>
  </si>
  <si>
    <t>Total Letters :</t>
  </si>
  <si>
    <t>protecting quantity</t>
  </si>
  <si>
    <t>Total Letters Gv :</t>
  </si>
  <si>
    <t>19x1019x1229</t>
  </si>
  <si>
    <t>2x2x2x19</t>
  </si>
  <si>
    <t>328160; 3+2+8+1+6+0 = 20, Total Quran Chapter = 114, 20x114 = 2280</t>
  </si>
  <si>
    <t>19x23</t>
  </si>
  <si>
    <t>2x2x3x3x5x7x19</t>
  </si>
  <si>
    <t>19x1283</t>
  </si>
  <si>
    <t>Pairs #5</t>
  </si>
  <si>
    <t>2x19x4219</t>
  </si>
  <si>
    <r>
      <t>H.M (</t>
    </r>
    <r>
      <rPr>
        <sz val="11"/>
        <color rgb="FFFF0000"/>
        <rFont val="Calibri"/>
        <family val="2"/>
        <scheme val="minor"/>
      </rPr>
      <t>48</t>
    </r>
    <r>
      <rPr>
        <sz val="11"/>
        <color theme="1"/>
        <rFont val="Calibri"/>
        <family val="2"/>
        <scheme val="minor"/>
      </rPr>
      <t>)</t>
    </r>
  </si>
  <si>
    <t>5x19x97</t>
  </si>
  <si>
    <t>19x113</t>
  </si>
  <si>
    <t>2x7x13x19</t>
  </si>
  <si>
    <t>Barrier</t>
  </si>
  <si>
    <t xml:space="preserve"> two barrier are separated by code 19 number</t>
  </si>
  <si>
    <t>19x59</t>
  </si>
  <si>
    <t xml:space="preserve"> ch.91</t>
  </si>
  <si>
    <t xml:space="preserve"> letters:269</t>
  </si>
  <si>
    <t xml:space="preserve"> letters:99</t>
  </si>
  <si>
    <t>2x3x3x3x19</t>
  </si>
  <si>
    <r>
      <t>'A.S.Q (</t>
    </r>
    <r>
      <rPr>
        <sz val="11"/>
        <color rgb="FFFF0000"/>
        <rFont val="Calibri"/>
        <family val="2"/>
        <scheme val="minor"/>
      </rPr>
      <t>230</t>
    </r>
    <r>
      <rPr>
        <sz val="11"/>
        <color theme="1"/>
        <rFont val="Calibri"/>
        <family val="2"/>
        <scheme val="minor"/>
      </rPr>
      <t>)</t>
    </r>
  </si>
  <si>
    <t>11x19</t>
  </si>
  <si>
    <t>3x5x5x1039</t>
  </si>
  <si>
    <t>2x7x17x401</t>
  </si>
  <si>
    <t>3x19x79</t>
  </si>
  <si>
    <t>3x7x19x107</t>
  </si>
  <si>
    <t>2x2x3x3x3x19x23</t>
  </si>
  <si>
    <t xml:space="preserve">Let's exclude all initials letters in its chapter from our calculation, and see what happen </t>
  </si>
  <si>
    <t>Pairs #6 (No need Gv to protects its letters)</t>
  </si>
  <si>
    <t>19x107</t>
  </si>
  <si>
    <t>5x19x37</t>
  </si>
  <si>
    <t>Pairs #7 (No need Gv to protects its letters)</t>
  </si>
  <si>
    <r>
      <t>Q (</t>
    </r>
    <r>
      <rPr>
        <sz val="11"/>
        <color rgb="FFFF0000"/>
        <rFont val="Calibri"/>
        <family val="2"/>
        <scheme val="minor"/>
      </rPr>
      <t>100</t>
    </r>
    <r>
      <rPr>
        <sz val="11"/>
        <rFont val="Calibri"/>
        <family val="2"/>
        <scheme val="minor"/>
      </rPr>
      <t>)</t>
    </r>
  </si>
  <si>
    <t>19x257</t>
  </si>
  <si>
    <t>19x263</t>
  </si>
  <si>
    <t>Letters</t>
  </si>
  <si>
    <t>GV (G)</t>
  </si>
  <si>
    <t>because it's (G)+(O) operation, all zero (0) occurrences are excluded because it will affect our calculation. e.g 0+1 = 1</t>
  </si>
  <si>
    <t>H.M</t>
  </si>
  <si>
    <t>Total Letters:</t>
  </si>
  <si>
    <r>
      <t xml:space="preserve"> =</t>
    </r>
    <r>
      <rPr>
        <sz val="11"/>
        <color rgb="FF0000FF"/>
        <rFont val="Calibri"/>
        <family val="2"/>
        <scheme val="minor"/>
      </rPr>
      <t xml:space="preserve">19 </t>
    </r>
    <r>
      <rPr>
        <sz val="11"/>
        <color theme="1"/>
        <rFont val="Calibri"/>
        <family val="2"/>
        <scheme val="minor"/>
      </rPr>
      <t>x 859 x 1429</t>
    </r>
  </si>
  <si>
    <t>1+2+2+7+5+1+1 = 19</t>
  </si>
  <si>
    <t>Verse</t>
  </si>
  <si>
    <t>Word</t>
  </si>
  <si>
    <t>From</t>
  </si>
  <si>
    <t>To</t>
  </si>
  <si>
    <t>Remark</t>
  </si>
  <si>
    <t>References / Method</t>
  </si>
  <si>
    <t>Ref. in other verses</t>
  </si>
  <si>
    <t>فَٱدَّٰرَٰتُمْ</t>
  </si>
  <si>
    <t>فَٱدَّٰرَءْتُمْ</t>
  </si>
  <si>
    <t>Too many diacritic</t>
  </si>
  <si>
    <t>Tashkent Quran / Samarkand Codex</t>
  </si>
  <si>
    <t>3:168</t>
  </si>
  <si>
    <t>جَزَآؤُهُمْ</t>
  </si>
  <si>
    <t>جَزَٰٓؤُهُمْ</t>
  </si>
  <si>
    <t>change from imla'i rasm  to  uthmani</t>
  </si>
  <si>
    <t>12:74; 12:75</t>
  </si>
  <si>
    <t>ٱدَّارَكُوا</t>
  </si>
  <si>
    <t>ٱدَّٰرَكَوا</t>
  </si>
  <si>
    <t>27:66</t>
  </si>
  <si>
    <t>ٱلْأَعْرَافِ</t>
  </si>
  <si>
    <t>ٱلأَعْرٰفِ</t>
  </si>
  <si>
    <t>سَفَاهَةٍ</t>
  </si>
  <si>
    <t>سَفَٰهَةٍ</t>
  </si>
  <si>
    <t>سَفَاهَةٌ</t>
  </si>
  <si>
    <t>سَفَٰهَةٌ</t>
  </si>
  <si>
    <t>بَصْۜطَةً</t>
  </si>
  <si>
    <t>بَسْطَةً</t>
  </si>
  <si>
    <t>change letter Shad to Sin</t>
  </si>
  <si>
    <t>2:247</t>
  </si>
  <si>
    <t>وَٱلضَّفَادِعَ</t>
  </si>
  <si>
    <t>وَٱلضَّفَٰدِعَ</t>
  </si>
  <si>
    <t>ٱلْأَلْوَاحِ</t>
  </si>
  <si>
    <t>ٱلْأَلْوَٰحِ</t>
  </si>
  <si>
    <t>54:13</t>
  </si>
  <si>
    <t>ٱلْأَلْوَاحَ</t>
  </si>
  <si>
    <t>ٱلْأَلْوَٰحَ</t>
  </si>
  <si>
    <t>ٱبْنَ أُمَّ</t>
  </si>
  <si>
    <t>ٱبْنَؤُمَّ</t>
  </si>
  <si>
    <t>change from Aleef to Waw</t>
  </si>
  <si>
    <t>20:94</t>
  </si>
  <si>
    <t>ٱلْأَلْوٰحَ</t>
  </si>
  <si>
    <t>حِيتَانُهُمْ</t>
  </si>
  <si>
    <t>حِيتَٰنُهُمْ</t>
  </si>
  <si>
    <t>removed</t>
  </si>
  <si>
    <t>Code 19 pattern</t>
  </si>
  <si>
    <t>ءَايَاتُنَا</t>
  </si>
  <si>
    <t>ءَايَٰتُنَا</t>
  </si>
  <si>
    <t>22:51; 22:72</t>
  </si>
  <si>
    <t>ءَايَاتِنَا</t>
  </si>
  <si>
    <t>ءَايَٰتِنَا</t>
  </si>
  <si>
    <t>صِنْوَانٌ</t>
  </si>
  <si>
    <t>صِنْوَٰنٌ</t>
  </si>
  <si>
    <t>صِنْوَانٍ</t>
  </si>
  <si>
    <t>صِنْوَٰنٍ</t>
  </si>
  <si>
    <t>أَعْنَاقِهِمْ</t>
  </si>
  <si>
    <t>أَعْنَٰقِهِمْ</t>
  </si>
  <si>
    <t>38:8; 40:71</t>
  </si>
  <si>
    <t>دُعَآءُ</t>
  </si>
  <si>
    <t>دُعَٰٓؤُا</t>
  </si>
  <si>
    <t>40:50</t>
  </si>
  <si>
    <t>ٱلْأَمْثَالَ</t>
  </si>
  <si>
    <t>ٱلْأَمْثَٰلَ</t>
  </si>
  <si>
    <t>24:35; 25:9</t>
  </si>
  <si>
    <t>نُونْ</t>
  </si>
  <si>
    <t>change from Nun to Nun Waw Nun</t>
  </si>
  <si>
    <t>Add Basmalah to all chapters except 1 and 9, and its verse number is 0 (zero)</t>
  </si>
  <si>
    <t>Patch references: submission.org</t>
  </si>
  <si>
    <t>Verses:</t>
  </si>
  <si>
    <t>Verses Digit:</t>
  </si>
  <si>
    <t xml:space="preserve"> ch.114</t>
  </si>
  <si>
    <r>
      <rPr>
        <sz val="11"/>
        <color theme="1"/>
        <rFont val="Calibri"/>
        <family val="2"/>
        <scheme val="minor"/>
      </rPr>
      <t xml:space="preserve">Total letters in all Un-initial chapter  from </t>
    </r>
    <r>
      <rPr>
        <b/>
        <sz val="11"/>
        <color rgb="FFC00000"/>
        <rFont val="Calibri"/>
        <family val="2"/>
        <charset val="1"/>
      </rPr>
      <t>19</t>
    </r>
    <r>
      <rPr>
        <sz val="11"/>
        <color theme="1"/>
        <rFont val="Calibri"/>
        <family val="2"/>
        <scheme val="minor"/>
      </rPr>
      <t xml:space="preserve"> letter Basmalah</t>
    </r>
    <r>
      <rPr>
        <b/>
        <sz val="11"/>
        <color rgb="FFC00000"/>
        <rFont val="Calibri"/>
        <family val="2"/>
        <charset val="1"/>
      </rPr>
      <t xml:space="preserve"> [1:1]</t>
    </r>
    <r>
      <rPr>
        <b/>
        <sz val="11"/>
        <color rgb="FF000000"/>
        <rFont val="Calibri"/>
        <family val="2"/>
        <charset val="1"/>
      </rPr>
      <t xml:space="preserve"> </t>
    </r>
    <r>
      <rPr>
        <sz val="11"/>
        <color theme="1"/>
        <rFont val="Calibri"/>
        <family val="2"/>
        <scheme val="minor"/>
      </rPr>
      <t xml:space="preserve">to Chapter </t>
    </r>
    <r>
      <rPr>
        <b/>
        <sz val="11"/>
        <color rgb="FFC00000"/>
        <rFont val="Calibri"/>
        <family val="2"/>
        <charset val="1"/>
      </rPr>
      <t>74</t>
    </r>
    <r>
      <rPr>
        <sz val="11"/>
        <color theme="1"/>
        <rFont val="Calibri"/>
        <family val="2"/>
        <scheme val="minor"/>
      </rPr>
      <t xml:space="preserve"> where number </t>
    </r>
    <r>
      <rPr>
        <b/>
        <sz val="11"/>
        <color rgb="FFC00000"/>
        <rFont val="Calibri"/>
        <family val="2"/>
        <charset val="1"/>
      </rPr>
      <t>19</t>
    </r>
    <r>
      <rPr>
        <sz val="11"/>
        <color theme="1"/>
        <rFont val="Calibri"/>
        <family val="2"/>
        <scheme val="minor"/>
      </rPr>
      <t xml:space="preserve"> is mentioned =</t>
    </r>
  </si>
  <si>
    <r>
      <rPr>
        <sz val="11"/>
        <color theme="1"/>
        <rFont val="Calibri"/>
        <family val="2"/>
        <scheme val="minor"/>
      </rPr>
      <t xml:space="preserve">Total letters from chapter </t>
    </r>
    <r>
      <rPr>
        <b/>
        <sz val="11"/>
        <color rgb="FFC00000"/>
        <rFont val="Calibri"/>
        <family val="2"/>
        <charset val="1"/>
      </rPr>
      <t>75</t>
    </r>
    <r>
      <rPr>
        <sz val="11"/>
        <color theme="1"/>
        <rFont val="Calibri"/>
        <family val="2"/>
        <scheme val="minor"/>
      </rPr>
      <t xml:space="preserve"> to chapter </t>
    </r>
    <r>
      <rPr>
        <b/>
        <sz val="11"/>
        <color rgb="FFC00000"/>
        <rFont val="Calibri"/>
        <family val="2"/>
        <charset val="1"/>
      </rPr>
      <t>90</t>
    </r>
    <r>
      <rPr>
        <sz val="11"/>
        <color theme="1"/>
        <rFont val="Calibri"/>
        <family val="2"/>
        <scheme val="minor"/>
      </rPr>
      <t xml:space="preserve">  =</t>
    </r>
  </si>
  <si>
    <r>
      <t xml:space="preserve">From chapter </t>
    </r>
    <r>
      <rPr>
        <b/>
        <sz val="11"/>
        <color rgb="FFC00000"/>
        <rFont val="Calibri"/>
        <family val="2"/>
        <charset val="1"/>
      </rPr>
      <t>1</t>
    </r>
    <r>
      <rPr>
        <sz val="11"/>
        <color theme="1"/>
        <rFont val="Calibri"/>
        <family val="2"/>
        <scheme val="minor"/>
      </rPr>
      <t xml:space="preserve"> to chapter 90 (9+0 = </t>
    </r>
    <r>
      <rPr>
        <b/>
        <sz val="11"/>
        <color rgb="FFC00000"/>
        <rFont val="Calibri"/>
        <family val="2"/>
        <charset val="1"/>
      </rPr>
      <t>9</t>
    </r>
    <r>
      <rPr>
        <sz val="11"/>
        <color theme="1"/>
        <rFont val="Calibri"/>
        <family val="2"/>
        <scheme val="minor"/>
      </rPr>
      <t>) represent Alpha and Omega</t>
    </r>
  </si>
  <si>
    <r>
      <t xml:space="preserve">Total letters from chapter </t>
    </r>
    <r>
      <rPr>
        <b/>
        <sz val="11"/>
        <color rgb="FFC00000"/>
        <rFont val="Calibri"/>
        <family val="2"/>
        <charset val="1"/>
      </rPr>
      <t>92</t>
    </r>
    <r>
      <rPr>
        <sz val="11"/>
        <color theme="1"/>
        <rFont val="Calibri"/>
        <family val="2"/>
        <scheme val="minor"/>
      </rPr>
      <t xml:space="preserve"> to chapter </t>
    </r>
    <r>
      <rPr>
        <b/>
        <sz val="11"/>
        <color rgb="FFC00000"/>
        <rFont val="Calibri"/>
        <family val="2"/>
        <charset val="1"/>
      </rPr>
      <t>113</t>
    </r>
    <r>
      <rPr>
        <sz val="11"/>
        <color theme="1"/>
        <rFont val="Calibri"/>
        <family val="2"/>
        <scheme val="minor"/>
      </rPr>
      <t xml:space="preserve">  =</t>
    </r>
  </si>
  <si>
    <r>
      <rPr>
        <i/>
        <sz val="11"/>
        <color rgb="FF000000"/>
        <rFont val="Calibri"/>
        <family val="2"/>
        <charset val="1"/>
      </rPr>
      <t>Counting</t>
    </r>
    <r>
      <rPr>
        <b/>
        <i/>
        <sz val="11"/>
        <color rgb="FF000000"/>
        <rFont val="Calibri"/>
        <family val="2"/>
        <charset val="1"/>
      </rPr>
      <t xml:space="preserve"> Un-initial</t>
    </r>
    <r>
      <rPr>
        <i/>
        <sz val="11"/>
        <color rgb="FF000000"/>
        <rFont val="Calibri"/>
        <family val="2"/>
        <charset val="1"/>
      </rPr>
      <t xml:space="preserve"> letters From Chapter 1 to Chapter 114</t>
    </r>
  </si>
  <si>
    <r>
      <rPr>
        <sz val="11"/>
        <color theme="1"/>
        <rFont val="Calibri"/>
        <family val="2"/>
        <scheme val="minor"/>
      </rPr>
      <t xml:space="preserve">Ch 1 to 74 = 160322 letters = </t>
    </r>
    <r>
      <rPr>
        <b/>
        <sz val="11"/>
        <color rgb="FFC00000"/>
        <rFont val="Calibri"/>
        <family val="2"/>
        <charset val="1"/>
      </rPr>
      <t>19 x 8438</t>
    </r>
  </si>
  <si>
    <r>
      <rPr>
        <sz val="11"/>
        <color theme="1"/>
        <rFont val="Calibri"/>
        <family val="2"/>
        <scheme val="minor"/>
      </rPr>
      <t>Ch 75 to 90 = 9215 letters =</t>
    </r>
    <r>
      <rPr>
        <b/>
        <sz val="11"/>
        <color rgb="FFC00000"/>
        <rFont val="Calibri"/>
        <family val="2"/>
        <charset val="1"/>
      </rPr>
      <t xml:space="preserve"> 19 x 485</t>
    </r>
  </si>
  <si>
    <r>
      <t xml:space="preserve">Ch </t>
    </r>
    <r>
      <rPr>
        <b/>
        <sz val="11"/>
        <color rgb="FF000000"/>
        <rFont val="Calibri"/>
        <family val="2"/>
        <charset val="1"/>
      </rPr>
      <t>92</t>
    </r>
    <r>
      <rPr>
        <sz val="11"/>
        <color theme="1"/>
        <rFont val="Calibri"/>
        <family val="2"/>
        <scheme val="minor"/>
      </rPr>
      <t xml:space="preserve"> to </t>
    </r>
    <r>
      <rPr>
        <b/>
        <sz val="11"/>
        <color rgb="FF000000"/>
        <rFont val="Calibri"/>
        <family val="2"/>
        <charset val="1"/>
      </rPr>
      <t>113</t>
    </r>
    <r>
      <rPr>
        <sz val="11"/>
        <color theme="1"/>
        <rFont val="Calibri"/>
        <family val="2"/>
        <scheme val="minor"/>
      </rPr>
      <t xml:space="preserve"> = 3458 = </t>
    </r>
    <r>
      <rPr>
        <b/>
        <sz val="11"/>
        <color rgb="FFC00000"/>
        <rFont val="Calibri"/>
        <family val="2"/>
        <charset val="1"/>
      </rPr>
      <t>19 x 182</t>
    </r>
  </si>
  <si>
    <r>
      <rPr>
        <sz val="11"/>
        <color theme="1"/>
        <rFont val="Calibri"/>
        <family val="2"/>
        <scheme val="minor"/>
      </rPr>
      <t>=</t>
    </r>
    <r>
      <rPr>
        <b/>
        <sz val="11"/>
        <color rgb="FFC00000"/>
        <rFont val="Calibri"/>
        <family val="2"/>
        <charset val="1"/>
      </rPr>
      <t xml:space="preserve"> (19 x 14) +3</t>
    </r>
  </si>
  <si>
    <r>
      <rPr>
        <sz val="11"/>
        <color theme="1"/>
        <rFont val="Calibri"/>
        <family val="2"/>
        <scheme val="minor"/>
      </rPr>
      <t>=</t>
    </r>
    <r>
      <rPr>
        <b/>
        <sz val="11"/>
        <color rgb="FFC00000"/>
        <rFont val="Calibri"/>
        <family val="2"/>
        <charset val="1"/>
      </rPr>
      <t xml:space="preserve"> (19 x 5) + 4</t>
    </r>
  </si>
  <si>
    <r>
      <t>14+5=</t>
    </r>
    <r>
      <rPr>
        <sz val="11"/>
        <color rgb="FF0000FF"/>
        <rFont val="Calibri"/>
        <family val="2"/>
      </rPr>
      <t>19</t>
    </r>
    <r>
      <rPr>
        <sz val="11"/>
        <color theme="1"/>
        <rFont val="Calibri"/>
        <family val="2"/>
        <scheme val="minor"/>
      </rPr>
      <t xml:space="preserve">; 3+4=7; </t>
    </r>
    <r>
      <rPr>
        <sz val="11"/>
        <color rgb="FF0000FF"/>
        <rFont val="Calibri"/>
        <family val="2"/>
      </rPr>
      <t>19</t>
    </r>
    <r>
      <rPr>
        <sz val="11"/>
        <color theme="1"/>
        <rFont val="Calibri"/>
        <family val="2"/>
        <scheme val="minor"/>
      </rPr>
      <t xml:space="preserve"> and 7 both are the same as centered hexagon number</t>
    </r>
  </si>
  <si>
    <t>Concatenate Barrier1 and Barrier2  =</t>
  </si>
  <si>
    <t>7x7x19x29</t>
  </si>
  <si>
    <r>
      <rPr>
        <i/>
        <sz val="11"/>
        <color rgb="FF000000"/>
        <rFont val="Calibri"/>
        <family val="2"/>
        <charset val="1"/>
      </rPr>
      <t xml:space="preserve">Counting </t>
    </r>
    <r>
      <rPr>
        <b/>
        <i/>
        <sz val="11"/>
        <color rgb="FF000000"/>
        <rFont val="Calibri"/>
        <family val="2"/>
        <charset val="1"/>
      </rPr>
      <t xml:space="preserve">Un-initial </t>
    </r>
    <r>
      <rPr>
        <i/>
        <sz val="11"/>
        <color rgb="FF000000"/>
        <rFont val="Calibri"/>
        <family val="2"/>
        <charset val="1"/>
      </rPr>
      <t>letters from chapter 114 to chapter 1 (Reverse)</t>
    </r>
  </si>
  <si>
    <r>
      <rPr>
        <sz val="11"/>
        <color theme="1"/>
        <rFont val="Calibri"/>
        <family val="2"/>
        <scheme val="minor"/>
      </rPr>
      <t xml:space="preserve">Ch </t>
    </r>
    <r>
      <rPr>
        <b/>
        <sz val="11"/>
        <color rgb="FF000000"/>
        <rFont val="Calibri"/>
        <family val="2"/>
        <charset val="1"/>
      </rPr>
      <t>20</t>
    </r>
    <r>
      <rPr>
        <sz val="11"/>
        <color theme="1"/>
        <rFont val="Calibri"/>
        <family val="2"/>
        <scheme val="minor"/>
      </rPr>
      <t xml:space="preserve"> to </t>
    </r>
    <r>
      <rPr>
        <b/>
        <sz val="11"/>
        <color rgb="FF000000"/>
        <rFont val="Calibri"/>
        <family val="2"/>
        <charset val="1"/>
      </rPr>
      <t>1</t>
    </r>
    <r>
      <rPr>
        <sz val="11"/>
        <color theme="1"/>
        <rFont val="Calibri"/>
        <family val="2"/>
        <scheme val="minor"/>
      </rPr>
      <t xml:space="preserve"> = 77925 letters =</t>
    </r>
    <r>
      <rPr>
        <b/>
        <sz val="11"/>
        <color rgb="FFC00000"/>
        <rFont val="Calibri"/>
        <family val="2"/>
        <charset val="1"/>
      </rPr>
      <t xml:space="preserve"> (19 x 4101) + 6</t>
    </r>
  </si>
  <si>
    <r>
      <t xml:space="preserve">From chapter </t>
    </r>
    <r>
      <rPr>
        <b/>
        <sz val="11"/>
        <color rgb="FF000000"/>
        <rFont val="Calibri"/>
        <family val="2"/>
      </rPr>
      <t>114</t>
    </r>
    <r>
      <rPr>
        <sz val="11"/>
        <color theme="1"/>
        <rFont val="Calibri"/>
        <family val="2"/>
        <scheme val="minor"/>
      </rPr>
      <t xml:space="preserve"> to chapter </t>
    </r>
    <r>
      <rPr>
        <b/>
        <sz val="11"/>
        <color rgb="FF000000"/>
        <rFont val="Calibri"/>
        <family val="2"/>
        <charset val="1"/>
      </rPr>
      <t>21</t>
    </r>
    <r>
      <rPr>
        <sz val="11"/>
        <color theme="1"/>
        <rFont val="Calibri"/>
        <family val="2"/>
        <scheme val="minor"/>
      </rPr>
      <t xml:space="preserve"> = 95438 letters = </t>
    </r>
    <r>
      <rPr>
        <b/>
        <sz val="11"/>
        <color rgb="FFC00000"/>
        <rFont val="Calibri"/>
        <family val="2"/>
        <charset val="1"/>
      </rPr>
      <t xml:space="preserve"> (19 x 4988) + 666 </t>
    </r>
  </si>
  <si>
    <t>Concatenate group1 and group 2 =</t>
  </si>
  <si>
    <t>2x19x1163x176327</t>
  </si>
  <si>
    <r>
      <rPr>
        <sz val="11"/>
        <color theme="1"/>
        <rFont val="Calibri"/>
        <family val="2"/>
        <scheme val="minor"/>
      </rPr>
      <t xml:space="preserve">Quran first verse (1:1) = </t>
    </r>
    <r>
      <rPr>
        <b/>
        <sz val="11"/>
        <color rgb="FFC00000"/>
        <rFont val="Calibri"/>
        <family val="2"/>
        <charset val="1"/>
      </rPr>
      <t>19</t>
    </r>
    <r>
      <rPr>
        <sz val="11"/>
        <color theme="1"/>
        <rFont val="Calibri"/>
        <family val="2"/>
        <scheme val="minor"/>
      </rPr>
      <t xml:space="preserve"> letters</t>
    </r>
  </si>
  <si>
    <r>
      <rPr>
        <sz val="11"/>
        <color theme="1"/>
        <rFont val="Calibri"/>
        <family val="2"/>
        <scheme val="minor"/>
      </rPr>
      <t xml:space="preserve">Quran first chapter = </t>
    </r>
    <r>
      <rPr>
        <b/>
        <sz val="11"/>
        <color rgb="FFC00000"/>
        <rFont val="Calibri"/>
        <family val="2"/>
        <charset val="1"/>
      </rPr>
      <t>139</t>
    </r>
    <r>
      <rPr>
        <sz val="11"/>
        <color theme="1"/>
        <rFont val="Calibri"/>
        <family val="2"/>
        <scheme val="minor"/>
      </rPr>
      <t xml:space="preserve"> letter</t>
    </r>
  </si>
  <si>
    <r>
      <rPr>
        <sz val="11"/>
        <color theme="1"/>
        <rFont val="Calibri"/>
        <family val="2"/>
        <scheme val="minor"/>
      </rPr>
      <t xml:space="preserve">Quran first revelation (Verse 96) = </t>
    </r>
    <r>
      <rPr>
        <b/>
        <sz val="11"/>
        <color rgb="FFC00000"/>
        <rFont val="Calibri"/>
        <family val="2"/>
        <charset val="1"/>
      </rPr>
      <t>19</t>
    </r>
    <r>
      <rPr>
        <sz val="11"/>
        <color theme="1"/>
        <rFont val="Calibri"/>
        <family val="2"/>
        <scheme val="minor"/>
      </rPr>
      <t xml:space="preserve"> th chapter from last chapter</t>
    </r>
  </si>
  <si>
    <r>
      <rPr>
        <sz val="11"/>
        <color theme="1"/>
        <rFont val="Calibri"/>
        <family val="2"/>
        <scheme val="minor"/>
      </rPr>
      <t xml:space="preserve">Sum of letters from chapter 96 to chapter 114 (last </t>
    </r>
    <r>
      <rPr>
        <b/>
        <sz val="11"/>
        <color rgb="FFC00000"/>
        <rFont val="Calibri"/>
        <family val="2"/>
        <charset val="1"/>
      </rPr>
      <t>19</t>
    </r>
    <r>
      <rPr>
        <sz val="11"/>
        <color theme="1"/>
        <rFont val="Calibri"/>
        <family val="2"/>
        <scheme val="minor"/>
      </rPr>
      <t xml:space="preserve"> chapter) = 2742 = (</t>
    </r>
    <r>
      <rPr>
        <b/>
        <sz val="11"/>
        <color rgb="FFC00000"/>
        <rFont val="Calibri"/>
        <family val="2"/>
        <charset val="1"/>
      </rPr>
      <t>19</t>
    </r>
    <r>
      <rPr>
        <sz val="11"/>
        <color theme="1"/>
        <rFont val="Calibri"/>
        <family val="2"/>
        <scheme val="minor"/>
      </rPr>
      <t xml:space="preserve"> x 137) + </t>
    </r>
    <r>
      <rPr>
        <b/>
        <sz val="11"/>
        <color rgb="FFC00000"/>
        <rFont val="Calibri"/>
        <family val="2"/>
        <charset val="1"/>
      </rPr>
      <t>139</t>
    </r>
  </si>
  <si>
    <t>DO NOT CHANGE THIS, EXCEPT YOU KNOW WHAT YOU ARE DOING</t>
  </si>
  <si>
    <t>Original Data Source : Buckwalter data from https://corpus.quran.com/download/</t>
  </si>
  <si>
    <t>42;50</t>
  </si>
  <si>
    <t xml:space="preserve">ANOTHER GOD CIPHER ON UN-INITIAL CHAPTERS OF QURAN </t>
  </si>
  <si>
    <t>CHAPTER (C )</t>
  </si>
  <si>
    <t>TOTAL LETTER (L)</t>
  </si>
  <si>
    <t>CONCATENATE (L) (C )</t>
  </si>
  <si>
    <t>---</t>
  </si>
  <si>
    <t>= 19 x 723587</t>
  </si>
  <si>
    <r>
      <rPr>
        <sz val="11"/>
        <color rgb="FF0000FF"/>
        <rFont val="Calibri"/>
        <family val="2"/>
      </rPr>
      <t>723587</t>
    </r>
    <r>
      <rPr>
        <sz val="11"/>
        <color theme="1"/>
        <rFont val="Calibri"/>
        <family val="2"/>
        <scheme val="minor"/>
      </rPr>
      <t xml:space="preserve"> is a prime number, and its index = </t>
    </r>
    <r>
      <rPr>
        <sz val="11"/>
        <color rgb="FF0000FF"/>
        <rFont val="Calibri"/>
        <family val="2"/>
      </rPr>
      <t>58311</t>
    </r>
    <r>
      <rPr>
        <sz val="11"/>
        <color theme="1"/>
        <rFont val="Calibri"/>
        <family val="2"/>
        <scheme val="minor"/>
      </rPr>
      <t xml:space="preserve"> or </t>
    </r>
    <r>
      <rPr>
        <sz val="11"/>
        <color rgb="FF0000FF"/>
        <rFont val="Calibri"/>
        <family val="2"/>
      </rPr>
      <t>19 x 3069</t>
    </r>
  </si>
  <si>
    <t xml:space="preserve">ANOTHER GOD CIPHER ON INITIAL CHAPTERS OF QURAN </t>
  </si>
  <si>
    <t>CHAPTER ( C)</t>
  </si>
  <si>
    <t>INITIALS</t>
  </si>
  <si>
    <t>CONCATENATE (C)(G)(L)</t>
  </si>
  <si>
    <t>1+9+9+0+1+4+4+6+3 = 37 = 3+7 = 10 = 1+0 =1</t>
  </si>
  <si>
    <t>ANOTHER GOD CIPHER ON TOTAL QURAN LETTER AND ITS DISTIBUTION</t>
  </si>
  <si>
    <t>Glyph</t>
  </si>
  <si>
    <t>TOTAL</t>
  </si>
  <si>
    <r>
      <t xml:space="preserve">Prime factors = 3 x 5 x </t>
    </r>
    <r>
      <rPr>
        <sz val="11"/>
        <color rgb="FF0000FF"/>
        <rFont val="Calibri"/>
        <family val="2"/>
      </rPr>
      <t>19</t>
    </r>
    <r>
      <rPr>
        <sz val="11"/>
        <color theme="1"/>
        <rFont val="Calibri"/>
        <family val="2"/>
        <scheme val="minor"/>
      </rPr>
      <t xml:space="preserve"> x 679537</t>
    </r>
  </si>
  <si>
    <t>679537 = 6+7+9+5+3+7 = 37 =3+7 =10 = 1+0 =1</t>
  </si>
  <si>
    <r>
      <t xml:space="preserve">328160 </t>
    </r>
    <r>
      <rPr>
        <sz val="11"/>
        <rFont val="Calibri"/>
        <family val="2"/>
        <scheme val="minor"/>
      </rPr>
      <t>=</t>
    </r>
    <r>
      <rPr>
        <sz val="11"/>
        <color theme="1"/>
        <rFont val="Calibri"/>
        <family val="2"/>
        <scheme val="minor"/>
      </rPr>
      <t xml:space="preserve">  (19 x 16886) + 666 + 666 + 666 + 666 + 666 + 666 + 666 + 666 + 666 + 666 + 666 </t>
    </r>
    <r>
      <rPr>
        <b/>
        <sz val="11"/>
        <color theme="1"/>
        <rFont val="Calibri"/>
        <family val="2"/>
        <scheme val="minor"/>
      </rPr>
      <t>=</t>
    </r>
    <r>
      <rPr>
        <sz val="11"/>
        <color theme="1"/>
        <rFont val="Calibri"/>
        <family val="2"/>
        <scheme val="minor"/>
      </rPr>
      <t xml:space="preserve"> (19x16886) + (666 x 11)</t>
    </r>
  </si>
  <si>
    <t>بِسْمِ ٱللَّهِ ٱلرَّحْمَٰنِ ٱلرَّحِيمِ</t>
  </si>
  <si>
    <t>musjidtucson.org</t>
  </si>
  <si>
    <t>Bahhatin Uzunkaya</t>
  </si>
  <si>
    <t>submission.org</t>
  </si>
  <si>
    <t>A.L.M.Sh</t>
  </si>
  <si>
    <t>CONCATENATE (G) (L)</t>
  </si>
  <si>
    <t>CONCATENATE (L) (G)</t>
  </si>
  <si>
    <r>
      <t xml:space="preserve">Prime factors = 3 x 5 x </t>
    </r>
    <r>
      <rPr>
        <sz val="11"/>
        <color rgb="FF0000FF"/>
        <rFont val="Calibri"/>
        <family val="2"/>
      </rPr>
      <t>19</t>
    </r>
    <r>
      <rPr>
        <sz val="11"/>
        <color rgb="FF000000"/>
        <rFont val="Calibri"/>
        <family val="2"/>
        <charset val="1"/>
      </rPr>
      <t xml:space="preserve"> x 11514407</t>
    </r>
  </si>
  <si>
    <t>ANOTHER GOD CIPHER ON TOTAL QURAN LETTER AND ITS GV</t>
  </si>
  <si>
    <t>letter2</t>
  </si>
  <si>
    <t>gematria2</t>
  </si>
  <si>
    <t>using hamza_mod column</t>
  </si>
  <si>
    <t>and the other are using split column</t>
  </si>
  <si>
    <t>just double check</t>
  </si>
  <si>
    <t>بِسْمِ اللَّهِ الرَّحْمَٰنِ الرَّحِيمِ</t>
  </si>
  <si>
    <t>ب س م ا ل ل ه ا ل ر ح م ن ا ل ر ح ي م</t>
  </si>
  <si>
    <t>BSM ALLH ALR1MN ALR1YM</t>
  </si>
  <si>
    <t>ٱلْحَمْدُ لِلَّهِ رَبِّ ٱلْعَٰلَمِينَ</t>
  </si>
  <si>
    <t>الْحَمْدُ لِلَّهِ رَبِّ الْعَٰلَمِينَ</t>
  </si>
  <si>
    <t>الحمد لله رب العلمين</t>
  </si>
  <si>
    <t>ا ل ح م د ل ل ه ر ب ا ل ع ل م ي ن</t>
  </si>
  <si>
    <t>AL1MD LLH RB AL9LMYN</t>
  </si>
  <si>
    <t>ٱلرَّحْمَٰنِ ٱلرَّحِيمِ</t>
  </si>
  <si>
    <t>الرَّحْمَٰنِ الرَّحِيمِ</t>
  </si>
  <si>
    <t>الرحمن الرحيم</t>
  </si>
  <si>
    <t>ا ل ر ح م ن ا ل ر ح ي م</t>
  </si>
  <si>
    <t>ALR1MN ALR1YM</t>
  </si>
  <si>
    <t>مَٰلِكِ يَوْمِ ٱلدِّينِ</t>
  </si>
  <si>
    <t>مَٰلِكِ يَوْمِ الدِّينِ</t>
  </si>
  <si>
    <t>ملك يوم الدين</t>
  </si>
  <si>
    <t>م ل ك ي و م ا ل د ي ن</t>
  </si>
  <si>
    <t>MLK YWM ALDYN</t>
  </si>
  <si>
    <t>إِيَّاكَ نَعْبُدُ وَإِيَّاكَ نَسْتَعِينُ</t>
  </si>
  <si>
    <t>إياك نعبد وإياك نستعين</t>
  </si>
  <si>
    <t>إ ي ا ك ن ع ب د و إ ي ا ك ن س ت ع ي ن</t>
  </si>
  <si>
    <t>AYAK N9BD WAYAK NST9YN</t>
  </si>
  <si>
    <t>ٱهْدِنَا ٱلصِّرَٰطَ ٱلْمُسْتَقِيمَ</t>
  </si>
  <si>
    <t>اهْدِنَا الصِّرَٰطَ الْمُسْتَقِيمَ</t>
  </si>
  <si>
    <t>اهدنا الصرط المستقيم</t>
  </si>
  <si>
    <t>ا ه د ن ا ا ل ص ر ط ا ل م س ت ق ي م</t>
  </si>
  <si>
    <t>AHDNA AL5R7 ALMSTQYM</t>
  </si>
  <si>
    <t>صِرَٰطَ ٱلَّذِينَ أَنْعَمْتَ عَلَيْهِمْ غَيْرِ ٱلْمَغْضُوبِ عَلَيْهِمْ وَلَا ٱلضَّآلِّينَ</t>
  </si>
  <si>
    <t>صِرَٰطَ الَّذِينَ أَنْعَمْتَ عَلَيْهِمْ غَيْرِ الْمَغْضُوبِ عَلَيْهِمْ وَلَا الضَّآلِّينَ</t>
  </si>
  <si>
    <t>صرط الذين أنعمت عليهم غير المغضوب عليهم ولا الضالين</t>
  </si>
  <si>
    <t>ص ر ط ا ل ذ ي ن أ ن ع م ت ع ل ي ه م غ ي ر ا ل م غ ض و ب ع ل ي ه م و ل ا ا ل ض ا ل ي ن</t>
  </si>
  <si>
    <t>5R7 AL3YN AN9MT 9LYHM GYR ALMG6WB 9LYHM WLA AL6ALYN</t>
  </si>
  <si>
    <t>الٓمٓ</t>
  </si>
  <si>
    <t>الم</t>
  </si>
  <si>
    <t>ا ل م</t>
  </si>
  <si>
    <t>ALM</t>
  </si>
  <si>
    <t>ذَٰلِكَ ٱلْكِتَٰبُ لَا رَيْبَ فِيهِ هُدًى لِّلْمُتَّقِينَ</t>
  </si>
  <si>
    <t>ذَٰلِكَ الْكِتَٰبُ لَا رَيْبَ فِيهِ هُدًى لِّلْمُتَّقِينَ</t>
  </si>
  <si>
    <t>ذلك الكتب لا ريب فيه هدى للمتقين</t>
  </si>
  <si>
    <t>ذ ل ك ا ل ك ت ب ل ا ر ي ب ف ي ه ه د ى ل ل م ت ق ي ن</t>
  </si>
  <si>
    <t>3LK ALKTB LA RYB FYH HDY LLMTQYN</t>
  </si>
  <si>
    <t>ٱلَّذِينَ يُؤْمِنُونَ بِٱلْغَيْبِ وَيُقِيمُونَ ٱلصَّلَوٰةَ وَمِمَّا رَزَقْنَٰهُمْ يُنفِقُونَ</t>
  </si>
  <si>
    <t>الَّذِينَ يُؤْمِنُونَ بِالْغَيْبِ وَيُقِيمُونَ الصَّلَوٰةَ وَمِمَّا رَزَقْنَٰهُمْ يُنفِقُونَ</t>
  </si>
  <si>
    <t>الذين يؤمنون بالغيب ويقيمون الصلوة ومما رزقنهم ينفقون</t>
  </si>
  <si>
    <t>ا ل ذ ي ن ي ؤ م ن و ن ب ا ل غ ي ب و ي ق ي م و ن ا ل ص ل و ة و م م ا ر ز ق ن ه م ي ن ف ق و ن</t>
  </si>
  <si>
    <t>AL3YN YWMNWN BALGYB WYQYMWN AL5LWH WMMA RZQNHM YNFQWN</t>
  </si>
  <si>
    <t>وَٱلَّذِينَ يُؤْمِنُونَ بِمَآ أُنزِلَ إِلَيْكَ وَمَآ أُنزِلَ مِن قَبْلِكَ وَبِٱلْءَاخِرَةِ هُمْ يُوقِنُونَ</t>
  </si>
  <si>
    <t>وَالَّذِينَ يُؤْمِنُونَ بِمَآ أُنزِلَ إِلَيْكَ وَمَآ أُنزِلَ مِن قَبْلِكَ وَبِالْءَاخِرَةِ هُمْ يُوقِنُونَ</t>
  </si>
  <si>
    <t>والذين يؤمنون بما أنزل إليك وما أنزل من قبلك وبالءاخرة هم يوقنون</t>
  </si>
  <si>
    <t>و ا ل ذ ي ن ي ؤ م ن و ن ب م ا أ ن ز ل إ ل ي ك و م ا أ ن ز ل م ن ق ب ل ك و ب ا ل ء ا خ ر ة ه م ي و ق ن و ن</t>
  </si>
  <si>
    <t>WAL3YN YWMNWN BMA ANZL ALYK WMA ANZL MN QBLK WBALAA2RH HM YWQNWN</t>
  </si>
  <si>
    <t>أُو۟لَٰٓئِكَ عَلَىٰ هُدًى مِّن رَّبِّهِمْ وَأُو۟لَٰٓئِكَ هُمُ ٱلْمُفْلِحُونَ</t>
  </si>
  <si>
    <t>أُولَٰٓئِكَ عَلَىٰ هُدًى مِّن رَّبِّهِمْ وَأُولَٰٓئِكَ هُمُ الْمُفْلِحُونَ</t>
  </si>
  <si>
    <t>أولئك على هدى من ربهم وأولئك هم المفلحون</t>
  </si>
  <si>
    <t>أ و ل ئ ك ع ل ى ه د ى م ن ر ب ه م و أ و ل ئ ك ه م ا ل م ف ل ح و ن</t>
  </si>
  <si>
    <t>AWLYK 9LY HDY MN RBHM WAWLYK HM ALMFL1WN</t>
  </si>
  <si>
    <t>إِنَّ ٱلَّذِينَ كَفَرُوا۟ سَوَآءٌ عَلَيْهِمْ ءَأَنذَرْتَهُمْ أَمْ لَمْ تُنذِرْهُمْ لَا يُؤْمِنُونَ</t>
  </si>
  <si>
    <t>إِنَّ الَّذِينَ كَفَرُوا سَوَآءٌ عَلَيْهِمْ ءَأَنذَرْتَهُمْ أَمْ لَمْ تُنذِرْهُمْ لَا يُؤْمِنُونَ</t>
  </si>
  <si>
    <t>إن الذين كفروا سواء عليهم ءأنذرتهم أم لم تنذرهم لا يؤمنون</t>
  </si>
  <si>
    <t>إ ن ا ل ذ ي ن ك ف ر و ا س و ا ء ع ل ي ه م ء أ ن ذ ر ت ه م أ م ل م ت ن ذ ر ه م ل ا ي ؤ م ن و ن</t>
  </si>
  <si>
    <t>AN AL3YN KFRWA SWAA 9LYHM AAN3RTHM AM LM TN3RHM LA YWMNWN</t>
  </si>
  <si>
    <t>خَتَمَ ٱللَّهُ عَلَىٰ قُلُوبِهِمْ وَعَلَىٰ سَمْعِهِمْ وَعَلَىٰٓ أَبْصَٰرِهِمْ غِشَٰوَةٌ وَلَهُمْ عَذَابٌ عَظِيمٌ</t>
  </si>
  <si>
    <t>خَتَمَ اللَّهُ عَلَىٰ قُلُوبِهِمْ وَعَلَىٰ سَمْعِهِمْ وَعَلَىٰٓ أَبْصَٰرِهِمْ غِشَٰوَةٌ وَلَهُمْ عَذَابٌ عَظِيمٌ</t>
  </si>
  <si>
    <t>ختم الله على قلوبهم وعلى سمعهم وعلى أبصرهم غشوة ولهم عذاب عظيم</t>
  </si>
  <si>
    <t>خ ت م ا ل ل ه ع ل ى ق ل و ب ه م و ع ل ى س م ع ه م و ع ل ى أ ب ص ر ه م غ ش و ة و ل ه م ع ذ ا ب ع ظ ي م</t>
  </si>
  <si>
    <t>2TM ALLH 9LY QLWBHM W9LY SM9HM W9LY AB5RHM G4WH WLHM 93AB 98YM</t>
  </si>
  <si>
    <t>وَمِنَ ٱلنَّاسِ مَن يَقُولُ ءَامَنَّا بِٱللَّهِ وَبِٱلْيَوْمِ ٱلْءَاخِرِ وَمَا هُم بِمُؤْمِنِينَ</t>
  </si>
  <si>
    <t>وَمِنَ النَّاسِ مَن يَقُولُ ءَامَنَّا بِاللَّهِ وَبِالْيَوْمِ الْءَاخِرِ وَمَا هُم بِمُؤْمِنِينَ</t>
  </si>
  <si>
    <t>ومن الناس من يقول ءامنا بالله وباليوم الءاخر وما هم بمؤمنين</t>
  </si>
  <si>
    <t>و م ن ا ل ن ا س م ن ي ق و ل ء ا م ن ا ب ا ل ل ه و ب ا ل ي و م ا ل ء ا خ ر و م ا ه م ب م ؤ م ن ي ن</t>
  </si>
  <si>
    <t>WMN ALNAS MN YQWL AAMNA BALLH WBALYWM ALAA2R WMA HM BMWMNYN</t>
  </si>
  <si>
    <t>يُخَٰدِعُونَ ٱللَّهَ وَٱلَّذِينَ ءَامَنُوا۟ وَمَا يَخْدَعُونَ إِلَّآ أَنفُسَهُمْ وَمَا يَشْعُرُونَ</t>
  </si>
  <si>
    <t>يُخَٰدِعُونَ اللَّهَ وَالَّذِينَ ءَامَنُوا وَمَا يَخْدَعُونَ إِلَّآ أَنفُسَهُمْ وَمَا يَشْعُرُونَ</t>
  </si>
  <si>
    <t>يخدعون الله والذين ءامنوا وما يخدعون إلا أنفسهم وما يشعرون</t>
  </si>
  <si>
    <t>ي خ د ع و ن ا ل ل ه و ا ل ذ ي ن ء ا م ن و ا و م ا ي خ د ع و ن إ ل ا أ ن ف س ه م و م ا ي ش ع ر و ن</t>
  </si>
  <si>
    <t>Y2D9WN ALLH WAL3YN AAMNWA WMA Y2D9WN ALA ANFSHM WMA Y49RWN</t>
  </si>
  <si>
    <t>فِى قُلُوبِهِم مَّرَضٌ فَزَادَهُمُ ٱللَّهُ مَرَضًا وَلَهُمْ عَذَابٌ أَلِيمٌۢ بِمَا كَانُوا۟ يَكْذِبُونَ</t>
  </si>
  <si>
    <t>فِى قُلُوبِهِم مَّرَضٌ فَزَادَهُمُ اللَّهُ مَرَضًا وَلَهُمْ عَذَابٌ أَلِيمٌ بِمَا كَانُوا يَكْذِبُونَ</t>
  </si>
  <si>
    <t>فى قلوبهم مرض فزادهم الله مرضا ولهم عذاب أليم بما كانوا يكذبون</t>
  </si>
  <si>
    <t>ف ى ق ل و ب ه م م ر ض ف ز ا د ه م ا ل ل ه م ر ض ا و ل ه م ع ذ ا ب أ ل ي م ب م ا ك ا ن و ا ي ك ذ ب و ن</t>
  </si>
  <si>
    <t>FY QLWBHM MR6 FZADHM ALLH MR6A WLHM 93AB ALYM BMA KANWA YK3BWN</t>
  </si>
  <si>
    <t>وَإِذَا قِيلَ لَهُمْ لَا تُفْسِدُوا۟ فِى ٱلْأَرْضِ قَالُوٓا۟ إِنَّمَا نَحْنُ مُصْلِحُونَ</t>
  </si>
  <si>
    <t>وَإِذَا قِيلَ لَهُمْ لَا تُفْسِدُوا فِى الْأَرْضِ قَالُوٓا إِنَّمَا نَحْنُ مُصْلِحُونَ</t>
  </si>
  <si>
    <t>وإذا قيل لهم لا تفسدوا فى الأرض قالوا إنما نحن مصلحون</t>
  </si>
  <si>
    <t>و إ ذ ا ق ي ل ل ه م ل ا ت ف س د و ا ف ى ا ل أ ر ض ق ا ل و ا إ ن م ا ن ح ن م ص ل ح و ن</t>
  </si>
  <si>
    <t>WA3A QYL LHM LA TFSDWA FY ALAR6 QALWA ANMA N1N M5L1WN</t>
  </si>
  <si>
    <t>أَلَآ إِنَّهُمْ هُمُ ٱلْمُفْسِدُونَ وَلَٰكِن لَّا يَشْعُرُونَ</t>
  </si>
  <si>
    <t>أَلَآ إِنَّهُمْ هُمُ الْمُفْسِدُونَ وَلَٰكِن لَّا يَشْعُرُونَ</t>
  </si>
  <si>
    <t>ألا إنهم هم المفسدون ولكن لا يشعرون</t>
  </si>
  <si>
    <t>أ ل ا إ ن ه م ه م ا ل م ف س د و ن و ل ك ن ل ا ي ش ع ر و ن</t>
  </si>
  <si>
    <t>ALA ANHM HM ALMFSDWN WLKN LA Y49RWN</t>
  </si>
  <si>
    <t>وَإِذَا قِيلَ لَهُمْ ءَامِنُوا۟ كَمَآ ءَامَنَ ٱلنَّاسُ قَالُوٓا۟ أَنُؤْمِنُ كَمَآ ءَامَنَ ٱلسُّفَهَآءُ أَلَآ إِنَّهُمْ هُمُ ٱلسُّفَهَآءُ وَلَٰكِن لَّا يَعْلَمُونَ</t>
  </si>
  <si>
    <t>وَإِذَا قِيلَ لَهُمْ ءَامِنُوا كَمَآ ءَامَنَ النَّاسُ قَالُوٓا أَنُؤْمِنُ كَمَآ ءَامَنَ السُّفَهَآءُ أَلَآ إِنَّهُمْ هُمُ السُّفَهَآءُ وَلَٰكِن لَّا يَعْلَمُونَ</t>
  </si>
  <si>
    <t>وإذا قيل لهم ءامنوا كما ءامن الناس قالوا أنؤمن كما ءامن السفهاء ألا إنهم هم السفهاء ولكن لا يعلمون</t>
  </si>
  <si>
    <t>و إ ذ ا ق ي ل ل ه م ء ا م ن و ا ك م ا ء ا م ن ا ل ن ا س ق ا ل و ا أ ن ؤ م ن ك م ا ء ا م ن ا ل س ف ه ا ء أ ل ا إ ن ه م ه م ا ل س ف ه ا ء و ل ك ن ل ا ي ع ل م و ن</t>
  </si>
  <si>
    <t>WA3A QYL LHM AAMNWA KMA AAMN ALNAS QALWA ANWMN KMA AAMN ALSFHAA ALA ANHM HM ALSFHAA WLKN LA Y9LMWN</t>
  </si>
  <si>
    <t>وَإِذَا لَقُوا۟ ٱلَّذِينَ ءَامَنُوا۟ قَالُوٓا۟ ءَامَنَّا وَإِذَا خَلَوْا۟ إِلَىٰ شَيَٰطِينِهِمْ قَالُوٓا۟ إِنَّا مَعَكُمْ إِنَّمَا نَحْنُ مُسْتَهْزِءُونَ</t>
  </si>
  <si>
    <t>وَإِذَا لَقُوا الَّذِينَ ءَامَنُوا قَالُوٓا ءَامَنَّا وَإِذَا خَلَوْا إِلَىٰ شَيَٰطِينِهِمْ قَالُوٓا إِنَّا مَعَكُمْ إِنَّمَا نَحْنُ مُسْتَهْزِءُونَ</t>
  </si>
  <si>
    <t>وإذا لقوا الذين ءامنوا قالوا ءامنا وإذا خلوا إلى شيطينهم قالوا إنا معكم إنما نحن مستهزءون</t>
  </si>
  <si>
    <t>و إ ذ ا ل ق و ا ا ل ذ ي ن ء ا م ن و ا ق ا ل و ا ء ا م ن ا و إ ذ ا خ ل و ا إ ل ى ش ي ط ي ن ه م ق ا ل و ا إ ن ا م ع ك م إ ن م ا ن ح ن م س ت ه ز ء و ن</t>
  </si>
  <si>
    <t>WA3A LQWA AL3YN AAMNWA QALWA AAMNA WA3A 2LWA ALY 4Y7YNHM QALWA ANA M9KM ANMA N1N MSTHZAWN</t>
  </si>
  <si>
    <t>ٱللَّهُ يَسْتَهْزِئُ بِهِمْ وَيَمُدُّهُمْ فِى طُغْيَٰنِهِمْ يَعْمَهُونَ</t>
  </si>
  <si>
    <t>اللَّهُ يَسْتَهْزِئُ بِهِمْ وَيَمُدُّهُمْ فِى طُغْيَٰنِهِمْ يَعْمَهُونَ</t>
  </si>
  <si>
    <t>الله يستهزئ بهم ويمدهم فى طغينهم يعمهون</t>
  </si>
  <si>
    <t>ا ل ل ه ي س ت ه ز ئ ب ه م و ي م د ه م ف ى ط غ ي ن ه م ي ع م ه و ن</t>
  </si>
  <si>
    <t>ALLH YSTHZY BHM WYMDHM FY 7GYNHM Y9MHWN</t>
  </si>
  <si>
    <t>أُو۟لَٰٓئِكَ ٱلَّذِينَ ٱشْتَرَوُا۟ ٱلضَّلَٰلَةَ بِٱلْهُدَىٰ فَمَا رَبِحَت تِّجَٰرَتُهُمْ وَمَا كَانُوا۟ مُهْتَدِينَ</t>
  </si>
  <si>
    <t>أُولَٰٓئِكَ الَّذِينَ اشْتَرَوُا الضَّلَٰلَةَ بِالْهُدَىٰ فَمَا رَبِحَت تِّجَٰرَتُهُمْ وَمَا كَانُوا مُهْتَدِينَ</t>
  </si>
  <si>
    <t>أولئك الذين اشتروا الضللة بالهدى فما ربحت تجرتهم وما كانوا مهتدين</t>
  </si>
  <si>
    <t>أ و ل ئ ك ا ل ذ ي ن ا ش ت ر و ا ا ل ض ل ل ة ب ا ل ه د ى ف م ا ر ب ح ت ت ج ر ت ه م و م ا ك ا ن و ا م ه ت د ي ن</t>
  </si>
  <si>
    <t>AWLYK AL3YN A4TRWA AL6LLH BALHDY FMA RB1T TJRTHM WMA KANWA MHTDYN</t>
  </si>
  <si>
    <t>مَثَلُهُمْ كَمَثَلِ ٱلَّذِى ٱسْتَوْقَدَ نَارًا فَلَمَّآ أَضَآءَتْ مَا حَوْلَهُۥ ذَهَبَ ٱللَّهُ بِنُورِهِمْ وَتَرَكَهُمْ فِى ظُلُمَٰتٍ لَّا يُبْصِرُونَ</t>
  </si>
  <si>
    <t>مَثَلُهُمْ كَمَثَلِ الَّذِى اسْتَوْقَدَ نَارًا فَلَمَّآ أَضَآءَتْ مَا حَوْلَهُ ذَهَبَ اللَّهُ بِنُورِهِمْ وَتَرَكَهُمْ فِى ظُلُمَٰتٍ لَّا يُبْصِرُونَ</t>
  </si>
  <si>
    <t>مثلهم كمثل الذى استوقد نارا فلما أضاءت ما حوله ذهب الله بنورهم وتركهم فى ظلمت لا يبصرون</t>
  </si>
  <si>
    <t>م ث ل ه م ك م ث ل ا ل ذ ى ا س ت و ق د ن ا ر ا ف ل م ا أ ض ا ء ت م ا ح و ل ه ذ ه ب ا ل ل ه ب ن و ر ه م و ت ر ك ه م ف ى ظ ل م ت ل ا ي ب ص ر و ن</t>
  </si>
  <si>
    <t>M0LHM KM0L AL3Y ASTWQD NARA FLMA A6AAT MA 1WLH 3HB ALLH BNWRHM WTRKHM FY 8LMT LA YB5RWN</t>
  </si>
  <si>
    <t>صُمٌّۢ بُكْمٌ عُمْىٌ فَهُمْ لَا يَرْجِعُونَ</t>
  </si>
  <si>
    <t>صُمٌّ بُكْمٌ عُمْىٌ فَهُمْ لَا يَرْجِعُونَ</t>
  </si>
  <si>
    <t>صم بكم عمى فهم لا يرجعون</t>
  </si>
  <si>
    <t>ص م ب ك م ع م ى ف ه م ل ا ي ر ج ع و ن</t>
  </si>
  <si>
    <t>5M BKM 9MY FHM LA YRJ9WN</t>
  </si>
  <si>
    <t>أَوْ كَصَيِّبٍ مِّنَ ٱلسَّمَآءِ فِيهِ ظُلُمَٰتٌ وَرَعْدٌ وَبَرْقٌ يَجْعَلُونَ أَصَٰبِعَهُمْ فِىٓ ءَاذَانِهِم مِّنَ ٱلصَّوَٰعِقِ حَذَرَ ٱلْمَوْتِ وَٱللَّهُ مُحِيطٌۢ بِٱلْكَٰفِرِينَ</t>
  </si>
  <si>
    <t>أَوْ كَصَيِّبٍ مِّنَ السَّمَآءِ فِيهِ ظُلُمَٰتٌ وَرَعْدٌ وَبَرْقٌ يَجْعَلُونَ أَصَٰبِعَهُمْ فِىٓ ءَاذَانِهِم مِّنَ الصَّوَٰعِقِ حَذَرَ الْمَوْتِ وَاللَّهُ مُحِيطٌ بِالْكَٰفِرِينَ</t>
  </si>
  <si>
    <t>أو كصيب من السماء فيه ظلمت ورعد وبرق يجعلون أصبعهم فى ءاذانهم من الصوعق حذر الموت والله محيط بالكفرين</t>
  </si>
  <si>
    <t>أ و ك ص ي ب م ن ا ل س م ا ء ف ي ه ظ ل م ت و ر ع د و ب ر ق ي ج ع ل و ن أ ص ب ع ه م ف ى ء ا ذ ا ن ه م م ن ا ل ص و ع ق ح ذ ر ا ل م و ت و ا ل ل ه م ح ي ط ب ا ل ك ف ر ي ن</t>
  </si>
  <si>
    <t>AW K5YB MN ALSMAA FYH 8LMT WR9D WBRQ YJ9LWN A5B9HM FY AA3ANHM MN AL5W9Q 13R ALMWT WALLH M1Y7 BALKFRYN</t>
  </si>
  <si>
    <t>يَكَادُ ٱلْبَرْقُ يَخْطَفُ أَبْصَٰرَهُمْ كُلَّمَآ أَضَآءَ لَهُم مَّشَوْا۟ فِيهِ وَإِذَآ أَظْلَمَ عَلَيْهِمْ قَامُوا۟ وَلَوْ شَآءَ ٱللَّهُ لَذَهَبَ بِسَمْعِهِمْ وَأَبْصَٰرِهِمْ إِنَّ ٱللَّهَ عَلَىٰ كُلِّ شَىْءٍ قَدِيرٌ</t>
  </si>
  <si>
    <t>يَكَادُ الْبَرْقُ يَخْطَفُ أَبْصَٰرَهُمْ كُلَّمَآ أَضَآءَ لَهُم مَّشَوْا فِيهِ وَإِذَآ أَظْلَمَ عَلَيْهِمْ قَامُوا وَلَوْ شَآءَ اللَّهُ لَذَهَبَ بِسَمْعِهِمْ وَأَبْصَٰرِهِمْ إِنَّ اللَّهَ عَلَىٰ كُلِّ شَىْءٍ قَدِيرٌ</t>
  </si>
  <si>
    <t>يكاد البرق يخطف أبصرهم كلما أضاء لهم مشوا فيه وإذا أظلم عليهم قاموا ولو شاء الله لذهب بسمعهم وأبصرهم إن الله على كل شىء قدير</t>
  </si>
  <si>
    <t>ي ك ا د ا ل ب ر ق ي خ ط ف أ ب ص ر ه م ك ل م ا أ ض ا ء ل ه م م ش و ا ف ي ه و إ ذ ا أ ظ ل م ع ل ي ه م ق ا م و ا و ل و ش ا ء ا ل ل ه ل ذ ه ب ب س م ع ه م و أ ب ص ر ه م إ ن ا ل ل ه ع ل ى ك ل ش ى ء ق د ي ر</t>
  </si>
  <si>
    <t>YKAD ALBRQ Y27F AB5RHM KLMA A6AA LHM M4WA FYH WA3A A8LM 9LYHM QAMWA WLW 4AA ALLH L3HB BSM9HM WAB5RHM AN ALLH 9LY KL 4YA QDYR</t>
  </si>
  <si>
    <t>يَٰٓأَيُّهَا ٱلنَّاسُ ٱعْبُدُوا۟ رَبَّكُمُ ٱلَّذِى خَلَقَكُمْ وَٱلَّذِينَ مِن قَبْلِكُمْ لَعَلَّكُمْ تَتَّقُونَ</t>
  </si>
  <si>
    <t>يَٰٓأَيُّهَا النَّاسُ اعْبُدُوا رَبَّكُمُ الَّذِى خَلَقَكُمْ وَالَّذِينَ مِن قَبْلِكُمْ لَعَلَّكُمْ تَتَّقُونَ</t>
  </si>
  <si>
    <t>يأيها الناس اعبدوا ربكم الذى خلقكم والذين من قبلكم لعلكم تتقون</t>
  </si>
  <si>
    <t>ي أ ي ه ا ا ل ن ا س ا ع ب د و ا ر ب ك م ا ل ذ ى خ ل ق ك م و ا ل ذ ي ن م ن ق ب ل ك م ل ع ل ك م ت ت ق و ن</t>
  </si>
  <si>
    <t>YAYHA ALNAS A9BDWA RBKM AL3Y 2LQKM WAL3YN MN QBLKM L9LKM TTQWN</t>
  </si>
  <si>
    <t>ٱلَّذِى جَعَلَ لَكُمُ ٱلْأَرْضَ فِرَٰشًا وَٱلسَّمَآءَ بِنَآءً وَأَنزَلَ مِنَ ٱلسَّمَآءِ مَآءً فَأَخْرَجَ بِهِۦ مِنَ ٱلثَّمَرَٰتِ رِزْقًا لَّكُمْ فَلَا تَجْعَلُوا۟ لِلَّهِ أَندَادًا وَأَنتُمْ تَعْلَمُونَ</t>
  </si>
  <si>
    <t>الَّذِى جَعَلَ لَكُمُ الْأَرْضَ فِرَٰشًا وَالسَّمَآءَ بِنَآءً وَأَنزَلَ مِنَ السَّمَآءِ مَآءً فَأَخْرَجَ بِهِ مِنَ الثَّمَرَٰتِ رِزْقًا لَّكُمْ فَلَا تَجْعَلُوا لِلَّهِ أَندَادًا وَأَنتُمْ تَعْلَمُونَ</t>
  </si>
  <si>
    <t>الذى جعل لكم الأرض فرشا والسماء بناء وأنزل من السماء ماء فأخرج به من الثمرت رزقا لكم فلا تجعلوا لله أندادا وأنتم تعلمون</t>
  </si>
  <si>
    <t>ا ل ذ ى ج ع ل ل ك م ا ل أ ر ض ف ر ش ا و ا ل س م ا ء ب ن ا ء و أ ن ز ل م ن ا ل س م ا ء م ا ء ف أ خ ر ج ب ه م ن ا ل ث م ر ت ر ز ق ا ل ك م ف ل ا ت ج ع ل و ا ل ل ه أ ن د ا د ا و أ ن ت م ت ع ل م و ن</t>
  </si>
  <si>
    <t>AL3Y J9L LKM ALAR6 FR4A WALSMAA BNAA WANZL MN ALSMAA MAA FA2RJ BH MN AL0MRT RZQA LKM FLA TJ9LWA LLH ANDADA WANTM T9LMWN</t>
  </si>
  <si>
    <t>وَإِن كُنتُمْ فِى رَيْبٍ مِّمَّا نَزَّلْنَا عَلَىٰ عَبْدِنَا فَأْتُوا۟ بِسُورَةٍ مِّن مِّثْلِهِۦ وَٱدْعُوا۟ شُهَدَآءَكُم مِّن دُونِ ٱللَّهِ إِن كُنتُمْ صَٰدِقِينَ</t>
  </si>
  <si>
    <t>وَإِن كُنتُمْ فِى رَيْبٍ مِّمَّا نَزَّلْنَا عَلَىٰ عَبْدِنَا فَأْتُوا بِسُورَةٍ مِّن مِّثْلِهِ وَادْعُوا شُهَدَآءَكُم مِّن دُونِ اللَّهِ إِن كُنتُمْ صَٰدِقِينَ</t>
  </si>
  <si>
    <t>وإن كنتم فى ريب مما نزلنا على عبدنا فأتوا بسورة من مثله وادعوا شهداءكم من دون الله إن كنتم صدقين</t>
  </si>
  <si>
    <t>و إ ن ك ن ت م ف ى ر ي ب م م ا ن ز ل ن ا ع ل ى ع ب د ن ا ف أ ت و ا ب س و ر ة م ن م ث ل ه و ا د ع و ا ش ه د ا ء ك م م ن د و ن ا ل ل ه إ ن ك ن ت م ص د ق ي ن</t>
  </si>
  <si>
    <t>WAN KNTM FY RYB MMA NZLNA 9LY 9BDNA FATWA BSWRH MN M0LH WAD9WA 4HDAAKM MN DWN ALLH AN KNTM 5DQYN</t>
  </si>
  <si>
    <t>فَإِن لَّمْ تَفْعَلُوا۟ وَلَن تَفْعَلُوا۟ فَٱتَّقُوا۟ ٱلنَّارَ ٱلَّتِى وَقُودُهَا ٱلنَّاسُ وَٱلْحِجَارَةُ أُعِدَّتْ لِلْكَٰفِرِينَ</t>
  </si>
  <si>
    <t>فَإِن لَّمْ تَفْعَلُوا وَلَن تَفْعَلُوا فَاتَّقُوا النَّارَ الَّتِى وَقُودُهَا النَّاسُ وَالْحِجَارَةُ أُعِدَّتْ لِلْكَٰفِرِينَ</t>
  </si>
  <si>
    <t>فإن لم تفعلوا ولن تفعلوا فاتقوا النار التى وقودها الناس والحجارة أعدت للكفرين</t>
  </si>
  <si>
    <t>ف إ ن ل م ت ف ع ل و ا و ل ن ت ف ع ل و ا ف ا ت ق و ا ا ل ن ا ر ا ل ت ى و ق و د ه ا ا ل ن ا س و ا ل ح ج ا ر ة أ ع د ت ل ل ك ف ر ي ن</t>
  </si>
  <si>
    <t>FAN LM TF9LWA WLN TF9LWA FATQWA ALNAR ALTY WQWDHA ALNAS WAL1JARH A9DT LLKFRYN</t>
  </si>
  <si>
    <t>وَبَشِّرِ ٱلَّذِينَ ءَامَنُوا۟ وَعَمِلُوا۟ ٱلصَّٰلِحَٰتِ أَنَّ لَهُمْ جَنَّٰتٍ تَجْرِى مِن تَحْتِهَا ٱلْأَنْهَٰرُ كُلَّمَا رُزِقُوا۟ مِنْهَا مِن ثَمَرَةٍ رِّزْقًا قَالُوا۟ هَٰذَا ٱلَّذِى رُزِقْنَا مِن قَبْلُ وَأُتُوا۟ بِهِۦ مُتَشَٰبِهًا وَلَهُمْ فِيهَآ أَزْوَٰجٌ مُّطَهَّرَةٌ وَهُمْ فِيهَا خَٰلِدُونَ</t>
  </si>
  <si>
    <t>وَبَشِّرِ الَّذِينَ ءَامَنُوا وَعَمِلُوا الصَّٰلِحَٰتِ أَنَّ لَهُمْ جَنَّٰتٍ تَجْرِى مِن تَحْتِهَا الْأَنْهَٰرُ كُلَّمَا رُزِقُوا مِنْهَا مِن ثَمَرَةٍ رِّزْقًا قَالُوا هَٰذَا الَّذِى رُزِقْنَا مِن قَبْلُ وَأُتُوا بِهِ مُتَشَٰبِهًا وَلَهُمْ فِيهَآ أَزْوَٰجٌ مُّطَهَّرَةٌ وَهُمْ فِيهَا خَٰلِدُونَ</t>
  </si>
  <si>
    <t>وبشر الذين ءامنوا وعملوا الصلحت أن لهم جنت تجرى من تحتها الأنهر كلما رزقوا منها من ثمرة رزقا قالوا هذا الذى رزقنا من قبل وأتوا به متشبها ولهم فيها أزوج مطهرة وهم فيها خلدون</t>
  </si>
  <si>
    <t>و ب ش ر ا ل ذ ي ن ء ا م ن و ا و ع م ل و ا ا ل ص ل ح ت أ ن ل ه م ج ن ت ت ج ر ى م ن ت ح ت ه ا ا ل أ ن ه ر ك ل م ا ر ز ق و ا م ن ه ا م ن ث م ر ة ر ز ق ا ق ا ل و ا ه ذ ا ا ل ذ ى ر ز ق ن ا م ن ق ب ل و أ ت و ا ب ه م ت ش ب ه ا و ل ه م ف ي ه ا أ ز و ج م ط ه ر ة و ه م ف ي ه ا خ ل د و ن</t>
  </si>
  <si>
    <t>WB4R AL3YN AAMNWA W9MLWA AL5L1T AN LHM JNT TJRY MN T1THA ALANHR KLMA RZQWA MNHA MN 0MRH RZQA QALWA H3A AL3Y RZQNA MN QBL WATWA BH MT4BHA WLHM FYHA AZWJ M7HRH WHM FYHA 2LDWN</t>
  </si>
  <si>
    <t>إِنَّ ٱللَّهَ لَا يَسْتَحْىِۦٓ أَن يَضْرِبَ مَثَلًا مَّا بَعُوضَةً فَمَا فَوْقَهَا فَأَمَّا ٱلَّذِينَ ءَامَنُوا۟ فَيَعْلَمُونَ أَنَّهُ ٱلْحَقُّ مِن رَّبِّهِمْ وَأَمَّا ٱلَّذِينَ كَفَرُوا۟ فَيَقُولُونَ مَاذَآ أَرَادَ ٱللَّهُ بِهَٰذَا مَثَلًا يُضِلُّ بِهِۦ كَثِيرًا وَيَهْدِى بِهِۦ كَثِيرًا وَمَا يُضِلُّ بِهِۦٓ إِلَّا ٱلْفَٰسِقِينَ</t>
  </si>
  <si>
    <t>إِنَّ اللَّهَ لَا يَسْتَحْىِٓ أَن يَضْرِبَ مَثَلًا مَّا بَعُوضَةً فَمَا فَوْقَهَا فَأَمَّا الَّذِينَ ءَامَنُوا فَيَعْلَمُونَ أَنَّهُ الْحَقُّ مِن رَّبِّهِمْ وَأَمَّا الَّذِينَ كَفَرُوا فَيَقُولُونَ مَاذَآ أَرَادَ اللَّهُ بِهَٰذَا مَثَلًا يُضِلُّ بِهِ كَثِيرًا وَيَهْدِى بِهِ كَثِيرًا وَمَا يُضِلُّ بِهِٓ إِلَّا الْفَٰسِقِينَ</t>
  </si>
  <si>
    <t>إن الله لا يستحى أن يضرب مثلا ما بعوضة فما فوقها فأما الذين ءامنوا فيعلمون أنه الحق من ربهم وأما الذين كفروا فيقولون ماذا أراد الله بهذا مثلا يضل به كثيرا ويهدى به كثيرا وما يضل به إلا الفسقين</t>
  </si>
  <si>
    <t>إ ن ا ل ل ه ل ا ي س ت ح ى أ ن ي ض ر ب م ث ل ا م ا ب ع و ض ة ف م ا ف و ق ه ا ف أ م ا ا ل ذ ي ن ء ا م ن و ا ف ي ع ل م و ن أ ن ه ا ل ح ق م ن ر ب ه م و أ م ا ا ل ذ ي ن ك ف ر و ا ف ي ق و ل و ن م ا ذ ا أ ر ا د ا ل ل ه ب ه ذ ا م ث ل ا ي ض ل ب ه ك ث ي ر ا و ي ه د ى ب ه ك ث ي ر ا و م ا ي ض ل ب ه إ ل ا ا ل ف س ق ي ن</t>
  </si>
  <si>
    <t>AN ALLH LA YST1Y AN Y6RB M0LA MA B9W6H FMA FWQHA FAMA AL3YN AAMNWA FY9LMWN ANH AL1Q MN RBHM WAMA AL3YN KFRWA FYQWLWN MA3A ARAD ALLH BH3A M0LA Y6L BH K0YRA WYHDY BH K0YRA WMA Y6L BH ALA ALFSQYN</t>
  </si>
  <si>
    <t>ٱلَّذِينَ يَنقُضُونَ عَهْدَ ٱللَّهِ مِنۢ بَعْدِ مِيثَٰقِهِۦ وَيَقْطَعُونَ مَآ أَمَرَ ٱللَّهُ بِهِۦٓ أَن يُوصَلَ وَيُفْسِدُونَ فِى ٱلْأَرْضِ أُو۟لَٰٓئِكَ هُمُ ٱلْخَٰسِرُونَ</t>
  </si>
  <si>
    <t>الَّذِينَ يَنقُضُونَ عَهْدَ اللَّهِ مِن بَعْدِ مِيثَٰقِهِ وَيَقْطَعُونَ مَآ أَمَرَ اللَّهُ بِهِٓ أَن يُوصَلَ وَيُفْسِدُونَ فِى الْأَرْضِ أُولَٰٓئِكَ هُمُ الْخَٰسِرُونَ</t>
  </si>
  <si>
    <t>الذين ينقضون عهد الله من بعد ميثقه ويقطعون ما أمر الله به أن يوصل ويفسدون فى الأرض أولئك هم الخسرون</t>
  </si>
  <si>
    <t>ا ل ذ ي ن ي ن ق ض و ن ع ه د ا ل ل ه م ن ب ع د م ي ث ق ه و ي ق ط ع و ن م ا أ م ر ا ل ل ه ب ه أ ن ي و ص ل و ي ف س د و ن ف ى ا ل أ ر ض أ و ل ئ ك ه م ا ل خ س ر و ن</t>
  </si>
  <si>
    <t>AL3YN YNQ6WN 9HD ALLH MN B9D MY0QH WYQ79WN MA AMR ALLH BH AN YW5L WYFSDWN FY ALAR6 AWLYK HM AL2SRWN</t>
  </si>
  <si>
    <t>كَيْفَ تَكْفُرُونَ بِٱللَّهِ وَكُنتُمْ أَمْوَٰتًا فَأَحْيَٰكُمْ ثُمَّ يُمِيتُكُمْ ثُمَّ يُحْيِيكُمْ ثُمَّ إِلَيْهِ تُرْجَعُونَ</t>
  </si>
  <si>
    <t>كَيْفَ تَكْفُرُونَ بِاللَّهِ وَكُنتُمْ أَمْوَٰتًا فَأَحْيَٰكُمْ ثُمَّ يُمِيتُكُمْ ثُمَّ يُحْيِيكُمْ ثُمَّ إِلَيْهِ تُرْجَعُونَ</t>
  </si>
  <si>
    <t>كيف تكفرون بالله وكنتم أموتا فأحيكم ثم يميتكم ثم يحييكم ثم إليه ترجعون</t>
  </si>
  <si>
    <t>ك ي ف ت ك ف ر و ن ب ا ل ل ه و ك ن ت م أ م و ت ا ف أ ح ي ك م ث م ي م ي ت ك م ث م ي ح ي ي ك م ث م إ ل ي ه ت ر ج ع و ن</t>
  </si>
  <si>
    <t>KYF TKFRWN BALLH WKNTM AMWTA FA1YKM 0M YMYTKM 0M Y1YYKM 0M ALYH TRJ9WN</t>
  </si>
  <si>
    <t>هُوَ ٱلَّذِى خَلَقَ لَكُم مَّا فِى ٱلْأَرْضِ جَمِيعًا ثُمَّ ٱسْتَوَىٰٓ إِلَى ٱلسَّمَآءِ فَسَوَّىٰهُنَّ سَبْعَ سَمَٰوَٰتٍ وَهُوَ بِكُلِّ شَىْءٍ عَلِيمٌ</t>
  </si>
  <si>
    <t>هُوَ الَّذِى خَلَقَ لَكُم مَّا فِى الْأَرْضِ جَمِيعًا ثُمَّ اسْتَوَىٰٓ إِلَى السَّمَآءِ فَسَوَّىٰهُنَّ سَبْعَ سَمَٰوَٰتٍ وَهُوَ بِكُلِّ شَىْءٍ عَلِيمٌ</t>
  </si>
  <si>
    <t>هو الذى خلق لكم ما فى الأرض جميعا ثم استوى إلى السماء فسوىهن سبع سموت وهو بكل شىء عليم</t>
  </si>
  <si>
    <t>ه و ا ل ذ ى خ ل ق ل ك م م ا ف ى ا ل أ ر ض ج م ي ع ا ث م ا س ت و ى إ ل ى ا ل س م ا ء ف س و ى ه ن س ب ع س م و ت و ه و ب ك ل ش ى ء ع ل ي م</t>
  </si>
  <si>
    <t>HW AL3Y 2LQ LKM MA FY ALAR6 JMY9A 0M ASTWY ALY ALSMAA FSWYHN SB9 SMWT WHW BKL 4YA 9LYM</t>
  </si>
  <si>
    <t>وَإِذْ قَالَ رَبُّكَ لِلْمَلَٰٓئِكَةِ إِنِّى جَاعِلٌ فِى ٱلْأَرْضِ خَلِيفَةً قَالُوٓا۟ أَتَجْعَلُ فِيهَا مَن يُفْسِدُ فِيهَا وَيَسْفِكُ ٱلدِّمَآءَ وَنَحْنُ نُسَبِّحُ بِحَمْدِكَ وَنُقَدِّسُ لَكَ قَالَ إِنِّىٓ أَعْلَمُ مَا لَا تَعْلَمُونَ</t>
  </si>
  <si>
    <t>وَإِذْ قَالَ رَبُّكَ لِلْمَلَٰٓئِكَةِ إِنِّى جَاعِلٌ فِى الْأَرْضِ خَلِيفَةً قَالُوٓا أَتَجْعَلُ فِيهَا مَن يُفْسِدُ فِيهَا وَيَسْفِكُ الدِّمَآءَ وَنَحْنُ نُسَبِّحُ بِحَمْدِكَ وَنُقَدِّسُ لَكَ قَالَ إِنِّىٓ أَعْلَمُ مَا لَا تَعْلَمُونَ</t>
  </si>
  <si>
    <t>وإذ قال ربك للملئكة إنى جاعل فى الأرض خليفة قالوا أتجعل فيها من يفسد فيها ويسفك الدماء ونحن نسبح بحمدك ونقدس لك قال إنى أعلم ما لا تعلمون</t>
  </si>
  <si>
    <t>و إ ذ ق ا ل ر ب ك ل ل م ل ئ ك ة إ ن ى ج ا ع ل ف ى ا ل أ ر ض خ ل ي ف ة ق ا ل و ا أ ت ج ع ل ف ي ه ا م ن ي ف س د ف ي ه ا و ي س ف ك ا ل د م ا ء و ن ح ن ن س ب ح ب ح م د ك و ن ق د س ل ك ق ا ل إ ن ى أ ع ل م م ا ل ا ت ع ل م و ن</t>
  </si>
  <si>
    <t>WA3 QAL RBK LLMLYKH ANY JA9L FY ALAR6 2LYFH QALWA ATJ9L FYHA MN YFSD FYHA WYSFK ALDMAA WN1N NSB1 B1MDK WNQDS LK QAL ANY A9LM MA LA T9LMWN</t>
  </si>
  <si>
    <t>وَعَلَّمَ ءَادَمَ ٱلْأَسْمَآءَ كُلَّهَا ثُمَّ عَرَضَهُمْ عَلَى ٱلْمَلَٰٓئِكَةِ فَقَالَ أَنۢبِـُٔونِى بِأَسْمَآءِ هَٰٓؤُلَآءِ إِن كُنتُمْ صَٰدِقِينَ</t>
  </si>
  <si>
    <t>وَعَلَّمَ ءَادَمَ الْأَسْمَآءَ كُلَّهَا ثُمَّ عَرَضَهُمْ عَلَى الْمَلَٰٓئِكَةِ فَقَالَ أَنبِـُٔونِى بِأَسْمَآءِ هَٰٓؤُلَآءِ إِن كُنتُمْ صَٰدِقِينَ</t>
  </si>
  <si>
    <t>وعلم ءادم الأسماء كلها ثم عرضهم على الملئكة فقال أنبـٔونى بأسماء هؤلاء إن كنتم صدقين</t>
  </si>
  <si>
    <t>وعلم ءادم الأسماء كلها ثم عرضهم على الملئكة فقال أنبـونى بأسماء هؤلاء إن كنتم صدقين</t>
  </si>
  <si>
    <t>و ع ل م ء ا د م ا ل أ س م ا ء ك ل ه ا ث م ع ر ض ه م ع ل ى ا ل م ل ئ ك ة ف ق ا ل أ ن ب ـ و ن ى ب أ س م ا ء ه ؤ ل ا ء إ ن ك ن ت م ص د ق ي ن</t>
  </si>
  <si>
    <t>W9LM AADM ALASMAA KLHA 0M 9R6HM 9LY ALMLYKH FQAL ANBAWNY BASMAA HWLAA AN KNTM 5DQYN</t>
  </si>
  <si>
    <t>قَالُوا۟ سُبْحَٰنَكَ لَا عِلْمَ لَنَآ إِلَّا مَا عَلَّمْتَنَآ إِنَّكَ أَنتَ ٱلْعَلِيمُ ٱلْحَكِيمُ</t>
  </si>
  <si>
    <t>قَالُوا سُبْحَٰنَكَ لَا عِلْمَ لَنَآ إِلَّا مَا عَلَّمْتَنَآ إِنَّكَ أَنتَ الْعَلِيمُ الْحَكِيمُ</t>
  </si>
  <si>
    <t>قالوا سبحنك لا علم لنا إلا ما علمتنا إنك أنت العليم الحكيم</t>
  </si>
  <si>
    <t>ق ا ل و ا س ب ح ن ك ل ا ع ل م ل ن ا إ ل ا م ا ع ل م ت ن ا إ ن ك أ ن ت ا ل ع ل ي م ا ل ح ك ي م</t>
  </si>
  <si>
    <t>QALWA SB1NK LA 9LM LNA ALA MA 9LMTNA ANK ANT AL9LYM AL1KYM</t>
  </si>
  <si>
    <t>قَالَ يَٰٓـَٔادَمُ أَنۢبِئْهُم بِأَسْمَآئِهِمْ فَلَمَّآ أَنۢبَأَهُم بِأَسْمَآئِهِمْ قَالَ أَلَمْ أَقُل لَّكُمْ إِنِّىٓ أَعْلَمُ غَيْبَ ٱلسَّمَٰوَٰتِ وَٱلْأَرْضِ وَأَعْلَمُ مَا تُبْدُونَ وَمَا كُنتُمْ تَكْتُمُونَ</t>
  </si>
  <si>
    <t>قَالَ يَٰٓـَٔادَمُ أَنبِئْهُم بِأَسْمَآئِهِمْ فَلَمَّآ أَنبَأَهُم بِأَسْمَآئِهِمْ قَالَ أَلَمْ أَقُل لَّكُمْ إِنِّىٓ أَعْلَمُ غَيْبَ السَّمَٰوَٰتِ وَالْأَرْضِ وَأَعْلَمُ مَا تُبْدُونَ وَمَا كُنتُمْ تَكْتُمُونَ</t>
  </si>
  <si>
    <t>قال يـٔادم أنبئهم بأسمائهم فلما أنبأهم بأسمائهم قال ألم أقل لكم إنى أعلم غيب السموت والأرض وأعلم ما تبدون وما كنتم تكتمون</t>
  </si>
  <si>
    <t>قال يـادم أنبئهم بأسمائهم فلما أنبأهم بأسمائهم قال ألم أقل لكم إنى أعلم غيب السموت والأرض وأعلم ما تبدون وما كنتم تكتمون</t>
  </si>
  <si>
    <t>ق ا ل ي ـ ا د م أ ن ب ئ ه م ب أ س م ا ئ ه م ف ل م ا أ ن ب أ ه م ب أ س م ا ئ ه م ق ا ل أ ل م أ ق ل ل ك م إ ن ى أ ع ل م غ ي ب ا ل س م و ت و ا ل أ ر ض و أ ع ل م م ا ت ب د و ن و م ا ك ن ت م ت ك ت م و ن</t>
  </si>
  <si>
    <t>QAL YAADM ANBYHM BASMAYHM FLMA ANBAHM BASMAYHM QAL ALM AQL LKM ANY A9LM GYB ALSMWT WALAR6 WA9LM MA TBDWN WMA KNTM TKTMWN</t>
  </si>
  <si>
    <t>وَإِذْ قُلْنَا لِلْمَلَٰٓئِكَةِ ٱسْجُدُوا۟ لِءَادَمَ فَسَجَدُوٓا۟ إِلَّآ إِبْلِيسَ أَبَىٰ وَٱسْتَكْبَرَ وَكَانَ مِنَ ٱلْكَٰفِرِينَ</t>
  </si>
  <si>
    <t>وَإِذْ قُلْنَا لِلْمَلَٰٓئِكَةِ اسْجُدُوا لِءَادَمَ فَسَجَدُوٓا إِلَّآ إِبْلِيسَ أَبَىٰ وَاسْتَكْبَرَ وَكَانَ مِنَ الْكَٰفِرِينَ</t>
  </si>
  <si>
    <t>وإذ قلنا للملئكة اسجدوا لءادم فسجدوا إلا إبليس أبى واستكبر وكان من الكفرين</t>
  </si>
  <si>
    <t>و إ ذ ق ل ن ا ل ل م ل ئ ك ة ا س ج د و ا ل ء ا د م ف س ج د و ا إ ل ا إ ب ل ي س أ ب ى و ا س ت ك ب ر و ك ا ن م ن ا ل ك ف ر ي ن</t>
  </si>
  <si>
    <t>WA3 QLNA LLMLYKH ASJDWA LAADM FSJDWA ALA ABLYS ABY WASTKBR WKAN MN ALKFRYN</t>
  </si>
  <si>
    <t>وَقُلْنَا يَٰٓـَٔادَمُ ٱسْكُنْ أَنتَ وَزَوْجُكَ ٱلْجَنَّةَ وَكُلَا مِنْهَا رَغَدًا حَيْثُ شِئْتُمَا وَلَا تَقْرَبَا هَٰذِهِ ٱلشَّجَرَةَ فَتَكُونَا مِنَ ٱلظَّٰلِمِينَ</t>
  </si>
  <si>
    <t>وَقُلْنَا يَٰٓـَٔادَمُ اسْكُنْ أَنتَ وَزَوْجُكَ الْجَنَّةَ وَكُلَا مِنْهَا رَغَدًا حَيْثُ شِئْتُمَا وَلَا تَقْرَبَا هَٰذِهِ الشَّجَرَةَ فَتَكُونَا مِنَ الظَّٰلِمِينَ</t>
  </si>
  <si>
    <t>وقلنا يـٔادم اسكن أنت وزوجك الجنة وكلا منها رغدا حيث شئتما ولا تقربا هذه الشجرة فتكونا من الظلمين</t>
  </si>
  <si>
    <t>وقلنا يـادم اسكن أنت وزوجك الجنة وكلا منها رغدا حيث شئتما ولا تقربا هذه الشجرة فتكونا من الظلمين</t>
  </si>
  <si>
    <t>و ق ل ن ا ي ـ ا د م ا س ك ن أ ن ت و ز و ج ك ا ل ج ن ة و ك ل ا م ن ه ا ر غ د ا ح ي ث ش ئ ت م ا و ل ا ت ق ر ب ا ه ذ ه ا ل ش ج ر ة ف ت ك و ن ا م ن ا ل ظ ل م ي ن</t>
  </si>
  <si>
    <t>WQLNA YAADM ASKN ANT WZWJK ALJNH WKLA MNHA RGDA 1Y0 4YTMA WLA TQRBA H3H AL4JRH FTKWNA MN AL8LMYN</t>
  </si>
  <si>
    <t>فَأَزَلَّهُمَا ٱلشَّيْطَٰنُ عَنْهَا فَأَخْرَجَهُمَا مِمَّا كَانَا فِيهِ وَقُلْنَا ٱهْبِطُوا۟ بَعْضُكُمْ لِبَعْضٍ عَدُوٌّ وَلَكُمْ فِى ٱلْأَرْضِ مُسْتَقَرٌّ وَمَتَٰعٌ إِلَىٰ حِينٍ</t>
  </si>
  <si>
    <t>فَأَزَلَّهُمَا الشَّيْطَٰنُ عَنْهَا فَأَخْرَجَهُمَا مِمَّا كَانَا فِيهِ وَقُلْنَا اهْبِطُوا بَعْضُكُمْ لِبَعْضٍ عَدُوٌّ وَلَكُمْ فِى الْأَرْضِ مُسْتَقَرٌّ وَمَتَٰعٌ إِلَىٰ حِينٍ</t>
  </si>
  <si>
    <t>فأزلهما الشيطن عنها فأخرجهما مما كانا فيه وقلنا اهبطوا بعضكم لبعض عدو ولكم فى الأرض مستقر ومتع إلى حين</t>
  </si>
  <si>
    <t>ف أ ز ل ه م ا ا ل ش ي ط ن ع ن ه ا ف أ خ ر ج ه م ا م م ا ك ا ن ا ف ي ه و ق ل ن ا ا ه ب ط و ا ب ع ض ك م ل ب ع ض ع د و و ل ك م ف ى ا ل أ ر ض م س ت ق ر و م ت ع إ ل ى ح ي ن</t>
  </si>
  <si>
    <t>FAZLHMA AL4Y7N 9NHA FA2RJHMA MMA KANA FYH WQLNA AHB7WA B96KM LB96 9DW WLKM FY ALAR6 MSTQR WMT9 ALY 1YN</t>
  </si>
  <si>
    <t>فَتَلَقَّىٰٓ ءَادَمُ مِن رَّبِّهِۦ كَلِمَٰتٍ فَتَابَ عَلَيْهِ إِنَّهُۥ هُوَ ٱلتَّوَّابُ ٱلرَّحِيمُ</t>
  </si>
  <si>
    <t>فَتَلَقَّىٰٓ ءَادَمُ مِن رَّبِّهِ كَلِمَٰتٍ فَتَابَ عَلَيْهِ إِنَّهُ هُوَ التَّوَّابُ الرَّحِيمُ</t>
  </si>
  <si>
    <t>فتلقى ءادم من ربه كلمت فتاب عليه إنه هو التواب الرحيم</t>
  </si>
  <si>
    <t>ف ت ل ق ى ء ا د م م ن ر ب ه ك ل م ت ف ت ا ب ع ل ي ه إ ن ه ه و ا ل ت و ا ب ا ل ر ح ي م</t>
  </si>
  <si>
    <t>FTLQY AADM MN RBH KLMT FTAB 9LYH ANH HW ALTWAB ALR1YM</t>
  </si>
  <si>
    <t>قُلْنَا ٱهْبِطُوا۟ مِنْهَا جَمِيعًا فَإِمَّا يَأْتِيَنَّكُم مِّنِّى هُدًى فَمَن تَبِعَ هُدَاىَ فَلَا خَوْفٌ عَلَيْهِمْ وَلَا هُمْ يَحْزَنُونَ</t>
  </si>
  <si>
    <t>قُلْنَا اهْبِطُوا مِنْهَا جَمِيعًا فَإِمَّا يَأْتِيَنَّكُم مِّنِّى هُدًى فَمَن تَبِعَ هُدَاىَ فَلَا خَوْفٌ عَلَيْهِمْ وَلَا هُمْ يَحْزَنُونَ</t>
  </si>
  <si>
    <t>قلنا اهبطوا منها جميعا فإما يأتينكم منى هدى فمن تبع هداى فلا خوف عليهم ولا هم يحزنون</t>
  </si>
  <si>
    <t>ق ل ن ا ا ه ب ط و ا م ن ه ا ج م ي ع ا ف إ م ا ي أ ت ي ن ك م م ن ى ه د ى ف م ن ت ب ع ه د ا ى ف ل ا خ و ف ع ل ي ه م و ل ا ه م ي ح ز ن و ن</t>
  </si>
  <si>
    <t>QLNA AHB7WA MNHA JMY9A FAMA YATYNKM MNY HDY FMN TB9 HDAY FLA 2WF 9LYHM WLA HM Y1ZNWN</t>
  </si>
  <si>
    <t>وَٱلَّذِينَ كَفَرُوا۟ وَكَذَّبُوا۟ بِـَٔايَٰتِنَآ أُو۟لَٰٓئِكَ أَصْحَٰبُ ٱلنَّارِ هُمْ فِيهَا خَٰلِدُونَ</t>
  </si>
  <si>
    <t>وَالَّذِينَ كَفَرُوا وَكَذَّبُوا بِـَٔايَٰتِنَآ أُولَٰٓئِكَ أَصْحَٰبُ النَّارِ هُمْ فِيهَا خَٰلِدُونَ</t>
  </si>
  <si>
    <t>والذين كفروا وكذبوا بـٔايتنا أولئك أصحب النار هم فيها خلدون</t>
  </si>
  <si>
    <t>والذين كفروا وكذبوا بـايتنا أولئك أصحب النار هم فيها خلدون</t>
  </si>
  <si>
    <t>و ا ل ذ ي ن ك ف ر و ا و ك ذ ب و ا ب ـ ا ي ت ن ا أ و ل ئ ك أ ص ح ب ا ل ن ا ر ه م ف ي ه ا خ ل د و ن</t>
  </si>
  <si>
    <t>WAL3YN KFRWA WK3BWA BAAYTNA AWLYK A51B ALNAR HM FYHA 2LDWN</t>
  </si>
  <si>
    <t>يَٰبَنِىٓ إِسْرَٰٓءِيلَ ٱذْكُرُوا۟ نِعْمَتِىَ ٱلَّتِىٓ أَنْعَمْتُ عَلَيْكُمْ وَأَوْفُوا۟ بِعَهْدِىٓ أُوفِ بِعَهْدِكُمْ وَإِيَّٰىَ فَٱرْهَبُونِ</t>
  </si>
  <si>
    <t>يَٰبَنِىٓ إِسْرَٰٓءِيلَ اذْكُرُوا نِعْمَتِىَ الَّتِىٓ أَنْعَمْتُ عَلَيْكُمْ وَأَوْفُوا بِعَهْدِىٓ أُوفِ بِعَهْدِكُمْ وَإِيَّٰىَ فَارْهَبُونِ</t>
  </si>
  <si>
    <t>يبنى إسرءيل اذكروا نعمتى التى أنعمت عليكم وأوفوا بعهدى أوف بعهدكم وإيى فارهبون</t>
  </si>
  <si>
    <t>ي ب ن ى إ س ر ء ي ل ا ذ ك ر و ا ن ع م ت ى ا ل ت ى أ ن ع م ت ع ل ي ك م و أ و ف و ا ب ع ه د ى أ و ف ب ع ه د ك م و إ ي ى ف ا ر ه ب و ن</t>
  </si>
  <si>
    <t>YBNY ASRAYL A3KRWA N9MTY ALTY AN9MT 9LYKM WAWFWA B9HDY AWF B9HDKM WAYY FARHBWN</t>
  </si>
  <si>
    <t>وَءَامِنُوا۟ بِمَآ أَنزَلْتُ مُصَدِّقًا لِّمَا مَعَكُمْ وَلَا تَكُونُوٓا۟ أَوَّلَ كَافِرٍۭ بِهِۦ وَلَا تَشْتَرُوا۟ بِـَٔايَٰتِى ثَمَنًا قَلِيلًا وَإِيَّٰىَ فَٱتَّقُونِ</t>
  </si>
  <si>
    <t>وَءَامِنُوا بِمَآ أَنزَلْتُ مُصَدِّقًا لِّمَا مَعَكُمْ وَلَا تَكُونُوٓا أَوَّلَ كَافِرٍ بِهِ وَلَا تَشْتَرُوا بِـَٔايَٰتِى ثَمَنًا قَلِيلًا وَإِيَّٰىَ فَاتَّقُونِ</t>
  </si>
  <si>
    <t>وءامنوا بما أنزلت مصدقا لما معكم ولا تكونوا أول كافر به ولا تشتروا بـٔايتى ثمنا قليلا وإيى فاتقون</t>
  </si>
  <si>
    <t>وءامنوا بما أنزلت مصدقا لما معكم ولا تكونوا أول كافر به ولا تشتروا بـايتى ثمنا قليلا وإيى فاتقون</t>
  </si>
  <si>
    <t>و ء ا م ن و ا ب م ا أ ن ز ل ت م ص د ق ا ل م ا م ع ك م و ل ا ت ك و ن و ا أ و ل ك ا ف ر ب ه و ل ا ت ش ت ر و ا ب ـ ا ي ت ى ث م ن ا ق ل ي ل ا و إ ي ى ف ا ت ق و ن</t>
  </si>
  <si>
    <t>WAAMNWA BMA ANZLT M5DQA LMA M9KM WLA TKWNWA AWL KAFR BH WLA T4TRWA BAAYTY 0MNA QLYLA WAYY FATQWN</t>
  </si>
  <si>
    <t>وَلَا تَلْبِسُوا۟ ٱلْحَقَّ بِٱلْبَٰطِلِ وَتَكْتُمُوا۟ ٱلْحَقَّ وَأَنتُمْ تَعْلَمُونَ</t>
  </si>
  <si>
    <t>وَلَا تَلْبِسُوا الْحَقَّ بِالْبَٰطِلِ وَتَكْتُمُوا الْحَقَّ وَأَنتُمْ تَعْلَمُونَ</t>
  </si>
  <si>
    <t>ولا تلبسوا الحق بالبطل وتكتموا الحق وأنتم تعلمون</t>
  </si>
  <si>
    <t>و ل ا ت ل ب س و ا ا ل ح ق ب ا ل ب ط ل و ت ك ت م و ا ا ل ح ق و أ ن ت م ت ع ل م و ن</t>
  </si>
  <si>
    <t>WLA TLBSWA AL1Q BALB7L WTKTMWA AL1Q WANTM T9LMWN</t>
  </si>
  <si>
    <t>وَأَقِيمُوا۟ ٱلصَّلَوٰةَ وَءَاتُوا۟ ٱلزَّكَوٰةَ وَٱرْكَعُوا۟ مَعَ ٱلرَّٰكِعِينَ</t>
  </si>
  <si>
    <t>وَأَقِيمُوا الصَّلَوٰةَ وَءَاتُوا الزَّكَوٰةَ وَارْكَعُوا مَعَ الرَّٰكِعِينَ</t>
  </si>
  <si>
    <t>وأقيموا الصلوة وءاتوا الزكوة واركعوا مع الركعين</t>
  </si>
  <si>
    <t>و أ ق ي م و ا ا ل ص ل و ة و ء ا ت و ا ا ل ز ك و ة و ا ر ك ع و ا م ع ا ل ر ك ع ي ن</t>
  </si>
  <si>
    <t>WAQYMWA AL5LWH WAATWA ALZKWH WARK9WA M9 ALRK9YN</t>
  </si>
  <si>
    <t>أَتَأْمُرُونَ ٱلنَّاسَ بِٱلْبِرِّ وَتَنسَوْنَ أَنفُسَكُمْ وَأَنتُمْ تَتْلُونَ ٱلْكِتَٰبَ أَفَلَا تَعْقِلُونَ</t>
  </si>
  <si>
    <t>أَتَأْمُرُونَ النَّاسَ بِالْبِرِّ وَتَنسَوْنَ أَنفُسَكُمْ وَأَنتُمْ تَتْلُونَ الْكِتَٰبَ أَفَلَا تَعْقِلُونَ</t>
  </si>
  <si>
    <t>أتأمرون الناس بالبر وتنسون أنفسكم وأنتم تتلون الكتب أفلا تعقلون</t>
  </si>
  <si>
    <t>أ ت أ م ر و ن ا ل ن ا س ب ا ل ب ر و ت ن س و ن أ ن ف س ك م و أ ن ت م ت ت ل و ن ا ل ك ت ب أ ف ل ا ت ع ق ل و ن</t>
  </si>
  <si>
    <t>ATAMRWN ALNAS BALBR WTNSWN ANFSKM WANTM TTLWN ALKTB AFLA T9QLWN</t>
  </si>
  <si>
    <t>وَٱسْتَعِينُوا۟ بِٱلصَّبْرِ وَٱلصَّلَوٰةِ وَإِنَّهَا لَكَبِيرَةٌ إِلَّا عَلَى ٱلْخَٰشِعِينَ</t>
  </si>
  <si>
    <t>وَاسْتَعِينُوا بِالصَّبْرِ وَالصَّلَوٰةِ وَإِنَّهَا لَكَبِيرَةٌ إِلَّا عَلَى الْخَٰشِعِينَ</t>
  </si>
  <si>
    <t>واستعينوا بالصبر والصلوة وإنها لكبيرة إلا على الخشعين</t>
  </si>
  <si>
    <t>و ا س ت ع ي ن و ا ب ا ل ص ب ر و ا ل ص ل و ة و إ ن ه ا ل ك ب ي ر ة إ ل ا ع ل ى ا ل خ ش ع ي ن</t>
  </si>
  <si>
    <t>WAST9YNWA BAL5BR WAL5LWH WANHA LKBYRH ALA 9LY AL249YN</t>
  </si>
  <si>
    <t>ٱلَّذِينَ يَظُنُّونَ أَنَّهُم مُّلَٰقُوا۟ رَبِّهِمْ وَأَنَّهُمْ إِلَيْهِ رَٰجِعُونَ</t>
  </si>
  <si>
    <t>الَّذِينَ يَظُنُّونَ أَنَّهُم مُّلَٰقُوا رَبِّهِمْ وَأَنَّهُمْ إِلَيْهِ رَٰجِعُونَ</t>
  </si>
  <si>
    <t>الذين يظنون أنهم ملقوا ربهم وأنهم إليه رجعون</t>
  </si>
  <si>
    <t>ا ل ذ ي ن ي ظ ن و ن أ ن ه م م ل ق و ا ر ب ه م و أ ن ه م إ ل ي ه ر ج ع و ن</t>
  </si>
  <si>
    <t>AL3YN Y8NWN ANHM MLQWA RBHM WANHM ALYH RJ9WN</t>
  </si>
  <si>
    <t>يَٰبَنِىٓ إِسْرَٰٓءِيلَ ٱذْكُرُوا۟ نِعْمَتِىَ ٱلَّتِىٓ أَنْعَمْتُ عَلَيْكُمْ وَأَنِّى فَضَّلْتُكُمْ عَلَى ٱلْعَٰلَمِينَ</t>
  </si>
  <si>
    <t>يَٰبَنِىٓ إِسْرَٰٓءِيلَ اذْكُرُوا نِعْمَتِىَ الَّتِىٓ أَنْعَمْتُ عَلَيْكُمْ وَأَنِّى فَضَّلْتُكُمْ عَلَى الْعَٰلَمِينَ</t>
  </si>
  <si>
    <t>يبنى إسرءيل اذكروا نعمتى التى أنعمت عليكم وأنى فضلتكم على العلمين</t>
  </si>
  <si>
    <t>ي ب ن ى إ س ر ء ي ل ا ذ ك ر و ا ن ع م ت ى ا ل ت ى أ ن ع م ت ع ل ي ك م و أ ن ى ف ض ل ت ك م ع ل ى ا ل ع ل م ي ن</t>
  </si>
  <si>
    <t>YBNY ASRAYL A3KRWA N9MTY ALTY AN9MT 9LYKM WANY F6LTKM 9LY AL9LMYN</t>
  </si>
  <si>
    <t>وَٱتَّقُوا۟ يَوْمًا لَّا تَجْزِى نَفْسٌ عَن نَّفْسٍ شَيْـًٔا وَلَا يُقْبَلُ مِنْهَا شَفَٰعَةٌ وَلَا يُؤْخَذُ مِنْهَا عَدْلٌ وَلَا هُمْ يُنصَرُونَ</t>
  </si>
  <si>
    <t>وَاتَّقُوا يَوْمًا لَّا تَجْزِى نَفْسٌ عَن نَّفْسٍ شَيْـًٔا وَلَا يُقْبَلُ مِنْهَا شَفَٰعَةٌ وَلَا يُؤْخَذُ مِنْهَا عَدْلٌ وَلَا هُمْ يُنصَرُونَ</t>
  </si>
  <si>
    <t>واتقوا يوما لا تجزى نفس عن نفس شيـٔا ولا يقبل منها شفعة ولا يؤخذ منها عدل ولا هم ينصرون</t>
  </si>
  <si>
    <t>واتقوا يوما لا تجزى نفس عن نفس شيـا ولا يقبل منها شفعة ولا يؤخذ منها عدل ولا هم ينصرون</t>
  </si>
  <si>
    <t>و ا ت ق و ا ي و م ا ل ا ت ج ز ى ن ف س ع ن ن ف س ش ي ـ ا و ل ا ي ق ب ل م ن ه ا ش ف ع ة و ل ا ي ؤ خ ذ م ن ه ا ع د ل و ل ا ه م ي ن ص ر و ن</t>
  </si>
  <si>
    <t>WATQWA YWMA LA TJZY NFS 9N NFS 4YAA WLA YQBL MNHA 4F9H WLA YW23 MNHA 9DL WLA HM YN5RWN</t>
  </si>
  <si>
    <t>وَإِذْ نَجَّيْنَٰكُم مِّنْ ءَالِ فِرْعَوْنَ يَسُومُونَكُمْ سُوٓءَ ٱلْعَذَابِ يُذَبِّحُونَ أَبْنَآءَكُمْ وَيَسْتَحْيُونَ نِسَآءَكُمْ وَفِى ذَٰلِكُم بَلَآءٌ مِّن رَّبِّكُمْ عَظِيمٌ</t>
  </si>
  <si>
    <t>وَإِذْ نَجَّيْنَٰكُم مِّنْ ءَالِ فِرْعَوْنَ يَسُومُونَكُمْ سُوٓءَ الْعَذَابِ يُذَبِّحُونَ أَبْنَآءَكُمْ وَيَسْتَحْيُونَ نِسَآءَكُمْ وَفِى ذَٰلِكُم بَلَآءٌ مِّن رَّبِّكُمْ عَظِيمٌ</t>
  </si>
  <si>
    <t>وإذ نجينكم من ءال فرعون يسومونكم سوء العذاب يذبحون أبناءكم ويستحيون نساءكم وفى ذلكم بلاء من ربكم عظيم</t>
  </si>
  <si>
    <t>و إ ذ ن ج ي ن ك م م ن ء ا ل ف ر ع و ن ي س و م و ن ك م س و ء ا ل ع ذ ا ب ي ذ ب ح و ن أ ب ن ا ء ك م و ي س ت ح ي و ن ن س ا ء ك م و ف ى ذ ل ك م ب ل ا ء م ن ر ب ك م ع ظ ي م</t>
  </si>
  <si>
    <t>WA3 NJYNKM MN AAL FR9WN YSWMWNKM SWA AL93AB Y3B1WN ABNAAKM WYST1YWN NSAAKM WFY 3LKM BLAA MN RBKM 98YM</t>
  </si>
  <si>
    <t>وَإِذْ فَرَقْنَا بِكُمُ ٱلْبَحْرَ فَأَنجَيْنَٰكُمْ وَأَغْرَقْنَآ ءَالَ فِرْعَوْنَ وَأَنتُمْ تَنظُرُونَ</t>
  </si>
  <si>
    <t>وَإِذْ فَرَقْنَا بِكُمُ الْبَحْرَ فَأَنجَيْنَٰكُمْ وَأَغْرَقْنَآ ءَالَ فِرْعَوْنَ وَأَنتُمْ تَنظُرُونَ</t>
  </si>
  <si>
    <t>وإذ فرقنا بكم البحر فأنجينكم وأغرقنا ءال فرعون وأنتم تنظرون</t>
  </si>
  <si>
    <t>و إ ذ ف ر ق ن ا ب ك م ا ل ب ح ر ف أ ن ج ي ن ك م و أ غ ر ق ن ا ء ا ل ف ر ع و ن و أ ن ت م ت ن ظ ر و ن</t>
  </si>
  <si>
    <t>WA3 FRQNA BKM ALB1R FANJYNKM WAGRQNA AAL FR9WN WANTM TN8RWN</t>
  </si>
  <si>
    <t>وَإِذْ وَٰعَدْنَا مُوسَىٰٓ أَرْبَعِينَ لَيْلَةً ثُمَّ ٱتَّخَذْتُمُ ٱلْعِجْلَ مِنۢ بَعْدِهِۦ وَأَنتُمْ ظَٰلِمُونَ</t>
  </si>
  <si>
    <t>وَإِذْ وَٰعَدْنَا مُوسَىٰٓ أَرْبَعِينَ لَيْلَةً ثُمَّ اتَّخَذْتُمُ الْعِجْلَ مِن بَعْدِهِ وَأَنتُمْ ظَٰلِمُونَ</t>
  </si>
  <si>
    <t>وإذ وعدنا موسى أربعين ليلة ثم اتخذتم العجل من بعده وأنتم ظلمون</t>
  </si>
  <si>
    <t>و إ ذ و ع د ن ا م و س ى أ ر ب ع ي ن ل ي ل ة ث م ا ت خ ذ ت م ا ل ع ج ل م ن ب ع د ه و أ ن ت م ظ ل م و ن</t>
  </si>
  <si>
    <t>WA3 W9DNA MWSY ARB9YN LYLH 0M AT23TM AL9JL MN B9DH WANTM 8LMWN</t>
  </si>
  <si>
    <t>ثُمَّ عَفَوْنَا عَنكُم مِّنۢ بَعْدِ ذَٰلِكَ لَعَلَّكُمْ تَشْكُرُونَ</t>
  </si>
  <si>
    <t>ثُمَّ عَفَوْنَا عَنكُم مِّن بَعْدِ ذَٰلِكَ لَعَلَّكُمْ تَشْكُرُونَ</t>
  </si>
  <si>
    <t>ثم عفونا عنكم من بعد ذلك لعلكم تشكرون</t>
  </si>
  <si>
    <t>ث م ع ف و ن ا ع ن ك م م ن ب ع د ذ ل ك ل ع ل ك م ت ش ك ر و ن</t>
  </si>
  <si>
    <t>0M 9FWNA 9NKM MN B9D 3LK L9LKM T4KRWN</t>
  </si>
  <si>
    <t>وَإِذْ ءَاتَيْنَا مُوسَى ٱلْكِتَٰبَ وَٱلْفُرْقَانَ لَعَلَّكُمْ تَهْتَدُونَ</t>
  </si>
  <si>
    <t>وَإِذْ ءَاتَيْنَا مُوسَى الْكِتَٰبَ وَالْفُرْقَانَ لَعَلَّكُمْ تَهْتَدُونَ</t>
  </si>
  <si>
    <t>وإذ ءاتينا موسى الكتب والفرقان لعلكم تهتدون</t>
  </si>
  <si>
    <t>و إ ذ ء ا ت ي ن ا م و س ى ا ل ك ت ب و ا ل ف ر ق ا ن ل ع ل ك م ت ه ت د و ن</t>
  </si>
  <si>
    <t>WA3 AATYNA MWSY ALKTB WALFRQAN L9LKM THTDWN</t>
  </si>
  <si>
    <t>وَإِذْ قَالَ مُوسَىٰ لِقَوْمِهِۦ يَٰقَوْمِ إِنَّكُمْ ظَلَمْتُمْ أَنفُسَكُم بِٱتِّخَاذِكُمُ ٱلْعِجْلَ فَتُوبُوٓا۟ إِلَىٰ بَارِئِكُمْ فَٱقْتُلُوٓا۟ أَنفُسَكُمْ ذَٰلِكُمْ خَيْرٌ لَّكُمْ عِندَ بَارِئِكُمْ فَتَابَ عَلَيْكُمْ إِنَّهُۥ هُوَ ٱلتَّوَّابُ ٱلرَّحِيمُ</t>
  </si>
  <si>
    <t>وَإِذْ قَالَ مُوسَىٰ لِقَوْمِهِ يَٰقَوْمِ إِنَّكُمْ ظَلَمْتُمْ أَنفُسَكُم بِاتِّخَاذِكُمُ الْعِجْلَ فَتُوبُوٓا إِلَىٰ بَارِئِكُمْ فَاقْتُلُوٓا أَنفُسَكُمْ ذَٰلِكُمْ خَيْرٌ لَّكُمْ عِندَ بَارِئِكُمْ فَتَابَ عَلَيْكُمْ إِنَّهُ هُوَ التَّوَّابُ الرَّحِيمُ</t>
  </si>
  <si>
    <t>وإذ قال موسى لقومه يقوم إنكم ظلمتم أنفسكم باتخاذكم العجل فتوبوا إلى بارئكم فاقتلوا أنفسكم ذلكم خير لكم عند بارئكم فتاب عليكم إنه هو التواب الرحيم</t>
  </si>
  <si>
    <t>و إ ذ ق ا ل م و س ى ل ق و م ه ي ق و م إ ن ك م ظ ل م ت م أ ن ف س ك م ب ا ت خ ا ذ ك م ا ل ع ج ل ف ت و ب و ا إ ل ى ب ا ر ئ ك م ف ا ق ت ل و ا أ ن ف س ك م ذ ل ك م خ ي ر ل ك م ع ن د ب ا ر ئ ك م ف ت ا ب ع ل ي ك م إ ن ه ه و ا ل ت و ا ب ا ل ر ح ي م</t>
  </si>
  <si>
    <t>WA3 QAL MWSY LQWMH YQWM ANKM 8LMTM ANFSKM BAT2A3KM AL9JL FTWBWA ALY BARYKM FAQTLWA ANFSKM 3LKM 2YR LKM 9ND BARYKM FTAB 9LYKM ANH HW ALTWAB ALR1YM</t>
  </si>
  <si>
    <t>وَإِذْ قُلْتُمْ يَٰمُوسَىٰ لَن نُّؤْمِنَ لَكَ حَتَّىٰ نَرَى ٱللَّهَ جَهْرَةً فَأَخَذَتْكُمُ ٱلصَّٰعِقَةُ وَأَنتُمْ تَنظُرُونَ</t>
  </si>
  <si>
    <t>وَإِذْ قُلْتُمْ يَٰمُوسَىٰ لَن نُّؤْمِنَ لَكَ حَتَّىٰ نَرَى اللَّهَ جَهْرَةً فَأَخَذَتْكُمُ الصَّٰعِقَةُ وَأَنتُمْ تَنظُرُونَ</t>
  </si>
  <si>
    <t>وإذ قلتم يموسى لن نؤمن لك حتى نرى الله جهرة فأخذتكم الصعقة وأنتم تنظرون</t>
  </si>
  <si>
    <t>و إ ذ ق ل ت م ي م و س ى ل ن ن ؤ م ن ل ك ح ت ى ن ر ى ا ل ل ه ج ه ر ة ف أ خ ذ ت ك م ا ل ص ع ق ة و أ ن ت م ت ن ظ ر و ن</t>
  </si>
  <si>
    <t>WA3 QLTM YMWSY LN NWMN LK 1TY NRY ALLH JHRH FA23TKM AL59QH WANTM TN8RWN</t>
  </si>
  <si>
    <t>ثُمَّ بَعَثْنَٰكُم مِّنۢ بَعْدِ مَوْتِكُمْ لَعَلَّكُمْ تَشْكُرُونَ</t>
  </si>
  <si>
    <t>ثُمَّ بَعَثْنَٰكُم مِّن بَعْدِ مَوْتِكُمْ لَعَلَّكُمْ تَشْكُرُونَ</t>
  </si>
  <si>
    <t>ثم بعثنكم من بعد موتكم لعلكم تشكرون</t>
  </si>
  <si>
    <t>ث م ب ع ث ن ك م م ن ب ع د م و ت ك م ل ع ل ك م ت ش ك ر و ن</t>
  </si>
  <si>
    <t>0M B90NKM MN B9D MWTKM L9LKM T4KRWN</t>
  </si>
  <si>
    <t>وَظَلَّلْنَا عَلَيْكُمُ ٱلْغَمَامَ وَأَنزَلْنَا عَلَيْكُمُ ٱلْمَنَّ وَٱلسَّلْوَىٰ كُلُوا۟ مِن طَيِّبَٰتِ مَا رَزَقْنَٰكُمْ وَمَا ظَلَمُونَا وَلَٰكِن كَانُوٓا۟ أَنفُسَهُمْ يَظْلِمُونَ</t>
  </si>
  <si>
    <t>وَظَلَّلْنَا عَلَيْكُمُ الْغَمَامَ وَأَنزَلْنَا عَلَيْكُمُ الْمَنَّ وَالسَّلْوَىٰ كُلُوا مِن طَيِّبَٰتِ مَا رَزَقْنَٰكُمْ وَمَا ظَلَمُونَا وَلَٰكِن كَانُوٓا أَنفُسَهُمْ يَظْلِمُونَ</t>
  </si>
  <si>
    <t>وظللنا عليكم الغمام وأنزلنا عليكم المن والسلوى كلوا من طيبت ما رزقنكم وما ظلمونا ولكن كانوا أنفسهم يظلمون</t>
  </si>
  <si>
    <t>و ظ ل ل ن ا ع ل ي ك م ا ل غ م ا م و أ ن ز ل ن ا ع ل ي ك م ا ل م ن و ا ل س ل و ى ك ل و ا م ن ط ي ب ت م ا ر ز ق ن ك م و م ا ظ ل م و ن ا و ل ك ن ك ا ن و ا أ ن ف س ه م ي ظ ل م و ن</t>
  </si>
  <si>
    <t>W8LLNA 9LYKM ALGMAM WANZLNA 9LYKM ALMN WALSLWY KLWA MN 7YBT MA RZQNKM WMA 8LMWNA WLKN KANWA ANFSHM Y8LMWN</t>
  </si>
  <si>
    <t>وَإِذْ قُلْنَا ٱدْخُلُوا۟ هَٰذِهِ ٱلْقَرْيَةَ فَكُلُوا۟ مِنْهَا حَيْثُ شِئْتُمْ رَغَدًا وَٱدْخُلُوا۟ ٱلْبَابَ سُجَّدًا وَقُولُوا۟ حِطَّةٌ نَّغْفِرْ لَكُمْ خَطَٰيَٰكُمْ وَسَنَزِيدُ ٱلْمُحْسِنِينَ</t>
  </si>
  <si>
    <t>وَإِذْ قُلْنَا ادْخُلُوا هَٰذِهِ الْقَرْيَةَ فَكُلُوا مِنْهَا حَيْثُ شِئْتُمْ رَغَدًا وَادْخُلُوا الْبَابَ سُجَّدًا وَقُولُوا حِطَّةٌ نَّغْفِرْ لَكُمْ خَطَٰيَٰكُمْ وَسَنَزِيدُ الْمُحْسِنِينَ</t>
  </si>
  <si>
    <t>وإذ قلنا ادخلوا هذه القرية فكلوا منها حيث شئتم رغدا وادخلوا الباب سجدا وقولوا حطة نغفر لكم خطيكم وسنزيد المحسنين</t>
  </si>
  <si>
    <t>و إ ذ ق ل ن ا ا د خ ل و ا ه ذ ه ا ل ق ر ي ة ف ك ل و ا م ن ه ا ح ي ث ش ئ ت م ر غ د ا و ا د خ ل و ا ا ل ب ا ب س ج د ا و ق و ل و ا ح ط ة ن غ ف ر ل ك م خ ط ي ك م و س ن ز ي د ا ل م ح س ن ي ن</t>
  </si>
  <si>
    <t>WA3 QLNA AD2LWA H3H ALQRYH FKLWA MNHA 1Y0 4YTM RGDA WAD2LWA ALBAB SJDA WQWLWA 17H NGFR LKM 27YKM WSNZYD ALM1SNYN</t>
  </si>
  <si>
    <t>فَبَدَّلَ ٱلَّذِينَ ظَلَمُوا۟ قَوْلًا غَيْرَ ٱلَّذِى قِيلَ لَهُمْ فَأَنزَلْنَا عَلَى ٱلَّذِينَ ظَلَمُوا۟ رِجْزًا مِّنَ ٱلسَّمَآءِ بِمَا كَانُوا۟ يَفْسُقُونَ</t>
  </si>
  <si>
    <t>فَبَدَّلَ الَّذِينَ ظَلَمُوا قَوْلًا غَيْرَ الَّذِى قِيلَ لَهُمْ فَأَنزَلْنَا عَلَى الَّذِينَ ظَلَمُوا رِجْزًا مِّنَ السَّمَآءِ بِمَا كَانُوا يَفْسُقُونَ</t>
  </si>
  <si>
    <t>فبدل الذين ظلموا قولا غير الذى قيل لهم فأنزلنا على الذين ظلموا رجزا من السماء بما كانوا يفسقون</t>
  </si>
  <si>
    <t>ف ب د ل ا ل ذ ي ن ظ ل م و ا ق و ل ا غ ي ر ا ل ذ ى ق ي ل ل ه م ف أ ن ز ل ن ا ع ل ى ا ل ذ ي ن ظ ل م و ا ر ج ز ا م ن ا ل س م ا ء ب م ا ك ا ن و ا ي ف س ق و ن</t>
  </si>
  <si>
    <t>FBDL AL3YN 8LMWA QWLA GYR AL3Y QYL LHM FANZLNA 9LY AL3YN 8LMWA RJZA MN ALSMAA BMA KANWA YFSQWN</t>
  </si>
  <si>
    <t>وَإِذِ ٱسْتَسْقَىٰ مُوسَىٰ لِقَوْمِهِۦ فَقُلْنَا ٱضْرِب بِّعَصَاكَ ٱلْحَجَرَ فَٱنفَجَرَتْ مِنْهُ ٱثْنَتَا عَشْرَةَ عَيْنًا قَدْ عَلِمَ كُلُّ أُنَاسٍ مَّشْرَبَهُمْ كُلُوا۟ وَٱشْرَبُوا۟ مِن رِّزْقِ ٱللَّهِ وَلَا تَعْثَوْا۟ فِى ٱلْأَرْضِ مُفْسِدِينَ</t>
  </si>
  <si>
    <t>وَإِذِ اسْتَسْقَىٰ مُوسَىٰ لِقَوْمِهِ فَقُلْنَا اضْرِب بِّعَصَاكَ الْحَجَرَ فَانفَجَرَتْ مِنْهُ اثْنَتَا عَشْرَةَ عَيْنًا قَدْ عَلِمَ كُلُّ أُنَاسٍ مَّشْرَبَهُمْ كُلُوا وَاشْرَبُوا مِن رِّزْقِ اللَّهِ وَلَا تَعْثَوْا فِى الْأَرْضِ مُفْسِدِينَ</t>
  </si>
  <si>
    <t>وإذ استسقى موسى لقومه فقلنا اضرب بعصاك الحجر فانفجرت منه اثنتا عشرة عينا قد علم كل أناس مشربهم كلوا واشربوا من رزق الله ولا تعثوا فى الأرض مفسدين</t>
  </si>
  <si>
    <t>و إ ذ ا س ت س ق ى م و س ى ل ق و م ه ف ق ل ن ا ا ض ر ب ب ع ص ا ك ا ل ح ج ر ف ا ن ف ج ر ت م ن ه ا ث ن ت ا ع ش ر ة ع ي ن ا ق د ع ل م ك ل أ ن ا س م ش ر ب ه م ك ل و ا و ا ش ر ب و ا م ن ر ز ق ا ل ل ه و ل ا ت ع ث و ا ف ى ا ل أ ر ض م ف س د ي ن</t>
  </si>
  <si>
    <t>WA3 ASTSQY MWSY LQWMH FQLNA A6RB B95AK AL1JR FANFJRT MNH A0NTA 94RH 9YNA QD 9LM KL ANAS M4RBHM KLWA WA4RBWA MN RZQ ALLH WLA T90WA FY ALAR6 MFSDYN</t>
  </si>
  <si>
    <t>وَإِذْ قُلْتُمْ يَٰمُوسَىٰ لَن نَّصْبِرَ عَلَىٰ طَعَامٍ وَٰحِدٍ فَٱدْعُ لَنَا رَبَّكَ يُخْرِجْ لَنَا مِمَّا تُنۢبِتُ ٱلْأَرْضُ مِنۢ بَقْلِهَا وَقِثَّآئِهَا وَفُومِهَا وَعَدَسِهَا وَبَصَلِهَا قَالَ أَتَسْتَبْدِلُونَ ٱلَّذِى هُوَ أَدْنَىٰ بِٱلَّذِى هُوَ خَيْرٌ ٱهْبِطُوا۟ مِصْرًا فَإِنَّ لَكُم مَّا سَأَلْتُمْ وَضُرِبَتْ عَلَيْهِمُ ٱلذِّلَّةُ وَٱلْمَسْكَنَةُ وَبَآءُو بِغَضَبٍ مِّنَ ٱللَّهِ ذَٰلِكَ بِأَنَّهُمْ كَانُوا۟ يَكْفُرُونَ بِـَٔايَٰتِ ٱللَّهِ وَيَقْتُلُونَ ٱلنَّبِيِّۦنَ بِغَيْرِ ٱلْحَقِّ ذَٰلِكَ بِمَا عَصَوا۟ وَّكَانُوا۟ يَعْتَدُونَ</t>
  </si>
  <si>
    <t>وَإِذْ قُلْتُمْ يَٰمُوسَىٰ لَن نَّصْبِرَ عَلَىٰ طَعَامٍ وَٰحِدٍ فَادْعُ لَنَا رَبَّكَ يُخْرِجْ لَنَا مِمَّا تُنبِتُ الْأَرْضُ مِن بَقْلِهَا وَقِثَّآئِهَا وَفُومِهَا وَعَدَسِهَا وَبَصَلِهَا قَالَ أَتَسْتَبْدِلُونَ الَّذِى هُوَ أَدْنَىٰ بِالَّذِى هُوَ خَيْرٌ اهْبِطُوا مِصْرًا فَإِنَّ لَكُم مَّا سَأَلْتُمْ وَضُرِبَتْ عَلَيْهِمُ الذِّلَّةُ وَالْمَسْكَنَةُ وَبَآءُو بِغَضَبٍ مِّنَ اللَّهِ ذَٰلِكَ بِأَنَّهُمْ كَانُوا يَكْفُرُونَ بِـَٔايَٰتِ اللَّهِ وَيَقْتُلُونَ النَّبِيِّنَ بِغَيْرِ الْحَقِّ ذَٰلِكَ بِمَا عَصَوا وَّكَانُوا يَعْتَدُونَ</t>
  </si>
  <si>
    <t>وإذ قلتم يموسى لن نصبر على طعام وحد فادع لنا ربك يخرج لنا مما تنبت الأرض من بقلها وقثائها وفومها وعدسها وبصلها قال أتستبدلون الذى هو أدنى بالذى هو خير اهبطوا مصرا فإن لكم ما سألتم وضربت عليهم الذلة والمسكنة وباءو بغضب من الله ذلك بأنهم كانوا يكفرون بـٔايت الله ويقتلون النبين بغير الحق ذلك بما عصوا وكانوا يعتدون</t>
  </si>
  <si>
    <t>وإذ قلتم يموسى لن نصبر على طعام وحد فادع لنا ربك يخرج لنا مما تنبت الأرض من بقلها وقثائها وفومها وعدسها وبصلها قال أتستبدلون الذى هو أدنى بالذى هو خير اهبطوا مصرا فإن لكم ما سألتم وضربت عليهم الذلة والمسكنة وباءو بغضب من الله ذلك بأنهم كانوا يكفرون بـايت الله ويقتلون النبين بغير الحق ذلك بما عصوا وكانوا يعتدون</t>
  </si>
  <si>
    <t>و إ ذ ق ل ت م ي م و س ى ل ن ن ص ب ر ع ل ى ط ع ا م و ح د ف ا د ع ل ن ا ر ب ك ي خ ر ج ل ن ا م م ا ت ن ب ت ا ل أ ر ض م ن ب ق ل ه ا و ق ث ا ئ ه ا و ف و م ه ا و ع د س ه ا و ب ص ل ه ا ق ا ل أ ت س ت ب د ل و ن ا ل ذ ى ه و أ د ن ى ب ا ل ذ ى ه و خ ي ر ا ه ب ط و ا م ص ر ا ف إ ن ل ك م م ا س أ ل ت م و ض ر ب ت ع ل ي ه م ا ل ذ ل ة و ا ل م س ك ن ة و ب ا ء و ب غ ض ب م ن ا ل ل ه ذ ل ك ب أ ن ه م ك ا ن و ا ي ك ف ر و ن ب ـ ا ي ت ا ل ل ه و ي ق ت ل و ن ا ل ن ب ي ن ب غ ي ر ا ل ح ق ذ ل ك ب م ا ع ص و ا و ك ا ن و ا ي ع ت د و ن</t>
  </si>
  <si>
    <t>WA3 QLTM YMWSY LN N5BR 9LY 79AM W1D FAD9 LNA RBK Y2RJ LNA MMA TNBT ALAR6 MN BQLHA WQ0AYHA WFWMHA W9DSHA WB5LHA QAL ATSTBDLWN AL3Y HW ADNY BAL3Y HW 2YR AHB7WA M5RA FAN LKM MA SALTM W6RBT 9LYHM AL3LH WALMSKNH WBAAW BG6B MN ALLH 3LK BANHM KANWA YKFRWN BAAYT ALLH WYQTLWN ALNBYN BGYR AL1Q 3LK BMA 95WA WKANWA Y9TDWN</t>
  </si>
  <si>
    <t>إِنَّ ٱلَّذِينَ ءَامَنُوا۟ وَٱلَّذِينَ هَادُوا۟ وَٱلنَّصَٰرَىٰ وَٱلصَّٰبِـِٔينَ مَنْ ءَامَنَ بِٱللَّهِ وَٱلْيَوْمِ ٱلْءَاخِرِ وَعَمِلَ صَٰلِحًا فَلَهُمْ أَجْرُهُمْ عِندَ رَبِّهِمْ وَلَا خَوْفٌ عَلَيْهِمْ وَلَا هُمْ يَحْزَنُونَ</t>
  </si>
  <si>
    <t>إِنَّ الَّذِينَ ءَامَنُوا وَالَّذِينَ هَادُوا وَالنَّصَٰرَىٰ وَالصَّٰبِـِٔينَ مَنْ ءَامَنَ بِاللَّهِ وَالْيَوْمِ الْءَاخِرِ وَعَمِلَ صَٰلِحًا فَلَهُمْ أَجْرُهُمْ عِندَ رَبِّهِمْ وَلَا خَوْفٌ عَلَيْهِمْ وَلَا هُمْ يَحْزَنُونَ</t>
  </si>
  <si>
    <t>إن الذين ءامنوا والذين هادوا والنصرى والصبـٔين من ءامن بالله واليوم الءاخر وعمل صلحا فلهم أجرهم عند ربهم ولا خوف عليهم ولا هم يحزنون</t>
  </si>
  <si>
    <t>إن الذين ءامنوا والذين هادوا والنصرى والصبـين من ءامن بالله واليوم الءاخر وعمل صلحا فلهم أجرهم عند ربهم ولا خوف عليهم ولا هم يحزنون</t>
  </si>
  <si>
    <t>إ ن ا ل ذ ي ن ء ا م ن و ا و ا ل ذ ي ن ه ا د و ا و ا ل ن ص ر ى و ا ل ص ب ـ ي ن م ن ء ا م ن ب ا ل ل ه و ا ل ي و م ا ل ء ا خ ر و ع م ل ص ل ح ا ف ل ه م أ ج ر ه م ع ن د ر ب ه م و ل ا خ و ف ع ل ي ه م و ل ا ه م ي ح ز ن و ن</t>
  </si>
  <si>
    <t>AN AL3YN AAMNWA WAL3YN HADWA WALN5RY WAL5BAYN MN AAMN BALLH WALYWM ALAA2R W9ML 5L1A FLHM AJRHM 9ND RBHM WLA 2WF 9LYHM WLA HM Y1ZNWN</t>
  </si>
  <si>
    <t>وَإِذْ أَخَذْنَا مِيثَٰقَكُمْ وَرَفَعْنَا فَوْقَكُمُ ٱلطُّورَ خُذُوا۟ مَآ ءَاتَيْنَٰكُم بِقُوَّةٍ وَٱذْكُرُوا۟ مَا فِيهِ لَعَلَّكُمْ تَتَّقُونَ</t>
  </si>
  <si>
    <t>وَإِذْ أَخَذْنَا مِيثَٰقَكُمْ وَرَفَعْنَا فَوْقَكُمُ الطُّورَ خُذُوا مَآ ءَاتَيْنَٰكُم بِقُوَّةٍ وَاذْكُرُوا مَا فِيهِ لَعَلَّكُمْ تَتَّقُونَ</t>
  </si>
  <si>
    <t>وإذ أخذنا ميثقكم ورفعنا فوقكم الطور خذوا ما ءاتينكم بقوة واذكروا ما فيه لعلكم تتقون</t>
  </si>
  <si>
    <t>و إ ذ أ خ ذ ن ا م ي ث ق ك م و ر ف ع ن ا ف و ق ك م ا ل ط و ر خ ذ و ا م ا ء ا ت ي ن ك م ب ق و ة و ا ذ ك ر و ا م ا ف ي ه ل ع ل ك م ت ت ق و ن</t>
  </si>
  <si>
    <t>WA3 A23NA MY0QKM WRF9NA FWQKM AL7WR 23WA MA AATYNKM BQWH WA3KRWA MA FYH L9LKM TTQWN</t>
  </si>
  <si>
    <t>ثُمَّ تَوَلَّيْتُم مِّنۢ بَعْدِ ذَٰلِكَ فَلَوْلَا فَضْلُ ٱللَّهِ عَلَيْكُمْ وَرَحْمَتُهُۥ لَكُنتُم مِّنَ ٱلْخَٰسِرِينَ</t>
  </si>
  <si>
    <t>ثُمَّ تَوَلَّيْتُم مِّن بَعْدِ ذَٰلِكَ فَلَوْلَا فَضْلُ اللَّهِ عَلَيْكُمْ وَرَحْمَتُهُ لَكُنتُم مِّنَ الْخَٰسِرِينَ</t>
  </si>
  <si>
    <t>ثم توليتم من بعد ذلك فلولا فضل الله عليكم ورحمته لكنتم من الخسرين</t>
  </si>
  <si>
    <t>ث م ت و ل ي ت م م ن ب ع د ذ ل ك ف ل و ل ا ف ض ل ا ل ل ه ع ل ي ك م و ر ح م ت ه ل ك ن ت م م ن ا ل خ س ر ي ن</t>
  </si>
  <si>
    <t>0M TWLYTM MN B9D 3LK FLWLA F6L ALLH 9LYKM WR1MTH LKNTM MN AL2SRYN</t>
  </si>
  <si>
    <t>وَلَقَدْ عَلِمْتُمُ ٱلَّذِينَ ٱعْتَدَوْا۟ مِنكُمْ فِى ٱلسَّبْتِ فَقُلْنَا لَهُمْ كُونُوا۟ قِرَدَةً خَٰسِـِٔينَ</t>
  </si>
  <si>
    <t>وَلَقَدْ عَلِمْتُمُ الَّذِينَ اعْتَدَوْا مِنكُمْ فِى السَّبْتِ فَقُلْنَا لَهُمْ كُونُوا قِرَدَةً خَٰسِـِٔينَ</t>
  </si>
  <si>
    <t>ولقد علمتم الذين اعتدوا منكم فى السبت فقلنا لهم كونوا قردة خسـٔين</t>
  </si>
  <si>
    <t>ولقد علمتم الذين اعتدوا منكم فى السبت فقلنا لهم كونوا قردة خسـين</t>
  </si>
  <si>
    <t>و ل ق د ع ل م ت م ا ل ذ ي ن ا ع ت د و ا م ن ك م ف ى ا ل س ب ت ف ق ل ن ا ل ه م ك و ن و ا ق ر د ة خ س ـ ي ن</t>
  </si>
  <si>
    <t>WLQD 9LMTM AL3YN A9TDWA MNKM FY ALSBT FQLNA LHM KWNWA QRDH 2SAYN</t>
  </si>
  <si>
    <t>فَجَعَلْنَٰهَا نَكَٰلًا لِّمَا بَيْنَ يَدَيْهَا وَمَا خَلْفَهَا وَمَوْعِظَةً لِّلْمُتَّقِينَ</t>
  </si>
  <si>
    <t>فجعلنها نكلا لما بين يديها وما خلفها وموعظة للمتقين</t>
  </si>
  <si>
    <t>ف ج ع ل ن ه ا ن ك ل ا ل م ا ب ي ن ي د ي ه ا و م ا خ ل ف ه ا و م و ع ظ ة ل ل م ت ق ي ن</t>
  </si>
  <si>
    <t>FJ9LNHA NKLA LMA BYN YDYHA WMA 2LFHA WMW98H LLMTQYN</t>
  </si>
  <si>
    <t>وَإِذْ قَالَ مُوسَىٰ لِقَوْمِهِۦٓ إِنَّ ٱللَّهَ يَأْمُرُكُمْ أَن تَذْبَحُوا۟ بَقَرَةً قَالُوٓا۟ أَتَتَّخِذُنَا هُزُوًا قَالَ أَعُوذُ بِٱللَّهِ أَنْ أَكُونَ مِنَ ٱلْجَٰهِلِينَ</t>
  </si>
  <si>
    <t>وَإِذْ قَالَ مُوسَىٰ لِقَوْمِهِٓ إِنَّ اللَّهَ يَأْمُرُكُمْ أَن تَذْبَحُوا بَقَرَةً قَالُوٓا أَتَتَّخِذُنَا هُزُوًا قَالَ أَعُوذُ بِاللَّهِ أَنْ أَكُونَ مِنَ الْجَٰهِلِينَ</t>
  </si>
  <si>
    <t>وإذ قال موسى لقومه إن الله يأمركم أن تذبحوا بقرة قالوا أتتخذنا هزوا قال أعوذ بالله أن أكون من الجهلين</t>
  </si>
  <si>
    <t>و إ ذ ق ا ل م و س ى ل ق و م ه إ ن ا ل ل ه ي أ م ر ك م أ ن ت ذ ب ح و ا ب ق ر ة ق ا ل و ا أ ت ت خ ذ ن ا ه ز و ا ق ا ل أ ع و ذ ب ا ل ل ه أ ن أ ك و ن م ن ا ل ج ه ل ي ن</t>
  </si>
  <si>
    <t>WA3 QAL MWSY LQWMH AN ALLH YAMRKM AN T3B1WA BQRH QALWA ATT23NA HZWA QAL A9W3 BALLH AN AKWN MN ALJHLYN</t>
  </si>
  <si>
    <t>قَالُوا۟ ٱدْعُ لَنَا رَبَّكَ يُبَيِّن لَّنَا مَا هِىَ قَالَ إِنَّهُۥ يَقُولُ إِنَّهَا بَقَرَةٌ لَّا فَارِضٌ وَلَا بِكْرٌ عَوَانٌۢ بَيْنَ ذَٰلِكَ فَٱفْعَلُوا۟ مَا تُؤْمَرُونَ</t>
  </si>
  <si>
    <t>قَالُوا ادْعُ لَنَا رَبَّكَ يُبَيِّن لَّنَا مَا هِىَ قَالَ إِنَّهُ يَقُولُ إِنَّهَا بَقَرَةٌ لَّا فَارِضٌ وَلَا بِكْرٌ عَوَانٌ بَيْنَ ذَٰلِكَ فَافْعَلُوا مَا تُؤْمَرُونَ</t>
  </si>
  <si>
    <t>قالوا ادع لنا ربك يبين لنا ما هى قال إنه يقول إنها بقرة لا فارض ولا بكر عوان بين ذلك فافعلوا ما تؤمرون</t>
  </si>
  <si>
    <t>ق ا ل و ا ا د ع ل ن ا ر ب ك ي ب ي ن ل ن ا م ا ه ى ق ا ل إ ن ه ي ق و ل إ ن ه ا ب ق ر ة ل ا ف ا ر ض و ل ا ب ك ر ع و ا ن ب ي ن ذ ل ك ف ا ف ع ل و ا م ا ت ؤ م ر و ن</t>
  </si>
  <si>
    <t>QALWA AD9 LNA RBK YBYN LNA MA HY QAL ANH YQWL ANHA BQRH LA FAR6 WLA BKR 9WAN BYN 3LK FAF9LWA MA TWMRWN</t>
  </si>
  <si>
    <t>قَالُوا۟ ٱدْعُ لَنَا رَبَّكَ يُبَيِّن لَّنَا مَا لَوْنُهَا قَالَ إِنَّهُۥ يَقُولُ إِنَّهَا بَقَرَةٌ صَفْرَآءُ فَاقِعٌ لَّوْنُهَا تَسُرُّ ٱلنَّٰظِرِينَ</t>
  </si>
  <si>
    <t>قَالُوا ادْعُ لَنَا رَبَّكَ يُبَيِّن لَّنَا مَا لَوْنُهَا قَالَ إِنَّهُ يَقُولُ إِنَّهَا بَقَرَةٌ صَفْرَآءُ فَاقِعٌ لَّوْنُهَا تَسُرُّ النَّٰظِرِينَ</t>
  </si>
  <si>
    <t>قالوا ادع لنا ربك يبين لنا ما لونها قال إنه يقول إنها بقرة صفراء فاقع لونها تسر النظرين</t>
  </si>
  <si>
    <t>ق ا ل و ا ا د ع ل ن ا ر ب ك ي ب ي ن ل ن ا م ا ل و ن ه ا ق ا ل إ ن ه ي ق و ل إ ن ه ا ب ق ر ة ص ف ر ا ء ف ا ق ع ل و ن ه ا ت س ر ا ل ن ظ ر ي ن</t>
  </si>
  <si>
    <t>QALWA AD9 LNA RBK YBYN LNA MA LWNHA QAL ANH YQWL ANHA BQRH 5FRAA FAQ9 LWNHA TSR ALN8RYN</t>
  </si>
  <si>
    <t>قَالُوا۟ ٱدْعُ لَنَا رَبَّكَ يُبَيِّن لَّنَا مَا هِىَ إِنَّ ٱلْبَقَرَ تَشَٰبَهَ عَلَيْنَا وَإِنَّآ إِن شَآءَ ٱللَّهُ لَمُهْتَدُونَ</t>
  </si>
  <si>
    <t>قَالُوا ادْعُ لَنَا رَبَّكَ يُبَيِّن لَّنَا مَا هِىَ إِنَّ الْبَقَرَ تَشَٰبَهَ عَلَيْنَا وَإِنَّآ إِن شَآءَ اللَّهُ لَمُهْتَدُونَ</t>
  </si>
  <si>
    <t>قالوا ادع لنا ربك يبين لنا ما هى إن البقر تشبه علينا وإنا إن شاء الله لمهتدون</t>
  </si>
  <si>
    <t>ق ا ل و ا ا د ع ل ن ا ر ب ك ي ب ي ن ل ن ا م ا ه ى إ ن ا ل ب ق ر ت ش ب ه ع ل ي ن ا و إ ن ا إ ن ش ا ء ا ل ل ه ل م ه ت د و ن</t>
  </si>
  <si>
    <t>QALWA AD9 LNA RBK YBYN LNA MA HY AN ALBQR T4BH 9LYNA WANA AN 4AA ALLH LMHTDWN</t>
  </si>
  <si>
    <t>قَالَ إِنَّهُۥ يَقُولُ إِنَّهَا بَقَرَةٌ لَّا ذَلُولٌ تُثِيرُ ٱلْأَرْضَ وَلَا تَسْقِى ٱلْحَرْثَ مُسَلَّمَةٌ لَّا شِيَةَ فِيهَا قَالُوا۟ ٱلْـَٰٔنَ جِئْتَ بِٱلْحَقِّ فَذَبَحُوهَا وَمَا كَادُوا۟ يَفْعَلُونَ</t>
  </si>
  <si>
    <t>قَالَ إِنَّهُ يَقُولُ إِنَّهَا بَقَرَةٌ لَّا ذَلُولٌ تُثِيرُ الْأَرْضَ وَلَا تَسْقِى الْحَرْثَ مُسَلَّمَةٌ لَّا شِيَةَ فِيهَا قَالُوا الْـَٰٔنَ جِئْتَ بِالْحَقِّ فَذَبَحُوهَا وَمَا كَادُوا يَفْعَلُونَ</t>
  </si>
  <si>
    <t>قال إنه يقول إنها بقرة لا ذلول تثير الأرض ولا تسقى الحرث مسلمة لا شية فيها قالوا الـٔن جئت بالحق فذبحوها وما كادوا يفعلون</t>
  </si>
  <si>
    <t>قال إنه يقول إنها بقرة لا ذلول تثير الأرض ولا تسقى الحرث مسلمة لا شية فيها قالوا الـن جئت بالحق فذبحوها وما كادوا يفعلون</t>
  </si>
  <si>
    <t>ق ا ل إ ن ه ي ق و ل إ ن ه ا ب ق ر ة ل ا ذ ل و ل ت ث ي ر ا ل أ ر ض و ل ا ت س ق ى ا ل ح ر ث م س ل م ة ل ا ش ي ة ف ي ه ا ق ا ل و ا ا ل ـ ن ج ئ ت ب ا ل ح ق ف ذ ب ح و ه ا و م ا ك ا د و ا ي ف ع ل و ن</t>
  </si>
  <si>
    <t>QAL ANH YQWL ANHA BQRH LA 3LWL T0YR ALAR6 WLA TSQY AL1R0 MSLMH LA 4YH FYHA QALWA ALAN JYT BAL1Q F3B1WHA WMA KADWA YF9LWN</t>
  </si>
  <si>
    <t>وَإِذْ قَتَلْتُمْ نَفْسًا فَٱدَّٰرَءْتُمْ فِيهَا وَٱللَّهُ مُخْرِجٌ مَّا كُنتُمْ تَكْتُمُونَ</t>
  </si>
  <si>
    <t>وَإِذْ قَتَلْتُمْ نَفْسًا فَادَّٰرَءْتُمْ فِيهَا وَاللَّهُ مُخْرِجٌ مَّا كُنتُمْ تَكْتُمُونَ</t>
  </si>
  <si>
    <t>وإذ قتلتم نفسا فادرءتم فيها والله مخرج ما كنتم تكتمون</t>
  </si>
  <si>
    <t>و إ ذ ق ت ل ت م ن ف س ا ف ا د ر ء ت م ف ي ه ا و ا ل ل ه م خ ر ج م ا ك ن ت م ت ك ت م و ن</t>
  </si>
  <si>
    <t>WA3 QTLTM NFSA FADRATM FYHA WALLH M2RJ MA KNTM TKTMWN</t>
  </si>
  <si>
    <t>فَقُلْنَا ٱضْرِبُوهُ بِبَعْضِهَا كَذَٰلِكَ يُحْىِ ٱللَّهُ ٱلْمَوْتَىٰ وَيُرِيكُمْ ءَايَٰتِهِۦ لَعَلَّكُمْ تَعْقِلُونَ</t>
  </si>
  <si>
    <t>فَقُلْنَا اضْرِبُوهُ بِبَعْضِهَا كَذَٰلِكَ يُحْىِ اللَّهُ الْمَوْتَىٰ وَيُرِيكُمْ ءَايَٰتِهِ لَعَلَّكُمْ تَعْقِلُونَ</t>
  </si>
  <si>
    <t>فقلنا اضربوه ببعضها كذلك يحى الله الموتى ويريكم ءايته لعلكم تعقلون</t>
  </si>
  <si>
    <t>ف ق ل ن ا ا ض ر ب و ه ب ب ع ض ه ا ك ذ ل ك ي ح ى ا ل ل ه ا ل م و ت ى و ي ر ي ك م ء ا ي ت ه ل ع ل ك م ت ع ق ل و ن</t>
  </si>
  <si>
    <t>FQLNA A6RBWH BB96HA K3LK Y1Y ALLH ALMWTY WYRYKM AAYTH L9LKM T9QLWN</t>
  </si>
  <si>
    <t>ثُمَّ قَسَتْ قُلُوبُكُم مِّنۢ بَعْدِ ذَٰلِكَ فَهِىَ كَٱلْحِجَارَةِ أَوْ أَشَدُّ قَسْوَةً وَإِنَّ مِنَ ٱلْحِجَارَةِ لَمَا يَتَفَجَّرُ مِنْهُ ٱلْأَنْهَٰرُ وَإِنَّ مِنْهَا لَمَا يَشَّقَّقُ فَيَخْرُجُ مِنْهُ ٱلْمَآءُ وَإِنَّ مِنْهَا لَمَا يَهْبِطُ مِنْ خَشْيَةِ ٱللَّهِ وَمَا ٱللَّهُ بِغَٰفِلٍ عَمَّا تَعْمَلُونَ</t>
  </si>
  <si>
    <t>ثُمَّ قَسَتْ قُلُوبُكُم مِّن بَعْدِ ذَٰلِكَ فَهِىَ كَالْحِجَارَةِ أَوْ أَشَدُّ قَسْوَةً وَإِنَّ مِنَ الْحِجَارَةِ لَمَا يَتَفَجَّرُ مِنْهُ الْأَنْهَٰرُ وَإِنَّ مِنْهَا لَمَا يَشَّقَّقُ فَيَخْرُجُ مِنْهُ الْمَآءُ وَإِنَّ مِنْهَا لَمَا يَهْبِطُ مِنْ خَشْيَةِ اللَّهِ وَمَا اللَّهُ بِغَٰفِلٍ عَمَّا تَعْمَلُونَ</t>
  </si>
  <si>
    <t>ثم قست قلوبكم من بعد ذلك فهى كالحجارة أو أشد قسوة وإن من الحجارة لما يتفجر منه الأنهر وإن منها لما يشقق فيخرج منه الماء وإن منها لما يهبط من خشية الله وما الله بغفل عما تعملون</t>
  </si>
  <si>
    <t>ث م ق س ت ق ل و ب ك م م ن ب ع د ذ ل ك ف ه ى ك ا ل ح ج ا ر ة أ و أ ش د ق س و ة و إ ن م ن ا ل ح ج ا ر ة ل م ا ي ت ف ج ر م ن ه ا ل أ ن ه ر و إ ن م ن ه ا ل م ا ي ش ق ق ف ي خ ر ج م ن ه ا ل م ا ء و إ ن م ن ه ا ل م ا ي ه ب ط م ن خ ش ي ة ا ل ل ه و م ا ا ل ل ه ب غ ف ل ع م ا ت ع م ل و ن</t>
  </si>
  <si>
    <t>0M QST QLWBKM MN B9D 3LK FHY KAL1JARH AW A4D QSWH WAN MN AL1JARH LMA YTFJR MNH ALANHR WAN MNHA LMA Y4QQ FY2RJ MNH ALMAA WAN MNHA LMA YHB7 MN 24YH ALLH WMA ALLH BGFL 9MA T9MLWN</t>
  </si>
  <si>
    <t>أَفَتَطْمَعُونَ أَن يُؤْمِنُوا۟ لَكُمْ وَقَدْ كَانَ فَرِيقٌ مِّنْهُمْ يَسْمَعُونَ كَلَٰمَ ٱللَّهِ ثُمَّ يُحَرِّفُونَهُۥ مِنۢ بَعْدِ مَا عَقَلُوهُ وَهُمْ يَعْلَمُونَ</t>
  </si>
  <si>
    <t>أَفَتَطْمَعُونَ أَن يُؤْمِنُوا لَكُمْ وَقَدْ كَانَ فَرِيقٌ مِّنْهُمْ يَسْمَعُونَ كَلَٰمَ اللَّهِ ثُمَّ يُحَرِّفُونَهُ مِن بَعْدِ مَا عَقَلُوهُ وَهُمْ يَعْلَمُونَ</t>
  </si>
  <si>
    <t>أفتطمعون أن يؤمنوا لكم وقد كان فريق منهم يسمعون كلم الله ثم يحرفونه من بعد ما عقلوه وهم يعلمون</t>
  </si>
  <si>
    <t>أ ف ت ط م ع و ن أ ن ي ؤ م ن و ا ل ك م و ق د ك ا ن ف ر ي ق م ن ه م ي س م ع و ن ك ل م ا ل ل ه ث م ي ح ر ف و ن ه م ن ب ع د م ا ع ق ل و ه و ه م ي ع ل م و ن</t>
  </si>
  <si>
    <t>AFT7M9WN AN YWMNWA LKM WQD KAN FRYQ MNHM YSM9WN KLM ALLH 0M Y1RFWNH MN B9D MA 9QLWH WHM Y9LMWN</t>
  </si>
  <si>
    <t>وَإِذَا لَقُوا۟ ٱلَّذِينَ ءَامَنُوا۟ قَالُوٓا۟ ءَامَنَّا وَإِذَا خَلَا بَعْضُهُمْ إِلَىٰ بَعْضٍ قَالُوٓا۟ أَتُحَدِّثُونَهُم بِمَا فَتَحَ ٱللَّهُ عَلَيْكُمْ لِيُحَآجُّوكُم بِهِۦ عِندَ رَبِّكُمْ أَفَلَا تَعْقِلُونَ</t>
  </si>
  <si>
    <t>وَإِذَا لَقُوا الَّذِينَ ءَامَنُوا قَالُوٓا ءَامَنَّا وَإِذَا خَلَا بَعْضُهُمْ إِلَىٰ بَعْضٍ قَالُوٓا أَتُحَدِّثُونَهُم بِمَا فَتَحَ اللَّهُ عَلَيْكُمْ لِيُحَآجُّوكُم بِهِ عِندَ رَبِّكُمْ أَفَلَا تَعْقِلُونَ</t>
  </si>
  <si>
    <t>وإذا لقوا الذين ءامنوا قالوا ءامنا وإذا خلا بعضهم إلى بعض قالوا أتحدثونهم بما فتح الله عليكم ليحاجوكم به عند ربكم أفلا تعقلون</t>
  </si>
  <si>
    <t>و إ ذ ا ل ق و ا ا ل ذ ي ن ء ا م ن و ا ق ا ل و ا ء ا م ن ا و إ ذ ا خ ل ا ب ع ض ه م إ ل ى ب ع ض ق ا ل و ا أ ت ح د ث و ن ه م ب م ا ف ت ح ا ل ل ه ع ل ي ك م ل ي ح ا ج و ك م ب ه ع ن د ر ب ك م أ ف ل ا ت ع ق ل و ن</t>
  </si>
  <si>
    <t>WA3A LQWA AL3YN AAMNWA QALWA AAMNA WA3A 2LA B96HM ALY B96 QALWA AT1D0WNHM BMA FT1 ALLH 9LYKM LY1AJWKM BH 9ND RBKM AFLA T9QLWN</t>
  </si>
  <si>
    <t>أَوَلَا يَعْلَمُونَ أَنَّ ٱللَّهَ يَعْلَمُ مَا يُسِرُّونَ وَمَا يُعْلِنُونَ</t>
  </si>
  <si>
    <t>أَوَلَا يَعْلَمُونَ أَنَّ اللَّهَ يَعْلَمُ مَا يُسِرُّونَ وَمَا يُعْلِنُونَ</t>
  </si>
  <si>
    <t>أولا يعلمون أن الله يعلم ما يسرون وما يعلنون</t>
  </si>
  <si>
    <t>أ و ل ا ي ع ل م و ن أ ن ا ل ل ه ي ع ل م م ا ي س ر و ن و م ا ي ع ل ن و ن</t>
  </si>
  <si>
    <t>AWLA Y9LMWN AN ALLH Y9LM MA YSRWN WMA Y9LNWN</t>
  </si>
  <si>
    <t>وَمِنْهُمْ أُمِّيُّونَ لَا يَعْلَمُونَ ٱلْكِتَٰبَ إِلَّآ أَمَانِىَّ وَإِنْ هُمْ إِلَّا يَظُنُّونَ</t>
  </si>
  <si>
    <t>وَمِنْهُمْ أُمِّيُّونَ لَا يَعْلَمُونَ الْكِتَٰبَ إِلَّآ أَمَانِىَّ وَإِنْ هُمْ إِلَّا يَظُنُّونَ</t>
  </si>
  <si>
    <t>ومنهم أميون لا يعلمون الكتب إلا أمانى وإن هم إلا يظنون</t>
  </si>
  <si>
    <t>و م ن ه م أ م ي و ن ل ا ي ع ل م و ن ا ل ك ت ب إ ل ا أ م ا ن ى و إ ن ه م إ ل ا ي ظ ن و ن</t>
  </si>
  <si>
    <t>WMNHM AMYWN LA Y9LMWN ALKTB ALA AMANY WAN HM ALA Y8NWN</t>
  </si>
  <si>
    <t>فَوَيْلٌ لِّلَّذِينَ يَكْتُبُونَ ٱلْكِتَٰبَ بِأَيْدِيهِمْ ثُمَّ يَقُولُونَ هَٰذَا مِنْ عِندِ ٱللَّهِ لِيَشْتَرُوا۟ بِهِۦ ثَمَنًا قَلِيلًا فَوَيْلٌ لَّهُم مِّمَّا كَتَبَتْ أَيْدِيهِمْ وَوَيْلٌ لَّهُم مِّمَّا يَكْسِبُونَ</t>
  </si>
  <si>
    <t>فَوَيْلٌ لِّلَّذِينَ يَكْتُبُونَ الْكِتَٰبَ بِأَيْدِيهِمْ ثُمَّ يَقُولُونَ هَٰذَا مِنْ عِندِ اللَّهِ لِيَشْتَرُوا بِهِ ثَمَنًا قَلِيلًا فَوَيْلٌ لَّهُم مِّمَّا كَتَبَتْ أَيْدِيهِمْ وَوَيْلٌ لَّهُم مِّمَّا يَكْسِبُونَ</t>
  </si>
  <si>
    <t>فويل للذين يكتبون الكتب بأيديهم ثم يقولون هذا من عند الله ليشتروا به ثمنا قليلا فويل لهم مما كتبت أيديهم وويل لهم مما يكسبون</t>
  </si>
  <si>
    <t>ف و ي ل ل ل ذ ي ن ي ك ت ب و ن ا ل ك ت ب ب أ ي د ي ه م ث م ي ق و ل و ن ه ذ ا م ن ع ن د ا ل ل ه ل ي ش ت ر و ا ب ه ث م ن ا ق ل ي ل ا ف و ي ل ل ه م م م ا ك ت ب ت أ ي د ي ه م و و ي ل ل ه م م م ا ي ك س ب و ن</t>
  </si>
  <si>
    <t>FWYL LL3YN YKTBWN ALKTB BAYDYHM 0M YQWLWN H3A MN 9ND ALLH LY4TRWA BH 0MNA QLYLA FWYL LHM MMA KTBT AYDYHM WWYL LHM MMA YKSBWN</t>
  </si>
  <si>
    <t>وَقَالُوا۟ لَن تَمَسَّنَا ٱلنَّارُ إِلَّآ أَيَّامًا مَّعْدُودَةً قُلْ أَتَّخَذْتُمْ عِندَ ٱللَّهِ عَهْدًا فَلَن يُخْلِفَ ٱللَّهُ عَهْدَهُۥٓ أَمْ تَقُولُونَ عَلَى ٱللَّهِ مَا لَا تَعْلَمُونَ</t>
  </si>
  <si>
    <t>وَقَالُوا لَن تَمَسَّنَا النَّارُ إِلَّآ أَيَّامًا مَّعْدُودَةً قُلْ أَتَّخَذْتُمْ عِندَ اللَّهِ عَهْدًا فَلَن يُخْلِفَ اللَّهُ عَهْدَهُٓ أَمْ تَقُولُونَ عَلَى اللَّهِ مَا لَا تَعْلَمُونَ</t>
  </si>
  <si>
    <t>وقالوا لن تمسنا النار إلا أياما معدودة قل أتخذتم عند الله عهدا فلن يخلف الله عهده أم تقولون على الله ما لا تعلمون</t>
  </si>
  <si>
    <t>و ق ا ل و ا ل ن ت م س ن ا ا ل ن ا ر إ ل ا أ ي ا م ا م ع د و د ة ق ل أ ت خ ذ ت م ع ن د ا ل ل ه ع ه د ا ف ل ن ي خ ل ف ا ل ل ه ع ه د ه أ م ت ق و ل و ن ع ل ى ا ل ل ه م ا ل ا ت ع ل م و ن</t>
  </si>
  <si>
    <t>WQALWA LN TMSNA ALNAR ALA AYAMA M9DWDH QL AT23TM 9ND ALLH 9HDA FLN Y2LF ALLH 9HDH AM TQWLWN 9LY ALLH MA LA T9LMWN</t>
  </si>
  <si>
    <t>بَلَىٰ مَن كَسَبَ سَيِّئَةً وَأَحَٰطَتْ بِهِۦ خَطِيٓـَٔتُهُۥ فَأُو۟لَٰٓئِكَ أَصْحَٰبُ ٱلنَّارِ هُمْ فِيهَا خَٰلِدُونَ</t>
  </si>
  <si>
    <t>بَلَىٰ مَن كَسَبَ سَيِّئَةً وَأَحَٰطَتْ بِهِ خَطِيٓـَٔتُهُ فَأُولَٰٓئِكَ أَصْحَٰبُ النَّارِ هُمْ فِيهَا خَٰلِدُونَ</t>
  </si>
  <si>
    <t>بلى من كسب سيئة وأحطت به خطيـٔته فأولئك أصحب النار هم فيها خلدون</t>
  </si>
  <si>
    <t>بلى من كسب سيئة وأحطت به خطيـته فأولئك أصحب النار هم فيها خلدون</t>
  </si>
  <si>
    <t>ب ل ى م ن ك س ب س ي ئ ة و أ ح ط ت ب ه خ ط ي ـ ت ه ف أ و ل ئ ك أ ص ح ب ا ل ن ا ر ه م ف ي ه ا خ ل د و ن</t>
  </si>
  <si>
    <t>BLY MN KSB SYYH WA17T BH 27YATH FAWLYK A51B ALNAR HM FYHA 2LDWN</t>
  </si>
  <si>
    <t>وَٱلَّذِينَ ءَامَنُوا۟ وَعَمِلُوا۟ ٱلصَّٰلِحَٰتِ أُو۟لَٰٓئِكَ أَصْحَٰبُ ٱلْجَنَّةِ هُمْ فِيهَا خَٰلِدُونَ</t>
  </si>
  <si>
    <t>وَالَّذِينَ ءَامَنُوا وَعَمِلُوا الصَّٰلِحَٰتِ أُولَٰٓئِكَ أَصْحَٰبُ الْجَنَّةِ هُمْ فِيهَا خَٰلِدُونَ</t>
  </si>
  <si>
    <t>والذين ءامنوا وعملوا الصلحت أولئك أصحب الجنة هم فيها خلدون</t>
  </si>
  <si>
    <t>و ا ل ذ ي ن ء ا م ن و ا و ع م ل و ا ا ل ص ل ح ت أ و ل ئ ك أ ص ح ب ا ل ج ن ة ه م ف ي ه ا خ ل د و ن</t>
  </si>
  <si>
    <t>WAL3YN AAMNWA W9MLWA AL5L1T AWLYK A51B ALJNH HM FYHA 2LDWN</t>
  </si>
  <si>
    <t>وَإِذْ أَخَذْنَا مِيثَٰقَ بَنِىٓ إِسْرَٰٓءِيلَ لَا تَعْبُدُونَ إِلَّا ٱللَّهَ وَبِٱلْوَٰلِدَيْنِ إِحْسَانًا وَذِى ٱلْقُرْبَىٰ وَٱلْيَتَٰمَىٰ وَٱلْمَسَٰكِينِ وَقُولُوا۟ لِلنَّاسِ حُسْنًا وَأَقِيمُوا۟ ٱلصَّلَوٰةَ وَءَاتُوا۟ ٱلزَّكَوٰةَ ثُمَّ تَوَلَّيْتُمْ إِلَّا قَلِيلًا مِّنكُمْ وَأَنتُم مُّعْرِضُونَ</t>
  </si>
  <si>
    <t>وَإِذْ أَخَذْنَا مِيثَٰقَ بَنِىٓ إِسْرَٰٓءِيلَ لَا تَعْبُدُونَ إِلَّا اللَّهَ وَبِالْوَٰلِدَيْنِ إِحْسَانًا وَذِى الْقُرْبَىٰ وَالْيَتَٰمَىٰ وَالْمَسَٰكِينِ وَقُولُوا لِلنَّاسِ حُسْنًا وَأَقِيمُوا الصَّلَوٰةَ وَءَاتُوا الزَّكَوٰةَ ثُمَّ تَوَلَّيْتُمْ إِلَّا قَلِيلًا مِّنكُمْ وَأَنتُم مُّعْرِضُونَ</t>
  </si>
  <si>
    <t>وإذ أخذنا ميثق بنى إسرءيل لا تعبدون إلا الله وبالولدين إحسانا وذى القربى واليتمى والمسكين وقولوا للناس حسنا وأقيموا الصلوة وءاتوا الزكوة ثم توليتم إلا قليلا منكم وأنتم معرضون</t>
  </si>
  <si>
    <t>و إ ذ أ خ ذ ن ا م ي ث ق ب ن ى إ س ر ء ي ل ل ا ت ع ب د و ن إ ل ا ا ل ل ه و ب ا ل و ل د ي ن إ ح س ا ن ا و ذ ى ا ل ق ر ب ى و ا ل ي ت م ى و ا ل م س ك ي ن و ق و ل و ا ل ل ن ا س ح س ن ا و أ ق ي م و ا ا ل ص ل و ة و ء ا ت و ا ا ل ز ك و ة ث م ت و ل ي ت م إ ل ا ق ل ي ل ا م ن ك م و أ ن ت م م ع ر ض و ن</t>
  </si>
  <si>
    <t>WA3 A23NA MY0Q BNY ASRAYL LA T9BDWN ALA ALLH WBALWLDYN A1SANA W3Y ALQRBY WALYTMY WALMSKYN WQWLWA LLNAS 1SNA WAQYMWA AL5LWH WAATWA ALZKWH 0M TWLYTM ALA QLYLA MNKM WANTM M9R6WN</t>
  </si>
  <si>
    <t>وَإِذْ أَخَذْنَا مِيثَٰقَكُمْ لَا تَسْفِكُونَ دِمَآءَكُمْ وَلَا تُخْرِجُونَ أَنفُسَكُم مِّن دِيَٰرِكُمْ ثُمَّ أَقْرَرْتُمْ وَأَنتُمْ تَشْهَدُونَ</t>
  </si>
  <si>
    <t>وإذ أخذنا ميثقكم لا تسفكون دماءكم ولا تخرجون أنفسكم من ديركم ثم أقررتم وأنتم تشهدون</t>
  </si>
  <si>
    <t>و إ ذ أ خ ذ ن ا م ي ث ق ك م ل ا ت س ف ك و ن د م ا ء ك م و ل ا ت خ ر ج و ن أ ن ف س ك م م ن د ي ر ك م ث م أ ق ر ر ت م و أ ن ت م ت ش ه د و ن</t>
  </si>
  <si>
    <t>WA3 A23NA MY0QKM LA TSFKWN DMAAKM WLA T2RJWN ANFSKM MN DYRKM 0M AQRRTM WANTM T4HDWN</t>
  </si>
  <si>
    <t>ثُمَّ أَنتُمْ هَٰٓؤُلَآءِ تَقْتُلُونَ أَنفُسَكُمْ وَتُخْرِجُونَ فَرِيقًا مِّنكُم مِّن دِيَٰرِهِمْ تَظَٰهَرُونَ عَلَيْهِم بِٱلْإِثْمِ وَٱلْعُدْوَٰنِ وَإِن يَأْتُوكُمْ أُسَٰرَىٰ تُفَٰدُوهُمْ وَهُوَ مُحَرَّمٌ عَلَيْكُمْ إِخْرَاجُهُمْ أَفَتُؤْمِنُونَ بِبَعْضِ ٱلْكِتَٰبِ وَتَكْفُرُونَ بِبَعْضٍ فَمَا جَزَآءُ مَن يَفْعَلُ ذَٰلِكَ مِنكُمْ إِلَّا خِزْىٌ فِى ٱلْحَيَوٰةِ ٱلدُّنْيَا وَيَوْمَ ٱلْقِيَٰمَةِ يُرَدُّونَ إِلَىٰٓ أَشَدِّ ٱلْعَذَابِ وَمَا ٱللَّهُ بِغَٰفِلٍ عَمَّا تَعْمَلُونَ</t>
  </si>
  <si>
    <t>ثُمَّ أَنتُمْ هَٰٓؤُلَآءِ تَقْتُلُونَ أَنفُسَكُمْ وَتُخْرِجُونَ فَرِيقًا مِّنكُم مِّن دِيَٰرِهِمْ تَظَٰهَرُونَ عَلَيْهِم بِالْإِثْمِ وَالْعُدْوَٰنِ وَإِن يَأْتُوكُمْ أُسَٰرَىٰ تُفَٰدُوهُمْ وَهُوَ مُحَرَّمٌ عَلَيْكُمْ إِخْرَاجُهُمْ أَفَتُؤْمِنُونَ بِبَعْضِ الْكِتَٰبِ وَتَكْفُرُونَ بِبَعْضٍ فَمَا جَزَآءُ مَن يَفْعَلُ ذَٰلِكَ مِنكُمْ إِلَّا خِزْىٌ فِى الْحَيَوٰةِ الدُّنْيَا وَيَوْمَ الْقِيَٰمَةِ يُرَدُّونَ إِلَىٰٓ أَشَدِّ الْعَذَابِ وَمَا اللَّهُ بِغَٰفِلٍ عَمَّا تَعْمَلُونَ</t>
  </si>
  <si>
    <t>ثم أنتم هؤلاء تقتلون أنفسكم وتخرجون فريقا منكم من ديرهم تظهرون عليهم بالإثم والعدون وإن يأتوكم أسرى تفدوهم وهو محرم عليكم إخراجهم أفتؤمنون ببعض الكتب وتكفرون ببعض فما جزاء من يفعل ذلك منكم إلا خزى فى الحيوة الدنيا ويوم القيمة يردون إلى أشد العذاب وما الله بغفل عما تعملون</t>
  </si>
  <si>
    <t>ث م أ ن ت م ه ؤ ل ا ء ت ق ت ل و ن أ ن ف س ك م و ت خ ر ج و ن ف ر ي ق ا م ن ك م م ن د ي ر ه م ت ظ ه ر و ن ع ل ي ه م ب ا ل إ ث م و ا ل ع د و ن و إ ن ي أ ت و ك م أ س ر ى ت ف د و ه م و ه و م ح ر م ع ل ي ك م إ خ ر ا ج ه م أ ف ت ؤ م ن و ن ب ب ع ض ا ل ك ت ب و ت ك ف ر و ن ب ب ع ض ف م ا ج ز ا ء م ن ي ف ع ل ذ ل ك م ن ك م إ ل ا خ ز ى ف ى ا ل ح ي و ة ا ل د ن ي ا و ي و م ا ل ق ي م ة ي ر د و ن إ ل ى أ ش د ا ل ع ذ ا ب و م ا ا ل ل ه ب غ ف ل ع م ا ت ع م ل و ن</t>
  </si>
  <si>
    <t>0M ANTM HWLAA TQTLWN ANFSKM WT2RJWN FRYQA MNKM MN DYRHM T8HRWN 9LYHM BALA0M WAL9DWN WAN YATWKM ASRY TFDWHM WHW M1RM 9LYKM A2RAJHM AFTWMNWN BB96 ALKTB WTKFRWN BB96 FMA JZAA MN YF9L 3LK MNKM ALA 2ZY FY AL1YWH ALDNYA WYWM ALQYMH YRDWN ALY A4D AL93AB WMA ALLH BGFL 9MA T9MLWN</t>
  </si>
  <si>
    <t>أُو۟لَٰٓئِكَ ٱلَّذِينَ ٱشْتَرَوُا۟ ٱلْحَيَوٰةَ ٱلدُّنْيَا بِٱلْءَاخِرَةِ فَلَا يُخَفَّفُ عَنْهُمُ ٱلْعَذَابُ وَلَا هُمْ يُنصَرُونَ</t>
  </si>
  <si>
    <t>أُولَٰٓئِكَ الَّذِينَ اشْتَرَوُا الْحَيَوٰةَ الدُّنْيَا بِالْءَاخِرَةِ فَلَا يُخَفَّفُ عَنْهُمُ الْعَذَابُ وَلَا هُمْ يُنصَرُونَ</t>
  </si>
  <si>
    <t>أولئك الذين اشتروا الحيوة الدنيا بالءاخرة فلا يخفف عنهم العذاب ولا هم ينصرون</t>
  </si>
  <si>
    <t>أ و ل ئ ك ا ل ذ ي ن ا ش ت ر و ا ا ل ح ي و ة ا ل د ن ي ا ب ا ل ء ا خ ر ة ف ل ا ي خ ف ف ع ن ه م ا ل ع ذ ا ب و ل ا ه م ي ن ص ر و ن</t>
  </si>
  <si>
    <t>AWLYK AL3YN A4TRWA AL1YWH ALDNYA BALAA2RH FLA Y2FF 9NHM AL93AB WLA HM YN5RWN</t>
  </si>
  <si>
    <t>وَلَقَدْ ءَاتَيْنَا مُوسَى ٱلْكِتَٰبَ وَقَفَّيْنَا مِنۢ بَعْدِهِۦ بِٱلرُّسُلِ وَءَاتَيْنَا عِيسَى ٱبْنَ مَرْيَمَ ٱلْبَيِّنَٰتِ وَأَيَّدْنَٰهُ بِرُوحِ ٱلْقُدُسِ أَفَكُلَّمَا جَآءَكُمْ رَسُولٌۢ بِمَا لَا تَهْوَىٰٓ أَنفُسُكُمُ ٱسْتَكْبَرْتُمْ فَفَرِيقًا كَذَّبْتُمْ وَفَرِيقًا تَقْتُلُونَ</t>
  </si>
  <si>
    <t>وَلَقَدْ ءَاتَيْنَا مُوسَى الْكِتَٰبَ وَقَفَّيْنَا مِن بَعْدِهِ بِالرُّسُلِ وَءَاتَيْنَا عِيسَى ابْنَ مَرْيَمَ الْبَيِّنَٰتِ وَأَيَّدْنَٰهُ بِرُوحِ الْقُدُسِ أَفَكُلَّمَا جَآءَكُمْ رَسُولٌ بِمَا لَا تَهْوَىٰٓ أَنفُسُكُمُ اسْتَكْبَرْتُمْ فَفَرِيقًا كَذَّبْتُمْ وَفَرِيقًا تَقْتُلُونَ</t>
  </si>
  <si>
    <t>ولقد ءاتينا موسى الكتب وقفينا من بعده بالرسل وءاتينا عيسى ابن مريم البينت وأيدنه بروح القدس أفكلما جاءكم رسول بما لا تهوى أنفسكم استكبرتم ففريقا كذبتم وفريقا تقتلون</t>
  </si>
  <si>
    <t>و ل ق د ء ا ت ي ن ا م و س ى ا ل ك ت ب و ق ف ي ن ا م ن ب ع د ه ب ا ل ر س ل و ء ا ت ي ن ا ع ي س ى ا ب ن م ر ي م ا ل ب ي ن ت و أ ي د ن ه ب ر و ح ا ل ق د س أ ف ك ل م ا ج ا ء ك م ر س و ل ب م ا ل ا ت ه و ى أ ن ف س ك م ا س ت ك ب ر ت م ف ف ر ي ق ا ك ذ ب ت م و ف ر ي ق ا ت ق ت ل و ن</t>
  </si>
  <si>
    <t>WLQD AATYNA MWSY ALKTB WQFYNA MN B9DH BALRSL WAATYNA 9YSY ABN MRYM ALBYNT WAYDNH BRW1 ALQDS AFKLMA JAAKM RSWL BMA LA THWY ANFSKM ASTKBRTM FFRYQA K3BTM WFRYQA TQTLWN</t>
  </si>
  <si>
    <t>وَقَالُوا۟ قُلُوبُنَا غُلْفٌۢ بَل لَّعَنَهُمُ ٱللَّهُ بِكُفْرِهِمْ فَقَلِيلًا مَّا يُؤْمِنُونَ</t>
  </si>
  <si>
    <t>وَقَالُوا قُلُوبُنَا غُلْفٌ بَل لَّعَنَهُمُ اللَّهُ بِكُفْرِهِمْ فَقَلِيلًا مَّا يُؤْمِنُونَ</t>
  </si>
  <si>
    <t>وقالوا قلوبنا غلف بل لعنهم الله بكفرهم فقليلا ما يؤمنون</t>
  </si>
  <si>
    <t>و ق ا ل و ا ق ل و ب ن ا غ ل ف ب ل ل ع ن ه م ا ل ل ه ب ك ف ر ه م ف ق ل ي ل ا م ا ي ؤ م ن و ن</t>
  </si>
  <si>
    <t>WQALWA QLWBNA GLF BL L9NHM ALLH BKFRHM FQLYLA MA YWMNWN</t>
  </si>
  <si>
    <t>وَلَمَّا جَآءَهُمْ كِتَٰبٌ مِّنْ عِندِ ٱللَّهِ مُصَدِّقٌ لِّمَا مَعَهُمْ وَكَانُوا۟ مِن قَبْلُ يَسْتَفْتِحُونَ عَلَى ٱلَّذِينَ كَفَرُوا۟ فَلَمَّا جَآءَهُم مَّا عَرَفُوا۟ كَفَرُوا۟ بِهِۦ فَلَعْنَةُ ٱللَّهِ عَلَى ٱلْكَٰفِرِينَ</t>
  </si>
  <si>
    <t>وَلَمَّا جَآءَهُمْ كِتَٰبٌ مِّنْ عِندِ اللَّهِ مُصَدِّقٌ لِّمَا مَعَهُمْ وَكَانُوا مِن قَبْلُ يَسْتَفْتِحُونَ عَلَى الَّذِينَ كَفَرُوا فَلَمَّا جَآءَهُم مَّا عَرَفُوا كَفَرُوا بِهِ فَلَعْنَةُ اللَّهِ عَلَى الْكَٰفِرِينَ</t>
  </si>
  <si>
    <t>ولما جاءهم كتب من عند الله مصدق لما معهم وكانوا من قبل يستفتحون على الذين كفروا فلما جاءهم ما عرفوا كفروا به فلعنة الله على الكفرين</t>
  </si>
  <si>
    <t>و ل م ا ج ا ء ه م ك ت ب م ن ع ن د ا ل ل ه م ص د ق ل م ا م ع ه م و ك ا ن و ا م ن ق ب ل ي س ت ف ت ح و ن ع ل ى ا ل ذ ي ن ك ف ر و ا ف ل م ا ج ا ء ه م م ا ع ر ف و ا ك ف ر و ا ب ه ف ل ع ن ة ا ل ل ه ع ل ى ا ل ك ف ر ي ن</t>
  </si>
  <si>
    <t>WLMA JAAHM KTB MN 9ND ALLH M5DQ LMA M9HM WKANWA MN QBL YSTFT1WN 9LY AL3YN KFRWA FLMA JAAHM MA 9RFWA KFRWA BH FL9NH ALLH 9LY ALKFRYN</t>
  </si>
  <si>
    <t>بِئْسَمَا ٱشْتَرَوْا۟ بِهِۦٓ أَنفُسَهُمْ أَن يَكْفُرُوا۟ بِمَآ أَنزَلَ ٱللَّهُ بَغْيًا أَن يُنَزِّلَ ٱللَّهُ مِن فَضْلِهِۦ عَلَىٰ مَن يَشَآءُ مِنْ عِبَادِهِۦ فَبَآءُو بِغَضَبٍ عَلَىٰ غَضَبٍ وَلِلْكَٰفِرِينَ عَذَابٌ مُّهِينٌ</t>
  </si>
  <si>
    <t>بِئْسَمَا اشْتَرَوْا بِهِٓ أَنفُسَهُمْ أَن يَكْفُرُوا بِمَآ أَنزَلَ اللَّهُ بَغْيًا أَن يُنَزِّلَ اللَّهُ مِن فَضْلِهِ عَلَىٰ مَن يَشَآءُ مِنْ عِبَادِهِ فَبَآءُو بِغَضَبٍ عَلَىٰ غَضَبٍ وَلِلْكَٰفِرِينَ عَذَابٌ مُّهِينٌ</t>
  </si>
  <si>
    <t>بئسما اشتروا به أنفسهم أن يكفروا بما أنزل الله بغيا أن ينزل الله من فضله على من يشاء من عباده فباءو بغضب على غضب وللكفرين عذاب مهين</t>
  </si>
  <si>
    <t>ب ئ س م ا ا ش ت ر و ا ب ه أ ن ف س ه م أ ن ي ك ف ر و ا ب م ا أ ن ز ل ا ل ل ه ب غ ي ا أ ن ي ن ز ل ا ل ل ه م ن ف ض ل ه ع ل ى م ن ي ش ا ء م ن ع ب ا د ه ف ب ا ء و ب غ ض ب ع ل ى غ ض ب و ل ل ك ف ر ي ن ع ذ ا ب م ه ي ن</t>
  </si>
  <si>
    <t>BYSMA A4TRWA BH ANFSHM AN YKFRWA BMA ANZL ALLH BGYA AN YNZL ALLH MN F6LH 9LY MN Y4AA MN 9BADH FBAAW BG6B 9LY G6B WLLKFRYN 93AB MHYN</t>
  </si>
  <si>
    <t>وَإِذَا قِيلَ لَهُمْ ءَامِنُوا۟ بِمَآ أَنزَلَ ٱللَّهُ قَالُوا۟ نُؤْمِنُ بِمَآ أُنزِلَ عَلَيْنَا وَيَكْفُرُونَ بِمَا وَرَآءَهُۥ وَهُوَ ٱلْحَقُّ مُصَدِّقًا لِّمَا مَعَهُمْ قُلْ فَلِمَ تَقْتُلُونَ أَنۢبِيَآءَ ٱللَّهِ مِن قَبْلُ إِن كُنتُم مُّؤْمِنِينَ</t>
  </si>
  <si>
    <t>وَإِذَا قِيلَ لَهُمْ ءَامِنُوا بِمَآ أَنزَلَ اللَّهُ قَالُوا نُؤْمِنُ بِمَآ أُنزِلَ عَلَيْنَا وَيَكْفُرُونَ بِمَا وَرَآءَهُ وَهُوَ الْحَقُّ مُصَدِّقًا لِّمَا مَعَهُمْ قُلْ فَلِمَ تَقْتُلُونَ أَنبِيَآءَ اللَّهِ مِن قَبْلُ إِن كُنتُم مُّؤْمِنِينَ</t>
  </si>
  <si>
    <t>وإذا قيل لهم ءامنوا بما أنزل الله قالوا نؤمن بما أنزل علينا ويكفرون بما وراءه وهو الحق مصدقا لما معهم قل فلم تقتلون أنبياء الله من قبل إن كنتم مؤمنين</t>
  </si>
  <si>
    <t>و إ ذ ا ق ي ل ل ه م ء ا م ن و ا ب م ا أ ن ز ل ا ل ل ه ق ا ل و ا ن ؤ م ن ب م ا أ ن ز ل ع ل ي ن ا و ي ك ف ر و ن ب م ا و ر ا ء ه و ه و ا ل ح ق م ص د ق ا ل م ا م ع ه م ق ل ف ل م ت ق ت ل و ن أ ن ب ي ا ء ا ل ل ه م ن ق ب ل إ ن ك ن ت م م ؤ م ن ي ن</t>
  </si>
  <si>
    <t>WA3A QYL LHM AAMNWA BMA ANZL ALLH QALWA NWMN BMA ANZL 9LYNA WYKFRWN BMA WRAAH WHW AL1Q M5DQA LMA M9HM QL FLM TQTLWN ANBYAA ALLH MN QBL AN KNTM MWMNYN</t>
  </si>
  <si>
    <t>وَلَقَدْ جَآءَكُم مُّوسَىٰ بِٱلْبَيِّنَٰتِ ثُمَّ ٱتَّخَذْتُمُ ٱلْعِجْلَ مِنۢ بَعْدِهِۦ وَأَنتُمْ ظَٰلِمُونَ</t>
  </si>
  <si>
    <t>وَلَقَدْ جَآءَكُم مُّوسَىٰ بِالْبَيِّنَٰتِ ثُمَّ اتَّخَذْتُمُ الْعِجْلَ مِن بَعْدِهِ وَأَنتُمْ ظَٰلِمُونَ</t>
  </si>
  <si>
    <t>ولقد جاءكم موسى بالبينت ثم اتخذتم العجل من بعده وأنتم ظلمون</t>
  </si>
  <si>
    <t>و ل ق د ج ا ء ك م م و س ى ب ا ل ب ي ن ت ث م ا ت خ ذ ت م ا ل ع ج ل م ن ب ع د ه و أ ن ت م ظ ل م و ن</t>
  </si>
  <si>
    <t>WLQD JAAKM MWSY BALBYNT 0M AT23TM AL9JL MN B9DH WANTM 8LMWN</t>
  </si>
  <si>
    <t>وَإِذْ أَخَذْنَا مِيثَٰقَكُمْ وَرَفَعْنَا فَوْقَكُمُ ٱلطُّورَ خُذُوا۟ مَآ ءَاتَيْنَٰكُم بِقُوَّةٍ وَٱسْمَعُوا۟ قَالُوا۟ سَمِعْنَا وَعَصَيْنَا وَأُشْرِبُوا۟ فِى قُلُوبِهِمُ ٱلْعِجْلَ بِكُفْرِهِمْ قُلْ بِئْسَمَا يَأْمُرُكُم بِهِۦٓ إِيمَٰنُكُمْ إِن كُنتُم مُّؤْمِنِينَ</t>
  </si>
  <si>
    <t>وَإِذْ أَخَذْنَا مِيثَٰقَكُمْ وَرَفَعْنَا فَوْقَكُمُ الطُّورَ خُذُوا مَآ ءَاتَيْنَٰكُم بِقُوَّةٍ وَاسْمَعُوا قَالُوا سَمِعْنَا وَعَصَيْنَا وَأُشْرِبُوا فِى قُلُوبِهِمُ الْعِجْلَ بِكُفْرِهِمْ قُلْ بِئْسَمَا يَأْمُرُكُم بِهِٓ إِيمَٰنُكُمْ إِن كُنتُم مُّؤْمِنِينَ</t>
  </si>
  <si>
    <t>وإذ أخذنا ميثقكم ورفعنا فوقكم الطور خذوا ما ءاتينكم بقوة واسمعوا قالوا سمعنا وعصينا وأشربوا فى قلوبهم العجل بكفرهم قل بئسما يأمركم به إيمنكم إن كنتم مؤمنين</t>
  </si>
  <si>
    <t>و إ ذ أ خ ذ ن ا م ي ث ق ك م و ر ف ع ن ا ف و ق ك م ا ل ط و ر خ ذ و ا م ا ء ا ت ي ن ك م ب ق و ة و ا س م ع و ا ق ا ل و ا س م ع ن ا و ع ص ي ن ا و أ ش ر ب و ا ف ى ق ل و ب ه م ا ل ع ج ل ب ك ف ر ه م ق ل ب ئ س م ا ي أ م ر ك م ب ه إ ي م ن ك م إ ن ك ن ت م م ؤ م ن ي ن</t>
  </si>
  <si>
    <t>WA3 A23NA MY0QKM WRF9NA FWQKM AL7WR 23WA MA AATYNKM BQWH WASM9WA QALWA SM9NA W95YNA WA4RBWA FY QLWBHM AL9JL BKFRHM QL BYSMA YAMRKM BH AYMNKM AN KNTM MWMNYN</t>
  </si>
  <si>
    <t>قُلْ إِن كَانَتْ لَكُمُ ٱلدَّارُ ٱلْءَاخِرَةُ عِندَ ٱللَّهِ خَالِصَةً مِّن دُونِ ٱلنَّاسِ فَتَمَنَّوُا۟ ٱلْمَوْتَ إِن كُنتُمْ صَٰدِقِينَ</t>
  </si>
  <si>
    <t>قُلْ إِن كَانَتْ لَكُمُ الدَّارُ الْءَاخِرَةُ عِندَ اللَّهِ خَالِصَةً مِّن دُونِ النَّاسِ فَتَمَنَّوُا الْمَوْتَ إِن كُنتُمْ صَٰدِقِينَ</t>
  </si>
  <si>
    <t>قل إن كانت لكم الدار الءاخرة عند الله خالصة من دون الناس فتمنوا الموت إن كنتم صدقين</t>
  </si>
  <si>
    <t>ق ل إ ن ك ا ن ت ل ك م ا ل د ا ر ا ل ء ا خ ر ة ع ن د ا ل ل ه خ ا ل ص ة م ن د و ن ا ل ن ا س ف ت م ن و ا ا ل م و ت إ ن ك ن ت م ص د ق ي ن</t>
  </si>
  <si>
    <t>QL AN KANT LKM ALDAR ALAA2RH 9ND ALLH 2AL5H MN DWN ALNAS FTMNWA ALMWT AN KNTM 5DQYN</t>
  </si>
  <si>
    <t>وَلَن يَتَمَنَّوْهُ أَبَدًۢا بِمَا قَدَّمَتْ أَيْدِيهِمْ وَٱللَّهُ عَلِيمٌۢ بِٱلظَّٰلِمِينَ</t>
  </si>
  <si>
    <t>وَلَن يَتَمَنَّوْهُ أَبَدًا بِمَا قَدَّمَتْ أَيْدِيهِمْ وَاللَّهُ عَلِيمٌ بِالظَّٰلِمِينَ</t>
  </si>
  <si>
    <t>ولن يتمنوه أبدا بما قدمت أيديهم والله عليم بالظلمين</t>
  </si>
  <si>
    <t>و ل ن ي ت م ن و ه أ ب د ا ب م ا ق د م ت أ ي د ي ه م و ا ل ل ه ع ل ي م ب ا ل ظ ل م ي ن</t>
  </si>
  <si>
    <t>WLN YTMNWH ABDA BMA QDMT AYDYHM WALLH 9LYM BAL8LMYN</t>
  </si>
  <si>
    <t>وَلَتَجِدَنَّهُمْ أَحْرَصَ ٱلنَّاسِ عَلَىٰ حَيَوٰةٍ وَمِنَ ٱلَّذِينَ أَشْرَكُوا۟ يَوَدُّ أَحَدُهُمْ لَوْ يُعَمَّرُ أَلْفَ سَنَةٍ وَمَا هُوَ بِمُزَحْزِحِهِۦ مِنَ ٱلْعَذَابِ أَن يُعَمَّرَ وَٱللَّهُ بَصِيرٌۢ بِمَا يَعْمَلُونَ</t>
  </si>
  <si>
    <t>وَلَتَجِدَنَّهُمْ أَحْرَصَ النَّاسِ عَلَىٰ حَيَوٰةٍ وَمِنَ الَّذِينَ أَشْرَكُوا يَوَدُّ أَحَدُهُمْ لَوْ يُعَمَّرُ أَلْفَ سَنَةٍ وَمَا هُوَ بِمُزَحْزِحِهِ مِنَ الْعَذَابِ أَن يُعَمَّرَ وَاللَّهُ بَصِيرٌ بِمَا يَعْمَلُونَ</t>
  </si>
  <si>
    <t>ولتجدنهم أحرص الناس على حيوة ومن الذين أشركوا يود أحدهم لو يعمر ألف سنة وما هو بمزحزحه من العذاب أن يعمر والله بصير بما يعملون</t>
  </si>
  <si>
    <t>و ل ت ج د ن ه م أ ح ر ص ا ل ن ا س ع ل ى ح ي و ة و م ن ا ل ذ ي ن أ ش ر ك و ا ي و د أ ح د ه م ل و ي ع م ر أ ل ف س ن ة و م ا ه و ب م ز ح ز ح ه م ن ا ل ع ذ ا ب أ ن ي ع م ر و ا ل ل ه ب ص ي ر ب م ا ي ع م ل و ن</t>
  </si>
  <si>
    <t>WLTJDNHM A1R5 ALNAS 9LY 1YWH WMN AL3YN A4RKWA YWD A1DHM LW Y9MR ALF SNH WMA HW BMZ1Z1H MN AL93AB AN Y9MR WALLH B5YR BMA Y9MLWN</t>
  </si>
  <si>
    <t>قُلْ مَن كَانَ عَدُوًّا لِّجِبْرِيلَ فَإِنَّهُۥ نَزَّلَهُۥ عَلَىٰ قَلْبِكَ بِإِذْنِ ٱللَّهِ مُصَدِّقًا لِّمَا بَيْنَ يَدَيْهِ وَهُدًى وَبُشْرَىٰ لِلْمُؤْمِنِينَ</t>
  </si>
  <si>
    <t>قُلْ مَن كَانَ عَدُوًّا لِّجِبْرِيلَ فَإِنَّهُ نَزَّلَهُ عَلَىٰ قَلْبِكَ بِإِذْنِ اللَّهِ مُصَدِّقًا لِّمَا بَيْنَ يَدَيْهِ وَهُدًى وَبُشْرَىٰ لِلْمُؤْمِنِينَ</t>
  </si>
  <si>
    <t>قل من كان عدوا لجبريل فإنه نزله على قلبك بإذن الله مصدقا لما بين يديه وهدى وبشرى للمؤمنين</t>
  </si>
  <si>
    <t>ق ل م ن ك ا ن ع د و ا ل ج ب ر ي ل ف إ ن ه ن ز ل ه ع ل ى ق ل ب ك ب إ ذ ن ا ل ل ه م ص د ق ا ل م ا ب ي ن ي د ي ه و ه د ى و ب ش ر ى ل ل م ؤ م ن ي ن</t>
  </si>
  <si>
    <t>QL MN KAN 9DWA LJBRYL FANH NZLH 9LY QLBK BA3N ALLH M5DQA LMA BYN YDYH WHDY WB4RY LLMWMNYN</t>
  </si>
  <si>
    <t>مَن كَانَ عَدُوًّا لِّلَّهِ وَمَلَٰٓئِكَتِهِۦ وَرُسُلِهِۦ وَجِبْرِيلَ وَمِيكَىٰلَ فَإِنَّ ٱللَّهَ عَدُوٌّ لِّلْكَٰفِرِينَ</t>
  </si>
  <si>
    <t>مَن كَانَ عَدُوًّا لِّلَّهِ وَمَلَٰٓئِكَتِهِ وَرُسُلِهِ وَجِبْرِيلَ وَمِيكَىٰلَ فَإِنَّ اللَّهَ عَدُوٌّ لِّلْكَٰفِرِينَ</t>
  </si>
  <si>
    <t>من كان عدوا لله وملئكته ورسله وجبريل وميكىل فإن الله عدو للكفرين</t>
  </si>
  <si>
    <t>م ن ك ا ن ع د و ا ل ل ه و م ل ئ ك ت ه و ر س ل ه و ج ب ر ي ل و م ي ك ى ل ف إ ن ا ل ل ه ع د و ل ل ك ف ر ي ن</t>
  </si>
  <si>
    <t>MN KAN 9DWA LLH WMLYKTH WRSLH WJBRYL WMYKYL FAN ALLH 9DW LLKFRYN</t>
  </si>
  <si>
    <t>وَلَقَدْ أَنزَلْنَآ إِلَيْكَ ءَايَٰتٍۭ بَيِّنَٰتٍ وَمَا يَكْفُرُ بِهَآ إِلَّا ٱلْفَٰسِقُونَ</t>
  </si>
  <si>
    <t>وَلَقَدْ أَنزَلْنَآ إِلَيْكَ ءَايَٰتٍ بَيِّنَٰتٍ وَمَا يَكْفُرُ بِهَآ إِلَّا الْفَٰسِقُونَ</t>
  </si>
  <si>
    <t>ولقد أنزلنا إليك ءايت بينت وما يكفر بها إلا الفسقون</t>
  </si>
  <si>
    <t>و ل ق د أ ن ز ل ن ا إ ل ي ك ء ا ي ت ب ي ن ت و م ا ي ك ف ر ب ه ا إ ل ا ا ل ف س ق و ن</t>
  </si>
  <si>
    <t>WLQD ANZLNA ALYK AAYT BYNT WMA YKFR BHA ALA ALFSQWN</t>
  </si>
  <si>
    <t>أَوَكُلَّمَا عَٰهَدُوا۟ عَهْدًا نَّبَذَهُۥ فَرِيقٌ مِّنْهُم بَلْ أَكْثَرُهُمْ لَا يُؤْمِنُونَ</t>
  </si>
  <si>
    <t>أَوَكُلَّمَا عَٰهَدُوا عَهْدًا نَّبَذَهُ فَرِيقٌ مِّنْهُم بَلْ أَكْثَرُهُمْ لَا يُؤْمِنُونَ</t>
  </si>
  <si>
    <t>أوكلما عهدوا عهدا نبذه فريق منهم بل أكثرهم لا يؤمنون</t>
  </si>
  <si>
    <t>أ و ك ل م ا ع ه د و ا ع ه د ا ن ب ذ ه ف ر ي ق م ن ه م ب ل أ ك ث ر ه م ل ا ي ؤ م ن و ن</t>
  </si>
  <si>
    <t>AWKLMA 9HDWA 9HDA NB3H FRYQ MNHM BL AK0RHM LA YWMNWN</t>
  </si>
  <si>
    <t>وَلَمَّا جَآءَهُمْ رَسُولٌ مِّنْ عِندِ ٱللَّهِ مُصَدِّقٌ لِّمَا مَعَهُمْ نَبَذَ فَرِيقٌ مِّنَ ٱلَّذِينَ أُوتُوا۟ ٱلْكِتَٰبَ كِتَٰبَ ٱللَّهِ وَرَآءَ ظُهُورِهِمْ كَأَنَّهُمْ لَا يَعْلَمُونَ</t>
  </si>
  <si>
    <t>وَلَمَّا جَآءَهُمْ رَسُولٌ مِّنْ عِندِ اللَّهِ مُصَدِّقٌ لِّمَا مَعَهُمْ نَبَذَ فَرِيقٌ مِّنَ الَّذِينَ أُوتُوا الْكِتَٰبَ كِتَٰبَ اللَّهِ وَرَآءَ ظُهُورِهِمْ كَأَنَّهُمْ لَا يَعْلَمُونَ</t>
  </si>
  <si>
    <t>ولما جاءهم رسول من عند الله مصدق لما معهم نبذ فريق من الذين أوتوا الكتب كتب الله وراء ظهورهم كأنهم لا يعلمون</t>
  </si>
  <si>
    <t>و ل م ا ج ا ء ه م ر س و ل م ن ع ن د ا ل ل ه م ص د ق ل م ا م ع ه م ن ب ذ ف ر ي ق م ن ا ل ذ ي ن أ و ت و ا ا ل ك ت ب ك ت ب ا ل ل ه و ر ا ء ظ ه و ر ه م ك أ ن ه م ل ا ي ع ل م و ن</t>
  </si>
  <si>
    <t>WLMA JAAHM RSWL MN 9ND ALLH M5DQ LMA M9HM NB3 FRYQ MN AL3YN AWTWA ALKTB KTB ALLH WRAA 8HWRHM KANHM LA Y9LMWN</t>
  </si>
  <si>
    <t>وَٱتَّبَعُوا۟ مَا تَتْلُوا۟ ٱلشَّيَٰطِينُ عَلَىٰ مُلْكِ سُلَيْمَٰنَ وَمَا كَفَرَ سُلَيْمَٰنُ وَلَٰكِنَّ ٱلشَّيَٰطِينَ كَفَرُوا۟ يُعَلِّمُونَ ٱلنَّاسَ ٱلسِّحْرَ وَمَآ أُنزِلَ عَلَى ٱلْمَلَكَيْنِ بِبَابِلَ هَٰرُوتَ وَمَٰرُوتَ وَمَا يُعَلِّمَانِ مِنْ أَحَدٍ حَتَّىٰ يَقُولَآ إِنَّمَا نَحْنُ فِتْنَةٌ فَلَا تَكْفُرْ فَيَتَعَلَّمُونَ مِنْهُمَا مَا يُفَرِّقُونَ بِهِۦ بَيْنَ ٱلْمَرْءِ وَزَوْجِهِۦ وَمَا هُم بِضَآرِّينَ بِهِۦ مِنْ أَحَدٍ إِلَّا بِإِذْنِ ٱللَّهِ وَيَتَعَلَّمُونَ مَا يَضُرُّهُمْ وَلَا يَنفَعُهُمْ وَلَقَدْ عَلِمُوا۟ لَمَنِ ٱشْتَرَىٰهُ مَا لَهُۥ فِى ٱلْءَاخِرَةِ مِنْ خَلَٰقٍ وَلَبِئْسَ مَا شَرَوْا۟ بِهِۦٓ أَنفُسَهُمْ لَوْ كَانُوا۟ يَعْلَمُونَ</t>
  </si>
  <si>
    <t>وَاتَّبَعُوا مَا تَتْلُوا الشَّيَٰطِينُ عَلَىٰ مُلْكِ سُلَيْمَٰنَ وَمَا كَفَرَ سُلَيْمَٰنُ وَلَٰكِنَّ الشَّيَٰطِينَ كَفَرُوا يُعَلِّمُونَ النَّاسَ السِّحْرَ وَمَآ أُنزِلَ عَلَى الْمَلَكَيْنِ بِبَابِلَ هَٰرُوتَ وَمَٰرُوتَ وَمَا يُعَلِّمَانِ مِنْ أَحَدٍ حَتَّىٰ يَقُولَآ إِنَّمَا نَحْنُ فِتْنَةٌ فَلَا تَكْفُرْ فَيَتَعَلَّمُونَ مِنْهُمَا مَا يُفَرِّقُونَ بِهِ بَيْنَ الْمَرْءِ وَزَوْجِهِ وَمَا هُم بِضَآرِّينَ بِهِ مِنْ أَحَدٍ إِلَّا بِإِذْنِ اللَّهِ وَيَتَعَلَّمُونَ مَا يَضُرُّهُمْ وَلَا يَنفَعُهُمْ وَلَقَدْ عَلِمُوا لَمَنِ اشْتَرَىٰهُ مَا لَهُ فِى الْءَاخِرَةِ مِنْ خَلَٰقٍ وَلَبِئْسَ مَا شَرَوْا بِهِٓ أَنفُسَهُمْ لَوْ كَانُوا يَعْلَمُونَ</t>
  </si>
  <si>
    <t>واتبعوا ما تتلوا الشيطين على ملك سليمن وما كفر سليمن ولكن الشيطين كفروا يعلمون الناس السحر وما أنزل على الملكين ببابل هروت ومروت وما يعلمان من أحد حتى يقولا إنما نحن فتنة فلا تكفر فيتعلمون منهما ما يفرقون به بين المرء وزوجه وما هم بضارين به من أحد إلا بإذن الله ويتعلمون ما يضرهم ولا ينفعهم ولقد علموا لمن اشترىه ما له فى الءاخرة من خلق ولبئس ما شروا به أنفسهم لو كانوا يعلمون</t>
  </si>
  <si>
    <t>و ا ت ب ع و ا م ا ت ت ل و ا ا ل ش ي ط ي ن ع ل ى م ل ك س ل ي م ن و م ا ك ف ر س ل ي م ن و ل ك ن ا ل ش ي ط ي ن ك ف ر و ا ي ع ل م و ن ا ل ن ا س ا ل س ح ر و م ا أ ن ز ل ع ل ى ا ل م ل ك ي ن ب ب ا ب ل ه ر و ت و م ر و ت و م ا ي ع ل م ا ن م ن أ ح د ح ت ى ي ق و ل ا إ ن م ا ن ح ن ف ت ن ة ف ل ا ت ك ف ر ف ي ت ع ل م و ن م ن ه م ا م ا ي ف ر ق و ن ب ه ب ي ن ا ل م ر ء و ز و ج ه و م ا ه م ب ض ا ر ي ن ب ه م ن أ ح د إ ل ا ب إ ذ ن ا ل ل ه و ي ت ع ل م و ن م ا ي ض ر ه م و ل ا ي ن ف ع ه م و ل ق د ع ل م و ا ل م ن ا ش ت ر ى ه م ا ل ه ف ى ا ل ء ا خ ر ة م ن خ ل ق و ل ب ئ س م ا ش ر و ا ب ه أ ن ف س ه م ل و ك ا ن و ا ي ع ل م و ن</t>
  </si>
  <si>
    <t>WATB9WA MA TTLWA AL4Y7YN 9LY MLK SLYMN WMA KFR SLYMN WLKN AL4Y7YN KFRWA Y9LMWN ALNAS ALS1R WMA ANZL 9LY ALMLKYN BBABL HRWT WMRWT WMA Y9LMAN MN A1D 1TY YQWLA ANMA N1N FTNH FLA TKFR FYT9LMWN MNHMA MA YFRQWN BH BYN ALMRA WZWJH WMA HM B6ARYN BH MN A1D ALA BA3N ALLH WYT9LMWN MA Y6RHM WLA YNF9HM WLQD 9LMWA LMN A4TRYH MA LH FY ALAA2RH MN 2LQ WLBYS MA 4RWA BH ANFSHM LW KANWA Y9LMWN</t>
  </si>
  <si>
    <t>وَلَوْ أَنَّهُمْ ءَامَنُوا۟ وَٱتَّقَوْا۟ لَمَثُوبَةٌ مِّنْ عِندِ ٱللَّهِ خَيْرٌ لَّوْ كَانُوا۟ يَعْلَمُونَ</t>
  </si>
  <si>
    <t>وَلَوْ أَنَّهُمْ ءَامَنُوا وَاتَّقَوْا لَمَثُوبَةٌ مِّنْ عِندِ اللَّهِ خَيْرٌ لَّوْ كَانُوا يَعْلَمُونَ</t>
  </si>
  <si>
    <t>ولو أنهم ءامنوا واتقوا لمثوبة من عند الله خير لو كانوا يعلمون</t>
  </si>
  <si>
    <t>و ل و أ ن ه م ء ا م ن و ا و ا ت ق و ا ل م ث و ب ة م ن ع ن د ا ل ل ه خ ي ر ل و ك ا ن و ا ي ع ل م و ن</t>
  </si>
  <si>
    <t>WLW ANHM AAMNWA WATQWA LM0WBH MN 9ND ALLH 2YR LW KANWA Y9LMWN</t>
  </si>
  <si>
    <t>يَٰٓأَيُّهَا ٱلَّذِينَ ءَامَنُوا۟ لَا تَقُولُوا۟ رَٰعِنَا وَقُولُوا۟ ٱنظُرْنَا وَٱسْمَعُوا۟ وَلِلْكَٰفِرِينَ عَذَابٌ أَلِيمٌ</t>
  </si>
  <si>
    <t>يَٰٓأَيُّهَا الَّذِينَ ءَامَنُوا لَا تَقُولُوا رَٰعِنَا وَقُولُوا انظُرْنَا وَاسْمَعُوا وَلِلْكَٰفِرِينَ عَذَابٌ أَلِيمٌ</t>
  </si>
  <si>
    <t>يأيها الذين ءامنوا لا تقولوا رعنا وقولوا انظرنا واسمعوا وللكفرين عذاب أليم</t>
  </si>
  <si>
    <t>ي أ ي ه ا ا ل ذ ي ن ء ا م ن و ا ل ا ت ق و ل و ا ر ع ن ا و ق و ل و ا ا ن ظ ر ن ا و ا س م ع و ا و ل ل ك ف ر ي ن ع ذ ا ب أ ل ي م</t>
  </si>
  <si>
    <t>YAYHA AL3YN AAMNWA LA TQWLWA R9NA WQWLWA AN8RNA WASM9WA WLLKFRYN 93AB ALYM</t>
  </si>
  <si>
    <t>مَّا يَوَدُّ ٱلَّذِينَ كَفَرُوا۟ مِنْ أَهْلِ ٱلْكِتَٰبِ وَلَا ٱلْمُشْرِكِينَ أَن يُنَزَّلَ عَلَيْكُم مِّنْ خَيْرٍ مِّن رَّبِّكُمْ وَٱللَّهُ يَخْتَصُّ بِرَحْمَتِهِۦ مَن يَشَآءُ وَٱللَّهُ ذُو ٱلْفَضْلِ ٱلْعَظِيمِ</t>
  </si>
  <si>
    <t>مَّا يَوَدُّ الَّذِينَ كَفَرُوا مِنْ أَهْلِ الْكِتَٰبِ وَلَا الْمُشْرِكِينَ أَن يُنَزَّلَ عَلَيْكُم مِّنْ خَيْرٍ مِّن رَّبِّكُمْ وَاللَّهُ يَخْتَصُّ بِرَحْمَتِهِ مَن يَشَآءُ وَاللَّهُ ذُو الْفَضْلِ الْعَظِيمِ</t>
  </si>
  <si>
    <t>ما يود الذين كفروا من أهل الكتب ولا المشركين أن ينزل عليكم من خير من ربكم والله يختص برحمته من يشاء والله ذو الفضل العظيم</t>
  </si>
  <si>
    <t>م ا ي و د ا ل ذ ي ن ك ف ر و ا م ن أ ه ل ا ل ك ت ب و ل ا ا ل م ش ر ك ي ن أ ن ي ن ز ل ع ل ي ك م م ن خ ي ر م ن ر ب ك م و ا ل ل ه ي خ ت ص ب ر ح م ت ه م ن ي ش ا ء و ا ل ل ه ذ و ا ل ف ض ل ا ل ع ظ ي م</t>
  </si>
  <si>
    <t>MA YWD AL3YN KFRWA MN AHL ALKTB WLA ALM4RKYN AN YNZL 9LYKM MN 2YR MN RBKM WALLH Y2T5 BR1MTH MN Y4AA WALLH 3W ALF6L AL98YM</t>
  </si>
  <si>
    <t>مَا نَنسَخْ مِنْ ءَايَةٍ أَوْ نُنسِهَا نَأْتِ بِخَيْرٍ مِّنْهَآ أَوْ مِثْلِهَآ أَلَمْ تَعْلَمْ أَنَّ ٱللَّهَ عَلَىٰ كُلِّ شَىْءٍ قَدِيرٌ</t>
  </si>
  <si>
    <t>مَا نَنسَخْ مِنْ ءَايَةٍ أَوْ نُنسِهَا نَأْتِ بِخَيْرٍ مِّنْهَآ أَوْ مِثْلِهَآ أَلَمْ تَعْلَمْ أَنَّ اللَّهَ عَلَىٰ كُلِّ شَىْءٍ قَدِيرٌ</t>
  </si>
  <si>
    <t>ما ننسخ من ءاية أو ننسها نأت بخير منها أو مثلها ألم تعلم أن الله على كل شىء قدير</t>
  </si>
  <si>
    <t>م ا ن ن س خ م ن ء ا ي ة أ و ن ن س ه ا ن أ ت ب خ ي ر م ن ه ا أ و م ث ل ه ا أ ل م ت ع ل م أ ن ا ل ل ه ع ل ى ك ل ش ى ء ق د ي ر</t>
  </si>
  <si>
    <t>MA NNS2 MN AAYH AW NNSHA NAT B2YR MNHA AW M0LHA ALM T9LM AN ALLH 9LY KL 4YA QDYR</t>
  </si>
  <si>
    <t>أَلَمْ تَعْلَمْ أَنَّ ٱللَّهَ لَهُۥ مُلْكُ ٱلسَّمَٰوَٰتِ وَٱلْأَرْضِ وَمَا لَكُم مِّن دُونِ ٱللَّهِ مِن وَلِىٍّ وَلَا نَصِيرٍ</t>
  </si>
  <si>
    <t>أَلَمْ تَعْلَمْ أَنَّ اللَّهَ لَهُ مُلْكُ السَّمَٰوَٰتِ وَالْأَرْضِ وَمَا لَكُم مِّن دُونِ اللَّهِ مِن وَلِىٍّ وَلَا نَصِيرٍ</t>
  </si>
  <si>
    <t>ألم تعلم أن الله له ملك السموت والأرض وما لكم من دون الله من ولى ولا نصير</t>
  </si>
  <si>
    <t>أ ل م ت ع ل م أ ن ا ل ل ه ل ه م ل ك ا ل س م و ت و ا ل أ ر ض و م ا ل ك م م ن د و ن ا ل ل ه م ن و ل ى و ل ا ن ص ي ر</t>
  </si>
  <si>
    <t>ALM T9LM AN ALLH LH MLK ALSMWT WALAR6 WMA LKM MN DWN ALLH MN WLY WLA N5YR</t>
  </si>
  <si>
    <t>أَمْ تُرِيدُونَ أَن تَسْـَٔلُوا۟ رَسُولَكُمْ كَمَا سُئِلَ مُوسَىٰ مِن قَبْلُ وَمَن يَتَبَدَّلِ ٱلْكُفْرَ بِٱلْإِيمَٰنِ فَقَدْ ضَلَّ سَوَآءَ ٱلسَّبِيلِ</t>
  </si>
  <si>
    <t>أَمْ تُرِيدُونَ أَن تَسْـَٔلُوا رَسُولَكُمْ كَمَا سُئِلَ مُوسَىٰ مِن قَبْلُ وَمَن يَتَبَدَّلِ الْكُفْرَ بِالْإِيمَٰنِ فَقَدْ ضَلَّ سَوَآءَ السَّبِيلِ</t>
  </si>
  <si>
    <t>أم تريدون أن تسـٔلوا رسولكم كما سئل موسى من قبل ومن يتبدل الكفر بالإيمن فقد ضل سواء السبيل</t>
  </si>
  <si>
    <t>أم تريدون أن تسـلوا رسولكم كما سئل موسى من قبل ومن يتبدل الكفر بالإيمن فقد ضل سواء السبيل</t>
  </si>
  <si>
    <t>أ م ت ر ي د و ن أ ن ت س ـ ل و ا ر س و ل ك م ك م ا س ئ ل م و س ى م ن ق ب ل و م ن ي ت ب د ل ا ل ك ف ر ب ا ل إ ي م ن ف ق د ض ل س و ا ء ا ل س ب ي ل</t>
  </si>
  <si>
    <t>AM TRYDWN AN TSALWA RSWLKM KMA SYL MWSY MN QBL WMN YTBDL ALKFR BALAYMN FQD 6L SWAA ALSBYL</t>
  </si>
  <si>
    <t>وَدَّ كَثِيرٌ مِّنْ أَهْلِ ٱلْكِتَٰبِ لَوْ يَرُدُّونَكُم مِّنۢ بَعْدِ إِيمَٰنِكُمْ كُفَّارًا حَسَدًا مِّنْ عِندِ أَنفُسِهِم مِّنۢ بَعْدِ مَا تَبَيَّنَ لَهُمُ ٱلْحَقُّ فَٱعْفُوا۟ وَٱصْفَحُوا۟ حَتَّىٰ يَأْتِىَ ٱللَّهُ بِأَمْرِهِۦٓ إِنَّ ٱللَّهَ عَلَىٰ كُلِّ شَىْءٍ قَدِيرٌ</t>
  </si>
  <si>
    <t>وَدَّ كَثِيرٌ مِّنْ أَهْلِ الْكِتَٰبِ لَوْ يَرُدُّونَكُم مِّن بَعْدِ إِيمَٰنِكُمْ كُفَّارًا حَسَدًا مِّنْ عِندِ أَنفُسِهِم مِّن بَعْدِ مَا تَبَيَّنَ لَهُمُ الْحَقُّ فَاعْفُوا وَاصْفَحُوا حَتَّىٰ يَأْتِىَ اللَّهُ بِأَمْرِهِٓ إِنَّ اللَّهَ عَلَىٰ كُلِّ شَىْءٍ قَدِيرٌ</t>
  </si>
  <si>
    <t>ود كثير من أهل الكتب لو يردونكم من بعد إيمنكم كفارا حسدا من عند أنفسهم من بعد ما تبين لهم الحق فاعفوا واصفحوا حتى يأتى الله بأمره إن الله على كل شىء قدير</t>
  </si>
  <si>
    <t>و د ك ث ي ر م ن أ ه ل ا ل ك ت ب ل و ي ر د و ن ك م م ن ب ع د إ ي م ن ك م ك ف ا ر ا ح س د ا م ن ع ن د أ ن ف س ه م م ن ب ع د م ا ت ب ي ن ل ه م ا ل ح ق ف ا ع ف و ا و ا ص ف ح و ا ح ت ى ي أ ت ى ا ل ل ه ب أ م ر ه إ ن ا ل ل ه ع ل ى ك ل ش ى ء ق د ي ر</t>
  </si>
  <si>
    <t>WD K0YR MN AHL ALKTB LW YRDWNKM MN B9D AYMNKM KFARA 1SDA MN 9ND ANFSHM MN B9D MA TBYN LHM AL1Q FA9FWA WA5F1WA 1TY YATY ALLH BAMRH AN ALLH 9LY KL 4YA QDYR</t>
  </si>
  <si>
    <t>وَأَقِيمُوا۟ ٱلصَّلَوٰةَ وَءَاتُوا۟ ٱلزَّكَوٰةَ وَمَا تُقَدِّمُوا۟ لِأَنفُسِكُم مِّنْ خَيْرٍ تَجِدُوهُ عِندَ ٱللَّهِ إِنَّ ٱللَّهَ بِمَا تَعْمَلُونَ بَصِيرٌ</t>
  </si>
  <si>
    <t>وَأَقِيمُوا الصَّلَوٰةَ وَءَاتُوا الزَّكَوٰةَ وَمَا تُقَدِّمُوا لِأَنفُسِكُم مِّنْ خَيْرٍ تَجِدُوهُ عِندَ اللَّهِ إِنَّ اللَّهَ بِمَا تَعْمَلُونَ بَصِيرٌ</t>
  </si>
  <si>
    <t>وأقيموا الصلوة وءاتوا الزكوة وما تقدموا لأنفسكم من خير تجدوه عند الله إن الله بما تعملون بصير</t>
  </si>
  <si>
    <t>و أ ق ي م و ا ا ل ص ل و ة و ء ا ت و ا ا ل ز ك و ة و م ا ت ق د م و ا ل أ ن ف س ك م م ن خ ي ر ت ج د و ه ع ن د ا ل ل ه إ ن ا ل ل ه ب م ا ت ع م ل و ن ب ص ي ر</t>
  </si>
  <si>
    <t>WAQYMWA AL5LWH WAATWA ALZKWH WMA TQDMWA LANFSKM MN 2YR TJDWH 9ND ALLH AN ALLH BMA T9MLWN B5YR</t>
  </si>
  <si>
    <t>وَقَالُوا۟ لَن يَدْخُلَ ٱلْجَنَّةَ إِلَّا مَن كَانَ هُودًا أَوْ نَصَٰرَىٰ تِلْكَ أَمَانِيُّهُمْ قُلْ هَاتُوا۟ بُرْهَٰنَكُمْ إِن كُنتُمْ صَٰدِقِينَ</t>
  </si>
  <si>
    <t>وَقَالُوا لَن يَدْخُلَ الْجَنَّةَ إِلَّا مَن كَانَ هُودًا أَوْ نَصَٰرَىٰ تِلْكَ أَمَانِيُّهُمْ قُلْ هَاتُوا بُرْهَٰنَكُمْ إِن كُنتُمْ صَٰدِقِينَ</t>
  </si>
  <si>
    <t>وقالوا لن يدخل الجنة إلا من كان هودا أو نصرى تلك أمانيهم قل هاتوا برهنكم إن كنتم صدقين</t>
  </si>
  <si>
    <t>و ق ا ل و ا ل ن ي د خ ل ا ل ج ن ة إ ل ا م ن ك ا ن ه و د ا أ و ن ص ر ى ت ل ك أ م ا ن ي ه م ق ل ه ا ت و ا ب ر ه ن ك م إ ن ك ن ت م ص د ق ي ن</t>
  </si>
  <si>
    <t>WQALWA LN YD2L ALJNH ALA MN KAN HWDA AW N5RY TLK AMANYHM QL HATWA BRHNKM AN KNTM 5DQYN</t>
  </si>
  <si>
    <t>بَلَىٰ مَنْ أَسْلَمَ وَجْهَهُۥ لِلَّهِ وَهُوَ مُحْسِنٌ فَلَهُۥٓ أَجْرُهُۥ عِندَ رَبِّهِۦ وَلَا خَوْفٌ عَلَيْهِمْ وَلَا هُمْ يَحْزَنُونَ</t>
  </si>
  <si>
    <t>بَلَىٰ مَنْ أَسْلَمَ وَجْهَهُ لِلَّهِ وَهُوَ مُحْسِنٌ فَلَهُٓ أَجْرُهُ عِندَ رَبِّهِ وَلَا خَوْفٌ عَلَيْهِمْ وَلَا هُمْ يَحْزَنُونَ</t>
  </si>
  <si>
    <t>بلى من أسلم وجهه لله وهو محسن فله أجره عند ربه ولا خوف عليهم ولا هم يحزنون</t>
  </si>
  <si>
    <t>ب ل ى م ن أ س ل م و ج ه ه ل ل ه و ه و م ح س ن ف ل ه أ ج ر ه ع ن د ر ب ه و ل ا خ و ف ع ل ي ه م و ل ا ه م ي ح ز ن و ن</t>
  </si>
  <si>
    <t>BLY MN ASLM WJHH LLH WHW M1SN FLH AJRH 9ND RBH WLA 2WF 9LYHM WLA HM Y1ZNWN</t>
  </si>
  <si>
    <t>وَقَالَتِ ٱلْيَهُودُ لَيْسَتِ ٱلنَّصَٰرَىٰ عَلَىٰ شَىْءٍ وَقَالَتِ ٱلنَّصَٰرَىٰ لَيْسَتِ ٱلْيَهُودُ عَلَىٰ شَىْءٍ وَهُمْ يَتْلُونَ ٱلْكِتَٰبَ كَذَٰلِكَ قَالَ ٱلَّذِينَ لَا يَعْلَمُونَ مِثْلَ قَوْلِهِمْ فَٱللَّهُ يَحْكُمُ بَيْنَهُمْ يَوْمَ ٱلْقِيَٰمَةِ فِيمَا كَانُوا۟ فِيهِ يَخْتَلِفُونَ</t>
  </si>
  <si>
    <t>وَقَالَتِ الْيَهُودُ لَيْسَتِ النَّصَٰرَىٰ عَلَىٰ شَىْءٍ وَقَالَتِ النَّصَٰرَىٰ لَيْسَتِ الْيَهُودُ عَلَىٰ شَىْءٍ وَهُمْ يَتْلُونَ الْكِتَٰبَ كَذَٰلِكَ قَالَ الَّذِينَ لَا يَعْلَمُونَ مِثْلَ قَوْلِهِمْ فَاللَّهُ يَحْكُمُ بَيْنَهُمْ يَوْمَ الْقِيَٰمَةِ فِيمَا كَانُوا فِيهِ يَخْتَلِفُونَ</t>
  </si>
  <si>
    <t>وقالت اليهود ليست النصرى على شىء وقالت النصرى ليست اليهود على شىء وهم يتلون الكتب كذلك قال الذين لا يعلمون مثل قولهم فالله يحكم بينهم يوم القيمة فيما كانوا فيه يختلفون</t>
  </si>
  <si>
    <t>و ق ا ل ت ا ل ي ه و د ل ي س ت ا ل ن ص ر ى ع ل ى ش ى ء و ق ا ل ت ا ل ن ص ر ى ل ي س ت ا ل ي ه و د ع ل ى ش ى ء و ه م ي ت ل و ن ا ل ك ت ب ك ذ ل ك ق ا ل ا ل ذ ي ن ل ا ي ع ل م و ن م ث ل ق و ل ه م ف ا ل ل ه ي ح ك م ب ي ن ه م ي و م ا ل ق ي م ة ف ي م ا ك ا ن و ا ف ي ه ي خ ت ل ف و ن</t>
  </si>
  <si>
    <t>WQALT ALYHWD LYST ALN5RY 9LY 4YA WQALT ALN5RY LYST ALYHWD 9LY 4YA WHM YTLWN ALKTB K3LK QAL AL3YN LA Y9LMWN M0L QWLHM FALLH Y1KM BYNHM YWM ALQYMH FYMA KANWA FYH Y2TLFWN</t>
  </si>
  <si>
    <t>وَمَنْ أَظْلَمُ مِمَّن مَّنَعَ مَسَٰجِدَ ٱللَّهِ أَن يُذْكَرَ فِيهَا ٱسْمُهُۥ وَسَعَىٰ فِى خَرَابِهَآ أُو۟لَٰٓئِكَ مَا كَانَ لَهُمْ أَن يَدْخُلُوهَآ إِلَّا خَآئِفِينَ لَهُمْ فِى ٱلدُّنْيَا خِزْىٌ وَلَهُمْ فِى ٱلْءَاخِرَةِ عَذَابٌ عَظِيمٌ</t>
  </si>
  <si>
    <t>وَمَنْ أَظْلَمُ مِمَّن مَّنَعَ مَسَٰجِدَ اللَّهِ أَن يُذْكَرَ فِيهَا اسْمُهُ وَسَعَىٰ فِى خَرَابِهَآ أُولَٰٓئِكَ مَا كَانَ لَهُمْ أَن يَدْخُلُوهَآ إِلَّا خَآئِفِينَ لَهُمْ فِى الدُّنْيَا خِزْىٌ وَلَهُمْ فِى الْءَاخِرَةِ عَذَابٌ عَظِيمٌ</t>
  </si>
  <si>
    <t>ومن أظلم ممن منع مسجد الله أن يذكر فيها اسمه وسعى فى خرابها أولئك ما كان لهم أن يدخلوها إلا خائفين لهم فى الدنيا خزى ولهم فى الءاخرة عذاب عظيم</t>
  </si>
  <si>
    <t>و م ن أ ظ ل م م م ن م ن ع م س ج د ا ل ل ه أ ن ي ذ ك ر ف ي ه ا ا س م ه و س ع ى ف ى خ ر ا ب ه ا أ و ل ئ ك م ا ك ا ن ل ه م أ ن ي د خ ل و ه ا إ ل ا خ ا ئ ف ي ن ل ه م ف ى ا ل د ن ي ا خ ز ى و ل ه م ف ى ا ل ء ا خ ر ة ع ذ ا ب ع ظ ي م</t>
  </si>
  <si>
    <t>WMN A8LM MMN MN9 MSJD ALLH AN Y3KR FYHA ASMH WS9Y FY 2RABHA AWLYK MA KAN LHM AN YD2LWHA ALA 2AYFYN LHM FY ALDNYA 2ZY WLHM FY ALAA2RH 93AB 98YM</t>
  </si>
  <si>
    <t>وَلِلَّهِ ٱلْمَشْرِقُ وَٱلْمَغْرِبُ فَأَيْنَمَا تُوَلُّوا۟ فَثَمَّ وَجْهُ ٱللَّهِ إِنَّ ٱللَّهَ وَٰسِعٌ عَلِيمٌ</t>
  </si>
  <si>
    <t>وَلِلَّهِ الْمَشْرِقُ وَالْمَغْرِبُ فَأَيْنَمَا تُوَلُّوا فَثَمَّ وَجْهُ اللَّهِ إِنَّ اللَّهَ وَٰسِعٌ عَلِيمٌ</t>
  </si>
  <si>
    <t>ولله المشرق والمغرب فأينما تولوا فثم وجه الله إن الله وسع عليم</t>
  </si>
  <si>
    <t>و ل ل ه ا ل م ش ر ق و ا ل م غ ر ب ف أ ي ن م ا ت و ل و ا ف ث م و ج ه ا ل ل ه إ ن ا ل ل ه و س ع ع ل ي م</t>
  </si>
  <si>
    <t>WLLH ALM4RQ WALMGRB FAYNMA TWLWA F0M WJH ALLH AN ALLH WS9 9LYM</t>
  </si>
  <si>
    <t>وَقَالُوا۟ ٱتَّخَذَ ٱللَّهُ وَلَدًا سُبْحَٰنَهُۥ بَل لَّهُۥ مَا فِى ٱلسَّمَٰوَٰتِ وَٱلْأَرْضِ كُلٌّ لَّهُۥ قَٰنِتُونَ</t>
  </si>
  <si>
    <t>وَقَالُوا اتَّخَذَ اللَّهُ وَلَدًا سُبْحَٰنَهُ بَل لَّهُ مَا فِى السَّمَٰوَٰتِ وَالْأَرْضِ كُلٌّ لَّهُ قَٰنِتُونَ</t>
  </si>
  <si>
    <t>وقالوا اتخذ الله ولدا سبحنه بل له ما فى السموت والأرض كل له قنتون</t>
  </si>
  <si>
    <t>و ق ا ل و ا ا ت خ ذ ا ل ل ه و ل د ا س ب ح ن ه ب ل ل ه م ا ف ى ا ل س م و ت و ا ل أ ر ض ك ل ل ه ق ن ت و ن</t>
  </si>
  <si>
    <t>WQALWA AT23 ALLH WLDA SB1NH BL LH MA FY ALSMWT WALAR6 KL LH QNTWN</t>
  </si>
  <si>
    <t>بَدِيعُ ٱلسَّمَٰوَٰتِ وَٱلْأَرْضِ وَإِذَا قَضَىٰٓ أَمْرًا فَإِنَّمَا يَقُولُ لَهُۥ كُن فَيَكُونُ</t>
  </si>
  <si>
    <t>بَدِيعُ السَّمَٰوَٰتِ وَالْأَرْضِ وَإِذَا قَضَىٰٓ أَمْرًا فَإِنَّمَا يَقُولُ لَهُ كُن فَيَكُونُ</t>
  </si>
  <si>
    <t>بديع السموت والأرض وإذا قضى أمرا فإنما يقول له كن فيكون</t>
  </si>
  <si>
    <t>ب د ي ع ا ل س م و ت و ا ل أ ر ض و إ ذ ا ق ض ى أ م ر ا ف إ ن م ا ي ق و ل ل ه ك ن ف ي ك و ن</t>
  </si>
  <si>
    <t>BDY9 ALSMWT WALAR6 WA3A Q6Y AMRA FANMA YQWL LH KN FYKWN</t>
  </si>
  <si>
    <t>وَقَالَ ٱلَّذِينَ لَا يَعْلَمُونَ لَوْلَا يُكَلِّمُنَا ٱللَّهُ أَوْ تَأْتِينَآ ءَايَةٌ كَذَٰلِكَ قَالَ ٱلَّذِينَ مِن قَبْلِهِم مِّثْلَ قَوْلِهِمْ تَشَٰبَهَتْ قُلُوبُهُمْ قَدْ بَيَّنَّا ٱلْءَايَٰتِ لِقَوْمٍ يُوقِنُونَ</t>
  </si>
  <si>
    <t>وَقَالَ الَّذِينَ لَا يَعْلَمُونَ لَوْلَا يُكَلِّمُنَا اللَّهُ أَوْ تَأْتِينَآ ءَايَةٌ كَذَٰلِكَ قَالَ الَّذِينَ مِن قَبْلِهِم مِّثْلَ قَوْلِهِمْ تَشَٰبَهَتْ قُلُوبُهُمْ قَدْ بَيَّنَّا الْءَايَٰتِ لِقَوْمٍ يُوقِنُونَ</t>
  </si>
  <si>
    <t>وقال الذين لا يعلمون لولا يكلمنا الله أو تأتينا ءاية كذلك قال الذين من قبلهم مثل قولهم تشبهت قلوبهم قد بينا الءايت لقوم يوقنون</t>
  </si>
  <si>
    <t>و ق ا ل ا ل ذ ي ن ل ا ي ع ل م و ن ل و ل ا ي ك ل م ن ا ا ل ل ه أ و ت أ ت ي ن ا ء ا ي ة ك ذ ل ك ق ا ل ا ل ذ ي ن م ن ق ب ل ه م م ث ل ق و ل ه م ت ش ب ه ت ق ل و ب ه م ق د ب ي ن ا ا ل ء ا ي ت ل ق و م ي و ق ن و ن</t>
  </si>
  <si>
    <t>WQAL AL3YN LA Y9LMWN LWLA YKLMNA ALLH AW TATYNA AAYH K3LK QAL AL3YN MN QBLHM M0L QWLHM T4BHT QLWBHM QD BYNA ALAAYT LQWM YWQNWN</t>
  </si>
  <si>
    <t>إِنَّآ أَرْسَلْنَٰكَ بِٱلْحَقِّ بَشِيرًا وَنَذِيرًا وَلَا تُسْـَٔلُ عَنْ أَصْحَٰبِ ٱلْجَحِيمِ</t>
  </si>
  <si>
    <t>إِنَّآ أَرْسَلْنَٰكَ بِالْحَقِّ بَشِيرًا وَنَذِيرًا وَلَا تُسْـَٔلُ عَنْ أَصْحَٰبِ الْجَحِيمِ</t>
  </si>
  <si>
    <t>إنا أرسلنك بالحق بشيرا ونذيرا ولا تسـٔل عن أصحب الجحيم</t>
  </si>
  <si>
    <t>إنا أرسلنك بالحق بشيرا ونذيرا ولا تسـل عن أصحب الجحيم</t>
  </si>
  <si>
    <t>إ ن ا أ ر س ل ن ك ب ا ل ح ق ب ش ي ر ا و ن ذ ي ر ا و ل ا ت س ـ ل ع ن أ ص ح ب ا ل ج ح ي م</t>
  </si>
  <si>
    <t>ANA ARSLNK BAL1Q B4YRA WN3YRA WLA TSAL 9N A51B ALJ1YM</t>
  </si>
  <si>
    <t>وَلَن تَرْضَىٰ عَنكَ ٱلْيَهُودُ وَلَا ٱلنَّصَٰرَىٰ حَتَّىٰ تَتَّبِعَ مِلَّتَهُمْ قُلْ إِنَّ هُدَى ٱللَّهِ هُوَ ٱلْهُدَىٰ وَلَئِنِ ٱتَّبَعْتَ أَهْوَآءَهُم بَعْدَ ٱلَّذِى جَآءَكَ مِنَ ٱلْعِلْمِ مَا لَكَ مِنَ ٱللَّهِ مِن وَلِىٍّ وَلَا نَصِيرٍ</t>
  </si>
  <si>
    <t>وَلَن تَرْضَىٰ عَنكَ الْيَهُودُ وَلَا النَّصَٰرَىٰ حَتَّىٰ تَتَّبِعَ مِلَّتَهُمْ قُلْ إِنَّ هُدَى اللَّهِ هُوَ الْهُدَىٰ وَلَئِنِ اتَّبَعْتَ أَهْوَآءَهُم بَعْدَ الَّذِى جَآءَكَ مِنَ الْعِلْمِ مَا لَكَ مِنَ اللَّهِ مِن وَلِىٍّ وَلَا نَصِيرٍ</t>
  </si>
  <si>
    <t>ولن ترضى عنك اليهود ولا النصرى حتى تتبع ملتهم قل إن هدى الله هو الهدى ولئن اتبعت أهواءهم بعد الذى جاءك من العلم ما لك من الله من ولى ولا نصير</t>
  </si>
  <si>
    <t>و ل ن ت ر ض ى ع ن ك ا ل ي ه و د و ل ا ا ل ن ص ر ى ح ت ى ت ت ب ع م ل ت ه م ق ل إ ن ه د ى ا ل ل ه ه و ا ل ه د ى و ل ئ ن ا ت ب ع ت أ ه و ا ء ه م ب ع د ا ل ذ ى ج ا ء ك م ن ا ل ع ل م م ا ل ك م ن ا ل ل ه م ن و ل ى و ل ا ن ص ي ر</t>
  </si>
  <si>
    <t>WLN TR6Y 9NK ALYHWD WLA ALN5RY 1TY TTB9 MLTHM QL AN HDY ALLH HW ALHDY WLYN ATB9T AHWAAHM B9D AL3Y JAAK MN AL9LM MA LK MN ALLH MN WLY WLA N5YR</t>
  </si>
  <si>
    <t>ٱلَّذِينَ ءَاتَيْنَٰهُمُ ٱلْكِتَٰبَ يَتْلُونَهُۥ حَقَّ تِلَاوَتِهِۦٓ أُو۟لَٰٓئِكَ يُؤْمِنُونَ بِهِۦ وَمَن يَكْفُرْ بِهِۦ فَأُو۟لَٰٓئِكَ هُمُ ٱلْخَٰسِرُونَ</t>
  </si>
  <si>
    <t>الَّذِينَ ءَاتَيْنَٰهُمُ الْكِتَٰبَ يَتْلُونَهُ حَقَّ تِلَاوَتِهِٓ أُولَٰٓئِكَ يُؤْمِنُونَ بِهِ وَمَن يَكْفُرْ بِهِ فَأُولَٰٓئِكَ هُمُ الْخَٰسِرُونَ</t>
  </si>
  <si>
    <t>الذين ءاتينهم الكتب يتلونه حق تلاوته أولئك يؤمنون به ومن يكفر به فأولئك هم الخسرون</t>
  </si>
  <si>
    <t>ا ل ذ ي ن ء ا ت ي ن ه م ا ل ك ت ب ي ت ل و ن ه ح ق ت ل ا و ت ه أ و ل ئ ك ي ؤ م ن و ن ب ه و م ن ي ك ف ر ب ه ف أ و ل ئ ك ه م ا ل خ س ر و ن</t>
  </si>
  <si>
    <t>AL3YN AATYNHM ALKTB YTLWNH 1Q TLAWTH AWLYK YWMNWN BH WMN YKFR BH FAWLYK HM AL2SRWN</t>
  </si>
  <si>
    <t>وَٱتَّقُوا۟ يَوْمًا لَّا تَجْزِى نَفْسٌ عَن نَّفْسٍ شَيْـًٔا وَلَا يُقْبَلُ مِنْهَا عَدْلٌ وَلَا تَنفَعُهَا شَفَٰعَةٌ وَلَا هُمْ يُنصَرُونَ</t>
  </si>
  <si>
    <t>وَاتَّقُوا يَوْمًا لَّا تَجْزِى نَفْسٌ عَن نَّفْسٍ شَيْـًٔا وَلَا يُقْبَلُ مِنْهَا عَدْلٌ وَلَا تَنفَعُهَا شَفَٰعَةٌ وَلَا هُمْ يُنصَرُونَ</t>
  </si>
  <si>
    <t>واتقوا يوما لا تجزى نفس عن نفس شيـٔا ولا يقبل منها عدل ولا تنفعها شفعة ولا هم ينصرون</t>
  </si>
  <si>
    <t>واتقوا يوما لا تجزى نفس عن نفس شيـا ولا يقبل منها عدل ولا تنفعها شفعة ولا هم ينصرون</t>
  </si>
  <si>
    <t>و ا ت ق و ا ي و م ا ل ا ت ج ز ى ن ف س ع ن ن ف س ش ي ـ ا و ل ا ي ق ب ل م ن ه ا ع د ل و ل ا ت ن ف ع ه ا ش ف ع ة و ل ا ه م ي ن ص ر و ن</t>
  </si>
  <si>
    <t>WATQWA YWMA LA TJZY NFS 9N NFS 4YAA WLA YQBL MNHA 9DL WLA TNF9HA 4F9H WLA HM YN5RWN</t>
  </si>
  <si>
    <t>وَإِذِ ٱبْتَلَىٰٓ إِبْرَٰهِۦمَ رَبُّهُۥ بِكَلِمَٰتٍ فَأَتَمَّهُنَّ قَالَ إِنِّى جَاعِلُكَ لِلنَّاسِ إِمَامًا قَالَ وَمِن ذُرِّيَّتِى قَالَ لَا يَنَالُ عَهْدِى ٱلظَّٰلِمِينَ</t>
  </si>
  <si>
    <t>وَإِذِ ابْتَلَىٰٓ إِبْرَٰهِمَ رَبُّهُ بِكَلِمَٰتٍ فَأَتَمَّهُنَّ قَالَ إِنِّى جَاعِلُكَ لِلنَّاسِ إِمَامًا قَالَ وَمِن ذُرِّيَّتِى قَالَ لَا يَنَالُ عَهْدِى الظَّٰلِمِينَ</t>
  </si>
  <si>
    <t>وإذ ابتلى إبرهم ربه بكلمت فأتمهن قال إنى جاعلك للناس إماما قال ومن ذريتى قال لا ينال عهدى الظلمين</t>
  </si>
  <si>
    <t>و إ ذ ا ب ت ل ى إ ب ر ه م ر ب ه ب ك ل م ت ف أ ت م ه ن ق ا ل إ ن ى ج ا ع ل ك ل ل ن ا س إ م ا م ا ق ا ل و م ن ذ ر ي ت ى ق ا ل ل ا ي ن ا ل ع ه د ى ا ل ظ ل م ي ن</t>
  </si>
  <si>
    <t>WA3 ABTLY ABRHM RBH BKLMT FATMHN QAL ANY JA9LK LLNAS AMAMA QAL WMN 3RYTY QAL LA YNAL 9HDY AL8LMYN</t>
  </si>
  <si>
    <t>وَإِذْ جَعَلْنَا ٱلْبَيْتَ مَثَابَةً لِّلنَّاسِ وَأَمْنًا وَٱتَّخِذُوا۟ مِن مَّقَامِ إِبْرَٰهِۦمَ مُصَلًّى وَعَهِدْنَآ إِلَىٰٓ إِبْرَٰهِۦمَ وَإِسْمَٰعِيلَ أَن طَهِّرَا بَيْتِىَ لِلطَّآئِفِينَ وَٱلْعَٰكِفِينَ وَٱلرُّكَّعِ ٱلسُّجُودِ</t>
  </si>
  <si>
    <t>وَإِذْ جَعَلْنَا الْبَيْتَ مَثَابَةً لِّلنَّاسِ وَأَمْنًا وَاتَّخِذُوا مِن مَّقَامِ إِبْرَٰهِمَ مُصَلًّى وَعَهِدْنَآ إِلَىٰٓ إِبْرَٰهِمَ وَإِسْمَٰعِيلَ أَن طَهِّرَا بَيْتِىَ لِلطَّآئِفِينَ وَالْعَٰكِفِينَ وَالرُّكَّعِ السُّجُودِ</t>
  </si>
  <si>
    <t>وإذ جعلنا البيت مثابة للناس وأمنا واتخذوا من مقام إبرهم مصلى وعهدنا إلى إبرهم وإسمعيل أن طهرا بيتى للطائفين والعكفين والركع السجود</t>
  </si>
  <si>
    <t>و إ ذ ج ع ل ن ا ا ل ب ي ت م ث ا ب ة ل ل ن ا س و أ م ن ا و ا ت خ ذ و ا م ن م ق ا م إ ب ر ه م م ص ل ى و ع ه د ن ا إ ل ى إ ب ر ه م و إ س م ع ي ل أ ن ط ه ر ا ب ي ت ى ل ل ط ا ئ ف ي ن و ا ل ع ك ف ي ن و ا ل ر ك ع ا ل س ج و د</t>
  </si>
  <si>
    <t>WA3 J9LNA ALBYT M0ABH LLNAS WAMNA WAT23WA MN MQAM ABRHM M5LY W9HDNA ALY ABRHM WASM9YL AN 7HRA BYTY LL7AYFYN WAL9KFYN WALRK9 ALSJWD</t>
  </si>
  <si>
    <t>وَإِذْ قَالَ إِبْرَٰهِۦمُ رَبِّ ٱجْعَلْ هَٰذَا بَلَدًا ءَامِنًا وَٱرْزُقْ أَهْلَهُۥ مِنَ ٱلثَّمَرَٰتِ مَنْ ءَامَنَ مِنْهُم بِٱللَّهِ وَٱلْيَوْمِ ٱلْءَاخِرِ قَالَ وَمَن كَفَرَ فَأُمَتِّعُهُۥ قَلِيلًا ثُمَّ أَضْطَرُّهُۥٓ إِلَىٰ عَذَابِ ٱلنَّارِ وَبِئْسَ ٱلْمَصِيرُ</t>
  </si>
  <si>
    <t>وَإِذْ قَالَ إِبْرَٰهِمُ رَبِّ اجْعَلْ هَٰذَا بَلَدًا ءَامِنًا وَارْزُقْ أَهْلَهُ مِنَ الثَّمَرَٰتِ مَنْ ءَامَنَ مِنْهُم بِاللَّهِ وَالْيَوْمِ الْءَاخِرِ قَالَ وَمَن كَفَرَ فَأُمَتِّعُهُ قَلِيلًا ثُمَّ أَضْطَرُّهُٓ إِلَىٰ عَذَابِ النَّارِ وَبِئْسَ الْمَصِيرُ</t>
  </si>
  <si>
    <t>وإذ قال إبرهم رب اجعل هذا بلدا ءامنا وارزق أهله من الثمرت من ءامن منهم بالله واليوم الءاخر قال ومن كفر فأمتعه قليلا ثم أضطره إلى عذاب النار وبئس المصير</t>
  </si>
  <si>
    <t>و إ ذ ق ا ل إ ب ر ه م ر ب ا ج ع ل ه ذ ا ب ل د ا ء ا م ن ا و ا ر ز ق أ ه ل ه م ن ا ل ث م ر ت م ن ء ا م ن م ن ه م ب ا ل ل ه و ا ل ي و م ا ل ء ا خ ر ق ا ل و م ن ك ف ر ف أ م ت ع ه ق ل ي ل ا ث م أ ض ط ر ه إ ل ى ع ذ ا ب ا ل ن ا ر و ب ئ س ا ل م ص ي ر</t>
  </si>
  <si>
    <t>WA3 QAL ABRHM RB AJ9L H3A BLDA AAMNA WARZQ AHLH MN AL0MRT MN AAMN MNHM BALLH WALYWM ALAA2R QAL WMN KFR FAMT9H QLYLA 0M A67RH ALY 93AB ALNAR WBYS ALM5YR</t>
  </si>
  <si>
    <t>وَإِذْ يَرْفَعُ إِبْرَٰهِۦمُ ٱلْقَوَاعِدَ مِنَ ٱلْبَيْتِ وَإِسْمَٰعِيلُ رَبَّنَا تَقَبَّلْ مِنَّآ إِنَّكَ أَنتَ ٱلسَّمِيعُ ٱلْعَلِيمُ</t>
  </si>
  <si>
    <t>وَإِذْ يَرْفَعُ إِبْرَٰهِمُ الْقَوَاعِدَ مِنَ الْبَيْتِ وَإِسْمَٰعِيلُ رَبَّنَا تَقَبَّلْ مِنَّآ إِنَّكَ أَنتَ السَّمِيعُ الْعَلِيمُ</t>
  </si>
  <si>
    <t>وإذ يرفع إبرهم القواعد من البيت وإسمعيل ربنا تقبل منا إنك أنت السميع العليم</t>
  </si>
  <si>
    <t>و إ ذ ي ر ف ع إ ب ر ه م ا ل ق و ا ع د م ن ا ل ب ي ت و إ س م ع ي ل ر ب ن ا ت ق ب ل م ن ا إ ن ك أ ن ت ا ل س م ي ع ا ل ع ل ي م</t>
  </si>
  <si>
    <t>WA3 YRF9 ABRHM ALQWA9D MN ALBYT WASM9YL RBNA TQBL MNA ANK ANT ALSMY9 AL9LYM</t>
  </si>
  <si>
    <t>رَبَّنَا وَٱجْعَلْنَا مُسْلِمَيْنِ لَكَ وَمِن ذُرِّيَّتِنَآ أُمَّةً مُّسْلِمَةً لَّكَ وَأَرِنَا مَنَاسِكَنَا وَتُبْ عَلَيْنَآ إِنَّكَ أَنتَ ٱلتَّوَّابُ ٱلرَّحِيمُ</t>
  </si>
  <si>
    <t>رَبَّنَا وَاجْعَلْنَا مُسْلِمَيْنِ لَكَ وَمِن ذُرِّيَّتِنَآ أُمَّةً مُّسْلِمَةً لَّكَ وَأَرِنَا مَنَاسِكَنَا وَتُبْ عَلَيْنَآ إِنَّكَ أَنتَ التَّوَّابُ الرَّحِيمُ</t>
  </si>
  <si>
    <t>ربنا واجعلنا مسلمين لك ومن ذريتنا أمة مسلمة لك وأرنا مناسكنا وتب علينا إنك أنت التواب الرحيم</t>
  </si>
  <si>
    <t>ر ب ن ا و ا ج ع ل ن ا م س ل م ي ن ل ك و م ن ذ ر ي ت ن ا أ م ة م س ل م ة ل ك و أ ر ن ا م ن ا س ك ن ا و ت ب ع ل ي ن ا إ ن ك أ ن ت ا ل ت و ا ب ا ل ر ح ي م</t>
  </si>
  <si>
    <t>RBNA WAJ9LNA MSLMYN LK WMN 3RYTNA AMH MSLMH LK WARNA MNASKNA WTB 9LYNA ANK ANT ALTWAB ALR1YM</t>
  </si>
  <si>
    <t>رَبَّنَا وَٱبْعَثْ فِيهِمْ رَسُولًا مِّنْهُمْ يَتْلُوا۟ عَلَيْهِمْ ءَايَٰتِكَ وَيُعَلِّمُهُمُ ٱلْكِتَٰبَ وَٱلْحِكْمَةَ وَيُزَكِّيهِمْ إِنَّكَ أَنتَ ٱلْعَزِيزُ ٱلْحَكِيمُ</t>
  </si>
  <si>
    <t>رَبَّنَا وَابْعَثْ فِيهِمْ رَسُولًا مِّنْهُمْ يَتْلُوا عَلَيْهِمْ ءَايَٰتِكَ وَيُعَلِّمُهُمُ الْكِتَٰبَ وَالْحِكْمَةَ وَيُزَكِّيهِمْ إِنَّكَ أَنتَ الْعَزِيزُ الْحَكِيمُ</t>
  </si>
  <si>
    <t>ربنا وابعث فيهم رسولا منهم يتلوا عليهم ءايتك ويعلمهم الكتب والحكمة ويزكيهم إنك أنت العزيز الحكيم</t>
  </si>
  <si>
    <t>ر ب ن ا و ا ب ع ث ف ي ه م ر س و ل ا م ن ه م ي ت ل و ا ع ل ي ه م ء ا ي ت ك و ي ع ل م ه م ا ل ك ت ب و ا ل ح ك م ة و ي ز ك ي ه م إ ن ك أ ن ت ا ل ع ز ي ز ا ل ح ك ي م</t>
  </si>
  <si>
    <t>RBNA WAB90 FYHM RSWLA MNHM YTLWA 9LYHM AAYTK WY9LMHM ALKTB WAL1KMH WYZKYHM ANK ANT AL9ZYZ AL1KYM</t>
  </si>
  <si>
    <t>وَمَن يَرْغَبُ عَن مِّلَّةِ إِبْرَٰهِۦمَ إِلَّا مَن سَفِهَ نَفْسَهُۥ وَلَقَدِ ٱصْطَفَيْنَٰهُ فِى ٱلدُّنْيَا وَإِنَّهُۥ فِى ٱلْءَاخِرَةِ لَمِنَ ٱلصَّٰلِحِينَ</t>
  </si>
  <si>
    <t>وَمَن يَرْغَبُ عَن مِّلَّةِ إِبْرَٰهِمَ إِلَّا مَن سَفِهَ نَفْسَهُ وَلَقَدِ اصْطَفَيْنَٰهُ فِى الدُّنْيَا وَإِنَّهُ فِى الْءَاخِرَةِ لَمِنَ الصَّٰلِحِينَ</t>
  </si>
  <si>
    <t>ومن يرغب عن ملة إبرهم إلا من سفه نفسه ولقد اصطفينه فى الدنيا وإنه فى الءاخرة لمن الصلحين</t>
  </si>
  <si>
    <t>و م ن ي ر غ ب ع ن م ل ة إ ب ر ه م إ ل ا م ن س ف ه ن ف س ه و ل ق د ا ص ط ف ي ن ه ف ى ا ل د ن ي ا و إ ن ه ف ى ا ل ء ا خ ر ة ل م ن ا ل ص ل ح ي ن</t>
  </si>
  <si>
    <t>WMN YRGB 9N MLH ABRHM ALA MN SFH NFSH WLQD A57FYNH FY ALDNYA WANH FY ALAA2RH LMN AL5L1YN</t>
  </si>
  <si>
    <t>إِذْ قَالَ لَهُۥ رَبُّهُۥٓ أَسْلِمْ قَالَ أَسْلَمْتُ لِرَبِّ ٱلْعَٰلَمِينَ</t>
  </si>
  <si>
    <t>إِذْ قَالَ لَهُ رَبُّهُٓ أَسْلِمْ قَالَ أَسْلَمْتُ لِرَبِّ الْعَٰلَمِينَ</t>
  </si>
  <si>
    <t>إذ قال له ربه أسلم قال أسلمت لرب العلمين</t>
  </si>
  <si>
    <t>إ ذ ق ا ل ل ه ر ب ه أ س ل م ق ا ل أ س ل م ت ل ر ب ا ل ع ل م ي ن</t>
  </si>
  <si>
    <t>A3 QAL LH RBH ASLM QAL ASLMT LRB AL9LMYN</t>
  </si>
  <si>
    <t>وَوَصَّىٰ بِهَآ إِبْرَٰهِۦمُ بَنِيهِ وَيَعْقُوبُ يَٰبَنِىَّ إِنَّ ٱللَّهَ ٱصْطَفَىٰ لَكُمُ ٱلدِّينَ فَلَا تَمُوتُنَّ إِلَّا وَأَنتُم مُّسْلِمُونَ</t>
  </si>
  <si>
    <t>وَوَصَّىٰ بِهَآ إِبْرَٰهِمُ بَنِيهِ وَيَعْقُوبُ يَٰبَنِىَّ إِنَّ اللَّهَ اصْطَفَىٰ لَكُمُ الدِّينَ فَلَا تَمُوتُنَّ إِلَّا وَأَنتُم مُّسْلِمُونَ</t>
  </si>
  <si>
    <t>ووصى بها إبرهم بنيه ويعقوب يبنى إن الله اصطفى لكم الدين فلا تموتن إلا وأنتم مسلمون</t>
  </si>
  <si>
    <t>و و ص ى ب ه ا إ ب ر ه م ب ن ي ه و ي ع ق و ب ي ب ن ى إ ن ا ل ل ه ا ص ط ف ى ل ك م ا ل د ي ن ف ل ا ت م و ت ن إ ل ا و أ ن ت م م س ل م و ن</t>
  </si>
  <si>
    <t>WW5Y BHA ABRHM BNYH WY9QWB YBNY AN ALLH A57FY LKM ALDYN FLA TMWTN ALA WANTM MSLMWN</t>
  </si>
  <si>
    <t>أَمْ كُنتُمْ شُهَدَآءَ إِذْ حَضَرَ يَعْقُوبَ ٱلْمَوْتُ إِذْ قَالَ لِبَنِيهِ مَا تَعْبُدُونَ مِنۢ بَعْدِى قَالُوا۟ نَعْبُدُ إِلَٰهَكَ وَإِلَٰهَ ءَابَآئِكَ إِبْرَٰهِۦمَ وَإِسْمَٰعِيلَ وَإِسْحَٰقَ إِلَٰهًا وَٰحِدًا وَنَحْنُ لَهُۥ مُسْلِمُونَ</t>
  </si>
  <si>
    <t>أَمْ كُنتُمْ شُهَدَآءَ إِذْ حَضَرَ يَعْقُوبَ الْمَوْتُ إِذْ قَالَ لِبَنِيهِ مَا تَعْبُدُونَ مِن بَعْدِى قَالُوا نَعْبُدُ إِلَٰهَكَ وَإِلَٰهَ ءَابَآئِكَ إِبْرَٰهِمَ وَإِسْمَٰعِيلَ وَإِسْحَٰقَ إِلَٰهًا وَٰحِدًا وَنَحْنُ لَهُ مُسْلِمُونَ</t>
  </si>
  <si>
    <t>أم كنتم شهداء إذ حضر يعقوب الموت إذ قال لبنيه ما تعبدون من بعدى قالوا نعبد إلهك وإله ءابائك إبرهم وإسمعيل وإسحق إلها وحدا ونحن له مسلمون</t>
  </si>
  <si>
    <t>أ م ك ن ت م ش ه د ا ء إ ذ ح ض ر ي ع ق و ب ا ل م و ت إ ذ ق ا ل ل ب ن ي ه م ا ت ع ب د و ن م ن ب ع د ى ق ا ل و ا ن ع ب د إ ل ه ك و إ ل ه ء ا ب ا ئ ك إ ب ر ه م و إ س م ع ي ل و إ س ح ق إ ل ه ا و ح د ا و ن ح ن ل ه م س ل م و ن</t>
  </si>
  <si>
    <t>AM KNTM 4HDAA A3 16R Y9QWB ALMWT A3 QAL LBNYH MA T9BDWN MN B9DY QALWA N9BD ALHK WALH AABAYK ABRHM WASM9YL WAS1Q ALHA W1DA WN1N LH MSLMWN</t>
  </si>
  <si>
    <t>تِلْكَ أُمَّةٌ قَدْ خَلَتْ لَهَا مَا كَسَبَتْ وَلَكُم مَّا كَسَبْتُمْ وَلَا تُسْـَٔلُونَ عَمَّا كَانُوا۟ يَعْمَلُونَ</t>
  </si>
  <si>
    <t>تِلْكَ أُمَّةٌ قَدْ خَلَتْ لَهَا مَا كَسَبَتْ وَلَكُم مَّا كَسَبْتُمْ وَلَا تُسْـَٔلُونَ عَمَّا كَانُوا يَعْمَلُونَ</t>
  </si>
  <si>
    <t>تلك أمة قد خلت لها ما كسبت ولكم ما كسبتم ولا تسـٔلون عما كانوا يعملون</t>
  </si>
  <si>
    <t>تلك أمة قد خلت لها ما كسبت ولكم ما كسبتم ولا تسـلون عما كانوا يعملون</t>
  </si>
  <si>
    <t>ت ل ك أ م ة ق د خ ل ت ل ه ا م ا ك س ب ت و ل ك م م ا ك س ب ت م و ل ا ت س ـ ل و ن ع م ا ك ا ن و ا ي ع م ل و ن</t>
  </si>
  <si>
    <t>TLK AMH QD 2LT LHA MA KSBT WLKM MA KSBTM WLA TSALWN 9MA KANWA Y9MLWN</t>
  </si>
  <si>
    <t>وَقَالُوا۟ كُونُوا۟ هُودًا أَوْ نَصَٰرَىٰ تَهْتَدُوا۟ قُلْ بَلْ مِلَّةَ إِبْرَٰهِۦمَ حَنِيفًا وَمَا كَانَ مِنَ ٱلْمُشْرِكِينَ</t>
  </si>
  <si>
    <t>وَقَالُوا كُونُوا هُودًا أَوْ نَصَٰرَىٰ تَهْتَدُوا قُلْ بَلْ مِلَّةَ إِبْرَٰهِمَ حَنِيفًا وَمَا كَانَ مِنَ الْمُشْرِكِينَ</t>
  </si>
  <si>
    <t>وقالوا كونوا هودا أو نصرى تهتدوا قل بل ملة إبرهم حنيفا وما كان من المشركين</t>
  </si>
  <si>
    <t>و ق ا ل و ا ك و ن و ا ه و د ا أ و ن ص ر ى ت ه ت د و ا ق ل ب ل م ل ة إ ب ر ه م ح ن ي ف ا و م ا ك ا ن م ن ا ل م ش ر ك ي ن</t>
  </si>
  <si>
    <t>WQALWA KWNWA HWDA AW N5RY THTDWA QL BL MLH ABRHM 1NYFA WMA KAN MN ALM4RKYN</t>
  </si>
  <si>
    <t>قُولُوٓا۟ ءَامَنَّا بِٱللَّهِ وَمَآ أُنزِلَ إِلَيْنَا وَمَآ أُنزِلَ إِلَىٰٓ إِبْرَٰهِۦمَ وَإِسْمَٰعِيلَ وَإِسْحَٰقَ وَيَعْقُوبَ وَٱلْأَسْبَاطِ وَمَآ أُوتِىَ مُوسَىٰ وَعِيسَىٰ وَمَآ أُوتِىَ ٱلنَّبِيُّونَ مِن رَّبِّهِمْ لَا نُفَرِّقُ بَيْنَ أَحَدٍ مِّنْهُمْ وَنَحْنُ لَهُۥ مُسْلِمُونَ</t>
  </si>
  <si>
    <t>قُولُوٓا ءَامَنَّا بِاللَّهِ وَمَآ أُنزِلَ إِلَيْنَا وَمَآ أُنزِلَ إِلَىٰٓ إِبْرَٰهِمَ وَإِسْمَٰعِيلَ وَإِسْحَٰقَ وَيَعْقُوبَ وَالْأَسْبَاطِ وَمَآ أُوتِىَ مُوسَىٰ وَعِيسَىٰ وَمَآ أُوتِىَ النَّبِيُّونَ مِن رَّبِّهِمْ لَا نُفَرِّقُ بَيْنَ أَحَدٍ مِّنْهُمْ وَنَحْنُ لَهُ مُسْلِمُونَ</t>
  </si>
  <si>
    <t>قولوا ءامنا بالله وما أنزل إلينا وما أنزل إلى إبرهم وإسمعيل وإسحق ويعقوب والأسباط وما أوتى موسى وعيسى وما أوتى النبيون من ربهم لا نفرق بين أحد منهم ونحن له مسلمون</t>
  </si>
  <si>
    <t>ق و ل و ا ء ا م ن ا ب ا ل ل ه و م ا أ ن ز ل إ ل ي ن ا و م ا أ ن ز ل إ ل ى إ ب ر ه م و إ س م ع ي ل و إ س ح ق و ي ع ق و ب و ا ل أ س ب ا ط و م ا أ و ت ى م و س ى و ع ي س ى و م ا أ و ت ى ا ل ن ب ي و ن م ن ر ب ه م ل ا ن ف ر ق ب ي ن أ ح د م ن ه م و ن ح ن ل ه م س ل م و ن</t>
  </si>
  <si>
    <t>QWLWA AAMNA BALLH WMA ANZL ALYNA WMA ANZL ALY ABRHM WASM9YL WAS1Q WY9QWB WALASBA7 WMA AWTY MWSY W9YSY WMA AWTY ALNBYWN MN RBHM LA NFRQ BYN A1D MNHM WN1N LH MSLMWN</t>
  </si>
  <si>
    <t>فَإِنْ ءَامَنُوا۟ بِمِثْلِ مَآ ءَامَنتُم بِهِۦ فَقَدِ ٱهْتَدَوا۟ وَّإِن تَوَلَّوْا۟ فَإِنَّمَا هُمْ فِى شِقَاقٍ فَسَيَكْفِيكَهُمُ ٱللَّهُ وَهُوَ ٱلسَّمِيعُ ٱلْعَلِيمُ</t>
  </si>
  <si>
    <t>فَإِنْ ءَامَنُوا بِمِثْلِ مَآ ءَامَنتُم بِهِ فَقَدِ اهْتَدَوا وَّإِن تَوَلَّوْا فَإِنَّمَا هُمْ فِى شِقَاقٍ فَسَيَكْفِيكَهُمُ اللَّهُ وَهُوَ السَّمِيعُ الْعَلِيمُ</t>
  </si>
  <si>
    <t>فإن ءامنوا بمثل ما ءامنتم به فقد اهتدوا وإن تولوا فإنما هم فى شقاق فسيكفيكهم الله وهو السميع العليم</t>
  </si>
  <si>
    <t>ف إ ن ء ا م ن و ا ب م ث ل م ا ء ا م ن ت م ب ه ف ق د ا ه ت د و ا و إ ن ت و ل و ا ف إ ن م ا ه م ف ى ش ق ا ق ف س ي ك ف ي ك ه م ا ل ل ه و ه و ا ل س م ي ع ا ل ع ل ي م</t>
  </si>
  <si>
    <t>FAN AAMNWA BM0L MA AAMNTM BH FQD AHTDWA WAN TWLWA FANMA HM FY 4QAQ FSYKFYKHM ALLH WHW ALSMY9 AL9LYM</t>
  </si>
  <si>
    <t>صِبْغَةَ ٱللَّهِ وَمَنْ أَحْسَنُ مِنَ ٱللَّهِ صِبْغَةً وَنَحْنُ لَهُۥ عَٰبِدُونَ</t>
  </si>
  <si>
    <t>صِبْغَةَ اللَّهِ وَمَنْ أَحْسَنُ مِنَ اللَّهِ صِبْغَةً وَنَحْنُ لَهُ عَٰبِدُونَ</t>
  </si>
  <si>
    <t>صبغة الله ومن أحسن من الله صبغة ونحن له عبدون</t>
  </si>
  <si>
    <t>ص ب غ ة ا ل ل ه و م ن أ ح س ن م ن ا ل ل ه ص ب غ ة و ن ح ن ل ه ع ب د و ن</t>
  </si>
  <si>
    <t>5BGH ALLH WMN A1SN MN ALLH 5BGH WN1N LH 9BDWN</t>
  </si>
  <si>
    <t>قُلْ أَتُحَآجُّونَنَا فِى ٱللَّهِ وَهُوَ رَبُّنَا وَرَبُّكُمْ وَلَنَآ أَعْمَٰلُنَا وَلَكُمْ أَعْمَٰلُكُمْ وَنَحْنُ لَهُۥ مُخْلِصُونَ</t>
  </si>
  <si>
    <t>قُلْ أَتُحَآجُّونَنَا فِى اللَّهِ وَهُوَ رَبُّنَا وَرَبُّكُمْ وَلَنَآ أَعْمَٰلُنَا وَلَكُمْ أَعْمَٰلُكُمْ وَنَحْنُ لَهُ مُخْلِصُونَ</t>
  </si>
  <si>
    <t>قل أتحاجوننا فى الله وهو ربنا وربكم ولنا أعملنا ولكم أعملكم ونحن له مخلصون</t>
  </si>
  <si>
    <t>ق ل أ ت ح ا ج و ن ن ا ف ى ا ل ل ه و ه و ر ب ن ا و ر ب ك م و ل ن ا أ ع م ل ن ا و ل ك م أ ع م ل ك م و ن ح ن ل ه م خ ل ص و ن</t>
  </si>
  <si>
    <t>QL AT1AJWNNA FY ALLH WHW RBNA WRBKM WLNA A9MLNA WLKM A9MLKM WN1N LH M2L5WN</t>
  </si>
  <si>
    <t>أَمْ تَقُولُونَ إِنَّ إِبْرَٰهِۦمَ وَإِسْمَٰعِيلَ وَإِسْحَٰقَ وَيَعْقُوبَ وَٱلْأَسْبَاطَ كَانُوا۟ هُودًا أَوْ نَصَٰرَىٰ قُلْ ءَأَنتُمْ أَعْلَمُ أَمِ ٱللَّهُ وَمَنْ أَظْلَمُ مِمَّن كَتَمَ شَهَٰدَةً عِندَهُۥ مِنَ ٱللَّهِ وَمَا ٱللَّهُ بِغَٰفِلٍ عَمَّا تَعْمَلُونَ</t>
  </si>
  <si>
    <t>أَمْ تَقُولُونَ إِنَّ إِبْرَٰهِمَ وَإِسْمَٰعِيلَ وَإِسْحَٰقَ وَيَعْقُوبَ وَالْأَسْبَاطَ كَانُوا هُودًا أَوْ نَصَٰرَىٰ قُلْ ءَأَنتُمْ أَعْلَمُ أَمِ اللَّهُ وَمَنْ أَظْلَمُ مِمَّن كَتَمَ شَهَٰدَةً عِندَهُ مِنَ اللَّهِ وَمَا اللَّهُ بِغَٰفِلٍ عَمَّا تَعْمَلُونَ</t>
  </si>
  <si>
    <t>أم تقولون إن إبرهم وإسمعيل وإسحق ويعقوب والأسباط كانوا هودا أو نصرى قل ءأنتم أعلم أم الله ومن أظلم ممن كتم شهدة عنده من الله وما الله بغفل عما تعملون</t>
  </si>
  <si>
    <t>أ م ت ق و ل و ن إ ن إ ب ر ه م و إ س م ع ي ل و إ س ح ق و ي ع ق و ب و ا ل أ س ب ا ط ك ا ن و ا ه و د ا أ و ن ص ر ى ق ل ء أ ن ت م أ ع ل م أ م ا ل ل ه و م ن أ ظ ل م م م ن ك ت م ش ه د ة ع ن د ه م ن ا ل ل ه و م ا ا ل ل ه ب غ ف ل ع م ا ت ع م ل و ن</t>
  </si>
  <si>
    <t>AM TQWLWN AN ABRHM WASM9YL WAS1Q WY9QWB WALASBA7 KANWA HWDA AW N5RY QL AANTM A9LM AM ALLH WMN A8LM MMN KTM 4HDH 9NDH MN ALLH WMA ALLH BGFL 9MA T9MLWN</t>
  </si>
  <si>
    <t>سَيَقُولُ ٱلسُّفَهَآءُ مِنَ ٱلنَّاسِ مَا وَلَّىٰهُمْ عَن قِبْلَتِهِمُ ٱلَّتِى كَانُوا۟ عَلَيْهَا قُل لِّلَّهِ ٱلْمَشْرِقُ وَٱلْمَغْرِبُ يَهْدِى مَن يَشَآءُ إِلَىٰ صِرَٰطٍ مُّسْتَقِيمٍ</t>
  </si>
  <si>
    <t>سَيَقُولُ السُّفَهَآءُ مِنَ النَّاسِ مَا وَلَّىٰهُمْ عَن قِبْلَتِهِمُ الَّتِى كَانُوا عَلَيْهَا قُل لِّلَّهِ الْمَشْرِقُ وَالْمَغْرِبُ يَهْدِى مَن يَشَآءُ إِلَىٰ صِرَٰطٍ مُّسْتَقِيمٍ</t>
  </si>
  <si>
    <t>سيقول السفهاء من الناس ما ولىهم عن قبلتهم التى كانوا عليها قل لله المشرق والمغرب يهدى من يشاء إلى صرط مستقيم</t>
  </si>
  <si>
    <t>س ي ق و ل ا ل س ف ه ا ء م ن ا ل ن ا س م ا و ل ى ه م ع ن ق ب ل ت ه م ا ل ت ى ك ا ن و ا ع ل ي ه ا ق ل ل ل ه ا ل م ش ر ق و ا ل م غ ر ب ي ه د ى م ن ي ش ا ء إ ل ى ص ر ط م س ت ق ي م</t>
  </si>
  <si>
    <t>SYQWL ALSFHAA MN ALNAS MA WLYHM 9N QBLTHM ALTY KANWA 9LYHA QL LLH ALM4RQ WALMGRB YHDY MN Y4AA ALY 5R7 MSTQYM</t>
  </si>
  <si>
    <t>وَكَذَٰلِكَ جَعَلْنَٰكُمْ أُمَّةً وَسَطًا لِّتَكُونُوا۟ شُهَدَآءَ عَلَى ٱلنَّاسِ وَيَكُونَ ٱلرَّسُولُ عَلَيْكُمْ شَهِيدًا وَمَا جَعَلْنَا ٱلْقِبْلَةَ ٱلَّتِى كُنتَ عَلَيْهَآ إِلَّا لِنَعْلَمَ مَن يَتَّبِعُ ٱلرَّسُولَ مِمَّن يَنقَلِبُ عَلَىٰ عَقِبَيْهِ وَإِن كَانَتْ لَكَبِيرَةً إِلَّا عَلَى ٱلَّذِينَ هَدَى ٱللَّهُ وَمَا كَانَ ٱللَّهُ لِيُضِيعَ إِيمَٰنَكُمْ إِنَّ ٱللَّهَ بِٱلنَّاسِ لَرَءُوفٌ رَّحِيمٌ</t>
  </si>
  <si>
    <t>وَكَذَٰلِكَ جَعَلْنَٰكُمْ أُمَّةً وَسَطًا لِّتَكُونُوا شُهَدَآءَ عَلَى النَّاسِ وَيَكُونَ الرَّسُولُ عَلَيْكُمْ شَهِيدًا وَمَا جَعَلْنَا الْقِبْلَةَ الَّتِى كُنتَ عَلَيْهَآ إِلَّا لِنَعْلَمَ مَن يَتَّبِعُ الرَّسُولَ مِمَّن يَنقَلِبُ عَلَىٰ عَقِبَيْهِ وَإِن كَانَتْ لَكَبِيرَةً إِلَّا عَلَى الَّذِينَ هَدَى اللَّهُ وَمَا كَانَ اللَّهُ لِيُضِيعَ إِيمَٰنَكُمْ إِنَّ اللَّهَ بِالنَّاسِ لَرَءُوفٌ رَّحِيمٌ</t>
  </si>
  <si>
    <t>وكذلك جعلنكم أمة وسطا لتكونوا شهداء على الناس ويكون الرسول عليكم شهيدا وما جعلنا القبلة التى كنت عليها إلا لنعلم من يتبع الرسول ممن ينقلب على عقبيه وإن كانت لكبيرة إلا على الذين هدى الله وما كان الله ليضيع إيمنكم إن الله بالناس لرءوف رحيم</t>
  </si>
  <si>
    <t>و ك ذ ل ك ج ع ل ن ك م أ م ة و س ط ا ل ت ك و ن و ا ش ه د ا ء ع ل ى ا ل ن ا س و ي ك و ن ا ل ر س و ل ع ل ي ك م ش ه ي د ا و م ا ج ع ل ن ا ا ل ق ب ل ة ا ل ت ى ك ن ت ع ل ي ه ا إ ل ا ل ن ع ل م م ن ي ت ب ع ا ل ر س و ل م م ن ي ن ق ل ب ع ل ى ع ق ب ي ه و إ ن ك ا ن ت ل ك ب ي ر ة إ ل ا ع ل ى ا ل ذ ي ن ه د ى ا ل ل ه و م ا ك ا ن ا ل ل ه ل ي ض ي ع إ ي م ن ك م إ ن ا ل ل ه ب ا ل ن ا س ل ر ء و ف ر ح ي م</t>
  </si>
  <si>
    <t>WK3LK J9LNKM AMH WS7A LTKWNWA 4HDAA 9LY ALNAS WYKWN ALRSWL 9LYKM 4HYDA WMA J9LNA ALQBLH ALTY KNT 9LYHA ALA LN9LM MN YTB9 ALRSWL MMN YNQLB 9LY 9QBYH WAN KANT LKBYRH ALA 9LY AL3YN HDY ALLH WMA KAN ALLH LY6Y9 AYMNKM AN ALLH BALNAS LRAWF R1YM</t>
  </si>
  <si>
    <t>قَدْ نَرَىٰ تَقَلُّبَ وَجْهِكَ فِى ٱلسَّمَآءِ فَلَنُوَلِّيَنَّكَ قِبْلَةً تَرْضَىٰهَا فَوَلِّ وَجْهَكَ شَطْرَ ٱلْمَسْجِدِ ٱلْحَرَامِ وَحَيْثُ مَا كُنتُمْ فَوَلُّوا۟ وُجُوهَكُمْ شَطْرَهُۥ وَإِنَّ ٱلَّذِينَ أُوتُوا۟ ٱلْكِتَٰبَ لَيَعْلَمُونَ أَنَّهُ ٱلْحَقُّ مِن رَّبِّهِمْ وَمَا ٱللَّهُ بِغَٰفِلٍ عَمَّا يَعْمَلُونَ</t>
  </si>
  <si>
    <t>قَدْ نَرَىٰ تَقَلُّبَ وَجْهِكَ فِى السَّمَآءِ فَلَنُوَلِّيَنَّكَ قِبْلَةً تَرْضَىٰهَا فَوَلِّ وَجْهَكَ شَطْرَ الْمَسْجِدِ الْحَرَامِ وَحَيْثُ مَا كُنتُمْ فَوَلُّوا وُجُوهَكُمْ شَطْرَهُ وَإِنَّ الَّذِينَ أُوتُوا الْكِتَٰبَ لَيَعْلَمُونَ أَنَّهُ الْحَقُّ مِن رَّبِّهِمْ وَمَا اللَّهُ بِغَٰفِلٍ عَمَّا يَعْمَلُونَ</t>
  </si>
  <si>
    <t>قد نرى تقلب وجهك فى السماء فلنولينك قبلة ترضىها فول وجهك شطر المسجد الحرام وحيث ما كنتم فولوا وجوهكم شطره وإن الذين أوتوا الكتب ليعلمون أنه الحق من ربهم وما الله بغفل عما يعملون</t>
  </si>
  <si>
    <t>ق د ن ر ى ت ق ل ب و ج ه ك ف ى ا ل س م ا ء ف ل ن و ل ي ن ك ق ب ل ة ت ر ض ى ه ا ف و ل و ج ه ك ش ط ر ا ل م س ج د ا ل ح ر ا م و ح ي ث م ا ك ن ت م ف و ل و ا و ج و ه ك م ش ط ر ه و إ ن ا ل ذ ي ن أ و ت و ا ا ل ك ت ب ل ي ع ل م و ن أ ن ه ا ل ح ق م ن ر ب ه م و م ا ا ل ل ه ب غ ف ل ع م ا ي ع م ل و ن</t>
  </si>
  <si>
    <t>QD NRY TQLB WJHK FY ALSMAA FLNWLYNK QBLH TR6YHA FWL WJHK 47R ALMSJD AL1RAM W1Y0 MA KNTM FWLWA WJWHKM 47RH WAN AL3YN AWTWA ALKTB LY9LMWN ANH AL1Q MN RBHM WMA ALLH BGFL 9MA Y9MLWN</t>
  </si>
  <si>
    <t>وَلَئِنْ أَتَيْتَ ٱلَّذِينَ أُوتُوا۟ ٱلْكِتَٰبَ بِكُلِّ ءَايَةٍ مَّا تَبِعُوا۟ قِبْلَتَكَ وَمَآ أَنتَ بِتَابِعٍ قِبْلَتَهُمْ وَمَا بَعْضُهُم بِتَابِعٍ قِبْلَةَ بَعْضٍ وَلَئِنِ ٱتَّبَعْتَ أَهْوَآءَهُم مِّنۢ بَعْدِ مَا جَآءَكَ مِنَ ٱلْعِلْمِ إِنَّكَ إِذًا لَّمِنَ ٱلظَّٰلِمِينَ</t>
  </si>
  <si>
    <t>وَلَئِنْ أَتَيْتَ الَّذِينَ أُوتُوا الْكِتَٰبَ بِكُلِّ ءَايَةٍ مَّا تَبِعُوا قِبْلَتَكَ وَمَآ أَنتَ بِتَابِعٍ قِبْلَتَهُمْ وَمَا بَعْضُهُم بِتَابِعٍ قِبْلَةَ بَعْضٍ وَلَئِنِ اتَّبَعْتَ أَهْوَآءَهُم مِّن بَعْدِ مَا جَآءَكَ مِنَ الْعِلْمِ إِنَّكَ إِذًا لَّمِنَ الظَّٰلِمِينَ</t>
  </si>
  <si>
    <t>ولئن أتيت الذين أوتوا الكتب بكل ءاية ما تبعوا قبلتك وما أنت بتابع قبلتهم وما بعضهم بتابع قبلة بعض ولئن اتبعت أهواءهم من بعد ما جاءك من العلم إنك إذا لمن الظلمين</t>
  </si>
  <si>
    <t>و ل ئ ن أ ت ي ت ا ل ذ ي ن أ و ت و ا ا ل ك ت ب ب ك ل ء ا ي ة م ا ت ب ع و ا ق ب ل ت ك و م ا أ ن ت ب ت ا ب ع ق ب ل ت ه م و م ا ب ع ض ه م ب ت ا ب ع ق ب ل ة ب ع ض و ل ئ ن ا ت ب ع ت أ ه و ا ء ه م م ن ب ع د م ا ج ا ء ك م ن ا ل ع ل م إ ن ك إ ذ ا ل م ن ا ل ظ ل م ي ن</t>
  </si>
  <si>
    <t>WLYN ATYT AL3YN AWTWA ALKTB BKL AAYH MA TB9WA QBLTK WMA ANT BTAB9 QBLTHM WMA B96HM BTAB9 QBLH B96 WLYN ATB9T AHWAAHM MN B9D MA JAAK MN AL9LM ANK A3A LMN AL8LMYN</t>
  </si>
  <si>
    <t>ٱلَّذِينَ ءَاتَيْنَٰهُمُ ٱلْكِتَٰبَ يَعْرِفُونَهُۥ كَمَا يَعْرِفُونَ أَبْنَآءَهُمْ وَإِنَّ فَرِيقًا مِّنْهُمْ لَيَكْتُمُونَ ٱلْحَقَّ وَهُمْ يَعْلَمُونَ</t>
  </si>
  <si>
    <t>الَّذِينَ ءَاتَيْنَٰهُمُ الْكِتَٰبَ يَعْرِفُونَهُ كَمَا يَعْرِفُونَ أَبْنَآءَهُمْ وَإِنَّ فَرِيقًا مِّنْهُمْ لَيَكْتُمُونَ الْحَقَّ وَهُمْ يَعْلَمُونَ</t>
  </si>
  <si>
    <t>الذين ءاتينهم الكتب يعرفونه كما يعرفون أبناءهم وإن فريقا منهم ليكتمون الحق وهم يعلمون</t>
  </si>
  <si>
    <t>ا ل ذ ي ن ء ا ت ي ن ه م ا ل ك ت ب ي ع ر ف و ن ه ك م ا ي ع ر ف و ن أ ب ن ا ء ه م و إ ن ف ر ي ق ا م ن ه م ل ي ك ت م و ن ا ل ح ق و ه م ي ع ل م و ن</t>
  </si>
  <si>
    <t>AL3YN AATYNHM ALKTB Y9RFWNH KMA Y9RFWN ABNAAHM WAN FRYQA MNHM LYKTMWN AL1Q WHM Y9LMWN</t>
  </si>
  <si>
    <t>ٱلْحَقُّ مِن رَّبِّكَ فَلَا تَكُونَنَّ مِنَ ٱلْمُمْتَرِينَ</t>
  </si>
  <si>
    <t>الْحَقُّ مِن رَّبِّكَ فَلَا تَكُونَنَّ مِنَ الْمُمْتَرِينَ</t>
  </si>
  <si>
    <t>الحق من ربك فلا تكونن من الممترين</t>
  </si>
  <si>
    <t>ا ل ح ق م ن ر ب ك ف ل ا ت ك و ن ن م ن ا ل م م ت ر ي ن</t>
  </si>
  <si>
    <t>AL1Q MN RBK FLA TKWNN MN ALMMTRYN</t>
  </si>
  <si>
    <t>وَلِكُلٍّ وِجْهَةٌ هُوَ مُوَلِّيهَا فَٱسْتَبِقُوا۟ ٱلْخَيْرَٰتِ أَيْنَ مَا تَكُونُوا۟ يَأْتِ بِكُمُ ٱللَّهُ جَمِيعًا إِنَّ ٱللَّهَ عَلَىٰ كُلِّ شَىْءٍ قَدِيرٌ</t>
  </si>
  <si>
    <t>وَلِكُلٍّ وِجْهَةٌ هُوَ مُوَلِّيهَا فَاسْتَبِقُوا الْخَيْرَٰتِ أَيْنَ مَا تَكُونُوا يَأْتِ بِكُمُ اللَّهُ جَمِيعًا إِنَّ اللَّهَ عَلَىٰ كُلِّ شَىْءٍ قَدِيرٌ</t>
  </si>
  <si>
    <t>ولكل وجهة هو موليها فاستبقوا الخيرت أين ما تكونوا يأت بكم الله جميعا إن الله على كل شىء قدير</t>
  </si>
  <si>
    <t>و ل ك ل و ج ه ة ه و م و ل ي ه ا ف ا س ت ب ق و ا ا ل خ ي ر ت أ ي ن م ا ت ك و ن و ا ي أ ت ب ك م ا ل ل ه ج م ي ع ا إ ن ا ل ل ه ع ل ى ك ل ش ى ء ق د ي ر</t>
  </si>
  <si>
    <t>WLKL WJHH HW MWLYHA FASTBQWA AL2YRT AYN MA TKWNWA YAT BKM ALLH JMY9A AN ALLH 9LY KL 4YA QDYR</t>
  </si>
  <si>
    <t>وَمِنْ حَيْثُ خَرَجْتَ فَوَلِّ وَجْهَكَ شَطْرَ ٱلْمَسْجِدِ ٱلْحَرَامِ وَإِنَّهُۥ لَلْحَقُّ مِن رَّبِّكَ وَمَا ٱللَّهُ بِغَٰفِلٍ عَمَّا تَعْمَلُونَ</t>
  </si>
  <si>
    <t>وَمِنْ حَيْثُ خَرَجْتَ فَوَلِّ وَجْهَكَ شَطْرَ الْمَسْجِدِ الْحَرَامِ وَإِنَّهُ لَلْحَقُّ مِن رَّبِّكَ وَمَا اللَّهُ بِغَٰفِلٍ عَمَّا تَعْمَلُونَ</t>
  </si>
  <si>
    <t>ومن حيث خرجت فول وجهك شطر المسجد الحرام وإنه للحق من ربك وما الله بغفل عما تعملون</t>
  </si>
  <si>
    <t>و م ن ح ي ث خ ر ج ت ف و ل و ج ه ك ش ط ر ا ل م س ج د ا ل ح ر ا م و إ ن ه ل ل ح ق م ن ر ب ك و م ا ا ل ل ه ب غ ف ل ع م ا ت ع م ل و ن</t>
  </si>
  <si>
    <t>WMN 1Y0 2RJT FWL WJHK 47R ALMSJD AL1RAM WANH LL1Q MN RBK WMA ALLH BGFL 9MA T9MLWN</t>
  </si>
  <si>
    <t>وَمِنْ حَيْثُ خَرَجْتَ فَوَلِّ وَجْهَكَ شَطْرَ ٱلْمَسْجِدِ ٱلْحَرَامِ وَحَيْثُ مَا كُنتُمْ فَوَلُّوا۟ وُجُوهَكُمْ شَطْرَهُۥ لِئَلَّا يَكُونَ لِلنَّاسِ عَلَيْكُمْ حُجَّةٌ إِلَّا ٱلَّذِينَ ظَلَمُوا۟ مِنْهُمْ فَلَا تَخْشَوْهُمْ وَٱخْشَوْنِى وَلِأُتِمَّ نِعْمَتِى عَلَيْكُمْ وَلَعَلَّكُمْ تَهْتَدُونَ</t>
  </si>
  <si>
    <t>وَمِنْ حَيْثُ خَرَجْتَ فَوَلِّ وَجْهَكَ شَطْرَ الْمَسْجِدِ الْحَرَامِ وَحَيْثُ مَا كُنتُمْ فَوَلُّوا وُجُوهَكُمْ شَطْرَهُ لِئَلَّا يَكُونَ لِلنَّاسِ عَلَيْكُمْ حُجَّةٌ إِلَّا الَّذِينَ ظَلَمُوا مِنْهُمْ فَلَا تَخْشَوْهُمْ وَاخْشَوْنِى وَلِأُتِمَّ نِعْمَتِى عَلَيْكُمْ وَلَعَلَّكُمْ تَهْتَدُونَ</t>
  </si>
  <si>
    <t>ومن حيث خرجت فول وجهك شطر المسجد الحرام وحيث ما كنتم فولوا وجوهكم شطره لئلا يكون للناس عليكم حجة إلا الذين ظلموا منهم فلا تخشوهم واخشونى ولأتم نعمتى عليكم ولعلكم تهتدون</t>
  </si>
  <si>
    <t>و م ن ح ي ث خ ر ج ت ف و ل و ج ه ك ش ط ر ا ل م س ج د ا ل ح ر ا م و ح ي ث م ا ك ن ت م ف و ل و ا و ج و ه ك م ش ط ر ه ل ئ ل ا ي ك و ن ل ل ن ا س ع ل ي ك م ح ج ة إ ل ا ا ل ذ ي ن ظ ل م و ا م ن ه م ف ل ا ت خ ش و ه م و ا خ ش و ن ى و ل أ ت م ن ع م ت ى ع ل ي ك م و ل ع ل ك م ت ه ت د و ن</t>
  </si>
  <si>
    <t>WMN 1Y0 2RJT FWL WJHK 47R ALMSJD AL1RAM W1Y0 MA KNTM FWLWA WJWHKM 47RH LYLA YKWN LLNAS 9LYKM 1JH ALA AL3YN 8LMWA MNHM FLA T24WHM WA24WNY WLATM N9MTY 9LYKM WL9LKM THTDWN</t>
  </si>
  <si>
    <t>كَمَآ أَرْسَلْنَا فِيكُمْ رَسُولًا مِّنكُمْ يَتْلُوا۟ عَلَيْكُمْ ءَايَٰتِنَا وَيُزَكِّيكُمْ وَيُعَلِّمُكُمُ ٱلْكِتَٰبَ وَٱلْحِكْمَةَ وَيُعَلِّمُكُم مَّا لَمْ تَكُونُوا۟ تَعْلَمُونَ</t>
  </si>
  <si>
    <t>كَمَآ أَرْسَلْنَا فِيكُمْ رَسُولًا مِّنكُمْ يَتْلُوا عَلَيْكُمْ ءَايَٰتِنَا وَيُزَكِّيكُمْ وَيُعَلِّمُكُمُ الْكِتَٰبَ وَالْحِكْمَةَ وَيُعَلِّمُكُم مَّا لَمْ تَكُونُوا تَعْلَمُونَ</t>
  </si>
  <si>
    <t>كما أرسلنا فيكم رسولا منكم يتلوا عليكم ءايتنا ويزكيكم ويعلمكم الكتب والحكمة ويعلمكم ما لم تكونوا تعلمون</t>
  </si>
  <si>
    <t>ك م ا أ ر س ل ن ا ف ي ك م ر س و ل ا م ن ك م ي ت ل و ا ع ل ي ك م ء ا ي ت ن ا و ي ز ك ي ك م و ي ع ل م ك م ا ل ك ت ب و ا ل ح ك م ة و ي ع ل م ك م م ا ل م ت ك و ن و ا ت ع ل م و ن</t>
  </si>
  <si>
    <t>KMA ARSLNA FYKM RSWLA MNKM YTLWA 9LYKM AAYTNA WYZKYKM WY9LMKM ALKTB WAL1KMH WY9LMKM MA LM TKWNWA T9LMWN</t>
  </si>
  <si>
    <t>فَٱذْكُرُونِىٓ أَذْكُرْكُمْ وَٱشْكُرُوا۟ لِى وَلَا تَكْفُرُونِ</t>
  </si>
  <si>
    <t>فَاذْكُرُونِىٓ أَذْكُرْكُمْ وَاشْكُرُوا لِى وَلَا تَكْفُرُونِ</t>
  </si>
  <si>
    <t>فاذكرونى أذكركم واشكروا لى ولا تكفرون</t>
  </si>
  <si>
    <t>ف ا ذ ك ر و ن ى أ ذ ك ر ك م و ا ش ك ر و ا ل ى و ل ا ت ك ف ر و ن</t>
  </si>
  <si>
    <t>FA3KRWNY A3KRKM WA4KRWA LY WLA TKFRWN</t>
  </si>
  <si>
    <t>يَٰٓأَيُّهَا ٱلَّذِينَ ءَامَنُوا۟ ٱسْتَعِينُوا۟ بِٱلصَّبْرِ وَٱلصَّلَوٰةِ إِنَّ ٱللَّهَ مَعَ ٱلصَّٰبِرِينَ</t>
  </si>
  <si>
    <t>يَٰٓأَيُّهَا الَّذِينَ ءَامَنُوا اسْتَعِينُوا بِالصَّبْرِ وَالصَّلَوٰةِ إِنَّ اللَّهَ مَعَ الصَّٰبِرِينَ</t>
  </si>
  <si>
    <t>يأيها الذين ءامنوا استعينوا بالصبر والصلوة إن الله مع الصبرين</t>
  </si>
  <si>
    <t>ي أ ي ه ا ا ل ذ ي ن ء ا م ن و ا ا س ت ع ي ن و ا ب ا ل ص ب ر و ا ل ص ل و ة إ ن ا ل ل ه م ع ا ل ص ب ر ي ن</t>
  </si>
  <si>
    <t>YAYHA AL3YN AAMNWA AST9YNWA BAL5BR WAL5LWH AN ALLH M9 AL5BRYN</t>
  </si>
  <si>
    <t>وَلَا تَقُولُوا۟ لِمَن يُقْتَلُ فِى سَبِيلِ ٱللَّهِ أَمْوَٰتٌۢ بَلْ أَحْيَآءٌ وَلَٰكِن لَّا تَشْعُرُونَ</t>
  </si>
  <si>
    <t>وَلَا تَقُولُوا لِمَن يُقْتَلُ فِى سَبِيلِ اللَّهِ أَمْوَٰتٌ بَلْ أَحْيَآءٌ وَلَٰكِن لَّا تَشْعُرُونَ</t>
  </si>
  <si>
    <t>ولا تقولوا لمن يقتل فى سبيل الله أموت بل أحياء ولكن لا تشعرون</t>
  </si>
  <si>
    <t>و ل ا ت ق و ل و ا ل م ن ي ق ت ل ف ى س ب ي ل ا ل ل ه أ م و ت ب ل أ ح ي ا ء و ل ك ن ل ا ت ش ع ر و ن</t>
  </si>
  <si>
    <t>WLA TQWLWA LMN YQTL FY SBYL ALLH AMWT BL A1YAA WLKN LA T49RWN</t>
  </si>
  <si>
    <t>وَلَنَبْلُوَنَّكُم بِشَىْءٍ مِّنَ ٱلْخَوْفِ وَٱلْجُوعِ وَنَقْصٍ مِّنَ ٱلْأَمْوَٰلِ وَٱلْأَنفُسِ وَٱلثَّمَرَٰتِ وَبَشِّرِ ٱلصَّٰبِرِينَ</t>
  </si>
  <si>
    <t>وَلَنَبْلُوَنَّكُم بِشَىْءٍ مِّنَ الْخَوْفِ وَالْجُوعِ وَنَقْصٍ مِّنَ الْأَمْوَٰلِ وَالْأَنفُسِ وَالثَّمَرَٰتِ وَبَشِّرِ الصَّٰبِرِينَ</t>
  </si>
  <si>
    <t>ولنبلونكم بشىء من الخوف والجوع ونقص من الأمول والأنفس والثمرت وبشر الصبرين</t>
  </si>
  <si>
    <t>و ل ن ب ل و ن ك م ب ش ى ء م ن ا ل خ و ف و ا ل ج و ع و ن ق ص م ن ا ل أ م و ل و ا ل أ ن ف س و ا ل ث م ر ت و ب ش ر ا ل ص ب ر ي ن</t>
  </si>
  <si>
    <t>WLNBLWNKM B4YA MN AL2WF WALJW9 WNQ5 MN ALAMWL WALANFS WAL0MRT WB4R AL5BRYN</t>
  </si>
  <si>
    <t>ٱلَّذِينَ إِذَآ أَصَٰبَتْهُم مُّصِيبَةٌ قَالُوٓا۟ إِنَّا لِلَّهِ وَإِنَّآ إِلَيْهِ رَٰجِعُونَ</t>
  </si>
  <si>
    <t>الَّذِينَ إِذَآ أَصَٰبَتْهُم مُّصِيبَةٌ قَالُوٓا إِنَّا لِلَّهِ وَإِنَّآ إِلَيْهِ رَٰجِعُونَ</t>
  </si>
  <si>
    <t>الذين إذا أصبتهم مصيبة قالوا إنا لله وإنا إليه رجعون</t>
  </si>
  <si>
    <t>ا ل ذ ي ن إ ذ ا أ ص ب ت ه م م ص ي ب ة ق ا ل و ا إ ن ا ل ل ه و إ ن ا إ ل ي ه ر ج ع و ن</t>
  </si>
  <si>
    <t>AL3YN A3A A5BTHM M5YBH QALWA ANA LLH WANA ALYH RJ9WN</t>
  </si>
  <si>
    <t>أُو۟لَٰٓئِكَ عَلَيْهِمْ صَلَوَٰتٌ مِّن رَّبِّهِمْ وَرَحْمَةٌ وَأُو۟لَٰٓئِكَ هُمُ ٱلْمُهْتَدُونَ</t>
  </si>
  <si>
    <t>أُولَٰٓئِكَ عَلَيْهِمْ صَلَوَٰتٌ مِّن رَّبِّهِمْ وَرَحْمَةٌ وَأُولَٰٓئِكَ هُمُ الْمُهْتَدُونَ</t>
  </si>
  <si>
    <t>أولئك عليهم صلوت من ربهم ورحمة وأولئك هم المهتدون</t>
  </si>
  <si>
    <t>أ و ل ئ ك ع ل ي ه م ص ل و ت م ن ر ب ه م و ر ح م ة و أ و ل ئ ك ه م ا ل م ه ت د و ن</t>
  </si>
  <si>
    <t>AWLYK 9LYHM 5LWT MN RBHM WR1MH WAWLYK HM ALMHTDWN</t>
  </si>
  <si>
    <t>إِنَّ ٱلصَّفَا وَٱلْمَرْوَةَ مِن شَعَآئِرِ ٱللَّهِ فَمَنْ حَجَّ ٱلْبَيْتَ أَوِ ٱعْتَمَرَ فَلَا جُنَاحَ عَلَيْهِ أَن يَطَّوَّفَ بِهِمَا وَمَن تَطَوَّعَ خَيْرًا فَإِنَّ ٱللَّهَ شَاكِرٌ عَلِيمٌ</t>
  </si>
  <si>
    <t>إِنَّ الصَّفَا وَالْمَرْوَةَ مِن شَعَآئِرِ اللَّهِ فَمَنْ حَجَّ الْبَيْتَ أَوِ اعْتَمَرَ فَلَا جُنَاحَ عَلَيْهِ أَن يَطَّوَّفَ بِهِمَا وَمَن تَطَوَّعَ خَيْرًا فَإِنَّ اللَّهَ شَاكِرٌ عَلِيمٌ</t>
  </si>
  <si>
    <t>إن الصفا والمروة من شعائر الله فمن حج البيت أو اعتمر فلا جناح عليه أن يطوف بهما ومن تطوع خيرا فإن الله شاكر عليم</t>
  </si>
  <si>
    <t>إ ن ا ل ص ف ا و ا ل م ر و ة م ن ش ع ا ئ ر ا ل ل ه ف م ن ح ج ا ل ب ي ت أ و ا ع ت م ر ف ل ا ج ن ا ح ع ل ي ه أ ن ي ط و ف ب ه م ا و م ن ت ط و ع خ ي ر ا ف إ ن ا ل ل ه ش ا ك ر ع ل ي م</t>
  </si>
  <si>
    <t>AN AL5FA WALMRWH MN 49AYR ALLH FMN 1J ALBYT AW A9TMR FLA JNA1 9LYH AN Y7WF BHMA WMN T7W9 2YRA FAN ALLH 4AKR 9LYM</t>
  </si>
  <si>
    <t>إِنَّ ٱلَّذِينَ يَكْتُمُونَ مَآ أَنزَلْنَا مِنَ ٱلْبَيِّنَٰتِ وَٱلْهُدَىٰ مِنۢ بَعْدِ مَا بَيَّنَّٰهُ لِلنَّاسِ فِى ٱلْكِتَٰبِ أُو۟لَٰٓئِكَ يَلْعَنُهُمُ ٱللَّهُ وَيَلْعَنُهُمُ ٱللَّٰعِنُونَ</t>
  </si>
  <si>
    <t>إِنَّ الَّذِينَ يَكْتُمُونَ مَآ أَنزَلْنَا مِنَ الْبَيِّنَٰتِ وَالْهُدَىٰ مِن بَعْدِ مَا بَيَّنَّٰهُ لِلنَّاسِ فِى الْكِتَٰبِ أُولَٰٓئِكَ يَلْعَنُهُمُ اللَّهُ وَيَلْعَنُهُمُ اللَّٰعِنُونَ</t>
  </si>
  <si>
    <t>إن الذين يكتمون ما أنزلنا من البينت والهدى من بعد ما بينه للناس فى الكتب أولئك يلعنهم الله ويلعنهم اللعنون</t>
  </si>
  <si>
    <t>إ ن ا ل ذ ي ن ي ك ت م و ن م ا أ ن ز ل ن ا م ن ا ل ب ي ن ت و ا ل ه د ى م ن ب ع د م ا ب ي ن ه ل ل ن ا س ف ى ا ل ك ت ب أ و ل ئ ك ي ل ع ن ه م ا ل ل ه و ي ل ع ن ه م ا ل ل ع ن و ن</t>
  </si>
  <si>
    <t>AN AL3YN YKTMWN MA ANZLNA MN ALBYNT WALHDY MN B9D MA BYNH LLNAS FY ALKTB AWLYK YL9NHM ALLH WYL9NHM ALL9NWN</t>
  </si>
  <si>
    <t>إِلَّا ٱلَّذِينَ تَابُوا۟ وَأَصْلَحُوا۟ وَبَيَّنُوا۟ فَأُو۟لَٰٓئِكَ أَتُوبُ عَلَيْهِمْ وَأَنَا ٱلتَّوَّابُ ٱلرَّحِيمُ</t>
  </si>
  <si>
    <t>إِلَّا الَّذِينَ تَابُوا وَأَصْلَحُوا وَبَيَّنُوا فَأُولَٰٓئِكَ أَتُوبُ عَلَيْهِمْ وَأَنَا التَّوَّابُ الرَّحِيمُ</t>
  </si>
  <si>
    <t>إلا الذين تابوا وأصلحوا وبينوا فأولئك أتوب عليهم وأنا التواب الرحيم</t>
  </si>
  <si>
    <t>إ ل ا ا ل ذ ي ن ت ا ب و ا و أ ص ل ح و ا و ب ي ن و ا ف أ و ل ئ ك أ ت و ب ع ل ي ه م و أ ن ا ا ل ت و ا ب ا ل ر ح ي م</t>
  </si>
  <si>
    <t>ALA AL3YN TABWA WA5L1WA WBYNWA FAWLYK ATWB 9LYHM WANA ALTWAB ALR1YM</t>
  </si>
  <si>
    <t>إِنَّ ٱلَّذِينَ كَفَرُوا۟ وَمَاتُوا۟ وَهُمْ كُفَّارٌ أُو۟لَٰٓئِكَ عَلَيْهِمْ لَعْنَةُ ٱللَّهِ وَٱلْمَلَٰٓئِكَةِ وَٱلنَّاسِ أَجْمَعِينَ</t>
  </si>
  <si>
    <t>إِنَّ الَّذِينَ كَفَرُوا وَمَاتُوا وَهُمْ كُفَّارٌ أُولَٰٓئِكَ عَلَيْهِمْ لَعْنَةُ اللَّهِ وَالْمَلَٰٓئِكَةِ وَالنَّاسِ أَجْمَعِينَ</t>
  </si>
  <si>
    <t>إن الذين كفروا وماتوا وهم كفار أولئك عليهم لعنة الله والملئكة والناس أجمعين</t>
  </si>
  <si>
    <t>إ ن ا ل ذ ي ن ك ف ر و ا و م ا ت و ا و ه م ك ف ا ر أ و ل ئ ك ع ل ي ه م ل ع ن ة ا ل ل ه و ا ل م ل ئ ك ة و ا ل ن ا س أ ج م ع ي ن</t>
  </si>
  <si>
    <t>AN AL3YN KFRWA WMATWA WHM KFAR AWLYK 9LYHM L9NH ALLH WALMLYKH WALNAS AJM9YN</t>
  </si>
  <si>
    <t>خَٰلِدِينَ فِيهَا لَا يُخَفَّفُ عَنْهُمُ ٱلْعَذَابُ وَلَا هُمْ يُنظَرُونَ</t>
  </si>
  <si>
    <t>خَٰلِدِينَ فِيهَا لَا يُخَفَّفُ عَنْهُمُ الْعَذَابُ وَلَا هُمْ يُنظَرُونَ</t>
  </si>
  <si>
    <t>خلدين فيها لا يخفف عنهم العذاب ولا هم ينظرون</t>
  </si>
  <si>
    <t>خ ل د ي ن ف ي ه ا ل ا ي خ ف ف ع ن ه م ا ل ع ذ ا ب و ل ا ه م ي ن ظ ر و ن</t>
  </si>
  <si>
    <t>2LDYN FYHA LA Y2FF 9NHM AL93AB WLA HM YN8RWN</t>
  </si>
  <si>
    <t>وَإِلَٰهُكُمْ إِلَٰهٌ وَٰحِدٌ لَّآ إِلَٰهَ إِلَّا هُوَ ٱلرَّحْمَٰنُ ٱلرَّحِيمُ</t>
  </si>
  <si>
    <t>وَإِلَٰهُكُمْ إِلَٰهٌ وَٰحِدٌ لَّآ إِلَٰهَ إِلَّا هُوَ الرَّحْمَٰنُ الرَّحِيمُ</t>
  </si>
  <si>
    <t>وإلهكم إله وحد لا إله إلا هو الرحمن الرحيم</t>
  </si>
  <si>
    <t>و إ ل ه ك م إ ل ه و ح د ل ا إ ل ه إ ل ا ه و ا ل ر ح م ن ا ل ر ح ي م</t>
  </si>
  <si>
    <t>WALHKM ALH W1D LA ALH ALA HW ALR1MN ALR1YM</t>
  </si>
  <si>
    <t>إِنَّ فِى خَلْقِ ٱلسَّمَٰوَٰتِ وَٱلْأَرْضِ وَٱخْتِلَٰفِ ٱلَّيْلِ وَٱلنَّهَارِ وَٱلْفُلْكِ ٱلَّتِى تَجْرِى فِى ٱلْبَحْرِ بِمَا يَنفَعُ ٱلنَّاسَ وَمَآ أَنزَلَ ٱللَّهُ مِنَ ٱلسَّمَآءِ مِن مَّآءٍ فَأَحْيَا بِهِ ٱلْأَرْضَ بَعْدَ مَوْتِهَا وَبَثَّ فِيهَا مِن كُلِّ دَآبَّةٍ وَتَصْرِيفِ ٱلرِّيَٰحِ وَٱلسَّحَابِ ٱلْمُسَخَّرِ بَيْنَ ٱلسَّمَآءِ وَٱلْأَرْضِ لَءَايَٰتٍ لِّقَوْمٍ يَعْقِلُونَ</t>
  </si>
  <si>
    <t>إِنَّ فِى خَلْقِ السَّمَٰوَٰتِ وَالْأَرْضِ وَاخْتِلَٰفِ الَّيْلِ وَالنَّهَارِ وَالْفُلْكِ الَّتِى تَجْرِى فِى الْبَحْرِ بِمَا يَنفَعُ النَّاسَ وَمَآ أَنزَلَ اللَّهُ مِنَ السَّمَآءِ مِن مَّآءٍ فَأَحْيَا بِهِ الْأَرْضَ بَعْدَ مَوْتِهَا وَبَثَّ فِيهَا مِن كُلِّ دَآبَّةٍ وَتَصْرِيفِ الرِّيَٰحِ وَالسَّحَابِ الْمُسَخَّرِ بَيْنَ السَّمَآءِ وَالْأَرْضِ لَءَايَٰتٍ لِّقَوْمٍ يَعْقِلُونَ</t>
  </si>
  <si>
    <t>إن فى خلق السموت والأرض واختلف اليل والنهار والفلك التى تجرى فى البحر بما ينفع الناس وما أنزل الله من السماء من ماء فأحيا به الأرض بعد موتها وبث فيها من كل دابة وتصريف الريح والسحاب المسخر بين السماء والأرض لءايت لقوم يعقلون</t>
  </si>
  <si>
    <t>إ ن ف ى خ ل ق ا ل س م و ت و ا ل أ ر ض و ا خ ت ل ف ا ل ي ل و ا ل ن ه ا ر و ا ل ف ل ك ا ل ت ى ت ج ر ى ف ى ا ل ب ح ر ب م ا ي ن ف ع ا ل ن ا س و م ا أ ن ز ل ا ل ل ه م ن ا ل س م ا ء م ن م ا ء ف أ ح ي ا ب ه ا ل أ ر ض ب ع د م و ت ه ا و ب ث ف ي ه ا م ن ك ل د ا ب ة و ت ص ر ي ف ا ل ر ي ح و ا ل س ح ا ب ا ل م س خ ر ب ي ن ا ل س م ا ء و ا ل أ ر ض ل ء ا ي ت ل ق و م ي ع ق ل و ن</t>
  </si>
  <si>
    <t>AN FY 2LQ ALSMWT WALAR6 WA2TLF ALYL WALNHAR WALFLK ALTY TJRY FY ALB1R BMA YNF9 ALNAS WMA ANZL ALLH MN ALSMAA MN MAA FA1YA BH ALAR6 B9D MWTHA WB0 FYHA MN KL DABH WT5RYF ALRY1 WALS1AB ALMS2R BYN ALSMAA WALAR6 LAAYT LQWM Y9QLWN</t>
  </si>
  <si>
    <t>وَمِنَ ٱلنَّاسِ مَن يَتَّخِذُ مِن دُونِ ٱللَّهِ أَندَادًا يُحِبُّونَهُمْ كَحُبِّ ٱللَّهِ وَٱلَّذِينَ ءَامَنُوٓا۟ أَشَدُّ حُبًّا لِّلَّهِ وَلَوْ يَرَى ٱلَّذِينَ ظَلَمُوٓا۟ إِذْ يَرَوْنَ ٱلْعَذَابَ أَنَّ ٱلْقُوَّةَ لِلَّهِ جَمِيعًا وَأَنَّ ٱللَّهَ شَدِيدُ ٱلْعَذَابِ</t>
  </si>
  <si>
    <t>وَمِنَ النَّاسِ مَن يَتَّخِذُ مِن دُونِ اللَّهِ أَندَادًا يُحِبُّونَهُمْ كَحُبِّ اللَّهِ وَالَّذِينَ ءَامَنُوٓا أَشَدُّ حُبًّا لِّلَّهِ وَلَوْ يَرَى الَّذِينَ ظَلَمُوٓا إِذْ يَرَوْنَ الْعَذَابَ أَنَّ الْقُوَّةَ لِلَّهِ جَمِيعًا وَأَنَّ اللَّهَ شَدِيدُ الْعَذَابِ</t>
  </si>
  <si>
    <t>ومن الناس من يتخذ من دون الله أندادا يحبونهم كحب الله والذين ءامنوا أشد حبا لله ولو يرى الذين ظلموا إذ يرون العذاب أن القوة لله جميعا وأن الله شديد العذاب</t>
  </si>
  <si>
    <t>و م ن ا ل ن ا س م ن ي ت خ ذ م ن د و ن ا ل ل ه أ ن د ا د ا ي ح ب و ن ه م ك ح ب ا ل ل ه و ا ل ذ ي ن ء ا م ن و ا أ ش د ح ب ا ل ل ه و ل و ي ر ى ا ل ذ ي ن ظ ل م و ا إ ذ ي ر و ن ا ل ع ذ ا ب أ ن ا ل ق و ة ل ل ه ج م ي ع ا و أ ن ا ل ل ه ش د ي د ا ل ع ذ ا ب</t>
  </si>
  <si>
    <t>WMN ALNAS MN YT23 MN DWN ALLH ANDADA Y1BWNHM K1B ALLH WAL3YN AAMNWA A4D 1BA LLH WLW YRY AL3YN 8LMWA A3 YRWN AL93AB AN ALQWH LLH JMY9A WAN ALLH 4DYD AL93AB</t>
  </si>
  <si>
    <t>إِذْ تَبَرَّأَ ٱلَّذِينَ ٱتُّبِعُوا۟ مِنَ ٱلَّذِينَ ٱتَّبَعُوا۟ وَرَأَوُا۟ ٱلْعَذَابَ وَتَقَطَّعَتْ بِهِمُ ٱلْأَسْبَابُ</t>
  </si>
  <si>
    <t>إِذْ تَبَرَّأَ الَّذِينَ اتُّبِعُوا مِنَ الَّذِينَ اتَّبَعُوا وَرَأَوُا الْعَذَابَ وَتَقَطَّعَتْ بِهِمُ الْأَسْبَابُ</t>
  </si>
  <si>
    <t>إذ تبرأ الذين اتبعوا من الذين اتبعوا ورأوا العذاب وتقطعت بهم الأسباب</t>
  </si>
  <si>
    <t>إ ذ ت ب ر أ ا ل ذ ي ن ا ت ب ع و ا م ن ا ل ذ ي ن ا ت ب ع و ا و ر أ و ا ا ل ع ذ ا ب و ت ق ط ع ت ب ه م ا ل أ س ب ا ب</t>
  </si>
  <si>
    <t>A3 TBRA AL3YN ATB9WA MN AL3YN ATB9WA WRAWA AL93AB WTQ79T BHM ALASBAB</t>
  </si>
  <si>
    <t>وَقَالَ ٱلَّذِينَ ٱتَّبَعُوا۟ لَوْ أَنَّ لَنَا كَرَّةً فَنَتَبَرَّأَ مِنْهُمْ كَمَا تَبَرَّءُوا۟ مِنَّا كَذَٰلِكَ يُرِيهِمُ ٱللَّهُ أَعْمَٰلَهُمْ حَسَرَٰتٍ عَلَيْهِمْ وَمَا هُم بِخَٰرِجِينَ مِنَ ٱلنَّارِ</t>
  </si>
  <si>
    <t>وَقَالَ الَّذِينَ اتَّبَعُوا لَوْ أَنَّ لَنَا كَرَّةً فَنَتَبَرَّأَ مِنْهُمْ كَمَا تَبَرَّءُوا مِنَّا كَذَٰلِكَ يُرِيهِمُ اللَّهُ أَعْمَٰلَهُمْ حَسَرَٰتٍ عَلَيْهِمْ وَمَا هُم بِخَٰرِجِينَ مِنَ النَّارِ</t>
  </si>
  <si>
    <t>وقال الذين اتبعوا لو أن لنا كرة فنتبرأ منهم كما تبرءوا منا كذلك يريهم الله أعملهم حسرت عليهم وما هم بخرجين من النار</t>
  </si>
  <si>
    <t>و ق ا ل ا ل ذ ي ن ا ت ب ع و ا ل و أ ن ل ن ا ك ر ة ف ن ت ب ر أ م ن ه م ك م ا ت ب ر ء و ا م ن ا ك ذ ل ك ي ر ي ه م ا ل ل ه أ ع م ل ه م ح س ر ت ع ل ي ه م و م ا ه م ب خ ر ج ي ن م ن ا ل ن ا ر</t>
  </si>
  <si>
    <t>WQAL AL3YN ATB9WA LW AN LNA KRH FNTBRA MNHM KMA TBRAWA MNA K3LK YRYHM ALLH A9MLHM 1SRT 9LYHM WMA HM B2RJYN MN ALNAR</t>
  </si>
  <si>
    <t>يَٰٓأَيُّهَا ٱلنَّاسُ كُلُوا۟ مِمَّا فِى ٱلْأَرْضِ حَلَٰلًا طَيِّبًا وَلَا تَتَّبِعُوا۟ خُطُوَٰتِ ٱلشَّيْطَٰنِ إِنَّهُۥ لَكُمْ عَدُوٌّ مُّبِينٌ</t>
  </si>
  <si>
    <t>يَٰٓأَيُّهَا النَّاسُ كُلُوا مِمَّا فِى الْأَرْضِ حَلَٰلًا طَيِّبًا وَلَا تَتَّبِعُوا خُطُوَٰتِ الشَّيْطَٰنِ إِنَّهُ لَكُمْ عَدُوٌّ مُّبِينٌ</t>
  </si>
  <si>
    <t>يأيها الناس كلوا مما فى الأرض حللا طيبا ولا تتبعوا خطوت الشيطن إنه لكم عدو مبين</t>
  </si>
  <si>
    <t>ي أ ي ه ا ا ل ن ا س ك ل و ا م م ا ف ى ا ل أ ر ض ح ل ل ا ط ي ب ا و ل ا ت ت ب ع و ا خ ط و ت ا ل ش ي ط ن إ ن ه ل ك م ع د و م ب ي ن</t>
  </si>
  <si>
    <t>YAYHA ALNAS KLWA MMA FY ALAR6 1LLA 7YBA WLA TTB9WA 27WT AL4Y7N ANH LKM 9DW MBYN</t>
  </si>
  <si>
    <t>إِنَّمَا يَأْمُرُكُم بِٱلسُّوٓءِ وَٱلْفَحْشَآءِ وَأَن تَقُولُوا۟ عَلَى ٱللَّهِ مَا لَا تَعْلَمُونَ</t>
  </si>
  <si>
    <t>إِنَّمَا يَأْمُرُكُم بِالسُّوٓءِ وَالْفَحْشَآءِ وَأَن تَقُولُوا عَلَى اللَّهِ مَا لَا تَعْلَمُونَ</t>
  </si>
  <si>
    <t>إنما يأمركم بالسوء والفحشاء وأن تقولوا على الله ما لا تعلمون</t>
  </si>
  <si>
    <t>إ ن م ا ي أ م ر ك م ب ا ل س و ء و ا ل ف ح ش ا ء و أ ن ت ق و ل و ا ع ل ى ا ل ل ه م ا ل ا ت ع ل م و ن</t>
  </si>
  <si>
    <t>ANMA YAMRKM BALSWA WALF14AA WAN TQWLWA 9LY ALLH MA LA T9LMWN</t>
  </si>
  <si>
    <t>وَإِذَا قِيلَ لَهُمُ ٱتَّبِعُوا۟ مَآ أَنزَلَ ٱللَّهُ قَالُوا۟ بَلْ نَتَّبِعُ مَآ أَلْفَيْنَا عَلَيْهِ ءَابَآءَنَآ أَوَلَوْ كَانَ ءَابَآؤُهُمْ لَا يَعْقِلُونَ شَيْـًٔا وَلَا يَهْتَدُونَ</t>
  </si>
  <si>
    <t>وَإِذَا قِيلَ لَهُمُ اتَّبِعُوا مَآ أَنزَلَ اللَّهُ قَالُوا بَلْ نَتَّبِعُ مَآ أَلْفَيْنَا عَلَيْهِ ءَابَآءَنَآ أَوَلَوْ كَانَ ءَابَآؤُهُمْ لَا يَعْقِلُونَ شَيْـًٔا وَلَا يَهْتَدُونَ</t>
  </si>
  <si>
    <t>وإذا قيل لهم اتبعوا ما أنزل الله قالوا بل نتبع ما ألفينا عليه ءاباءنا أولو كان ءاباؤهم لا يعقلون شيـٔا ولا يهتدون</t>
  </si>
  <si>
    <t>وإذا قيل لهم اتبعوا ما أنزل الله قالوا بل نتبع ما ألفينا عليه ءاباءنا أولو كان ءاباؤهم لا يعقلون شيـا ولا يهتدون</t>
  </si>
  <si>
    <t>و إ ذ ا ق ي ل ل ه م ا ت ب ع و ا م ا أ ن ز ل ا ل ل ه ق ا ل و ا ب ل ن ت ب ع م ا أ ل ف ي ن ا ع ل ي ه ء ا ب ا ء ن ا أ و ل و ك ا ن ء ا ب ا ؤ ه م ل ا ي ع ق ل و ن ش ي ـ ا و ل ا ي ه ت د و ن</t>
  </si>
  <si>
    <t>WA3A QYL LHM ATB9WA MA ANZL ALLH QALWA BL NTB9 MA ALFYNA 9LYH AABAANA AWLW KAN AABAWHM LA Y9QLWN 4YAA WLA YHTDWN</t>
  </si>
  <si>
    <t>وَمَثَلُ ٱلَّذِينَ كَفَرُوا۟ كَمَثَلِ ٱلَّذِى يَنْعِقُ بِمَا لَا يَسْمَعُ إِلَّا دُعَآءً وَنِدَآءً صُمٌّۢ بُكْمٌ عُمْىٌ فَهُمْ لَا يَعْقِلُونَ</t>
  </si>
  <si>
    <t>وَمَثَلُ الَّذِينَ كَفَرُوا كَمَثَلِ الَّذِى يَنْعِقُ بِمَا لَا يَسْمَعُ إِلَّا دُعَآءً وَنِدَآءً صُمٌّ بُكْمٌ عُمْىٌ فَهُمْ لَا يَعْقِلُونَ</t>
  </si>
  <si>
    <t>ومثل الذين كفروا كمثل الذى ينعق بما لا يسمع إلا دعاء ونداء صم بكم عمى فهم لا يعقلون</t>
  </si>
  <si>
    <t>و م ث ل ا ل ذ ي ن ك ف ر و ا ك م ث ل ا ل ذ ى ي ن ع ق ب م ا ل ا ي س م ع إ ل ا د ع ا ء و ن د ا ء ص م ب ك م ع م ى ف ه م ل ا ي ع ق ل و ن</t>
  </si>
  <si>
    <t>WM0L AL3YN KFRWA KM0L AL3Y YN9Q BMA LA YSM9 ALA D9AA WNDAA 5M BKM 9MY FHM LA Y9QLWN</t>
  </si>
  <si>
    <t>يَٰٓأَيُّهَا ٱلَّذِينَ ءَامَنُوا۟ كُلُوا۟ مِن طَيِّبَٰتِ مَا رَزَقْنَٰكُمْ وَٱشْكُرُوا۟ لِلَّهِ إِن كُنتُمْ إِيَّاهُ تَعْبُدُونَ</t>
  </si>
  <si>
    <t>يَٰٓأَيُّهَا الَّذِينَ ءَامَنُوا كُلُوا مِن طَيِّبَٰتِ مَا رَزَقْنَٰكُمْ وَاشْكُرُوا لِلَّهِ إِن كُنتُمْ إِيَّاهُ تَعْبُدُونَ</t>
  </si>
  <si>
    <t>يأيها الذين ءامنوا كلوا من طيبت ما رزقنكم واشكروا لله إن كنتم إياه تعبدون</t>
  </si>
  <si>
    <t>ي أ ي ه ا ا ل ذ ي ن ء ا م ن و ا ك ل و ا م ن ط ي ب ت م ا ر ز ق ن ك م و ا ش ك ر و ا ل ل ه إ ن ك ن ت م إ ي ا ه ت ع ب د و ن</t>
  </si>
  <si>
    <t>YAYHA AL3YN AAMNWA KLWA MN 7YBT MA RZQNKM WA4KRWA LLH AN KNTM AYAH T9BDWN</t>
  </si>
  <si>
    <t>إِنَّمَا حَرَّمَ عَلَيْكُمُ ٱلْمَيْتَةَ وَٱلدَّمَ وَلَحْمَ ٱلْخِنزِيرِ وَمَآ أُهِلَّ بِهِۦ لِغَيْرِ ٱللَّهِ فَمَنِ ٱضْطُرَّ غَيْرَ بَاغٍ وَلَا عَادٍ فَلَآ إِثْمَ عَلَيْهِ إِنَّ ٱللَّهَ غَفُورٌ رَّحِيمٌ</t>
  </si>
  <si>
    <t>إِنَّمَا حَرَّمَ عَلَيْكُمُ الْمَيْتَةَ وَالدَّمَ وَلَحْمَ الْخِنزِيرِ وَمَآ أُهِلَّ بِهِ لِغَيْرِ اللَّهِ فَمَنِ اضْطُرَّ غَيْرَ بَاغٍ وَلَا عَادٍ فَلَآ إِثْمَ عَلَيْهِ إِنَّ اللَّهَ غَفُورٌ رَّحِيمٌ</t>
  </si>
  <si>
    <t>إنما حرم عليكم الميتة والدم ولحم الخنزير وما أهل به لغير الله فمن اضطر غير باغ ولا عاد فلا إثم عليه إن الله غفور رحيم</t>
  </si>
  <si>
    <t>إ ن م ا ح ر م ع ل ي ك م ا ل م ي ت ة و ا ل د م و ل ح م ا ل خ ن ز ي ر و م ا أ ه ل ب ه ل غ ي ر ا ل ل ه ف م ن ا ض ط ر غ ي ر ب ا غ و ل ا ع ا د ف ل ا إ ث م ع ل ي ه إ ن ا ل ل ه غ ف و ر ر ح ي م</t>
  </si>
  <si>
    <t>ANMA 1RM 9LYKM ALMYTH WALDM WL1M AL2NZYR WMA AHL BH LGYR ALLH FMN A67R GYR BAG WLA 9AD FLA A0M 9LYH AN ALLH GFWR R1YM</t>
  </si>
  <si>
    <t>إِنَّ ٱلَّذِينَ يَكْتُمُونَ مَآ أَنزَلَ ٱللَّهُ مِنَ ٱلْكِتَٰبِ وَيَشْتَرُونَ بِهِۦ ثَمَنًا قَلِيلًا أُو۟لَٰٓئِكَ مَا يَأْكُلُونَ فِى بُطُونِهِمْ إِلَّا ٱلنَّارَ وَلَا يُكَلِّمُهُمُ ٱللَّهُ يَوْمَ ٱلْقِيَٰمَةِ وَلَا يُزَكِّيهِمْ وَلَهُمْ عَذَابٌ أَلِيمٌ</t>
  </si>
  <si>
    <t>إِنَّ الَّذِينَ يَكْتُمُونَ مَآ أَنزَلَ اللَّهُ مِنَ الْكِتَٰبِ وَيَشْتَرُونَ بِهِ ثَمَنًا قَلِيلًا أُولَٰٓئِكَ مَا يَأْكُلُونَ فِى بُطُونِهِمْ إِلَّا النَّارَ وَلَا يُكَلِّمُهُمُ اللَّهُ يَوْمَ الْقِيَٰمَةِ وَلَا يُزَكِّيهِمْ وَلَهُمْ عَذَابٌ أَلِيمٌ</t>
  </si>
  <si>
    <t>إن الذين يكتمون ما أنزل الله من الكتب ويشترون به ثمنا قليلا أولئك ما يأكلون فى بطونهم إلا النار ولا يكلمهم الله يوم القيمة ولا يزكيهم ولهم عذاب أليم</t>
  </si>
  <si>
    <t>إ ن ا ل ذ ي ن ي ك ت م و ن م ا أ ن ز ل ا ل ل ه م ن ا ل ك ت ب و ي ش ت ر و ن ب ه ث م ن ا ق ل ي ل ا أ و ل ئ ك م ا ي أ ك ل و ن ف ى ب ط و ن ه م إ ل ا ا ل ن ا ر و ل ا ي ك ل م ه م ا ل ل ه ي و م ا ل ق ي م ة و ل ا ي ز ك ي ه م و ل ه م ع ذ ا ب أ ل ي م</t>
  </si>
  <si>
    <t>AN AL3YN YKTMWN MA ANZL ALLH MN ALKTB WY4TRWN BH 0MNA QLYLA AWLYK MA YAKLWN FY B7WNHM ALA ALNAR WLA YKLMHM ALLH YWM ALQYMH WLA YZKYHM WLHM 93AB ALYM</t>
  </si>
  <si>
    <t>أُو۟لَٰٓئِكَ ٱلَّذِينَ ٱشْتَرَوُا۟ ٱلضَّلَٰلَةَ بِٱلْهُدَىٰ وَٱلْعَذَابَ بِٱلْمَغْفِرَةِ فَمَآ أَصْبَرَهُمْ عَلَى ٱلنَّارِ</t>
  </si>
  <si>
    <t>أُولَٰٓئِكَ الَّذِينَ اشْتَرَوُا الضَّلَٰلَةَ بِالْهُدَىٰ وَالْعَذَابَ بِالْمَغْفِرَةِ فَمَآ أَصْبَرَهُمْ عَلَى النَّارِ</t>
  </si>
  <si>
    <t>أولئك الذين اشتروا الضللة بالهدى والعذاب بالمغفرة فما أصبرهم على النار</t>
  </si>
  <si>
    <t>أ و ل ئ ك ا ل ذ ي ن ا ش ت ر و ا ا ل ض ل ل ة ب ا ل ه د ى و ا ل ع ذ ا ب ب ا ل م غ ف ر ة ف م ا أ ص ب ر ه م ع ل ى ا ل ن ا ر</t>
  </si>
  <si>
    <t>AWLYK AL3YN A4TRWA AL6LLH BALHDY WAL93AB BALMGFRH FMA A5BRHM 9LY ALNAR</t>
  </si>
  <si>
    <t>ذَٰلِكَ بِأَنَّ ٱللَّهَ نَزَّلَ ٱلْكِتَٰبَ بِٱلْحَقِّ وَإِنَّ ٱلَّذِينَ ٱخْتَلَفُوا۟ فِى ٱلْكِتَٰبِ لَفِى شِقَاقٍۭ بَعِيدٍ</t>
  </si>
  <si>
    <t>ذَٰلِكَ بِأَنَّ اللَّهَ نَزَّلَ الْكِتَٰبَ بِالْحَقِّ وَإِنَّ الَّذِينَ اخْتَلَفُوا فِى الْكِتَٰبِ لَفِى شِقَاقٍ بَعِيدٍ</t>
  </si>
  <si>
    <t>ذلك بأن الله نزل الكتب بالحق وإن الذين اختلفوا فى الكتب لفى شقاق بعيد</t>
  </si>
  <si>
    <t>ذ ل ك ب أ ن ا ل ل ه ن ز ل ا ل ك ت ب ب ا ل ح ق و إ ن ا ل ذ ي ن ا خ ت ل ف و ا ف ى ا ل ك ت ب ل ف ى ش ق ا ق ب ع ي د</t>
  </si>
  <si>
    <t>3LK BAN ALLH NZL ALKTB BAL1Q WAN AL3YN A2TLFWA FY ALKTB LFY 4QAQ B9YD</t>
  </si>
  <si>
    <t>لَّيْسَ ٱلْبِرَّ أَن تُوَلُّوا۟ وُجُوهَكُمْ قِبَلَ ٱلْمَشْرِقِ وَٱلْمَغْرِبِ وَلَٰكِنَّ ٱلْبِرَّ مَنْ ءَامَنَ بِٱللَّهِ وَٱلْيَوْمِ ٱلْءَاخِرِ وَٱلْمَلَٰٓئِكَةِ وَٱلْكِتَٰبِ وَٱلنَّبِيِّۦنَ وَءَاتَى ٱلْمَالَ عَلَىٰ حُبِّهِۦ ذَوِى ٱلْقُرْبَىٰ وَٱلْيَتَٰمَىٰ وَٱلْمَسَٰكِينَ وَٱبْنَ ٱلسَّبِيلِ وَٱلسَّآئِلِينَ وَفِى ٱلرِّقَابِ وَأَقَامَ ٱلصَّلَوٰةَ وَءَاتَى ٱلزَّكَوٰةَ وَٱلْمُوفُونَ بِعَهْدِهِمْ إِذَا عَٰهَدُوا۟ وَٱلصَّٰبِرِينَ فِى ٱلْبَأْسَآءِ وَٱلضَّرَّآءِ وَحِينَ ٱلْبَأْسِ أُو۟لَٰٓئِكَ ٱلَّذِينَ صَدَقُوا۟ وَأُو۟لَٰٓئِكَ هُمُ ٱلْمُتَّقُونَ</t>
  </si>
  <si>
    <t>لَّيْسَ الْبِرَّ أَن تُوَلُّوا وُجُوهَكُمْ قِبَلَ الْمَشْرِقِ وَالْمَغْرِبِ وَلَٰكِنَّ الْبِرَّ مَنْ ءَامَنَ بِاللَّهِ وَالْيَوْمِ الْءَاخِرِ وَالْمَلَٰٓئِكَةِ وَالْكِتَٰبِ وَالنَّبِيِّنَ وَءَاتَى الْمَالَ عَلَىٰ حُبِّهِ ذَوِى الْقُرْبَىٰ وَالْيَتَٰمَىٰ وَالْمَسَٰكِينَ وَابْنَ السَّبِيلِ وَالسَّآئِلِينَ وَفِى الرِّقَابِ وَأَقَامَ الصَّلَوٰةَ وَءَاتَى الزَّكَوٰةَ وَالْمُوفُونَ بِعَهْدِهِمْ إِذَا عَٰهَدُوا وَالصَّٰبِرِينَ فِى الْبَأْسَآءِ وَالضَّرَّآءِ وَحِينَ الْبَأْسِ أُولَٰٓئِكَ الَّذِينَ صَدَقُوا وَأُولَٰٓئِكَ هُمُ الْمُتَّقُونَ</t>
  </si>
  <si>
    <t>ليس البر أن تولوا وجوهكم قبل المشرق والمغرب ولكن البر من ءامن بالله واليوم الءاخر والملئكة والكتب والنبين وءاتى المال على حبه ذوى القربى واليتمى والمسكين وابن السبيل والسائلين وفى الرقاب وأقام الصلوة وءاتى الزكوة والموفون بعهدهم إذا عهدوا والصبرين فى البأساء والضراء وحين البأس أولئك الذين صدقوا وأولئك هم المتقون</t>
  </si>
  <si>
    <t>ل ي س ا ل ب ر أ ن ت و ل و ا و ج و ه ك م ق ب ل ا ل م ش ر ق و ا ل م غ ر ب و ل ك ن ا ل ب ر م ن ء ا م ن ب ا ل ل ه و ا ل ي و م ا ل ء ا خ ر و ا ل م ل ئ ك ة و ا ل ك ت ب و ا ل ن ب ي ن و ء ا ت ى ا ل م ا ل ع ل ى ح ب ه ذ و ى ا ل ق ر ب ى و ا ل ي ت م ى و ا ل م س ك ي ن و ا ب ن ا ل س ب ي ل و ا ل س ا ئ ل ي ن و ف ى ا ل ر ق ا ب و أ ق ا م ا ل ص ل و ة و ء ا ت ى ا ل ز ك و ة و ا ل م و ف و ن ب ع ه د ه م إ ذ ا ع ه د و ا و ا ل ص ب ر ي ن ف ى ا ل ب أ س ا ء و ا ل ض ر ا ء و ح ي ن ا ل ب أ س أ و ل ئ ك ا ل ذ ي ن ص د ق و ا و أ و ل ئ ك ه م ا ل م ت ق و ن</t>
  </si>
  <si>
    <t>LYS ALBR AN TWLWA WJWHKM QBL ALM4RQ WALMGRB WLKN ALBR MN AAMN BALLH WALYWM ALAA2R WALMLYKH WALKTB WALNBYN WAATY ALMAL 9LY 1BH 3WY ALQRBY WALYTMY WALMSKYN WABN ALSBYL WALSAYLYN WFY ALRQAB WAQAM AL5LWH WAATY ALZKWH WALMWFWN B9HDHM A3A 9HDWA WAL5BRYN FY ALBASAA WAL6RAA W1YN ALBAS AWLYK AL3YN 5DQWA WAWLYK HM ALMTQWN</t>
  </si>
  <si>
    <t>يَٰٓأَيُّهَا ٱلَّذِينَ ءَامَنُوا۟ كُتِبَ عَلَيْكُمُ ٱلْقِصَاصُ فِى ٱلْقَتْلَى ٱلْحُرُّ بِٱلْحُرِّ وَٱلْعَبْدُ بِٱلْعَبْدِ وَٱلْأُنثَىٰ بِٱلْأُنثَىٰ فَمَنْ عُفِىَ لَهُۥ مِنْ أَخِيهِ شَىْءٌ فَٱتِّبَاعٌۢ بِٱلْمَعْرُوفِ وَأَدَآءٌ إِلَيْهِ بِإِحْسَٰنٍ ذَٰلِكَ تَخْفِيفٌ مِّن رَّبِّكُمْ وَرَحْمَةٌ فَمَنِ ٱعْتَدَىٰ بَعْدَ ذَٰلِكَ فَلَهُۥ عَذَابٌ أَلِيمٌ</t>
  </si>
  <si>
    <t>يَٰٓأَيُّهَا الَّذِينَ ءَامَنُوا كُتِبَ عَلَيْكُمُ الْقِصَاصُ فِى الْقَتْلَى الْحُرُّ بِالْحُرِّ وَالْعَبْدُ بِالْعَبْدِ وَالْأُنثَىٰ بِالْأُنثَىٰ فَمَنْ عُفِىَ لَهُ مِنْ أَخِيهِ شَىْءٌ فَاتِّبَاعٌ بِالْمَعْرُوفِ وَأَدَآءٌ إِلَيْهِ بِإِحْسَٰنٍ ذَٰلِكَ تَخْفِيفٌ مِّن رَّبِّكُمْ وَرَحْمَةٌ فَمَنِ اعْتَدَىٰ بَعْدَ ذَٰلِكَ فَلَهُ عَذَابٌ أَلِيمٌ</t>
  </si>
  <si>
    <t>يأيها الذين ءامنوا كتب عليكم القصاص فى القتلى الحر بالحر والعبد بالعبد والأنثى بالأنثى فمن عفى له من أخيه شىء فاتباع بالمعروف وأداء إليه بإحسن ذلك تخفيف من ربكم ورحمة فمن اعتدى بعد ذلك فله عذاب أليم</t>
  </si>
  <si>
    <t>ي أ ي ه ا ا ل ذ ي ن ء ا م ن و ا ك ت ب ع ل ي ك م ا ل ق ص ا ص ف ى ا ل ق ت ل ى ا ل ح ر ب ا ل ح ر و ا ل ع ب د ب ا ل ع ب د و ا ل أ ن ث ى ب ا ل أ ن ث ى ف م ن ع ف ى ل ه م ن أ خ ي ه ش ى ء ف ا ت ب ا ع ب ا ل م ع ر و ف و أ د ا ء إ ل ي ه ب إ ح س ن ذ ل ك ت خ ف ي ف م ن ر ب ك م و ر ح م ة ف م ن ا ع ت د ى ب ع د ذ ل ك ف ل ه ع ذ ا ب أ ل ي م</t>
  </si>
  <si>
    <t>YAYHA AL3YN AAMNWA KTB 9LYKM ALQ5A5 FY ALQTLY AL1R BAL1R WAL9BD BAL9BD WALAN0Y BALAN0Y FMN 9FY LH MN A2YH 4YA FATBA9 BALM9RWF WADAA ALYH BA1SN 3LK T2FYF MN RBKM WR1MH FMN A9TDY B9D 3LK FLH 93AB ALYM</t>
  </si>
  <si>
    <t>وَلَكُمْ فِى ٱلْقِصَاصِ حَيَوٰةٌ يَٰٓأُو۟لِى ٱلْأَلْبَٰبِ لَعَلَّكُمْ تَتَّقُونَ</t>
  </si>
  <si>
    <t>وَلَكُمْ فِى الْقِصَاصِ حَيَوٰةٌ يَٰٓأُولِى الْأَلْبَٰبِ لَعَلَّكُمْ تَتَّقُونَ</t>
  </si>
  <si>
    <t>ولكم فى القصاص حيوة يأولى الألبب لعلكم تتقون</t>
  </si>
  <si>
    <t>و ل ك م ف ى ا ل ق ص ا ص ح ي و ة ي أ و ل ى ا ل أ ل ب ب ل ع ل ك م ت ت ق و ن</t>
  </si>
  <si>
    <t>WLKM FY ALQ5A5 1YWH YAWLY ALALBB L9LKM TTQWN</t>
  </si>
  <si>
    <t>كُتِبَ عَلَيْكُمْ إِذَا حَضَرَ أَحَدَكُمُ ٱلْمَوْتُ إِن تَرَكَ خَيْرًا ٱلْوَصِيَّةُ لِلْوَٰلِدَيْنِ وَٱلْأَقْرَبِينَ بِٱلْمَعْرُوفِ حَقًّا عَلَى ٱلْمُتَّقِينَ</t>
  </si>
  <si>
    <t>كُتِبَ عَلَيْكُمْ إِذَا حَضَرَ أَحَدَكُمُ الْمَوْتُ إِن تَرَكَ خَيْرًا الْوَصِيَّةُ لِلْوَٰلِدَيْنِ وَالْأَقْرَبِينَ بِالْمَعْرُوفِ حَقًّا عَلَى الْمُتَّقِينَ</t>
  </si>
  <si>
    <t>كتب عليكم إذا حضر أحدكم الموت إن ترك خيرا الوصية للولدين والأقربين بالمعروف حقا على المتقين</t>
  </si>
  <si>
    <t>ك ت ب ع ل ي ك م إ ذ ا ح ض ر أ ح د ك م ا ل م و ت إ ن ت ر ك خ ي ر ا ا ل و ص ي ة ل ل و ل د ي ن و ا ل أ ق ر ب ي ن ب ا ل م ع ر و ف ح ق ا ع ل ى ا ل م ت ق ي ن</t>
  </si>
  <si>
    <t>KTB 9LYKM A3A 16R A1DKM ALMWT AN TRK 2YRA ALW5YH LLWLDYN WALAQRBYN BALM9RWF 1QA 9LY ALMTQYN</t>
  </si>
  <si>
    <t>فَمَنۢ بَدَّلَهُۥ بَعْدَ مَا سَمِعَهُۥ فَإِنَّمَآ إِثْمُهُۥ عَلَى ٱلَّذِينَ يُبَدِّلُونَهُۥٓ إِنَّ ٱللَّهَ سَمِيعٌ عَلِيمٌ</t>
  </si>
  <si>
    <t>فَمَن بَدَّلَهُ بَعْدَ مَا سَمِعَهُ فَإِنَّمَآ إِثْمُهُ عَلَى الَّذِينَ يُبَدِّلُونَهُٓ إِنَّ اللَّهَ سَمِيعٌ عَلِيمٌ</t>
  </si>
  <si>
    <t>فمن بدله بعد ما سمعه فإنما إثمه على الذين يبدلونه إن الله سميع عليم</t>
  </si>
  <si>
    <t>ف م ن ب د ل ه ب ع د م ا س م ع ه ف إ ن م ا إ ث م ه ع ل ى ا ل ذ ي ن ي ب د ل و ن ه إ ن ا ل ل ه س م ي ع ع ل ي م</t>
  </si>
  <si>
    <t>FMN BDLH B9D MA SM9H FANMA A0MH 9LY AL3YN YBDLWNH AN ALLH SMY9 9LYM</t>
  </si>
  <si>
    <t>فَمَنْ خَافَ مِن مُّوصٍ جَنَفًا أَوْ إِثْمًا فَأَصْلَحَ بَيْنَهُمْ فَلَآ إِثْمَ عَلَيْهِ إِنَّ ٱللَّهَ غَفُورٌ رَّحِيمٌ</t>
  </si>
  <si>
    <t>فَمَنْ خَافَ مِن مُّوصٍ جَنَفًا أَوْ إِثْمًا فَأَصْلَحَ بَيْنَهُمْ فَلَآ إِثْمَ عَلَيْهِ إِنَّ اللَّهَ غَفُورٌ رَّحِيمٌ</t>
  </si>
  <si>
    <t>فمن خاف من موص جنفا أو إثما فأصلح بينهم فلا إثم عليه إن الله غفور رحيم</t>
  </si>
  <si>
    <t>ف م ن خ ا ف م ن م و ص ج ن ف ا أ و إ ث م ا ف أ ص ل ح ب ي ن ه م ف ل ا إ ث م ع ل ي ه إ ن ا ل ل ه غ ف و ر ر ح ي م</t>
  </si>
  <si>
    <t>FMN 2AF MN MW5 JNFA AW A0MA FA5L1 BYNHM FLA A0M 9LYH AN ALLH GFWR R1YM</t>
  </si>
  <si>
    <t>يَٰٓأَيُّهَا ٱلَّذِينَ ءَامَنُوا۟ كُتِبَ عَلَيْكُمُ ٱلصِّيَامُ كَمَا كُتِبَ عَلَى ٱلَّذِينَ مِن قَبْلِكُمْ لَعَلَّكُمْ تَتَّقُونَ</t>
  </si>
  <si>
    <t>يَٰٓأَيُّهَا الَّذِينَ ءَامَنُوا كُتِبَ عَلَيْكُمُ الصِّيَامُ كَمَا كُتِبَ عَلَى الَّذِينَ مِن قَبْلِكُمْ لَعَلَّكُمْ تَتَّقُونَ</t>
  </si>
  <si>
    <t>يأيها الذين ءامنوا كتب عليكم الصيام كما كتب على الذين من قبلكم لعلكم تتقون</t>
  </si>
  <si>
    <t>ي أ ي ه ا ا ل ذ ي ن ء ا م ن و ا ك ت ب ع ل ي ك م ا ل ص ي ا م ك م ا ك ت ب ع ل ى ا ل ذ ي ن م ن ق ب ل ك م ل ع ل ك م ت ت ق و ن</t>
  </si>
  <si>
    <t>YAYHA AL3YN AAMNWA KTB 9LYKM AL5YAM KMA KTB 9LY AL3YN MN QBLKM L9LKM TTQWN</t>
  </si>
  <si>
    <t>أَيَّامًا مَّعْدُودَٰتٍ فَمَن كَانَ مِنكُم مَّرِيضًا أَوْ عَلَىٰ سَفَرٍ فَعِدَّةٌ مِّنْ أَيَّامٍ أُخَرَ وَعَلَى ٱلَّذِينَ يُطِيقُونَهُۥ فِدْيَةٌ طَعَامُ مِسْكِينٍ فَمَن تَطَوَّعَ خَيْرًا فَهُوَ خَيْرٌ لَّهُۥ وَأَن تَصُومُوا۟ خَيْرٌ لَّكُمْ إِن كُنتُمْ تَعْلَمُونَ</t>
  </si>
  <si>
    <t>أَيَّامًا مَّعْدُودَٰتٍ فَمَن كَانَ مِنكُم مَّرِيضًا أَوْ عَلَىٰ سَفَرٍ فَعِدَّةٌ مِّنْ أَيَّامٍ أُخَرَ وَعَلَى الَّذِينَ يُطِيقُونَهُ فِدْيَةٌ طَعَامُ مِسْكِينٍ فَمَن تَطَوَّعَ خَيْرًا فَهُوَ خَيْرٌ لَّهُ وَأَن تَصُومُوا خَيْرٌ لَّكُمْ إِن كُنتُمْ تَعْلَمُونَ</t>
  </si>
  <si>
    <t>أياما معدودت فمن كان منكم مريضا أو على سفر فعدة من أيام أخر وعلى الذين يطيقونه فدية طعام مسكين فمن تطوع خيرا فهو خير له وأن تصوموا خير لكم إن كنتم تعلمون</t>
  </si>
  <si>
    <t>أ ي ا م ا م ع د و د ت ف م ن ك ا ن م ن ك م م ر ي ض ا أ و ع ل ى س ف ر ف ع د ة م ن أ ي ا م أ خ ر و ع ل ى ا ل ذ ي ن ي ط ي ق و ن ه ف د ي ة ط ع ا م م س ك ي ن ف م ن ت ط و ع خ ي ر ا ف ه و خ ي ر ل ه و أ ن ت ص و م و ا خ ي ر ل ك م إ ن ك ن ت م ت ع ل م و ن</t>
  </si>
  <si>
    <t>AYAMA M9DWDT FMN KAN MNKM MRY6A AW 9LY SFR F9DH MN AYAM A2R W9LY AL3YN Y7YQWNH FDYH 79AM MSKYN FMN T7W9 2YRA FHW 2YR LH WAN T5WMWA 2YR LKM AN KNTM T9LMWN</t>
  </si>
  <si>
    <t>شَهْرُ رَمَضَانَ ٱلَّذِىٓ أُنزِلَ فِيهِ ٱلْقُرْءَانُ هُدًى لِّلنَّاسِ وَبَيِّنَٰتٍ مِّنَ ٱلْهُدَىٰ وَٱلْفُرْقَانِ فَمَن شَهِدَ مِنكُمُ ٱلشَّهْرَ فَلْيَصُمْهُ وَمَن كَانَ مَرِيضًا أَوْ عَلَىٰ سَفَرٍ فَعِدَّةٌ مِّنْ أَيَّامٍ أُخَرَ يُرِيدُ ٱللَّهُ بِكُمُ ٱلْيُسْرَ وَلَا يُرِيدُ بِكُمُ ٱلْعُسْرَ وَلِتُكْمِلُوا۟ ٱلْعِدَّةَ وَلِتُكَبِّرُوا۟ ٱللَّهَ عَلَىٰ مَا هَدَىٰكُمْ وَلَعَلَّكُمْ تَشْكُرُونَ</t>
  </si>
  <si>
    <t>شَهْرُ رَمَضَانَ الَّذِىٓ أُنزِلَ فِيهِ الْقُرْءَانُ هُدًى لِّلنَّاسِ وَبَيِّنَٰتٍ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هَدَىٰكُمْ وَلَعَلَّكُمْ تَشْكُرُونَ</t>
  </si>
  <si>
    <t>شهر رمضان الذى أنزل فيه القرءان هدى للناس وبينت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هدىكم ولعلكم تشكرون</t>
  </si>
  <si>
    <t>ش ه ر ر م ض ا ن ا ل ذ ى أ ن ز ل ف ي ه ا ل ق ر ء ا ن ه د ى ل ل ن ا س و ب ي ن ت م ن ا ل ه د ى و ا ل ف ر ق ا ن ف م ن ش ه د م ن ك م ا ل ش ه ر ف ل ي ص م ه و م ن ك ا ن م ر ي ض ا أ و ع ل ى س ف ر ف ع د ة م ن أ ي ا م أ خ ر ي ر ي د ا ل ل ه ب ك م ا ل ي س ر و ل ا ي ر ي د ب ك م ا ل ع س ر و ل ت ك م ل و ا ا ل ع د ة و ل ت ك ب ر و ا ا ل ل ه ع ل ى م ا ه د ى ك م و ل ع ل ك م ت ش ك ر و ن</t>
  </si>
  <si>
    <t>4HR RM6AN AL3Y ANZL FYH ALQRAAN HDY LLNAS WBYNT MN ALHDY WALFRQAN FMN 4HD MNKM AL4HR FLY5MH WMN KAN MRY6A AW 9LY SFR F9DH MN AYAM A2R YRYD ALLH BKM ALYSR WLA YRYD BKM AL9SR WLTKMLWA AL9DH WLTKBRWA ALLH 9LY MA HDYKM WL9LKM T4KRWN</t>
  </si>
  <si>
    <t>وَإِذَا سَأَلَكَ عِبَادِى عَنِّى فَإِنِّى قَرِيبٌ أُجِيبُ دَعْوَةَ ٱلدَّاعِ إِذَا دَعَانِ فَلْيَسْتَجِيبُوا۟ لِى وَلْيُؤْمِنُوا۟ بِى لَعَلَّهُمْ يَرْشُدُونَ</t>
  </si>
  <si>
    <t>وَإِذَا سَأَلَكَ عِبَادِى عَنِّى فَإِنِّى قَرِيبٌ أُجِيبُ دَعْوَةَ الدَّاعِ إِذَا دَعَانِ فَلْيَسْتَجِيبُوا لِى وَلْيُؤْمِنُوا بِى لَعَلَّهُمْ يَرْشُدُونَ</t>
  </si>
  <si>
    <t>وإذا سألك عبادى عنى فإنى قريب أجيب دعوة الداع إذا دعان فليستجيبوا لى وليؤمنوا بى لعلهم يرشدون</t>
  </si>
  <si>
    <t>و إ ذ ا س أ ل ك ع ب ا د ى ع ن ى ف إ ن ى ق ر ي ب أ ج ي ب د ع و ة ا ل د ا ع إ ذ ا د ع ا ن ف ل ي س ت ج ي ب و ا ل ى و ل ي ؤ م ن و ا ب ى ل ع ل ه م ي ر ش د و ن</t>
  </si>
  <si>
    <t>WA3A SALK 9BADY 9NY FANY QRYB AJYB D9WH ALDA9 A3A D9AN FLYSTJYBWA LY WLYWMNWA BY L9LHM YR4DWN</t>
  </si>
  <si>
    <t>أُحِلَّ لَكُمْ لَيْلَةَ ٱلصِّيَامِ ٱلرَّفَثُ إِلَىٰ نِسَآئِكُمْ هُنَّ لِبَاسٌ لَّكُمْ وَأَنتُمْ لِبَاسٌ لَّهُنَّ عَلِمَ ٱللَّهُ أَنَّكُمْ كُنتُمْ تَخْتَانُونَ أَنفُسَكُمْ فَتَابَ عَلَيْكُمْ وَعَفَا عَنكُمْ فَٱلْـَٰٔنَ بَٰشِرُوهُنَّ وَٱبْتَغُوا۟ مَا كَتَبَ ٱللَّهُ لَكُمْ وَكُلُوا۟ وَٱشْرَبُوا۟ حَتَّىٰ يَتَبَيَّنَ لَكُمُ ٱلْخَيْطُ ٱلْأَبْيَضُ مِنَ ٱلْخَيْطِ ٱلْأَسْوَدِ مِنَ ٱلْفَجْرِ ثُمَّ أَتِمُّوا۟ ٱلصِّيَامَ إِلَى ٱلَّيْلِ وَلَا تُبَٰشِرُوهُنَّ وَأَنتُمْ عَٰكِفُونَ فِى ٱلْمَسَٰجِدِ تِلْكَ حُدُودُ ٱللَّهِ فَلَا تَقْرَبُوهَا كَذَٰلِكَ يُبَيِّنُ ٱللَّهُ ءَايَٰتِهِۦ لِلنَّاسِ لَعَلَّهُمْ يَتَّقُونَ</t>
  </si>
  <si>
    <t>أُحِلَّ لَكُمْ لَيْلَةَ الصِّيَامِ الرَّفَثُ إِلَىٰ نِسَآئِكُمْ هُنَّ لِبَاسٌ لَّكُمْ وَأَنتُمْ لِبَاسٌ لَّهُنَّ عَلِمَ اللَّهُ أَنَّكُمْ كُنتُمْ تَخْتَانُونَ أَنفُسَكُمْ فَتَابَ عَلَيْكُمْ وَعَفَا عَنكُمْ فَالْـَٰٔنَ بَٰشِرُوهُنَّ وَابْتَغُوا مَا كَتَبَ اللَّهُ لَكُمْ وَكُلُوا وَاشْرَبُوا حَتَّىٰ يَتَبَيَّنَ لَكُمُ الْخَيْطُ الْأَبْيَضُ مِنَ الْخَيْطِ الْأَسْوَدِ مِنَ الْفَجْرِ ثُمَّ أَتِمُّوا الصِّيَامَ إِلَى الَّيْلِ وَلَا تُبَٰشِرُوهُنَّ وَأَنتُمْ عَٰكِفُونَ فِى الْمَسَٰجِدِ تِلْكَ حُدُودُ اللَّهِ فَلَا تَقْرَبُوهَا كَذَٰلِكَ يُبَيِّنُ اللَّهُ ءَايَٰتِهِ لِلنَّاسِ لَعَلَّهُمْ يَتَّقُونَ</t>
  </si>
  <si>
    <t>أحل لكم ليلة الصيام الرفث إلى نسائكم هن لباس لكم وأنتم لباس لهن علم الله أنكم كنتم تختانون أنفسكم فتاب عليكم وعفا عنكم فالـٔن بشروهن وابتغوا ما كتب الله لكم وكلوا واشربوا حتى يتبين لكم الخيط الأبيض من الخيط الأسود من الفجر ثم أتموا الصيام إلى اليل ولا تبشروهن وأنتم عكفون فى المسجد تلك حدود الله فلا تقربوها كذلك يبين الله ءايته للناس لعلهم يتقون</t>
  </si>
  <si>
    <t>أحل لكم ليلة الصيام الرفث إلى نسائكم هن لباس لكم وأنتم لباس لهن علم الله أنكم كنتم تختانون أنفسكم فتاب عليكم وعفا عنكم فالـن بشروهن وابتغوا ما كتب الله لكم وكلوا واشربوا حتى يتبين لكم الخيط الأبيض من الخيط الأسود من الفجر ثم أتموا الصيام إلى اليل ولا تبشروهن وأنتم عكفون فى المسجد تلك حدود الله فلا تقربوها كذلك يبين الله ءايته للناس لعلهم يتقون</t>
  </si>
  <si>
    <t>أ ح ل ل ك م ل ي ل ة ا ل ص ي ا م ا ل ر ف ث إ ل ى ن س ا ئ ك م ه ن ل ب ا س ل ك م و أ ن ت م ل ب ا س ل ه ن ع ل م ا ل ل ه أ ن ك م ك ن ت م ت خ ت ا ن و ن أ ن ف س ك م ف ت ا ب ع ل ي ك م و ع ف ا ع ن ك م ف ا ل ـ ن ب ش ر و ه ن و ا ب ت غ و ا م ا ك ت ب ا ل ل ه ل ك م و ك ل و ا و ا ش ر ب و ا ح ت ى ي ت ب ي ن ل ك م ا ل خ ي ط ا ل أ ب ي ض م ن ا ل خ ي ط ا ل أ س و د م ن ا ل ف ج ر ث م أ ت م و ا ا ل ص ي ا م إ ل ى ا ل ي ل و ل ا ت ب ش ر و ه ن و أ ن ت م ع ك ف و ن ف ى ا ل م س ج د ت ل ك ح د و د ا ل ل ه ف ل ا ت ق ر ب و ه ا ك ذ ل ك ي ب ي ن ا ل ل ه ء ا ي ت ه ل ل ن ا س ل ع ل ه م ي ت ق و ن</t>
  </si>
  <si>
    <t>A1L LKM LYLH AL5YAM ALRF0 ALY NSAYKM HN LBAS LKM WANTM LBAS LHN 9LM ALLH ANKM KNTM T2TANWN ANFSKM FTAB 9LYKM W9FA 9NKM FALAN B4RWHN WABTGWA MA KTB ALLH LKM WKLWA WA4RBWA 1TY YTBYN LKM AL2Y7 ALABY6 MN AL2Y7 ALASWD MN ALFJR 0M ATMWA AL5YAM ALY ALYL WLA TB4RWHN WANTM 9KFWN FY ALMSJD TLK 1DWD ALLH FLA TQRBWHA K3LK YBYN ALLH AAYTH LLNAS L9LHM YTQWN</t>
  </si>
  <si>
    <t>وَلَا تَأْكُلُوٓا۟ أَمْوَٰلَكُم بَيْنَكُم بِٱلْبَٰطِلِ وَتُدْلُوا۟ بِهَآ إِلَى ٱلْحُكَّامِ لِتَأْكُلُوا۟ فَرِيقًا مِّنْ أَمْوَٰلِ ٱلنَّاسِ بِٱلْإِثْمِ وَأَنتُمْ تَعْلَمُونَ</t>
  </si>
  <si>
    <t>وَلَا تَأْكُلُوٓا أَمْوَٰلَكُم بَيْنَكُم بِالْبَٰطِلِ وَتُدْلُوا بِهَآ إِلَى الْحُكَّامِ لِتَأْكُلُوا فَرِيقًا مِّنْ أَمْوَٰلِ النَّاسِ بِالْإِثْمِ وَأَنتُمْ تَعْلَمُونَ</t>
  </si>
  <si>
    <t>ولا تأكلوا أمولكم بينكم بالبطل وتدلوا بها إلى الحكام لتأكلوا فريقا من أمول الناس بالإثم وأنتم تعلمون</t>
  </si>
  <si>
    <t>و ل ا ت أ ك ل و ا أ م و ل ك م ب ي ن ك م ب ا ل ب ط ل و ت د ل و ا ب ه ا إ ل ى ا ل ح ك ا م ل ت أ ك ل و ا ف ر ي ق ا م ن أ م و ل ا ل ن ا س ب ا ل إ ث م و أ ن ت م ت ع ل م و ن</t>
  </si>
  <si>
    <t>WLA TAKLWA AMWLKM BYNKM BALB7L WTDLWA BHA ALY AL1KAM LTAKLWA FRYQA MN AMWL ALNAS BALA0M WANTM T9LMWN</t>
  </si>
  <si>
    <t>يَسْـَٔلُونَكَ عَنِ ٱلْأَهِلَّةِ قُلْ هِىَ مَوَٰقِيتُ لِلنَّاسِ وَٱلْحَجِّ وَلَيْسَ ٱلْبِرُّ بِأَن تَأْتُوا۟ ٱلْبُيُوتَ مِن ظُهُورِهَا وَلَٰكِنَّ ٱلْبِرَّ مَنِ ٱتَّقَىٰ وَأْتُوا۟ ٱلْبُيُوتَ مِنْ أَبْوَٰبِهَا وَٱتَّقُوا۟ ٱللَّهَ لَعَلَّكُمْ تُفْلِحُونَ</t>
  </si>
  <si>
    <t>يَسْـَٔلُونَكَ عَنِ الْأَهِلَّةِ قُلْ هِىَ مَوَٰقِيتُ لِلنَّاسِ وَالْحَجِّ وَلَيْسَ الْبِرُّ بِأَن تَأْتُوا الْبُيُوتَ مِن ظُهُورِهَا وَلَٰكِنَّ الْبِرَّ مَنِ اتَّقَىٰ وَأْتُوا الْبُيُوتَ مِنْ أَبْوَٰبِهَا وَاتَّقُوا اللَّهَ لَعَلَّكُمْ تُفْلِحُونَ</t>
  </si>
  <si>
    <t>يسـٔلونك عن الأهلة قل هى موقيت للناس والحج وليس البر بأن تأتوا البيوت من ظهورها ولكن البر من اتقى وأتوا البيوت من أبوبها واتقوا الله لعلكم تفلحون</t>
  </si>
  <si>
    <t>يسـلونك عن الأهلة قل هى موقيت للناس والحج وليس البر بأن تأتوا البيوت من ظهورها ولكن البر من اتقى وأتوا البيوت من أبوبها واتقوا الله لعلكم تفلحون</t>
  </si>
  <si>
    <t>ي س ـ ل و ن ك ع ن ا ل أ ه ل ة ق ل ه ى م و ق ي ت ل ل ن ا س و ا ل ح ج و ل ي س ا ل ب ر ب أ ن ت أ ت و ا ا ل ب ي و ت م ن ظ ه و ر ه ا و ل ك ن ا ل ب ر م ن ا ت ق ى و أ ت و ا ا ل ب ي و ت م ن أ ب و ب ه ا و ا ت ق و ا ا ل ل ه ل ع ل ك م ت ف ل ح و ن</t>
  </si>
  <si>
    <t>YSALWNK 9N ALAHLH QL HY MWQYT LLNAS WAL1J WLYS ALBR BAN TATWA ALBYWT MN 8HWRHA WLKN ALBR MN ATQY WATWA ALBYWT MN ABWBHA WATQWA ALLH L9LKM TFL1WN</t>
  </si>
  <si>
    <t>وَقَٰتِلُوا۟ فِى سَبِيلِ ٱللَّهِ ٱلَّذِينَ يُقَٰتِلُونَكُمْ وَلَا تَعْتَدُوٓا۟ إِنَّ ٱللَّهَ لَا يُحِبُّ ٱلْمُعْتَدِينَ</t>
  </si>
  <si>
    <t>وَقَٰتِلُوا فِى سَبِيلِ اللَّهِ الَّذِينَ يُقَٰتِلُونَكُمْ وَلَا تَعْتَدُوٓا إِنَّ اللَّهَ لَا يُحِبُّ الْمُعْتَدِينَ</t>
  </si>
  <si>
    <t>وقتلوا فى سبيل الله الذين يقتلونكم ولا تعتدوا إن الله لا يحب المعتدين</t>
  </si>
  <si>
    <t>و ق ت ل و ا ف ى س ب ي ل ا ل ل ه ا ل ذ ي ن ي ق ت ل و ن ك م و ل ا ت ع ت د و ا إ ن ا ل ل ه ل ا ي ح ب ا ل م ع ت د ي ن</t>
  </si>
  <si>
    <t>WQTLWA FY SBYL ALLH AL3YN YQTLWNKM WLA T9TDWA AN ALLH LA Y1B ALM9TDYN</t>
  </si>
  <si>
    <t>وَٱقْتُلُوهُمْ حَيْثُ ثَقِفْتُمُوهُمْ وَأَخْرِجُوهُم مِّنْ حَيْثُ أَخْرَجُوكُمْ وَٱلْفِتْنَةُ أَشَدُّ مِنَ ٱلْقَتْلِ وَلَا تُقَٰتِلُوهُمْ عِندَ ٱلْمَسْجِدِ ٱلْحَرَامِ حَتَّىٰ يُقَٰتِلُوكُمْ فِيهِ فَإِن قَٰتَلُوكُمْ فَٱقْتُلُوهُمْ كَذَٰلِكَ جَزَآءُ ٱلْكَٰفِرِينَ</t>
  </si>
  <si>
    <t>وَاقْتُلُوهُمْ حَيْثُ ثَقِفْتُمُوهُمْ وَأَخْرِجُوهُم مِّنْ حَيْثُ أَخْرَجُوكُمْ وَالْفِتْنَةُ أَشَدُّ مِنَ الْقَتْلِ وَلَا تُقَٰتِلُوهُمْ عِندَ الْمَسْجِدِ الْحَرَامِ حَتَّىٰ يُقَٰتِلُوكُمْ فِيهِ فَإِن قَٰتَلُوكُمْ فَاقْتُلُوهُمْ كَذَٰلِكَ جَزَآءُ الْكَٰفِرِينَ</t>
  </si>
  <si>
    <t>واقتلوهم حيث ثقفتموهم وأخرجوهم من حيث أخرجوكم والفتنة أشد من القتل ولا تقتلوهم عند المسجد الحرام حتى يقتلوكم فيه فإن قتلوكم فاقتلوهم كذلك جزاء الكفرين</t>
  </si>
  <si>
    <t>و ا ق ت ل و ه م ح ي ث ث ق ف ت م و ه م و أ خ ر ج و ه م م ن ح ي ث أ خ ر ج و ك م و ا ل ف ت ن ة أ ش د م ن ا ل ق ت ل و ل ا ت ق ت ل و ه م ع ن د ا ل م س ج د ا ل ح ر ا م ح ت ى ي ق ت ل و ك م ف ي ه ف إ ن ق ت ل و ك م ف ا ق ت ل و ه م ك ذ ل ك ج ز ا ء ا ل ك ف ر ي ن</t>
  </si>
  <si>
    <t>WAQTLWHM 1Y0 0QFTMWHM WA2RJWHM MN 1Y0 A2RJWKM WALFTNH A4D MN ALQTL WLA TQTLWHM 9ND ALMSJD AL1RAM 1TY YQTLWKM FYH FAN QTLWKM FAQTLWHM K3LK JZAA ALKFRYN</t>
  </si>
  <si>
    <t>فَإِنِ ٱنتَهَوْا۟ فَإِنَّ ٱللَّهَ غَفُورٌ رَّحِيمٌ</t>
  </si>
  <si>
    <t>فَإِنِ انتَهَوْا فَإِنَّ اللَّهَ غَفُورٌ رَّحِيمٌ</t>
  </si>
  <si>
    <t>فإن انتهوا فإن الله غفور رحيم</t>
  </si>
  <si>
    <t>ف إ ن ا ن ت ه و ا ف إ ن ا ل ل ه غ ف و ر ر ح ي م</t>
  </si>
  <si>
    <t>FAN ANTHWA FAN ALLH GFWR R1YM</t>
  </si>
  <si>
    <t>وَقَٰتِلُوهُمْ حَتَّىٰ لَا تَكُونَ فِتْنَةٌ وَيَكُونَ ٱلدِّينُ لِلَّهِ فَإِنِ ٱنتَهَوْا۟ فَلَا عُدْوَٰنَ إِلَّا عَلَى ٱلظَّٰلِمِينَ</t>
  </si>
  <si>
    <t>وَقَٰتِلُوهُمْ حَتَّىٰ لَا تَكُونَ فِتْنَةٌ وَيَكُونَ الدِّينُ لِلَّهِ فَإِنِ انتَهَوْا فَلَا عُدْوَٰنَ إِلَّا عَلَى الظَّٰلِمِينَ</t>
  </si>
  <si>
    <t>وقتلوهم حتى لا تكون فتنة ويكون الدين لله فإن انتهوا فلا عدون إلا على الظلمين</t>
  </si>
  <si>
    <t>و ق ت ل و ه م ح ت ى ل ا ت ك و ن ف ت ن ة و ي ك و ن ا ل د ي ن ل ل ه ف إ ن ا ن ت ه و ا ف ل ا ع د و ن إ ل ا ع ل ى ا ل ظ ل م ي ن</t>
  </si>
  <si>
    <t>WQTLWHM 1TY LA TKWN FTNH WYKWN ALDYN LLH FAN ANTHWA FLA 9DWN ALA 9LY AL8LMYN</t>
  </si>
  <si>
    <t>ٱلشَّهْرُ ٱلْحَرَامُ بِٱلشَّهْرِ ٱلْحَرَامِ وَٱلْحُرُمَٰتُ قِصَاصٌ فَمَنِ ٱعْتَدَىٰ عَلَيْكُمْ فَٱعْتَدُوا۟ عَلَيْهِ بِمِثْلِ مَا ٱعْتَدَىٰ عَلَيْكُمْ وَٱتَّقُوا۟ ٱللَّهَ وَٱعْلَمُوٓا۟ أَنَّ ٱللَّهَ مَعَ ٱلْمُتَّقِينَ</t>
  </si>
  <si>
    <t>الشَّهْرُ الْحَرَامُ بِالشَّهْرِ الْحَرَامِ وَالْحُرُمَٰتُ قِصَاصٌ فَمَنِ اعْتَدَىٰ عَلَيْكُمْ فَاعْتَدُوا عَلَيْهِ بِمِثْلِ مَا اعْتَدَىٰ عَلَيْكُمْ وَاتَّقُوا اللَّهَ وَاعْلَمُوٓا أَنَّ اللَّهَ مَعَ الْمُتَّقِينَ</t>
  </si>
  <si>
    <t>الشهر الحرام بالشهر الحرام والحرمت قصاص فمن اعتدى عليكم فاعتدوا عليه بمثل ما اعتدى عليكم واتقوا الله واعلموا أن الله مع المتقين</t>
  </si>
  <si>
    <t>ا ل ش ه ر ا ل ح ر ا م ب ا ل ش ه ر ا ل ح ر ا م و ا ل ح ر م ت ق ص ا ص ف م ن ا ع ت د ى ع ل ي ك م ف ا ع ت د و ا ع ل ي ه ب م ث ل م ا ا ع ت د ى ع ل ي ك م و ا ت ق و ا ا ل ل ه و ا ع ل م و ا أ ن ا ل ل ه م ع ا ل م ت ق ي ن</t>
  </si>
  <si>
    <t>AL4HR AL1RAM BAL4HR AL1RAM WAL1RMT Q5A5 FMN A9TDY 9LYKM FA9TDWA 9LYH BM0L MA A9TDY 9LYKM WATQWA ALLH WA9LMWA AN ALLH M9 ALMTQYN</t>
  </si>
  <si>
    <t>وَأَنفِقُوا۟ فِى سَبِيلِ ٱللَّهِ وَلَا تُلْقُوا۟ بِأَيْدِيكُمْ إِلَى ٱلتَّهْلُكَةِ وَأَحْسِنُوٓا۟ إِنَّ ٱللَّهَ يُحِبُّ ٱلْمُحْسِنِينَ</t>
  </si>
  <si>
    <t>وَأَنفِقُوا فِى سَبِيلِ اللَّهِ وَلَا تُلْقُوا بِأَيْدِيكُمْ إِلَى التَّهْلُكَةِ وَأَحْسِنُوٓا إِنَّ اللَّهَ يُحِبُّ الْمُحْسِنِينَ</t>
  </si>
  <si>
    <t>وأنفقوا فى سبيل الله ولا تلقوا بأيديكم إلى التهلكة وأحسنوا إن الله يحب المحسنين</t>
  </si>
  <si>
    <t>و أ ن ف ق و ا ف ى س ب ي ل ا ل ل ه و ل ا ت ل ق و ا ب أ ي د ي ك م إ ل ى ا ل ت ه ل ك ة و أ ح س ن و ا إ ن ا ل ل ه ي ح ب ا ل م ح س ن ي ن</t>
  </si>
  <si>
    <t>WANFQWA FY SBYL ALLH WLA TLQWA BAYDYKM ALY ALTHLKH WA1SNWA AN ALLH Y1B ALM1SNYN</t>
  </si>
  <si>
    <t>وَأَتِمُّوا۟ ٱلْحَجَّ وَٱلْعُمْرَةَ لِلَّهِ فَإِنْ أُحْصِرْتُمْ فَمَا ٱسْتَيْسَرَ مِنَ ٱلْهَدْىِ وَلَا تَحْلِقُوا۟ رُءُوسَكُمْ حَتَّىٰ يَبْلُغَ ٱلْهَدْىُ مَحِلَّهُۥ فَمَن كَانَ مِنكُم مَّرِيضًا أَوْ بِهِۦٓ أَذًى مِّن رَّأْسِهِۦ فَفِدْيَةٌ مِّن صِيَامٍ أَوْ صَدَقَةٍ أَوْ نُسُكٍ فَإِذَآ أَمِنتُمْ فَمَن تَمَتَّعَ بِٱلْعُمْرَةِ إِلَى ٱلْحَجِّ فَمَا ٱسْتَيْسَرَ مِنَ ٱلْهَدْىِ فَمَن لَّمْ يَجِدْ فَصِيَامُ ثَلَٰثَةِ أَيَّامٍ فِى ٱلْحَجِّ وَسَبْعَةٍ إِذَا رَجَعْتُمْ تِلْكَ عَشَرَةٌ كَامِلَةٌ ذَٰلِكَ لِمَن لَّمْ يَكُنْ أَهْلُهُۥ حَاضِرِى ٱلْمَسْجِدِ ٱلْحَرَامِ وَٱتَّقُوا۟ ٱللَّهَ وَٱعْلَمُوٓا۟ أَنَّ ٱللَّهَ شَدِيدُ ٱلْعِقَابِ</t>
  </si>
  <si>
    <t>وَأَتِمُّوا الْحَجَّ وَالْعُمْرَةَ لِلَّهِ فَإِنْ أُحْصِرْتُمْ فَمَا اسْتَيْسَرَ مِنَ الْهَدْىِ وَلَا تَحْلِقُوا رُءُوسَكُمْ حَتَّىٰ يَبْلُغَ الْهَدْىُ مَحِلَّهُ فَمَن كَانَ مِنكُم مَّرِيضًا أَوْ بِهِٓ أَذًى مِّن رَّأْسِهِ فَفِدْيَةٌ مِّن صِيَامٍ أَوْ صَدَقَةٍ أَوْ نُسُكٍ فَإِذَآ أَمِنتُمْ فَمَن تَمَتَّعَ بِالْعُمْرَةِ إِلَى الْحَجِّ فَمَا اسْتَيْسَرَ مِنَ الْهَدْىِ فَمَن لَّمْ يَجِدْ فَصِيَامُ ثَلَٰثَةِ أَيَّامٍ فِى الْحَجِّ وَسَبْعَةٍ إِذَا رَجَعْتُمْ تِلْكَ عَشَرَةٌ كَامِلَةٌ ذَٰلِكَ لِمَن لَّمْ يَكُنْ أَهْلُهُ حَاضِرِى الْمَسْجِدِ الْحَرَامِ وَاتَّقُوا اللَّهَ وَاعْلَمُوٓا أَنَّ اللَّهَ شَدِيدُ الْعِقَابِ</t>
  </si>
  <si>
    <t>وأتموا الحج والعمرة لله فإن أحصرتم فما استيسر من الهدى ولا تحلقوا رءوسكم حتى يبلغ الهدى محله فمن كان منكم مريضا أو به أذى من رأسه ففدية من صيام أو صدقة أو نسك فإذا أمنتم فمن تمتع بالعمرة إلى الحج فما استيسر من الهدى فمن لم يجد فصيام ثلثة أيام فى الحج وسبعة إذا رجعتم تلك عشرة كاملة ذلك لمن لم يكن أهله حاضرى المسجد الحرام واتقوا الله واعلموا أن الله شديد العقاب</t>
  </si>
  <si>
    <t>و أ ت م و ا ا ل ح ج و ا ل ع م ر ة ل ل ه ف إ ن أ ح ص ر ت م ف م ا ا س ت ي س ر م ن ا ل ه د ى و ل ا ت ح ل ق و ا ر ء و س ك م ح ت ى ي ب ل غ ا ل ه د ى م ح ل ه ف م ن ك ا ن م ن ك م م ر ي ض ا أ و ب ه أ ذ ى م ن ر أ س ه ف ف د ي ة م ن ص ي ا م أ و ص د ق ة أ و ن س ك ف إ ذ ا أ م ن ت م ف م ن ت م ت ع ب ا ل ع م ر ة إ ل ى ا ل ح ج ف م ا ا س ت ي س ر م ن ا ل ه د ى ف م ن ل م ي ج د ف ص ي ا م ث ل ث ة أ ي ا م ف ى ا ل ح ج و س ب ع ة إ ذ ا ر ج ع ت م ت ل ك ع ش ر ة ك ا م ل ة ذ ل ك ل م ن ل م ي ك ن أ ه ل ه ح ا ض ر ى ا ل م س ج د ا ل ح ر ا م و ا ت ق و ا ا ل ل ه و ا ع ل م و ا أ ن ا ل ل ه ش د ي د ا ل ع ق ا ب</t>
  </si>
  <si>
    <t>WATMWA AL1J WAL9MRH LLH FAN A15RTM FMA ASTYSR MN ALHDY WLA T1LQWA RAWSKM 1TY YBLG ALHDY M1LH FMN KAN MNKM MRY6A AW BH A3Y MN RASH FFDYH MN 5YAM AW 5DQH AW NSK FA3A AMNTM FMN TMT9 BAL9MRH ALY AL1J FMA ASTYSR MN ALHDY FMN LM YJD F5YAM 0L0H AYAM FY AL1J WSB9H A3A RJ9TM TLK 94RH KAMLH 3LK LMN LM YKN AHLH 1A6RY ALMSJD AL1RAM WATQWA ALLH WA9LMWA AN ALLH 4DYD AL9QAB</t>
  </si>
  <si>
    <t>ٱلْحَجُّ أَشْهُرٌ مَّعْلُومَٰتٌ فَمَن فَرَضَ فِيهِنَّ ٱلْحَجَّ فَلَا رَفَثَ وَلَا فُسُوقَ وَلَا جِدَالَ فِى ٱلْحَجِّ وَمَا تَفْعَلُوا۟ مِنْ خَيْرٍ يَعْلَمْهُ ٱللَّهُ وَتَزَوَّدُوا۟ فَإِنَّ خَيْرَ ٱلزَّادِ ٱلتَّقْوَىٰ وَٱتَّقُونِ يَٰٓأُو۟لِى ٱلْأَلْبَٰبِ</t>
  </si>
  <si>
    <t>الْحَجُّ أَشْهُرٌ مَّعْلُومَٰتٌ فَمَن فَرَضَ فِيهِنَّ الْحَجَّ فَلَا رَفَثَ وَلَا فُسُوقَ وَلَا جِدَالَ فِى الْحَجِّ وَمَا تَفْعَلُوا مِنْ خَيْرٍ يَعْلَمْهُ اللَّهُ وَتَزَوَّدُوا فَإِنَّ خَيْرَ الزَّادِ التَّقْوَىٰ وَاتَّقُونِ يَٰٓأُولِى الْأَلْبَٰبِ</t>
  </si>
  <si>
    <t>الحج أشهر معلومت فمن فرض فيهن الحج فلا رفث ولا فسوق ولا جدال فى الحج وما تفعلوا من خير يعلمه الله وتزودوا فإن خير الزاد التقوى واتقون يأولى الألبب</t>
  </si>
  <si>
    <t>ا ل ح ج أ ش ه ر م ع ل و م ت ف م ن ف ر ض ف ي ه ن ا ل ح ج ف ل ا ر ف ث و ل ا ف س و ق و ل ا ج د ا ل ف ى ا ل ح ج و م ا ت ف ع ل و ا م ن خ ي ر ي ع ل م ه ا ل ل ه و ت ز و د و ا ف إ ن خ ي ر ا ل ز ا د ا ل ت ق و ى و ا ت ق و ن ي أ و ل ى ا ل أ ل ب ب</t>
  </si>
  <si>
    <t>AL1J A4HR M9LWMT FMN FR6 FYHN AL1J FLA RF0 WLA FSWQ WLA JDAL FY AL1J WMA TF9LWA MN 2YR Y9LMH ALLH WTZWDWA FAN 2YR ALZAD ALTQWY WATQWN YAWLY ALALBB</t>
  </si>
  <si>
    <t>لَيْسَ عَلَيْكُمْ جُنَاحٌ أَن تَبْتَغُوا۟ فَضْلًا مِّن رَّبِّكُمْ فَإِذَآ أَفَضْتُم مِّنْ عَرَفَٰتٍ فَٱذْكُرُوا۟ ٱللَّهَ عِندَ ٱلْمَشْعَرِ ٱلْحَرَامِ وَٱذْكُرُوهُ كَمَا هَدَىٰكُمْ وَإِن كُنتُم مِّن قَبْلِهِۦ لَمِنَ ٱلضَّآلِّينَ</t>
  </si>
  <si>
    <t>لَيْسَ عَلَيْكُمْ جُنَاحٌ أَن تَبْتَغُوا فَضْلًا مِّن رَّبِّكُمْ فَإِذَآ أَفَضْتُم مِّنْ عَرَفَٰتٍ فَاذْكُرُوا اللَّهَ عِندَ الْمَشْعَرِ الْحَرَامِ وَاذْكُرُوهُ كَمَا هَدَىٰكُمْ وَإِن كُنتُم مِّن قَبْلِهِ لَمِنَ الضَّآلِّينَ</t>
  </si>
  <si>
    <t>ليس عليكم جناح أن تبتغوا فضلا من ربكم فإذا أفضتم من عرفت فاذكروا الله عند المشعر الحرام واذكروه كما هدىكم وإن كنتم من قبله لمن الضالين</t>
  </si>
  <si>
    <t>ل ي س ع ل ي ك م ج ن ا ح أ ن ت ب ت غ و ا ف ض ل ا م ن ر ب ك م ف إ ذ ا أ ف ض ت م م ن ع ر ف ت ف ا ذ ك ر و ا ا ل ل ه ع ن د ا ل م ش ع ر ا ل ح ر ا م و ا ذ ك ر و ه ك م ا ه د ى ك م و إ ن ك ن ت م م ن ق ب ل ه ل م ن ا ل ض ا ل ي ن</t>
  </si>
  <si>
    <t>LYS 9LYKM JNA1 AN TBTGWA F6LA MN RBKM FA3A AF6TM MN 9RFT FA3KRWA ALLH 9ND ALM49R AL1RAM WA3KRWH KMA HDYKM WAN KNTM MN QBLH LMN AL6ALYN</t>
  </si>
  <si>
    <t>ثُمَّ أَفِيضُوا۟ مِنْ حَيْثُ أَفَاضَ ٱلنَّاسُ وَٱسْتَغْفِرُوا۟ ٱللَّهَ إِنَّ ٱللَّهَ غَفُورٌ رَّحِيمٌ</t>
  </si>
  <si>
    <t>ثُمَّ أَفِيضُوا مِنْ حَيْثُ أَفَاضَ النَّاسُ وَاسْتَغْفِرُوا اللَّهَ إِنَّ اللَّهَ غَفُورٌ رَّحِيمٌ</t>
  </si>
  <si>
    <t>ثم أفيضوا من حيث أفاض الناس واستغفروا الله إن الله غفور رحيم</t>
  </si>
  <si>
    <t>ث م أ ف ي ض و ا م ن ح ي ث أ ف ا ض ا ل ن ا س و ا س ت غ ف ر و ا ا ل ل ه إ ن ا ل ل ه غ ف و ر ر ح ي م</t>
  </si>
  <si>
    <t>0M AFY6WA MN 1Y0 AFA6 ALNAS WASTGFRWA ALLH AN ALLH GFWR R1YM</t>
  </si>
  <si>
    <t>فَإِذَا قَضَيْتُم مَّنَٰسِكَكُمْ فَٱذْكُرُوا۟ ٱللَّهَ كَذِكْرِكُمْ ءَابَآءَكُمْ أَوْ أَشَدَّ ذِكْرًا فَمِنَ ٱلنَّاسِ مَن يَقُولُ رَبَّنَآ ءَاتِنَا فِى ٱلدُّنْيَا وَمَا لَهُۥ فِى ٱلْءَاخِرَةِ مِنْ خَلَٰقٍ</t>
  </si>
  <si>
    <t>فَإِذَا قَضَيْتُم مَّنَٰسِكَكُمْ فَاذْكُرُوا اللَّهَ كَذِكْرِكُمْ ءَابَآءَكُمْ أَوْ أَشَدَّ ذِكْرًا فَمِنَ النَّاسِ مَن يَقُولُ رَبَّنَآ ءَاتِنَا فِى الدُّنْيَا وَمَا لَهُ فِى الْءَاخِرَةِ مِنْ خَلَٰقٍ</t>
  </si>
  <si>
    <t>فإذا قضيتم منسككم فاذكروا الله كذكركم ءاباءكم أو أشد ذكرا فمن الناس من يقول ربنا ءاتنا فى الدنيا وما له فى الءاخرة من خلق</t>
  </si>
  <si>
    <t>ف إ ذ ا ق ض ي ت م م ن س ك ك م ف ا ذ ك ر و ا ا ل ل ه ك ذ ك ر ك م ء ا ب ا ء ك م أ و أ ش د ذ ك ر ا ف م ن ا ل ن ا س م ن ي ق و ل ر ب ن ا ء ا ت ن ا ف ى ا ل د ن ي ا و م ا ل ه ف ى ا ل ء ا خ ر ة م ن خ ل ق</t>
  </si>
  <si>
    <t>FA3A Q6YTM MNSKKM FA3KRWA ALLH K3KRKM AABAAKM AW A4D 3KRA FMN ALNAS MN YQWL RBNA AATNA FY ALDNYA WMA LH FY ALAA2RH MN 2LQ</t>
  </si>
  <si>
    <t>وَمِنْهُم مَّن يَقُولُ رَبَّنَآ ءَاتِنَا فِى ٱلدُّنْيَا حَسَنَةً وَفِى ٱلْءَاخِرَةِ حَسَنَةً وَقِنَا عَذَابَ ٱلنَّارِ</t>
  </si>
  <si>
    <t>وَمِنْهُم مَّن يَقُولُ رَبَّنَآ ءَاتِنَا فِى الدُّنْيَا حَسَنَةً وَفِى الْءَاخِرَةِ حَسَنَةً وَقِنَا عَذَابَ النَّارِ</t>
  </si>
  <si>
    <t>ومنهم من يقول ربنا ءاتنا فى الدنيا حسنة وفى الءاخرة حسنة وقنا عذاب النار</t>
  </si>
  <si>
    <t>و م ن ه م م ن ي ق و ل ر ب ن ا ء ا ت ن ا ف ى ا ل د ن ي ا ح س ن ة و ف ى ا ل ء ا خ ر ة ح س ن ة و ق ن ا ع ذ ا ب ا ل ن ا ر</t>
  </si>
  <si>
    <t>WMNHM MN YQWL RBNA AATNA FY ALDNYA 1SNH WFY ALAA2RH 1SNH WQNA 93AB ALNAR</t>
  </si>
  <si>
    <t>أُو۟لَٰٓئِكَ لَهُمْ نَصِيبٌ مِّمَّا كَسَبُوا۟ وَٱللَّهُ سَرِيعُ ٱلْحِسَابِ</t>
  </si>
  <si>
    <t>أُولَٰٓئِكَ لَهُمْ نَصِيبٌ مِّمَّا كَسَبُوا وَاللَّهُ سَرِيعُ الْحِسَابِ</t>
  </si>
  <si>
    <t>أولئك لهم نصيب مما كسبوا والله سريع الحساب</t>
  </si>
  <si>
    <t>أ و ل ئ ك ل ه م ن ص ي ب م م ا ك س ب و ا و ا ل ل ه س ر ي ع ا ل ح س ا ب</t>
  </si>
  <si>
    <t>AWLYK LHM N5YB MMA KSBWA WALLH SRY9 AL1SAB</t>
  </si>
  <si>
    <t>وَٱذْكُرُوا۟ ٱللَّهَ فِىٓ أَيَّامٍ مَّعْدُودَٰتٍ فَمَن تَعَجَّلَ فِى يَوْمَيْنِ فَلَآ إِثْمَ عَلَيْهِ وَمَن تَأَخَّرَ فَلَآ إِثْمَ عَلَيْهِ لِمَنِ ٱتَّقَىٰ وَٱتَّقُوا۟ ٱللَّهَ وَٱعْلَمُوٓا۟ أَنَّكُمْ إِلَيْهِ تُحْشَرُونَ</t>
  </si>
  <si>
    <t>وَاذْكُرُوا اللَّهَ فِىٓ أَيَّامٍ مَّعْدُودَٰتٍ فَمَن تَعَجَّلَ فِى يَوْمَيْنِ فَلَآ إِثْمَ عَلَيْهِ وَمَن تَأَخَّرَ فَلَآ إِثْمَ عَلَيْهِ لِمَنِ اتَّقَىٰ وَاتَّقُوا اللَّهَ وَاعْلَمُوٓا أَنَّكُمْ إِلَيْهِ تُحْشَرُونَ</t>
  </si>
  <si>
    <t>واذكروا الله فى أيام معدودت فمن تعجل فى يومين فلا إثم عليه ومن تأخر فلا إثم عليه لمن اتقى واتقوا الله واعلموا أنكم إليه تحشرون</t>
  </si>
  <si>
    <t>و ا ذ ك ر و ا ا ل ل ه ف ى أ ي ا م م ع د و د ت ف م ن ت ع ج ل ف ى ي و م ي ن ف ل ا إ ث م ع ل ي ه و م ن ت أ خ ر ف ل ا إ ث م ع ل ي ه ل م ن ا ت ق ى و ا ت ق و ا ا ل ل ه و ا ع ل م و ا أ ن ك م إ ل ي ه ت ح ش ر و ن</t>
  </si>
  <si>
    <t>WA3KRWA ALLH FY AYAM M9DWDT FMN T9JL FY YWMYN FLA A0M 9LYH WMN TA2R FLA A0M 9LYH LMN ATQY WATQWA ALLH WA9LMWA ANKM ALYH T14RWN</t>
  </si>
  <si>
    <t>وَمِنَ ٱلنَّاسِ مَن يُعْجِبُكَ قَوْلُهُۥ فِى ٱلْحَيَوٰةِ ٱلدُّنْيَا وَيُشْهِدُ ٱللَّهَ عَلَىٰ مَا فِى قَلْبِهِۦ وَهُوَ أَلَدُّ ٱلْخِصَامِ</t>
  </si>
  <si>
    <t>وَمِنَ النَّاسِ مَن يُعْجِبُكَ قَوْلُهُ فِى الْحَيَوٰةِ الدُّنْيَا وَيُشْهِدُ اللَّهَ عَلَىٰ مَا فِى قَلْبِهِ وَهُوَ أَلَدُّ الْخِصَامِ</t>
  </si>
  <si>
    <t>ومن الناس من يعجبك قوله فى الحيوة الدنيا ويشهد الله على ما فى قلبه وهو ألد الخصام</t>
  </si>
  <si>
    <t>و م ن ا ل ن ا س م ن ي ع ج ب ك ق و ل ه ف ى ا ل ح ي و ة ا ل د ن ي ا و ي ش ه د ا ل ل ه ع ل ى م ا ف ى ق ل ب ه و ه و أ ل د ا ل خ ص ا م</t>
  </si>
  <si>
    <t>WMN ALNAS MN Y9JBK QWLH FY AL1YWH ALDNYA WY4HD ALLH 9LY MA FY QLBH WHW ALD AL25AM</t>
  </si>
  <si>
    <t>وَإِذَا تَوَلَّىٰ سَعَىٰ فِى ٱلْأَرْضِ لِيُفْسِدَ فِيهَا وَيُهْلِكَ ٱلْحَرْثَ وَٱلنَّسْلَ وَٱللَّهُ لَا يُحِبُّ ٱلْفَسَادَ</t>
  </si>
  <si>
    <t>وَإِذَا تَوَلَّىٰ سَعَىٰ فِى الْأَرْضِ لِيُفْسِدَ فِيهَا وَيُهْلِكَ الْحَرْثَ وَالنَّسْلَ وَاللَّهُ لَا يُحِبُّ الْفَسَادَ</t>
  </si>
  <si>
    <t>وإذا تولى سعى فى الأرض ليفسد فيها ويهلك الحرث والنسل والله لا يحب الفساد</t>
  </si>
  <si>
    <t>و إ ذ ا ت و ل ى س ع ى ف ى ا ل أ ر ض ل ي ف س د ف ي ه ا و ي ه ل ك ا ل ح ر ث و ا ل ن س ل و ا ل ل ه ل ا ي ح ب ا ل ف س ا د</t>
  </si>
  <si>
    <t>WA3A TWLY S9Y FY ALAR6 LYFSD FYHA WYHLK AL1R0 WALNSL WALLH LA Y1B ALFSAD</t>
  </si>
  <si>
    <t>وَإِذَا قِيلَ لَهُ ٱتَّقِ ٱللَّهَ أَخَذَتْهُ ٱلْعِزَّةُ بِٱلْإِثْمِ فَحَسْبُهُۥ جَهَنَّمُ وَلَبِئْسَ ٱلْمِهَادُ</t>
  </si>
  <si>
    <t>وَإِذَا قِيلَ لَهُ اتَّقِ اللَّهَ أَخَذَتْهُ الْعِزَّةُ بِالْإِثْمِ فَحَسْبُهُ جَهَنَّمُ وَلَبِئْسَ الْمِهَادُ</t>
  </si>
  <si>
    <t>وإذا قيل له اتق الله أخذته العزة بالإثم فحسبه جهنم ولبئس المهاد</t>
  </si>
  <si>
    <t>و إ ذ ا ق ي ل ل ه ا ت ق ا ل ل ه أ خ ذ ت ه ا ل ع ز ة ب ا ل إ ث م ف ح س ب ه ج ه ن م و ل ب ئ س ا ل م ه ا د</t>
  </si>
  <si>
    <t>WA3A QYL LH ATQ ALLH A23TH AL9ZH BALA0M F1SBH JHNM WLBYS ALMHAD</t>
  </si>
  <si>
    <t>وَمِنَ ٱلنَّاسِ مَن يَشْرِى نَفْسَهُ ٱبْتِغَآءَ مَرْضَاتِ ٱللَّهِ وَٱللَّهُ رَءُوفٌۢ بِٱلْعِبَادِ</t>
  </si>
  <si>
    <t>وَمِنَ النَّاسِ مَن يَشْرِى نَفْسَهُ ابْتِغَآءَ مَرْضَاتِ اللَّهِ وَاللَّهُ رَءُوفٌ بِالْعِبَادِ</t>
  </si>
  <si>
    <t>ومن الناس من يشرى نفسه ابتغاء مرضات الله والله رءوف بالعباد</t>
  </si>
  <si>
    <t>و م ن ا ل ن ا س م ن ي ش ر ى ن ف س ه ا ب ت غ ا ء م ر ض ا ت ا ل ل ه و ا ل ل ه ر ء و ف ب ا ل ع ب ا د</t>
  </si>
  <si>
    <t>WMN ALNAS MN Y4RY NFSH ABTGAA MR6AT ALLH WALLH RAWF BAL9BAD</t>
  </si>
  <si>
    <t>يَٰٓأَيُّهَا ٱلَّذِينَ ءَامَنُوا۟ ٱدْخُلُوا۟ فِى ٱلسِّلْمِ كَآفَّةً وَلَا تَتَّبِعُوا۟ خُطُوَٰتِ ٱلشَّيْطَٰنِ إِنَّهُۥ لَكُمْ عَدُوٌّ مُّبِينٌ</t>
  </si>
  <si>
    <t>يَٰٓأَيُّهَا الَّذِينَ ءَامَنُوا ادْخُلُوا فِى السِّلْمِ كَآفَّةً وَلَا تَتَّبِعُوا خُطُوَٰتِ الشَّيْطَٰنِ إِنَّهُ لَكُمْ عَدُوٌّ مُّبِينٌ</t>
  </si>
  <si>
    <t>يأيها الذين ءامنوا ادخلوا فى السلم كافة ولا تتبعوا خطوت الشيطن إنه لكم عدو مبين</t>
  </si>
  <si>
    <t>ي أ ي ه ا ا ل ذ ي ن ء ا م ن و ا ا د خ ل و ا ف ى ا ل س ل م ك ا ف ة و ل ا ت ت ب ع و ا خ ط و ت ا ل ش ي ط ن إ ن ه ل ك م ع د و م ب ي ن</t>
  </si>
  <si>
    <t>YAYHA AL3YN AAMNWA AD2LWA FY ALSLM KAFH WLA TTB9WA 27WT AL4Y7N ANH LKM 9DW MBYN</t>
  </si>
  <si>
    <t>فَإِن زَلَلْتُم مِّنۢ بَعْدِ مَا جَآءَتْكُمُ ٱلْبَيِّنَٰتُ فَٱعْلَمُوٓا۟ أَنَّ ٱللَّهَ عَزِيزٌ حَكِيمٌ</t>
  </si>
  <si>
    <t>فَإِن زَلَلْتُم مِّن بَعْدِ مَا جَآءَتْكُمُ الْبَيِّنَٰتُ فَاعْلَمُوٓا أَنَّ اللَّهَ عَزِيزٌ حَكِيمٌ</t>
  </si>
  <si>
    <t>فإن زللتم من بعد ما جاءتكم البينت فاعلموا أن الله عزيز حكيم</t>
  </si>
  <si>
    <t>ف إ ن ز ل ل ت م م ن ب ع د م ا ج ا ء ت ك م ا ل ب ي ن ت ف ا ع ل م و ا أ ن ا ل ل ه ع ز ي ز ح ك ي م</t>
  </si>
  <si>
    <t>FAN ZLLTM MN B9D MA JAATKM ALBYNT FA9LMWA AN ALLH 9ZYZ 1KYM</t>
  </si>
  <si>
    <t>هَلْ يَنظُرُونَ إِلَّآ أَن يَأْتِيَهُمُ ٱللَّهُ فِى ظُلَلٍ مِّنَ ٱلْغَمَامِ وَٱلْمَلَٰٓئِكَةُ وَقُضِىَ ٱلْأَمْرُ وَإِلَى ٱللَّهِ تُرْجَعُ ٱلْأُمُورُ</t>
  </si>
  <si>
    <t>هَلْ يَنظُرُونَ إِلَّآ أَن يَأْتِيَهُمُ اللَّهُ فِى ظُلَلٍ مِّنَ الْغَمَامِ وَالْمَلَٰٓئِكَةُ وَقُضِىَ الْأَمْرُ وَإِلَى اللَّهِ تُرْجَعُ الْأُمُورُ</t>
  </si>
  <si>
    <t>هل ينظرون إلا أن يأتيهم الله فى ظلل من الغمام والملئكة وقضى الأمر وإلى الله ترجع الأمور</t>
  </si>
  <si>
    <t>ه ل ي ن ظ ر و ن إ ل ا أ ن ي أ ت ي ه م ا ل ل ه ف ى ظ ل ل م ن ا ل غ م ا م و ا ل م ل ئ ك ة و ق ض ى ا ل أ م ر و إ ل ى ا ل ل ه ت ر ج ع ا ل أ م و ر</t>
  </si>
  <si>
    <t>HL YN8RWN ALA AN YATYHM ALLH FY 8LL MN ALGMAM WALMLYKH WQ6Y ALAMR WALY ALLH TRJ9 ALAMWR</t>
  </si>
  <si>
    <t>سَلْ بَنِىٓ إِسْرَٰٓءِيلَ كَمْ ءَاتَيْنَٰهُم مِّنْ ءَايَةٍۭ بَيِّنَةٍ وَمَن يُبَدِّلْ نِعْمَةَ ٱللَّهِ مِنۢ بَعْدِ مَا جَآءَتْهُ فَإِنَّ ٱللَّهَ شَدِيدُ ٱلْعِقَابِ</t>
  </si>
  <si>
    <t>سَلْ بَنِىٓ إِسْرَٰٓءِيلَ كَمْ ءَاتَيْنَٰهُم مِّنْ ءَايَةٍ بَيِّنَةٍ وَمَن يُبَدِّلْ نِعْمَةَ اللَّهِ مِن بَعْدِ مَا جَآءَتْهُ فَإِنَّ اللَّهَ شَدِيدُ الْعِقَابِ</t>
  </si>
  <si>
    <t>سل بنى إسرءيل كم ءاتينهم من ءاية بينة ومن يبدل نعمة الله من بعد ما جاءته فإن الله شديد العقاب</t>
  </si>
  <si>
    <t>س ل ب ن ى إ س ر ء ي ل ك م ء ا ت ي ن ه م م ن ء ا ي ة ب ي ن ة و م ن ي ب د ل ن ع م ة ا ل ل ه م ن ب ع د م ا ج ا ء ت ه ف إ ن ا ل ل ه ش د ي د ا ل ع ق ا ب</t>
  </si>
  <si>
    <t>SL BNY ASRAYL KM AATYNHM MN AAYH BYNH WMN YBDL N9MH ALLH MN B9D MA JAATH FAN ALLH 4DYD AL9QAB</t>
  </si>
  <si>
    <t>زُيِّنَ لِلَّذِينَ كَفَرُوا۟ ٱلْحَيَوٰةُ ٱلدُّنْيَا وَيَسْخَرُونَ مِنَ ٱلَّذِينَ ءَامَنُوا۟ وَٱلَّذِينَ ٱتَّقَوْا۟ فَوْقَهُمْ يَوْمَ ٱلْقِيَٰمَةِ وَٱللَّهُ يَرْزُقُ مَن يَشَآءُ بِغَيْرِ حِسَابٍ</t>
  </si>
  <si>
    <t>زُيِّنَ لِلَّذِينَ كَفَرُوا الْحَيَوٰةُ الدُّنْيَا وَيَسْخَرُونَ مِنَ الَّذِينَ ءَامَنُوا وَالَّذِينَ اتَّقَوْا فَوْقَهُمْ يَوْمَ الْقِيَٰمَةِ وَاللَّهُ يَرْزُقُ مَن يَشَآءُ بِغَيْرِ حِسَابٍ</t>
  </si>
  <si>
    <t>زين للذين كفروا الحيوة الدنيا ويسخرون من الذين ءامنوا والذين اتقوا فوقهم يوم القيمة والله يرزق من يشاء بغير حساب</t>
  </si>
  <si>
    <t>ز ي ن ل ل ذ ي ن ك ف ر و ا ا ل ح ي و ة ا ل د ن ي ا و ي س خ ر و ن م ن ا ل ذ ي ن ء ا م ن و ا و ا ل ذ ي ن ا ت ق و ا ف و ق ه م ي و م ا ل ق ي م ة و ا ل ل ه ي ر ز ق م ن ي ش ا ء ب غ ي ر ح س ا ب</t>
  </si>
  <si>
    <t>ZYN LL3YN KFRWA AL1YWH ALDNYA WYS2RWN MN AL3YN AAMNWA WAL3YN ATQWA FWQHM YWM ALQYMH WALLH YRZQ MN Y4AA BGYR 1SAB</t>
  </si>
  <si>
    <t>كَانَ ٱلنَّاسُ أُمَّةً وَٰحِدَةً فَبَعَثَ ٱللَّهُ ٱلنَّبِيِّۦنَ مُبَشِّرِينَ وَمُنذِرِينَ وَأَنزَلَ مَعَهُمُ ٱلْكِتَٰبَ بِٱلْحَقِّ لِيَحْكُمَ بَيْنَ ٱلنَّاسِ فِيمَا ٱخْتَلَفُوا۟ فِيهِ وَمَا ٱخْتَلَفَ فِيهِ إِلَّا ٱلَّذِينَ أُوتُوهُ مِنۢ بَعْدِ مَا جَآءَتْهُمُ ٱلْبَيِّنَٰتُ بَغْيًۢا بَيْنَهُمْ فَهَدَى ٱللَّهُ ٱلَّذِينَ ءَامَنُوا۟ لِمَا ٱخْتَلَفُوا۟ فِيهِ مِنَ ٱلْحَقِّ بِإِذْنِهِۦ وَٱللَّهُ يَهْدِى مَن يَشَآءُ إِلَىٰ صِرَٰطٍ مُّسْتَقِيمٍ</t>
  </si>
  <si>
    <t>كَانَ النَّاسُ أُمَّةً وَٰحِدَةً فَبَعَثَ اللَّهُ النَّبِيِّنَ مُبَشِّرِينَ وَمُنذِرِينَ وَأَنزَلَ مَعَهُمُ الْكِتَٰبَ بِالْحَقِّ لِيَحْكُمَ بَيْنَ النَّاسِ فِيمَا اخْتَلَفُوا فِيهِ وَمَا اخْتَلَفَ فِيهِ إِلَّا الَّذِينَ أُوتُوهُ مِن بَعْدِ مَا جَآءَتْهُمُ الْبَيِّنَٰتُ بَغْيًا بَيْنَهُمْ فَهَدَى اللَّهُ الَّذِينَ ءَامَنُوا لِمَا اخْتَلَفُوا فِيهِ مِنَ الْحَقِّ بِإِذْنِهِ وَاللَّهُ يَهْدِى مَن يَشَآءُ إِلَىٰ صِرَٰطٍ مُّسْتَقِيمٍ</t>
  </si>
  <si>
    <t>كان الناس أمة وحدة فبعث الله النبين مبشرين ومنذرين وأنزل معهم الكتب بالحق ليحكم بين الناس فيما اختلفوا فيه وما اختلف فيه إلا الذين أوتوه من بعد ما جاءتهم البينت بغيا بينهم فهدى الله الذين ءامنوا لما اختلفوا فيه من الحق بإذنه والله يهدى من يشاء إلى صرط مستقيم</t>
  </si>
  <si>
    <t>ك ا ن ا ل ن ا س أ م ة و ح د ة ف ب ع ث ا ل ل ه ا ل ن ب ي ن م ب ش ر ي ن و م ن ذ ر ي ن و أ ن ز ل م ع ه م ا ل ك ت ب ب ا ل ح ق ل ي ح ك م ب ي ن ا ل ن ا س ف ي م ا ا خ ت ل ف و ا ف ي ه و م ا ا خ ت ل ف ف ي ه إ ل ا ا ل ذ ي ن أ و ت و ه م ن ب ع د م ا ج ا ء ت ه م ا ل ب ي ن ت ب غ ي ا ب ي ن ه م ف ه د ى ا ل ل ه ا ل ذ ي ن ء ا م ن و ا ل م ا ا خ ت ل ف و ا ف ي ه م ن ا ل ح ق ب إ ذ ن ه و ا ل ل ه ي ه د ى م ن ي ش ا ء إ ل ى ص ر ط م س ت ق ي م</t>
  </si>
  <si>
    <t>KAN ALNAS AMH W1DH FB90 ALLH ALNBYN MB4RYN WMN3RYN WANZL M9HM ALKTB BAL1Q LY1KM BYN ALNAS FYMA A2TLFWA FYH WMA A2TLF FYH ALA AL3YN AWTWH MN B9D MA JAATHM ALBYNT BGYA BYNHM FHDY ALLH AL3YN AAMNWA LMA A2TLFWA FYH MN AL1Q BA3NH WALLH YHDY MN Y4AA ALY 5R7 MSTQYM</t>
  </si>
  <si>
    <t>أَمْ حَسِبْتُمْ أَن تَدْخُلُوا۟ ٱلْجَنَّةَ وَلَمَّا يَأْتِكُم مَّثَلُ ٱلَّذِينَ خَلَوْا۟ مِن قَبْلِكُم مَّسَّتْهُمُ ٱلْبَأْسَآءُ وَٱلضَّرَّآءُ وَزُلْزِلُوا۟ حَتَّىٰ يَقُولَ ٱلرَّسُولُ وَٱلَّذِينَ ءَامَنُوا۟ مَعَهُۥ مَتَىٰ نَصْرُ ٱللَّهِ أَلَآ إِنَّ نَصْرَ ٱللَّهِ قَرِيبٌ</t>
  </si>
  <si>
    <t>أَمْ حَسِبْتُمْ أَن تَدْخُلُوا الْجَنَّةَ وَلَمَّا يَأْتِكُم مَّثَلُ الَّذِينَ خَلَوْا مِن قَبْلِكُم مَّسَّتْهُمُ الْبَأْسَآءُ وَالضَّرَّآءُ وَزُلْزِلُوا حَتَّىٰ يَقُولَ الرَّسُولُ وَالَّذِينَ ءَامَنُوا مَعَهُ مَتَىٰ نَصْرُ اللَّهِ أَلَآ إِنَّ نَصْرَ اللَّهِ قَرِيبٌ</t>
  </si>
  <si>
    <t>أم حسبتم أن تدخلوا الجنة ولما يأتكم مثل الذين خلوا من قبلكم مستهم البأساء والضراء وزلزلوا حتى يقول الرسول والذين ءامنوا معه متى نصر الله ألا إن نصر الله قريب</t>
  </si>
  <si>
    <t>أ م ح س ب ت م أ ن ت د خ ل و ا ا ل ج ن ة و ل م ا ي أ ت ك م م ث ل ا ل ذ ي ن خ ل و ا م ن ق ب ل ك م م س ت ه م ا ل ب أ س ا ء و ا ل ض ر ا ء و ز ل ز ل و ا ح ت ى ي ق و ل ا ل ر س و ل و ا ل ذ ي ن ء ا م ن و ا م ع ه م ت ى ن ص ر ا ل ل ه أ ل ا إ ن ن ص ر ا ل ل ه ق ر ي ب</t>
  </si>
  <si>
    <t>AM 1SBTM AN TD2LWA ALJNH WLMA YATKM M0L AL3YN 2LWA MN QBLKM MSTHM ALBASAA WAL6RAA WZLZLWA 1TY YQWL ALRSWL WAL3YN AAMNWA M9H MTY N5R ALLH ALA AN N5R ALLH QRYB</t>
  </si>
  <si>
    <t>يَسْـَٔلُونَكَ مَاذَا يُنفِقُونَ قُلْ مَآ أَنفَقْتُم مِّنْ خَيْرٍ فَلِلْوَٰلِدَيْنِ وَٱلْأَقْرَبِينَ وَٱلْيَتَٰمَىٰ وَٱلْمَسَٰكِينِ وَٱبْنِ ٱلسَّبِيلِ وَمَا تَفْعَلُوا۟ مِنْ خَيْرٍ فَإِنَّ ٱللَّهَ بِهِۦ عَلِيمٌ</t>
  </si>
  <si>
    <t>يَسْـَٔلُونَكَ مَاذَا يُنفِقُونَ قُلْ مَآ أَنفَقْتُم مِّنْ خَيْرٍ فَلِلْوَٰلِدَيْنِ وَالْأَقْرَبِينَ وَالْيَتَٰمَىٰ وَالْمَسَٰكِينِ وَابْنِ السَّبِيلِ وَمَا تَفْعَلُوا مِنْ خَيْرٍ فَإِنَّ اللَّهَ بِهِ عَلِيمٌ</t>
  </si>
  <si>
    <t>يسـٔلونك ماذا ينفقون قل ما أنفقتم من خير فللولدين والأقربين واليتمى والمسكين وابن السبيل وما تفعلوا من خير فإن الله به عليم</t>
  </si>
  <si>
    <t>يسـلونك ماذا ينفقون قل ما أنفقتم من خير فللولدين والأقربين واليتمى والمسكين وابن السبيل وما تفعلوا من خير فإن الله به عليم</t>
  </si>
  <si>
    <t>ي س ـ ل و ن ك م ا ذ ا ي ن ف ق و ن ق ل م ا أ ن ف ق ت م م ن خ ي ر ف ل ل و ل د ي ن و ا ل أ ق ر ب ي ن و ا ل ي ت م ى و ا ل م س ك ي ن و ا ب ن ا ل س ب ي ل و م ا ت ف ع ل و ا م ن خ ي ر ف إ ن ا ل ل ه ب ه ع ل ي م</t>
  </si>
  <si>
    <t>YSALWNK MA3A YNFQWN QL MA ANFQTM MN 2YR FLLWLDYN WALAQRBYN WALYTMY WALMSKYN WABN ALSBYL WMA TF9LWA MN 2YR FAN ALLH BH 9LYM</t>
  </si>
  <si>
    <t>كُتِبَ عَلَيْكُمُ ٱلْقِتَالُ وَهُوَ كُرْهٌ لَّكُمْ وَعَسَىٰٓ أَن تَكْرَهُوا۟ شَيْـًٔا وَهُوَ خَيْرٌ لَّكُمْ وَعَسَىٰٓ أَن تُحِبُّوا۟ شَيْـًٔا وَهُوَ شَرٌّ لَّكُمْ وَٱللَّهُ يَعْلَمُ وَأَنتُمْ لَا تَعْلَمُونَ</t>
  </si>
  <si>
    <t>كُتِبَ عَلَيْكُمُ الْقِتَالُ وَهُوَ كُرْهٌ لَّكُمْ وَعَسَىٰٓ أَن تَكْرَهُوا شَيْـًٔا وَهُوَ خَيْرٌ لَّكُمْ وَعَسَىٰٓ أَن تُحِبُّوا شَيْـًٔا وَهُوَ شَرٌّ لَّكُمْ وَاللَّهُ يَعْلَمُ وَأَنتُمْ لَا تَعْلَمُونَ</t>
  </si>
  <si>
    <t>كتب عليكم القتال وهو كره لكم وعسى أن تكرهوا شيـٔا وهو خير لكم وعسى أن تحبوا شيـٔا وهو شر لكم والله يعلم وأنتم لا تعلمون</t>
  </si>
  <si>
    <t>كتب عليكم القتال وهو كره لكم وعسى أن تكرهوا شيـا وهو خير لكم وعسى أن تحبوا شيـا وهو شر لكم والله يعلم وأنتم لا تعلمون</t>
  </si>
  <si>
    <t>ك ت ب ع ل ي ك م ا ل ق ت ا ل و ه و ك ر ه ل ك م و ع س ى أ ن ت ك ر ه و ا ش ي ـ ا و ه و خ ي ر ل ك م و ع س ى أ ن ت ح ب و ا ش ي ـ ا و ه و ش ر ل ك م و ا ل ل ه ي ع ل م و أ ن ت م ل ا ت ع ل م و ن</t>
  </si>
  <si>
    <t>KTB 9LYKM ALQTAL WHW KRH LKM W9SY AN TKRHWA 4YAA WHW 2YR LKM W9SY AN T1BWA 4YAA WHW 4R LKM WALLH Y9LM WANTM LA T9LMWN</t>
  </si>
  <si>
    <t>يَسْـَٔلُونَكَ عَنِ ٱلشَّهْرِ ٱلْحَرَامِ قِتَالٍ فِيهِ قُلْ قِتَالٌ فِيهِ كَبِيرٌ وَصَدٌّ عَن سَبِيلِ ٱللَّهِ وَكُفْرٌۢ بِهِۦ وَٱلْمَسْجِدِ ٱلْحَرَامِ وَإِخْرَاجُ أَهْلِهِۦ مِنْهُ أَكْبَرُ عِندَ ٱللَّهِ وَٱلْفِتْنَةُ أَكْبَرُ مِنَ ٱلْقَتْلِ وَلَا يَزَالُونَ يُقَٰتِلُونَكُمْ حَتَّىٰ يَرُدُّوكُمْ عَن دِينِكُمْ إِنِ ٱسْتَطَٰعُوا۟ وَمَن يَرْتَدِدْ مِنكُمْ عَن دِينِهِۦ فَيَمُتْ وَهُوَ كَافِرٌ فَأُو۟لَٰٓئِكَ حَبِطَتْ أَعْمَٰلُهُمْ فِى ٱلدُّنْيَا وَٱلْءَاخِرَةِ وَأُو۟لَٰٓئِكَ أَصْحَٰبُ ٱلنَّارِ هُمْ فِيهَا خَٰلِدُونَ</t>
  </si>
  <si>
    <t>يَسْـَٔلُونَكَ عَنِ الشَّهْرِ الْحَرَامِ قِتَالٍ فِيهِ قُلْ قِتَالٌ فِيهِ كَبِيرٌ وَصَدٌّ عَن سَبِيلِ اللَّهِ وَكُفْرٌ بِهِ وَالْمَسْجِدِ الْحَرَامِ وَإِخْرَاجُ أَهْلِهِ مِنْهُ أَكْبَرُ عِندَ اللَّهِ وَالْفِتْنَةُ أَكْبَرُ مِنَ الْقَتْلِ وَلَا يَزَالُونَ يُقَٰتِلُونَكُمْ حَتَّىٰ يَرُدُّوكُمْ عَن دِينِكُمْ إِنِ اسْتَطَٰعُوا وَمَن يَرْتَدِدْ مِنكُمْ عَن دِينِهِ فَيَمُتْ وَهُوَ كَافِرٌ فَأُولَٰٓئِكَ حَبِطَتْ أَعْمَٰلُهُمْ فِى الدُّنْيَا وَالْءَاخِرَةِ وَأُولَٰٓئِكَ أَصْحَٰبُ النَّارِ هُمْ فِيهَا خَٰلِدُونَ</t>
  </si>
  <si>
    <t>يسـٔلونك عن الشهر الحرام قتال فيه قل قتال فيه كبير وصد عن سبيل الله وكفر به والمسجد الحرام وإخراج أهله منه أكبر عند الله والفتنة أكبر من القتل ولا يزالون يقتلونكم حتى يردوكم عن دينكم إن استطعوا ومن يرتدد منكم عن دينه فيمت وهو كافر فأولئك حبطت أعملهم فى الدنيا والءاخرة وأولئك أصحب النار هم فيها خلدون</t>
  </si>
  <si>
    <t>يسـلونك عن الشهر الحرام قتال فيه قل قتال فيه كبير وصد عن سبيل الله وكفر به والمسجد الحرام وإخراج أهله منه أكبر عند الله والفتنة أكبر من القتل ولا يزالون يقتلونكم حتى يردوكم عن دينكم إن استطعوا ومن يرتدد منكم عن دينه فيمت وهو كافر فأولئك حبطت أعملهم فى الدنيا والءاخرة وأولئك أصحب النار هم فيها خلدون</t>
  </si>
  <si>
    <t>ي س ـ ل و ن ك ع ن ا ل ش ه ر ا ل ح ر ا م ق ت ا ل ف ي ه ق ل ق ت ا ل ف ي ه ك ب ي ر و ص د ع ن س ب ي ل ا ل ل ه و ك ف ر ب ه و ا ل م س ج د ا ل ح ر ا م و إ خ ر ا ج أ ه ل ه م ن ه أ ك ب ر ع ن د ا ل ل ه و ا ل ف ت ن ة أ ك ب ر م ن ا ل ق ت ل و ل ا ي ز ا ل و ن ي ق ت ل و ن ك م ح ت ى ي ر د و ك م ع ن د ي ن ك م إ ن ا س ت ط ع و ا و م ن ي ر ت د د م ن ك م ع ن د ي ن ه ف ي م ت و ه و ك ا ف ر ف أ و ل ئ ك ح ب ط ت أ ع م ل ه م ف ى ا ل د ن ي ا و ا ل ء ا خ ر ة و أ و ل ئ ك أ ص ح ب ا ل ن ا ر ه م ف ي ه ا خ ل د و ن</t>
  </si>
  <si>
    <t>YSALWNK 9N AL4HR AL1RAM QTAL FYH QL QTAL FYH KBYR W5D 9N SBYL ALLH WKFR BH WALMSJD AL1RAM WA2RAJ AHLH MNH AKBR 9ND ALLH WALFTNH AKBR MN ALQTL WLA YZALWN YQTLWNKM 1TY YRDWKM 9N DYNKM AN AST79WA WMN YRTDD MNKM 9N DYNH FYMT WHW KAFR FAWLYK 1B7T A9MLHM FY ALDNYA WALAA2RH WAWLYK A51B ALNAR HM FYHA 2LDWN</t>
  </si>
  <si>
    <t>إِنَّ ٱلَّذِينَ ءَامَنُوا۟ وَٱلَّذِينَ هَاجَرُوا۟ وَجَٰهَدُوا۟ فِى سَبِيلِ ٱللَّهِ أُو۟لَٰٓئِكَ يَرْجُونَ رَحْمَتَ ٱللَّهِ وَٱللَّهُ غَفُورٌ رَّحِيمٌ</t>
  </si>
  <si>
    <t>إِنَّ الَّذِينَ ءَامَنُوا وَالَّذِينَ هَاجَرُوا وَجَٰهَدُوا فِى سَبِيلِ اللَّهِ أُولَٰٓئِكَ يَرْجُونَ رَحْمَتَ اللَّهِ وَاللَّهُ غَفُورٌ رَّحِيمٌ</t>
  </si>
  <si>
    <t>إن الذين ءامنوا والذين هاجروا وجهدوا فى سبيل الله أولئك يرجون رحمت الله والله غفور رحيم</t>
  </si>
  <si>
    <t>إ ن ا ل ذ ي ن ء ا م ن و ا و ا ل ذ ي ن ه ا ج ر و ا و ج ه د و ا ف ى س ب ي ل ا ل ل ه أ و ل ئ ك ي ر ج و ن ر ح م ت ا ل ل ه و ا ل ل ه غ ف و ر ر ح ي م</t>
  </si>
  <si>
    <t>AN AL3YN AAMNWA WAL3YN HAJRWA WJHDWA FY SBYL ALLH AWLYK YRJWN R1MT ALLH WALLH GFWR R1YM</t>
  </si>
  <si>
    <t>يَسْـَٔلُونَكَ عَنِ ٱلْخَمْرِ وَٱلْمَيْسِرِ قُلْ فِيهِمَآ إِثْمٌ كَبِيرٌ وَمَنَٰفِعُ لِلنَّاسِ وَإِثْمُهُمَآ أَكْبَرُ مِن نَّفْعِهِمَا وَيَسْـَٔلُونَكَ مَاذَا يُنفِقُونَ قُلِ ٱلْعَفْوَ كَذَٰلِكَ يُبَيِّنُ ٱللَّهُ لَكُمُ ٱلْءَايَٰتِ لَعَلَّكُمْ تَتَفَكَّرُونَ</t>
  </si>
  <si>
    <t>يَسْـَٔلُونَكَ عَنِ الْخَمْرِ وَالْمَيْسِرِ قُلْ فِيهِمَآ إِثْمٌ كَبِيرٌ وَمَنَٰفِعُ لِلنَّاسِ وَإِثْمُهُمَآ أَكْبَرُ مِن نَّفْعِهِمَا وَيَسْـَٔلُونَكَ مَاذَا يُنفِقُونَ قُلِ الْعَفْوَ كَذَٰلِكَ يُبَيِّنُ اللَّهُ لَكُمُ الْءَايَٰتِ لَعَلَّكُمْ تَتَفَكَّرُونَ</t>
  </si>
  <si>
    <t>يسـٔلونك عن الخمر والميسر قل فيهما إثم كبير ومنفع للناس وإثمهما أكبر من نفعهما ويسـٔلونك ماذا ينفقون قل العفو كذلك يبين الله لكم الءايت لعلكم تتفكرون</t>
  </si>
  <si>
    <t>يسـلونك عن الخمر والميسر قل فيهما إثم كبير ومنفع للناس وإثمهما أكبر من نفعهما ويسـلونك ماذا ينفقون قل العفو كذلك يبين الله لكم الءايت لعلكم تتفكرون</t>
  </si>
  <si>
    <t>ي س ـ ل و ن ك ع ن ا ل خ م ر و ا ل م ي س ر ق ل ف ي ه م ا إ ث م ك ب ي ر و م ن ف ع ل ل ن ا س و إ ث م ه م ا أ ك ب ر م ن ن ف ع ه م ا و ي س ـ ل و ن ك م ا ذ ا ي ن ف ق و ن ق ل ا ل ع ف و ك ذ ل ك ي ب ي ن ا ل ل ه ل ك م ا ل ء ا ي ت ل ع ل ك م ت ت ف ك ر و ن</t>
  </si>
  <si>
    <t>YSALWNK 9N AL2MR WALMYSR QL FYHMA A0M KBYR WMNF9 LLNAS WA0MHMA AKBR MN NF9HMA WYSALWNK MA3A YNFQWN QL AL9FW K3LK YBYN ALLH LKM ALAAYT L9LKM TTFKRWN</t>
  </si>
  <si>
    <t>فِى ٱلدُّنْيَا وَٱلْءَاخِرَةِ وَيَسْـَٔلُونَكَ عَنِ ٱلْيَتَٰمَىٰ قُلْ إِصْلَاحٌ لَّهُمْ خَيْرٌ وَإِن تُخَالِطُوهُمْ فَإِخْوَٰنُكُمْ وَٱللَّهُ يَعْلَمُ ٱلْمُفْسِدَ مِنَ ٱلْمُصْلِحِ وَلَوْ شَآءَ ٱللَّهُ لَأَعْنَتَكُمْ إِنَّ ٱللَّهَ عَزِيزٌ حَكِيمٌ</t>
  </si>
  <si>
    <t>فِى الدُّنْيَا وَالْءَاخِرَةِ وَيَسْـَٔلُونَكَ عَنِ الْيَتَٰمَىٰ قُلْ إِصْلَاحٌ لَّهُمْ خَيْرٌ وَإِن تُخَالِطُوهُمْ فَإِخْوَٰنُكُمْ وَاللَّهُ يَعْلَمُ الْمُفْسِدَ مِنَ الْمُصْلِحِ وَلَوْ شَآءَ اللَّهُ لَأَعْنَتَكُمْ إِنَّ اللَّهَ عَزِيزٌ حَكِيمٌ</t>
  </si>
  <si>
    <t>فى الدنيا والءاخرة ويسـٔلونك عن اليتمى قل إصلاح لهم خير وإن تخالطوهم فإخونكم والله يعلم المفسد من المصلح ولو شاء الله لأعنتكم إن الله عزيز حكيم</t>
  </si>
  <si>
    <t>فى الدنيا والءاخرة ويسـلونك عن اليتمى قل إصلاح لهم خير وإن تخالطوهم فإخونكم والله يعلم المفسد من المصلح ولو شاء الله لأعنتكم إن الله عزيز حكيم</t>
  </si>
  <si>
    <t>ف ى ا ل د ن ي ا و ا ل ء ا خ ر ة و ي س ـ ل و ن ك ع ن ا ل ي ت م ى ق ل إ ص ل ا ح ل ه م خ ي ر و إ ن ت خ ا ل ط و ه م ف إ خ و ن ك م و ا ل ل ه ي ع ل م ا ل م ف س د م ن ا ل م ص ل ح و ل و ش ا ء ا ل ل ه ل أ ع ن ت ك م إ ن ا ل ل ه ع ز ي ز ح ك ي م</t>
  </si>
  <si>
    <t>FY ALDNYA WALAA2RH WYSALWNK 9N ALYTMY QL A5LA1 LHM 2YR WAN T2AL7WHM FA2WNKM WALLH Y9LM ALMFSD MN ALM5L1 WLW 4AA ALLH LA9NTKM AN ALLH 9ZYZ 1KYM</t>
  </si>
  <si>
    <t>وَلَا تَنكِحُوا۟ ٱلْمُشْرِكَٰتِ حَتَّىٰ يُؤْمِنَّ وَلَأَمَةٌ مُّؤْمِنَةٌ خَيْرٌ مِّن مُّشْرِكَةٍ وَلَوْ أَعْجَبَتْكُمْ وَلَا تُنكِحُوا۟ ٱلْمُشْرِكِينَ حَتَّىٰ يُؤْمِنُوا۟ وَلَعَبْدٌ مُّؤْمِنٌ خَيْرٌ مِّن مُّشْرِكٍ وَلَوْ أَعْجَبَكُمْ أُو۟لَٰٓئِكَ يَدْعُونَ إِلَى ٱلنَّارِ وَٱللَّهُ يَدْعُوٓا۟ إِلَى ٱلْجَنَّةِ وَٱلْمَغْفِرَةِ بِإِذْنِهِۦ وَيُبَيِّنُ ءَايَٰتِهِۦ لِلنَّاسِ لَعَلَّهُمْ يَتَذَكَّرُونَ</t>
  </si>
  <si>
    <t>وَلَا تَنكِحُوا الْمُشْرِكَٰتِ حَتَّىٰ يُؤْمِنَّ وَلَأَمَةٌ مُّؤْمِنَةٌ خَيْرٌ مِّن مُّشْرِكَةٍ وَلَوْ أَعْجَبَتْكُمْ وَلَا تُنكِحُوا الْمُشْرِكِينَ حَتَّىٰ يُؤْمِنُوا وَلَعَبْدٌ مُّؤْمِنٌ خَيْرٌ مِّن مُّشْرِكٍ وَلَوْ أَعْجَبَكُمْ أُولَٰٓئِكَ يَدْعُونَ إِلَى النَّارِ وَاللَّهُ يَدْعُوٓا إِلَى الْجَنَّةِ وَالْمَغْفِرَةِ بِإِذْنِهِ وَيُبَيِّنُ ءَايَٰتِهِ لِلنَّاسِ لَعَلَّهُمْ يَتَذَكَّرُونَ</t>
  </si>
  <si>
    <t>ولا تنكحوا المشركت حتى يؤمن ولأمة مؤمنة خير من مشركة ولو أعجبتكم ولا تنكحوا المشركين حتى يؤمنوا ولعبد مؤمن خير من مشرك ولو أعجبكم أولئك يدعون إلى النار والله يدعوا إلى الجنة والمغفرة بإذنه ويبين ءايته للناس لعلهم يتذكرون</t>
  </si>
  <si>
    <t>و ل ا ت ن ك ح و ا ا ل م ش ر ك ت ح ت ى ي ؤ م ن و ل أ م ة م ؤ م ن ة خ ي ر م ن م ش ر ك ة و ل و أ ع ج ب ت ك م و ل ا ت ن ك ح و ا ا ل م ش ر ك ي ن ح ت ى ي ؤ م ن و ا و ل ع ب د م ؤ م ن خ ي ر م ن م ش ر ك و ل و أ ع ج ب ك م أ و ل ئ ك ي د ع و ن إ ل ى ا ل ن ا ر و ا ل ل ه ي د ع و ا إ ل ى ا ل ج ن ة و ا ل م غ ف ر ة ب إ ذ ن ه و ي ب ي ن ء ا ي ت ه ل ل ن ا س ل ع ل ه م ي ت ذ ك ر و ن</t>
  </si>
  <si>
    <t>WLA TNK1WA ALM4RKT 1TY YWMN WLAMH MWMNH 2YR MN M4RKH WLW A9JBTKM WLA TNK1WA ALM4RKYN 1TY YWMNWA WL9BD MWMN 2YR MN M4RK WLW A9JBKM AWLYK YD9WN ALY ALNAR WALLH YD9WA ALY ALJNH WALMGFRH BA3NH WYBYN AAYTH LLNAS L9LHM YT3KRWN</t>
  </si>
  <si>
    <t>وَيَسْـَٔلُونَكَ عَنِ ٱلْمَحِيضِ قُلْ هُوَ أَذًى فَٱعْتَزِلُوا۟ ٱلنِّسَآءَ فِى ٱلْمَحِيضِ وَلَا تَقْرَبُوهُنَّ حَتَّىٰ يَطْهُرْنَ فَإِذَا تَطَهَّرْنَ فَأْتُوهُنَّ مِنْ حَيْثُ أَمَرَكُمُ ٱللَّهُ إِنَّ ٱللَّهَ يُحِبُّ ٱلتَّوَّٰبِينَ وَيُحِبُّ ٱلْمُتَطَهِّرِينَ</t>
  </si>
  <si>
    <t>وَيَسْـَٔلُونَكَ عَنِ الْمَحِيضِ قُلْ هُوَ أَذًى فَاعْتَزِلُوا النِّسَآءَ فِى الْمَحِيضِ وَلَا تَقْرَبُوهُنَّ حَتَّىٰ يَطْهُرْنَ فَإِذَا تَطَهَّرْنَ فَأْتُوهُنَّ مِنْ حَيْثُ أَمَرَكُمُ اللَّهُ إِنَّ اللَّهَ يُحِبُّ التَّوَّٰبِينَ وَيُحِبُّ الْمُتَطَهِّرِينَ</t>
  </si>
  <si>
    <t>ويسـٔلونك عن المحيض قل هو أذى فاعتزلوا النساء فى المحيض ولا تقربوهن حتى يطهرن فإذا تطهرن فأتوهن من حيث أمركم الله إن الله يحب التوبين ويحب المتطهرين</t>
  </si>
  <si>
    <t>ويسـلونك عن المحيض قل هو أذى فاعتزلوا النساء فى المحيض ولا تقربوهن حتى يطهرن فإذا تطهرن فأتوهن من حيث أمركم الله إن الله يحب التوبين ويحب المتطهرين</t>
  </si>
  <si>
    <t>و ي س ـ ل و ن ك ع ن ا ل م ح ي ض ق ل ه و أ ذ ى ف ا ع ت ز ل و ا ا ل ن س ا ء ف ى ا ل م ح ي ض و ل ا ت ق ر ب و ه ن ح ت ى ي ط ه ر ن ف إ ذ ا ت ط ه ر ن ف أ ت و ه ن م ن ح ي ث أ م ر ك م ا ل ل ه إ ن ا ل ل ه ي ح ب ا ل ت و ب ي ن و ي ح ب ا ل م ت ط ه ر ي ن</t>
  </si>
  <si>
    <t>WYSALWNK 9N ALM1Y6 QL HW A3Y FA9TZLWA ALNSAA FY ALM1Y6 WLA TQRBWHN 1TY Y7HRN FA3A T7HRN FATWHN MN 1Y0 AMRKM ALLH AN ALLH Y1B ALTWBYN WY1B ALMT7HRYN</t>
  </si>
  <si>
    <t>نِسَآؤُكُمْ حَرْثٌ لَّكُمْ فَأْتُوا۟ حَرْثَكُمْ أَنَّىٰ شِئْتُمْ وَقَدِّمُوا۟ لِأَنفُسِكُمْ وَٱتَّقُوا۟ ٱللَّهَ وَٱعْلَمُوٓا۟ أَنَّكُم مُّلَٰقُوهُ وَبَشِّرِ ٱلْمُؤْمِنِينَ</t>
  </si>
  <si>
    <t>نِسَآؤُكُمْ حَرْثٌ لَّكُمْ فَأْتُوا حَرْثَكُمْ أَنَّىٰ شِئْتُمْ وَقَدِّمُوا لِأَنفُسِكُمْ وَاتَّقُوا اللَّهَ وَاعْلَمُوٓا أَنَّكُم مُّلَٰقُوهُ وَبَشِّرِ الْمُؤْمِنِينَ</t>
  </si>
  <si>
    <t>نساؤكم حرث لكم فأتوا حرثكم أنى شئتم وقدموا لأنفسكم واتقوا الله واعلموا أنكم ملقوه وبشر المؤمنين</t>
  </si>
  <si>
    <t>ن س ا ؤ ك م ح ر ث ل ك م ف أ ت و ا ح ر ث ك م أ ن ى ش ئ ت م و ق د م و ا ل أ ن ف س ك م و ا ت ق و ا ا ل ل ه و ا ع ل م و ا أ ن ك م م ل ق و ه و ب ش ر ا ل م ؤ م ن ي ن</t>
  </si>
  <si>
    <t>NSAWKM 1R0 LKM FATWA 1R0KM ANY 4YTM WQDMWA LANFSKM WATQWA ALLH WA9LMWA ANKM MLQWH WB4R ALMWMNYN</t>
  </si>
  <si>
    <t>وَلَا تَجْعَلُوا۟ ٱللَّهَ عُرْضَةً لِّأَيْمَٰنِكُمْ أَن تَبَرُّوا۟ وَتَتَّقُوا۟ وَتُصْلِحُوا۟ بَيْنَ ٱلنَّاسِ وَٱللَّهُ سَمِيعٌ عَلِيمٌ</t>
  </si>
  <si>
    <t>وَلَا تَجْعَلُوا اللَّهَ عُرْضَةً لِّأَيْمَٰنِكُمْ أَن تَبَرُّوا وَتَتَّقُوا وَتُصْلِحُوا بَيْنَ النَّاسِ وَاللَّهُ سَمِيعٌ عَلِيمٌ</t>
  </si>
  <si>
    <t>ولا تجعلوا الله عرضة لأيمنكم أن تبروا وتتقوا وتصلحوا بين الناس والله سميع عليم</t>
  </si>
  <si>
    <t>و ل ا ت ج ع ل و ا ا ل ل ه ع ر ض ة ل أ ي م ن ك م أ ن ت ب ر و ا و ت ت ق و ا و ت ص ل ح و ا ب ي ن ا ل ن ا س و ا ل ل ه س م ي ع ع ل ي م</t>
  </si>
  <si>
    <t>WLA TJ9LWA ALLH 9R6H LAYMNKM AN TBRWA WTTQWA WT5L1WA BYN ALNAS WALLH SMY9 9LYM</t>
  </si>
  <si>
    <t>لَّا يُؤَاخِذُكُمُ ٱللَّهُ بِٱللَّغْوِ فِىٓ أَيْمَٰنِكُمْ وَلَٰكِن يُؤَاخِذُكُم بِمَا كَسَبَتْ قُلُوبُكُمْ وَٱللَّهُ غَفُورٌ حَلِيمٌ</t>
  </si>
  <si>
    <t>لَّا يُؤَاخِذُكُمُ اللَّهُ بِاللَّغْوِ فِىٓ أَيْمَٰنِكُمْ وَلَٰكِن يُؤَاخِذُكُم بِمَا كَسَبَتْ قُلُوبُكُمْ وَاللَّهُ غَفُورٌ حَلِيمٌ</t>
  </si>
  <si>
    <t>لا يؤاخذكم الله باللغو فى أيمنكم ولكن يؤاخذكم بما كسبت قلوبكم والله غفور حليم</t>
  </si>
  <si>
    <t>ل ا ي ؤ ا خ ذ ك م ا ل ل ه ب ا ل ل غ و ف ى أ ي م ن ك م و ل ك ن ي ؤ ا خ ذ ك م ب م ا ك س ب ت ق ل و ب ك م و ا ل ل ه غ ف و ر ح ل ي م</t>
  </si>
  <si>
    <t>LA YWA23KM ALLH BALLGW FY AYMNKM WLKN YWA23KM BMA KSBT QLWBKM WALLH GFWR 1LYM</t>
  </si>
  <si>
    <t>لِّلَّذِينَ يُؤْلُونَ مِن نِّسَآئِهِمْ تَرَبُّصُ أَرْبَعَةِ أَشْهُرٍ فَإِن فَآءُو فَإِنَّ ٱللَّهَ غَفُورٌ رَّحِيمٌ</t>
  </si>
  <si>
    <t>لِّلَّذِينَ يُؤْلُونَ مِن نِّسَآئِهِمْ تَرَبُّصُ أَرْبَعَةِ أَشْهُرٍ فَإِن فَآءُو فَإِنَّ اللَّهَ غَفُورٌ رَّحِيمٌ</t>
  </si>
  <si>
    <t>للذين يؤلون من نسائهم تربص أربعة أشهر فإن فاءو فإن الله غفور رحيم</t>
  </si>
  <si>
    <t>ل ل ذ ي ن ي ؤ ل و ن م ن ن س ا ئ ه م ت ر ب ص أ ر ب ع ة أ ش ه ر ف إ ن ف ا ء و ف إ ن ا ل ل ه غ ف و ر ر ح ي م</t>
  </si>
  <si>
    <t>LL3YN YWLWN MN NSAYHM TRB5 ARB9H A4HR FAN FAAW FAN ALLH GFWR R1YM</t>
  </si>
  <si>
    <t>وَإِنْ عَزَمُوا۟ ٱلطَّلَٰقَ فَإِنَّ ٱللَّهَ سَمِيعٌ عَلِيمٌ</t>
  </si>
  <si>
    <t>وَإِنْ عَزَمُوا الطَّلَٰقَ فَإِنَّ اللَّهَ سَمِيعٌ عَلِيمٌ</t>
  </si>
  <si>
    <t>وإن عزموا الطلق فإن الله سميع عليم</t>
  </si>
  <si>
    <t>و إ ن ع ز م و ا ا ل ط ل ق ف إ ن ا ل ل ه س م ي ع ع ل ي م</t>
  </si>
  <si>
    <t>WAN 9ZMWA AL7LQ FAN ALLH SMY9 9LYM</t>
  </si>
  <si>
    <t>وَٱلْمُطَلَّقَٰتُ يَتَرَبَّصْنَ بِأَنفُسِهِنَّ ثَلَٰثَةَ قُرُوٓءٍ وَلَا يَحِلُّ لَهُنَّ أَن يَكْتُمْنَ مَا خَلَقَ ٱللَّهُ فِىٓ أَرْحَامِهِنَّ إِن كُنَّ يُؤْمِنَّ بِٱللَّهِ وَٱلْيَوْمِ ٱلْءَاخِرِ وَبُعُولَتُهُنَّ أَحَقُّ بِرَدِّهِنَّ فِى ذَٰلِكَ إِنْ أَرَادُوٓا۟ إِصْلَٰحًا وَلَهُنَّ مِثْلُ ٱلَّذِى عَلَيْهِنَّ بِٱلْمَعْرُوفِ وَلِلرِّجَالِ عَلَيْهِنَّ دَرَجَةٌ وَٱللَّهُ عَزِيزٌ حَكِيمٌ</t>
  </si>
  <si>
    <t>وَالْمُطَلَّقَٰتُ يَتَرَبَّصْنَ بِأَنفُسِهِنَّ ثَلَٰثَةَ قُرُوٓءٍ وَلَا يَحِلُّ لَهُنَّ أَن يَكْتُمْنَ مَا خَلَقَ اللَّهُ فِىٓ أَرْحَامِهِنَّ إِن كُنَّ يُؤْمِنَّ بِاللَّهِ وَالْيَوْمِ الْءَاخِرِ وَبُعُولَتُهُنَّ أَحَقُّ بِرَدِّهِنَّ فِى ذَٰلِكَ إِنْ أَرَادُوٓا إِصْلَٰحًا وَلَهُنَّ مِثْلُ الَّذِى عَلَيْهِنَّ بِالْمَعْرُوفِ وَلِلرِّجَالِ عَلَيْهِنَّ دَرَجَةٌ وَاللَّهُ عَزِيزٌ حَكِيمٌ</t>
  </si>
  <si>
    <t>والمطلقت يتربصن بأنفسهن ثلثة قروء ولا يحل لهن أن يكتمن ما خلق الله فى أرحامهن إن كن يؤمن بالله واليوم الءاخر وبعولتهن أحق بردهن فى ذلك إن أرادوا إصلحا ولهن مثل الذى عليهن بالمعروف وللرجال عليهن درجة والله عزيز حكيم</t>
  </si>
  <si>
    <t>و ا ل م ط ل ق ت ي ت ر ب ص ن ب أ ن ف س ه ن ث ل ث ة ق ر و ء و ل ا ي ح ل ل ه ن أ ن ي ك ت م ن م ا خ ل ق ا ل ل ه ف ى أ ر ح ا م ه ن إ ن ك ن ي ؤ م ن ب ا ل ل ه و ا ل ي و م ا ل ء ا خ ر و ب ع و ل ت ه ن أ ح ق ب ر د ه ن ف ى ذ ل ك إ ن أ ر ا د و ا إ ص ل ح ا و ل ه ن م ث ل ا ل ذ ى ع ل ي ه ن ب ا ل م ع ر و ف و ل ل ر ج ا ل ع ل ي ه ن د ر ج ة و ا ل ل ه ع ز ي ز ح ك ي م</t>
  </si>
  <si>
    <t>WALM7LQT YTRB5N BANFSHN 0L0H QRWA WLA Y1L LHN AN YKTMN MA 2LQ ALLH FY AR1AMHN AN KN YWMN BALLH WALYWM ALAA2R WB9WLTHN A1Q BRDHN FY 3LK AN ARADWA A5L1A WLHN M0L AL3Y 9LYHN BALM9RWF WLLRJAL 9LYHN DRJH WALLH 9ZYZ 1KYM</t>
  </si>
  <si>
    <t>ٱلطَّلَٰقُ مَرَّتَانِ فَإِمْسَاكٌۢ بِمَعْرُوفٍ أَوْ تَسْرِيحٌۢ بِإِحْسَٰنٍ وَلَا يَحِلُّ لَكُمْ أَن تَأْخُذُوا۟ مِمَّآ ءَاتَيْتُمُوهُنَّ شَيْـًٔا إِلَّآ أَن يَخَافَآ أَلَّا يُقِيمَا حُدُودَ ٱللَّهِ فَإِنْ خِفْتُمْ أَلَّا يُقِيمَا حُدُودَ ٱللَّهِ فَلَا جُنَاحَ عَلَيْهِمَا فِيمَا ٱفْتَدَتْ بِهِۦ تِلْكَ حُدُودُ ٱللَّهِ فَلَا تَعْتَدُوهَا وَمَن يَتَعَدَّ حُدُودَ ٱللَّهِ فَأُو۟لَٰٓئِكَ هُمُ ٱلظَّٰلِمُونَ</t>
  </si>
  <si>
    <t>الطَّلَٰقُ مَرَّتَانِ فَإِمْسَاكٌ بِمَعْرُوفٍ أَوْ تَسْرِيحٌ بِإِحْسَٰنٍ وَلَا يَحِلُّ لَكُمْ أَن تَأْخُذُوا مِمَّآ ءَاتَيْتُمُوهُنَّ شَيْـًٔا إِلَّآ أَن يَخَافَآ أَلَّا يُقِيمَا حُدُودَ اللَّهِ فَإِنْ خِفْتُمْ أَلَّا يُقِيمَا حُدُودَ اللَّهِ فَلَا جُنَاحَ عَلَيْهِمَا فِيمَا افْتَدَتْ بِهِ تِلْكَ حُدُودُ اللَّهِ فَلَا تَعْتَدُوهَا وَمَن يَتَعَدَّ حُدُودَ اللَّهِ فَأُولَٰٓئِكَ هُمُ الظَّٰلِمُونَ</t>
  </si>
  <si>
    <t>الطلق مرتان فإمساك بمعروف أو تسريح بإحسن ولا يحل لكم أن تأخذوا مما ءاتيتموهن شيـٔا إلا أن يخافا ألا يقيما حدود الله فإن خفتم ألا يقيما حدود الله فلا جناح عليهما فيما افتدت به تلك حدود الله فلا تعتدوها ومن يتعد حدود الله فأولئك هم الظلمون</t>
  </si>
  <si>
    <t>الطلق مرتان فإمساك بمعروف أو تسريح بإحسن ولا يحل لكم أن تأخذوا مما ءاتيتموهن شيـا إلا أن يخافا ألا يقيما حدود الله فإن خفتم ألا يقيما حدود الله فلا جناح عليهما فيما افتدت به تلك حدود الله فلا تعتدوها ومن يتعد حدود الله فأولئك هم الظلمون</t>
  </si>
  <si>
    <t>ا ل ط ل ق م ر ت ا ن ف إ م س ا ك ب م ع ر و ف أ و ت س ر ي ح ب إ ح س ن و ل ا ي ح ل ل ك م أ ن ت أ خ ذ و ا م م ا ء ا ت ي ت م و ه ن ش ي ـ ا إ ل ا أ ن ي خ ا ف ا أ ل ا ي ق ي م ا ح د و د ا ل ل ه ف إ ن خ ف ت م أ ل ا ي ق ي م ا ح د و د ا ل ل ه ف ل ا ج ن ا ح ع ل ي ه م ا ف ي م ا ا ف ت د ت ب ه ت ل ك ح د و د ا ل ل ه ف ل ا ت ع ت د و ه ا و م ن ي ت ع د ح د و د ا ل ل ه ف أ و ل ئ ك ه م ا ل ظ ل م و ن</t>
  </si>
  <si>
    <t>AL7LQ MRTAN FAMSAK BM9RWF AW TSRY1 BA1SN WLA Y1L LKM AN TA23WA MMA AATYTMWHN 4YAA ALA AN Y2AFA ALA YQYMA 1DWD ALLH FAN 2FTM ALA YQYMA 1DWD ALLH FLA JNA1 9LYHMA FYMA AFTDT BH TLK 1DWD ALLH FLA T9TDWHA WMN YT9D 1DWD ALLH FAWLYK HM AL8LMWN</t>
  </si>
  <si>
    <t>فَإِن طَلَّقَهَا فَلَا تَحِلُّ لَهُۥ مِنۢ بَعْدُ حَتَّىٰ تَنكِحَ زَوْجًا غَيْرَهُۥ فَإِن طَلَّقَهَا فَلَا جُنَاحَ عَلَيْهِمَآ أَن يَتَرَاجَعَآ إِن ظَنَّآ أَن يُقِيمَا حُدُودَ ٱللَّهِ وَتِلْكَ حُدُودُ ٱللَّهِ يُبَيِّنُهَا لِقَوْمٍ يَعْلَمُونَ</t>
  </si>
  <si>
    <t>فَإِن طَلَّقَهَا فَلَا تَحِلُّ لَهُ مِن بَعْدُ حَتَّىٰ تَنكِحَ زَوْجًا غَيْرَهُ فَإِن طَلَّقَهَا فَلَا جُنَاحَ عَلَيْهِمَآ أَن يَتَرَاجَعَآ إِن ظَنَّآ أَن يُقِيمَا حُدُودَ اللَّهِ وَتِلْكَ حُدُودُ اللَّهِ يُبَيِّنُهَا لِقَوْمٍ يَعْلَمُونَ</t>
  </si>
  <si>
    <t>فإن طلقها فلا تحل له من بعد حتى تنكح زوجا غيره فإن طلقها فلا جناح عليهما أن يتراجعا إن ظنا أن يقيما حدود الله وتلك حدود الله يبينها لقوم يعلمون</t>
  </si>
  <si>
    <t>ف إ ن ط ل ق ه ا ف ل ا ت ح ل ل ه م ن ب ع د ح ت ى ت ن ك ح ز و ج ا غ ي ر ه ف إ ن ط ل ق ه ا ف ل ا ج ن ا ح ع ل ي ه م ا أ ن ي ت ر ا ج ع ا إ ن ظ ن ا أ ن ي ق ي م ا ح د و د ا ل ل ه و ت ل ك ح د و د ا ل ل ه ي ب ي ن ه ا ل ق و م ي ع ل م و ن</t>
  </si>
  <si>
    <t>FAN 7LQHA FLA T1L LH MN B9D 1TY TNK1 ZWJA GYRH FAN 7LQHA FLA JNA1 9LYHMA AN YTRAJ9A AN 8NA AN YQYMA 1DWD ALLH WTLK 1DWD ALLH YBYNHA LQWM Y9LMWN</t>
  </si>
  <si>
    <t>وَإِذَا طَلَّقْتُمُ ٱلنِّسَآءَ فَبَلَغْنَ أَجَلَهُنَّ فَأَمْسِكُوهُنَّ بِمَعْرُوفٍ أَوْ سَرِّحُوهُنَّ بِمَعْرُوفٍ وَلَا تُمْسِكُوهُنَّ ضِرَارًا لِّتَعْتَدُوا۟ وَمَن يَفْعَلْ ذَٰلِكَ فَقَدْ ظَلَمَ نَفْسَهُۥ وَلَا تَتَّخِذُوٓا۟ ءَايَٰتِ ٱللَّهِ هُزُوًا وَٱذْكُرُوا۟ نِعْمَتَ ٱللَّهِ عَلَيْكُمْ وَمَآ أَنزَلَ عَلَيْكُم مِّنَ ٱلْكِتَٰبِ وَٱلْحِكْمَةِ يَعِظُكُم بِهِۦ وَٱتَّقُوا۟ ٱللَّهَ وَٱعْلَمُوٓا۟ أَنَّ ٱللَّهَ بِكُلِّ شَىْءٍ عَلِيمٌ</t>
  </si>
  <si>
    <t>وَإِذَا طَلَّقْتُمُ النِّسَآءَ فَبَلَغْنَ أَجَلَهُنَّ فَأَمْسِكُوهُنَّ بِمَعْرُوفٍ أَوْ سَرِّحُوهُنَّ بِمَعْرُوفٍ وَلَا تُمْسِكُوهُنَّ ضِرَارًا لِّتَعْتَدُوا وَمَن يَفْعَلْ ذَٰلِكَ فَقَدْ ظَلَمَ نَفْسَهُ وَلَا تَتَّخِذُوٓا ءَايَٰتِ اللَّهِ هُزُوًا وَاذْكُرُوا نِعْمَتَ اللَّهِ عَلَيْكُمْ وَمَآ أَنزَلَ عَلَيْكُم مِّنَ الْكِتَٰبِ وَالْحِكْمَةِ يَعِظُكُم بِهِ وَاتَّقُوا اللَّهَ وَاعْلَمُوٓا أَنَّ اللَّهَ بِكُلِّ شَىْءٍ عَلِيمٌ</t>
  </si>
  <si>
    <t>وإذا طلقتم النساء فبلغن أجلهن فأمسكوهن بمعروف أو سرحوهن بمعروف ولا تمسكوهن ضرارا لتعتدوا ومن يفعل ذلك فقد ظلم نفسه ولا تتخذوا ءايت الله هزوا واذكروا نعمت الله عليكم وما أنزل عليكم من الكتب والحكمة يعظكم به واتقوا الله واعلموا أن الله بكل شىء عليم</t>
  </si>
  <si>
    <t>و إ ذ ا ط ل ق ت م ا ل ن س ا ء ف ب ل غ ن أ ج ل ه ن ف أ م س ك و ه ن ب م ع ر و ف أ و س ر ح و ه ن ب م ع ر و ف و ل ا ت م س ك و ه ن ض ر ا ر ا ل ت ع ت د و ا و م ن ي ف ع ل ذ ل ك ف ق د ظ ل م ن ف س ه و ل ا ت ت خ ذ و ا ء ا ي ت ا ل ل ه ه ز و ا و ا ذ ك ر و ا ن ع م ت ا ل ل ه ع ل ي ك م و م ا أ ن ز ل ع ل ي ك م م ن ا ل ك ت ب و ا ل ح ك م ة ي ع ظ ك م ب ه و ا ت ق و ا ا ل ل ه و ا ع ل م و ا أ ن ا ل ل ه ب ك ل ش ى ء ع ل ي م</t>
  </si>
  <si>
    <t>WA3A 7LQTM ALNSAA FBLGN AJLHN FAMSKWHN BM9RWF AW SR1WHN BM9RWF WLA TMSKWHN 6RARA LT9TDWA WMN YF9L 3LK FQD 8LM NFSH WLA TT23WA AAYT ALLH HZWA WA3KRWA N9MT ALLH 9LYKM WMA ANZL 9LYKM MN ALKTB WAL1KMH Y98KM BH WATQWA ALLH WA9LMWA AN ALLH BKL 4YA 9LYM</t>
  </si>
  <si>
    <t>وَإِذَا طَلَّقْتُمُ ٱلنِّسَآءَ فَبَلَغْنَ أَجَلَهُنَّ فَلَا تَعْضُلُوهُنَّ أَن يَنكِحْنَ أَزْوَٰجَهُنَّ إِذَا تَرَٰضَوْا۟ بَيْنَهُم بِٱلْمَعْرُوفِ ذَٰلِكَ يُوعَظُ بِهِۦ مَن كَانَ مِنكُمْ يُؤْمِنُ بِٱللَّهِ وَٱلْيَوْمِ ٱلْءَاخِرِ ذَٰلِكُمْ أَزْكَىٰ لَكُمْ وَأَطْهَرُ وَٱللَّهُ يَعْلَمُ وَأَنتُمْ لَا تَعْلَمُونَ</t>
  </si>
  <si>
    <t>وَإِذَا طَلَّقْتُمُ النِّسَآءَ فَبَلَغْنَ أَجَلَهُنَّ فَلَا تَعْضُلُوهُنَّ أَن يَنكِحْنَ أَزْوَٰجَهُنَّ إِذَا تَرَٰضَوْا بَيْنَهُم بِالْمَعْرُوفِ ذَٰلِكَ يُوعَظُ بِهِ مَن كَانَ مِنكُمْ يُؤْمِنُ بِاللَّهِ وَالْيَوْمِ الْءَاخِرِ ذَٰلِكُمْ أَزْكَىٰ لَكُمْ وَأَطْهَرُ وَاللَّهُ يَعْلَمُ وَأَنتُمْ لَا تَعْلَمُونَ</t>
  </si>
  <si>
    <t>وإذا طلقتم النساء فبلغن أجلهن فلا تعضلوهن أن ينكحن أزوجهن إذا ترضوا بينهم بالمعروف ذلك يوعظ به من كان منكم يؤمن بالله واليوم الءاخر ذلكم أزكى لكم وأطهر والله يعلم وأنتم لا تعلمون</t>
  </si>
  <si>
    <t>و إ ذ ا ط ل ق ت م ا ل ن س ا ء ف ب ل غ ن أ ج ل ه ن ف ل ا ت ع ض ل و ه ن أ ن ي ن ك ح ن أ ز و ج ه ن إ ذ ا ت ر ض و ا ب ي ن ه م ب ا ل م ع ر و ف ذ ل ك ي و ع ظ ب ه م ن ك ا ن م ن ك م ي ؤ م ن ب ا ل ل ه و ا ل ي و م ا ل ء ا خ ر ذ ل ك م أ ز ك ى ل ك م و أ ط ه ر و ا ل ل ه ي ع ل م و أ ن ت م ل ا ت ع ل م و ن</t>
  </si>
  <si>
    <t>WA3A 7LQTM ALNSAA FBLGN AJLHN FLA T96LWHN AN YNK1N AZWJHN A3A TR6WA BYNHM BALM9RWF 3LK YW98 BH MN KAN MNKM YWMN BALLH WALYWM ALAA2R 3LKM AZKY LKM WA7HR WALLH Y9LM WANTM LA T9LMWN</t>
  </si>
  <si>
    <t>وَٱلْوَٰلِدَٰتُ يُرْضِعْنَ أَوْلَٰدَهُنَّ حَوْلَيْنِ كَامِلَيْنِ لِمَنْ أَرَادَ أَن يُتِمَّ ٱلرَّضَاعَةَ وَعَلَى ٱلْمَوْلُودِ لَهُۥ رِزْقُهُنَّ وَكِسْوَتُهُنَّ بِٱلْمَعْرُوفِ لَا تُكَلَّفُ نَفْسٌ إِلَّا وُسْعَهَا لَا تُضَآرَّ وَٰلِدَةٌۢ بِوَلَدِهَا وَلَا مَوْلُودٌ لَّهُۥ بِوَلَدِهِۦ وَعَلَى ٱلْوَارِثِ مِثْلُ ذَٰلِكَ فَإِنْ أَرَادَا فِصَالًا عَن تَرَاضٍ مِّنْهُمَا وَتَشَاوُرٍ فَلَا جُنَاحَ عَلَيْهِمَا وَإِنْ أَرَدتُّمْ أَن تَسْتَرْضِعُوٓا۟ أَوْلَٰدَكُمْ فَلَا جُنَاحَ عَلَيْكُمْ إِذَا سَلَّمْتُم مَّآ ءَاتَيْتُم بِٱلْمَعْرُوفِ وَٱتَّقُوا۟ ٱللَّهَ وَٱعْلَمُوٓا۟ أَنَّ ٱللَّهَ بِمَا تَعْمَلُونَ بَصِيرٌ</t>
  </si>
  <si>
    <t>وَالْوَٰلِدَٰتُ يُرْضِعْنَ أَوْلَٰدَهُنَّ حَوْلَيْنِ كَامِلَيْنِ لِمَنْ أَرَادَ أَن يُتِمَّ الرَّضَاعَةَ وَعَلَى الْمَوْلُودِ لَهُ رِزْقُهُنَّ وَكِسْوَتُهُنَّ بِالْمَعْرُوفِ لَا تُكَلَّفُ نَفْسٌ إِلَّا وُسْعَهَا لَا تُضَآرَّ وَٰلِدَةٌ بِوَلَدِهَا وَلَا مَوْلُودٌ لَّهُ بِوَلَدِهِ وَعَلَى الْوَارِثِ مِثْلُ ذَٰلِكَ فَإِنْ أَرَادَا فِصَالًا عَن تَرَاضٍ مِّنْهُمَا وَتَشَاوُرٍ فَلَا جُنَاحَ عَلَيْهِمَا وَإِنْ أَرَدتُّمْ أَن تَسْتَرْضِعُوٓا أَوْلَٰدَكُمْ فَلَا جُنَاحَ عَلَيْكُمْ إِذَا سَلَّمْتُم مَّآ ءَاتَيْتُم بِالْمَعْرُوفِ وَاتَّقُوا اللَّهَ وَاعْلَمُوٓا أَنَّ اللَّهَ بِمَا تَعْمَلُونَ بَصِيرٌ</t>
  </si>
  <si>
    <t>والولدت يرضعن أولدهن حولين كاملين لمن أراد أن يتم الرضاعة وعلى المولود له رزقهن وكسوتهن بالمعروف لا تكلف نفس إلا وسعها لا تضار ولدة بولدها ولا مولود له بولده وعلى الوارث مثل ذلك فإن أرادا فصالا عن تراض منهما وتشاور فلا جناح عليهما وإن أردتم أن تسترضعوا أولدكم فلا جناح عليكم إذا سلمتم ما ءاتيتم بالمعروف واتقوا الله واعلموا أن الله بما تعملون بصير</t>
  </si>
  <si>
    <t>و ا ل و ل د ت ي ر ض ع ن أ و ل د ه ن ح و ل ي ن ك ا م ل ي ن ل م ن أ ر ا د أ ن ي ت م ا ل ر ض ا ع ة و ع ل ى ا ل م و ل و د ل ه ر ز ق ه ن و ك س و ت ه ن ب ا ل م ع ر و ف ل ا ت ك ل ف ن ف س إ ل ا و س ع ه ا ل ا ت ض ا ر و ل د ة ب و ل د ه ا و ل ا م و ل و د ل ه ب و ل د ه و ع ل ى ا ل و ا ر ث م ث ل ذ ل ك ف إ ن أ ر ا د ا ف ص ا ل ا ع ن ت ر ا ض م ن ه م ا و ت ش ا و ر ف ل ا ج ن ا ح ع ل ي ه م ا و إ ن أ ر د ت م أ ن ت س ت ر ض ع و ا أ و ل د ك م ف ل ا ج ن ا ح ع ل ي ك م إ ذ ا س ل م ت م م ا ء ا ت ي ت م ب ا ل م ع ر و ف و ا ت ق و ا ا ل ل ه و ا ع ل م و ا أ ن ا ل ل ه ب م ا ت ع م ل و ن ب ص ي ر</t>
  </si>
  <si>
    <t>WALWLDT YR69N AWLDHN 1WLYN KAMLYN LMN ARAD AN YTM ALR6A9H W9LY ALMWLWD LH RZQHN WKSWTHN BALM9RWF LA TKLF NFS ALA WS9HA LA T6AR WLDH BWLDHA WLA MWLWD LH BWLDH W9LY ALWAR0 M0L 3LK FAN ARADA F5ALA 9N TRA6 MNHMA WT4AWR FLA JNA1 9LYHMA WAN ARDTM AN TSTR69WA AWLDKM FLA JNA1 9LYKM A3A SLMTM MA AATYTM BALM9RWF WATQWA ALLH WA9LMWA AN ALLH BMA T9MLWN B5YR</t>
  </si>
  <si>
    <t>وَٱلَّذِينَ يُتَوَفَّوْنَ مِنكُمْ وَيَذَرُونَ أَزْوَٰجًا يَتَرَبَّصْنَ بِأَنفُسِهِنَّ أَرْبَعَةَ أَشْهُرٍ وَعَشْرًا فَإِذَا بَلَغْنَ أَجَلَهُنَّ فَلَا جُنَاحَ عَلَيْكُمْ فِيمَا فَعَلْنَ فِىٓ أَنفُسِهِنَّ بِٱلْمَعْرُوفِ وَٱللَّهُ بِمَا تَعْمَلُونَ خَبِيرٌ</t>
  </si>
  <si>
    <t>وَالَّذِينَ يُتَوَفَّوْنَ مِنكُمْ وَيَذَرُونَ أَزْوَٰجًا يَتَرَبَّصْنَ بِأَنفُسِهِنَّ أَرْبَعَةَ أَشْهُرٍ وَعَشْرًا فَإِذَا بَلَغْنَ أَجَلَهُنَّ فَلَا جُنَاحَ عَلَيْكُمْ فِيمَا فَعَلْنَ فِىٓ أَنفُسِهِنَّ بِالْمَعْرُوفِ وَاللَّهُ بِمَا تَعْمَلُونَ خَبِيرٌ</t>
  </si>
  <si>
    <t>والذين يتوفون منكم ويذرون أزوجا يتربصن بأنفسهن أربعة أشهر وعشرا فإذا بلغن أجلهن فلا جناح عليكم فيما فعلن فى أنفسهن بالمعروف والله بما تعملون خبير</t>
  </si>
  <si>
    <t>و ا ل ذ ي ن ي ت و ف و ن م ن ك م و ي ذ ر و ن أ ز و ج ا ي ت ر ب ص ن ب أ ن ف س ه ن أ ر ب ع ة أ ش ه ر و ع ش ر ا ف إ ذ ا ب ل غ ن أ ج ل ه ن ف ل ا ج ن ا ح ع ل ي ك م ف ي م ا ف ع ل ن ف ى أ ن ف س ه ن ب ا ل م ع ر و ف و ا ل ل ه ب م ا ت ع م ل و ن خ ب ي ر</t>
  </si>
  <si>
    <t>WAL3YN YTWFWN MNKM WY3RWN AZWJA YTRB5N BANFSHN ARB9H A4HR W94RA FA3A BLGN AJLHN FLA JNA1 9LYKM FYMA F9LN FY ANFSHN BALM9RWF WALLH BMA T9MLWN 2BYR</t>
  </si>
  <si>
    <t>وَلَا جُنَاحَ عَلَيْكُمْ فِيمَا عَرَّضْتُم بِهِۦ مِنْ خِطْبَةِ ٱلنِّسَآءِ أَوْ أَكْنَنتُمْ فِىٓ أَنفُسِكُمْ عَلِمَ ٱللَّهُ أَنَّكُمْ سَتَذْكُرُونَهُنَّ وَلَٰكِن لَّا تُوَاعِدُوهُنَّ سِرًّا إِلَّآ أَن تَقُولُوا۟ قَوْلًا مَّعْرُوفًا وَلَا تَعْزِمُوا۟ عُقْدَةَ ٱلنِّكَاحِ حَتَّىٰ يَبْلُغَ ٱلْكِتَٰبُ أَجَلَهُۥ وَٱعْلَمُوٓا۟ أَنَّ ٱللَّهَ يَعْلَمُ مَا فِىٓ أَنفُسِكُمْ فَٱحْذَرُوهُ وَٱعْلَمُوٓا۟ أَنَّ ٱللَّهَ غَفُورٌ حَلِيمٌ</t>
  </si>
  <si>
    <t>وَلَا جُنَاحَ عَلَيْكُمْ فِيمَا عَرَّضْتُم بِهِ مِنْ خِطْبَةِ النِّسَآءِ أَوْ أَكْنَنتُمْ فِىٓ أَنفُسِكُمْ عَلِمَ اللَّهُ أَنَّكُمْ سَتَذْكُرُونَهُنَّ وَلَٰكِن لَّا تُوَاعِدُوهُنَّ سِرًّا إِلَّآ أَن تَقُولُوا قَوْلًا مَّعْرُوفًا وَلَا تَعْزِمُوا عُقْدَةَ النِّكَاحِ حَتَّىٰ يَبْلُغَ الْكِتَٰبُ أَجَلَهُ وَاعْلَمُوٓا أَنَّ اللَّهَ يَعْلَمُ مَا فِىٓ أَنفُسِكُمْ فَاحْذَرُوهُ وَاعْلَمُوٓا أَنَّ اللَّهَ غَفُورٌ حَلِيمٌ</t>
  </si>
  <si>
    <t>ولا جناح عليكم فيما عرضتم به من خطبة النساء أو أكننتم فى أنفسكم علم الله أنكم ستذكرونهن ولكن لا تواعدوهن سرا إلا أن تقولوا قولا معروفا ولا تعزموا عقدة النكاح حتى يبلغ الكتب أجله واعلموا أن الله يعلم ما فى أنفسكم فاحذروه واعلموا أن الله غفور حليم</t>
  </si>
  <si>
    <t>و ل ا ج ن ا ح ع ل ي ك م ف ي م ا ع ر ض ت م ب ه م ن خ ط ب ة ا ل ن س ا ء أ و أ ك ن ن ت م ف ى أ ن ف س ك م ع ل م ا ل ل ه أ ن ك م س ت ذ ك ر و ن ه ن و ل ك ن ل ا ت و ا ع د و ه ن س ر ا إ ل ا أ ن ت ق و ل و ا ق و ل ا م ع ر و ف ا و ل ا ت ع ز م و ا ع ق د ة ا ل ن ك ا ح ح ت ى ي ب ل غ ا ل ك ت ب أ ج ل ه و ا ع ل م و ا أ ن ا ل ل ه ي ع ل م م ا ف ى أ ن ف س ك م ف ا ح ذ ر و ه و ا ع ل م و ا أ ن ا ل ل ه غ ف و ر ح ل ي م</t>
  </si>
  <si>
    <t>WLA JNA1 9LYKM FYMA 9R6TM BH MN 27BH ALNSAA AW AKNNTM FY ANFSKM 9LM ALLH ANKM ST3KRWNHN WLKN LA TWA9DWHN SRA ALA AN TQWLWA QWLA M9RWFA WLA T9ZMWA 9QDH ALNKA1 1TY YBLG ALKTB AJLH WA9LMWA AN ALLH Y9LM MA FY ANFSKM FA13RWH WA9LMWA AN ALLH GFWR 1LYM</t>
  </si>
  <si>
    <t>لَّا جُنَاحَ عَلَيْكُمْ إِن طَلَّقْتُمُ ٱلنِّسَآءَ مَا لَمْ تَمَسُّوهُنَّ أَوْ تَفْرِضُوا۟ لَهُنَّ فَرِيضَةً وَمَتِّعُوهُنَّ عَلَى ٱلْمُوسِعِ قَدَرُهُۥ وَعَلَى ٱلْمُقْتِرِ قَدَرُهُۥ مَتَٰعًۢا بِٱلْمَعْرُوفِ حَقًّا عَلَى ٱلْمُحْسِنِينَ</t>
  </si>
  <si>
    <t>لَّا جُنَاحَ عَلَيْكُمْ إِن طَلَّقْتُمُ النِّسَآءَ مَا لَمْ تَمَسُّوهُنَّ أَوْ تَفْرِضُوا لَهُنَّ فَرِيضَةً وَمَتِّعُوهُنَّ عَلَى الْمُوسِعِ قَدَرُهُ وَعَلَى الْمُقْتِرِ قَدَرُهُ مَتَٰعًا بِالْمَعْرُوفِ حَقًّا عَلَى الْمُحْسِنِينَ</t>
  </si>
  <si>
    <t>لا جناح عليكم إن طلقتم النساء ما لم تمسوهن أو تفرضوا لهن فريضة ومتعوهن على الموسع قدره وعلى المقتر قدره متعا بالمعروف حقا على المحسنين</t>
  </si>
  <si>
    <t>ل ا ج ن ا ح ع ل ي ك م إ ن ط ل ق ت م ا ل ن س ا ء م ا ل م ت م س و ه ن أ و ت ف ر ض و ا ل ه ن ف ر ي ض ة و م ت ع و ه ن ع ل ى ا ل م و س ع ق د ر ه و ع ل ى ا ل م ق ت ر ق د ر ه م ت ع ا ب ا ل م ع ر و ف ح ق ا ع ل ى ا ل م ح س ن ي ن</t>
  </si>
  <si>
    <t>LA JNA1 9LYKM AN 7LQTM ALNSAA MA LM TMSWHN AW TFR6WA LHN FRY6H WMT9WHN 9LY ALMWS9 QDRH W9LY ALMQTR QDRH MT9A BALM9RWF 1QA 9LY ALM1SNYN</t>
  </si>
  <si>
    <t>وَإِن طَلَّقْتُمُوهُنَّ مِن قَبْلِ أَن تَمَسُّوهُنَّ وَقَدْ فَرَضْتُمْ لَهُنَّ فَرِيضَةً فَنِصْفُ مَا فَرَضْتُمْ إِلَّآ أَن يَعْفُونَ أَوْ يَعْفُوَا۟ ٱلَّذِى بِيَدِهِۦ عُقْدَةُ ٱلنِّكَاحِ وَأَن تَعْفُوٓا۟ أَقْرَبُ لِلتَّقْوَىٰ وَلَا تَنسَوُا۟ ٱلْفَضْلَ بَيْنَكُمْ إِنَّ ٱللَّهَ بِمَا تَعْمَلُونَ بَصِيرٌ</t>
  </si>
  <si>
    <t>وَإِن طَلَّقْتُمُوهُنَّ مِن قَبْلِ أَن تَمَسُّوهُنَّ وَقَدْ فَرَضْتُمْ لَهُنَّ فَرِيضَةً فَنِصْفُ مَا فَرَضْتُمْ إِلَّآ أَن يَعْفُونَ أَوْ يَعْفُوَا الَّذِى بِيَدِهِ عُقْدَةُ النِّكَاحِ وَأَن تَعْفُوٓا أَقْرَبُ لِلتَّقْوَىٰ وَلَا تَنسَوُا الْفَضْلَ بَيْنَكُمْ إِنَّ اللَّهَ بِمَا تَعْمَلُونَ بَصِيرٌ</t>
  </si>
  <si>
    <t>وإن طلقتموهن من قبل أن تمسوهن وقد فرضتم لهن فريضة فنصف ما فرضتم إلا أن يعفون أو يعفوا الذى بيده عقدة النكاح وأن تعفوا أقرب للتقوى ولا تنسوا الفضل بينكم إن الله بما تعملون بصير</t>
  </si>
  <si>
    <t>و إ ن ط ل ق ت م و ه ن م ن ق ب ل أ ن ت م س و ه ن و ق د ف ر ض ت م ل ه ن ف ر ي ض ة ف ن ص ف م ا ف ر ض ت م إ ل ا أ ن ي ع ف و ن أ و ي ع ف و ا ا ل ذ ى ب ي د ه ع ق د ة ا ل ن ك ا ح و أ ن ت ع ف و ا أ ق ر ب ل ل ت ق و ى و ل ا ت ن س و ا ا ل ف ض ل ب ي ن ك م إ ن ا ل ل ه ب م ا ت ع م ل و ن ب ص ي ر</t>
  </si>
  <si>
    <t>WAN 7LQTMWHN MN QBL AN TMSWHN WQD FR6TM LHN FRY6H FN5F MA FR6TM ALA AN Y9FWN AW Y9FWA AL3Y BYDH 9QDH ALNKA1 WAN T9FWA AQRB LLTQWY WLA TNSWA ALF6L BYNKM AN ALLH BMA T9MLWN B5YR</t>
  </si>
  <si>
    <t>حَٰفِظُوا۟ عَلَى ٱلصَّلَوَٰتِ وَٱلصَّلَوٰةِ ٱلْوُسْطَىٰ وَقُومُوا۟ لِلَّهِ قَٰنِتِينَ</t>
  </si>
  <si>
    <t>حَٰفِظُوا عَلَى الصَّلَوَٰتِ وَالصَّلَوٰةِ الْوُسْطَىٰ وَقُومُوا لِلَّهِ قَٰنِتِينَ</t>
  </si>
  <si>
    <t>حفظوا على الصلوت والصلوة الوسطى وقوموا لله قنتين</t>
  </si>
  <si>
    <t>ح ف ظ و ا ع ل ى ا ل ص ل و ت و ا ل ص ل و ة ا ل و س ط ى و ق و م و ا ل ل ه ق ن ت ي ن</t>
  </si>
  <si>
    <t>1F8WA 9LY AL5LWT WAL5LWH ALWS7Y WQWMWA LLH QNTYN</t>
  </si>
  <si>
    <t>فَإِنْ خِفْتُمْ فَرِجَالًا أَوْ رُكْبَانًا فَإِذَآ أَمِنتُمْ فَٱذْكُرُوا۟ ٱللَّهَ كَمَا عَلَّمَكُم مَّا لَمْ تَكُونُوا۟ تَعْلَمُونَ</t>
  </si>
  <si>
    <t>فَإِنْ خِفْتُمْ فَرِجَالًا أَوْ رُكْبَانًا فَإِذَآ أَمِنتُمْ فَاذْكُرُوا اللَّهَ كَمَا عَلَّمَكُم مَّا لَمْ تَكُونُوا تَعْلَمُونَ</t>
  </si>
  <si>
    <t>فإن خفتم فرجالا أو ركبانا فإذا أمنتم فاذكروا الله كما علمكم ما لم تكونوا تعلمون</t>
  </si>
  <si>
    <t>ف إ ن خ ف ت م ف ر ج ا ل ا أ و ر ك ب ا ن ا ف إ ذ ا أ م ن ت م ف ا ذ ك ر و ا ا ل ل ه ك م ا ع ل م ك م م ا ل م ت ك و ن و ا ت ع ل م و ن</t>
  </si>
  <si>
    <t>FAN 2FTM FRJALA AW RKBANA FA3A AMNTM FA3KRWA ALLH KMA 9LMKM MA LM TKWNWA T9LMWN</t>
  </si>
  <si>
    <t>وَٱلَّذِينَ يُتَوَفَّوْنَ مِنكُمْ وَيَذَرُونَ أَزْوَٰجًا وَصِيَّةً لِّأَزْوَٰجِهِم مَّتَٰعًا إِلَى ٱلْحَوْلِ غَيْرَ إِخْرَاجٍ فَإِنْ خَرَجْنَ فَلَا جُنَاحَ عَلَيْكُمْ فِى مَا فَعَلْنَ فِىٓ أَنفُسِهِنَّ مِن مَّعْرُوفٍ وَٱللَّهُ عَزِيزٌ حَكِيمٌ</t>
  </si>
  <si>
    <t>وَالَّذِينَ يُتَوَفَّوْنَ مِنكُمْ وَيَذَرُونَ أَزْوَٰجًا وَصِيَّةً لِّأَزْوَٰجِهِم مَّتَٰعًا إِلَى الْحَوْلِ غَيْرَ إِخْرَاجٍ فَإِنْ خَرَجْنَ فَلَا جُنَاحَ عَلَيْكُمْ فِى مَا فَعَلْنَ فِىٓ أَنفُسِهِنَّ مِن مَّعْرُوفٍ وَاللَّهُ عَزِيزٌ حَكِيمٌ</t>
  </si>
  <si>
    <t>والذين يتوفون منكم ويذرون أزوجا وصية لأزوجهم متعا إلى الحول غير إخراج فإن خرجن فلا جناح عليكم فى ما فعلن فى أنفسهن من معروف والله عزيز حكيم</t>
  </si>
  <si>
    <t>و ا ل ذ ي ن ي ت و ف و ن م ن ك م و ي ذ ر و ن أ ز و ج ا و ص ي ة ل أ ز و ج ه م م ت ع ا إ ل ى ا ل ح و ل غ ي ر إ خ ر ا ج ف إ ن خ ر ج ن ف ل ا ج ن ا ح ع ل ي ك م ف ى م ا ف ع ل ن ف ى أ ن ف س ه ن م ن م ع ر و ف و ا ل ل ه ع ز ي ز ح ك ي م</t>
  </si>
  <si>
    <t>WAL3YN YTWFWN MNKM WY3RWN AZWJA W5YH LAZWJHM MT9A ALY AL1WL GYR A2RAJ FAN 2RJN FLA JNA1 9LYKM FY MA F9LN FY ANFSHN MN M9RWF WALLH 9ZYZ 1KYM</t>
  </si>
  <si>
    <t>وَلِلْمُطَلَّقَٰتِ مَتَٰعٌۢ بِٱلْمَعْرُوفِ حَقًّا عَلَى ٱلْمُتَّقِينَ</t>
  </si>
  <si>
    <t>وَلِلْمُطَلَّقَٰتِ مَتَٰعٌ بِالْمَعْرُوفِ حَقًّا عَلَى الْمُتَّقِينَ</t>
  </si>
  <si>
    <t>وللمطلقت متع بالمعروف حقا على المتقين</t>
  </si>
  <si>
    <t>و ل ل م ط ل ق ت م ت ع ب ا ل م ع ر و ف ح ق ا ع ل ى ا ل م ت ق ي ن</t>
  </si>
  <si>
    <t>WLLM7LQT MT9 BALM9RWF 1QA 9LY ALMTQYN</t>
  </si>
  <si>
    <t>كَذَٰلِكَ يُبَيِّنُ ٱللَّهُ لَكُمْ ءَايَٰتِهِۦ لَعَلَّكُمْ تَعْقِلُونَ</t>
  </si>
  <si>
    <t>كَذَٰلِكَ يُبَيِّنُ اللَّهُ لَكُمْ ءَايَٰتِهِ لَعَلَّكُمْ تَعْقِلُونَ</t>
  </si>
  <si>
    <t>كذلك يبين الله لكم ءايته لعلكم تعقلون</t>
  </si>
  <si>
    <t>ك ذ ل ك ي ب ي ن ا ل ل ه ل ك م ء ا ي ت ه ل ع ل ك م ت ع ق ل و ن</t>
  </si>
  <si>
    <t>K3LK YBYN ALLH LKM AAYTH L9LKM T9QLWN</t>
  </si>
  <si>
    <t>أَلَمْ تَرَ إِلَى ٱلَّذِينَ خَرَجُوا۟ مِن دِيَٰرِهِمْ وَهُمْ أُلُوفٌ حَذَرَ ٱلْمَوْتِ فَقَالَ لَهُمُ ٱللَّهُ مُوتُوا۟ ثُمَّ أَحْيَٰهُمْ إِنَّ ٱللَّهَ لَذُو فَضْلٍ عَلَى ٱلنَّاسِ وَلَٰكِنَّ أَكْثَرَ ٱلنَّاسِ لَا يَشْكُرُونَ</t>
  </si>
  <si>
    <t>أَلَمْ تَرَ إِلَى الَّذِينَ خَرَجُوا مِن دِيَٰرِهِمْ وَهُمْ أُلُوفٌ حَذَرَ الْمَوْتِ فَقَالَ لَهُمُ اللَّهُ مُوتُوا ثُمَّ أَحْيَٰهُمْ إِنَّ اللَّهَ لَذُو فَضْلٍ عَلَى النَّاسِ وَلَٰكِنَّ أَكْثَرَ النَّاسِ لَا يَشْكُرُونَ</t>
  </si>
  <si>
    <t>ألم تر إلى الذين خرجوا من ديرهم وهم ألوف حذر الموت فقال لهم الله موتوا ثم أحيهم إن الله لذو فضل على الناس ولكن أكثر الناس لا يشكرون</t>
  </si>
  <si>
    <t>أ ل م ت ر إ ل ى ا ل ذ ي ن خ ر ج و ا م ن د ي ر ه م و ه م أ ل و ف ح ذ ر ا ل م و ت ف ق ا ل ل ه م ا ل ل ه م و ت و ا ث م أ ح ي ه م إ ن ا ل ل ه ل ذ و ف ض ل ع ل ى ا ل ن ا س و ل ك ن أ ك ث ر ا ل ن ا س ل ا ي ش ك ر و ن</t>
  </si>
  <si>
    <t>ALM TR ALY AL3YN 2RJWA MN DYRHM WHM ALWF 13R ALMWT FQAL LHM ALLH MWTWA 0M A1YHM AN ALLH L3W F6L 9LY ALNAS WLKN AK0R ALNAS LA Y4KRWN</t>
  </si>
  <si>
    <t>وَقَٰتِلُوا۟ فِى سَبِيلِ ٱللَّهِ وَٱعْلَمُوٓا۟ أَنَّ ٱللَّهَ سَمِيعٌ عَلِيمٌ</t>
  </si>
  <si>
    <t>وَقَٰتِلُوا فِى سَبِيلِ اللَّهِ وَاعْلَمُوٓا أَنَّ اللَّهَ سَمِيعٌ عَلِيمٌ</t>
  </si>
  <si>
    <t>وقتلوا فى سبيل الله واعلموا أن الله سميع عليم</t>
  </si>
  <si>
    <t>و ق ت ل و ا ف ى س ب ي ل ا ل ل ه و ا ع ل م و ا أ ن ا ل ل ه س م ي ع ع ل ي م</t>
  </si>
  <si>
    <t>WQTLWA FY SBYL ALLH WA9LMWA AN ALLH SMY9 9LYM</t>
  </si>
  <si>
    <t>مَّن ذَا ٱلَّذِى يُقْرِضُ ٱللَّهَ قَرْضًا حَسَنًا فَيُضَٰعِفَهُۥ لَهُۥٓ أَضْعَافًا كَثِيرَةً وَٱللَّهُ يَقْبِضُ وَيَبْصُۜطُ وَإِلَيْهِ تُرْجَعُونَ</t>
  </si>
  <si>
    <t>مَّن ذَا الَّذِى يُقْرِضُ اللَّهَ قَرْضًا حَسَنًا فَيُضَٰعِفَهُ لَهُٓ أَضْعَافًا كَثِيرَةً وَاللَّهُ يَقْبِضُ وَيَبْصُطُ وَإِلَيْهِ تُرْجَعُونَ</t>
  </si>
  <si>
    <t>من ذا الذى يقرض الله قرضا حسنا فيضعفه له أضعافا كثيرة والله يقبض ويبصط وإليه ترجعون</t>
  </si>
  <si>
    <t>م ن ذ ا ا ل ذ ى ي ق ر ض ا ل ل ه ق ر ض ا ح س ن ا ف ي ض ع ف ه ل ه أ ض ع ا ف ا ك ث ي ر ة و ا ل ل ه ي ق ب ض و ي ب ص ط و إ ل ي ه ت ر ج ع و ن</t>
  </si>
  <si>
    <t>MN 3A AL3Y YQR6 ALLH QR6A 1SNA FY69FH LH A69AFA K0YRH WALLH YQB6 WYB57 WALYH TRJ9WN</t>
  </si>
  <si>
    <t>أَلَمْ تَرَ إِلَى ٱلْمَلَإِ مِنۢ بَنِىٓ إِسْرَٰٓءِيلَ مِنۢ بَعْدِ مُوسَىٰٓ إِذْ قَالُوا۟ لِنَبِىٍّ لَّهُمُ ٱبْعَثْ لَنَا مَلِكًا نُّقَٰتِلْ فِى سَبِيلِ ٱللَّهِ قَالَ هَلْ عَسَيْتُمْ إِن كُتِبَ عَلَيْكُمُ ٱلْقِتَالُ أَلَّا تُقَٰتِلُوا۟ قَالُوا۟ وَمَا لَنَآ أَلَّا نُقَٰتِلَ فِى سَبِيلِ ٱللَّهِ وَقَدْ أُخْرِجْنَا مِن دِيَٰرِنَا وَأَبْنَآئِنَا فَلَمَّا كُتِبَ عَلَيْهِمُ ٱلْقِتَالُ تَوَلَّوْا۟ إِلَّا قَلِيلًا مِّنْهُمْ وَٱللَّهُ عَلِيمٌۢ بِٱلظَّٰلِمِينَ</t>
  </si>
  <si>
    <t>أَلَمْ تَرَ إِلَى الْمَلَإِ مِن بَنِىٓ إِسْرَٰٓءِيلَ مِن بَعْدِ مُوسَىٰٓ إِذْ قَالُوا لِنَبِىٍّ لَّهُمُ ابْعَثْ لَنَا مَلِكًا نُّقَٰتِلْ فِى سَبِيلِ اللَّهِ قَالَ هَلْ عَسَيْتُمْ إِن كُتِبَ عَلَيْكُمُ الْقِتَالُ أَلَّا تُقَٰتِلُوا قَالُوا وَمَا لَنَآ أَلَّا نُقَٰتِلَ فِى سَبِيلِ اللَّهِ وَقَدْ أُخْرِجْنَا مِن دِيَٰرِنَا وَأَبْنَآئِنَا فَلَمَّا كُتِبَ عَلَيْهِمُ الْقِتَالُ تَوَلَّوْا إِلَّا قَلِيلًا مِّنْهُمْ وَاللَّهُ عَلِيمٌ بِالظَّٰلِمِينَ</t>
  </si>
  <si>
    <t>ألم تر إلى الملإ من بنى إسرءيل من بعد موسى إذ قالوا لنبى لهم ابعث لنا ملكا نقتل فى سبيل الله قال هل عسيتم إن كتب عليكم القتال ألا تقتلوا قالوا وما لنا ألا نقتل فى سبيل الله وقد أخرجنا من ديرنا وأبنائنا فلما كتب عليهم القتال تولوا إلا قليلا منهم والله عليم بالظلمين</t>
  </si>
  <si>
    <t>أ ل م ت ر إ ل ى ا ل م ل إ م ن ب ن ى إ س ر ء ي ل م ن ب ع د م و س ى إ ذ ق ا ل و ا ل ن ب ى ل ه م ا ب ع ث ل ن ا م ل ك ا ن ق ت ل ف ى س ب ي ل ا ل ل ه ق ا ل ه ل ع س ي ت م إ ن ك ت ب ع ل ي ك م ا ل ق ت ا ل أ ل ا ت ق ت ل و ا ق ا ل و ا و م ا ل ن ا أ ل ا ن ق ت ل ف ى س ب ي ل ا ل ل ه و ق د أ خ ر ج ن ا م ن د ي ر ن ا و أ ب ن ا ئ ن ا ف ل م ا ك ت ب ع ل ي ه م ا ل ق ت ا ل ت و ل و ا إ ل ا ق ل ي ل ا م ن ه م و ا ل ل ه ع ل ي م ب ا ل ظ ل م ي ن</t>
  </si>
  <si>
    <t>ALM TR ALY ALMLA MN BNY ASRAYL MN B9D MWSY A3 QALWA LNBY LHM AB90 LNA MLKA NQTL FY SBYL ALLH QAL HL 9SYTM AN KTB 9LYKM ALQTAL ALA TQTLWA QALWA WMA LNA ALA NQTL FY SBYL ALLH WQD A2RJNA MN DYRNA WABNAYNA FLMA KTB 9LYHM ALQTAL TWLWA ALA QLYLA MNHM WALLH 9LYM BAL8LMYN</t>
  </si>
  <si>
    <t>وَقَالَ لَهُمْ نَبِيُّهُمْ إِنَّ ٱللَّهَ قَدْ بَعَثَ لَكُمْ طَالُوتَ مَلِكًا قَالُوٓا۟ أَنَّىٰ يَكُونُ لَهُ ٱلْمُلْكُ عَلَيْنَا وَنَحْنُ أَحَقُّ بِٱلْمُلْكِ مِنْهُ وَلَمْ يُؤْتَ سَعَةً مِّنَ ٱلْمَالِ قَالَ إِنَّ ٱللَّهَ ٱصْطَفَىٰهُ عَلَيْكُمْ وَزَادَهُۥ بَسْطَةً فِى ٱلْعِلْمِ وَٱلْجِسْمِ وَٱللَّهُ يُؤْتِى مُلْكَهُۥ مَن يَشَآءُ وَٱللَّهُ وَٰسِعٌ عَلِيمٌ</t>
  </si>
  <si>
    <t>وَقَالَ لَهُمْ نَبِيُّهُمْ إِنَّ اللَّهَ قَدْ بَعَثَ لَكُمْ طَالُوتَ مَلِكًا قَالُوٓا أَنَّىٰ يَكُونُ لَهُ الْمُلْكُ عَلَيْنَا وَنَحْنُ أَحَقُّ بِالْمُلْكِ مِنْهُ وَلَمْ يُؤْتَ سَعَةً مِّنَ الْمَالِ قَالَ إِنَّ اللَّهَ اصْطَفَىٰهُ عَلَيْكُمْ وَزَادَهُ بَسْطَةً فِى الْعِلْمِ وَالْجِسْمِ وَاللَّهُ يُؤْتِى مُلْكَهُ مَن يَشَآءُ وَاللَّهُ وَٰسِعٌ عَلِيمٌ</t>
  </si>
  <si>
    <t>وقال لهم نبيهم إن الله قد بعث لكم طالوت ملكا قالوا أنى يكون له الملك علينا ونحن أحق بالملك منه ولم يؤت سعة من المال قال إن الله اصطفىه عليكم وزاده بسطة فى العلم والجسم والله يؤتى ملكه من يشاء والله وسع عليم</t>
  </si>
  <si>
    <t>و ق ا ل ل ه م ن ب ي ه م إ ن ا ل ل ه ق د ب ع ث ل ك م ط ا ل و ت م ل ك ا ق ا ل و ا أ ن ى ي ك و ن ل ه ا ل م ل ك ع ل ي ن ا و ن ح ن أ ح ق ب ا ل م ل ك م ن ه و ل م ي ؤ ت س ع ة م ن ا ل م ا ل ق ا ل إ ن ا ل ل ه ا ص ط ف ى ه ع ل ي ك م و ز ا د ه ب س ط ة ف ى ا ل ع ل م و ا ل ج س م و ا ل ل ه ي ؤ ت ى م ل ك ه م ن ي ش ا ء و ا ل ل ه و س ع ع ل ي م</t>
  </si>
  <si>
    <t>WQAL LHM NBYHM AN ALLH QD B90 LKM 7ALWT MLKA QALWA ANY YKWN LH ALMLK 9LYNA WN1N A1Q BALMLK MNH WLM YWT S9H MN ALMAL QAL AN ALLH A57FYH 9LYKM WZADH BS7H FY AL9LM WALJSM WALLH YWTY MLKH MN Y4AA WALLH WS9 9LYM</t>
  </si>
  <si>
    <t>وَقَالَ لَهُمْ نَبِيُّهُمْ إِنَّ ءَايَةَ مُلْكِهِۦٓ أَن يَأْتِيَكُمُ ٱلتَّابُوتُ فِيهِ سَكِينَةٌ مِّن رَّبِّكُمْ وَبَقِيَّةٌ مِّمَّا تَرَكَ ءَالُ مُوسَىٰ وَءَالُ هَٰرُونَ تَحْمِلُهُ ٱلْمَلَٰٓئِكَةُ إِنَّ فِى ذَٰلِكَ لَءَايَةً لَّكُمْ إِن كُنتُم مُّؤْمِنِينَ</t>
  </si>
  <si>
    <t>وَقَالَ لَهُمْ نَبِيُّهُمْ إِنَّ ءَايَةَ مُلْكِهِٓ أَن يَأْتِيَكُمُ التَّابُوتُ فِيهِ سَكِينَةٌ مِّن رَّبِّكُمْ وَبَقِيَّةٌ مِّمَّا تَرَكَ ءَالُ مُوسَىٰ وَءَالُ هَٰرُونَ تَحْمِلُهُ الْمَلَٰٓئِكَةُ إِنَّ فِى ذَٰلِكَ لَءَايَةً لَّكُمْ إِن كُنتُم مُّؤْمِنِينَ</t>
  </si>
  <si>
    <t>وقال لهم نبيهم إن ءاية ملكه أن يأتيكم التابوت فيه سكينة من ربكم وبقية مما ترك ءال موسى وءال هرون تحمله الملئكة إن فى ذلك لءاية لكم إن كنتم مؤمنين</t>
  </si>
  <si>
    <t>و ق ا ل ل ه م ن ب ي ه م إ ن ء ا ي ة م ل ك ه أ ن ي أ ت ي ك م ا ل ت ا ب و ت ف ي ه س ك ي ن ة م ن ر ب ك م و ب ق ي ة م م ا ت ر ك ء ا ل م و س ى و ء ا ل ه ر و ن ت ح م ل ه ا ل م ل ئ ك ة إ ن ف ى ذ ل ك ل ء ا ي ة ل ك م إ ن ك ن ت م م ؤ م ن ي ن</t>
  </si>
  <si>
    <t>WQAL LHM NBYHM AN AAYH MLKH AN YATYKM ALTABWT FYH SKYNH MN RBKM WBQYH MMA TRK AAL MWSY WAAL HRWN T1MLH ALMLYKH AN FY 3LK LAAYH LKM AN KNTM MWMNYN</t>
  </si>
  <si>
    <t>فَلَمَّا فَصَلَ طَالُوتُ بِٱلْجُنُودِ قَالَ إِنَّ ٱللَّهَ مُبْتَلِيكُم بِنَهَرٍ فَمَن شَرِبَ مِنْهُ فَلَيْسَ مِنِّى وَمَن لَّمْ يَطْعَمْهُ فَإِنَّهُۥ مِنِّىٓ إِلَّا مَنِ ٱغْتَرَفَ غُرْفَةًۢ بِيَدِهِۦ فَشَرِبُوا۟ مِنْهُ إِلَّا قَلِيلًا مِّنْهُمْ فَلَمَّا جَاوَزَهُۥ هُوَ وَٱلَّذِينَ ءَامَنُوا۟ مَعَهُۥ قَالُوا۟ لَا طَاقَةَ لَنَا ٱلْيَوْمَ بِجَالُوتَ وَجُنُودِهِۦ قَالَ ٱلَّذِينَ يَظُنُّونَ أَنَّهُم مُّلَٰقُوا۟ ٱللَّهِ كَم مِّن فِئَةٍ قَلِيلَةٍ غَلَبَتْ فِئَةً كَثِيرَةًۢ بِإِذْنِ ٱللَّهِ وَٱللَّهُ مَعَ ٱلصَّٰبِرِينَ</t>
  </si>
  <si>
    <t>فَلَمَّا فَصَلَ طَالُوتُ بِالْجُنُودِ قَالَ إِنَّ اللَّهَ مُبْتَلِيكُم بِنَهَرٍ فَمَن شَرِبَ مِنْهُ فَلَيْسَ مِنِّى وَمَن لَّمْ يَطْعَمْهُ فَإِنَّهُ مِنِّىٓ إِلَّا مَنِ اغْتَرَفَ غُرْفَةً بِيَدِهِ فَشَرِبُوا مِنْهُ إِلَّا قَلِيلًا مِّنْهُمْ فَلَمَّا جَاوَزَهُ هُوَ وَالَّذِينَ ءَامَنُوا مَعَهُ قَالُوا لَا طَاقَةَ لَنَا الْيَوْمَ بِجَالُوتَ وَجُنُودِهِ قَالَ الَّذِينَ يَظُنُّونَ أَنَّهُم مُّلَٰقُوا اللَّهِ كَم مِّن فِئَةٍ قَلِيلَةٍ غَلَبَتْ فِئَةً كَثِيرَةً بِإِذْنِ اللَّهِ وَاللَّهُ مَعَ الصَّٰبِرِينَ</t>
  </si>
  <si>
    <t>فلما فصل طالوت بالجنود قال إن الله مبتليكم بنهر فمن شرب منه فليس منى ومن لم يطعمه فإنه منى إلا من اغترف غرفة بيده فشربوا منه إلا قليلا منهم فلما جاوزه هو والذين ءامنوا معه قالوا لا طاقة لنا اليوم بجالوت وجنوده قال الذين يظنون أنهم ملقوا الله كم من فئة قليلة غلبت فئة كثيرة بإذن الله والله مع الصبرين</t>
  </si>
  <si>
    <t>ف ل م ا ف ص ل ط ا ل و ت ب ا ل ج ن و د ق ا ل إ ن ا ل ل ه م ب ت ل ي ك م ب ن ه ر ف م ن ش ر ب م ن ه ف ل ي س م ن ى و م ن ل م ي ط ع م ه ف إ ن ه م ن ى إ ل ا م ن ا غ ت ر ف غ ر ف ة ب ي د ه ف ش ر ب و ا م ن ه إ ل ا ق ل ي ل ا م ن ه م ف ل م ا ج ا و ز ه ه و و ا ل ذ ي ن ء ا م ن و ا م ع ه ق ا ل و ا ل ا ط ا ق ة ل ن ا ا ل ي و م ب ج ا ل و ت و ج ن و د ه ق ا ل ا ل ذ ي ن ي ظ ن و ن أ ن ه م م ل ق و ا ا ل ل ه ك م م ن ف ئ ة ق ل ي ل ة غ ل ب ت ف ئ ة ك ث ي ر ة ب إ ذ ن ا ل ل ه و ا ل ل ه م ع ا ل ص ب ر ي ن</t>
  </si>
  <si>
    <t>FLMA F5L 7ALWT BALJNWD QAL AN ALLH MBTLYKM BNHR FMN 4RB MNH FLYS MNY WMN LM Y79MH FANH MNY ALA MN AGTRF GRFH BYDH F4RBWA MNH ALA QLYLA MNHM FLMA JAWZH HW WAL3YN AAMNWA M9H QALWA LA 7AQH LNA ALYWM BJALWT WJNWDH QAL AL3YN Y8NWN ANHM MLQWA ALLH KM MN FYH QLYLH GLBT FYH K0YRH BA3N ALLH WALLH M9 AL5BRYN</t>
  </si>
  <si>
    <t>وَلَمَّا بَرَزُوا۟ لِجَالُوتَ وَجُنُودِهِۦ قَالُوا۟ رَبَّنَآ أَفْرِغْ عَلَيْنَا صَبْرًا وَثَبِّتْ أَقْدَامَنَا وَٱنصُرْنَا عَلَى ٱلْقَوْمِ ٱلْكَٰفِرِينَ</t>
  </si>
  <si>
    <t>وَلَمَّا بَرَزُوا لِجَالُوتَ وَجُنُودِهِ قَالُوا رَبَّنَآ أَفْرِغْ عَلَيْنَا صَبْرًا وَثَبِّتْ أَقْدَامَنَا وَانصُرْنَا عَلَى الْقَوْمِ الْكَٰفِرِينَ</t>
  </si>
  <si>
    <t>ولما برزوا لجالوت وجنوده قالوا ربنا أفرغ علينا صبرا وثبت أقدامنا وانصرنا على القوم الكفرين</t>
  </si>
  <si>
    <t>و ل م ا ب ر ز و ا ل ج ا ل و ت و ج ن و د ه ق ا ل و ا ر ب ن ا أ ف ر غ ع ل ي ن ا ص ب ر ا و ث ب ت أ ق د ا م ن ا و ا ن ص ر ن ا ع ل ى ا ل ق و م ا ل ك ف ر ي ن</t>
  </si>
  <si>
    <t>WLMA BRZWA LJALWT WJNWDH QALWA RBNA AFRG 9LYNA 5BRA W0BT AQDAMNA WAN5RNA 9LY ALQWM ALKFRYN</t>
  </si>
  <si>
    <t>فَهَزَمُوهُم بِإِذْنِ ٱللَّهِ وَقَتَلَ دَاوُۥدُ جَالُوتَ وَءَاتَىٰهُ ٱللَّهُ ٱلْمُلْكَ وَٱلْحِكْمَةَ وَعَلَّمَهُۥ مِمَّا يَشَآءُ وَلَوْلَا دَفْعُ ٱللَّهِ ٱلنَّاسَ بَعْضَهُم بِبَعْضٍ لَّفَسَدَتِ ٱلْأَرْضُ وَلَٰكِنَّ ٱللَّهَ ذُو فَضْلٍ عَلَى ٱلْعَٰلَمِينَ</t>
  </si>
  <si>
    <t>فَهَزَمُوهُم بِإِذْنِ اللَّهِ وَقَتَلَ دَاوُدُ جَالُوتَ وَءَاتَىٰهُ اللَّهُ الْمُلْكَ وَالْحِكْمَةَ وَعَلَّمَهُ مِمَّا يَشَآءُ وَلَوْلَا دَفْعُ اللَّهِ النَّاسَ بَعْضَهُم بِبَعْضٍ لَّفَسَدَتِ الْأَرْضُ وَلَٰكِنَّ اللَّهَ ذُو فَضْلٍ عَلَى الْعَٰلَمِينَ</t>
  </si>
  <si>
    <t>فهزموهم بإذن الله وقتل داود جالوت وءاتىه الله الملك والحكمة وعلمه مما يشاء ولولا دفع الله الناس بعضهم ببعض لفسدت الأرض ولكن الله ذو فضل على العلمين</t>
  </si>
  <si>
    <t>ف ه ز م و ه م ب إ ذ ن ا ل ل ه و ق ت ل د ا و د ج ا ل و ت و ء ا ت ى ه ا ل ل ه ا ل م ل ك و ا ل ح ك م ة و ع ل م ه م م ا ي ش ا ء و ل و ل ا د ف ع ا ل ل ه ا ل ن ا س ب ع ض ه م ب ب ع ض ل ف س د ت ا ل أ ر ض و ل ك ن ا ل ل ه ذ و ف ض ل ع ل ى ا ل ع ل م ي ن</t>
  </si>
  <si>
    <t>FHZMWHM BA3N ALLH WQTL DAWD JALWT WAATYH ALLH ALMLK WAL1KMH W9LMH MMA Y4AA WLWLA DF9 ALLH ALNAS B96HM BB96 LFSDT ALAR6 WLKN ALLH 3W F6L 9LY AL9LMYN</t>
  </si>
  <si>
    <t>تِلْكَ ءَايَٰتُ ٱللَّهِ نَتْلُوهَا عَلَيْكَ بِٱلْحَقِّ وَإِنَّكَ لَمِنَ ٱلْمُرْسَلِينَ</t>
  </si>
  <si>
    <t>تِلْكَ ءَايَٰتُ اللَّهِ نَتْلُوهَا عَلَيْكَ بِالْحَقِّ وَإِنَّكَ لَمِنَ الْمُرْسَلِينَ</t>
  </si>
  <si>
    <t>تلك ءايت الله نتلوها عليك بالحق وإنك لمن المرسلين</t>
  </si>
  <si>
    <t>ت ل ك ء ا ي ت ا ل ل ه ن ت ل و ه ا ع ل ي ك ب ا ل ح ق و إ ن ك ل م ن ا ل م ر س ل ي ن</t>
  </si>
  <si>
    <t>TLK AAYT ALLH NTLWHA 9LYK BAL1Q WANK LMN ALMRSLYN</t>
  </si>
  <si>
    <t>تِلْكَ ٱلرُّسُلُ فَضَّلْنَا بَعْضَهُمْ عَلَىٰ بَعْضٍ مِّنْهُم مَّن كَلَّمَ ٱللَّهُ وَرَفَعَ بَعْضَهُمْ دَرَجَٰتٍ وَءَاتَيْنَا عِيسَى ٱبْنَ مَرْيَمَ ٱلْبَيِّنَٰتِ وَأَيَّدْنَٰهُ بِرُوحِ ٱلْقُدُسِ وَلَوْ شَآءَ ٱللَّهُ مَا ٱقْتَتَلَ ٱلَّذِينَ مِنۢ بَعْدِهِم مِّنۢ بَعْدِ مَا جَآءَتْهُمُ ٱلْبَيِّنَٰتُ وَلَٰكِنِ ٱخْتَلَفُوا۟ فَمِنْهُم مَّنْ ءَامَنَ وَمِنْهُم مَّن كَفَرَ وَلَوْ شَآءَ ٱللَّهُ مَا ٱقْتَتَلُوا۟ وَلَٰكِنَّ ٱللَّهَ يَفْعَلُ مَا يُرِيدُ</t>
  </si>
  <si>
    <t>تِلْكَ الرُّسُلُ فَضَّلْنَا بَعْضَهُمْ عَلَىٰ بَعْضٍ مِّنْهُم مَّن كَلَّمَ اللَّهُ وَرَفَعَ بَعْضَهُمْ دَرَجَٰتٍ وَءَاتَيْنَا عِيسَى ابْنَ مَرْيَمَ الْبَيِّنَٰتِ وَأَيَّدْنَٰهُ بِرُوحِ الْقُدُسِ وَلَوْ شَآءَ اللَّهُ مَا اقْتَتَلَ الَّذِينَ مِن بَعْدِهِم مِّن بَعْدِ مَا جَآءَتْهُمُ الْبَيِّنَٰتُ وَلَٰكِنِ اخْتَلَفُوا فَمِنْهُم مَّنْ ءَامَنَ وَمِنْهُم مَّن كَفَرَ وَلَوْ شَآءَ اللَّهُ مَا اقْتَتَلُوا وَلَٰكِنَّ اللَّهَ يَفْعَلُ مَا يُرِيدُ</t>
  </si>
  <si>
    <t>تلك الرسل فضلنا بعضهم على بعض منهم من كلم الله ورفع بعضهم درجت وءاتينا عيسى ابن مريم البينت وأيدنه بروح القدس ولو شاء الله ما اقتتل الذين من بعدهم من بعد ما جاءتهم البينت ولكن اختلفوا فمنهم من ءامن ومنهم من كفر ولو شاء الله ما اقتتلوا ولكن الله يفعل ما يريد</t>
  </si>
  <si>
    <t>ت ل ك ا ل ر س ل ف ض ل ن ا ب ع ض ه م ع ل ى ب ع ض م ن ه م م ن ك ل م ا ل ل ه و ر ف ع ب ع ض ه م د ر ج ت و ء ا ت ي ن ا ع ي س ى ا ب ن م ر ي م ا ل ب ي ن ت و أ ي د ن ه ب ر و ح ا ل ق د س و ل و ش ا ء ا ل ل ه م ا ا ق ت ت ل ا ل ذ ي ن م ن ب ع د ه م م ن ب ع د م ا ج ا ء ت ه م ا ل ب ي ن ت و ل ك ن ا خ ت ل ف و ا ف م ن ه م م ن ء ا م ن و م ن ه م م ن ك ف ر و ل و ش ا ء ا ل ل ه م ا ا ق ت ت ل و ا و ل ك ن ا ل ل ه ي ف ع ل م ا ي ر ي د</t>
  </si>
  <si>
    <t>TLK ALRSL F6LNA B96HM 9LY B96 MNHM MN KLM ALLH WRF9 B96HM DRJT WAATYNA 9YSY ABN MRYM ALBYNT WAYDNH BRW1 ALQDS WLW 4AA ALLH MA AQTTL AL3YN MN B9DHM MN B9D MA JAATHM ALBYNT WLKN A2TLFWA FMNHM MN AAMN WMNHM MN KFR WLW 4AA ALLH MA AQTTLWA WLKN ALLH YF9L MA YRYD</t>
  </si>
  <si>
    <t>يَٰٓأَيُّهَا ٱلَّذِينَ ءَامَنُوٓا۟ أَنفِقُوا۟ مِمَّا رَزَقْنَٰكُم مِّن قَبْلِ أَن يَأْتِىَ يَوْمٌ لَّا بَيْعٌ فِيهِ وَلَا خُلَّةٌ وَلَا شَفَٰعَةٌ وَٱلْكَٰفِرُونَ هُمُ ٱلظَّٰلِمُونَ</t>
  </si>
  <si>
    <t>يَٰٓأَيُّهَا الَّذِينَ ءَامَنُوٓا أَنفِقُوا مِمَّا رَزَقْنَٰكُم مِّن قَبْلِ أَن يَأْتِىَ يَوْمٌ لَّا بَيْعٌ فِيهِ وَلَا خُلَّةٌ وَلَا شَفَٰعَةٌ وَالْكَٰفِرُونَ هُمُ الظَّٰلِمُونَ</t>
  </si>
  <si>
    <t>يأيها الذين ءامنوا أنفقوا مما رزقنكم من قبل أن يأتى يوم لا بيع فيه ولا خلة ولا شفعة والكفرون هم الظلمون</t>
  </si>
  <si>
    <t>ي أ ي ه ا ا ل ذ ي ن ء ا م ن و ا أ ن ف ق و ا م م ا ر ز ق ن ك م م ن ق ب ل أ ن ي أ ت ى ي و م ل ا ب ي ع ف ي ه و ل ا خ ل ة و ل ا ش ف ع ة و ا ل ك ف ر و ن ه م ا ل ظ ل م و ن</t>
  </si>
  <si>
    <t>YAYHA AL3YN AAMNWA ANFQWA MMA RZQNKM MN QBL AN YATY YWM LA BY9 FYH WLA 2LH WLA 4F9H WALKFRWN HM AL8LMWN</t>
  </si>
  <si>
    <t>ٱللَّهُ لَآ إِلَٰهَ إِلَّا هُوَ ٱلْحَىُّ ٱلْقَيُّومُ لَا تَأْخُذُهُۥ سِنَةٌ وَلَا نَوْمٌ لَّهُۥ مَا فِى ٱلسَّمَٰوَٰتِ وَمَا فِى ٱلْأَرْضِ مَن ذَا ٱلَّذِى يَشْفَعُ عِندَهُۥٓ إِلَّا بِإِذْنِهِۦ يَعْلَمُ مَا بَيْنَ أَيْدِيهِمْ وَمَا خَلْفَهُمْ وَلَا يُحِيطُونَ بِشَىْءٍ مِّنْ عِلْمِهِۦٓ إِلَّا بِمَا شَآءَ وَسِعَ كُرْسِيُّهُ ٱلسَّمَٰوَٰتِ وَٱلْأَرْضَ وَلَا يَـُٔودُهُۥ حِفْظُهُمَا وَهُوَ ٱلْعَلِىُّ ٱلْعَظِيمُ</t>
  </si>
  <si>
    <t>اللَّهُ لَآ إِلَٰهَ إِلَّا هُوَ الْحَىُّ الْقَيُّومُ لَا تَأْخُذُهُ سِنَةٌ وَلَا نَوْمٌ لَّهُ مَا فِى السَّمَٰوَٰتِ وَمَا فِى الْأَرْضِ مَن ذَا الَّذِى يَشْفَعُ عِندَهُٓ إِلَّا بِإِذْنِهِ يَعْلَمُ مَا بَيْنَ أَيْدِيهِمْ وَمَا خَلْفَهُمْ وَلَا يُحِيطُونَ بِشَىْءٍ مِّنْ عِلْمِهِٓ إِلَّا بِمَا شَآءَ وَسِعَ كُرْسِيُّهُ السَّمَٰوَٰتِ وَالْأَرْضَ وَلَا يَـُٔودُهُ حِفْظُهُمَا وَهُوَ الْعَلِىُّ الْعَظِيمُ</t>
  </si>
  <si>
    <t>الله لا إله إلا هو الحى القيوم لا تأخذه سنة ولا نوم له ما فى السموت وما فى الأرض من ذا الذى يشفع عنده إلا بإذنه يعلم ما بين أيديهم وما خلفهم ولا يحيطون بشىء من علمه إلا بما شاء وسع كرسيه السموت والأرض ولا يـٔوده حفظهما وهو العلى العظيم</t>
  </si>
  <si>
    <t>الله لا إله إلا هو الحى القيوم لا تأخذه سنة ولا نوم له ما فى السموت وما فى الأرض من ذا الذى يشفع عنده إلا بإذنه يعلم ما بين أيديهم وما خلفهم ولا يحيطون بشىء من علمه إلا بما شاء وسع كرسيه السموت والأرض ولا يـوده حفظهما وهو العلى العظيم</t>
  </si>
  <si>
    <t>ا ل ل ه ل ا إ ل ه إ ل ا ه و ا ل ح ى ا ل ق ي و م ل ا ت أ خ ذ ه س ن ة و ل ا ن و م ل ه م ا ف ى ا ل س م و ت و م ا ف ى ا ل أ ر ض م ن ذ ا ا ل ذ ى ي ش ف ع ع ن د ه إ ل ا ب إ ذ ن ه ي ع ل م م ا ب ي ن أ ي د ي ه م و م ا خ ل ف ه م و ل ا ي ح ي ط و ن ب ش ى ء م ن ع ل م ه إ ل ا ب م ا ش ا ء و س ع ك ر س ي ه ا ل س م و ت و ا ل أ ر ض و ل ا ي ـ و د ه ح ف ظ ه م ا و ه و ا ل ع ل ى ا ل ع ظ ي م</t>
  </si>
  <si>
    <t>ALLH LA ALH ALA HW AL1Y ALQYWM LA TA23H SNH WLA NWM LH MA FY ALSMWT WMA FY ALAR6 MN 3A AL3Y Y4F9 9NDH ALA BA3NH Y9LM MA BYN AYDYHM WMA 2LFHM WLA Y1Y7WN B4YA MN 9LMH ALA BMA 4AA WS9 KRSYH ALSMWT WALAR6 WLA YAWDH 1F8HMA WHW AL9LY AL98YM</t>
  </si>
  <si>
    <t>لَآ إِكْرَاهَ فِى ٱلدِّينِ قَد تَّبَيَّنَ ٱلرُّشْدُ مِنَ ٱلْغَىِّ فَمَن يَكْفُرْ بِٱلطَّٰغُوتِ وَيُؤْمِنۢ بِٱللَّهِ فَقَدِ ٱسْتَمْسَكَ بِٱلْعُرْوَةِ ٱلْوُثْقَىٰ لَا ٱنفِصَامَ لَهَا وَٱللَّهُ سَمِيعٌ عَلِيمٌ</t>
  </si>
  <si>
    <t>لَآ إِكْرَاهَ فِى الدِّينِ قَد تَّبَيَّنَ الرُّشْدُ مِنَ الْغَىِّ فَمَن يَكْفُرْ بِالطَّٰغُوتِ وَيُؤْمِن بِاللَّهِ فَقَدِ اسْتَمْسَكَ بِالْعُرْوَةِ الْوُثْقَىٰ لَا انفِصَامَ لَهَا وَاللَّهُ سَمِيعٌ عَلِيمٌ</t>
  </si>
  <si>
    <t>لا إكراه فى الدين قد تبين الرشد من الغى فمن يكفر بالطغوت ويؤمن بالله فقد استمسك بالعروة الوثقى لا انفصام لها والله سميع عليم</t>
  </si>
  <si>
    <t>ل ا إ ك ر ا ه ف ى ا ل د ي ن ق د ت ب ي ن ا ل ر ش د م ن ا ل غ ى ف م ن ي ك ف ر ب ا ل ط غ و ت و ي ؤ م ن ب ا ل ل ه ف ق د ا س ت م س ك ب ا ل ع ر و ة ا ل و ث ق ى ل ا ا ن ف ص ا م ل ه ا و ا ل ل ه س م ي ع ع ل ي م</t>
  </si>
  <si>
    <t>LA AKRAH FY ALDYN QD TBYN ALR4D MN ALGY FMN YKFR BAL7GWT WYWMN BALLH FQD ASTMSK BAL9RWH ALW0QY LA ANF5AM LHA WALLH SMY9 9LYM</t>
  </si>
  <si>
    <t>ٱللَّهُ وَلِىُّ ٱلَّذِينَ ءَامَنُوا۟ يُخْرِجُهُم مِّنَ ٱلظُّلُمَٰتِ إِلَى ٱلنُّورِ وَٱلَّذِينَ كَفَرُوٓا۟ أَوْلِيَآؤُهُمُ ٱلطَّٰغُوتُ يُخْرِجُونَهُم مِّنَ ٱلنُّورِ إِلَى ٱلظُّلُمَٰتِ أُو۟لَٰٓئِكَ أَصْحَٰبُ ٱلنَّارِ هُمْ فِيهَا خَٰلِدُونَ</t>
  </si>
  <si>
    <t>اللَّهُ وَلِىُّ الَّذِينَ ءَامَنُوا يُخْرِجُهُم مِّنَ الظُّلُمَٰتِ إِلَى النُّورِ وَالَّذِينَ كَفَرُوٓا أَوْلِيَآؤُهُمُ الطَّٰغُوتُ يُخْرِجُونَهُم مِّنَ النُّورِ إِلَى الظُّلُمَٰتِ أُولَٰٓئِكَ أَصْحَٰبُ النَّارِ هُمْ فِيهَا خَٰلِدُونَ</t>
  </si>
  <si>
    <t>الله ولى الذين ءامنوا يخرجهم من الظلمت إلى النور والذين كفروا أولياؤهم الطغوت يخرجونهم من النور إلى الظلمت أولئك أصحب النار هم فيها خلدون</t>
  </si>
  <si>
    <t>ا ل ل ه و ل ى ا ل ذ ي ن ء ا م ن و ا ي خ ر ج ه م م ن ا ل ظ ل م ت إ ل ى ا ل ن و ر و ا ل ذ ي ن ك ف ر و ا أ و ل ي ا ؤ ه م ا ل ط غ و ت ي خ ر ج و ن ه م م ن ا ل ن و ر إ ل ى ا ل ظ ل م ت أ و ل ئ ك أ ص ح ب ا ل ن ا ر ه م ف ي ه ا خ ل د و ن</t>
  </si>
  <si>
    <t>ALLH WLY AL3YN AAMNWA Y2RJHM MN AL8LMT ALY ALNWR WAL3YN KFRWA AWLYAWHM AL7GWT Y2RJWNHM MN ALNWR ALY AL8LMT AWLYK A51B ALNAR HM FYHA 2LDWN</t>
  </si>
  <si>
    <t>أَلَمْ تَرَ إِلَى ٱلَّذِى حَآجَّ إِبْرَٰهِۦمَ فِى رَبِّهِۦٓ أَنْ ءَاتَىٰهُ ٱللَّهُ ٱلْمُلْكَ إِذْ قَالَ إِبْرَٰهِۦمُ رَبِّىَ ٱلَّذِى يُحْىِۦ وَيُمِيتُ قَالَ أَنَا۠ أُحْىِۦ وَأُمِيتُ قَالَ إِبْرَٰهِۦمُ فَإِنَّ ٱللَّهَ يَأْتِى بِٱلشَّمْسِ مِنَ ٱلْمَشْرِقِ فَأْتِ بِهَا مِنَ ٱلْمَغْرِبِ فَبُهِتَ ٱلَّذِى كَفَرَ وَٱللَّهُ لَا يَهْدِى ٱلْقَوْمَ ٱلظَّٰلِمِينَ</t>
  </si>
  <si>
    <t>أَلَمْ تَرَ إِلَى الَّذِى حَآجَّ إِبْرَٰهِمَ فِى رَبِّهِٓ أَنْ ءَاتَىٰهُ اللَّهُ الْمُلْكَ إِذْ قَالَ إِبْرَٰهِمُ رَبِّىَ الَّذِى يُحْىِ وَيُمِيتُ قَالَ أَنَا أُحْىِ وَأُمِيتُ قَالَ إِبْرَٰهِمُ فَإِنَّ اللَّهَ يَأْتِى بِالشَّمْسِ مِنَ الْمَشْرِقِ فَأْتِ بِهَا مِنَ الْمَغْرِبِ فَبُهِتَ الَّذِى كَفَرَ وَاللَّهُ لَا يَهْدِى الْقَوْمَ الظَّٰلِمِينَ</t>
  </si>
  <si>
    <t>ألم تر إلى الذى حاج إبرهم فى ربه أن ءاتىه الله الملك إذ قال إبرهم ربى الذى يحى ويميت قال أنا أحى وأميت قال إبرهم فإن الله يأتى بالشمس من المشرق فأت بها من المغرب فبهت الذى كفر والله لا يهدى القوم الظلمين</t>
  </si>
  <si>
    <t>أ ل م ت ر إ ل ى ا ل ذ ى ح ا ج إ ب ر ه م ف ى ر ب ه أ ن ء ا ت ى ه ا ل ل ه ا ل م ل ك إ ذ ق ا ل إ ب ر ه م ر ب ى ا ل ذ ى ي ح ى و ي م ي ت ق ا ل أ ن ا أ ح ى و أ م ي ت ق ا ل إ ب ر ه م ف إ ن ا ل ل ه ي أ ت ى ب ا ل ش م س م ن ا ل م ش ر ق ف أ ت ب ه ا م ن ا ل م غ ر ب ف ب ه ت ا ل ذ ى ك ف ر و ا ل ل ه ل ا ي ه د ى ا ل ق و م ا ل ظ ل م ي ن</t>
  </si>
  <si>
    <t>ALM TR ALY AL3Y 1AJ ABRHM FY RBH AN AATYH ALLH ALMLK A3 QAL ABRHM RBY AL3Y Y1Y WYMYT QAL ANA A1Y WAMYT QAL ABRHM FAN ALLH YATY BAL4MS MN ALM4RQ FAT BHA MN ALMGRB FBHT AL3Y KFR WALLH LA YHDY ALQWM AL8LMYN</t>
  </si>
  <si>
    <t>أَوْ كَٱلَّذِى مَرَّ عَلَىٰ قَرْيَةٍ وَهِىَ خَاوِيَةٌ عَلَىٰ عُرُوشِهَا قَالَ أَنَّىٰ يُحْىِۦ هَٰذِهِ ٱللَّهُ بَعْدَ مَوْتِهَا فَأَمَاتَهُ ٱللَّهُ مِا۟ئَةَ عَامٍ ثُمَّ بَعَثَهُۥ قَالَ كَمْ لَبِثْتَ قَالَ لَبِثْتُ يَوْمًا أَوْ بَعْضَ يَوْمٍ قَالَ بَل لَّبِثْتَ مِا۟ئَةَ عَامٍ فَٱنظُرْ إِلَىٰ طَعَامِكَ وَشَرَابِكَ لَمْ يَتَسَنَّهْ وَٱنظُرْ إِلَىٰ حِمَارِكَ وَلِنَجْعَلَكَ ءَايَةً لِّلنَّاسِ وَٱنظُرْ إِلَى ٱلْعِظَامِ كَيْفَ نُنشِزُهَا ثُمَّ نَكْسُوهَا لَحْمًا فَلَمَّا تَبَيَّنَ لَهُۥ قَالَ أَعْلَمُ أَنَّ ٱللَّهَ عَلَىٰ كُلِّ شَىْءٍ قَدِيرٌ</t>
  </si>
  <si>
    <t>أَوْ كَالَّذِى مَرَّ عَلَىٰ قَرْيَةٍ وَهِىَ خَاوِيَةٌ عَلَىٰ عُرُوشِهَا قَالَ أَنَّىٰ يُحْىِ هَٰذِهِ اللَّهُ بَعْدَ مَوْتِهَا فَأَمَاتَهُ اللَّهُ مِائَةَ عَامٍ ثُمَّ بَعَثَهُ قَالَ كَمْ لَبِثْتَ قَالَ لَبِثْتُ يَوْمًا أَوْ بَعْضَ يَوْمٍ قَالَ بَل لَّبِثْتَ مِائَةَ عَامٍ فَانظُرْ إِلَىٰ طَعَامِكَ وَشَرَابِكَ لَمْ يَتَسَنَّهْ وَانظُرْ إِلَىٰ حِمَارِكَ وَلِنَجْعَلَكَ ءَايَةً لِّلنَّاسِ وَانظُرْ إِلَى الْعِظَامِ كَيْفَ نُنشِزُهَا ثُمَّ نَكْسُوهَا لَحْمًا فَلَمَّا تَبَيَّنَ لَهُ قَالَ أَعْلَمُ أَنَّ اللَّهَ عَلَىٰ كُلِّ شَىْءٍ قَدِيرٌ</t>
  </si>
  <si>
    <t>أو كالذى مر على قرية وهى خاوية على عروشها قال أنى يحى هذه الله بعد موتها فأماته الله مائة عام ثم بعثه قال كم لبثت قال لبثت يوما أو بعض يوم قال بل لبثت مائة عام فانظر إلى طعامك وشرابك لم يتسنه وانظر إلى حمارك ولنجعلك ءاية للناس وانظر إلى العظام كيف ننشزها ثم نكسوها لحما فلما تبين له قال أعلم أن الله على كل شىء قدير</t>
  </si>
  <si>
    <t>أ و ك ا ل ذ ى م ر ع ل ى ق ر ي ة و ه ى خ ا و ي ة ع ل ى ع ر و ش ه ا ق ا ل أ ن ى ي ح ى ه ذ ه ا ل ل ه ب ع د م و ت ه ا ف أ م ا ت ه ا ل ل ه م ا ئ ة ع ا م ث م ب ع ث ه ق ا ل ك م ل ب ث ت ق ا ل ل ب ث ت ي و م ا أ و ب ع ض ي و م ق ا ل ب ل ل ب ث ت م ا ئ ة ع ا م ف ا ن ظ ر إ ل ى ط ع ا م ك و ش ر ا ب ك ل م ي ت س ن ه و ا ن ظ ر إ ل ى ح م ا ر ك و ل ن ج ع ل ك ء ا ي ة ل ل ن ا س و ا ن ظ ر إ ل ى ا ل ع ظ ا م ك ي ف ن ن ش ز ه ا ث م ن ك س و ه ا ل ح م ا ف ل م ا ت ب ي ن ل ه ق ا ل أ ع ل م أ ن ا ل ل ه ع ل ى ك ل ش ى ء ق د ي ر</t>
  </si>
  <si>
    <t>AW KAL3Y MR 9LY QRYH WHY 2AWYH 9LY 9RW4HA QAL ANY Y1Y H3H ALLH B9D MWTHA FAMATH ALLH MAYH 9AM 0M B90H QAL KM LB0T QAL LB0T YWMA AW B96 YWM QAL BL LB0T MAYH 9AM FAN8R ALY 79AMK W4RABK LM YTSNH WAN8R ALY 1MARK WLNJ9LK AAYH LLNAS WAN8R ALY AL98AM KYF NN4ZHA 0M NKSWHA L1MA FLMA TBYN LH QAL A9LM AN ALLH 9LY KL 4YA QDYR</t>
  </si>
  <si>
    <t>وَإِذْ قَالَ إِبْرَٰهِۦمُ رَبِّ أَرِنِى كَيْفَ تُحْىِ ٱلْمَوْتَىٰ قَالَ أَوَلَمْ تُؤْمِن قَالَ بَلَىٰ وَلَٰكِن لِّيَطْمَئِنَّ قَلْبِى قَالَ فَخُذْ أَرْبَعَةً مِّنَ ٱلطَّيْرِ فَصُرْهُنَّ إِلَيْكَ ثُمَّ ٱجْعَلْ عَلَىٰ كُلِّ جَبَلٍ مِّنْهُنَّ جُزْءًا ثُمَّ ٱدْعُهُنَّ يَأْتِينَكَ سَعْيًا وَٱعْلَمْ أَنَّ ٱللَّهَ عَزِيزٌ حَكِيمٌ</t>
  </si>
  <si>
    <t>وَإِذْ قَالَ إِبْرَٰهِمُ رَبِّ أَرِنِى كَيْفَ تُحْىِ الْمَوْتَىٰ قَالَ أَوَلَمْ تُؤْمِن قَالَ بَلَىٰ وَلَٰكِن لِّيَطْمَئِنَّ قَلْبِى قَالَ فَخُذْ أَرْبَعَةً مِّنَ الطَّيْرِ فَصُرْهُنَّ إِلَيْكَ ثُمَّ اجْعَلْ عَلَىٰ كُلِّ جَبَلٍ مِّنْهُنَّ جُزْءًا ثُمَّ ادْعُهُنَّ يَأْتِينَكَ سَعْيًا وَاعْلَمْ أَنَّ اللَّهَ عَزِيزٌ حَكِيمٌ</t>
  </si>
  <si>
    <t>وإذ قال إبرهم رب أرنى كيف تحى الموتى قال أولم تؤمن قال بلى ولكن ليطمئن قلبى قال فخذ أربعة من الطير فصرهن إليك ثم اجعل على كل جبل منهن جزءا ثم ادعهن يأتينك سعيا واعلم أن الله عزيز حكيم</t>
  </si>
  <si>
    <t>و إ ذ ق ا ل إ ب ر ه م ر ب أ ر ن ى ك ي ف ت ح ى ا ل م و ت ى ق ا ل أ و ل م ت ؤ م ن ق ا ل ب ل ى و ل ك ن ل ي ط م ئ ن ق ل ب ى ق ا ل ف خ ذ أ ر ب ع ة م ن ا ل ط ي ر ف ص ر ه ن إ ل ي ك ث م ا ج ع ل ع ل ى ك ل ج ب ل م ن ه ن ج ز ء ا ث م ا د ع ه ن ي أ ت ي ن ك س ع ي ا و ا ع ل م أ ن ا ل ل ه ع ز ي ز ح ك ي م</t>
  </si>
  <si>
    <t>WA3 QAL ABRHM RB ARNY KYF T1Y ALMWTY QAL AWLM TWMN QAL BLY WLKN LY7MYN QLBY QAL F23 ARB9H MN AL7YR F5RHN ALYK 0M AJ9L 9LY KL JBL MNHN JZAA 0M AD9HN YATYNK S9YA WA9LM AN ALLH 9ZYZ 1KYM</t>
  </si>
  <si>
    <t>مَّثَلُ ٱلَّذِينَ يُنفِقُونَ أَمْوَٰلَهُمْ فِى سَبِيلِ ٱللَّهِ كَمَثَلِ حَبَّةٍ أَنۢبَتَتْ سَبْعَ سَنَابِلَ فِى كُلِّ سُنۢبُلَةٍ مِّا۟ئَةُ حَبَّةٍ وَٱللَّهُ يُضَٰعِفُ لِمَن يَشَآءُ وَٱللَّهُ وَٰسِعٌ عَلِيمٌ</t>
  </si>
  <si>
    <t>مَّثَلُ الَّذِينَ يُنفِقُونَ أَمْوَٰلَهُمْ فِى سَبِيلِ اللَّهِ كَمَثَلِ حَبَّةٍ أَنبَتَتْ سَبْعَ سَنَابِلَ فِى كُلِّ سُنبُلَةٍ مِّائَةُ حَبَّةٍ وَاللَّهُ يُضَٰعِفُ لِمَن يَشَآءُ وَاللَّهُ وَٰسِعٌ عَلِيمٌ</t>
  </si>
  <si>
    <t>مثل الذين ينفقون أمولهم فى سبيل الله كمثل حبة أنبتت سبع سنابل فى كل سنبلة مائة حبة والله يضعف لمن يشاء والله وسع عليم</t>
  </si>
  <si>
    <t>م ث ل ا ل ذ ي ن ي ن ف ق و ن أ م و ل ه م ف ى س ب ي ل ا ل ل ه ك م ث ل ح ب ة أ ن ب ت ت س ب ع س ن ا ب ل ف ى ك ل س ن ب ل ة م ا ئ ة ح ب ة و ا ل ل ه ي ض ع ف ل م ن ي ش ا ء و ا ل ل ه و س ع ع ل ي م</t>
  </si>
  <si>
    <t>M0L AL3YN YNFQWN AMWLHM FY SBYL ALLH KM0L 1BH ANBTT SB9 SNABL FY KL SNBLH MAYH 1BH WALLH Y69F LMN Y4AA WALLH WS9 9LYM</t>
  </si>
  <si>
    <t>ٱلَّذِينَ يُنفِقُونَ أَمْوَٰلَهُمْ فِى سَبِيلِ ٱللَّهِ ثُمَّ لَا يُتْبِعُونَ مَآ أَنفَقُوا۟ مَنًّا وَلَآ أَذًى لَّهُمْ أَجْرُهُمْ عِندَ رَبِّهِمْ وَلَا خَوْفٌ عَلَيْهِمْ وَلَا هُمْ يَحْزَنُونَ</t>
  </si>
  <si>
    <t>الَّذِينَ يُنفِقُونَ أَمْوَٰلَهُمْ فِى سَبِيلِ اللَّهِ ثُمَّ لَا يُتْبِعُونَ مَآ أَنفَقُوا مَنًّا وَلَآ أَذًى لَّهُمْ أَجْرُهُمْ عِندَ رَبِّهِمْ وَلَا خَوْفٌ عَلَيْهِمْ وَلَا هُمْ يَحْزَنُونَ</t>
  </si>
  <si>
    <t>الذين ينفقون أمولهم فى سبيل الله ثم لا يتبعون ما أنفقوا منا ولا أذى لهم أجرهم عند ربهم ولا خوف عليهم ولا هم يحزنون</t>
  </si>
  <si>
    <t>ا ل ذ ي ن ي ن ف ق و ن أ م و ل ه م ف ى س ب ي ل ا ل ل ه ث م ل ا ي ت ب ع و ن م ا أ ن ف ق و ا م ن ا و ل ا أ ذ ى ل ه م أ ج ر ه م ع ن د ر ب ه م و ل ا خ و ف ع ل ي ه م و ل ا ه م ي ح ز ن و ن</t>
  </si>
  <si>
    <t>AL3YN YNFQWN AMWLHM FY SBYL ALLH 0M LA YTB9WN MA ANFQWA MNA WLA A3Y LHM AJRHM 9ND RBHM WLA 2WF 9LYHM WLA HM Y1ZNWN</t>
  </si>
  <si>
    <t>قَوْلٌ مَّعْرُوفٌ وَمَغْفِرَةٌ خَيْرٌ مِّن صَدَقَةٍ يَتْبَعُهَآ أَذًى وَٱللَّهُ غَنِىٌّ حَلِيمٌ</t>
  </si>
  <si>
    <t>قَوْلٌ مَّعْرُوفٌ وَمَغْفِرَةٌ خَيْرٌ مِّن صَدَقَةٍ يَتْبَعُهَآ أَذًى وَاللَّهُ غَنِىٌّ حَلِيمٌ</t>
  </si>
  <si>
    <t>قول معروف ومغفرة خير من صدقة يتبعها أذى والله غنى حليم</t>
  </si>
  <si>
    <t>ق و ل م ع ر و ف و م غ ف ر ة خ ي ر م ن ص د ق ة ي ت ب ع ه ا أ ذ ى و ا ل ل ه غ ن ى ح ل ي م</t>
  </si>
  <si>
    <t>QWL M9RWF WMGFRH 2YR MN 5DQH YTB9HA A3Y WALLH GNY 1LYM</t>
  </si>
  <si>
    <t>يَٰٓأَيُّهَا ٱلَّذِينَ ءَامَنُوا۟ لَا تُبْطِلُوا۟ صَدَقَٰتِكُم بِٱلْمَنِّ وَٱلْأَذَىٰ كَٱلَّذِى يُنفِقُ مَالَهُۥ رِئَآءَ ٱلنَّاسِ وَلَا يُؤْمِنُ بِٱللَّهِ وَٱلْيَوْمِ ٱلْءَاخِرِ فَمَثَلُهُۥ كَمَثَلِ صَفْوَانٍ عَلَيْهِ تُرَابٌ فَأَصَابَهُۥ وَابِلٌ فَتَرَكَهُۥ صَلْدًا لَّا يَقْدِرُونَ عَلَىٰ شَىْءٍ مِّمَّا كَسَبُوا۟ وَٱللَّهُ لَا يَهْدِى ٱلْقَوْمَ ٱلْكَٰفِرِينَ</t>
  </si>
  <si>
    <t>يَٰٓأَيُّهَا الَّذِينَ ءَامَنُوا لَا تُبْطِلُوا صَدَقَٰتِكُم بِالْمَنِّ وَالْأَذَىٰ كَالَّذِى يُنفِقُ مَالَهُ رِئَآءَ النَّاسِ وَلَا يُؤْمِنُ بِاللَّهِ وَالْيَوْمِ الْءَاخِرِ فَمَثَلُهُ كَمَثَلِ صَفْوَانٍ عَلَيْهِ تُرَابٌ فَأَصَابَهُ وَابِلٌ فَتَرَكَهُ صَلْدًا لَّا يَقْدِرُونَ عَلَىٰ شَىْءٍ مِّمَّا كَسَبُوا وَاللَّهُ لَا يَهْدِى الْقَوْمَ الْكَٰفِرِينَ</t>
  </si>
  <si>
    <t>يأيها الذين ءامنوا لا تبطلوا صدقتكم بالمن والأذى كالذى ينفق ماله رئاء الناس ولا يؤمن بالله واليوم الءاخر فمثله كمثل صفوان عليه تراب فأصابه وابل فتركه صلدا لا يقدرون على شىء مما كسبوا والله لا يهدى القوم الكفرين</t>
  </si>
  <si>
    <t>ي أ ي ه ا ا ل ذ ي ن ء ا م ن و ا ل ا ت ب ط ل و ا ص د ق ت ك م ب ا ل م ن و ا ل أ ذ ى ك ا ل ذ ى ي ن ف ق م ا ل ه ر ئ ا ء ا ل ن ا س و ل ا ي ؤ م ن ب ا ل ل ه و ا ل ي و م ا ل ء ا خ ر ف م ث ل ه ك م ث ل ص ف و ا ن ع ل ي ه ت ر ا ب ف أ ص ا ب ه و ا ب ل ف ت ر ك ه ص ل د ا ل ا ي ق د ر و ن ع ل ى ش ى ء م م ا ك س ب و ا و ا ل ل ه ل ا ي ه د ى ا ل ق و م ا ل ك ف ر ي ن</t>
  </si>
  <si>
    <t>YAYHA AL3YN AAMNWA LA TB7LWA 5DQTKM BALMN WALA3Y KAL3Y YNFQ MALH RYAA ALNAS WLA YWMN BALLH WALYWM ALAA2R FM0LH KM0L 5FWAN 9LYH TRAB FA5ABH WABL FTRKH 5LDA LA YQDRWN 9LY 4YA MMA KSBWA WALLH LA YHDY ALQWM ALKFRYN</t>
  </si>
  <si>
    <t>وَمَثَلُ ٱلَّذِينَ يُنفِقُونَ أَمْوَٰلَهُمُ ٱبْتِغَآءَ مَرْضَاتِ ٱللَّهِ وَتَثْبِيتًا مِّنْ أَنفُسِهِمْ كَمَثَلِ جَنَّةٍۭ بِرَبْوَةٍ أَصَابَهَا وَابِلٌ فَـَٔاتَتْ أُكُلَهَا ضِعْفَيْنِ فَإِن لَّمْ يُصِبْهَا وَابِلٌ فَطَلٌّ وَٱللَّهُ بِمَا تَعْمَلُونَ بَصِيرٌ</t>
  </si>
  <si>
    <t>وَمَثَلُ الَّذِينَ يُنفِقُونَ أَمْوَٰلَهُمُ ابْتِغَآءَ مَرْضَاتِ اللَّهِ وَتَثْبِيتًا مِّنْ أَنفُسِهِمْ كَمَثَلِ جَنَّةٍ بِرَبْوَةٍ أَصَابَهَا وَابِلٌ فَـَٔاتَتْ أُكُلَهَا ضِعْفَيْنِ فَإِن لَّمْ يُصِبْهَا وَابِلٌ فَطَلٌّ وَاللَّهُ بِمَا تَعْمَلُونَ بَصِيرٌ</t>
  </si>
  <si>
    <t>ومثل الذين ينفقون أمولهم ابتغاء مرضات الله وتثبيتا من أنفسهم كمثل جنة بربوة أصابها وابل فـٔاتت أكلها ضعفين فإن لم يصبها وابل فطل والله بما تعملون بصير</t>
  </si>
  <si>
    <t>ومثل الذين ينفقون أمولهم ابتغاء مرضات الله وتثبيتا من أنفسهم كمثل جنة بربوة أصابها وابل فـاتت أكلها ضعفين فإن لم يصبها وابل فطل والله بما تعملون بصير</t>
  </si>
  <si>
    <t>و م ث ل ا ل ذ ي ن ي ن ف ق و ن أ م و ل ه م ا ب ت غ ا ء م ر ض ا ت ا ل ل ه و ت ث ب ي ت ا م ن أ ن ف س ه م ك م ث ل ج ن ة ب ر ب و ة أ ص ا ب ه ا و ا ب ل ف ـ ا ت ت أ ك ل ه ا ض ع ف ي ن ف إ ن ل م ي ص ب ه ا و ا ب ل ف ط ل و ا ل ل ه ب م ا ت ع م ل و ن ب ص ي ر</t>
  </si>
  <si>
    <t>WM0L AL3YN YNFQWN AMWLHM ABTGAA MR6AT ALLH WT0BYTA MN ANFSHM KM0L JNH BRBWH A5ABHA WABL FAATT AKLHA 69FYN FAN LM Y5BHA WABL F7L WALLH BMA T9MLWN B5YR</t>
  </si>
  <si>
    <t>أَيَوَدُّ أَحَدُكُمْ أَن تَكُونَ لَهُۥ جَنَّةٌ مِّن نَّخِيلٍ وَأَعْنَابٍ تَجْرِى مِن تَحْتِهَا ٱلْأَنْهَٰرُ لَهُۥ فِيهَا مِن كُلِّ ٱلثَّمَرَٰتِ وَأَصَابَهُ ٱلْكِبَرُ وَلَهُۥ ذُرِّيَّةٌ ضُعَفَآءُ فَأَصَابَهَآ إِعْصَارٌ فِيهِ نَارٌ فَٱحْتَرَقَتْ كَذَٰلِكَ يُبَيِّنُ ٱللَّهُ لَكُمُ ٱلْءَايَٰتِ لَعَلَّكُمْ تَتَفَكَّرُونَ</t>
  </si>
  <si>
    <t>أَيَوَدُّ أَحَدُكُمْ أَن تَكُونَ لَهُ جَنَّةٌ مِّن نَّخِيلٍ وَأَعْنَابٍ تَجْرِى مِن تَحْتِهَا الْأَنْهَٰرُ لَهُ فِيهَا مِن كُلِّ الثَّمَرَٰتِ وَأَصَابَهُ الْكِبَرُ وَلَهُ ذُرِّيَّةٌ ضُعَفَآءُ فَأَصَابَهَآ إِعْصَارٌ فِيهِ نَارٌ فَاحْتَرَقَتْ كَذَٰلِكَ يُبَيِّنُ اللَّهُ لَكُمُ الْءَايَٰتِ لَعَلَّكُمْ تَتَفَكَّرُونَ</t>
  </si>
  <si>
    <t>أيود أحدكم أن تكون له جنة من نخيل وأعناب تجرى من تحتها الأنهر له فيها من كل الثمرت وأصابه الكبر وله ذرية ضعفاء فأصابها إعصار فيه نار فاحترقت كذلك يبين الله لكم الءايت لعلكم تتفكرون</t>
  </si>
  <si>
    <t>أ ي و د أ ح د ك م أ ن ت ك و ن ل ه ج ن ة م ن ن خ ي ل و أ ع ن ا ب ت ج ر ى م ن ت ح ت ه ا ا ل أ ن ه ر ل ه ف ي ه ا م ن ك ل ا ل ث م ر ت و أ ص ا ب ه ا ل ك ب ر و ل ه ذ ر ي ة ض ع ف ا ء ف أ ص ا ب ه ا إ ع ص ا ر ف ي ه ن ا ر ف ا ح ت ر ق ت ك ذ ل ك ي ب ي ن ا ل ل ه ل ك م ا ل ء ا ي ت ل ع ل ك م ت ت ف ك ر و ن</t>
  </si>
  <si>
    <t>AYWD A1DKM AN TKWN LH JNH MN N2YL WA9NAB TJRY MN T1THA ALANHR LH FYHA MN KL AL0MRT WA5ABH ALKBR WLH 3RYH 69FAA FA5ABHA A95AR FYH NAR FA1TRQT K3LK YBYN ALLH LKM ALAAYT L9LKM TTFKRWN</t>
  </si>
  <si>
    <t>يَٰٓأَيُّهَا ٱلَّذِينَ ءَامَنُوٓا۟ أَنفِقُوا۟ مِن طَيِّبَٰتِ مَا كَسَبْتُمْ وَمِمَّآ أَخْرَجْنَا لَكُم مِّنَ ٱلْأَرْضِ وَلَا تَيَمَّمُوا۟ ٱلْخَبِيثَ مِنْهُ تُنفِقُونَ وَلَسْتُم بِـَٔاخِذِيهِ إِلَّآ أَن تُغْمِضُوا۟ فِيهِ وَٱعْلَمُوٓا۟ أَنَّ ٱللَّهَ غَنِىٌّ حَمِيدٌ</t>
  </si>
  <si>
    <t>يَٰٓأَيُّهَا الَّذِينَ ءَامَنُوٓا أَنفِقُوا مِن طَيِّبَٰتِ مَا كَسَبْتُمْ وَمِمَّآ أَخْرَجْنَا لَكُم مِّنَ الْأَرْضِ وَلَا تَيَمَّمُوا الْخَبِيثَ مِنْهُ تُنفِقُونَ وَلَسْتُم بِـَٔاخِذِيهِ إِلَّآ أَن تُغْمِضُوا فِيهِ وَاعْلَمُوٓا أَنَّ اللَّهَ غَنِىٌّ حَمِيدٌ</t>
  </si>
  <si>
    <t>يأيها الذين ءامنوا أنفقوا من طيبت ما كسبتم ومما أخرجنا لكم من الأرض ولا تيمموا الخبيث منه تنفقون ولستم بـٔاخذيه إلا أن تغمضوا فيه واعلموا أن الله غنى حميد</t>
  </si>
  <si>
    <t>يأيها الذين ءامنوا أنفقوا من طيبت ما كسبتم ومما أخرجنا لكم من الأرض ولا تيمموا الخبيث منه تنفقون ولستم بـاخذيه إلا أن تغمضوا فيه واعلموا أن الله غنى حميد</t>
  </si>
  <si>
    <t>ي أ ي ه ا ا ل ذ ي ن ء ا م ن و ا أ ن ف ق و ا م ن ط ي ب ت م ا ك س ب ت م و م م ا أ خ ر ج ن ا ل ك م م ن ا ل أ ر ض و ل ا ت ي م م و ا ا ل خ ب ي ث م ن ه ت ن ف ق و ن و ل س ت م ب ـ ا خ ذ ي ه إ ل ا أ ن ت غ م ض و ا ف ي ه و ا ع ل م و ا أ ن ا ل ل ه غ ن ى ح م ي د</t>
  </si>
  <si>
    <t>YAYHA AL3YN AAMNWA ANFQWA MN 7YBT MA KSBTM WMMA A2RJNA LKM MN ALAR6 WLA TYMMWA AL2BY0 MNH TNFQWN WLSTM BAA23YH ALA AN TGM6WA FYH WA9LMWA AN ALLH GNY 1MYD</t>
  </si>
  <si>
    <t>ٱلشَّيْطَٰنُ يَعِدُكُمُ ٱلْفَقْرَ وَيَأْمُرُكُم بِٱلْفَحْشَآءِ وَٱللَّهُ يَعِدُكُم مَّغْفِرَةً مِّنْهُ وَفَضْلًا وَٱللَّهُ وَٰسِعٌ عَلِيمٌ</t>
  </si>
  <si>
    <t>الشَّيْطَٰنُ يَعِدُكُمُ الْفَقْرَ وَيَأْمُرُكُم بِالْفَحْشَآءِ وَاللَّهُ يَعِدُكُم مَّغْفِرَةً مِّنْهُ وَفَضْلًا وَاللَّهُ وَٰسِعٌ عَلِيمٌ</t>
  </si>
  <si>
    <t>الشيطن يعدكم الفقر ويأمركم بالفحشاء والله يعدكم مغفرة منه وفضلا والله وسع عليم</t>
  </si>
  <si>
    <t>ا ل ش ي ط ن ي ع د ك م ا ل ف ق ر و ي أ م ر ك م ب ا ل ف ح ش ا ء و ا ل ل ه ي ع د ك م م غ ف ر ة م ن ه و ف ض ل ا و ا ل ل ه و س ع ع ل ي م</t>
  </si>
  <si>
    <t>AL4Y7N Y9DKM ALFQR WYAMRKM BALF14AA WALLH Y9DKM MGFRH MNH WF6LA WALLH WS9 9LYM</t>
  </si>
  <si>
    <t>يُؤْتِى ٱلْحِكْمَةَ مَن يَشَآءُ وَمَن يُؤْتَ ٱلْحِكْمَةَ فَقَدْ أُوتِىَ خَيْرًا كَثِيرًا وَمَا يَذَّكَّرُ إِلَّآ أُو۟لُوا۟ ٱلْأَلْبَٰبِ</t>
  </si>
  <si>
    <t>يُؤْتِى الْحِكْمَةَ مَن يَشَآءُ وَمَن يُؤْتَ الْحِكْمَةَ فَقَدْ أُوتِىَ خَيْرًا كَثِيرًا وَمَا يَذَّكَّرُ إِلَّآ أُولُوا الْأَلْبَٰبِ</t>
  </si>
  <si>
    <t>يؤتى الحكمة من يشاء ومن يؤت الحكمة فقد أوتى خيرا كثيرا وما يذكر إلا أولوا الألبب</t>
  </si>
  <si>
    <t>ي ؤ ت ى ا ل ح ك م ة م ن ي ش ا ء و م ن ي ؤ ت ا ل ح ك م ة ف ق د أ و ت ى خ ي ر ا ك ث ي ر ا و م ا ي ذ ك ر إ ل ا أ و ل و ا ا ل أ ل ب ب</t>
  </si>
  <si>
    <t>YWTY AL1KMH MN Y4AA WMN YWT AL1KMH FQD AWTY 2YRA K0YRA WMA Y3KR ALA AWLWA ALALBB</t>
  </si>
  <si>
    <t>وَمَآ أَنفَقْتُم مِّن نَّفَقَةٍ أَوْ نَذَرْتُم مِّن نَّذْرٍ فَإِنَّ ٱللَّهَ يَعْلَمُهُۥ وَمَا لِلظَّٰلِمِينَ مِنْ أَنصَارٍ</t>
  </si>
  <si>
    <t>وَمَآ أَنفَقْتُم مِّن نَّفَقَةٍ أَوْ نَذَرْتُم مِّن نَّذْرٍ فَإِنَّ اللَّهَ يَعْلَمُهُ وَمَا لِلظَّٰلِمِينَ مِنْ أَنصَارٍ</t>
  </si>
  <si>
    <t>وما أنفقتم من نفقة أو نذرتم من نذر فإن الله يعلمه وما للظلمين من أنصار</t>
  </si>
  <si>
    <t>و م ا أ ن ف ق ت م م ن ن ف ق ة أ و ن ذ ر ت م م ن ن ذ ر ف إ ن ا ل ل ه ي ع ل م ه و م ا ل ل ظ ل م ي ن م ن أ ن ص ا ر</t>
  </si>
  <si>
    <t>WMA ANFQTM MN NFQH AW N3RTM MN N3R FAN ALLH Y9LMH WMA LL8LMYN MN AN5AR</t>
  </si>
  <si>
    <t>إِن تُبْدُوا۟ ٱلصَّدَقَٰتِ فَنِعِمَّا هِىَ وَإِن تُخْفُوهَا وَتُؤْتُوهَا ٱلْفُقَرَآءَ فَهُوَ خَيْرٌ لَّكُمْ وَيُكَفِّرُ عَنكُم مِّن سَيِّـَٔاتِكُمْ وَٱللَّهُ بِمَا تَعْمَلُونَ خَبِيرٌ</t>
  </si>
  <si>
    <t>إِن تُبْدُوا الصَّدَقَٰتِ فَنِعِمَّا هِىَ وَإِن تُخْفُوهَا وَتُؤْتُوهَا الْفُقَرَآءَ فَهُوَ خَيْرٌ لَّكُمْ وَيُكَفِّرُ عَنكُم مِّن سَيِّـَٔاتِكُمْ وَاللَّهُ بِمَا تَعْمَلُونَ خَبِيرٌ</t>
  </si>
  <si>
    <t>إن تبدوا الصدقت فنعما هى وإن تخفوها وتؤتوها الفقراء فهو خير لكم ويكفر عنكم من سيـٔاتكم والله بما تعملون خبير</t>
  </si>
  <si>
    <t>إن تبدوا الصدقت فنعما هى وإن تخفوها وتؤتوها الفقراء فهو خير لكم ويكفر عنكم من سيـاتكم والله بما تعملون خبير</t>
  </si>
  <si>
    <t>إ ن ت ب د و ا ا ل ص د ق ت ف ن ع م ا ه ى و إ ن ت خ ف و ه ا و ت ؤ ت و ه ا ا ل ف ق ر ا ء ف ه و خ ي ر ل ك م و ي ك ف ر ع ن ك م م ن س ي ـ ا ت ك م و ا ل ل ه ب م ا ت ع م ل و ن خ ب ي ر</t>
  </si>
  <si>
    <t>AN TBDWA AL5DQT FN9MA HY WAN T2FWHA WTWTWHA ALFQRAA FHW 2YR LKM WYKFR 9NKM MN SYAATKM WALLH BMA T9MLWN 2BYR</t>
  </si>
  <si>
    <t>لَّيْسَ عَلَيْكَ هُدَىٰهُمْ وَلَٰكِنَّ ٱللَّهَ يَهْدِى مَن يَشَآءُ وَمَا تُنفِقُوا۟ مِنْ خَيْرٍ فَلِأَنفُسِكُمْ وَمَا تُنفِقُونَ إِلَّا ٱبْتِغَآءَ وَجْهِ ٱللَّهِ وَمَا تُنفِقُوا۟ مِنْ خَيْرٍ يُوَفَّ إِلَيْكُمْ وَأَنتُمْ لَا تُظْلَمُونَ</t>
  </si>
  <si>
    <t>لَّيْسَ عَلَيْكَ هُدَىٰهُمْ وَلَٰكِنَّ اللَّهَ يَهْدِى مَن يَشَآءُ وَمَا تُنفِقُوا مِنْ خَيْرٍ فَلِأَنفُسِكُمْ وَمَا تُنفِقُونَ إِلَّا ابْتِغَآءَ وَجْهِ اللَّهِ وَمَا تُنفِقُوا مِنْ خَيْرٍ يُوَفَّ إِلَيْكُمْ وَأَنتُمْ لَا تُظْلَمُونَ</t>
  </si>
  <si>
    <t>ليس عليك هدىهم ولكن الله يهدى من يشاء وما تنفقوا من خير فلأنفسكم وما تنفقون إلا ابتغاء وجه الله وما تنفقوا من خير يوف إليكم وأنتم لا تظلمون</t>
  </si>
  <si>
    <t>ل ي س ع ل ي ك ه د ى ه م و ل ك ن ا ل ل ه ي ه د ى م ن ي ش ا ء و م ا ت ن ف ق و ا م ن خ ي ر ف ل أ ن ف س ك م و م ا ت ن ف ق و ن إ ل ا ا ب ت غ ا ء و ج ه ا ل ل ه و م ا ت ن ف ق و ا م ن خ ي ر ي و ف إ ل ي ك م و أ ن ت م ل ا ت ظ ل م و ن</t>
  </si>
  <si>
    <t>LYS 9LYK HDYHM WLKN ALLH YHDY MN Y4AA WMA TNFQWA MN 2YR FLANFSKM WMA TNFQWN ALA ABTGAA WJH ALLH WMA TNFQWA MN 2YR YWF ALYKM WANTM LA T8LMWN</t>
  </si>
  <si>
    <t>لِلْفُقَرَآءِ ٱلَّذِينَ أُحْصِرُوا۟ فِى سَبِيلِ ٱللَّهِ لَا يَسْتَطِيعُونَ ضَرْبًا فِى ٱلْأَرْضِ يَحْسَبُهُمُ ٱلْجَاهِلُ أَغْنِيَآءَ مِنَ ٱلتَّعَفُّفِ تَعْرِفُهُم بِسِيمَٰهُمْ لَا يَسْـَٔلُونَ ٱلنَّاسَ إِلْحَافًا وَمَا تُنفِقُوا۟ مِنْ خَيْرٍ فَإِنَّ ٱللَّهَ بِهِۦ عَلِيمٌ</t>
  </si>
  <si>
    <t>لِلْفُقَرَآءِ الَّذِينَ أُحْصِرُوا فِى سَبِيلِ اللَّهِ لَا يَسْتَطِيعُونَ ضَرْبًا فِى الْأَرْضِ يَحْسَبُهُمُ الْجَاهِلُ أَغْنِيَآءَ مِنَ التَّعَفُّفِ تَعْرِفُهُم بِسِيمَٰهُمْ لَا يَسْـَٔلُونَ النَّاسَ إِلْحَافًا وَمَا تُنفِقُوا مِنْ خَيْرٍ فَإِنَّ اللَّهَ بِهِ عَلِيمٌ</t>
  </si>
  <si>
    <t>للفقراء الذين أحصروا فى سبيل الله لا يستطيعون ضربا فى الأرض يحسبهم الجاهل أغنياء من التعفف تعرفهم بسيمهم لا يسـٔلون الناس إلحافا وما تنفقوا من خير فإن الله به عليم</t>
  </si>
  <si>
    <t>للفقراء الذين أحصروا فى سبيل الله لا يستطيعون ضربا فى الأرض يحسبهم الجاهل أغنياء من التعفف تعرفهم بسيمهم لا يسـلون الناس إلحافا وما تنفقوا من خير فإن الله به عليم</t>
  </si>
  <si>
    <t>ل ل ف ق ر ا ء ا ل ذ ي ن أ ح ص ر و ا ف ى س ب ي ل ا ل ل ه ل ا ي س ت ط ي ع و ن ض ر ب ا ف ى ا ل أ ر ض ي ح س ب ه م ا ل ج ا ه ل أ غ ن ي ا ء م ن ا ل ت ع ف ف ت ع ر ف ه م ب س ي م ه م ل ا ي س ـ ل و ن ا ل ن ا س إ ل ح ا ف ا و م ا ت ن ف ق و ا م ن خ ي ر ف إ ن ا ل ل ه ب ه ع ل ي م</t>
  </si>
  <si>
    <t>LLFQRAA AL3YN A15RWA FY SBYL ALLH LA YST7Y9WN 6RBA FY ALAR6 Y1SBHM ALJAHL AGNYAA MN ALT9FF T9RFHM BSYMHM LA YSALWN ALNAS AL1AFA WMA TNFQWA MN 2YR FAN ALLH BH 9LYM</t>
  </si>
  <si>
    <t>ٱلَّذِينَ يُنفِقُونَ أَمْوَٰلَهُم بِٱلَّيْلِ وَٱلنَّهَارِ سِرًّا وَعَلَانِيَةً فَلَهُمْ أَجْرُهُمْ عِندَ رَبِّهِمْ وَلَا خَوْفٌ عَلَيْهِمْ وَلَا هُمْ يَحْزَنُونَ</t>
  </si>
  <si>
    <t>الَّذِينَ يُنفِقُونَ أَمْوَٰلَهُم بِالَّيْلِ وَالنَّهَارِ سِرًّا وَعَلَانِيَةً فَلَهُمْ أَجْرُهُمْ عِندَ رَبِّهِمْ وَلَا خَوْفٌ عَلَيْهِمْ وَلَا هُمْ يَحْزَنُونَ</t>
  </si>
  <si>
    <t>الذين ينفقون أمولهم باليل والنهار سرا وعلانية فلهم أجرهم عند ربهم ولا خوف عليهم ولا هم يحزنون</t>
  </si>
  <si>
    <t>ا ل ذ ي ن ي ن ف ق و ن أ م و ل ه م ب ا ل ي ل و ا ل ن ه ا ر س ر ا و ع ل ا ن ي ة ف ل ه م أ ج ر ه م ع ن د ر ب ه م و ل ا خ و ف ع ل ي ه م و ل ا ه م ي ح ز ن و ن</t>
  </si>
  <si>
    <t>AL3YN YNFQWN AMWLHM BALYL WALNHAR SRA W9LANYH FLHM AJRHM 9ND RBHM WLA 2WF 9LYHM WLA HM Y1ZNWN</t>
  </si>
  <si>
    <t>ٱلَّذِينَ يَأْكُلُونَ ٱلرِّبَوٰا۟ لَا يَقُومُونَ إِلَّا كَمَا يَقُومُ ٱلَّذِى يَتَخَبَّطُهُ ٱلشَّيْطَٰنُ مِنَ ٱلْمَسِّ ذَٰلِكَ بِأَنَّهُمْ قَالُوٓا۟ إِنَّمَا ٱلْبَيْعُ مِثْلُ ٱلرِّبَوٰا۟ وَأَحَلَّ ٱللَّهُ ٱلْبَيْعَ وَحَرَّمَ ٱلرِّبَوٰا۟ فَمَن جَآءَهُۥ مَوْعِظَةٌ مِّن رَّبِّهِۦ فَٱنتَهَىٰ فَلَهُۥ مَا سَلَفَ وَأَمْرُهُۥٓ إِلَى ٱللَّهِ وَمَنْ عَادَ فَأُو۟لَٰٓئِكَ أَصْحَٰبُ ٱلنَّارِ هُمْ فِيهَا خَٰلِدُونَ</t>
  </si>
  <si>
    <t>الَّذِينَ يَأْكُلُونَ الرِّبَوٰا لَا يَقُومُونَ إِلَّا كَمَا يَقُومُ الَّذِى يَتَخَبَّطُهُ الشَّيْطَٰنُ مِنَ الْمَسِّ ذَٰلِكَ بِأَنَّهُمْ قَالُوٓا إِنَّمَا الْبَيْعُ مِثْلُ الرِّبَوٰا وَأَحَلَّ اللَّهُ الْبَيْعَ وَحَرَّمَ الرِّبَوٰا فَمَن جَآءَهُ مَوْعِظَةٌ مِّن رَّبِّهِ فَانتَهَىٰ فَلَهُ مَا سَلَفَ وَأَمْرُهُٓ إِلَى اللَّهِ وَمَنْ عَادَ فَأُولَٰٓئِكَ أَصْحَٰبُ النَّارِ هُمْ فِيهَا خَٰلِدُونَ</t>
  </si>
  <si>
    <t>الذين يأكلون الربوا لا يقومون إلا كما يقوم الذى يتخبطه الشيطن من المس ذلك بأنهم قالوا إنما البيع مثل الربوا وأحل الله البيع وحرم الربوا فمن جاءه موعظة من ربه فانتهى فله ما سلف وأمره إلى الله ومن عاد فأولئك أصحب النار هم فيها خلدون</t>
  </si>
  <si>
    <t>ا ل ذ ي ن ي أ ك ل و ن ا ل ر ب و ا ل ا ي ق و م و ن إ ل ا ك م ا ي ق و م ا ل ذ ى ي ت خ ب ط ه ا ل ش ي ط ن م ن ا ل م س ذ ل ك ب أ ن ه م ق ا ل و ا إ ن م ا ا ل ب ي ع م ث ل ا ل ر ب و ا و أ ح ل ا ل ل ه ا ل ب ي ع و ح ر م ا ل ر ب و ا ف م ن ج ا ء ه م و ع ظ ة م ن ر ب ه ف ا ن ت ه ى ف ل ه م ا س ل ف و أ م ر ه إ ل ى ا ل ل ه و م ن ع ا د ف أ و ل ئ ك أ ص ح ب ا ل ن ا ر ه م ف ي ه ا خ ل د و ن</t>
  </si>
  <si>
    <t>AL3YN YAKLWN ALRBWA LA YQWMWN ALA KMA YQWM AL3Y YT2B7H AL4Y7N MN ALMS 3LK BANHM QALWA ANMA ALBY9 M0L ALRBWA WA1L ALLH ALBY9 W1RM ALRBWA FMN JAAH MW98H MN RBH FANTHY FLH MA SLF WAMRH ALY ALLH WMN 9AD FAWLYK A51B ALNAR HM FYHA 2LDWN</t>
  </si>
  <si>
    <t>يَمْحَقُ ٱللَّهُ ٱلرِّبَوٰا۟ وَيُرْبِى ٱلصَّدَقَٰتِ وَٱللَّهُ لَا يُحِبُّ كُلَّ كَفَّارٍ أَثِيمٍ</t>
  </si>
  <si>
    <t>يَمْحَقُ اللَّهُ الرِّبَوٰا وَيُرْبِى الصَّدَقَٰتِ وَاللَّهُ لَا يُحِبُّ كُلَّ كَفَّارٍ أَثِيمٍ</t>
  </si>
  <si>
    <t>يمحق الله الربوا ويربى الصدقت والله لا يحب كل كفار أثيم</t>
  </si>
  <si>
    <t>ي م ح ق ا ل ل ه ا ل ر ب و ا و ي ر ب ى ا ل ص د ق ت و ا ل ل ه ل ا ي ح ب ك ل ك ف ا ر أ ث ي م</t>
  </si>
  <si>
    <t>YM1Q ALLH ALRBWA WYRBY AL5DQT WALLH LA Y1B KL KFAR A0YM</t>
  </si>
  <si>
    <t>إِنَّ ٱلَّذِينَ ءَامَنُوا۟ وَعَمِلُوا۟ ٱلصَّٰلِحَٰتِ وَأَقَامُوا۟ ٱلصَّلَوٰةَ وَءَاتَوُا۟ ٱلزَّكَوٰةَ لَهُمْ أَجْرُهُمْ عِندَ رَبِّهِمْ وَلَا خَوْفٌ عَلَيْهِمْ وَلَا هُمْ يَحْزَنُونَ</t>
  </si>
  <si>
    <t>إِنَّ الَّذِينَ ءَامَنُوا وَعَمِلُوا الصَّٰلِحَٰتِ وَأَقَامُوا الصَّلَوٰةَ وَءَاتَوُا الزَّكَوٰةَ لَهُمْ أَجْرُهُمْ عِندَ رَبِّهِمْ وَلَا خَوْفٌ عَلَيْهِمْ وَلَا هُمْ يَحْزَنُونَ</t>
  </si>
  <si>
    <t>إن الذين ءامنوا وعملوا الصلحت وأقاموا الصلوة وءاتوا الزكوة لهم أجرهم عند ربهم ولا خوف عليهم ولا هم يحزنون</t>
  </si>
  <si>
    <t>إ ن ا ل ذ ي ن ء ا م ن و ا و ع م ل و ا ا ل ص ل ح ت و أ ق ا م و ا ا ل ص ل و ة و ء ا ت و ا ا ل ز ك و ة ل ه م أ ج ر ه م ع ن د ر ب ه م و ل ا خ و ف ع ل ي ه م و ل ا ه م ي ح ز ن و ن</t>
  </si>
  <si>
    <t>AN AL3YN AAMNWA W9MLWA AL5L1T WAQAMWA AL5LWH WAATWA ALZKWH LHM AJRHM 9ND RBHM WLA 2WF 9LYHM WLA HM Y1ZNWN</t>
  </si>
  <si>
    <t>يَٰٓأَيُّهَا ٱلَّذِينَ ءَامَنُوا۟ ٱتَّقُوا۟ ٱللَّهَ وَذَرُوا۟ مَا بَقِىَ مِنَ ٱلرِّبَوٰٓا۟ إِن كُنتُم مُّؤْمِنِينَ</t>
  </si>
  <si>
    <t>يَٰٓأَيُّهَا الَّذِينَ ءَامَنُوا اتَّقُوا اللَّهَ وَذَرُوا مَا بَقِىَ مِنَ الرِّبَوٰٓا إِن كُنتُم مُّؤْمِنِينَ</t>
  </si>
  <si>
    <t>يأيها الذين ءامنوا اتقوا الله وذروا ما بقى من الربوا إن كنتم مؤمنين</t>
  </si>
  <si>
    <t>ي أ ي ه ا ا ل ذ ي ن ء ا م ن و ا ا ت ق و ا ا ل ل ه و ذ ر و ا م ا ب ق ى م ن ا ل ر ب و ا إ ن ك ن ت م م ؤ م ن ي ن</t>
  </si>
  <si>
    <t>YAYHA AL3YN AAMNWA ATQWA ALLH W3RWA MA BQY MN ALRBWA AN KNTM MWMNYN</t>
  </si>
  <si>
    <t>فَإِن لَّمْ تَفْعَلُوا۟ فَأْذَنُوا۟ بِحَرْبٍ مِّنَ ٱللَّهِ وَرَسُولِهِۦ وَإِن تُبْتُمْ فَلَكُمْ رُءُوسُ أَمْوَٰلِكُمْ لَا تَظْلِمُونَ وَلَا تُظْلَمُونَ</t>
  </si>
  <si>
    <t>فَإِن لَّمْ تَفْعَلُوا فَأْذَنُوا بِحَرْبٍ مِّنَ اللَّهِ وَرَسُولِهِ وَإِن تُبْتُمْ فَلَكُمْ رُءُوسُ أَمْوَٰلِكُمْ لَا تَظْلِمُونَ وَلَا تُظْلَمُونَ</t>
  </si>
  <si>
    <t>فإن لم تفعلوا فأذنوا بحرب من الله ورسوله وإن تبتم فلكم رءوس أمولكم لا تظلمون ولا تظلمون</t>
  </si>
  <si>
    <t>ف إ ن ل م ت ف ع ل و ا ف أ ذ ن و ا ب ح ر ب م ن ا ل ل ه و ر س و ل ه و إ ن ت ب ت م ف ل ك م ر ء و س أ م و ل ك م ل ا ت ظ ل م و ن و ل ا ت ظ ل م و ن</t>
  </si>
  <si>
    <t>FAN LM TF9LWA FA3NWA B1RB MN ALLH WRSWLH WAN TBTM FLKM RAWS AMWLKM LA T8LMWN WLA T8LMWN</t>
  </si>
  <si>
    <t>وَإِن كَانَ ذُو عُسْرَةٍ فَنَظِرَةٌ إِلَىٰ مَيْسَرَةٍ وَأَن تَصَدَّقُوا۟ خَيْرٌ لَّكُمْ إِن كُنتُمْ تَعْلَمُونَ</t>
  </si>
  <si>
    <t>وَإِن كَانَ ذُو عُسْرَةٍ فَنَظِرَةٌ إِلَىٰ مَيْسَرَةٍ وَأَن تَصَدَّقُوا خَيْرٌ لَّكُمْ إِن كُنتُمْ تَعْلَمُونَ</t>
  </si>
  <si>
    <t>وإن كان ذو عسرة فنظرة إلى ميسرة وأن تصدقوا خير لكم إن كنتم تعلمون</t>
  </si>
  <si>
    <t>و إ ن ك ا ن ذ و ع س ر ة ف ن ظ ر ة إ ل ى م ي س ر ة و أ ن ت ص د ق و ا خ ي ر ل ك م إ ن ك ن ت م ت ع ل م و ن</t>
  </si>
  <si>
    <t>WAN KAN 3W 9SRH FN8RH ALY MYSRH WAN T5DQWA 2YR LKM AN KNTM T9LMWN</t>
  </si>
  <si>
    <t>وَٱتَّقُوا۟ يَوْمًا تُرْجَعُونَ فِيهِ إِلَى ٱللَّهِ ثُمَّ تُوَفَّىٰ كُلُّ نَفْسٍ مَّا كَسَبَتْ وَهُمْ لَا يُظْلَمُونَ</t>
  </si>
  <si>
    <t>وَاتَّقُوا يَوْمًا تُرْجَعُونَ فِيهِ إِلَى اللَّهِ ثُمَّ تُوَفَّىٰ كُلُّ نَفْسٍ مَّا كَسَبَتْ وَهُمْ لَا يُظْلَمُونَ</t>
  </si>
  <si>
    <t>واتقوا يوما ترجعون فيه إلى الله ثم توفى كل نفس ما كسبت وهم لا يظلمون</t>
  </si>
  <si>
    <t>و ا ت ق و ا ي و م ا ت ر ج ع و ن ف ي ه إ ل ى ا ل ل ه ث م ت و ف ى ك ل ن ف س م ا ك س ب ت و ه م ل ا ي ظ ل م و ن</t>
  </si>
  <si>
    <t>WATQWA YWMA TRJ9WN FYH ALY ALLH 0M TWFY KL NFS MA KSBT WHM LA Y8LMWN</t>
  </si>
  <si>
    <t>يَٰٓأَيُّهَا ٱلَّذِينَ ءَامَنُوٓا۟ إِذَا تَدَايَنتُم بِدَيْنٍ إِلَىٰٓ أَجَلٍ مُّسَمًّى فَٱكْتُبُوهُ وَلْيَكْتُب بَّيْنَكُمْ كَاتِبٌۢ بِٱلْعَدْلِ وَلَا يَأْبَ كَاتِبٌ أَن يَكْتُبَ كَمَا عَلَّمَهُ ٱللَّهُ فَلْيَكْتُبْ وَلْيُمْلِلِ ٱلَّذِى عَلَيْهِ ٱلْحَقُّ وَلْيَتَّقِ ٱللَّهَ رَبَّهُۥ وَلَا يَبْخَسْ مِنْهُ شَيْـًٔا فَإِن كَانَ ٱلَّذِى عَلَيْهِ ٱلْحَقُّ سَفِيهًا أَوْ ضَعِيفًا أَوْ لَا يَسْتَطِيعُ أَن يُمِلَّ هُوَ فَلْيُمْلِلْ وَلِيُّهُۥ بِٱلْعَدْلِ وَٱسْتَشْهِدُوا۟ شَهِيدَيْنِ مِن رِّجَالِكُمْ فَإِن لَّمْ يَكُونَا رَجُلَيْنِ فَرَجُلٌ وَٱمْرَأَتَانِ مِمَّن تَرْضَوْنَ مِنَ ٱلشُّهَدَآءِ أَن تَضِلَّ إِحْدَىٰهُمَا فَتُذَكِّرَ إِحْدَىٰهُمَا ٱلْأُخْرَىٰ وَلَا يَأْبَ ٱلشُّهَدَآءُ إِذَا مَا دُعُوا۟ وَلَا تَسْـَٔمُوٓا۟ أَن تَكْتُبُوهُ صَغِيرًا أَوْ كَبِيرًا إِلَىٰٓ أَجَلِهِۦ ذَٰلِكُمْ أَقْسَطُ عِندَ ٱللَّهِ وَأَقْوَمُ لِلشَّهَٰدَةِ وَأَدْنَىٰٓ أَلَّا تَرْتَابُوٓا۟ إِلَّآ أَن تَكُونَ تِجَٰرَةً حَاضِرَةً تُدِيرُونَهَا بَيْنَكُمْ فَلَيْسَ عَلَيْكُمْ جُنَاحٌ أَلَّا تَكْتُبُوهَا وَأَشْهِدُوٓا۟ إِذَا تَبَايَعْتُمْ وَلَا يُضَآرَّ كَاتِبٌ وَلَا شَهِيدٌ وَإِن تَفْعَلُوا۟ فَإِنَّهُۥ فُسُوقٌۢ بِكُمْ وَٱتَّقُوا۟ ٱللَّهَ وَيُعَلِّمُكُمُ ٱللَّهُ وَٱللَّهُ بِكُلِّ شَىْءٍ عَلِيمٌ</t>
  </si>
  <si>
    <t>يَٰٓأَيُّهَا الَّذِينَ ءَامَنُوٓا إِذَا تَدَايَنتُم بِدَيْنٍ إِلَىٰٓ أَجَلٍ مُّسَمًّى فَاكْتُبُوهُ وَلْيَكْتُب بَّيْنَكُمْ كَاتِبٌ بِالْعَدْلِ وَلَا يَأْبَ كَاتِبٌ أَن يَكْتُبَ كَمَا عَلَّمَهُ اللَّهُ فَلْيَكْتُبْ وَلْيُمْلِلِ الَّذِى عَلَيْهِ الْحَقُّ وَلْيَتَّقِ اللَّهَ رَبَّهُ وَلَا يَبْخَسْ مِنْهُ شَيْـًٔا فَإِن كَانَ الَّذِى عَلَيْهِ الْحَقُّ سَفِيهًا أَوْ ضَعِيفًا أَوْ لَا يَسْتَطِيعُ أَن يُمِلَّ هُوَ فَلْيُمْلِلْ وَلِيُّهُ بِالْعَدْلِ وَاسْتَشْهِدُوا شَهِيدَيْنِ مِن رِّجَالِكُمْ فَإِن لَّمْ يَكُونَا رَجُلَيْنِ فَرَجُلٌ وَامْرَأَتَانِ مِمَّن تَرْضَوْنَ مِنَ الشُّهَدَآءِ أَن تَضِلَّ إِحْدَىٰهُمَا فَتُذَكِّرَ إِحْدَىٰهُمَا الْأُخْرَىٰ وَلَا يَأْبَ الشُّهَدَآءُ إِذَا مَا دُعُوا وَلَا تَسْـَٔمُوٓا أَن تَكْتُبُوهُ صَغِيرًا أَوْ كَبِيرًا إِلَىٰٓ أَجَلِهِ ذَٰلِكُمْ أَقْسَطُ عِندَ اللَّهِ وَأَقْوَمُ لِلشَّهَٰدَةِ وَأَدْنَىٰٓ أَلَّا تَرْتَابُوٓا إِلَّآ أَن تَكُونَ تِجَٰرَةً حَاضِرَةً تُدِيرُونَهَا بَيْنَكُمْ فَلَيْسَ عَلَيْكُمْ جُنَاحٌ أَلَّا تَكْتُبُوهَا وَأَشْهِدُوٓا إِذَا تَبَايَعْتُمْ وَلَا يُضَآرَّ كَاتِبٌ وَلَا شَهِيدٌ وَإِن تَفْعَلُوا فَإِنَّهُ فُسُوقٌ بِكُمْ وَاتَّقُوا اللَّهَ وَيُعَلِّمُكُمُ اللَّهُ وَاللَّهُ بِكُلِّ شَىْءٍ عَلِيمٌ</t>
  </si>
  <si>
    <t>يأيها الذين ءامنوا إذا تداينتم بدين إلى أجل مسمى فاكتبوه وليكتب بينكم كاتب بالعدل ولا يأب كاتب أن يكتب كما علمه الله فليكتب وليملل الذى عليه الحق وليتق الله ربه ولا يبخس منه شيـٔا فإن كان الذى عليه الحق سفيها أو ضعيفا أو لا يستطيع أن يمل هو فليملل وليه بالعدل واستشهدوا شهيدين من رجالكم فإن لم يكونا رجلين فرجل وامرأتان ممن ترضون من الشهداء أن تضل إحدىهما فتذكر إحدىهما الأخرى ولا يأب الشهداء إذا ما دعوا ولا تسـٔموا أن تكتبوه صغيرا أو كبيرا إلى أجله ذلكم أقسط عند الله وأقوم للشهدة وأدنى ألا ترتابوا إلا أن تكون تجرة حاضرة تديرونها بينكم فليس عليكم جناح ألا تكتبوها وأشهدوا إذا تبايعتم ولا يضار كاتب ولا شهيد وإن تفعلوا فإنه فسوق بكم واتقوا الله ويعلمكم الله والله بكل شىء عليم</t>
  </si>
  <si>
    <t>يأيها الذين ءامنوا إذا تداينتم بدين إلى أجل مسمى فاكتبوه وليكتب بينكم كاتب بالعدل ولا يأب كاتب أن يكتب كما علمه الله فليكتب وليملل الذى عليه الحق وليتق الله ربه ولا يبخس منه شيـا فإن كان الذى عليه الحق سفيها أو ضعيفا أو لا يستطيع أن يمل هو فليملل وليه بالعدل واستشهدوا شهيدين من رجالكم فإن لم يكونا رجلين فرجل وامرأتان ممن ترضون من الشهداء أن تضل إحدىهما فتذكر إحدىهما الأخرى ولا يأب الشهداء إذا ما دعوا ولا تسـموا أن تكتبوه صغيرا أو كبيرا إلى أجله ذلكم أقسط عند الله وأقوم للشهدة وأدنى ألا ترتابوا إلا أن تكون تجرة حاضرة تديرونها بينكم فليس عليكم جناح ألا تكتبوها وأشهدوا إذا تبايعتم ولا يضار كاتب ولا شهيد وإن تفعلوا فإنه فسوق بكم واتقوا الله ويعلمكم الله والله بكل شىء عليم</t>
  </si>
  <si>
    <t>ي أ ي ه ا ا ل ذ ي ن ء ا م ن و ا إ ذ ا ت د ا ي ن ت م ب د ي ن إ ل ى أ ج ل م س م ى ف ا ك ت ب و ه و ل ي ك ت ب ب ي ن ك م ك ا ت ب ب ا ل ع د ل و ل ا ي أ ب ك ا ت ب أ ن ي ك ت ب ك م ا ع ل م ه ا ل ل ه ف ل ي ك ت ب و ل ي م ل ل ا ل ذ ى ع ل ي ه ا ل ح ق و ل ي ت ق ا ل ل ه ر ب ه و ل ا ي ب خ س م ن ه ش ي ـ ا ف إ ن ك ا ن ا ل ذ ى ع ل ي ه ا ل ح ق س ف ي ه ا أ و ض ع ي ف ا أ و ل ا ي س ت ط ي ع أ ن ي م ل ه و ف ل ي م ل ل و ل ي ه ب ا ل ع د ل و ا س ت ش ه د و ا ش ه ي د ي ن م ن ر ج ا ل ك م ف إ ن ل م ي ك و ن ا ر ج ل ي ن ف ر ج ل و ا م ر أ ت ا ن م م ن ت ر ض و ن م ن ا ل ش ه د ا ء أ ن ت ض ل إ ح د ى ه م ا ف ت ذ ك ر إ ح د ى ه م ا ا ل أ خ ر ى و ل ا ي أ ب ا ل ش ه د ا ء إ ذ ا م ا د ع و ا و ل ا ت س ـ م و ا أ ن ت ك ت ب و ه ص غ ي ر ا أ و ك ب ي ر ا إ ل ى أ ج ل ه ذ ل ك م أ ق س ط ع ن د ا ل ل ه و أ ق و م ل ل ش ه د ة و أ د ن ى أ ل ا ت ر ت ا ب و ا إ ل ا أ ن ت ك و ن ت ج ر ة ح ا ض ر ة ت د ي ر و ن ه ا ب ي ن ك م ف ل ي س ع ل ي ك م ج ن ا ح أ ل ا ت ك ت ب و ه ا و أ ش ه د و ا إ ذ ا ت ب ا ي ع ت م و ل ا ي ض ا ر ك ا ت ب و ل ا ش ه ي د و إ ن ت ف ع ل و ا ف إ ن ه ف س و ق ب ك م و ا ت ق و ا ا ل ل ه و ي ع ل م ك م ا ل ل ه و ا ل ل ه ب ك ل ش ى ء ع ل ي م</t>
  </si>
  <si>
    <t>YAYHA AL3YN AAMNWA A3A TDAYNTM BDYN ALY AJL MSMY FAKTBWH WLYKTB BYNKM KATB BAL9DL WLA YAB KATB AN YKTB KMA 9LMH ALLH FLYKTB WLYMLL AL3Y 9LYH AL1Q WLYTQ ALLH RBH WLA YB2S MNH 4YAA FAN KAN AL3Y 9LYH AL1Q SFYHA AW 69YFA AW LA YST7Y9 AN YML HW FLYMLL WLYH BAL9DL WAST4HDWA 4HYDYN MN RJALKM FAN LM YKWNA RJLYN FRJL WAMRATAN MMN TR6WN MN AL4HDAA AN T6L A1DYHMA FT3KR A1DYHMA ALA2RY WLA YAB AL4HDAA A3A MA D9WA WLA TSAMWA AN TKTBWH 5GYRA AW KBYRA ALY AJLH 3LKM AQS7 9ND ALLH WAQWM LL4HDH WADNY ALA TRTABWA ALA AN TKWN TJRH 1A6RH TDYRWNHA BYNKM FLYS 9LYKM JNA1 ALA TKTBWHA WA4HDWA A3A TBAY9TM WLA Y6AR KATB WLA 4HYD WAN TF9LWA FANH FSWQ BKM WATQWA ALLH WY9LMKM ALLH WALLH BKL 4YA 9LYM</t>
  </si>
  <si>
    <t>وَإِن كُنتُمْ عَلَىٰ سَفَرٍ وَلَمْ تَجِدُوا۟ كَاتِبًا فَرِهَٰنٌ مَّقْبُوضَةٌ فَإِنْ أَمِنَ بَعْضُكُم بَعْضًا فَلْيُؤَدِّ ٱلَّذِى ٱؤْتُمِنَ أَمَٰنَتَهُۥ وَلْيَتَّقِ ٱللَّهَ رَبَّهُۥ وَلَا تَكْتُمُوا۟ ٱلشَّهَٰدَةَ وَمَن يَكْتُمْهَا فَإِنَّهُۥٓ ءَاثِمٌ قَلْبُهُۥ وَٱللَّهُ بِمَا تَعْمَلُونَ عَلِيمٌ</t>
  </si>
  <si>
    <t>وَإِن كُنتُمْ عَلَىٰ سَفَرٍ وَلَمْ تَجِدُوا كَاتِبًا فَرِهَٰنٌ مَّقْبُوضَةٌ فَإِنْ أَمِنَ بَعْضُكُم بَعْضًا فَلْيُؤَدِّ الَّذِى اؤْتُمِنَ أَمَٰنَتَهُ وَلْيَتَّقِ اللَّهَ رَبَّهُ وَلَا تَكْتُمُوا الشَّهَٰدَةَ وَمَن يَكْتُمْهَا فَإِنَّهُٓ ءَاثِمٌ قَلْبُهُ وَاللَّهُ بِمَا تَعْمَلُونَ عَلِيمٌ</t>
  </si>
  <si>
    <t>وإن كنتم على سفر ولم تجدوا كاتبا فرهن مقبوضة فإن أمن بعضكم بعضا فليؤد الذى اؤتمن أمنته وليتق الله ربه ولا تكتموا الشهدة ومن يكتمها فإنه ءاثم قلبه والله بما تعملون عليم</t>
  </si>
  <si>
    <t>و إ ن ك ن ت م ع ل ى س ف ر و ل م ت ج د و ا ك ا ت ب ا ف ر ه ن م ق ب و ض ة ف إ ن أ م ن ب ع ض ك م ب ع ض ا ف ل ي ؤ د ا ل ذ ى ا ؤ ت م ن أ م ن ت ه و ل ي ت ق ا ل ل ه ر ب ه و ل ا ت ك ت م و ا ا ل ش ه د ة و م ن ي ك ت م ه ا ف إ ن ه ء ا ث م ق ل ب ه و ا ل ل ه ب م ا ت ع م ل و ن ع ل ي م</t>
  </si>
  <si>
    <t>WAN KNTM 9LY SFR WLM TJDWA KATBA FRHN MQBW6H FAN AMN B96KM B96A FLYWD AL3Y AWTMN AMNTH WLYTQ ALLH RBH WLA TKTMWA AL4HDH WMN YKTMHA FANH AA0M QLBH WALLH BMA T9MLWN 9LYM</t>
  </si>
  <si>
    <t>لِّلَّهِ مَا فِى ٱلسَّمَٰوَٰتِ وَمَا فِى ٱلْأَرْضِ وَإِن تُبْدُوا۟ مَا فِىٓ أَنفُسِكُمْ أَوْ تُخْفُوهُ يُحَاسِبْكُم بِهِ ٱللَّهُ فَيَغْفِرُ لِمَن يَشَآءُ وَيُعَذِّبُ مَن يَشَآءُ وَٱللَّهُ عَلَىٰ كُلِّ شَىْءٍ قَدِيرٌ</t>
  </si>
  <si>
    <t>لِّلَّهِ مَا فِى السَّمَٰوَٰتِ وَمَا فِى الْأَرْضِ وَإِن تُبْدُوا مَا فِىٓ أَنفُسِكُمْ أَوْ تُخْفُوهُ يُحَاسِبْكُم بِهِ اللَّهُ فَيَغْفِرُ لِمَن يَشَآءُ وَيُعَذِّبُ مَن يَشَآءُ وَاللَّهُ عَلَىٰ كُلِّ شَىْءٍ قَدِيرٌ</t>
  </si>
  <si>
    <t>لله ما فى السموت وما فى الأرض وإن تبدوا ما فى أنفسكم أو تخفوه يحاسبكم به الله فيغفر لمن يشاء ويعذب من يشاء والله على كل شىء قدير</t>
  </si>
  <si>
    <t>ل ل ه م ا ف ى ا ل س م و ت و م ا ف ى ا ل أ ر ض و إ ن ت ب د و ا م ا ف ى أ ن ف س ك م أ و ت خ ف و ه ي ح ا س ب ك م ب ه ا ل ل ه ف ي غ ف ر ل م ن ي ش ا ء و ي ع ذ ب م ن ي ش ا ء و ا ل ل ه ع ل ى ك ل ش ى ء ق د ي ر</t>
  </si>
  <si>
    <t>LLH MA FY ALSMWT WMA FY ALAR6 WAN TBDWA MA FY ANFSKM AW T2FWH Y1ASBKM BH ALLH FYGFR LMN Y4AA WY93B MN Y4AA WALLH 9LY KL 4YA QDYR</t>
  </si>
  <si>
    <t>ءَامَنَ ٱلرَّسُولُ بِمَآ أُنزِلَ إِلَيْهِ مِن رَّبِّهِۦ وَٱلْمُؤْمِنُونَ كُلٌّ ءَامَنَ بِٱللَّهِ وَمَلَٰٓئِكَتِهِۦ وَكُتُبِهِۦ وَرُسُلِهِۦ لَا نُفَرِّقُ بَيْنَ أَحَدٍ مِّن رُّسُلِهِۦ وَقَالُوا۟ سَمِعْنَا وَأَطَعْنَا غُفْرَانَكَ رَبَّنَا وَإِلَيْكَ ٱلْمَصِيرُ</t>
  </si>
  <si>
    <t>ءَامَنَ الرَّسُولُ بِمَآ أُنزِلَ إِلَيْهِ مِن رَّبِّهِ وَالْمُؤْمِنُونَ كُلٌّ ءَامَنَ بِاللَّهِ وَمَلَٰٓئِكَتِهِ وَكُتُبِهِ وَرُسُلِهِ لَا نُفَرِّقُ بَيْنَ أَحَدٍ مِّن رُّسُلِهِ وَقَالُوا سَمِعْنَا وَأَطَعْنَا غُفْرَانَكَ رَبَّنَا وَإِلَيْكَ الْمَصِيرُ</t>
  </si>
  <si>
    <t>ءامن الرسول بما أنزل إليه من ربه والمؤمنون كل ءامن بالله وملئكته وكتبه ورسله لا نفرق بين أحد من رسله وقالوا سمعنا وأطعنا غفرانك ربنا وإليك المصير</t>
  </si>
  <si>
    <t>ء ا م ن ا ل ر س و ل ب م ا أ ن ز ل إ ل ي ه م ن ر ب ه و ا ل م ؤ م ن و ن ك ل ء ا م ن ب ا ل ل ه و م ل ئ ك ت ه و ك ت ب ه و ر س ل ه ل ا ن ف ر ق ب ي ن أ ح د م ن ر س ل ه و ق ا ل و ا س م ع ن ا و أ ط ع ن ا غ ف ر ا ن ك ر ب ن ا و إ ل ي ك ا ل م ص ي ر</t>
  </si>
  <si>
    <t>AAMN ALRSWL BMA ANZL ALYH MN RBH WALMWMNWN KL AAMN BALLH WMLYKTH WKTBH WRSLH LA NFRQ BYN A1D MN RSLH WQALWA SM9NA WA79NA GFRANK RBNA WALYK ALM5YR</t>
  </si>
  <si>
    <t>لَا يُكَلِّفُ ٱللَّهُ نَفْسًا إِلَّا وُسْعَهَا لَهَا مَا كَسَبَتْ وَعَلَيْهَا مَا ٱكْتَسَبَتْ رَبَّنَا لَا تُؤَاخِذْنَآ إِن نَّسِينَآ أَوْ أَخْطَأْنَا رَبَّنَا وَلَا تَحْمِلْ عَلَيْنَآ إِصْرًا كَمَا حَمَلْتَهُۥ عَلَى ٱلَّذِينَ مِن قَبْلِنَا رَبَّنَا وَلَا تُحَمِّلْنَا مَا لَا طَاقَةَ لَنَا بِهِۦ وَٱعْفُ عَنَّا وَٱغْفِرْ لَنَا وَٱرْحَمْنَآ أَنتَ مَوْلَىٰنَا فَٱنصُرْنَا عَلَى ٱلْقَوْمِ ٱلْكَٰفِرِينَ</t>
  </si>
  <si>
    <t>لَا يُكَلِّفُ اللَّهُ نَفْسًا إِلَّا وُسْعَهَا لَهَا مَا كَسَبَتْ وَعَلَيْهَا مَا اكْتَسَبَتْ رَبَّنَا لَا تُؤَاخِذْنَآ إِن نَّسِينَآ أَوْ أَخْطَأْنَا رَبَّنَا وَلَا تَحْمِلْ عَلَيْنَآ إِصْرًا كَمَا حَمَلْتَهُ عَلَى الَّذِينَ مِن قَبْلِنَا رَبَّنَا وَلَا تُحَمِّلْنَا مَا لَا طَاقَةَ لَنَا بِهِ وَاعْفُ عَنَّا وَاغْفِرْ لَنَا وَارْحَمْنَآ أَنتَ مَوْلَىٰنَا فَانصُرْنَا عَلَى الْقَوْمِ الْكَٰفِرِينَ</t>
  </si>
  <si>
    <t>لا يكلف الله نفسا إلا وسعها لها ما كسبت وعليها ما اكتسبت ربنا لا تؤاخذنا إن نسينا أو أخطأنا ربنا ولا تحمل علينا إصرا كما حملته على الذين من قبلنا ربنا ولا تحملنا ما لا طاقة لنا به واعف عنا واغفر لنا وارحمنا أنت مولىنا فانصرنا على القوم الكفرين</t>
  </si>
  <si>
    <t>ل ا ي ك ل ف ا ل ل ه ن ف س ا إ ل ا و س ع ه ا ل ه ا م ا ك س ب ت و ع ل ي ه ا م ا ا ك ت س ب ت ر ب ن ا ل ا ت ؤ ا خ ذ ن ا إ ن ن س ي ن ا أ و أ خ ط أ ن ا ر ب ن ا و ل ا ت ح م ل ع ل ي ن ا إ ص ر ا ك م ا ح م ل ت ه ع ل ى ا ل ذ ي ن م ن ق ب ل ن ا ر ب ن ا و ل ا ت ح م ل ن ا م ا ل ا ط ا ق ة ل ن ا ب ه و ا ع ف ع ن ا و ا غ ف ر ل ن ا و ا ر ح م ن ا أ ن ت م و ل ى ن ا ف ا ن ص ر ن ا ع ل ى ا ل ق و م ا ل ك ف ر ي ن</t>
  </si>
  <si>
    <t>LA YKLF ALLH NFSA ALA WS9HA LHA MA KSBT W9LYHA MA AKTSBT RBNA LA TWA23NA AN NSYNA AW A27ANA RBNA WLA T1ML 9LYNA A5RA KMA 1MLTH 9LY AL3YN MN QBLNA RBNA WLA T1MLNA MA LA 7AQH LNA BH WA9F 9NA WAGFR LNA WAR1MNA ANT MWLYNA FAN5RNA 9LY ALQWM ALKFRYN</t>
  </si>
  <si>
    <t>ٱللَّهُ لَآ إِلَٰهَ إِلَّا هُوَ ٱلْحَىُّ ٱلْقَيُّومُ</t>
  </si>
  <si>
    <t>اللَّهُ لَآ إِلَٰهَ إِلَّا هُوَ الْحَىُّ الْقَيُّومُ</t>
  </si>
  <si>
    <t>الله لا إله إلا هو الحى القيوم</t>
  </si>
  <si>
    <t>ا ل ل ه ل ا إ ل ه إ ل ا ه و ا ل ح ى ا ل ق ي و م</t>
  </si>
  <si>
    <t>ALLH LA ALH ALA HW AL1Y ALQYWM</t>
  </si>
  <si>
    <t>نَزَّلَ عَلَيْكَ ٱلْكِتَٰبَ بِٱلْحَقِّ مُصَدِّقًا لِّمَا بَيْنَ يَدَيْهِ وَأَنزَلَ ٱلتَّوْرَىٰةَ وَٱلْإِنجِيلَ</t>
  </si>
  <si>
    <t>نَزَّلَ عَلَيْكَ الْكِتَٰبَ بِالْحَقِّ مُصَدِّقًا لِّمَا بَيْنَ يَدَيْهِ وَأَنزَلَ التَّوْرَىٰةَ وَالْإِنجِيلَ</t>
  </si>
  <si>
    <t>نزل عليك الكتب بالحق مصدقا لما بين يديه وأنزل التورىة والإنجيل</t>
  </si>
  <si>
    <t>ن ز ل ع ل ي ك ا ل ك ت ب ب ا ل ح ق م ص د ق ا ل م ا ب ي ن ي د ي ه و أ ن ز ل ا ل ت و ر ى ة و ا ل إ ن ج ي ل</t>
  </si>
  <si>
    <t>NZL 9LYK ALKTB BAL1Q M5DQA LMA BYN YDYH WANZL ALTWRYH WALANJYL</t>
  </si>
  <si>
    <t>مِن قَبْلُ هُدًى لِّلنَّاسِ وَأَنزَلَ ٱلْفُرْقَانَ إِنَّ ٱلَّذِينَ كَفَرُوا۟ بِـَٔايَٰتِ ٱللَّهِ لَهُمْ عَذَابٌ شَدِيدٌ وَٱللَّهُ عَزِيزٌ ذُو ٱنتِقَامٍ</t>
  </si>
  <si>
    <t>مِن قَبْلُ هُدًى لِّلنَّاسِ وَأَنزَلَ الْفُرْقَانَ إِنَّ الَّذِينَ كَفَرُوا بِـَٔايَٰتِ اللَّهِ لَهُمْ عَذَابٌ شَدِيدٌ وَاللَّهُ عَزِيزٌ ذُو انتِقَامٍ</t>
  </si>
  <si>
    <t>من قبل هدى للناس وأنزل الفرقان إن الذين كفروا بـٔايت الله لهم عذاب شديد والله عزيز ذو انتقام</t>
  </si>
  <si>
    <t>من قبل هدى للناس وأنزل الفرقان إن الذين كفروا بـايت الله لهم عذاب شديد والله عزيز ذو انتقام</t>
  </si>
  <si>
    <t>م ن ق ب ل ه د ى ل ل ن ا س و أ ن ز ل ا ل ف ر ق ا ن إ ن ا ل ذ ي ن ك ف ر و ا ب ـ ا ي ت ا ل ل ه ل ه م ع ذ ا ب ش د ي د و ا ل ل ه ع ز ي ز ذ و ا ن ت ق ا م</t>
  </si>
  <si>
    <t>MN QBL HDY LLNAS WANZL ALFRQAN AN AL3YN KFRWA BAAYT ALLH LHM 93AB 4DYD WALLH 9ZYZ 3W ANTQAM</t>
  </si>
  <si>
    <t>إِنَّ ٱللَّهَ لَا يَخْفَىٰ عَلَيْهِ شَىْءٌ فِى ٱلْأَرْضِ وَلَا فِى ٱلسَّمَآءِ</t>
  </si>
  <si>
    <t>إِنَّ اللَّهَ لَا يَخْفَىٰ عَلَيْهِ شَىْءٌ فِى الْأَرْضِ وَلَا فِى السَّمَآءِ</t>
  </si>
  <si>
    <t>إن الله لا يخفى عليه شىء فى الأرض ولا فى السماء</t>
  </si>
  <si>
    <t>إ ن ا ل ل ه ل ا ي خ ف ى ع ل ي ه ش ى ء ف ى ا ل أ ر ض و ل ا ف ى ا ل س م ا ء</t>
  </si>
  <si>
    <t>AN ALLH LA Y2FY 9LYH 4YA FY ALAR6 WLA FY ALSMAA</t>
  </si>
  <si>
    <t>هُوَ ٱلَّذِى يُصَوِّرُكُمْ فِى ٱلْأَرْحَامِ كَيْفَ يَشَآءُ لَآ إِلَٰهَ إِلَّا هُوَ ٱلْعَزِيزُ ٱلْحَكِيمُ</t>
  </si>
  <si>
    <t>هُوَ الَّذِى يُصَوِّرُكُمْ فِى الْأَرْحَامِ كَيْفَ يَشَآءُ لَآ إِلَٰهَ إِلَّا هُوَ الْعَزِيزُ الْحَكِيمُ</t>
  </si>
  <si>
    <t>هو الذى يصوركم فى الأرحام كيف يشاء لا إله إلا هو العزيز الحكيم</t>
  </si>
  <si>
    <t>ه و ا ل ذ ى ي ص و ر ك م ف ى ا ل أ ر ح ا م ك ي ف ي ش ا ء ل ا إ ل ه إ ل ا ه و ا ل ع ز ي ز ا ل ح ك ي م</t>
  </si>
  <si>
    <t>HW AL3Y Y5WRKM FY ALAR1AM KYF Y4AA LA ALH ALA HW AL9ZYZ AL1KYM</t>
  </si>
  <si>
    <t>هُوَ ٱلَّذِىٓ أَنزَلَ عَلَيْكَ ٱلْكِتَٰبَ مِنْهُ ءَايَٰتٌ مُّحْكَمَٰتٌ هُنَّ أُمُّ ٱلْكِتَٰبِ وَأُخَرُ مُتَشَٰبِهَٰتٌ فَأَمَّا ٱلَّذِينَ فِى قُلُوبِهِمْ زَيْغٌ فَيَتَّبِعُونَ مَا تَشَٰبَهَ مِنْهُ ٱبْتِغَآءَ ٱلْفِتْنَةِ وَٱبْتِغَآءَ تَأْوِيلِهِۦ وَمَا يَعْلَمُ تَأْوِيلَهُۥٓ إِلَّا ٱللَّهُ وَٱلرَّٰسِخُونَ فِى ٱلْعِلْمِ يَقُولُونَ ءَامَنَّا بِهِۦ كُلٌّ مِّنْ عِندِ رَبِّنَا وَمَا يَذَّكَّرُ إِلَّآ أُو۟لُوا۟ ٱلْأَلْبَٰبِ</t>
  </si>
  <si>
    <t>هُوَ الَّذِىٓ أَنزَلَ عَلَيْكَ الْكِتَٰبَ مِنْهُ ءَايَٰتٌ مُّحْكَمَٰتٌ هُنَّ أُمُّ الْكِتَٰبِ وَأُخَرُ مُتَشَٰبِهَٰتٌ فَأَمَّا الَّذِينَ فِى قُلُوبِهِمْ زَيْغٌ فَيَتَّبِعُونَ مَا تَشَٰبَهَ مِنْهُ ابْتِغَآءَ الْفِتْنَةِ وَابْتِغَآءَ تَأْوِيلِهِ وَمَا يَعْلَمُ تَأْوِيلَهُٓ إِلَّا اللَّهُ وَالرَّٰسِخُونَ فِى الْعِلْمِ يَقُولُونَ ءَامَنَّا بِهِ كُلٌّ مِّنْ عِندِ رَبِّنَا وَمَا يَذَّكَّرُ إِلَّآ أُولُوا الْأَلْبَٰبِ</t>
  </si>
  <si>
    <t>هو الذى أنزل عليك الكتب منه ءايت محكمت هن أم الكتب وأخر متشبهت فأما الذين فى قلوبهم زيغ فيتبعون ما تشبه منه ابتغاء الفتنة وابتغاء تأويله وما يعلم تأويله إلا الله والرسخون فى العلم يقولون ءامنا به كل من عند ربنا وما يذكر إلا أولوا الألبب</t>
  </si>
  <si>
    <t>ه و ا ل ذ ى أ ن ز ل ع ل ي ك ا ل ك ت ب م ن ه ء ا ي ت م ح ك م ت ه ن أ م ا ل ك ت ب و أ خ ر م ت ش ب ه ت ف أ م ا ا ل ذ ي ن ف ى ق ل و ب ه م ز ي غ ف ي ت ب ع و ن م ا ت ش ب ه م ن ه ا ب ت غ ا ء ا ل ف ت ن ة و ا ب ت غ ا ء ت أ و ي ل ه و م ا ي ع ل م ت أ و ي ل ه إ ل ا ا ل ل ه و ا ل ر س خ و ن ف ى ا ل ع ل م ي ق و ل و ن ء ا م ن ا ب ه ك ل م ن ع ن د ر ب ن ا و م ا ي ذ ك ر إ ل ا أ و ل و ا ا ل أ ل ب ب</t>
  </si>
  <si>
    <t>HW AL3Y ANZL 9LYK ALKTB MNH AAYT M1KMT HN AM ALKTB WA2R MT4BHT FAMA AL3YN FY QLWBHM ZYG FYTB9WN MA T4BH MNH ABTGAA ALFTNH WABTGAA TAWYLH WMA Y9LM TAWYLH ALA ALLH WALRS2WN FY AL9LM YQWLWN AAMNA BH KL MN 9ND RBNA WMA Y3KR ALA AWLWA ALALBB</t>
  </si>
  <si>
    <t>رَبَّنَا لَا تُزِغْ قُلُوبَنَا بَعْدَ إِذْ هَدَيْتَنَا وَهَبْ لَنَا مِن لَّدُنكَ رَحْمَةً إِنَّكَ أَنتَ ٱلْوَهَّابُ</t>
  </si>
  <si>
    <t>رَبَّنَا لَا تُزِغْ قُلُوبَنَا بَعْدَ إِذْ هَدَيْتَنَا وَهَبْ لَنَا مِن لَّدُنكَ رَحْمَةً إِنَّكَ أَنتَ الْوَهَّابُ</t>
  </si>
  <si>
    <t>ربنا لا تزغ قلوبنا بعد إذ هديتنا وهب لنا من لدنك رحمة إنك أنت الوهاب</t>
  </si>
  <si>
    <t>ر ب ن ا ل ا ت ز غ ق ل و ب ن ا ب ع د إ ذ ه د ي ت ن ا و ه ب ل ن ا م ن ل د ن ك ر ح م ة إ ن ك أ ن ت ا ل و ه ا ب</t>
  </si>
  <si>
    <t>RBNA LA TZG QLWBNA B9D A3 HDYTNA WHB LNA MN LDNK R1MH ANK ANT ALWHAB</t>
  </si>
  <si>
    <t>رَبَّنَآ إِنَّكَ جَامِعُ ٱلنَّاسِ لِيَوْمٍ لَّا رَيْبَ فِيهِ إِنَّ ٱللَّهَ لَا يُخْلِفُ ٱلْمِيعَادَ</t>
  </si>
  <si>
    <t>رَبَّنَآ إِنَّكَ جَامِعُ النَّاسِ لِيَوْمٍ لَّا رَيْبَ فِيهِ إِنَّ اللَّهَ لَا يُخْلِفُ الْمِيعَادَ</t>
  </si>
  <si>
    <t>ربنا إنك جامع الناس ليوم لا ريب فيه إن الله لا يخلف الميعاد</t>
  </si>
  <si>
    <t>ر ب ن ا إ ن ك ج ا م ع ا ل ن ا س ل ي و م ل ا ر ي ب ف ي ه إ ن ا ل ل ه ل ا ي خ ل ف ا ل م ي ع ا د</t>
  </si>
  <si>
    <t>RBNA ANK JAM9 ALNAS LYWM LA RYB FYH AN ALLH LA Y2LF ALMY9AD</t>
  </si>
  <si>
    <t>إِنَّ ٱلَّذِينَ كَفَرُوا۟ لَن تُغْنِىَ عَنْهُمْ أَمْوَٰلُهُمْ وَلَآ أَوْلَٰدُهُم مِّنَ ٱللَّهِ شَيْـًٔا وَأُو۟لَٰٓئِكَ هُمْ وَقُودُ ٱلنَّارِ</t>
  </si>
  <si>
    <t>إِنَّ الَّذِينَ كَفَرُوا لَن تُغْنِىَ عَنْهُمْ أَمْوَٰلُهُمْ وَلَآ أَوْلَٰدُهُم مِّنَ اللَّهِ شَيْـًٔا وَأُولَٰٓئِكَ هُمْ وَقُودُ النَّارِ</t>
  </si>
  <si>
    <t>إن الذين كفروا لن تغنى عنهم أمولهم ولا أولدهم من الله شيـٔا وأولئك هم وقود النار</t>
  </si>
  <si>
    <t>إن الذين كفروا لن تغنى عنهم أمولهم ولا أولدهم من الله شيـا وأولئك هم وقود النار</t>
  </si>
  <si>
    <t>إ ن ا ل ذ ي ن ك ف ر و ا ل ن ت غ ن ى ع ن ه م أ م و ل ه م و ل ا أ و ل د ه م م ن ا ل ل ه ش ي ـ ا و أ و ل ئ ك ه م و ق و د ا ل ن ا ر</t>
  </si>
  <si>
    <t>AN AL3YN KFRWA LN TGNY 9NHM AMWLHM WLA AWLDHM MN ALLH 4YAA WAWLYK HM WQWD ALNAR</t>
  </si>
  <si>
    <t>كَدَأْبِ ءَالِ فِرْعَوْنَ وَٱلَّذِينَ مِن قَبْلِهِمْ كَذَّبُوا۟ بِـَٔايَٰتِنَا فَأَخَذَهُمُ ٱللَّهُ بِذُنُوبِهِمْ وَٱللَّهُ شَدِيدُ ٱلْعِقَابِ</t>
  </si>
  <si>
    <t>كَدَأْبِ ءَالِ فِرْعَوْنَ وَالَّذِينَ مِن قَبْلِهِمْ كَذَّبُوا بِـَٔايَٰتِنَا فَأَخَذَهُمُ اللَّهُ بِذُنُوبِهِمْ وَاللَّهُ شَدِيدُ الْعِقَابِ</t>
  </si>
  <si>
    <t>كدأب ءال فرعون والذين من قبلهم كذبوا بـٔايتنا فأخذهم الله بذنوبهم والله شديد العقاب</t>
  </si>
  <si>
    <t>كدأب ءال فرعون والذين من قبلهم كذبوا بـايتنا فأخذهم الله بذنوبهم والله شديد العقاب</t>
  </si>
  <si>
    <t>ك د أ ب ء ا ل ف ر ع و ن و ا ل ذ ي ن م ن ق ب ل ه م ك ذ ب و ا ب ـ ا ي ت ن ا ف أ خ ذ ه م ا ل ل ه ب ذ ن و ب ه م و ا ل ل ه ش د ي د ا ل ع ق ا ب</t>
  </si>
  <si>
    <t>KDAB AAL FR9WN WAL3YN MN QBLHM K3BWA BAAYTNA FA23HM ALLH B3NWBHM WALLH 4DYD AL9QAB</t>
  </si>
  <si>
    <t>قُل لِّلَّذِينَ كَفَرُوا۟ سَتُغْلَبُونَ وَتُحْشَرُونَ إِلَىٰ جَهَنَّمَ وَبِئْسَ ٱلْمِهَادُ</t>
  </si>
  <si>
    <t>قُل لِّلَّذِينَ كَفَرُوا سَتُغْلَبُونَ وَتُحْشَرُونَ إِلَىٰ جَهَنَّمَ وَبِئْسَ الْمِهَادُ</t>
  </si>
  <si>
    <t>قل للذين كفروا ستغلبون وتحشرون إلى جهنم وبئس المهاد</t>
  </si>
  <si>
    <t>ق ل ل ل ذ ي ن ك ف ر و ا س ت غ ل ب و ن و ت ح ش ر و ن إ ل ى ج ه ن م و ب ئ س ا ل م ه ا د</t>
  </si>
  <si>
    <t>QL LL3YN KFRWA STGLBWN WT14RWN ALY JHNM WBYS ALMHAD</t>
  </si>
  <si>
    <t>قَدْ كَانَ لَكُمْ ءَايَةٌ فِى فِئَتَيْنِ ٱلْتَقَتَا فِئَةٌ تُقَٰتِلُ فِى سَبِيلِ ٱللَّهِ وَأُخْرَىٰ كَافِرَةٌ يَرَوْنَهُم مِّثْلَيْهِمْ رَأْىَ ٱلْعَيْنِ وَٱللَّهُ يُؤَيِّدُ بِنَصْرِهِۦ مَن يَشَآءُ إِنَّ فِى ذَٰلِكَ لَعِبْرَةً لِّأُو۟لِى ٱلْأَبْصَٰرِ</t>
  </si>
  <si>
    <t>قَدْ كَانَ لَكُمْ ءَايَةٌ فِى فِئَتَيْنِ الْتَقَتَا فِئَةٌ تُقَٰتِلُ فِى سَبِيلِ اللَّهِ وَأُخْرَىٰ كَافِرَةٌ يَرَوْنَهُم مِّثْلَيْهِمْ رَأْىَ الْعَيْنِ وَاللَّهُ يُؤَيِّدُ بِنَصْرِهِ مَن يَشَآءُ إِنَّ فِى ذَٰلِكَ لَعِبْرَةً لِّأُولِى الْأَبْصَٰرِ</t>
  </si>
  <si>
    <t>قد كان لكم ءاية فى فئتين التقتا فئة تقتل فى سبيل الله وأخرى كافرة يرونهم مثليهم رأى العين والله يؤيد بنصره من يشاء إن فى ذلك لعبرة لأولى الأبصر</t>
  </si>
  <si>
    <t>ق د ك ا ن ل ك م ء ا ي ة ف ى ف ئ ت ي ن ا ل ت ق ت ا ف ئ ة ت ق ت ل ف ى س ب ي ل ا ل ل ه و أ خ ر ى ك ا ف ر ة ي ر و ن ه م م ث ل ي ه م ر أ ى ا ل ع ي ن و ا ل ل ه ي ؤ ي د ب ن ص ر ه م ن ي ش ا ء إ ن ف ى ذ ل ك ل ع ب ر ة ل أ و ل ى ا ل أ ب ص ر</t>
  </si>
  <si>
    <t>QD KAN LKM AAYH FY FYTYN ALTQTA FYH TQTL FY SBYL ALLH WA2RY KAFRH YRWNHM M0LYHM RAY AL9YN WALLH YWYD BN5RH MN Y4AA AN FY 3LK L9BRH LAWLY ALAB5R</t>
  </si>
  <si>
    <t>زُيِّنَ لِلنَّاسِ حُبُّ ٱلشَّهَوَٰتِ مِنَ ٱلنِّسَآءِ وَٱلْبَنِينَ وَٱلْقَنَٰطِيرِ ٱلْمُقَنطَرَةِ مِنَ ٱلذَّهَبِ وَٱلْفِضَّةِ وَٱلْخَيْلِ ٱلْمُسَوَّمَةِ وَٱلْأَنْعَٰمِ وَٱلْحَرْثِ ذَٰلِكَ مَتَٰعُ ٱلْحَيَوٰةِ ٱلدُّنْيَا وَٱللَّهُ عِندَهُۥ حُسْنُ ٱلْمَـَٔابِ</t>
  </si>
  <si>
    <t>زُيِّنَ لِلنَّاسِ حُبُّ الشَّهَوَٰتِ مِنَ النِّسَآءِ وَالْبَنِينَ وَالْقَنَٰطِيرِ الْمُقَنطَرَةِ مِنَ الذَّهَبِ وَالْفِضَّةِ وَالْخَيْلِ الْمُسَوَّمَةِ وَالْأَنْعَٰمِ وَالْحَرْثِ ذَٰلِكَ مَتَٰعُ الْحَيَوٰةِ الدُّنْيَا وَاللَّهُ عِندَهُ حُسْنُ الْمَـَٔابِ</t>
  </si>
  <si>
    <t>زين للناس حب الشهوت من النساء والبنين والقنطير المقنطرة من الذهب والفضة والخيل المسومة والأنعم والحرث ذلك متع الحيوة الدنيا والله عنده حسن المـٔاب</t>
  </si>
  <si>
    <t>زين للناس حب الشهوت من النساء والبنين والقنطير المقنطرة من الذهب والفضة والخيل المسومة والأنعم والحرث ذلك متع الحيوة الدنيا والله عنده حسن المـاب</t>
  </si>
  <si>
    <t>ز ي ن ل ل ن ا س ح ب ا ل ش ه و ت م ن ا ل ن س ا ء و ا ل ب ن ي ن و ا ل ق ن ط ي ر ا ل م ق ن ط ر ة م ن ا ل ذ ه ب و ا ل ف ض ة و ا ل خ ي ل ا ل م س و م ة و ا ل أ ن ع م و ا ل ح ر ث ذ ل ك م ت ع ا ل ح ي و ة ا ل د ن ي ا و ا ل ل ه ع ن د ه ح س ن ا ل م ـ ا ب</t>
  </si>
  <si>
    <t>ZYN LLNAS 1B AL4HWT MN ALNSAA WALBNYN WALQN7YR ALMQN7RH MN AL3HB WALF6H WAL2YL ALMSWMH WALAN9M WAL1R0 3LK MT9 AL1YWH ALDNYA WALLH 9NDH 1SN ALMAAB</t>
  </si>
  <si>
    <t>قُلْ أَؤُنَبِّئُكُم بِخَيْرٍ مِّن ذَٰلِكُمْ لِلَّذِينَ ٱتَّقَوْا۟ عِندَ رَبِّهِمْ جَنَّٰتٌ تَجْرِى مِن تَحْتِهَا ٱلْأَنْهَٰرُ خَٰلِدِينَ فِيهَا وَأَزْوَٰجٌ مُّطَهَّرَةٌ وَرِضْوَٰنٌ مِّنَ ٱللَّهِ وَٱللَّهُ بَصِيرٌۢ بِٱلْعِبَادِ</t>
  </si>
  <si>
    <t>قُلْ أَؤُنَبِّئُكُم بِخَيْرٍ مِّن ذَٰلِكُمْ لِلَّذِينَ اتَّقَوْا عِندَ رَبِّهِمْ جَنَّٰتٌ تَجْرِى مِن تَحْتِهَا الْأَنْهَٰرُ خَٰلِدِينَ فِيهَا وَأَزْوَٰجٌ مُّطَهَّرَةٌ وَرِضْوَٰنٌ مِّنَ اللَّهِ وَاللَّهُ بَصِيرٌ بِالْعِبَادِ</t>
  </si>
  <si>
    <t>قل أؤنبئكم بخير من ذلكم للذين اتقوا عند ربهم جنت تجرى من تحتها الأنهر خلدين فيها وأزوج مطهرة ورضون من الله والله بصير بالعباد</t>
  </si>
  <si>
    <t>ق ل أ ؤ ن ب ئ ك م ب خ ي ر م ن ذ ل ك م ل ل ذ ي ن ا ت ق و ا ع ن د ر ب ه م ج ن ت ت ج ر ى م ن ت ح ت ه ا ا ل أ ن ه ر خ ل د ي ن ف ي ه ا و أ ز و ج م ط ه ر ة و ر ض و ن م ن ا ل ل ه و ا ل ل ه ب ص ي ر ب ا ل ع ب ا د</t>
  </si>
  <si>
    <t>QL AWNBYKM B2YR MN 3LKM LL3YN ATQWA 9ND RBHM JNT TJRY MN T1THA ALANHR 2LDYN FYHA WAZWJ M7HRH WR6WN MN ALLH WALLH B5YR BAL9BAD</t>
  </si>
  <si>
    <t>ٱلَّذِينَ يَقُولُونَ رَبَّنَآ إِنَّنَآ ءَامَنَّا فَٱغْفِرْ لَنَا ذُنُوبَنَا وَقِنَا عَذَابَ ٱلنَّارِ</t>
  </si>
  <si>
    <t>الَّذِينَ يَقُولُونَ رَبَّنَآ إِنَّنَآ ءَامَنَّا فَاغْفِرْ لَنَا ذُنُوبَنَا وَقِنَا عَذَابَ النَّارِ</t>
  </si>
  <si>
    <t>الذين يقولون ربنا إننا ءامنا فاغفر لنا ذنوبنا وقنا عذاب النار</t>
  </si>
  <si>
    <t>ا ل ذ ي ن ي ق و ل و ن ر ب ن ا إ ن ن ا ء ا م ن ا ف ا غ ف ر ل ن ا ذ ن و ب ن ا و ق ن ا ع ذ ا ب ا ل ن ا ر</t>
  </si>
  <si>
    <t>AL3YN YQWLWN RBNA ANNA AAMNA FAGFR LNA 3NWBNA WQNA 93AB ALNAR</t>
  </si>
  <si>
    <t>ٱلصَّٰبِرِينَ وَٱلصَّٰدِقِينَ وَٱلْقَٰنِتِينَ وَٱلْمُنفِقِينَ وَٱلْمُسْتَغْفِرِينَ بِٱلْأَسْحَارِ</t>
  </si>
  <si>
    <t>الصَّٰبِرِينَ وَالصَّٰدِقِينَ وَالْقَٰنِتِينَ وَالْمُنفِقِينَ وَالْمُسْتَغْفِرِينَ بِالْأَسْحَارِ</t>
  </si>
  <si>
    <t>الصبرين والصدقين والقنتين والمنفقين والمستغفرين بالأسحار</t>
  </si>
  <si>
    <t>ا ل ص ب ر ي ن و ا ل ص د ق ي ن و ا ل ق ن ت ي ن و ا ل م ن ف ق ي ن و ا ل م س ت غ ف ر ي ن ب ا ل أ س ح ا ر</t>
  </si>
  <si>
    <t>AL5BRYN WAL5DQYN WALQNTYN WALMNFQYN WALMSTGFRYN BALAS1AR</t>
  </si>
  <si>
    <t>شَهِدَ ٱللَّهُ أَنَّهُۥ لَآ إِلَٰهَ إِلَّا هُوَ وَٱلْمَلَٰٓئِكَةُ وَأُو۟لُوا۟ ٱلْعِلْمِ قَآئِمًۢا بِٱلْقِسْطِ لَآ إِلَٰهَ إِلَّا هُوَ ٱلْعَزِيزُ ٱلْحَكِيمُ</t>
  </si>
  <si>
    <t>شَهِدَ اللَّهُ أَنَّهُ لَآ إِلَٰهَ إِلَّا هُوَ وَالْمَلَٰٓئِكَةُ وَأُولُوا الْعِلْمِ قَآئِمًا بِالْقِسْطِ لَآ إِلَٰهَ إِلَّا هُوَ الْعَزِيزُ الْحَكِيمُ</t>
  </si>
  <si>
    <t>شهد الله أنه لا إله إلا هو والملئكة وأولوا العلم قائما بالقسط لا إله إلا هو العزيز الحكيم</t>
  </si>
  <si>
    <t>ش ه د ا ل ل ه أ ن ه ل ا إ ل ه إ ل ا ه و و ا ل م ل ئ ك ة و أ و ل و ا ا ل ع ل م ق ا ئ م ا ب ا ل ق س ط ل ا إ ل ه إ ل ا ه و ا ل ع ز ي ز ا ل ح ك ي م</t>
  </si>
  <si>
    <t>4HD ALLH ANH LA ALH ALA HW WALMLYKH WAWLWA AL9LM QAYMA BALQS7 LA ALH ALA HW AL9ZYZ AL1KYM</t>
  </si>
  <si>
    <t>إِنَّ ٱلدِّينَ عِندَ ٱللَّهِ ٱلْإِسْلَٰمُ وَمَا ٱخْتَلَفَ ٱلَّذِينَ أُوتُوا۟ ٱلْكِتَٰبَ إِلَّا مِنۢ بَعْدِ مَا جَآءَهُمُ ٱلْعِلْمُ بَغْيًۢا بَيْنَهُمْ وَمَن يَكْفُرْ بِـَٔايَٰتِ ٱللَّهِ فَإِنَّ ٱللَّهَ سَرِيعُ ٱلْحِسَابِ</t>
  </si>
  <si>
    <t>إِنَّ الدِّينَ عِندَ اللَّهِ الْإِسْلَٰمُ وَمَا اخْتَلَفَ الَّذِينَ أُوتُوا الْكِتَٰبَ إِلَّا مِن بَعْدِ مَا جَآءَهُمُ الْعِلْمُ بَغْيًا بَيْنَهُمْ وَمَن يَكْفُرْ بِـَٔايَٰتِ اللَّهِ فَإِنَّ اللَّهَ سَرِيعُ الْحِسَابِ</t>
  </si>
  <si>
    <t>إن الدين عند الله الإسلم وما اختلف الذين أوتوا الكتب إلا من بعد ما جاءهم العلم بغيا بينهم ومن يكفر بـٔايت الله فإن الله سريع الحساب</t>
  </si>
  <si>
    <t>إن الدين عند الله الإسلم وما اختلف الذين أوتوا الكتب إلا من بعد ما جاءهم العلم بغيا بينهم ومن يكفر بـايت الله فإن الله سريع الحساب</t>
  </si>
  <si>
    <t>إ ن ا ل د ي ن ع ن د ا ل ل ه ا ل إ س ل م و م ا ا خ ت ل ف ا ل ذ ي ن أ و ت و ا ا ل ك ت ب إ ل ا م ن ب ع د م ا ج ا ء ه م ا ل ع ل م ب غ ي ا ب ي ن ه م و م ن ي ك ف ر ب ـ ا ي ت ا ل ل ه ف إ ن ا ل ل ه س ر ي ع ا ل ح س ا ب</t>
  </si>
  <si>
    <t>AN ALDYN 9ND ALLH ALASLM WMA A2TLF AL3YN AWTWA ALKTB ALA MN B9D MA JAAHM AL9LM BGYA BYNHM WMN YKFR BAAYT ALLH FAN ALLH SRY9 AL1SAB</t>
  </si>
  <si>
    <t>فَإِنْ حَآجُّوكَ فَقُلْ أَسْلَمْتُ وَجْهِىَ لِلَّهِ وَمَنِ ٱتَّبَعَنِ وَقُل لِّلَّذِينَ أُوتُوا۟ ٱلْكِتَٰبَ وَٱلْأُمِّيِّۦنَ ءَأَسْلَمْتُمْ فَإِنْ أَسْلَمُوا۟ فَقَدِ ٱهْتَدَوا۟ وَّإِن تَوَلَّوْا۟ فَإِنَّمَا عَلَيْكَ ٱلْبَلَٰغُ وَٱللَّهُ بَصِيرٌۢ بِٱلْعِبَادِ</t>
  </si>
  <si>
    <t>فَإِنْ حَآجُّوكَ فَقُلْ أَسْلَمْتُ وَجْهِىَ لِلَّهِ وَمَنِ اتَّبَعَنِ وَقُل لِّلَّذِينَ أُوتُوا الْكِتَٰبَ وَالْأُمِّيِّنَ ءَأَسْلَمْتُمْ فَإِنْ أَسْلَمُوا فَقَدِ اهْتَدَوا وَّإِن تَوَلَّوْا فَإِنَّمَا عَلَيْكَ الْبَلَٰغُ وَاللَّهُ بَصِيرٌ بِالْعِبَادِ</t>
  </si>
  <si>
    <t>فإن حاجوك فقل أسلمت وجهى لله ومن اتبعن وقل للذين أوتوا الكتب والأمين ءأسلمتم فإن أسلموا فقد اهتدوا وإن تولوا فإنما عليك البلغ والله بصير بالعباد</t>
  </si>
  <si>
    <t>ف إ ن ح ا ج و ك ف ق ل أ س ل م ت و ج ه ى ل ل ه و م ن ا ت ب ع ن و ق ل ل ل ذ ي ن أ و ت و ا ا ل ك ت ب و ا ل أ م ي ن ء أ س ل م ت م ف إ ن أ س ل م و ا ف ق د ا ه ت د و ا و إ ن ت و ل و ا ف إ ن م ا ع ل ي ك ا ل ب ل غ و ا ل ل ه ب ص ي ر ب ا ل ع ب ا د</t>
  </si>
  <si>
    <t>FAN 1AJWK FQL ASLMT WJHY LLH WMN ATB9N WQL LL3YN AWTWA ALKTB WALAMYN AASLMTM FAN ASLMWA FQD AHTDWA WAN TWLWA FANMA 9LYK ALBLG WALLH B5YR BAL9BAD</t>
  </si>
  <si>
    <t>إِنَّ ٱلَّذِينَ يَكْفُرُونَ بِـَٔايَٰتِ ٱللَّهِ وَيَقْتُلُونَ ٱلنَّبِيِّۦنَ بِغَيْرِ حَقٍّ وَيَقْتُلُونَ ٱلَّذِينَ يَأْمُرُونَ بِٱلْقِسْطِ مِنَ ٱلنَّاسِ فَبَشِّرْهُم بِعَذَابٍ أَلِيمٍ</t>
  </si>
  <si>
    <t>إِنَّ الَّذِينَ يَكْفُرُونَ بِـَٔايَٰتِ اللَّهِ وَيَقْتُلُونَ النَّبِيِّنَ بِغَيْرِ حَقٍّ وَيَقْتُلُونَ الَّذِينَ يَأْمُرُونَ بِالْقِسْطِ مِنَ النَّاسِ فَبَشِّرْهُم بِعَذَابٍ أَلِيمٍ</t>
  </si>
  <si>
    <t>إن الذين يكفرون بـٔايت الله ويقتلون النبين بغير حق ويقتلون الذين يأمرون بالقسط من الناس فبشرهم بعذاب أليم</t>
  </si>
  <si>
    <t>إن الذين يكفرون بـايت الله ويقتلون النبين بغير حق ويقتلون الذين يأمرون بالقسط من الناس فبشرهم بعذاب أليم</t>
  </si>
  <si>
    <t>إ ن ا ل ذ ي ن ي ك ف ر و ن ب ـ ا ي ت ا ل ل ه و ي ق ت ل و ن ا ل ن ب ي ن ب غ ي ر ح ق و ي ق ت ل و ن ا ل ذ ي ن ي أ م ر و ن ب ا ل ق س ط م ن ا ل ن ا س ف ب ش ر ه م ب ع ذ ا ب أ ل ي م</t>
  </si>
  <si>
    <t>AN AL3YN YKFRWN BAAYT ALLH WYQTLWN ALNBYN BGYR 1Q WYQTLWN AL3YN YAMRWN BALQS7 MN ALNAS FB4RHM B93AB ALYM</t>
  </si>
  <si>
    <t>أُو۟لَٰٓئِكَ ٱلَّذِينَ حَبِطَتْ أَعْمَٰلُهُمْ فِى ٱلدُّنْيَا وَٱلْءَاخِرَةِ وَمَا لَهُم مِّن نَّٰصِرِينَ</t>
  </si>
  <si>
    <t>أُولَٰٓئِكَ الَّذِينَ حَبِطَتْ أَعْمَٰلُهُمْ فِى الدُّنْيَا وَالْءَاخِرَةِ وَمَا لَهُم مِّن نَّٰصِرِينَ</t>
  </si>
  <si>
    <t>أولئك الذين حبطت أعملهم فى الدنيا والءاخرة وما لهم من نصرين</t>
  </si>
  <si>
    <t>أ و ل ئ ك ا ل ذ ي ن ح ب ط ت أ ع م ل ه م ف ى ا ل د ن ي ا و ا ل ء ا خ ر ة و م ا ل ه م م ن ن ص ر ي ن</t>
  </si>
  <si>
    <t>AWLYK AL3YN 1B7T A9MLHM FY ALDNYA WALAA2RH WMA LHM MN N5RYN</t>
  </si>
  <si>
    <t>أَلَمْ تَرَ إِلَى ٱلَّذِينَ أُوتُوا۟ نَصِيبًا مِّنَ ٱلْكِتَٰبِ يُدْعَوْنَ إِلَىٰ كِتَٰبِ ٱللَّهِ لِيَحْكُمَ بَيْنَهُمْ ثُمَّ يَتَوَلَّىٰ فَرِيقٌ مِّنْهُمْ وَهُم مُّعْرِضُونَ</t>
  </si>
  <si>
    <t>أَلَمْ تَرَ إِلَى الَّذِينَ أُوتُوا نَصِيبًا مِّنَ الْكِتَٰبِ يُدْعَوْنَ إِلَىٰ كِتَٰبِ اللَّهِ لِيَحْكُمَ بَيْنَهُمْ ثُمَّ يَتَوَلَّىٰ فَرِيقٌ مِّنْهُمْ وَهُم مُّعْرِضُونَ</t>
  </si>
  <si>
    <t>ألم تر إلى الذين أوتوا نصيبا من الكتب يدعون إلى كتب الله ليحكم بينهم ثم يتولى فريق منهم وهم معرضون</t>
  </si>
  <si>
    <t>أ ل م ت ر إ ل ى ا ل ذ ي ن أ و ت و ا ن ص ي ب ا م ن ا ل ك ت ب ي د ع و ن إ ل ى ك ت ب ا ل ل ه ل ي ح ك م ب ي ن ه م ث م ي ت و ل ى ف ر ي ق م ن ه م و ه م م ع ر ض و ن</t>
  </si>
  <si>
    <t>ALM TR ALY AL3YN AWTWA N5YBA MN ALKTB YD9WN ALY KTB ALLH LY1KM BYNHM 0M YTWLY FRYQ MNHM WHM M9R6WN</t>
  </si>
  <si>
    <t>ذَٰلِكَ بِأَنَّهُمْ قَالُوا۟ لَن تَمَسَّنَا ٱلنَّارُ إِلَّآ أَيَّامًا مَّعْدُودَٰتٍ وَغَرَّهُمْ فِى دِينِهِم مَّا كَانُوا۟ يَفْتَرُونَ</t>
  </si>
  <si>
    <t>ذَٰلِكَ بِأَنَّهُمْ قَالُوا لَن تَمَسَّنَا النَّارُ إِلَّآ أَيَّامًا مَّعْدُودَٰتٍ وَغَرَّهُمْ فِى دِينِهِم مَّا كَانُوا يَفْتَرُونَ</t>
  </si>
  <si>
    <t>ذلك بأنهم قالوا لن تمسنا النار إلا أياما معدودت وغرهم فى دينهم ما كانوا يفترون</t>
  </si>
  <si>
    <t>ذ ل ك ب أ ن ه م ق ا ل و ا ل ن ت م س ن ا ا ل ن ا ر إ ل ا أ ي ا م ا م ع د و د ت و غ ر ه م ف ى د ي ن ه م م ا ك ا ن و ا ي ف ت ر و ن</t>
  </si>
  <si>
    <t>3LK BANHM QALWA LN TMSNA ALNAR ALA AYAMA M9DWDT WGRHM FY DYNHM MA KANWA YFTRWN</t>
  </si>
  <si>
    <t>فَكَيْفَ إِذَا جَمَعْنَٰهُمْ لِيَوْمٍ لَّا رَيْبَ فِيهِ وَوُفِّيَتْ كُلُّ نَفْسٍ مَّا كَسَبَتْ وَهُمْ لَا يُظْلَمُونَ</t>
  </si>
  <si>
    <t>فكيف إذا جمعنهم ليوم لا ريب فيه ووفيت كل نفس ما كسبت وهم لا يظلمون</t>
  </si>
  <si>
    <t>ف ك ي ف إ ذ ا ج م ع ن ه م ل ي و م ل ا ر ي ب ف ي ه و و ف ي ت ك ل ن ف س م ا ك س ب ت و ه م ل ا ي ظ ل م و ن</t>
  </si>
  <si>
    <t>FKYF A3A JM9NHM LYWM LA RYB FYH WWFYT KL NFS MA KSBT WHM LA Y8LMWN</t>
  </si>
  <si>
    <t>قُلِ ٱللَّهُمَّ مَٰلِكَ ٱلْمُلْكِ تُؤْتِى ٱلْمُلْكَ مَن تَشَآءُ وَتَنزِعُ ٱلْمُلْكَ مِمَّن تَشَآءُ وَتُعِزُّ مَن تَشَآءُ وَتُذِلُّ مَن تَشَآءُ بِيَدِكَ ٱلْخَيْرُ إِنَّكَ عَلَىٰ كُلِّ شَىْءٍ قَدِيرٌ</t>
  </si>
  <si>
    <t>قُلِ اللَّهُمَّ مَٰلِكَ الْمُلْكِ تُؤْتِى الْمُلْكَ مَن تَشَآءُ وَتَنزِعُ الْمُلْكَ مِمَّن تَشَآءُ وَتُعِزُّ مَن تَشَآءُ وَتُذِلُّ مَن تَشَآءُ بِيَدِكَ الْخَيْرُ إِنَّكَ عَلَىٰ كُلِّ شَىْءٍ قَدِيرٌ</t>
  </si>
  <si>
    <t>قل اللهم ملك الملك تؤتى الملك من تشاء وتنزع الملك ممن تشاء وتعز من تشاء وتذل من تشاء بيدك الخير إنك على كل شىء قدير</t>
  </si>
  <si>
    <t>ق ل ا ل ل ه م م ل ك ا ل م ل ك ت ؤ ت ى ا ل م ل ك م ن ت ش ا ء و ت ن ز ع ا ل م ل ك م م ن ت ش ا ء و ت ع ز م ن ت ش ا ء و ت ذ ل م ن ت ش ا ء ب ي د ك ا ل خ ي ر إ ن ك ع ل ى ك ل ش ى ء ق د ي ر</t>
  </si>
  <si>
    <t>QL ALLHM MLK ALMLK TWTY ALMLK MN T4AA WTNZ9 ALMLK MMN T4AA WT9Z MN T4AA WT3L MN T4AA BYDK AL2YR ANK 9LY KL 4YA QDYR</t>
  </si>
  <si>
    <t>تُولِجُ ٱلَّيْلَ فِى ٱلنَّهَارِ وَتُولِجُ ٱلنَّهَارَ فِى ٱلَّيْلِ وَتُخْرِجُ ٱلْحَىَّ مِنَ ٱلْمَيِّتِ وَتُخْرِجُ ٱلْمَيِّتَ مِنَ ٱلْحَىِّ وَتَرْزُقُ مَن تَشَآءُ بِغَيْرِ حِسَابٍ</t>
  </si>
  <si>
    <t>تُولِجُ الَّيْلَ فِى النَّهَارِ وَتُولِجُ النَّهَارَ فِى الَّيْلِ وَتُخْرِجُ الْحَىَّ مِنَ الْمَيِّتِ وَتُخْرِجُ الْمَيِّتَ مِنَ الْحَىِّ وَتَرْزُقُ مَن تَشَآءُ بِغَيْرِ حِسَابٍ</t>
  </si>
  <si>
    <t>تولج اليل فى النهار وتولج النهار فى اليل وتخرج الحى من الميت وتخرج الميت من الحى وترزق من تشاء بغير حساب</t>
  </si>
  <si>
    <t>ت و ل ج ا ل ي ل ف ى ا ل ن ه ا ر و ت و ل ج ا ل ن ه ا ر ف ى ا ل ي ل و ت خ ر ج ا ل ح ى م ن ا ل م ي ت و ت خ ر ج ا ل م ي ت م ن ا ل ح ى و ت ر ز ق م ن ت ش ا ء ب غ ي ر ح س ا ب</t>
  </si>
  <si>
    <t>TWLJ ALYL FY ALNHAR WTWLJ ALNHAR FY ALYL WT2RJ AL1Y MN ALMYT WT2RJ ALMYT MN AL1Y WTRZQ MN T4AA BGYR 1SAB</t>
  </si>
  <si>
    <t>لَّا يَتَّخِذِ ٱلْمُؤْمِنُونَ ٱلْكَٰفِرِينَ أَوْلِيَآءَ مِن دُونِ ٱلْمُؤْمِنِينَ وَمَن يَفْعَلْ ذَٰلِكَ فَلَيْسَ مِنَ ٱللَّهِ فِى شَىْءٍ إِلَّآ أَن تَتَّقُوا۟ مِنْهُمْ تُقَىٰةً وَيُحَذِّرُكُمُ ٱللَّهُ نَفْسَهُۥ وَإِلَى ٱللَّهِ ٱلْمَصِيرُ</t>
  </si>
  <si>
    <t>لَّا يَتَّخِذِ الْمُؤْمِنُونَ الْكَٰفِرِينَ أَوْلِيَآءَ مِن دُونِ الْمُؤْمِنِينَ وَمَن يَفْعَلْ ذَٰلِكَ فَلَيْسَ مِنَ اللَّهِ فِى شَىْءٍ إِلَّآ أَن تَتَّقُوا مِنْهُمْ تُقَىٰةً وَيُحَذِّرُكُمُ اللَّهُ نَفْسَهُ وَإِلَى اللَّهِ الْمَصِيرُ</t>
  </si>
  <si>
    <t>لا يتخذ المؤمنون الكفرين أولياء من دون المؤمنين ومن يفعل ذلك فليس من الله فى شىء إلا أن تتقوا منهم تقىة ويحذركم الله نفسه وإلى الله المصير</t>
  </si>
  <si>
    <t>ل ا ي ت خ ذ ا ل م ؤ م ن و ن ا ل ك ف ر ي ن أ و ل ي ا ء م ن د و ن ا ل م ؤ م ن ي ن و م ن ي ف ع ل ذ ل ك ف ل ي س م ن ا ل ل ه ف ى ش ى ء إ ل ا أ ن ت ت ق و ا م ن ه م ت ق ى ة و ي ح ذ ر ك م ا ل ل ه ن ف س ه و إ ل ى ا ل ل ه ا ل م ص ي ر</t>
  </si>
  <si>
    <t>LA YT23 ALMWMNWN ALKFRYN AWLYAA MN DWN ALMWMNYN WMN YF9L 3LK FLYS MN ALLH FY 4YA ALA AN TTQWA MNHM TQYH WY13RKM ALLH NFSH WALY ALLH ALM5YR</t>
  </si>
  <si>
    <t>قُلْ إِن تُخْفُوا۟ مَا فِى صُدُورِكُمْ أَوْ تُبْدُوهُ يَعْلَمْهُ ٱللَّهُ وَيَعْلَمُ مَا فِى ٱلسَّمَٰوَٰتِ وَمَا فِى ٱلْأَرْضِ وَٱللَّهُ عَلَىٰ كُلِّ شَىْءٍ قَدِيرٌ</t>
  </si>
  <si>
    <t>قُلْ إِن تُخْفُوا مَا فِى صُدُورِكُمْ أَوْ تُبْدُوهُ يَعْلَمْهُ اللَّهُ وَيَعْلَمُ مَا فِى السَّمَٰوَٰتِ وَمَا فِى الْأَرْضِ وَاللَّهُ عَلَىٰ كُلِّ شَىْءٍ قَدِيرٌ</t>
  </si>
  <si>
    <t>قل إن تخفوا ما فى صدوركم أو تبدوه يعلمه الله ويعلم ما فى السموت وما فى الأرض والله على كل شىء قدير</t>
  </si>
  <si>
    <t>ق ل إ ن ت خ ف و ا م ا ف ى ص د و ر ك م أ و ت ب د و ه ي ع ل م ه ا ل ل ه و ي ع ل م م ا ف ى ا ل س م و ت و م ا ف ى ا ل أ ر ض و ا ل ل ه ع ل ى ك ل ش ى ء ق د ي ر</t>
  </si>
  <si>
    <t>QL AN T2FWA MA FY 5DWRKM AW TBDWH Y9LMH ALLH WY9LM MA FY ALSMWT WMA FY ALAR6 WALLH 9LY KL 4YA QDYR</t>
  </si>
  <si>
    <t>يَوْمَ تَجِدُ كُلُّ نَفْسٍ مَّا عَمِلَتْ مِنْ خَيْرٍ مُّحْضَرًا وَمَا عَمِلَتْ مِن سُوٓءٍ تَوَدُّ لَوْ أَنَّ بَيْنَهَا وَبَيْنَهُۥٓ أَمَدًۢا بَعِيدًا وَيُحَذِّرُكُمُ ٱللَّهُ نَفْسَهُۥ وَٱللَّهُ رَءُوفٌۢ بِٱلْعِبَادِ</t>
  </si>
  <si>
    <t>يَوْمَ تَجِدُ كُلُّ نَفْسٍ مَّا عَمِلَتْ مِنْ خَيْرٍ مُّحْضَرًا وَمَا عَمِلَتْ مِن سُوٓءٍ تَوَدُّ لَوْ أَنَّ بَيْنَهَا وَبَيْنَهُٓ أَمَدًا بَعِيدًا وَيُحَذِّرُكُمُ اللَّهُ نَفْسَهُ وَاللَّهُ رَءُوفٌ بِالْعِبَادِ</t>
  </si>
  <si>
    <t>يوم تجد كل نفس ما عملت من خير محضرا وما عملت من سوء تود لو أن بينها وبينه أمدا بعيدا ويحذركم الله نفسه والله رءوف بالعباد</t>
  </si>
  <si>
    <t>ي و م ت ج د ك ل ن ف س م ا ع م ل ت م ن خ ي ر م ح ض ر ا و م ا ع م ل ت م ن س و ء ت و د ل و أ ن ب ي ن ه ا و ب ي ن ه أ م د ا ب ع ي د ا و ي ح ذ ر ك م ا ل ل ه ن ف س ه و ا ل ل ه ر ء و ف ب ا ل ع ب ا د</t>
  </si>
  <si>
    <t>YWM TJD KL NFS MA 9MLT MN 2YR M16RA WMA 9MLT MN SWA TWD LW AN BYNHA WBYNH AMDA B9YDA WY13RKM ALLH NFSH WALLH RAWF BAL9BAD</t>
  </si>
  <si>
    <t>قُلْ إِن كُنتُمْ تُحِبُّونَ ٱللَّهَ فَٱتَّبِعُونِى يُحْبِبْكُمُ ٱللَّهُ وَيَغْفِرْ لَكُمْ ذُنُوبَكُمْ وَٱللَّهُ غَفُورٌ رَّحِيمٌ</t>
  </si>
  <si>
    <t>قُلْ إِن كُنتُمْ تُحِبُّونَ اللَّهَ فَاتَّبِعُونِى يُحْبِبْكُمُ اللَّهُ وَيَغْفِرْ لَكُمْ ذُنُوبَكُمْ وَاللَّهُ غَفُورٌ رَّحِيمٌ</t>
  </si>
  <si>
    <t>قل إن كنتم تحبون الله فاتبعونى يحببكم الله ويغفر لكم ذنوبكم والله غفور رحيم</t>
  </si>
  <si>
    <t>ق ل إ ن ك ن ت م ت ح ب و ن ا ل ل ه ف ا ت ب ع و ن ى ي ح ب ب ك م ا ل ل ه و ي غ ف ر ل ك م ذ ن و ب ك م و ا ل ل ه غ ف و ر ر ح ي م</t>
  </si>
  <si>
    <t>QL AN KNTM T1BWN ALLH FATB9WNY Y1BBKM ALLH WYGFR LKM 3NWBKM WALLH GFWR R1YM</t>
  </si>
  <si>
    <t>قُلْ أَطِيعُوا۟ ٱللَّهَ وَٱلرَّسُولَ فَإِن تَوَلَّوْا۟ فَإِنَّ ٱللَّهَ لَا يُحِبُّ ٱلْكَٰفِرِينَ</t>
  </si>
  <si>
    <t>قُلْ أَطِيعُوا اللَّهَ وَالرَّسُولَ فَإِن تَوَلَّوْا فَإِنَّ اللَّهَ لَا يُحِبُّ الْكَٰفِرِينَ</t>
  </si>
  <si>
    <t>قل أطيعوا الله والرسول فإن تولوا فإن الله لا يحب الكفرين</t>
  </si>
  <si>
    <t>ق ل أ ط ي ع و ا ا ل ل ه و ا ل ر س و ل ف إ ن ت و ل و ا ف إ ن ا ل ل ه ل ا ي ح ب ا ل ك ف ر ي ن</t>
  </si>
  <si>
    <t>QL A7Y9WA ALLH WALRSWL FAN TWLWA FAN ALLH LA Y1B ALKFRYN</t>
  </si>
  <si>
    <t>إِنَّ ٱللَّهَ ٱصْطَفَىٰٓ ءَادَمَ وَنُوحًا وَءَالَ إِبْرَٰهِيمَ وَءَالَ عِمْرَٰنَ عَلَى ٱلْعَٰلَمِينَ</t>
  </si>
  <si>
    <t>إِنَّ اللَّهَ اصْطَفَىٰٓ ءَادَمَ وَنُوحًا وَءَالَ إِبْرَٰهِيمَ وَءَالَ عِمْرَٰنَ عَلَى الْعَٰلَمِينَ</t>
  </si>
  <si>
    <t>إن الله اصطفى ءادم ونوحا وءال إبرهيم وءال عمرن على العلمين</t>
  </si>
  <si>
    <t>إ ن ا ل ل ه ا ص ط ف ى ء ا د م و ن و ح ا و ء ا ل إ ب ر ه ي م و ء ا ل ع م ر ن ع ل ى ا ل ع ل م ي ن</t>
  </si>
  <si>
    <t>AN ALLH A57FY AADM WNW1A WAAL ABRHYM WAAL 9MRN 9LY AL9LMYN</t>
  </si>
  <si>
    <t>ذُرِّيَّةًۢ بَعْضُهَا مِنۢ بَعْضٍ وَٱللَّهُ سَمِيعٌ عَلِيمٌ</t>
  </si>
  <si>
    <t>ذُرِّيَّةً بَعْضُهَا مِن بَعْضٍ وَاللَّهُ سَمِيعٌ عَلِيمٌ</t>
  </si>
  <si>
    <t>ذرية بعضها من بعض والله سميع عليم</t>
  </si>
  <si>
    <t>ذ ر ي ة ب ع ض ه ا م ن ب ع ض و ا ل ل ه س م ي ع ع ل ي م</t>
  </si>
  <si>
    <t>3RYH B96HA MN B96 WALLH SMY9 9LYM</t>
  </si>
  <si>
    <t>إِذْ قَالَتِ ٱمْرَأَتُ عِمْرَٰنَ رَبِّ إِنِّى نَذَرْتُ لَكَ مَا فِى بَطْنِى مُحَرَّرًا فَتَقَبَّلْ مِنِّىٓ إِنَّكَ أَنتَ ٱلسَّمِيعُ ٱلْعَلِيمُ</t>
  </si>
  <si>
    <t>إِذْ قَالَتِ امْرَأَتُ عِمْرَٰنَ رَبِّ إِنِّى نَذَرْتُ لَكَ مَا فِى بَطْنِى مُحَرَّرًا فَتَقَبَّلْ مِنِّىٓ إِنَّكَ أَنتَ السَّمِيعُ الْعَلِيمُ</t>
  </si>
  <si>
    <t>إذ قالت امرأت عمرن رب إنى نذرت لك ما فى بطنى محررا فتقبل منى إنك أنت السميع العليم</t>
  </si>
  <si>
    <t>إ ذ ق ا ل ت ا م ر أ ت ع م ر ن ر ب إ ن ى ن ذ ر ت ل ك م ا ف ى ب ط ن ى م ح ر ر ا ف ت ق ب ل م ن ى إ ن ك أ ن ت ا ل س م ي ع ا ل ع ل ي م</t>
  </si>
  <si>
    <t>A3 QALT AMRAT 9MRN RB ANY N3RT LK MA FY B7NY M1RRA FTQBL MNY ANK ANT ALSMY9 AL9LYM</t>
  </si>
  <si>
    <t>فَلَمَّا وَضَعَتْهَا قَالَتْ رَبِّ إِنِّى وَضَعْتُهَآ أُنثَىٰ وَٱللَّهُ أَعْلَمُ بِمَا وَضَعَتْ وَلَيْسَ ٱلذَّكَرُ كَٱلْأُنثَىٰ وَإِنِّى سَمَّيْتُهَا مَرْيَمَ وَإِنِّىٓ أُعِيذُهَا بِكَ وَذُرِّيَّتَهَا مِنَ ٱلشَّيْطَٰنِ ٱلرَّجِيمِ</t>
  </si>
  <si>
    <t>فَلَمَّا وَضَعَتْهَا قَالَتْ رَبِّ إِنِّى وَضَعْتُهَآ أُنثَىٰ وَاللَّهُ أَعْلَمُ بِمَا وَضَعَتْ وَلَيْسَ الذَّكَرُ كَالْأُنثَىٰ وَإِنِّى سَمَّيْتُهَا مَرْيَمَ وَإِنِّىٓ أُعِيذُهَا بِكَ وَذُرِّيَّتَهَا مِنَ الشَّيْطَٰنِ الرَّجِيمِ</t>
  </si>
  <si>
    <t>فلما وضعتها قالت رب إنى وضعتها أنثى والله أعلم بما وضعت وليس الذكر كالأنثى وإنى سميتها مريم وإنى أعيذها بك وذريتها من الشيطن الرجيم</t>
  </si>
  <si>
    <t>ف ل م ا و ض ع ت ه ا ق ا ل ت ر ب إ ن ى و ض ع ت ه ا أ ن ث ى و ا ل ل ه أ ع ل م ب م ا و ض ع ت و ل ي س ا ل ذ ك ر ك ا ل أ ن ث ى و إ ن ى س م ي ت ه ا م ر ي م و إ ن ى أ ع ي ذ ه ا ب ك و ذ ر ي ت ه ا م ن ا ل ش ي ط ن ا ل ر ج ي م</t>
  </si>
  <si>
    <t>FLMA W69THA QALT RB ANY W69THA AN0Y WALLH A9LM BMA W69T WLYS AL3KR KALAN0Y WANY SMYTHA MRYM WANY A9Y3HA BK W3RYTHA MN AL4Y7N ALRJYM</t>
  </si>
  <si>
    <t>فَتَقَبَّلَهَا رَبُّهَا بِقَبُولٍ حَسَنٍ وَأَنۢبَتَهَا نَبَاتًا حَسَنًا وَكَفَّلَهَا زَكَرِيَّا كُلَّمَا دَخَلَ عَلَيْهَا زَكَرِيَّا ٱلْمِحْرَابَ وَجَدَ عِندَهَا رِزْقًا قَالَ يَٰمَرْيَمُ أَنَّىٰ لَكِ هَٰذَا قَالَتْ هُوَ مِنْ عِندِ ٱللَّهِ إِنَّ ٱللَّهَ يَرْزُقُ مَن يَشَآءُ بِغَيْرِ حِسَابٍ</t>
  </si>
  <si>
    <t>فَتَقَبَّلَهَا رَبُّهَا بِقَبُولٍ حَسَنٍ وَأَنبَتَهَا نَبَاتًا حَسَنًا وَكَفَّلَهَا زَكَرِيَّا كُلَّمَا دَخَلَ عَلَيْهَا زَكَرِيَّا الْمِحْرَابَ وَجَدَ عِندَهَا رِزْقًا قَالَ يَٰمَرْيَمُ أَنَّىٰ لَكِ هَٰذَا قَالَتْ هُوَ مِنْ عِندِ اللَّهِ إِنَّ اللَّهَ يَرْزُقُ مَن يَشَآءُ بِغَيْرِ حِسَابٍ</t>
  </si>
  <si>
    <t>فتقبلها ربها بقبول حسن وأنبتها نباتا حسنا وكفلها زكريا كلما دخل عليها زكريا المحراب وجد عندها رزقا قال يمريم أنى لك هذا قالت هو من عند الله إن الله يرزق من يشاء بغير حساب</t>
  </si>
  <si>
    <t>ف ت ق ب ل ه ا ر ب ه ا ب ق ب و ل ح س ن و أ ن ب ت ه ا ن ب ا ت ا ح س ن ا و ك ف ل ه ا ز ك ر ي ا ك ل م ا د خ ل ع ل ي ه ا ز ك ر ي ا ا ل م ح ر ا ب و ج د ع ن د ه ا ر ز ق ا ق ا ل ي م ر ي م أ ن ى ل ك ه ذ ا ق ا ل ت ه و م ن ع ن د ا ل ل ه إ ن ا ل ل ه ي ر ز ق م ن ي ش ا ء ب غ ي ر ح س ا ب</t>
  </si>
  <si>
    <t>FTQBLHA RBHA BQBWL 1SN WANBTHA NBATA 1SNA WKFLHA ZKRYA KLMA D2L 9LYHA ZKRYA ALM1RAB WJD 9NDHA RZQA QAL YMRYM ANY LK H3A QALT HW MN 9ND ALLH AN ALLH YRZQ MN Y4AA BGYR 1SAB</t>
  </si>
  <si>
    <t>هُنَالِكَ دَعَا زَكَرِيَّا رَبَّهُۥ قَالَ رَبِّ هَبْ لِى مِن لَّدُنكَ ذُرِّيَّةً طَيِّبَةً إِنَّكَ سَمِيعُ ٱلدُّعَآءِ</t>
  </si>
  <si>
    <t>هُنَالِكَ دَعَا زَكَرِيَّا رَبَّهُ قَالَ رَبِّ هَبْ لِى مِن لَّدُنكَ ذُرِّيَّةً طَيِّبَةً إِنَّكَ سَمِيعُ الدُّعَآءِ</t>
  </si>
  <si>
    <t>هنالك دعا زكريا ربه قال رب هب لى من لدنك ذرية طيبة إنك سميع الدعاء</t>
  </si>
  <si>
    <t>ه ن ا ل ك د ع ا ز ك ر ي ا ر ب ه ق ا ل ر ب ه ب ل ى م ن ل د ن ك ذ ر ي ة ط ي ب ة إ ن ك س م ي ع ا ل د ع ا ء</t>
  </si>
  <si>
    <t>HNALK D9A ZKRYA RBH QAL RB HB LY MN LDNK 3RYH 7YBH ANK SMY9 ALD9AA</t>
  </si>
  <si>
    <t>فَنَادَتْهُ ٱلْمَلَٰٓئِكَةُ وَهُوَ قَآئِمٌ يُصَلِّى فِى ٱلْمِحْرَابِ أَنَّ ٱللَّهَ يُبَشِّرُكَ بِيَحْيَىٰ مُصَدِّقًۢا بِكَلِمَةٍ مِّنَ ٱللَّهِ وَسَيِّدًا وَحَصُورًا وَنَبِيًّا مِّنَ ٱلصَّٰلِحِينَ</t>
  </si>
  <si>
    <t>فَنَادَتْهُ الْمَلَٰٓئِكَةُ وَهُوَ قَآئِمٌ يُصَلِّى فِى الْمِحْرَابِ أَنَّ اللَّهَ يُبَشِّرُكَ بِيَحْيَىٰ مُصَدِّقًا بِكَلِمَةٍ مِّنَ اللَّهِ وَسَيِّدًا وَحَصُورًا وَنَبِيًّا مِّنَ الصَّٰلِحِينَ</t>
  </si>
  <si>
    <t>فنادته الملئكة وهو قائم يصلى فى المحراب أن الله يبشرك بيحيى مصدقا بكلمة من الله وسيدا وحصورا ونبيا من الصلحين</t>
  </si>
  <si>
    <t>ف ن ا د ت ه ا ل م ل ئ ك ة و ه و ق ا ئ م ي ص ل ى ف ى ا ل م ح ر ا ب أ ن ا ل ل ه ي ب ش ر ك ب ي ح ي ى م ص د ق ا ب ك ل م ة م ن ا ل ل ه و س ي د ا و ح ص و ر ا و ن ب ي ا م ن ا ل ص ل ح ي ن</t>
  </si>
  <si>
    <t>FNADTH ALMLYKH WHW QAYM Y5LY FY ALM1RAB AN ALLH YB4RK BY1YY M5DQA BKLMH MN ALLH WSYDA W15WRA WNBYA MN AL5L1YN</t>
  </si>
  <si>
    <t>قَالَ رَبِّ أَنَّىٰ يَكُونُ لِى غُلَٰمٌ وَقَدْ بَلَغَنِىَ ٱلْكِبَرُ وَٱمْرَأَتِى عَاقِرٌ قَالَ كَذَٰلِكَ ٱللَّهُ يَفْعَلُ مَا يَشَآءُ</t>
  </si>
  <si>
    <t>قَالَ رَبِّ أَنَّىٰ يَكُونُ لِى غُلَٰمٌ وَقَدْ بَلَغَنِىَ الْكِبَرُ وَامْرَأَتِى عَاقِرٌ قَالَ كَذَٰلِكَ اللَّهُ يَفْعَلُ مَا يَشَآءُ</t>
  </si>
  <si>
    <t>قال رب أنى يكون لى غلم وقد بلغنى الكبر وامرأتى عاقر قال كذلك الله يفعل ما يشاء</t>
  </si>
  <si>
    <t>ق ا ل ر ب أ ن ى ي ك و ن ل ى غ ل م و ق د ب ل غ ن ى ا ل ك ب ر و ا م ر أ ت ى ع ا ق ر ق ا ل ك ذ ل ك ا ل ل ه ي ف ع ل م ا ي ش ا ء</t>
  </si>
  <si>
    <t>QAL RB ANY YKWN LY GLM WQD BLGNY ALKBR WAMRATY 9AQR QAL K3LK ALLH YF9L MA Y4AA</t>
  </si>
  <si>
    <t>قَالَ رَبِّ ٱجْعَل لِّىٓ ءَايَةً قَالَ ءَايَتُكَ أَلَّا تُكَلِّمَ ٱلنَّاسَ ثَلَٰثَةَ أَيَّامٍ إِلَّا رَمْزًا وَٱذْكُر رَّبَّكَ كَثِيرًا وَسَبِّحْ بِٱلْعَشِىِّ وَٱلْإِبْكَٰرِ</t>
  </si>
  <si>
    <t>قَالَ رَبِّ اجْعَل لِّىٓ ءَايَةً قَالَ ءَايَتُكَ أَلَّا تُكَلِّمَ النَّاسَ ثَلَٰثَةَ أَيَّامٍ إِلَّا رَمْزًا وَاذْكُر رَّبَّكَ كَثِيرًا وَسَبِّحْ بِالْعَشِىِّ وَالْإِبْكَٰرِ</t>
  </si>
  <si>
    <t>قال رب اجعل لى ءاية قال ءايتك ألا تكلم الناس ثلثة أيام إلا رمزا واذكر ربك كثيرا وسبح بالعشى والإبكر</t>
  </si>
  <si>
    <t>ق ا ل ر ب ا ج ع ل ل ى ء ا ي ة ق ا ل ء ا ي ت ك أ ل ا ت ك ل م ا ل ن ا س ث ل ث ة أ ي ا م إ ل ا ر م ز ا و ا ذ ك ر ر ب ك ك ث ي ر ا و س ب ح ب ا ل ع ش ى و ا ل إ ب ك ر</t>
  </si>
  <si>
    <t>QAL RB AJ9L LY AAYH QAL AAYTK ALA TKLM ALNAS 0L0H AYAM ALA RMZA WA3KR RBK K0YRA WSB1 BAL94Y WALABKR</t>
  </si>
  <si>
    <t>وَإِذْ قَالَتِ ٱلْمَلَٰٓئِكَةُ يَٰمَرْيَمُ إِنَّ ٱللَّهَ ٱصْطَفَىٰكِ وَطَهَّرَكِ وَٱصْطَفَىٰكِ عَلَىٰ نِسَآءِ ٱلْعَٰلَمِينَ</t>
  </si>
  <si>
    <t>وَإِذْ قَالَتِ الْمَلَٰٓئِكَةُ يَٰمَرْيَمُ إِنَّ اللَّهَ اصْطَفَىٰكِ وَطَهَّرَكِ وَاصْطَفَىٰكِ عَلَىٰ نِسَآءِ الْعَٰلَمِينَ</t>
  </si>
  <si>
    <t>وإذ قالت الملئكة يمريم إن الله اصطفىك وطهرك واصطفىك على نساء العلمين</t>
  </si>
  <si>
    <t>و إ ذ ق ا ل ت ا ل م ل ئ ك ة ي م ر ي م إ ن ا ل ل ه ا ص ط ف ى ك و ط ه ر ك و ا ص ط ف ى ك ع ل ى ن س ا ء ا ل ع ل م ي ن</t>
  </si>
  <si>
    <t>WA3 QALT ALMLYKH YMRYM AN ALLH A57FYK W7HRK WA57FYK 9LY NSAA AL9LMYN</t>
  </si>
  <si>
    <t>يَٰمَرْيَمُ ٱقْنُتِى لِرَبِّكِ وَٱسْجُدِى وَٱرْكَعِى مَعَ ٱلرَّٰكِعِينَ</t>
  </si>
  <si>
    <t>يَٰمَرْيَمُ اقْنُتِى لِرَبِّكِ وَاسْجُدِى وَارْكَعِى مَعَ الرَّٰكِعِينَ</t>
  </si>
  <si>
    <t>يمريم اقنتى لربك واسجدى واركعى مع الركعين</t>
  </si>
  <si>
    <t>ي م ر ي م ا ق ن ت ى ل ر ب ك و ا س ج د ى و ا ر ك ع ى م ع ا ل ر ك ع ي ن</t>
  </si>
  <si>
    <t>YMRYM AQNTY LRBK WASJDY WARK9Y M9 ALRK9YN</t>
  </si>
  <si>
    <t>ذَٰلِكَ مِنْ أَنۢبَآءِ ٱلْغَيْبِ نُوحِيهِ إِلَيْكَ وَمَا كُنتَ لَدَيْهِمْ إِذْ يُلْقُونَ أَقْلَٰمَهُمْ أَيُّهُمْ يَكْفُلُ مَرْيَمَ وَمَا كُنتَ لَدَيْهِمْ إِذْ يَخْتَصِمُونَ</t>
  </si>
  <si>
    <t>ذَٰلِكَ مِنْ أَنبَآءِ الْغَيْبِ نُوحِيهِ إِلَيْكَ وَمَا كُنتَ لَدَيْهِمْ إِذْ يُلْقُونَ أَقْلَٰمَهُمْ أَيُّهُمْ يَكْفُلُ مَرْيَمَ وَمَا كُنتَ لَدَيْهِمْ إِذْ يَخْتَصِمُونَ</t>
  </si>
  <si>
    <t>ذلك من أنباء الغيب نوحيه إليك وما كنت لديهم إذ يلقون أقلمهم أيهم يكفل مريم وما كنت لديهم إذ يختصمون</t>
  </si>
  <si>
    <t>ذ ل ك م ن أ ن ب ا ء ا ل غ ي ب ن و ح ي ه إ ل ي ك و م ا ك ن ت ل د ي ه م إ ذ ي ل ق و ن أ ق ل م ه م أ ي ه م ي ك ف ل م ر ي م و م ا ك ن ت ل د ي ه م إ ذ ي خ ت ص م و ن</t>
  </si>
  <si>
    <t>3LK MN ANBAA ALGYB NW1YH ALYK WMA KNT LDYHM A3 YLQWN AQLMHM AYHM YKFL MRYM WMA KNT LDYHM A3 Y2T5MWN</t>
  </si>
  <si>
    <t>إِذْ قَالَتِ ٱلْمَلَٰٓئِكَةُ يَٰمَرْيَمُ إِنَّ ٱللَّهَ يُبَشِّرُكِ بِكَلِمَةٍ مِّنْهُ ٱسْمُهُ ٱلْمَسِيحُ عِيسَى ٱبْنُ مَرْيَمَ وَجِيهًا فِى ٱلدُّنْيَا وَٱلْءَاخِرَةِ وَمِنَ ٱلْمُقَرَّبِينَ</t>
  </si>
  <si>
    <t>إِذْ قَالَتِ الْمَلَٰٓئِكَةُ يَٰمَرْيَمُ إِنَّ اللَّهَ يُبَشِّرُكِ بِكَلِمَةٍ مِّنْهُ اسْمُهُ الْمَسِيحُ عِيسَى ابْنُ مَرْيَمَ وَجِيهًا فِى الدُّنْيَا وَالْءَاخِرَةِ وَمِنَ الْمُقَرَّبِينَ</t>
  </si>
  <si>
    <t>إذ قالت الملئكة يمريم إن الله يبشرك بكلمة منه اسمه المسيح عيسى ابن مريم وجيها فى الدنيا والءاخرة ومن المقربين</t>
  </si>
  <si>
    <t>إ ذ ق ا ل ت ا ل م ل ئ ك ة ي م ر ي م إ ن ا ل ل ه ي ب ش ر ك ب ك ل م ة م ن ه ا س م ه ا ل م س ي ح ع ي س ى ا ب ن م ر ي م و ج ي ه ا ف ى ا ل د ن ي ا و ا ل ء ا خ ر ة و م ن ا ل م ق ر ب ي ن</t>
  </si>
  <si>
    <t>A3 QALT ALMLYKH YMRYM AN ALLH YB4RK BKLMH MNH ASMH ALMSY1 9YSY ABN MRYM WJYHA FY ALDNYA WALAA2RH WMN ALMQRBYN</t>
  </si>
  <si>
    <t>وَيُكَلِّمُ ٱلنَّاسَ فِى ٱلْمَهْدِ وَكَهْلًا وَمِنَ ٱلصَّٰلِحِينَ</t>
  </si>
  <si>
    <t>وَيُكَلِّمُ النَّاسَ فِى الْمَهْدِ وَكَهْلًا وَمِنَ الصَّٰلِحِينَ</t>
  </si>
  <si>
    <t>ويكلم الناس فى المهد وكهلا ومن الصلحين</t>
  </si>
  <si>
    <t>و ي ك ل م ا ل ن ا س ف ى ا ل م ه د و ك ه ل ا و م ن ا ل ص ل ح ي ن</t>
  </si>
  <si>
    <t>WYKLM ALNAS FY ALMHD WKHLA WMN AL5L1YN</t>
  </si>
  <si>
    <t>قَالَتْ رَبِّ أَنَّىٰ يَكُونُ لِى وَلَدٌ وَلَمْ يَمْسَسْنِى بَشَرٌ قَالَ كَذَٰلِكِ ٱللَّهُ يَخْلُقُ مَا يَشَآءُ إِذَا قَضَىٰٓ أَمْرًا فَإِنَّمَا يَقُولُ لَهُۥ كُن فَيَكُونُ</t>
  </si>
  <si>
    <t>قَالَتْ رَبِّ أَنَّىٰ يَكُونُ لِى وَلَدٌ وَلَمْ يَمْسَسْنِى بَشَرٌ قَالَ كَذَٰلِكِ اللَّهُ يَخْلُقُ مَا يَشَآءُ إِذَا قَضَىٰٓ أَمْرًا فَإِنَّمَا يَقُولُ لَهُ كُن فَيَكُونُ</t>
  </si>
  <si>
    <t>قالت رب أنى يكون لى ولد ولم يمسسنى بشر قال كذلك الله يخلق ما يشاء إذا قضى أمرا فإنما يقول له كن فيكون</t>
  </si>
  <si>
    <t>ق ا ل ت ر ب أ ن ى ي ك و ن ل ى و ل د و ل م ي م س س ن ى ب ش ر ق ا ل ك ذ ل ك ا ل ل ه ي خ ل ق م ا ي ش ا ء إ ذ ا ق ض ى أ م ر ا ف إ ن م ا ي ق و ل ل ه ك ن ف ي ك و ن</t>
  </si>
  <si>
    <t>QALT RB ANY YKWN LY WLD WLM YMSSNY B4R QAL K3LK ALLH Y2LQ MA Y4AA A3A Q6Y AMRA FANMA YQWL LH KN FYKWN</t>
  </si>
  <si>
    <t>وَيُعَلِّمُهُ ٱلْكِتَٰبَ وَٱلْحِكْمَةَ وَٱلتَّوْرَىٰةَ وَٱلْإِنجِيلَ</t>
  </si>
  <si>
    <t>وَيُعَلِّمُهُ الْكِتَٰبَ وَالْحِكْمَةَ وَالتَّوْرَىٰةَ وَالْإِنجِيلَ</t>
  </si>
  <si>
    <t>ويعلمه الكتب والحكمة والتورىة والإنجيل</t>
  </si>
  <si>
    <t>و ي ع ل م ه ا ل ك ت ب و ا ل ح ك م ة و ا ل ت و ر ى ة و ا ل إ ن ج ي ل</t>
  </si>
  <si>
    <t>WY9LMH ALKTB WAL1KMH WALTWRYH WALANJYL</t>
  </si>
  <si>
    <t>وَرَسُولًا إِلَىٰ بَنِىٓ إِسْرَٰٓءِيلَ أَنِّى قَدْ جِئْتُكُم بِـَٔايَةٍ مِّن رَّبِّكُمْ أَنِّىٓ أَخْلُقُ لَكُم مِّنَ ٱلطِّينِ كَهَيْـَٔةِ ٱلطَّيْرِ فَأَنفُخُ فِيهِ فَيَكُونُ طَيْرًۢا بِإِذْنِ ٱللَّهِ وَأُبْرِئُ ٱلْأَكْمَهَ وَٱلْأَبْرَصَ وَأُحْىِ ٱلْمَوْتَىٰ بِإِذْنِ ٱللَّهِ وَأُنَبِّئُكُم بِمَا تَأْكُلُونَ وَمَا تَدَّخِرُونَ فِى بُيُوتِكُمْ إِنَّ فِى ذَٰلِكَ لَءَايَةً لَّكُمْ إِن كُنتُم مُّؤْمِنِينَ</t>
  </si>
  <si>
    <t>وَرَسُولًا إِلَىٰ بَنِىٓ إِسْرَٰٓءِيلَ أَنِّى قَدْ جِئْتُكُم بِـَٔايَةٍ مِّن رَّبِّكُمْ أَنِّىٓ أَخْلُقُ لَكُم مِّنَ الطِّينِ كَهَيْـَٔةِ الطَّيْرِ فَأَنفُخُ فِيهِ فَيَكُونُ طَيْرًا بِإِذْنِ اللَّهِ وَأُبْرِئُ الْأَكْمَهَ وَالْأَبْرَصَ وَأُحْىِ الْمَوْتَىٰ بِإِذْنِ اللَّهِ وَأُنَبِّئُكُم بِمَا تَأْكُلُونَ وَمَا تَدَّخِرُونَ فِى بُيُوتِكُمْ إِنَّ فِى ذَٰلِكَ لَءَايَةً لَّكُمْ إِن كُنتُم مُّؤْمِنِينَ</t>
  </si>
  <si>
    <t>ورسولا إلى بنى إسرءيل أنى قد جئتكم بـٔاية من ربكم أنى أخلق لكم من الطين كهيـٔة الطير فأنفخ فيه فيكون طيرا بإذن الله وأبرئ الأكمه والأبرص وأحى الموتى بإذن الله وأنبئكم بما تأكلون وما تدخرون فى بيوتكم إن فى ذلك لءاية لكم إن كنتم مؤمنين</t>
  </si>
  <si>
    <t>ورسولا إلى بنى إسرءيل أنى قد جئتكم بـاية من ربكم أنى أخلق لكم من الطين كهيـة الطير فأنفخ فيه فيكون طيرا بإذن الله وأبرئ الأكمه والأبرص وأحى الموتى بإذن الله وأنبئكم بما تأكلون وما تدخرون فى بيوتكم إن فى ذلك لءاية لكم إن كنتم مؤمنين</t>
  </si>
  <si>
    <t>و ر س و ل ا إ ل ى ب ن ى إ س ر ء ي ل أ ن ى ق د ج ئ ت ك م ب ـ ا ي ة م ن ر ب ك م أ ن ى أ خ ل ق ل ك م م ن ا ل ط ي ن ك ه ي ـ ة ا ل ط ي ر ف أ ن ف خ ف ي ه ف ي ك و ن ط ي ر ا ب إ ذ ن ا ل ل ه و أ ب ر ئ ا ل أ ك م ه و ا ل أ ب ر ص و أ ح ى ا ل م و ت ى ب إ ذ ن ا ل ل ه و أ ن ب ئ ك م ب م ا ت أ ك ل و ن و م ا ت د خ ر و ن ف ى ب ي و ت ك م إ ن ف ى ذ ل ك ل ء ا ي ة ل ك م إ ن ك ن ت م م ؤ م ن ي ن</t>
  </si>
  <si>
    <t>WRSWLA ALY BNY ASRAYL ANY QD JYTKM BAAYH MN RBKM ANY A2LQ LKM MN AL7YN KHYAH AL7YR FANF2 FYH FYKWN 7YRA BA3N ALLH WABRY ALAKMH WALABR5 WA1Y ALMWTY BA3N ALLH WANBYKM BMA TAKLWN WMA TD2RWN FY BYWTKM AN FY 3LK LAAYH LKM AN KNTM MWMNYN</t>
  </si>
  <si>
    <t>وَمُصَدِّقًا لِّمَا بَيْنَ يَدَىَّ مِنَ ٱلتَّوْرَىٰةِ وَلِأُحِلَّ لَكُم بَعْضَ ٱلَّذِى حُرِّمَ عَلَيْكُمْ وَجِئْتُكُم بِـَٔايَةٍ مِّن رَّبِّكُمْ فَٱتَّقُوا۟ ٱللَّهَ وَأَطِيعُونِ</t>
  </si>
  <si>
    <t>وَمُصَدِّقًا لِّمَا بَيْنَ يَدَىَّ مِنَ التَّوْرَىٰةِ وَلِأُحِلَّ لَكُم بَعْضَ الَّذِى حُرِّمَ عَلَيْكُمْ وَجِئْتُكُم بِـَٔايَةٍ مِّن رَّبِّكُمْ فَاتَّقُوا اللَّهَ وَأَطِيعُونِ</t>
  </si>
  <si>
    <t>ومصدقا لما بين يدى من التورىة ولأحل لكم بعض الذى حرم عليكم وجئتكم بـٔاية من ربكم فاتقوا الله وأطيعون</t>
  </si>
  <si>
    <t>ومصدقا لما بين يدى من التورىة ولأحل لكم بعض الذى حرم عليكم وجئتكم بـاية من ربكم فاتقوا الله وأطيعون</t>
  </si>
  <si>
    <t>و م ص د ق ا ل م ا ب ي ن ي د ى م ن ا ل ت و ر ى ة و ل أ ح ل ل ك م ب ع ض ا ل ذ ى ح ر م ع ل ي ك م و ج ئ ت ك م ب ـ ا ي ة م ن ر ب ك م ف ا ت ق و ا ا ل ل ه و أ ط ي ع و ن</t>
  </si>
  <si>
    <t>WM5DQA LMA BYN YDY MN ALTWRYH WLA1L LKM B96 AL3Y 1RM 9LYKM WJYTKM BAAYH MN RBKM FATQWA ALLH WA7Y9WN</t>
  </si>
  <si>
    <t>إِنَّ ٱللَّهَ رَبِّى وَرَبُّكُمْ فَٱعْبُدُوهُ هَٰذَا صِرَٰطٌ مُّسْتَقِيمٌ</t>
  </si>
  <si>
    <t>إِنَّ اللَّهَ رَبِّى وَرَبُّكُمْ فَاعْبُدُوهُ هَٰذَا صِرَٰطٌ مُّسْتَقِيمٌ</t>
  </si>
  <si>
    <t>إن الله ربى وربكم فاعبدوه هذا صرط مستقيم</t>
  </si>
  <si>
    <t>إ ن ا ل ل ه ر ب ى و ر ب ك م ف ا ع ب د و ه ه ذ ا ص ر ط م س ت ق ي م</t>
  </si>
  <si>
    <t>AN ALLH RBY WRBKM FA9BDWH H3A 5R7 MSTQYM</t>
  </si>
  <si>
    <t>فَلَمَّآ أَحَسَّ عِيسَىٰ مِنْهُمُ ٱلْكُفْرَ قَالَ مَنْ أَنصَارِىٓ إِلَى ٱللَّهِ قَالَ ٱلْحَوَارِيُّونَ نَحْنُ أَنصَارُ ٱللَّهِ ءَامَنَّا بِٱللَّهِ وَٱشْهَدْ بِأَنَّا مُسْلِمُونَ</t>
  </si>
  <si>
    <t>فَلَمَّآ أَحَسَّ عِيسَىٰ مِنْهُمُ الْكُفْرَ قَالَ مَنْ أَنصَارِىٓ إِلَى اللَّهِ قَالَ الْحَوَارِيُّونَ نَحْنُ أَنصَارُ اللَّهِ ءَامَنَّا بِاللَّهِ وَاشْهَدْ بِأَنَّا مُسْلِمُونَ</t>
  </si>
  <si>
    <t>فلما أحس عيسى منهم الكفر قال من أنصارى إلى الله قال الحواريون نحن أنصار الله ءامنا بالله واشهد بأنا مسلمون</t>
  </si>
  <si>
    <t>ف ل م ا أ ح س ع ي س ى م ن ه م ا ل ك ف ر ق ا ل م ن أ ن ص ا ر ى إ ل ى ا ل ل ه ق ا ل ا ل ح و ا ر ي و ن ن ح ن أ ن ص ا ر ا ل ل ه ء ا م ن ا ب ا ل ل ه و ا ش ه د ب أ ن ا م س ل م و ن</t>
  </si>
  <si>
    <t>FLMA A1S 9YSY MNHM ALKFR QAL MN AN5ARY ALY ALLH QAL AL1WARYWN N1N AN5AR ALLH AAMNA BALLH WA4HD BANA MSLMWN</t>
  </si>
  <si>
    <t>رَبَّنَآ ءَامَنَّا بِمَآ أَنزَلْتَ وَٱتَّبَعْنَا ٱلرَّسُولَ فَٱكْتُبْنَا مَعَ ٱلشَّٰهِدِينَ</t>
  </si>
  <si>
    <t>رَبَّنَآ ءَامَنَّا بِمَآ أَنزَلْتَ وَاتَّبَعْنَا الرَّسُولَ فَاكْتُبْنَا مَعَ الشَّٰهِدِينَ</t>
  </si>
  <si>
    <t>ربنا ءامنا بما أنزلت واتبعنا الرسول فاكتبنا مع الشهدين</t>
  </si>
  <si>
    <t>ر ب ن ا ء ا م ن ا ب م ا أ ن ز ل ت و ا ت ب ع ن ا ا ل ر س و ل ف ا ك ت ب ن ا م ع ا ل ش ه د ي ن</t>
  </si>
  <si>
    <t>RBNA AAMNA BMA ANZLT WATB9NA ALRSWL FAKTBNA M9 AL4HDYN</t>
  </si>
  <si>
    <t>وَمَكَرُوا۟ وَمَكَرَ ٱللَّهُ وَٱللَّهُ خَيْرُ ٱلْمَٰكِرِينَ</t>
  </si>
  <si>
    <t>وَمَكَرُوا وَمَكَرَ اللَّهُ وَاللَّهُ خَيْرُ الْمَٰكِرِينَ</t>
  </si>
  <si>
    <t>ومكروا ومكر الله والله خير المكرين</t>
  </si>
  <si>
    <t>و م ك ر و ا و م ك ر ا ل ل ه و ا ل ل ه خ ي ر ا ل م ك ر ي ن</t>
  </si>
  <si>
    <t>WMKRWA WMKR ALLH WALLH 2YR ALMKRYN</t>
  </si>
  <si>
    <t>إِذْ قَالَ ٱللَّهُ يَٰعِيسَىٰٓ إِنِّى مُتَوَفِّيكَ وَرَافِعُكَ إِلَىَّ وَمُطَهِّرُكَ مِنَ ٱلَّذِينَ كَفَرُوا۟ وَجَاعِلُ ٱلَّذِينَ ٱتَّبَعُوكَ فَوْقَ ٱلَّذِينَ كَفَرُوٓا۟ إِلَىٰ يَوْمِ ٱلْقِيَٰمَةِ ثُمَّ إِلَىَّ مَرْجِعُكُمْ فَأَحْكُمُ بَيْنَكُمْ فِيمَا كُنتُمْ فِيهِ تَخْتَلِفُونَ</t>
  </si>
  <si>
    <t>إِذْ قَالَ اللَّهُ يَٰعِيسَىٰٓ إِنِّى مُتَوَفِّيكَ وَرَافِعُكَ إِلَىَّ وَمُطَهِّرُكَ مِنَ الَّذِينَ كَفَرُوا وَجَاعِلُ الَّذِينَ اتَّبَعُوكَ فَوْقَ الَّذِينَ كَفَرُوٓا إِلَىٰ يَوْمِ الْقِيَٰمَةِ ثُمَّ إِلَىَّ مَرْجِعُكُمْ فَأَحْكُمُ بَيْنَكُمْ فِيمَا كُنتُمْ فِيهِ تَخْتَلِفُونَ</t>
  </si>
  <si>
    <t>إذ قال الله يعيسى إنى متوفيك ورافعك إلى ومطهرك من الذين كفروا وجاعل الذين اتبعوك فوق الذين كفروا إلى يوم القيمة ثم إلى مرجعكم فأحكم بينكم فيما كنتم فيه تختلفون</t>
  </si>
  <si>
    <t>إ ذ ق ا ل ا ل ل ه ي ع ي س ى إ ن ى م ت و ف ي ك و ر ا ف ع ك إ ل ى و م ط ه ر ك م ن ا ل ذ ي ن ك ف ر و ا و ج ا ع ل ا ل ذ ي ن ا ت ب ع و ك ف و ق ا ل ذ ي ن ك ف ر و ا إ ل ى ي و م ا ل ق ي م ة ث م إ ل ى م ر ج ع ك م ف أ ح ك م ب ي ن ك م ف ي م ا ك ن ت م ف ي ه ت خ ت ل ف و ن</t>
  </si>
  <si>
    <t>A3 QAL ALLH Y9YSY ANY MTWFYK WRAF9K ALY WM7HRK MN AL3YN KFRWA WJA9L AL3YN ATB9WK FWQ AL3YN KFRWA ALY YWM ALQYMH 0M ALY MRJ9KM FA1KM BYNKM FYMA KNTM FYH T2TLFWN</t>
  </si>
  <si>
    <t>فَأَمَّا ٱلَّذِينَ كَفَرُوا۟ فَأُعَذِّبُهُمْ عَذَابًا شَدِيدًا فِى ٱلدُّنْيَا وَٱلْءَاخِرَةِ وَمَا لَهُم مِّن نَّٰصِرِينَ</t>
  </si>
  <si>
    <t>فَأَمَّا الَّذِينَ كَفَرُوا فَأُعَذِّبُهُمْ عَذَابًا شَدِيدًا فِى الدُّنْيَا وَالْءَاخِرَةِ وَمَا لَهُم مِّن نَّٰصِرِينَ</t>
  </si>
  <si>
    <t>فأما الذين كفروا فأعذبهم عذابا شديدا فى الدنيا والءاخرة وما لهم من نصرين</t>
  </si>
  <si>
    <t>ف أ م ا ا ل ذ ي ن ك ف ر و ا ف أ ع ذ ب ه م ع ذ ا ب ا ش د ي د ا ف ى ا ل د ن ي ا و ا ل ء ا خ ر ة و م ا ل ه م م ن ن ص ر ي ن</t>
  </si>
  <si>
    <t>FAMA AL3YN KFRWA FA93BHM 93ABA 4DYDA FY ALDNYA WALAA2RH WMA LHM MN N5RYN</t>
  </si>
  <si>
    <t>وَأَمَّا ٱلَّذِينَ ءَامَنُوا۟ وَعَمِلُوا۟ ٱلصَّٰلِحَٰتِ فَيُوَفِّيهِمْ أُجُورَهُمْ وَٱللَّهُ لَا يُحِبُّ ٱلظَّٰلِمِينَ</t>
  </si>
  <si>
    <t>وَأَمَّا الَّذِينَ ءَامَنُوا وَعَمِلُوا الصَّٰلِحَٰتِ فَيُوَفِّيهِمْ أُجُورَهُمْ وَاللَّهُ لَا يُحِبُّ الظَّٰلِمِينَ</t>
  </si>
  <si>
    <t>وأما الذين ءامنوا وعملوا الصلحت فيوفيهم أجورهم والله لا يحب الظلمين</t>
  </si>
  <si>
    <t>و أ م ا ا ل ذ ي ن ء ا م ن و ا و ع م ل و ا ا ل ص ل ح ت ف ي و ف ي ه م أ ج و ر ه م و ا ل ل ه ل ا ي ح ب ا ل ظ ل م ي ن</t>
  </si>
  <si>
    <t>WAMA AL3YN AAMNWA W9MLWA AL5L1T FYWFYHM AJWRHM WALLH LA Y1B AL8LMYN</t>
  </si>
  <si>
    <t>ذَٰلِكَ نَتْلُوهُ عَلَيْكَ مِنَ ٱلْءَايَٰتِ وَٱلذِّكْرِ ٱلْحَكِيمِ</t>
  </si>
  <si>
    <t>ذَٰلِكَ نَتْلُوهُ عَلَيْكَ مِنَ الْءَايَٰتِ وَالذِّكْرِ الْحَكِيمِ</t>
  </si>
  <si>
    <t>ذلك نتلوه عليك من الءايت والذكر الحكيم</t>
  </si>
  <si>
    <t>ذ ل ك ن ت ل و ه ع ل ي ك م ن ا ل ء ا ي ت و ا ل ذ ك ر ا ل ح ك ي م</t>
  </si>
  <si>
    <t>3LK NTLWH 9LYK MN ALAAYT WAL3KR AL1KYM</t>
  </si>
  <si>
    <t>إِنَّ مَثَلَ عِيسَىٰ عِندَ ٱللَّهِ كَمَثَلِ ءَادَمَ خَلَقَهُۥ مِن تُرَابٍ ثُمَّ قَالَ لَهُۥ كُن فَيَكُونُ</t>
  </si>
  <si>
    <t>إِنَّ مَثَلَ عِيسَىٰ عِندَ اللَّهِ كَمَثَلِ ءَادَمَ خَلَقَهُ مِن تُرَابٍ ثُمَّ قَالَ لَهُ كُن فَيَكُونُ</t>
  </si>
  <si>
    <t>إن مثل عيسى عند الله كمثل ءادم خلقه من تراب ثم قال له كن فيكون</t>
  </si>
  <si>
    <t>إ ن م ث ل ع ي س ى ع ن د ا ل ل ه ك م ث ل ء ا د م خ ل ق ه م ن ت ر ا ب ث م ق ا ل ل ه ك ن ف ي ك و ن</t>
  </si>
  <si>
    <t>AN M0L 9YSY 9ND ALLH KM0L AADM 2LQH MN TRAB 0M QAL LH KN FYKWN</t>
  </si>
  <si>
    <t>ٱلْحَقُّ مِن رَّبِّكَ فَلَا تَكُن مِّنَ ٱلْمُمْتَرِينَ</t>
  </si>
  <si>
    <t>الْحَقُّ مِن رَّبِّكَ فَلَا تَكُن مِّنَ الْمُمْتَرِينَ</t>
  </si>
  <si>
    <t>الحق من ربك فلا تكن من الممترين</t>
  </si>
  <si>
    <t>ا ل ح ق م ن ر ب ك ف ل ا ت ك ن م ن ا ل م م ت ر ي ن</t>
  </si>
  <si>
    <t>AL1Q MN RBK FLA TKN MN ALMMTRYN</t>
  </si>
  <si>
    <t>فَمَنْ حَآجَّكَ فِيهِ مِنۢ بَعْدِ مَا جَآءَكَ مِنَ ٱلْعِلْمِ فَقُلْ تَعَالَوْا۟ نَدْعُ أَبْنَآءَنَا وَأَبْنَآءَكُمْ وَنِسَآءَنَا وَنِسَآءَكُمْ وَأَنفُسَنَا وَأَنفُسَكُمْ ثُمَّ نَبْتَهِلْ فَنَجْعَل لَّعْنَتَ ٱللَّهِ عَلَى ٱلْكَٰذِبِينَ</t>
  </si>
  <si>
    <t>فَمَنْ حَآجَّكَ فِيهِ مِن بَعْدِ مَا جَآءَكَ مِنَ الْعِلْمِ فَقُلْ تَعَالَوْا نَدْعُ أَبْنَآءَنَا وَأَبْنَآءَكُمْ وَنِسَآءَنَا وَنِسَآءَكُمْ وَأَنفُسَنَا وَأَنفُسَكُمْ ثُمَّ نَبْتَهِلْ فَنَجْعَل لَّعْنَتَ اللَّهِ عَلَى الْكَٰذِبِينَ</t>
  </si>
  <si>
    <t>فمن حاجك فيه من بعد ما جاءك من العلم فقل تعالوا ندع أبناءنا وأبناءكم ونساءنا ونساءكم وأنفسنا وأنفسكم ثم نبتهل فنجعل لعنت الله على الكذبين</t>
  </si>
  <si>
    <t>ف م ن ح ا ج ك ف ي ه م ن ب ع د م ا ج ا ء ك م ن ا ل ع ل م ف ق ل ت ع ا ل و ا ن د ع أ ب ن ا ء ن ا و أ ب ن ا ء ك م و ن س ا ء ن ا و ن س ا ء ك م و أ ن ف س ن ا و أ ن ف س ك م ث م ن ب ت ه ل ف ن ج ع ل ل ع ن ت ا ل ل ه ع ل ى ا ل ك ذ ب ي ن</t>
  </si>
  <si>
    <t>FMN 1AJK FYH MN B9D MA JAAK MN AL9LM FQL T9ALWA ND9 ABNAANA WABNAAKM WNSAANA WNSAAKM WANFSNA WANFSKM 0M NBTHL FNJ9L L9NT ALLH 9LY ALK3BYN</t>
  </si>
  <si>
    <t>إِنَّ هَٰذَا لَهُوَ ٱلْقَصَصُ ٱلْحَقُّ وَمَا مِنْ إِلَٰهٍ إِلَّا ٱللَّهُ وَإِنَّ ٱللَّهَ لَهُوَ ٱلْعَزِيزُ ٱلْحَكِيمُ</t>
  </si>
  <si>
    <t>إِنَّ هَٰذَا لَهُوَ الْقَصَصُ الْحَقُّ وَمَا مِنْ إِلَٰهٍ إِلَّا اللَّهُ وَإِنَّ اللَّهَ لَهُوَ الْعَزِيزُ الْحَكِيمُ</t>
  </si>
  <si>
    <t>إن هذا لهو القصص الحق وما من إله إلا الله وإن الله لهو العزيز الحكيم</t>
  </si>
  <si>
    <t>إ ن ه ذ ا ل ه و ا ل ق ص ص ا ل ح ق و م ا م ن إ ل ه إ ل ا ا ل ل ه و إ ن ا ل ل ه ل ه و ا ل ع ز ي ز ا ل ح ك ي م</t>
  </si>
  <si>
    <t>AN H3A LHW ALQ55 AL1Q WMA MN ALH ALA ALLH WAN ALLH LHW AL9ZYZ AL1KYM</t>
  </si>
  <si>
    <t>فَإِن تَوَلَّوْا۟ فَإِنَّ ٱللَّهَ عَلِيمٌۢ بِٱلْمُفْسِدِينَ</t>
  </si>
  <si>
    <t>فَإِن تَوَلَّوْا فَإِنَّ اللَّهَ عَلِيمٌ بِالْمُفْسِدِينَ</t>
  </si>
  <si>
    <t>فإن تولوا فإن الله عليم بالمفسدين</t>
  </si>
  <si>
    <t>ف إ ن ت و ل و ا ف إ ن ا ل ل ه ع ل ي م ب ا ل م ف س د ي ن</t>
  </si>
  <si>
    <t>FAN TWLWA FAN ALLH 9LYM BALMFSDYN</t>
  </si>
  <si>
    <t>قُلْ يَٰٓأَهْلَ ٱلْكِتَٰبِ تَعَالَوْا۟ إِلَىٰ كَلِمَةٍ سَوَآءٍۭ بَيْنَنَا وَبَيْنَكُمْ أَلَّا نَعْبُدَ إِلَّا ٱللَّهَ وَلَا نُشْرِكَ بِهِۦ شَيْـًٔا وَلَا يَتَّخِذَ بَعْضُنَا بَعْضًا أَرْبَابًا مِّن دُونِ ٱللَّهِ فَإِن تَوَلَّوْا۟ فَقُولُوا۟ ٱشْهَدُوا۟ بِأَنَّا مُسْلِمُونَ</t>
  </si>
  <si>
    <t>قُلْ يَٰٓأَهْلَ الْكِتَٰبِ تَعَالَوْا إِلَىٰ كَلِمَةٍ سَوَآءٍ بَيْنَنَا وَبَيْنَكُمْ أَلَّا نَعْبُدَ إِلَّا اللَّهَ وَلَا نُشْرِكَ بِهِ شَيْـًٔا وَلَا يَتَّخِذَ بَعْضُنَا بَعْضًا أَرْبَابًا مِّن دُونِ اللَّهِ فَإِن تَوَلَّوْا فَقُولُوا اشْهَدُوا بِأَنَّا مُسْلِمُونَ</t>
  </si>
  <si>
    <t>قل يأهل الكتب تعالوا إلى كلمة سواء بيننا وبينكم ألا نعبد إلا الله ولا نشرك به شيـٔا ولا يتخذ بعضنا بعضا أربابا من دون الله فإن تولوا فقولوا اشهدوا بأنا مسلمون</t>
  </si>
  <si>
    <t>قل يأهل الكتب تعالوا إلى كلمة سواء بيننا وبينكم ألا نعبد إلا الله ولا نشرك به شيـا ولا يتخذ بعضنا بعضا أربابا من دون الله فإن تولوا فقولوا اشهدوا بأنا مسلمون</t>
  </si>
  <si>
    <t>ق ل ي أ ه ل ا ل ك ت ب ت ع ا ل و ا إ ل ى ك ل م ة س و ا ء ب ي ن ن ا و ب ي ن ك م أ ل ا ن ع ب د إ ل ا ا ل ل ه و ل ا ن ش ر ك ب ه ش ي ـ ا و ل ا ي ت خ ذ ب ع ض ن ا ب ع ض ا أ ر ب ا ب ا م ن د و ن ا ل ل ه ف إ ن ت و ل و ا ف ق و ل و ا ا ش ه د و ا ب أ ن ا م س ل م و ن</t>
  </si>
  <si>
    <t>QL YAHL ALKTB T9ALWA ALY KLMH SWAA BYNNA WBYNKM ALA N9BD ALA ALLH WLA N4RK BH 4YAA WLA YT23 B96NA B96A ARBABA MN DWN ALLH FAN TWLWA FQWLWA A4HDWA BANA MSLMWN</t>
  </si>
  <si>
    <t>يَٰٓأَهْلَ ٱلْكِتَٰبِ لِمَ تُحَآجُّونَ فِىٓ إِبْرَٰهِيمَ وَمَآ أُنزِلَتِ ٱلتَّوْرَىٰةُ وَٱلْإِنجِيلُ إِلَّا مِنۢ بَعْدِهِۦٓ أَفَلَا تَعْقِلُونَ</t>
  </si>
  <si>
    <t>يَٰٓأَهْلَ الْكِتَٰبِ لِمَ تُحَآجُّونَ فِىٓ إِبْرَٰهِيمَ وَمَآ أُنزِلَتِ التَّوْرَىٰةُ وَالْإِنجِيلُ إِلَّا مِن بَعْدِهِٓ أَفَلَا تَعْقِلُونَ</t>
  </si>
  <si>
    <t>يأهل الكتب لم تحاجون فى إبرهيم وما أنزلت التورىة والإنجيل إلا من بعده أفلا تعقلون</t>
  </si>
  <si>
    <t>ي أ ه ل ا ل ك ت ب ل م ت ح ا ج و ن ف ى إ ب ر ه ي م و م ا أ ن ز ل ت ا ل ت و ر ى ة و ا ل إ ن ج ي ل إ ل ا م ن ب ع د ه أ ف ل ا ت ع ق ل و ن</t>
  </si>
  <si>
    <t>YAHL ALKTB LM T1AJWN FY ABRHYM WMA ANZLT ALTWRYH WALANJYL ALA MN B9DH AFLA T9QLWN</t>
  </si>
  <si>
    <t>هَٰٓأَنتُمْ هَٰٓؤُلَآءِ حَٰجَجْتُمْ فِيمَا لَكُم بِهِۦ عِلْمٌ فَلِمَ تُحَآجُّونَ فِيمَا لَيْسَ لَكُم بِهِۦ عِلْمٌ وَٱللَّهُ يَعْلَمُ وَأَنتُمْ لَا تَعْلَمُونَ</t>
  </si>
  <si>
    <t>هَٰٓأَنتُمْ هَٰٓؤُلَآءِ حَٰجَجْتُمْ فِيمَا لَكُم بِهِ عِلْمٌ فَلِمَ تُحَآجُّونَ فِيمَا لَيْسَ لَكُم بِهِ عِلْمٌ وَاللَّهُ يَعْلَمُ وَأَنتُمْ لَا تَعْلَمُونَ</t>
  </si>
  <si>
    <t>هأنتم هؤلاء حججتم فيما لكم به علم فلم تحاجون فيما ليس لكم به علم والله يعلم وأنتم لا تعلمون</t>
  </si>
  <si>
    <t>ه أ ن ت م ه ؤ ل ا ء ح ج ج ت م ف ي م ا ل ك م ب ه ع ل م ف ل م ت ح ا ج و ن ف ي م ا ل ي س ل ك م ب ه ع ل م و ا ل ل ه ي ع ل م و أ ن ت م ل ا ت ع ل م و ن</t>
  </si>
  <si>
    <t>HANTM HWLAA 1JJTM FYMA LKM BH 9LM FLM T1AJWN FYMA LYS LKM BH 9LM WALLH Y9LM WANTM LA T9LMWN</t>
  </si>
  <si>
    <t>مَا كَانَ إِبْرَٰهِيمُ يَهُودِيًّا وَلَا نَصْرَانِيًّا وَلَٰكِن كَانَ حَنِيفًا مُّسْلِمًا وَمَا كَانَ مِنَ ٱلْمُشْرِكِينَ</t>
  </si>
  <si>
    <t>مَا كَانَ إِبْرَٰهِيمُ يَهُودِيًّا وَلَا نَصْرَانِيًّا وَلَٰكِن كَانَ حَنِيفًا مُّسْلِمًا وَمَا كَانَ مِنَ الْمُشْرِكِينَ</t>
  </si>
  <si>
    <t>ما كان إبرهيم يهوديا ولا نصرانيا ولكن كان حنيفا مسلما وما كان من المشركين</t>
  </si>
  <si>
    <t>م ا ك ا ن إ ب ر ه ي م ي ه و د ي ا و ل ا ن ص ر ا ن ي ا و ل ك ن ك ا ن ح ن ي ف ا م س ل م ا و م ا ك ا ن م ن ا ل م ش ر ك ي ن</t>
  </si>
  <si>
    <t>MA KAN ABRHYM YHWDYA WLA N5RANYA WLKN KAN 1NYFA MSLMA WMA KAN MN ALM4RKYN</t>
  </si>
  <si>
    <t>إِنَّ أَوْلَى ٱلنَّاسِ بِإِبْرَٰهِيمَ لَلَّذِينَ ٱتَّبَعُوهُ وَهَٰذَا ٱلنَّبِىُّ وَٱلَّذِينَ ءَامَنُوا۟ وَٱللَّهُ وَلِىُّ ٱلْمُؤْمِنِينَ</t>
  </si>
  <si>
    <t>إِنَّ أَوْلَى النَّاسِ بِإِبْرَٰهِيمَ لَلَّذِينَ اتَّبَعُوهُ وَهَٰذَا النَّبِىُّ وَالَّذِينَ ءَامَنُوا وَاللَّهُ وَلِىُّ الْمُؤْمِنِينَ</t>
  </si>
  <si>
    <t>إن أولى الناس بإبرهيم للذين اتبعوه وهذا النبى والذين ءامنوا والله ولى المؤمنين</t>
  </si>
  <si>
    <t>إ ن أ و ل ى ا ل ن ا س ب إ ب ر ه ي م ل ل ذ ي ن ا ت ب ع و ه و ه ذ ا ا ل ن ب ى و ا ل ذ ي ن ء ا م ن و ا و ا ل ل ه و ل ى ا ل م ؤ م ن ي ن</t>
  </si>
  <si>
    <t>AN AWLY ALNAS BABRHYM LL3YN ATB9WH WH3A ALNBY WAL3YN AAMNWA WALLH WLY ALMWMNYN</t>
  </si>
  <si>
    <t>وَدَّت طَّآئِفَةٌ مِّنْ أَهْلِ ٱلْكِتَٰبِ لَوْ يُضِلُّونَكُمْ وَمَا يُضِلُّونَ إِلَّآ أَنفُسَهُمْ وَمَا يَشْعُرُونَ</t>
  </si>
  <si>
    <t>وَدَّت طَّآئِفَةٌ مِّنْ أَهْلِ الْكِتَٰبِ لَوْ يُضِلُّونَكُمْ وَمَا يُضِلُّونَ إِلَّآ أَنفُسَهُمْ وَمَا يَشْعُرُونَ</t>
  </si>
  <si>
    <t>ودت طائفة من أهل الكتب لو يضلونكم وما يضلون إلا أنفسهم وما يشعرون</t>
  </si>
  <si>
    <t>و د ت ط ا ئ ف ة م ن أ ه ل ا ل ك ت ب ل و ي ض ل و ن ك م و م ا ي ض ل و ن إ ل ا أ ن ف س ه م و م ا ي ش ع ر و ن</t>
  </si>
  <si>
    <t>WDT 7AYFH MN AHL ALKTB LW Y6LWNKM WMA Y6LWN ALA ANFSHM WMA Y49RWN</t>
  </si>
  <si>
    <t>يَٰٓأَهْلَ ٱلْكِتَٰبِ لِمَ تَكْفُرُونَ بِـَٔايَٰتِ ٱللَّهِ وَأَنتُمْ تَشْهَدُونَ</t>
  </si>
  <si>
    <t>يَٰٓأَهْلَ الْكِتَٰبِ لِمَ تَكْفُرُونَ بِـَٔايَٰتِ اللَّهِ وَأَنتُمْ تَشْهَدُونَ</t>
  </si>
  <si>
    <t>يأهل الكتب لم تكفرون بـٔايت الله وأنتم تشهدون</t>
  </si>
  <si>
    <t>يأهل الكتب لم تكفرون بـايت الله وأنتم تشهدون</t>
  </si>
  <si>
    <t>ي أ ه ل ا ل ك ت ب ل م ت ك ف ر و ن ب ـ ا ي ت ا ل ل ه و أ ن ت م ت ش ه د و ن</t>
  </si>
  <si>
    <t>YAHL ALKTB LM TKFRWN BAAYT ALLH WANTM T4HDWN</t>
  </si>
  <si>
    <t>يَٰٓأَهْلَ ٱلْكِتَٰبِ لِمَ تَلْبِسُونَ ٱلْحَقَّ بِٱلْبَٰطِلِ وَتَكْتُمُونَ ٱلْحَقَّ وَأَنتُمْ تَعْلَمُونَ</t>
  </si>
  <si>
    <t>يَٰٓأَهْلَ الْكِتَٰبِ لِمَ تَلْبِسُونَ الْحَقَّ بِالْبَٰطِلِ وَتَكْتُمُونَ الْحَقَّ وَأَنتُمْ تَعْلَمُونَ</t>
  </si>
  <si>
    <t>يأهل الكتب لم تلبسون الحق بالبطل وتكتمون الحق وأنتم تعلمون</t>
  </si>
  <si>
    <t>ي أ ه ل ا ل ك ت ب ل م ت ل ب س و ن ا ل ح ق ب ا ل ب ط ل و ت ك ت م و ن ا ل ح ق و أ ن ت م ت ع ل م و ن</t>
  </si>
  <si>
    <t>YAHL ALKTB LM TLBSWN AL1Q BALB7L WTKTMWN AL1Q WANTM T9LMWN</t>
  </si>
  <si>
    <t>وَقَالَت طَّآئِفَةٌ مِّنْ أَهْلِ ٱلْكِتَٰبِ ءَامِنُوا۟ بِٱلَّذِىٓ أُنزِلَ عَلَى ٱلَّذِينَ ءَامَنُوا۟ وَجْهَ ٱلنَّهَارِ وَٱكْفُرُوٓا۟ ءَاخِرَهُۥ لَعَلَّهُمْ يَرْجِعُونَ</t>
  </si>
  <si>
    <t>وَقَالَت طَّآئِفَةٌ مِّنْ أَهْلِ الْكِتَٰبِ ءَامِنُوا بِالَّذِىٓ أُنزِلَ عَلَى الَّذِينَ ءَامَنُوا وَجْهَ النَّهَارِ وَاكْفُرُوٓا ءَاخِرَهُ لَعَلَّهُمْ يَرْجِعُونَ</t>
  </si>
  <si>
    <t>وقالت طائفة من أهل الكتب ءامنوا بالذى أنزل على الذين ءامنوا وجه النهار واكفروا ءاخره لعلهم يرجعون</t>
  </si>
  <si>
    <t>و ق ا ل ت ط ا ئ ف ة م ن أ ه ل ا ل ك ت ب ء ا م ن و ا ب ا ل ذ ى أ ن ز ل ع ل ى ا ل ذ ي ن ء ا م ن و ا و ج ه ا ل ن ه ا ر و ا ك ف ر و ا ء ا خ ر ه ل ع ل ه م ي ر ج ع و ن</t>
  </si>
  <si>
    <t>WQALT 7AYFH MN AHL ALKTB AAMNWA BAL3Y ANZL 9LY AL3YN AAMNWA WJH ALNHAR WAKFRWA AA2RH L9LHM YRJ9WN</t>
  </si>
  <si>
    <t>وَلَا تُؤْمِنُوٓا۟ إِلَّا لِمَن تَبِعَ دِينَكُمْ قُلْ إِنَّ ٱلْهُدَىٰ هُدَى ٱللَّهِ أَن يُؤْتَىٰٓ أَحَدٌ مِّثْلَ مَآ أُوتِيتُمْ أَوْ يُحَآجُّوكُمْ عِندَ رَبِّكُمْ قُلْ إِنَّ ٱلْفَضْلَ بِيَدِ ٱللَّهِ يُؤْتِيهِ مَن يَشَآءُ وَٱللَّهُ وَٰسِعٌ عَلِيمٌ</t>
  </si>
  <si>
    <t>وَلَا تُؤْمِنُوٓا إِلَّا لِمَن تَبِعَ دِينَكُمْ قُلْ إِنَّ الْهُدَىٰ هُدَى اللَّهِ أَن يُؤْتَىٰٓ أَحَدٌ مِّثْلَ مَآ أُوتِيتُمْ أَوْ يُحَآجُّوكُمْ عِندَ رَبِّكُمْ قُلْ إِنَّ الْفَضْلَ بِيَدِ اللَّهِ يُؤْتِيهِ مَن يَشَآءُ وَاللَّهُ وَٰسِعٌ عَلِيمٌ</t>
  </si>
  <si>
    <t>ولا تؤمنوا إلا لمن تبع دينكم قل إن الهدى هدى الله أن يؤتى أحد مثل ما أوتيتم أو يحاجوكم عند ربكم قل إن الفضل بيد الله يؤتيه من يشاء والله وسع عليم</t>
  </si>
  <si>
    <t>و ل ا ت ؤ م ن و ا إ ل ا ل م ن ت ب ع د ي ن ك م ق ل إ ن ا ل ه د ى ه د ى ا ل ل ه أ ن ي ؤ ت ى أ ح د م ث ل م ا أ و ت ي ت م أ و ي ح ا ج و ك م ع ن د ر ب ك م ق ل إ ن ا ل ف ض ل ب ي د ا ل ل ه ي ؤ ت ي ه م ن ي ش ا ء و ا ل ل ه و س ع ع ل ي م</t>
  </si>
  <si>
    <t>WLA TWMNWA ALA LMN TB9 DYNKM QL AN ALHDY HDY ALLH AN YWTY A1D M0L MA AWTYTM AW Y1AJWKM 9ND RBKM QL AN ALF6L BYD ALLH YWTYH MN Y4AA WALLH WS9 9LYM</t>
  </si>
  <si>
    <t>يَخْتَصُّ بِرَحْمَتِهِۦ مَن يَشَآءُ وَٱللَّهُ ذُو ٱلْفَضْلِ ٱلْعَظِيمِ</t>
  </si>
  <si>
    <t>يَخْتَصُّ بِرَحْمَتِهِ مَن يَشَآءُ وَاللَّهُ ذُو الْفَضْلِ الْعَظِيمِ</t>
  </si>
  <si>
    <t>يختص برحمته من يشاء والله ذو الفضل العظيم</t>
  </si>
  <si>
    <t>ي خ ت ص ب ر ح م ت ه م ن ي ش ا ء و ا ل ل ه ذ و ا ل ف ض ل ا ل ع ظ ي م</t>
  </si>
  <si>
    <t>Y2T5 BR1MTH MN Y4AA WALLH 3W ALF6L AL98YM</t>
  </si>
  <si>
    <t>وَمِنْ أَهْلِ ٱلْكِتَٰبِ مَنْ إِن تَأْمَنْهُ بِقِنطَارٍ يُؤَدِّهِۦٓ إِلَيْكَ وَمِنْهُم مَّنْ إِن تَأْمَنْهُ بِدِينَارٍ لَّا يُؤَدِّهِۦٓ إِلَيْكَ إِلَّا مَا دُمْتَ عَلَيْهِ قَآئِمًا ذَٰلِكَ بِأَنَّهُمْ قَالُوا۟ لَيْسَ عَلَيْنَا فِى ٱلْأُمِّيِّۦنَ سَبِيلٌ وَيَقُولُونَ عَلَى ٱللَّهِ ٱلْكَذِبَ وَهُمْ يَعْلَمُونَ</t>
  </si>
  <si>
    <t>وَمِنْ أَهْلِ الْكِتَٰبِ مَنْ إِن تَأْمَنْهُ بِقِنطَارٍ يُؤَدِّهِٓ إِلَيْكَ وَمِنْهُم مَّنْ إِن تَأْمَنْهُ بِدِينَارٍ لَّا يُؤَدِّهِٓ إِلَيْكَ إِلَّا مَا دُمْتَ عَلَيْهِ قَآئِمًا ذَٰلِكَ بِأَنَّهُمْ قَالُوا لَيْسَ عَلَيْنَا فِى الْأُمِّيِّنَ سَبِيلٌ وَيَقُولُونَ عَلَى اللَّهِ الْكَذِبَ وَهُمْ يَعْلَمُونَ</t>
  </si>
  <si>
    <t>ومن أهل الكتب من إن تأمنه بقنطار يؤده إليك ومنهم من إن تأمنه بدينار لا يؤده إليك إلا ما دمت عليه قائما ذلك بأنهم قالوا ليس علينا فى الأمين سبيل ويقولون على الله الكذب وهم يعلمون</t>
  </si>
  <si>
    <t>و م ن أ ه ل ا ل ك ت ب م ن إ ن ت أ م ن ه ب ق ن ط ا ر ي ؤ د ه إ ل ي ك و م ن ه م م ن إ ن ت أ م ن ه ب د ي ن ا ر ل ا ي ؤ د ه إ ل ي ك إ ل ا م ا د م ت ع ل ي ه ق ا ئ م ا ذ ل ك ب أ ن ه م ق ا ل و ا ل ي س ع ل ي ن ا ف ى ا ل أ م ي ن س ب ي ل و ي ق و ل و ن ع ل ى ا ل ل ه ا ل ك ذ ب و ه م ي ع ل م و ن</t>
  </si>
  <si>
    <t>WMN AHL ALKTB MN AN TAMNH BQN7AR YWDH ALYK WMNHM MN AN TAMNH BDYNAR LA YWDH ALYK ALA MA DMT 9LYH QAYMA 3LK BANHM QALWA LYS 9LYNA FY ALAMYN SBYL WYQWLWN 9LY ALLH ALK3B WHM Y9LMWN</t>
  </si>
  <si>
    <t>بَلَىٰ مَنْ أَوْفَىٰ بِعَهْدِهِۦ وَٱتَّقَىٰ فَإِنَّ ٱللَّهَ يُحِبُّ ٱلْمُتَّقِينَ</t>
  </si>
  <si>
    <t>بَلَىٰ مَنْ أَوْفَىٰ بِعَهْدِهِ وَاتَّقَىٰ فَإِنَّ اللَّهَ يُحِبُّ الْمُتَّقِينَ</t>
  </si>
  <si>
    <t>بلى من أوفى بعهده واتقى فإن الله يحب المتقين</t>
  </si>
  <si>
    <t>ب ل ى م ن أ و ف ى ب ع ه د ه و ا ت ق ى ف إ ن ا ل ل ه ي ح ب ا ل م ت ق ي ن</t>
  </si>
  <si>
    <t>BLY MN AWFY B9HDH WATQY FAN ALLH Y1B ALMTQYN</t>
  </si>
  <si>
    <t>إِنَّ ٱلَّذِينَ يَشْتَرُونَ بِعَهْدِ ٱللَّهِ وَأَيْمَٰنِهِمْ ثَمَنًا قَلِيلًا أُو۟لَٰٓئِكَ لَا خَلَٰقَ لَهُمْ فِى ٱلْءَاخِرَةِ وَلَا يُكَلِّمُهُمُ ٱللَّهُ وَلَا يَنظُرُ إِلَيْهِمْ يَوْمَ ٱلْقِيَٰمَةِ وَلَا يُزَكِّيهِمْ وَلَهُمْ عَذَابٌ أَلِيمٌ</t>
  </si>
  <si>
    <t>إِنَّ الَّذِينَ يَشْتَرُونَ بِعَهْدِ اللَّهِ وَأَيْمَٰنِهِمْ ثَمَنًا قَلِيلًا أُولَٰٓئِكَ لَا خَلَٰقَ لَهُمْ فِى الْءَاخِرَةِ وَلَا يُكَلِّمُهُمُ اللَّهُ وَلَا يَنظُرُ إِلَيْهِمْ يَوْمَ الْقِيَٰمَةِ وَلَا يُزَكِّيهِمْ وَلَهُمْ عَذَابٌ أَلِيمٌ</t>
  </si>
  <si>
    <t>إن الذين يشترون بعهد الله وأيمنهم ثمنا قليلا أولئك لا خلق لهم فى الءاخرة ولا يكلمهم الله ولا ينظر إليهم يوم القيمة ولا يزكيهم ولهم عذاب أليم</t>
  </si>
  <si>
    <t>إ ن ا ل ذ ي ن ي ش ت ر و ن ب ع ه د ا ل ل ه و أ ي م ن ه م ث م ن ا ق ل ي ل ا أ و ل ئ ك ل ا خ ل ق ل ه م ف ى ا ل ء ا خ ر ة و ل ا ي ك ل م ه م ا ل ل ه و ل ا ي ن ظ ر إ ل ي ه م ي و م ا ل ق ي م ة و ل ا ي ز ك ي ه م و ل ه م ع ذ ا ب أ ل ي م</t>
  </si>
  <si>
    <t>AN AL3YN Y4TRWN B9HD ALLH WAYMNHM 0MNA QLYLA AWLYK LA 2LQ LHM FY ALAA2RH WLA YKLMHM ALLH WLA YN8R ALYHM YWM ALQYMH WLA YZKYHM WLHM 93AB ALYM</t>
  </si>
  <si>
    <t>وَإِنَّ مِنْهُمْ لَفَرِيقًا يَلْوُۥنَ أَلْسِنَتَهُم بِٱلْكِتَٰبِ لِتَحْسَبُوهُ مِنَ ٱلْكِتَٰبِ وَمَا هُوَ مِنَ ٱلْكِتَٰبِ وَيَقُولُونَ هُوَ مِنْ عِندِ ٱللَّهِ وَمَا هُوَ مِنْ عِندِ ٱللَّهِ وَيَقُولُونَ عَلَى ٱللَّهِ ٱلْكَذِبَ وَهُمْ يَعْلَمُونَ</t>
  </si>
  <si>
    <t>وَإِنَّ مِنْهُمْ لَفَرِيقًا يَلْوُنَ أَلْسِنَتَهُم بِالْكِتَٰبِ لِتَحْسَبُوهُ مِنَ الْكِتَٰبِ وَمَا هُوَ مِنَ الْكِتَٰبِ وَيَقُولُونَ هُوَ مِنْ عِندِ اللَّهِ وَمَا هُوَ مِنْ عِندِ اللَّهِ وَيَقُولُونَ عَلَى اللَّهِ الْكَذِبَ وَهُمْ يَعْلَمُونَ</t>
  </si>
  <si>
    <t>وإن منهم لفريقا يلون ألسنتهم بالكتب لتحسبوه من الكتب وما هو من الكتب ويقولون هو من عند الله وما هو من عند الله ويقولون على الله الكذب وهم يعلمون</t>
  </si>
  <si>
    <t>و إ ن م ن ه م ل ف ر ي ق ا ي ل و ن أ ل س ن ت ه م ب ا ل ك ت ب ل ت ح س ب و ه م ن ا ل ك ت ب و م ا ه و م ن ا ل ك ت ب و ي ق و ل و ن ه و م ن ع ن د ا ل ل ه و م ا ه و م ن ع ن د ا ل ل ه و ي ق و ل و ن ع ل ى ا ل ل ه ا ل ك ذ ب و ه م ي ع ل م و ن</t>
  </si>
  <si>
    <t>WAN MNHM LFRYQA YLWN ALSNTHM BALKTB LT1SBWH MN ALKTB WMA HW MN ALKTB WYQWLWN HW MN 9ND ALLH WMA HW MN 9ND ALLH WYQWLWN 9LY ALLH ALK3B WHM Y9LMWN</t>
  </si>
  <si>
    <t>مَا كَانَ لِبَشَرٍ أَن يُؤْتِيَهُ ٱللَّهُ ٱلْكِتَٰبَ وَٱلْحُكْمَ وَٱلنُّبُوَّةَ ثُمَّ يَقُولَ لِلنَّاسِ كُونُوا۟ عِبَادًا لِّى مِن دُونِ ٱللَّهِ وَلَٰكِن كُونُوا۟ رَبَّٰنِيِّۦنَ بِمَا كُنتُمْ تُعَلِّمُونَ ٱلْكِتَٰبَ وَبِمَا كُنتُمْ تَدْرُسُونَ</t>
  </si>
  <si>
    <t>مَا كَانَ لِبَشَرٍ أَن يُؤْتِيَهُ اللَّهُ الْكِتَٰبَ وَالْحُكْمَ وَالنُّبُوَّةَ ثُمَّ يَقُولَ لِلنَّاسِ كُونُوا عِبَادًا لِّى مِن دُونِ اللَّهِ وَلَٰكِن كُونُوا رَبَّٰنِيِّنَ بِمَا كُنتُمْ تُعَلِّمُونَ الْكِتَٰبَ وَبِمَا كُنتُمْ تَدْرُسُونَ</t>
  </si>
  <si>
    <t>ما كان لبشر أن يؤتيه الله الكتب والحكم والنبوة ثم يقول للناس كونوا عبادا لى من دون الله ولكن كونوا ربنين بما كنتم تعلمون الكتب وبما كنتم تدرسون</t>
  </si>
  <si>
    <t>م ا ك ا ن ل ب ش ر أ ن ي ؤ ت ي ه ا ل ل ه ا ل ك ت ب و ا ل ح ك م و ا ل ن ب و ة ث م ي ق و ل ل ل ن ا س ك و ن و ا ع ب ا د ا ل ى م ن د و ن ا ل ل ه و ل ك ن ك و ن و ا ر ب ن ي ن ب م ا ك ن ت م ت ع ل م و ن ا ل ك ت ب و ب م ا ك ن ت م ت د ر س و ن</t>
  </si>
  <si>
    <t>MA KAN LB4R AN YWTYH ALLH ALKTB WAL1KM WALNBWH 0M YQWL LLNAS KWNWA 9BADA LY MN DWN ALLH WLKN KWNWA RBNYN BMA KNTM T9LMWN ALKTB WBMA KNTM TDRSWN</t>
  </si>
  <si>
    <t>وَلَا يَأْمُرَكُمْ أَن تَتَّخِذُوا۟ ٱلْمَلَٰٓئِكَةَ وَٱلنَّبِيِّۦنَ أَرْبَابًا أَيَأْمُرُكُم بِٱلْكُفْرِ بَعْدَ إِذْ أَنتُم مُّسْلِمُونَ</t>
  </si>
  <si>
    <t>وَلَا يَأْمُرَكُمْ أَن تَتَّخِذُوا الْمَلَٰٓئِكَةَ وَالنَّبِيِّنَ أَرْبَابًا أَيَأْمُرُكُم بِالْكُفْرِ بَعْدَ إِذْ أَنتُم مُّسْلِمُونَ</t>
  </si>
  <si>
    <t>ولا يأمركم أن تتخذوا الملئكة والنبين أربابا أيأمركم بالكفر بعد إذ أنتم مسلمون</t>
  </si>
  <si>
    <t>و ل ا ي أ م ر ك م أ ن ت ت خ ذ و ا ا ل م ل ئ ك ة و ا ل ن ب ي ن أ ر ب ا ب ا أ ي أ م ر ك م ب ا ل ك ف ر ب ع د إ ذ أ ن ت م م س ل م و ن</t>
  </si>
  <si>
    <t>WLA YAMRKM AN TT23WA ALMLYKH WALNBYN ARBABA AYAMRKM BALKFR B9D A3 ANTM MSLMWN</t>
  </si>
  <si>
    <t>وَإِذْ أَخَذَ ٱللَّهُ مِيثَٰقَ ٱلنَّبِيِّۦنَ لَمَآ ءَاتَيْتُكُم مِّن كِتَٰبٍ وَحِكْمَةٍ ثُمَّ جَآءَكُمْ رَسُولٌ مُّصَدِّقٌ لِّمَا مَعَكُمْ لَتُؤْمِنُنَّ بِهِۦ وَلَتَنصُرُنَّهُۥ قَالَ ءَأَقْرَرْتُمْ وَأَخَذْتُمْ عَلَىٰ ذَٰلِكُمْ إِصْرِى قَالُوٓا۟ أَقْرَرْنَا قَالَ فَٱشْهَدُوا۟ وَأَنَا۠ مَعَكُم مِّنَ ٱلشَّٰهِدِينَ</t>
  </si>
  <si>
    <t>وَإِذْ أَخَذَ اللَّهُ مِيثَٰقَ النَّبِيِّنَ لَمَآ ءَاتَيْتُكُم مِّن كِتَٰبٍ وَحِكْمَةٍ ثُمَّ جَآءَكُمْ رَسُولٌ مُّصَدِّقٌ لِّمَا مَعَكُمْ لَتُؤْمِنُنَّ بِهِ وَلَتَنصُرُنَّهُ قَالَ ءَأَقْرَرْتُمْ وَأَخَذْتُمْ عَلَىٰ ذَٰلِكُمْ إِصْرِى قَالُوٓا أَقْرَرْنَا قَالَ فَاشْهَدُوا وَأَنَا مَعَكُم مِّنَ الشَّٰهِدِينَ</t>
  </si>
  <si>
    <t>وإذ أخذ الله ميثق النبين لما ءاتيتكم من كتب وحكمة ثم جاءكم رسول مصدق لما معكم لتؤمنن به ولتنصرنه قال ءأقررتم وأخذتم على ذلكم إصرى قالوا أقررنا قال فاشهدوا وأنا معكم من الشهدين</t>
  </si>
  <si>
    <t>و إ ذ أ خ ذ ا ل ل ه م ي ث ق ا ل ن ب ي ن ل م ا ء ا ت ي ت ك م م ن ك ت ب و ح ك م ة ث م ج ا ء ك م ر س و ل م ص د ق ل م ا م ع ك م ل ت ؤ م ن ن ب ه و ل ت ن ص ر ن ه ق ا ل ء أ ق ر ر ت م و أ خ ذ ت م ع ل ى ذ ل ك م إ ص ر ى ق ا ل و ا أ ق ر ر ن ا ق ا ل ف ا ش ه د و ا و أ ن ا م ع ك م م ن ا ل ش ه د ي ن</t>
  </si>
  <si>
    <t>WA3 A23 ALLH MY0Q ALNBYN LMA AATYTKM MN KTB W1KMH 0M JAAKM RSWL M5DQ LMA M9KM LTWMNN BH WLTN5RNH QAL AAQRRTM WA23TM 9LY 3LKM A5RY QALWA AQRRNA QAL FA4HDWA WANA M9KM MN AL4HDYN</t>
  </si>
  <si>
    <t>فَمَن تَوَلَّىٰ بَعْدَ ذَٰلِكَ فَأُو۟لَٰٓئِكَ هُمُ ٱلْفَٰسِقُونَ</t>
  </si>
  <si>
    <t>فَمَن تَوَلَّىٰ بَعْدَ ذَٰلِكَ فَأُولَٰٓئِكَ هُمُ الْفَٰسِقُونَ</t>
  </si>
  <si>
    <t>فمن تولى بعد ذلك فأولئك هم الفسقون</t>
  </si>
  <si>
    <t>ف م ن ت و ل ى ب ع د ذ ل ك ف أ و ل ئ ك ه م ا ل ف س ق و ن</t>
  </si>
  <si>
    <t>FMN TWLY B9D 3LK FAWLYK HM ALFSQWN</t>
  </si>
  <si>
    <t>أَفَغَيْرَ دِينِ ٱللَّهِ يَبْغُونَ وَلَهُۥٓ أَسْلَمَ مَن فِى ٱلسَّمَٰوَٰتِ وَٱلْأَرْضِ طَوْعًا وَكَرْهًا وَإِلَيْهِ يُرْجَعُونَ</t>
  </si>
  <si>
    <t>أَفَغَيْرَ دِينِ اللَّهِ يَبْغُونَ وَلَهُٓ أَسْلَمَ مَن فِى السَّمَٰوَٰتِ وَالْأَرْضِ طَوْعًا وَكَرْهًا وَإِلَيْهِ يُرْجَعُونَ</t>
  </si>
  <si>
    <t>أفغير دين الله يبغون وله أسلم من فى السموت والأرض طوعا وكرها وإليه يرجعون</t>
  </si>
  <si>
    <t>أ ف غ ي ر د ي ن ا ل ل ه ي ب غ و ن و ل ه أ س ل م م ن ف ى ا ل س م و ت و ا ل أ ر ض ط و ع ا و ك ر ه ا و إ ل ي ه ي ر ج ع و ن</t>
  </si>
  <si>
    <t>AFGYR DYN ALLH YBGWN WLH ASLM MN FY ALSMWT WALAR6 7W9A WKRHA WALYH YRJ9WN</t>
  </si>
  <si>
    <t>قُلْ ءَامَنَّا بِٱللَّهِ وَمَآ أُنزِلَ عَلَيْنَا وَمَآ أُنزِلَ عَلَىٰٓ إِبْرَٰهِيمَ وَإِسْمَٰعِيلَ وَإِسْحَٰقَ وَيَعْقُوبَ وَٱلْأَسْبَاطِ وَمَآ أُوتِىَ مُوسَىٰ وَعِيسَىٰ وَٱلنَّبِيُّونَ مِن رَّبِّهِمْ لَا نُفَرِّقُ بَيْنَ أَحَدٍ مِّنْهُمْ وَنَحْنُ لَهُۥ مُسْلِمُونَ</t>
  </si>
  <si>
    <t>قُلْ ءَامَنَّا بِاللَّهِ وَمَآ أُنزِلَ عَلَيْنَا وَمَآ أُنزِلَ عَلَىٰٓ إِبْرَٰهِيمَ وَإِسْمَٰعِيلَ وَإِسْحَٰقَ وَيَعْقُوبَ وَالْأَسْبَاطِ وَمَآ أُوتِىَ مُوسَىٰ وَعِيسَىٰ وَالنَّبِيُّونَ مِن رَّبِّهِمْ لَا نُفَرِّقُ بَيْنَ أَحَدٍ مِّنْهُمْ وَنَحْنُ لَهُ مُسْلِمُونَ</t>
  </si>
  <si>
    <t>قل ءامنا بالله وما أنزل علينا وما أنزل على إبرهيم وإسمعيل وإسحق ويعقوب والأسباط وما أوتى موسى وعيسى والنبيون من ربهم لا نفرق بين أحد منهم ونحن له مسلمون</t>
  </si>
  <si>
    <t>ق ل ء ا م ن ا ب ا ل ل ه و م ا أ ن ز ل ع ل ي ن ا و م ا أ ن ز ل ع ل ى إ ب ر ه ي م و إ س م ع ي ل و إ س ح ق و ي ع ق و ب و ا ل أ س ب ا ط و م ا أ و ت ى م و س ى و ع ي س ى و ا ل ن ب ي و ن م ن ر ب ه م ل ا ن ف ر ق ب ي ن أ ح د م ن ه م و ن ح ن ل ه م س ل م و ن</t>
  </si>
  <si>
    <t>QL AAMNA BALLH WMA ANZL 9LYNA WMA ANZL 9LY ABRHYM WASM9YL WAS1Q WY9QWB WALASBA7 WMA AWTY MWSY W9YSY WALNBYWN MN RBHM LA NFRQ BYN A1D MNHM WN1N LH MSLMWN</t>
  </si>
  <si>
    <t>وَمَن يَبْتَغِ غَيْرَ ٱلْإِسْلَٰمِ دِينًا فَلَن يُقْبَلَ مِنْهُ وَهُوَ فِى ٱلْءَاخِرَةِ مِنَ ٱلْخَٰسِرِينَ</t>
  </si>
  <si>
    <t>وَمَن يَبْتَغِ غَيْرَ الْإِسْلَٰمِ دِينًا فَلَن يُقْبَلَ مِنْهُ وَهُوَ فِى الْءَاخِرَةِ مِنَ الْخَٰسِرِينَ</t>
  </si>
  <si>
    <t>ومن يبتغ غير الإسلم دينا فلن يقبل منه وهو فى الءاخرة من الخسرين</t>
  </si>
  <si>
    <t>و م ن ي ب ت غ غ ي ر ا ل إ س ل م د ي ن ا ف ل ن ي ق ب ل م ن ه و ه و ف ى ا ل ء ا خ ر ة م ن ا ل خ س ر ي ن</t>
  </si>
  <si>
    <t>WMN YBTG GYR ALASLM DYNA FLN YQBL MNH WHW FY ALAA2RH MN AL2SRYN</t>
  </si>
  <si>
    <t>كَيْفَ يَهْدِى ٱللَّهُ قَوْمًا كَفَرُوا۟ بَعْدَ إِيمَٰنِهِمْ وَشَهِدُوٓا۟ أَنَّ ٱلرَّسُولَ حَقٌّ وَجَآءَهُمُ ٱلْبَيِّنَٰتُ وَٱللَّهُ لَا يَهْدِى ٱلْقَوْمَ ٱلظَّٰلِمِينَ</t>
  </si>
  <si>
    <t>كَيْفَ يَهْدِى اللَّهُ قَوْمًا كَفَرُوا بَعْدَ إِيمَٰنِهِمْ وَشَهِدُوٓا أَنَّ الرَّسُولَ حَقٌّ وَجَآءَهُمُ الْبَيِّنَٰتُ وَاللَّهُ لَا يَهْدِى الْقَوْمَ الظَّٰلِمِينَ</t>
  </si>
  <si>
    <t>كيف يهدى الله قوما كفروا بعد إيمنهم وشهدوا أن الرسول حق وجاءهم البينت والله لا يهدى القوم الظلمين</t>
  </si>
  <si>
    <t>ك ي ف ي ه د ى ا ل ل ه ق و م ا ك ف ر و ا ب ع د إ ي م ن ه م و ش ه د و ا أ ن ا ل ر س و ل ح ق و ج ا ء ه م ا ل ب ي ن ت و ا ل ل ه ل ا ي ه د ى ا ل ق و م ا ل ظ ل م ي ن</t>
  </si>
  <si>
    <t>KYF YHDY ALLH QWMA KFRWA B9D AYMNHM W4HDWA AN ALRSWL 1Q WJAAHM ALBYNT WALLH LA YHDY ALQWM AL8LMYN</t>
  </si>
  <si>
    <t>أُو۟لَٰٓئِكَ جَزَآؤُهُمْ أَنَّ عَلَيْهِمْ لَعْنَةَ ٱللَّهِ وَٱلْمَلَٰٓئِكَةِ وَٱلنَّاسِ أَجْمَعِينَ</t>
  </si>
  <si>
    <t>أُولَٰٓئِكَ جَزَآؤُهُمْ أَنَّ عَلَيْهِمْ لَعْنَةَ اللَّهِ وَالْمَلَٰٓئِكَةِ وَالنَّاسِ أَجْمَعِينَ</t>
  </si>
  <si>
    <t>أولئك جزاؤهم أن عليهم لعنة الله والملئكة والناس أجمعين</t>
  </si>
  <si>
    <t>أ و ل ئ ك ج ز ا ؤ ه م أ ن ع ل ي ه م ل ع ن ة ا ل ل ه و ا ل م ل ئ ك ة و ا ل ن ا س أ ج م ع ي ن</t>
  </si>
  <si>
    <t>AWLYK JZAWHM AN 9LYHM L9NH ALLH WALMLYKH WALNAS AJM9YN</t>
  </si>
  <si>
    <t>إِلَّا ٱلَّذِينَ تَابُوا۟ مِنۢ بَعْدِ ذَٰلِكَ وَأَصْلَحُوا۟ فَإِنَّ ٱللَّهَ غَفُورٌ رَّحِيمٌ</t>
  </si>
  <si>
    <t>إِلَّا الَّذِينَ تَابُوا مِن بَعْدِ ذَٰلِكَ وَأَصْلَحُوا فَإِنَّ اللَّهَ غَفُورٌ رَّحِيمٌ</t>
  </si>
  <si>
    <t>إلا الذين تابوا من بعد ذلك وأصلحوا فإن الله غفور رحيم</t>
  </si>
  <si>
    <t>إ ل ا ا ل ذ ي ن ت ا ب و ا م ن ب ع د ذ ل ك و أ ص ل ح و ا ف إ ن ا ل ل ه غ ف و ر ر ح ي م</t>
  </si>
  <si>
    <t>ALA AL3YN TABWA MN B9D 3LK WA5L1WA FAN ALLH GFWR R1YM</t>
  </si>
  <si>
    <t>إِنَّ ٱلَّذِينَ كَفَرُوا۟ بَعْدَ إِيمَٰنِهِمْ ثُمَّ ٱزْدَادُوا۟ كُفْرًا لَّن تُقْبَلَ تَوْبَتُهُمْ وَأُو۟لَٰٓئِكَ هُمُ ٱلضَّآلُّونَ</t>
  </si>
  <si>
    <t>إِنَّ الَّذِينَ كَفَرُوا بَعْدَ إِيمَٰنِهِمْ ثُمَّ ازْدَادُوا كُفْرًا لَّن تُقْبَلَ تَوْبَتُهُمْ وَأُولَٰٓئِكَ هُمُ الضَّآلُّونَ</t>
  </si>
  <si>
    <t>إن الذين كفروا بعد إيمنهم ثم ازدادوا كفرا لن تقبل توبتهم وأولئك هم الضالون</t>
  </si>
  <si>
    <t>إ ن ا ل ذ ي ن ك ف ر و ا ب ع د إ ي م ن ه م ث م ا ز د ا د و ا ك ف ر ا ل ن ت ق ب ل ت و ب ت ه م و أ و ل ئ ك ه م ا ل ض ا ل و ن</t>
  </si>
  <si>
    <t>AN AL3YN KFRWA B9D AYMNHM 0M AZDADWA KFRA LN TQBL TWBTHM WAWLYK HM AL6ALWN</t>
  </si>
  <si>
    <t>إِنَّ ٱلَّذِينَ كَفَرُوا۟ وَمَاتُوا۟ وَهُمْ كُفَّارٌ فَلَن يُقْبَلَ مِنْ أَحَدِهِم مِّلْءُ ٱلْأَرْضِ ذَهَبًا وَلَوِ ٱفْتَدَىٰ بِهِۦٓ أُو۟لَٰٓئِكَ لَهُمْ عَذَابٌ أَلِيمٌ وَمَا لَهُم مِّن نَّٰصِرِينَ</t>
  </si>
  <si>
    <t>إِنَّ الَّذِينَ كَفَرُوا وَمَاتُوا وَهُمْ كُفَّارٌ فَلَن يُقْبَلَ مِنْ أَحَدِهِم مِّلْءُ الْأَرْضِ ذَهَبًا وَلَوِ افْتَدَىٰ بِهِٓ أُولَٰٓئِكَ لَهُمْ عَذَابٌ أَلِيمٌ وَمَا لَهُم مِّن نَّٰصِرِينَ</t>
  </si>
  <si>
    <t>إن الذين كفروا وماتوا وهم كفار فلن يقبل من أحدهم ملء الأرض ذهبا ولو افتدى به أولئك لهم عذاب أليم وما لهم من نصرين</t>
  </si>
  <si>
    <t>إ ن ا ل ذ ي ن ك ف ر و ا و م ا ت و ا و ه م ك ف ا ر ف ل ن ي ق ب ل م ن أ ح د ه م م ل ء ا ل أ ر ض ذ ه ب ا و ل و ا ف ت د ى ب ه أ و ل ئ ك ل ه م ع ذ ا ب أ ل ي م و م ا ل ه م م ن ن ص ر ي ن</t>
  </si>
  <si>
    <t>AN AL3YN KFRWA WMATWA WHM KFAR FLN YQBL MN A1DHM MLA ALAR6 3HBA WLW AFTDY BH AWLYK LHM 93AB ALYM WMA LHM MN N5RYN</t>
  </si>
  <si>
    <t>لَن تَنَالُوا۟ ٱلْبِرَّ حَتَّىٰ تُنفِقُوا۟ مِمَّا تُحِبُّونَ وَمَا تُنفِقُوا۟ مِن شَىْءٍ فَإِنَّ ٱللَّهَ بِهِۦ عَلِيمٌ</t>
  </si>
  <si>
    <t>لَن تَنَالُوا الْبِرَّ حَتَّىٰ تُنفِقُوا مِمَّا تُحِبُّونَ وَمَا تُنفِقُوا مِن شَىْءٍ فَإِنَّ اللَّهَ بِهِ عَلِيمٌ</t>
  </si>
  <si>
    <t>لن تنالوا البر حتى تنفقوا مما تحبون وما تنفقوا من شىء فإن الله به عليم</t>
  </si>
  <si>
    <t>ل ن ت ن ا ل و ا ا ل ب ر ح ت ى ت ن ف ق و ا م م ا ت ح ب و ن و م ا ت ن ف ق و ا م ن ش ى ء ف إ ن ا ل ل ه ب ه ع ل ي م</t>
  </si>
  <si>
    <t>LN TNALWA ALBR 1TY TNFQWA MMA T1BWN WMA TNFQWA MN 4YA FAN ALLH BH 9LYM</t>
  </si>
  <si>
    <t>كُلُّ ٱلطَّعَامِ كَانَ حِلًّا لِّبَنِىٓ إِسْرَٰٓءِيلَ إِلَّا مَا حَرَّمَ إِسْرَٰٓءِيلُ عَلَىٰ نَفْسِهِۦ مِن قَبْلِ أَن تُنَزَّلَ ٱلتَّوْرَىٰةُ قُلْ فَأْتُوا۟ بِٱلتَّوْرَىٰةِ فَٱتْلُوهَآ إِن كُنتُمْ صَٰدِقِينَ</t>
  </si>
  <si>
    <t>كُلُّ الطَّعَامِ كَانَ حِلًّا لِّبَنِىٓ إِسْرَٰٓءِيلَ إِلَّا مَا حَرَّمَ إِسْرَٰٓءِيلُ عَلَىٰ نَفْسِهِ مِن قَبْلِ أَن تُنَزَّلَ التَّوْرَىٰةُ قُلْ فَأْتُوا بِالتَّوْرَىٰةِ فَاتْلُوهَآ إِن كُنتُمْ صَٰدِقِينَ</t>
  </si>
  <si>
    <t>كل الطعام كان حلا لبنى إسرءيل إلا ما حرم إسرءيل على نفسه من قبل أن تنزل التورىة قل فأتوا بالتورىة فاتلوها إن كنتم صدقين</t>
  </si>
  <si>
    <t>ك ل ا ل ط ع ا م ك ا ن ح ل ا ل ب ن ى إ س ر ء ي ل إ ل ا م ا ح ر م إ س ر ء ي ل ع ل ى ن ف س ه م ن ق ب ل أ ن ت ن ز ل ا ل ت و ر ى ة ق ل ف أ ت و ا ب ا ل ت و ر ى ة ف ا ت ل و ه ا إ ن ك ن ت م ص د ق ي ن</t>
  </si>
  <si>
    <t>KL AL79AM KAN 1LA LBNY ASRAYL ALA MA 1RM ASRAYL 9LY NFSH MN QBL AN TNZL ALTWRYH QL FATWA BALTWRYH FATLWHA AN KNTM 5DQYN</t>
  </si>
  <si>
    <t>فَمَنِ ٱفْتَرَىٰ عَلَى ٱللَّهِ ٱلْكَذِبَ مِنۢ بَعْدِ ذَٰلِكَ فَأُو۟لَٰٓئِكَ هُمُ ٱلظَّٰلِمُونَ</t>
  </si>
  <si>
    <t>فَمَنِ افْتَرَىٰ عَلَى اللَّهِ الْكَذِبَ مِن بَعْدِ ذَٰلِكَ فَأُولَٰٓئِكَ هُمُ الظَّٰلِمُونَ</t>
  </si>
  <si>
    <t>فمن افترى على الله الكذب من بعد ذلك فأولئك هم الظلمون</t>
  </si>
  <si>
    <t>ف م ن ا ف ت ر ى ع ل ى ا ل ل ه ا ل ك ذ ب م ن ب ع د ذ ل ك ف أ و ل ئ ك ه م ا ل ظ ل م و ن</t>
  </si>
  <si>
    <t>FMN AFTRY 9LY ALLH ALK3B MN B9D 3LK FAWLYK HM AL8LMWN</t>
  </si>
  <si>
    <t>قُلْ صَدَقَ ٱللَّهُ فَٱتَّبِعُوا۟ مِلَّةَ إِبْرَٰهِيمَ حَنِيفًا وَمَا كَانَ مِنَ ٱلْمُشْرِكِينَ</t>
  </si>
  <si>
    <t>قُلْ صَدَقَ اللَّهُ فَاتَّبِعُوا مِلَّةَ إِبْرَٰهِيمَ حَنِيفًا وَمَا كَانَ مِنَ الْمُشْرِكِينَ</t>
  </si>
  <si>
    <t>قل صدق الله فاتبعوا ملة إبرهيم حنيفا وما كان من المشركين</t>
  </si>
  <si>
    <t>ق ل ص د ق ا ل ل ه ف ا ت ب ع و ا م ل ة إ ب ر ه ي م ح ن ي ف ا و م ا ك ا ن م ن ا ل م ش ر ك ي ن</t>
  </si>
  <si>
    <t>QL 5DQ ALLH FATB9WA MLH ABRHYM 1NYFA WMA KAN MN ALM4RKYN</t>
  </si>
  <si>
    <t>إِنَّ أَوَّلَ بَيْتٍ وُضِعَ لِلنَّاسِ لَلَّذِى بِبَكَّةَ مُبَارَكًا وَهُدًى لِّلْعَٰلَمِينَ</t>
  </si>
  <si>
    <t>إن أول بيت وضع للناس للذى ببكة مباركا وهدى للعلمين</t>
  </si>
  <si>
    <t>إ ن أ و ل ب ي ت و ض ع ل ل ن ا س ل ل ذ ى ب ب ك ة م ب ا ر ك ا و ه د ى ل ل ع ل م ي ن</t>
  </si>
  <si>
    <t>AN AWL BYT W69 LLNAS LL3Y BBKH MBARKA WHDY LL9LMYN</t>
  </si>
  <si>
    <t>فِيهِ ءَايَٰتٌۢ بَيِّنَٰتٌ مَّقَامُ إِبْرَٰهِيمَ وَمَن دَخَلَهُۥ كَانَ ءَامِنًا وَلِلَّهِ عَلَى ٱلنَّاسِ حِجُّ ٱلْبَيْتِ مَنِ ٱسْتَطَاعَ إِلَيْهِ سَبِيلًا وَمَن كَفَرَ فَإِنَّ ٱللَّهَ غَنِىٌّ عَنِ ٱلْعَٰلَمِينَ</t>
  </si>
  <si>
    <t>فِيهِ ءَايَٰتٌ بَيِّنَٰتٌ مَّقَامُ إِبْرَٰهِيمَ وَمَن دَخَلَهُ كَانَ ءَامِنًا وَلِلَّهِ عَلَى النَّاسِ حِجُّ الْبَيْتِ مَنِ اسْتَطَاعَ إِلَيْهِ سَبِيلًا وَمَن كَفَرَ فَإِنَّ اللَّهَ غَنِىٌّ عَنِ الْعَٰلَمِينَ</t>
  </si>
  <si>
    <t>فيه ءايت بينت مقام إبرهيم ومن دخله كان ءامنا ولله على الناس حج البيت من استطاع إليه سبيلا ومن كفر فإن الله غنى عن العلمين</t>
  </si>
  <si>
    <t>ف ي ه ء ا ي ت ب ي ن ت م ق ا م إ ب ر ه ي م و م ن د خ ل ه ك ا ن ء ا م ن ا و ل ل ه ع ل ى ا ل ن ا س ح ج ا ل ب ي ت م ن ا س ت ط ا ع إ ل ي ه س ب ي ل ا و م ن ك ف ر ف إ ن ا ل ل ه غ ن ى ع ن ا ل ع ل م ي ن</t>
  </si>
  <si>
    <t>FYH AAYT BYNT MQAM ABRHYM WMN D2LH KAN AAMNA WLLH 9LY ALNAS 1J ALBYT MN AST7A9 ALYH SBYLA WMN KFR FAN ALLH GNY 9N AL9LMYN</t>
  </si>
  <si>
    <t>قُلْ يَٰٓأَهْلَ ٱلْكِتَٰبِ لِمَ تَكْفُرُونَ بِـَٔايَٰتِ ٱللَّهِ وَٱللَّهُ شَهِيدٌ عَلَىٰ مَا تَعْمَلُونَ</t>
  </si>
  <si>
    <t>قُلْ يَٰٓأَهْلَ الْكِتَٰبِ لِمَ تَكْفُرُونَ بِـَٔايَٰتِ اللَّهِ وَاللَّهُ شَهِيدٌ عَلَىٰ مَا تَعْمَلُونَ</t>
  </si>
  <si>
    <t>قل يأهل الكتب لم تكفرون بـٔايت الله والله شهيد على ما تعملون</t>
  </si>
  <si>
    <t>قل يأهل الكتب لم تكفرون بـايت الله والله شهيد على ما تعملون</t>
  </si>
  <si>
    <t>ق ل ي أ ه ل ا ل ك ت ب ل م ت ك ف ر و ن ب ـ ا ي ت ا ل ل ه و ا ل ل ه ش ه ي د ع ل ى م ا ت ع م ل و ن</t>
  </si>
  <si>
    <t>QL YAHL ALKTB LM TKFRWN BAAYT ALLH WALLH 4HYD 9LY MA T9MLWN</t>
  </si>
  <si>
    <t>قُلْ يَٰٓأَهْلَ ٱلْكِتَٰبِ لِمَ تَصُدُّونَ عَن سَبِيلِ ٱللَّهِ مَنْ ءَامَنَ تَبْغُونَهَا عِوَجًا وَأَنتُمْ شُهَدَآءُ وَمَا ٱللَّهُ بِغَٰفِلٍ عَمَّا تَعْمَلُونَ</t>
  </si>
  <si>
    <t>قُلْ يَٰٓأَهْلَ الْكِتَٰبِ لِمَ تَصُدُّونَ عَن سَبِيلِ اللَّهِ مَنْ ءَامَنَ تَبْغُونَهَا عِوَجًا وَأَنتُمْ شُهَدَآءُ وَمَا اللَّهُ بِغَٰفِلٍ عَمَّا تَعْمَلُونَ</t>
  </si>
  <si>
    <t>قل يأهل الكتب لم تصدون عن سبيل الله من ءامن تبغونها عوجا وأنتم شهداء وما الله بغفل عما تعملون</t>
  </si>
  <si>
    <t>ق ل ي أ ه ل ا ل ك ت ب ل م ت ص د و ن ع ن س ب ي ل ا ل ل ه م ن ء ا م ن ت ب غ و ن ه ا ع و ج ا و أ ن ت م ش ه د ا ء و م ا ا ل ل ه ب غ ف ل ع م ا ت ع م ل و ن</t>
  </si>
  <si>
    <t>QL YAHL ALKTB LM T5DWN 9N SBYL ALLH MN AAMN TBGWNHA 9WJA WANTM 4HDAA WMA ALLH BGFL 9MA T9MLWN</t>
  </si>
  <si>
    <t>يَٰٓأَيُّهَا ٱلَّذِينَ ءَامَنُوٓا۟ إِن تُطِيعُوا۟ فَرِيقًا مِّنَ ٱلَّذِينَ أُوتُوا۟ ٱلْكِتَٰبَ يَرُدُّوكُم بَعْدَ إِيمَٰنِكُمْ كَٰفِرِينَ</t>
  </si>
  <si>
    <t>يَٰٓأَيُّهَا الَّذِينَ ءَامَنُوٓا إِن تُطِيعُوا فَرِيقًا مِّنَ الَّذِينَ أُوتُوا الْكِتَٰبَ يَرُدُّوكُم بَعْدَ إِيمَٰنِكُمْ كَٰفِرِينَ</t>
  </si>
  <si>
    <t>يأيها الذين ءامنوا إن تطيعوا فريقا من الذين أوتوا الكتب يردوكم بعد إيمنكم كفرين</t>
  </si>
  <si>
    <t>ي أ ي ه ا ا ل ذ ي ن ء ا م ن و ا إ ن ت ط ي ع و ا ف ر ي ق ا م ن ا ل ذ ي ن أ و ت و ا ا ل ك ت ب ي ر د و ك م ب ع د إ ي م ن ك م ك ف ر ي ن</t>
  </si>
  <si>
    <t>YAYHA AL3YN AAMNWA AN T7Y9WA FRYQA MN AL3YN AWTWA ALKTB YRDWKM B9D AYMNKM KFRYN</t>
  </si>
  <si>
    <t>وَكَيْفَ تَكْفُرُونَ وَأَنتُمْ تُتْلَىٰ عَلَيْكُمْ ءَايَٰتُ ٱللَّهِ وَفِيكُمْ رَسُولُهُۥ وَمَن يَعْتَصِم بِٱللَّهِ فَقَدْ هُدِىَ إِلَىٰ صِرَٰطٍ مُّسْتَقِيمٍ</t>
  </si>
  <si>
    <t>وَكَيْفَ تَكْفُرُونَ وَأَنتُمْ تُتْلَىٰ عَلَيْكُمْ ءَايَٰتُ اللَّهِ وَفِيكُمْ رَسُولُهُ وَمَن يَعْتَصِم بِاللَّهِ فَقَدْ هُدِىَ إِلَىٰ صِرَٰطٍ مُّسْتَقِيمٍ</t>
  </si>
  <si>
    <t>وكيف تكفرون وأنتم تتلى عليكم ءايت الله وفيكم رسوله ومن يعتصم بالله فقد هدى إلى صرط مستقيم</t>
  </si>
  <si>
    <t>و ك ي ف ت ك ف ر و ن و أ ن ت م ت ت ل ى ع ل ي ك م ء ا ي ت ا ل ل ه و ف ي ك م ر س و ل ه و م ن ي ع ت ص م ب ا ل ل ه ف ق د ه د ى إ ل ى ص ر ط م س ت ق ي م</t>
  </si>
  <si>
    <t>WKYF TKFRWN WANTM TTLY 9LYKM AAYT ALLH WFYKM RSWLH WMN Y9T5M BALLH FQD HDY ALY 5R7 MSTQYM</t>
  </si>
  <si>
    <t>يَٰٓأَيُّهَا ٱلَّذِينَ ءَامَنُوا۟ ٱتَّقُوا۟ ٱللَّهَ حَقَّ تُقَاتِهِۦ وَلَا تَمُوتُنَّ إِلَّا وَأَنتُم مُّسْلِمُونَ</t>
  </si>
  <si>
    <t>يَٰٓأَيُّهَا الَّذِينَ ءَامَنُوا اتَّقُوا اللَّهَ حَقَّ تُقَاتِهِ وَلَا تَمُوتُنَّ إِلَّا وَأَنتُم مُّسْلِمُونَ</t>
  </si>
  <si>
    <t>يأيها الذين ءامنوا اتقوا الله حق تقاته ولا تموتن إلا وأنتم مسلمون</t>
  </si>
  <si>
    <t>ي أ ي ه ا ا ل ذ ي ن ء ا م ن و ا ا ت ق و ا ا ل ل ه ح ق ت ق ا ت ه و ل ا ت م و ت ن إ ل ا و أ ن ت م م س ل م و ن</t>
  </si>
  <si>
    <t>YAYHA AL3YN AAMNWA ATQWA ALLH 1Q TQATH WLA TMWTN ALA WANTM MSLMWN</t>
  </si>
  <si>
    <t>وَٱعْتَصِمُوا۟ بِحَبْلِ ٱللَّهِ جَمِيعًا وَلَا تَفَرَّقُوا۟ وَٱذْكُرُوا۟ نِعْمَتَ ٱللَّهِ عَلَيْكُمْ إِذْ كُنتُمْ أَعْدَآءً فَأَلَّفَ بَيْنَ قُلُوبِكُمْ فَأَصْبَحْتُم بِنِعْمَتِهِۦٓ إِخْوَٰنًا وَكُنتُمْ عَلَىٰ شَفَا حُفْرَةٍ مِّنَ ٱلنَّارِ فَأَنقَذَكُم مِّنْهَا كَذَٰلِكَ يُبَيِّنُ ٱللَّهُ لَكُمْ ءَايَٰتِهِۦ لَعَلَّكُمْ تَهْتَدُونَ</t>
  </si>
  <si>
    <t>وَاعْتَصِمُوا بِحَبْلِ اللَّهِ جَمِيعًا وَلَا تَفَرَّقُوا وَاذْكُرُوا نِعْمَتَ اللَّهِ عَلَيْكُمْ إِذْ كُنتُمْ أَعْدَآءً فَأَلَّفَ بَيْنَ قُلُوبِكُمْ فَأَصْبَحْتُم بِنِعْمَتِهِٓ إِخْوَٰنًا وَكُنتُمْ عَلَىٰ شَفَا حُفْرَةٍ مِّنَ النَّارِ فَأَنقَذَكُم مِّنْهَا كَذَٰلِكَ يُبَيِّنُ اللَّهُ لَكُمْ ءَايَٰتِهِ لَعَلَّكُمْ تَهْتَدُونَ</t>
  </si>
  <si>
    <t>واعتصموا بحبل الله جميعا ولا تفرقوا واذكروا نعمت الله عليكم إذ كنتم أعداء فألف بين قلوبكم فأصبحتم بنعمته إخونا وكنتم على شفا حفرة من النار فأنقذكم منها كذلك يبين الله لكم ءايته لعلكم تهتدون</t>
  </si>
  <si>
    <t>و ا ع ت ص م و ا ب ح ب ل ا ل ل ه ج م ي ع ا و ل ا ت ف ر ق و ا و ا ذ ك ر و ا ن ع م ت ا ل ل ه ع ل ي ك م إ ذ ك ن ت م أ ع د ا ء ف أ ل ف ب ي ن ق ل و ب ك م ف أ ص ب ح ت م ب ن ع م ت ه إ خ و ن ا و ك ن ت م ع ل ى ش ف ا ح ف ر ة م ن ا ل ن ا ر ف أ ن ق ذ ك م م ن ه ا ك ذ ل ك ي ب ي ن ا ل ل ه ل ك م ء ا ي ت ه ل ع ل ك م ت ه ت د و ن</t>
  </si>
  <si>
    <t>WA9T5MWA B1BL ALLH JMY9A WLA TFRQWA WA3KRWA N9MT ALLH 9LYKM A3 KNTM A9DAA FALF BYN QLWBKM FA5B1TM BN9MTH A2WNA WKNTM 9LY 4FA 1FRH MN ALNAR FANQ3KM MNHA K3LK YBYN ALLH LKM AAYTH L9LKM THTDWN</t>
  </si>
  <si>
    <t>وَلْتَكُن مِّنكُمْ أُمَّةٌ يَدْعُونَ إِلَى ٱلْخَيْرِ وَيَأْمُرُونَ بِٱلْمَعْرُوفِ وَيَنْهَوْنَ عَنِ ٱلْمُنكَرِ وَأُو۟لَٰٓئِكَ هُمُ ٱلْمُفْلِحُونَ</t>
  </si>
  <si>
    <t>وَلْتَكُن مِّنكُمْ أُمَّةٌ يَدْعُونَ إِلَى الْخَيْرِ وَيَأْمُرُونَ بِالْمَعْرُوفِ وَيَنْهَوْنَ عَنِ الْمُنكَرِ وَأُولَٰٓئِكَ هُمُ الْمُفْلِحُونَ</t>
  </si>
  <si>
    <t>ولتكن منكم أمة يدعون إلى الخير ويأمرون بالمعروف وينهون عن المنكر وأولئك هم المفلحون</t>
  </si>
  <si>
    <t>و ل ت ك ن م ن ك م أ م ة ي د ع و ن إ ل ى ا ل خ ي ر و ي أ م ر و ن ب ا ل م ع ر و ف و ي ن ه و ن ع ن ا ل م ن ك ر و أ و ل ئ ك ه م ا ل م ف ل ح و ن</t>
  </si>
  <si>
    <t>WLTKN MNKM AMH YD9WN ALY AL2YR WYAMRWN BALM9RWF WYNHWN 9N ALMNKR WAWLYK HM ALMFL1WN</t>
  </si>
  <si>
    <t>وَلَا تَكُونُوا۟ كَٱلَّذِينَ تَفَرَّقُوا۟ وَٱخْتَلَفُوا۟ مِنۢ بَعْدِ مَا جَآءَهُمُ ٱلْبَيِّنَٰتُ وَأُو۟لَٰٓئِكَ لَهُمْ عَذَابٌ عَظِيمٌ</t>
  </si>
  <si>
    <t>وَلَا تَكُونُوا كَالَّذِينَ تَفَرَّقُوا وَاخْتَلَفُوا مِن بَعْدِ مَا جَآءَهُمُ الْبَيِّنَٰتُ وَأُولَٰٓئِكَ لَهُمْ عَذَابٌ عَظِيمٌ</t>
  </si>
  <si>
    <t>ولا تكونوا كالذين تفرقوا واختلفوا من بعد ما جاءهم البينت وأولئك لهم عذاب عظيم</t>
  </si>
  <si>
    <t>و ل ا ت ك و ن و ا ك ا ل ذ ي ن ت ف ر ق و ا و ا خ ت ل ف و ا م ن ب ع د م ا ج ا ء ه م ا ل ب ي ن ت و أ و ل ئ ك ل ه م ع ذ ا ب ع ظ ي م</t>
  </si>
  <si>
    <t>WLA TKWNWA KAL3YN TFRQWA WA2TLFWA MN B9D MA JAAHM ALBYNT WAWLYK LHM 93AB 98YM</t>
  </si>
  <si>
    <t>يَوْمَ تَبْيَضُّ وُجُوهٌ وَتَسْوَدُّ وُجُوهٌ فَأَمَّا ٱلَّذِينَ ٱسْوَدَّتْ وُجُوهُهُمْ أَكَفَرْتُم بَعْدَ إِيمَٰنِكُمْ فَذُوقُوا۟ ٱلْعَذَابَ بِمَا كُنتُمْ تَكْفُرُونَ</t>
  </si>
  <si>
    <t>يَوْمَ تَبْيَضُّ وُجُوهٌ وَتَسْوَدُّ وُجُوهٌ فَأَمَّا الَّذِينَ اسْوَدَّتْ وُجُوهُهُمْ أَكَفَرْتُم بَعْدَ إِيمَٰنِكُمْ فَذُوقُوا الْعَذَابَ بِمَا كُنتُمْ تَكْفُرُونَ</t>
  </si>
  <si>
    <t>يوم تبيض وجوه وتسود وجوه فأما الذين اسودت وجوههم أكفرتم بعد إيمنكم فذوقوا العذاب بما كنتم تكفرون</t>
  </si>
  <si>
    <t>ي و م ت ب ي ض و ج و ه و ت س و د و ج و ه ف أ م ا ا ل ذ ي ن ا س و د ت و ج و ه ه م أ ك ف ر ت م ب ع د إ ي م ن ك م ف ذ و ق و ا ا ل ع ذ ا ب ب م ا ك ن ت م ت ك ف ر و ن</t>
  </si>
  <si>
    <t>YWM TBY6 WJWH WTSWD WJWH FAMA AL3YN ASWDT WJWHHM AKFRTM B9D AYMNKM F3WQWA AL93AB BMA KNTM TKFRWN</t>
  </si>
  <si>
    <t>وَأَمَّا ٱلَّذِينَ ٱبْيَضَّتْ وُجُوهُهُمْ فَفِى رَحْمَةِ ٱللَّهِ هُمْ فِيهَا خَٰلِدُونَ</t>
  </si>
  <si>
    <t>وَأَمَّا الَّذِينَ ابْيَضَّتْ وُجُوهُهُمْ فَفِى رَحْمَةِ اللَّهِ هُمْ فِيهَا خَٰلِدُونَ</t>
  </si>
  <si>
    <t>وأما الذين ابيضت وجوههم ففى رحمة الله هم فيها خلدون</t>
  </si>
  <si>
    <t>و أ م ا ا ل ذ ي ن ا ب ي ض ت و ج و ه ه م ف ف ى ر ح م ة ا ل ل ه ه م ف ي ه ا خ ل د و ن</t>
  </si>
  <si>
    <t>WAMA AL3YN ABY6T WJWHHM FFY R1MH ALLH HM FYHA 2LDWN</t>
  </si>
  <si>
    <t>تِلْكَ ءَايَٰتُ ٱللَّهِ نَتْلُوهَا عَلَيْكَ بِٱلْحَقِّ وَمَا ٱللَّهُ يُرِيدُ ظُلْمًا لِّلْعَٰلَمِينَ</t>
  </si>
  <si>
    <t>تِلْكَ ءَايَٰتُ اللَّهِ نَتْلُوهَا عَلَيْكَ بِالْحَقِّ وَمَا اللَّهُ يُرِيدُ ظُلْمًا لِّلْعَٰلَمِينَ</t>
  </si>
  <si>
    <t>تلك ءايت الله نتلوها عليك بالحق وما الله يريد ظلما للعلمين</t>
  </si>
  <si>
    <t>ت ل ك ء ا ي ت ا ل ل ه ن ت ل و ه ا ع ل ي ك ب ا ل ح ق و م ا ا ل ل ه ي ر ي د ظ ل م ا ل ل ع ل م ي ن</t>
  </si>
  <si>
    <t>TLK AAYT ALLH NTLWHA 9LYK BAL1Q WMA ALLH YRYD 8LMA LL9LMYN</t>
  </si>
  <si>
    <t>وَلِلَّهِ مَا فِى ٱلسَّمَٰوَٰتِ وَمَا فِى ٱلْأَرْضِ وَإِلَى ٱللَّهِ تُرْجَعُ ٱلْأُمُورُ</t>
  </si>
  <si>
    <t>وَلِلَّهِ مَا فِى السَّمَٰوَٰتِ وَمَا فِى الْأَرْضِ وَإِلَى اللَّهِ تُرْجَعُ الْأُمُورُ</t>
  </si>
  <si>
    <t>ولله ما فى السموت وما فى الأرض وإلى الله ترجع الأمور</t>
  </si>
  <si>
    <t>و ل ل ه م ا ف ى ا ل س م و ت و م ا ف ى ا ل أ ر ض و إ ل ى ا ل ل ه ت ر ج ع ا ل أ م و ر</t>
  </si>
  <si>
    <t>WLLH MA FY ALSMWT WMA FY ALAR6 WALY ALLH TRJ9 ALAMWR</t>
  </si>
  <si>
    <t>كُنتُمْ خَيْرَ أُمَّةٍ أُخْرِجَتْ لِلنَّاسِ تَأْمُرُونَ بِٱلْمَعْرُوفِ وَتَنْهَوْنَ عَنِ ٱلْمُنكَرِ وَتُؤْمِنُونَ بِٱللَّهِ وَلَوْ ءَامَنَ أَهْلُ ٱلْكِتَٰبِ لَكَانَ خَيْرًا لَّهُم مِّنْهُمُ ٱلْمُؤْمِنُونَ وَأَكْثَرُهُمُ ٱلْفَٰسِقُونَ</t>
  </si>
  <si>
    <t>كُنتُمْ خَيْرَ أُمَّةٍ أُخْرِجَتْ لِلنَّاسِ تَأْمُرُونَ بِالْمَعْرُوفِ وَتَنْهَوْنَ عَنِ الْمُنكَرِ وَتُؤْمِنُونَ بِاللَّهِ وَلَوْ ءَامَنَ أَهْلُ الْكِتَٰبِ لَكَانَ خَيْرًا لَّهُم مِّنْهُمُ الْمُؤْمِنُونَ وَأَكْثَرُهُمُ الْفَٰسِقُونَ</t>
  </si>
  <si>
    <t>كنتم خير أمة أخرجت للناس تأمرون بالمعروف وتنهون عن المنكر وتؤمنون بالله ولو ءامن أهل الكتب لكان خيرا لهم منهم المؤمنون وأكثرهم الفسقون</t>
  </si>
  <si>
    <t>ك ن ت م خ ي ر أ م ة أ خ ر ج ت ل ل ن ا س ت أ م ر و ن ب ا ل م ع ر و ف و ت ن ه و ن ع ن ا ل م ن ك ر و ت ؤ م ن و ن ب ا ل ل ه و ل و ء ا م ن أ ه ل ا ل ك ت ب ل ك ا ن خ ي ر ا ل ه م م ن ه م ا ل م ؤ م ن و ن و أ ك ث ر ه م ا ل ف س ق و ن</t>
  </si>
  <si>
    <t>KNTM 2YR AMH A2RJT LLNAS TAMRWN BALM9RWF WTNHWN 9N ALMNKR WTWMNWN BALLH WLW AAMN AHL ALKTB LKAN 2YRA LHM MNHM ALMWMNWN WAK0RHM ALFSQWN</t>
  </si>
  <si>
    <t>لَن يَضُرُّوكُمْ إِلَّآ أَذًى وَإِن يُقَٰتِلُوكُمْ يُوَلُّوكُمُ ٱلْأَدْبَارَ ثُمَّ لَا يُنصَرُونَ</t>
  </si>
  <si>
    <t>لَن يَضُرُّوكُمْ إِلَّآ أَذًى وَإِن يُقَٰتِلُوكُمْ يُوَلُّوكُمُ الْأَدْبَارَ ثُمَّ لَا يُنصَرُونَ</t>
  </si>
  <si>
    <t>لن يضروكم إلا أذى وإن يقتلوكم يولوكم الأدبار ثم لا ينصرون</t>
  </si>
  <si>
    <t>ل ن ي ض ر و ك م إ ل ا أ ذ ى و إ ن ي ق ت ل و ك م ي و ل و ك م ا ل أ د ب ا ر ث م ل ا ي ن ص ر و ن</t>
  </si>
  <si>
    <t>LN Y6RWKM ALA A3Y WAN YQTLWKM YWLWKM ALADBAR 0M LA YN5RWN</t>
  </si>
  <si>
    <t>ضُرِبَتْ عَلَيْهِمُ ٱلذِّلَّةُ أَيْنَ مَا ثُقِفُوٓا۟ إِلَّا بِحَبْلٍ مِّنَ ٱللَّهِ وَحَبْلٍ مِّنَ ٱلنَّاسِ وَبَآءُو بِغَضَبٍ مِّنَ ٱللَّهِ وَضُرِبَتْ عَلَيْهِمُ ٱلْمَسْكَنَةُ ذَٰلِكَ بِأَنَّهُمْ كَانُوا۟ يَكْفُرُونَ بِـَٔايَٰتِ ٱللَّهِ وَيَقْتُلُونَ ٱلْأَنۢبِيَآءَ بِغَيْرِ حَقٍّ ذَٰلِكَ بِمَا عَصَوا۟ وَّكَانُوا۟ يَعْتَدُونَ</t>
  </si>
  <si>
    <t>ضُرِبَتْ عَلَيْهِمُ الذِّلَّةُ أَيْنَ مَا ثُقِفُوٓا إِلَّا بِحَبْلٍ مِّنَ اللَّهِ وَحَبْلٍ مِّنَ النَّاسِ وَبَآءُو بِغَضَبٍ مِّنَ اللَّهِ وَضُرِبَتْ عَلَيْهِمُ الْمَسْكَنَةُ ذَٰلِكَ بِأَنَّهُمْ كَانُوا يَكْفُرُونَ بِـَٔايَٰتِ اللَّهِ وَيَقْتُلُونَ الْأَنبِيَآءَ بِغَيْرِ حَقٍّ ذَٰلِكَ بِمَا عَصَوا وَّكَانُوا يَعْتَدُونَ</t>
  </si>
  <si>
    <t>ضربت عليهم الذلة أين ما ثقفوا إلا بحبل من الله وحبل من الناس وباءو بغضب من الله وضربت عليهم المسكنة ذلك بأنهم كانوا يكفرون بـٔايت الله ويقتلون الأنبياء بغير حق ذلك بما عصوا وكانوا يعتدون</t>
  </si>
  <si>
    <t>ضربت عليهم الذلة أين ما ثقفوا إلا بحبل من الله وحبل من الناس وباءو بغضب من الله وضربت عليهم المسكنة ذلك بأنهم كانوا يكفرون بـايت الله ويقتلون الأنبياء بغير حق ذلك بما عصوا وكانوا يعتدون</t>
  </si>
  <si>
    <t>ض ر ب ت ع ل ي ه م ا ل ذ ل ة أ ي ن م ا ث ق ف و ا إ ل ا ب ح ب ل م ن ا ل ل ه و ح ب ل م ن ا ل ن ا س و ب ا ء و ب غ ض ب م ن ا ل ل ه و ض ر ب ت ع ل ي ه م ا ل م س ك ن ة ذ ل ك ب أ ن ه م ك ا ن و ا ي ك ف ر و ن ب ـ ا ي ت ا ل ل ه و ي ق ت ل و ن ا ل أ ن ب ي ا ء ب غ ي ر ح ق ذ ل ك ب م ا ع ص و ا و ك ا ن و ا ي ع ت د و ن</t>
  </si>
  <si>
    <t>6RBT 9LYHM AL3LH AYN MA 0QFWA ALA B1BL MN ALLH W1BL MN ALNAS WBAAW BG6B MN ALLH W6RBT 9LYHM ALMSKNH 3LK BANHM KANWA YKFRWN BAAYT ALLH WYQTLWN ALANBYAA BGYR 1Q 3LK BMA 95WA WKANWA Y9TDWN</t>
  </si>
  <si>
    <t>لَيْسُوا۟ سَوَآءً مِّنْ أَهْلِ ٱلْكِتَٰبِ أُمَّةٌ قَآئِمَةٌ يَتْلُونَ ءَايَٰتِ ٱللَّهِ ءَانَآءَ ٱلَّيْلِ وَهُمْ يَسْجُدُونَ</t>
  </si>
  <si>
    <t>لَيْسُوا سَوَآءً مِّنْ أَهْلِ الْكِتَٰبِ أُمَّةٌ قَآئِمَةٌ يَتْلُونَ ءَايَٰتِ اللَّهِ ءَانَآءَ الَّيْلِ وَهُمْ يَسْجُدُونَ</t>
  </si>
  <si>
    <t>ليسوا سواء من أهل الكتب أمة قائمة يتلون ءايت الله ءاناء اليل وهم يسجدون</t>
  </si>
  <si>
    <t>ل ي س و ا س و ا ء م ن أ ه ل ا ل ك ت ب أ م ة ق ا ئ م ة ي ت ل و ن ء ا ي ت ا ل ل ه ء ا ن ا ء ا ل ي ل و ه م ي س ج د و ن</t>
  </si>
  <si>
    <t>LYSWA SWAA MN AHL ALKTB AMH QAYMH YTLWN AAYT ALLH AANAA ALYL WHM YSJDWN</t>
  </si>
  <si>
    <t>يُؤْمِنُونَ بِٱللَّهِ وَٱلْيَوْمِ ٱلْءَاخِرِ وَيَأْمُرُونَ بِٱلْمَعْرُوفِ وَيَنْهَوْنَ عَنِ ٱلْمُنكَرِ وَيُسَٰرِعُونَ فِى ٱلْخَيْرَٰتِ وَأُو۟لَٰٓئِكَ مِنَ ٱلصَّٰلِحِينَ</t>
  </si>
  <si>
    <t>يُؤْمِنُونَ بِاللَّهِ وَالْيَوْمِ الْءَاخِرِ وَيَأْمُرُونَ بِالْمَعْرُوفِ وَيَنْهَوْنَ عَنِ الْمُنكَرِ وَيُسَٰرِعُونَ فِى الْخَيْرَٰتِ وَأُولَٰٓئِكَ مِنَ الصَّٰلِحِينَ</t>
  </si>
  <si>
    <t>يؤمنون بالله واليوم الءاخر ويأمرون بالمعروف وينهون عن المنكر ويسرعون فى الخيرت وأولئك من الصلحين</t>
  </si>
  <si>
    <t>ي ؤ م ن و ن ب ا ل ل ه و ا ل ي و م ا ل ء ا خ ر و ي أ م ر و ن ب ا ل م ع ر و ف و ي ن ه و ن ع ن ا ل م ن ك ر و ي س ر ع و ن ف ى ا ل خ ي ر ت و أ و ل ئ ك م ن ا ل ص ل ح ي ن</t>
  </si>
  <si>
    <t>YWMNWN BALLH WALYWM ALAA2R WYAMRWN BALM9RWF WYNHWN 9N ALMNKR WYSR9WN FY AL2YRT WAWLYK MN AL5L1YN</t>
  </si>
  <si>
    <t>وَمَا يَفْعَلُوا۟ مِنْ خَيْرٍ فَلَن يُكْفَرُوهُ وَٱللَّهُ عَلِيمٌۢ بِٱلْمُتَّقِينَ</t>
  </si>
  <si>
    <t>وَمَا يَفْعَلُوا مِنْ خَيْرٍ فَلَن يُكْفَرُوهُ وَاللَّهُ عَلِيمٌ بِالْمُتَّقِينَ</t>
  </si>
  <si>
    <t>وما يفعلوا من خير فلن يكفروه والله عليم بالمتقين</t>
  </si>
  <si>
    <t>و م ا ي ف ع ل و ا م ن خ ي ر ف ل ن ي ك ف ر و ه و ا ل ل ه ع ل ي م ب ا ل م ت ق ي ن</t>
  </si>
  <si>
    <t>WMA YF9LWA MN 2YR FLN YKFRWH WALLH 9LYM BALMTQYN</t>
  </si>
  <si>
    <t>إِنَّ ٱلَّذِينَ كَفَرُوا۟ لَن تُغْنِىَ عَنْهُمْ أَمْوَٰلُهُمْ وَلَآ أَوْلَٰدُهُم مِّنَ ٱللَّهِ شَيْـًٔا وَأُو۟لَٰٓئِكَ أَصْحَٰبُ ٱلنَّارِ هُمْ فِيهَا خَٰلِدُونَ</t>
  </si>
  <si>
    <t>إِنَّ الَّذِينَ كَفَرُوا لَن تُغْنِىَ عَنْهُمْ أَمْوَٰلُهُمْ وَلَآ أَوْلَٰدُهُم مِّنَ اللَّهِ شَيْـًٔا وَأُولَٰٓئِكَ أَصْحَٰبُ النَّارِ هُمْ فِيهَا خَٰلِدُونَ</t>
  </si>
  <si>
    <t>إن الذين كفروا لن تغنى عنهم أمولهم ولا أولدهم من الله شيـٔا وأولئك أصحب النار هم فيها خلدون</t>
  </si>
  <si>
    <t>إن الذين كفروا لن تغنى عنهم أمولهم ولا أولدهم من الله شيـا وأولئك أصحب النار هم فيها خلدون</t>
  </si>
  <si>
    <t>إ ن ا ل ذ ي ن ك ف ر و ا ل ن ت غ ن ى ع ن ه م أ م و ل ه م و ل ا أ و ل د ه م م ن ا ل ل ه ش ي ـ ا و أ و ل ئ ك أ ص ح ب ا ل ن ا ر ه م ف ي ه ا خ ل د و ن</t>
  </si>
  <si>
    <t>AN AL3YN KFRWA LN TGNY 9NHM AMWLHM WLA AWLDHM MN ALLH 4YAA WAWLYK A51B ALNAR HM FYHA 2LDWN</t>
  </si>
  <si>
    <t>مَثَلُ مَا يُنفِقُونَ فِى هَٰذِهِ ٱلْحَيَوٰةِ ٱلدُّنْيَا كَمَثَلِ رِيحٍ فِيهَا صِرٌّ أَصَابَتْ حَرْثَ قَوْمٍ ظَلَمُوٓا۟ أَنفُسَهُمْ فَأَهْلَكَتْهُ وَمَا ظَلَمَهُمُ ٱللَّهُ وَلَٰكِنْ أَنفُسَهُمْ يَظْلِمُونَ</t>
  </si>
  <si>
    <t>مَثَلُ مَا يُنفِقُونَ فِى هَٰذِهِ الْحَيَوٰةِ الدُّنْيَا كَمَثَلِ رِيحٍ فِيهَا صِرٌّ أَصَابَتْ حَرْثَ قَوْمٍ ظَلَمُوٓا أَنفُسَهُمْ فَأَهْلَكَتْهُ وَمَا ظَلَمَهُمُ اللَّهُ وَلَٰكِنْ أَنفُسَهُمْ يَظْلِمُونَ</t>
  </si>
  <si>
    <t>مثل ما ينفقون فى هذه الحيوة الدنيا كمثل ريح فيها صر أصابت حرث قوم ظلموا أنفسهم فأهلكته وما ظلمهم الله ولكن أنفسهم يظلمون</t>
  </si>
  <si>
    <t>م ث ل م ا ي ن ف ق و ن ف ى ه ذ ه ا ل ح ي و ة ا ل د ن ي ا ك م ث ل ر ي ح ف ي ه ا ص ر أ ص ا ب ت ح ر ث ق و م ظ ل م و ا أ ن ف س ه م ف أ ه ل ك ت ه و م ا ظ ل م ه م ا ل ل ه و ل ك ن أ ن ف س ه م ي ظ ل م و ن</t>
  </si>
  <si>
    <t>M0L MA YNFQWN FY H3H AL1YWH ALDNYA KM0L RY1 FYHA 5R A5ABT 1R0 QWM 8LMWA ANFSHM FAHLKTH WMA 8LMHM ALLH WLKN ANFSHM Y8LMWN</t>
  </si>
  <si>
    <t>يَٰٓأَيُّهَا ٱلَّذِينَ ءَامَنُوا۟ لَا تَتَّخِذُوا۟ بِطَانَةً مِّن دُونِكُمْ لَا يَأْلُونَكُمْ خَبَالًا وَدُّوا۟ مَا عَنِتُّمْ قَدْ بَدَتِ ٱلْبَغْضَآءُ مِنْ أَفْوَٰهِهِمْ وَمَا تُخْفِى صُدُورُهُمْ أَكْبَرُ قَدْ بَيَّنَّا لَكُمُ ٱلْءَايَٰتِ إِن كُنتُمْ تَعْقِلُونَ</t>
  </si>
  <si>
    <t>يَٰٓأَيُّهَا الَّذِينَ ءَامَنُوا لَا تَتَّخِذُوا بِطَانَةً مِّن دُونِكُمْ لَا يَأْلُونَكُمْ خَبَالًا وَدُّوا مَا عَنِتُّمْ قَدْ بَدَتِ الْبَغْضَآءُ مِنْ أَفْوَٰهِهِمْ وَمَا تُخْفِى صُدُورُهُمْ أَكْبَرُ قَدْ بَيَّنَّا لَكُمُ الْءَايَٰتِ إِن كُنتُمْ تَعْقِلُونَ</t>
  </si>
  <si>
    <t>يأيها الذين ءامنوا لا تتخذوا بطانة من دونكم لا يألونكم خبالا ودوا ما عنتم قد بدت البغضاء من أفوههم وما تخفى صدورهم أكبر قد بينا لكم الءايت إن كنتم تعقلون</t>
  </si>
  <si>
    <t>ي أ ي ه ا ا ل ذ ي ن ء ا م ن و ا ل ا ت ت خ ذ و ا ب ط ا ن ة م ن د و ن ك م ل ا ي أ ل و ن ك م خ ب ا ل ا و د و ا م ا ع ن ت م ق د ب د ت ا ل ب غ ض ا ء م ن أ ف و ه ه م و م ا ت خ ف ى ص د و ر ه م أ ك ب ر ق د ب ي ن ا ل ك م ا ل ء ا ي ت إ ن ك ن ت م ت ع ق ل و ن</t>
  </si>
  <si>
    <t>YAYHA AL3YN AAMNWA LA TT23WA B7ANH MN DWNKM LA YALWNKM 2BALA WDWA MA 9NTM QD BDT ALBG6AA MN AFWHHM WMA T2FY 5DWRHM AKBR QD BYNA LKM ALAAYT AN KNTM T9QLWN</t>
  </si>
  <si>
    <t>هَٰٓأَنتُمْ أُو۟لَآءِ تُحِبُّونَهُمْ وَلَا يُحِبُّونَكُمْ وَتُؤْمِنُونَ بِٱلْكِتَٰبِ كُلِّهِۦ وَإِذَا لَقُوكُمْ قَالُوٓا۟ ءَامَنَّا وَإِذَا خَلَوْا۟ عَضُّوا۟ عَلَيْكُمُ ٱلْأَنَامِلَ مِنَ ٱلْغَيْظِ قُلْ مُوتُوا۟ بِغَيْظِكُمْ إِنَّ ٱللَّهَ عَلِيمٌۢ بِذَاتِ ٱلصُّدُورِ</t>
  </si>
  <si>
    <t>هَٰٓأَنتُمْ أُولَآءِ تُحِبُّونَهُمْ وَلَا يُحِبُّونَكُمْ وَتُؤْمِنُونَ بِالْكِتَٰبِ كُلِّهِ وَإِذَا لَقُوكُمْ قَالُوٓا ءَامَنَّا وَإِذَا خَلَوْا عَضُّوا عَلَيْكُمُ الْأَنَامِلَ مِنَ الْغَيْظِ قُلْ مُوتُوا بِغَيْظِكُمْ إِنَّ اللَّهَ عَلِيمٌ بِذَاتِ الصُّدُورِ</t>
  </si>
  <si>
    <t>هأنتم أولاء تحبونهم ولا يحبونكم وتؤمنون بالكتب كله وإذا لقوكم قالوا ءامنا وإذا خلوا عضوا عليكم الأنامل من الغيظ قل موتوا بغيظكم إن الله عليم بذات الصدور</t>
  </si>
  <si>
    <t>ه أ ن ت م أ و ل ا ء ت ح ب و ن ه م و ل ا ي ح ب و ن ك م و ت ؤ م ن و ن ب ا ل ك ت ب ك ل ه و إ ذ ا ل ق و ك م ق ا ل و ا ء ا م ن ا و إ ذ ا خ ل و ا ع ض و ا ع ل ي ك م ا ل أ ن ا م ل م ن ا ل غ ي ظ ق ل م و ت و ا ب غ ي ظ ك م إ ن ا ل ل ه ع ل ي م ب ذ ا ت ا ل ص د و ر</t>
  </si>
  <si>
    <t>HANTM AWLAA T1BWNHM WLA Y1BWNKM WTWMNWN BALKTB KLH WA3A LQWKM QALWA AAMNA WA3A 2LWA 96WA 9LYKM ALANAML MN ALGY8 QL MWTWA BGY8KM AN ALLH 9LYM B3AT AL5DWR</t>
  </si>
  <si>
    <t>إِن تَمْسَسْكُمْ حَسَنَةٌ تَسُؤْهُمْ وَإِن تُصِبْكُمْ سَيِّئَةٌ يَفْرَحُوا۟ بِهَا وَإِن تَصْبِرُوا۟ وَتَتَّقُوا۟ لَا يَضُرُّكُمْ كَيْدُهُمْ شَيْـًٔا إِنَّ ٱللَّهَ بِمَا يَعْمَلُونَ مُحِيطٌ</t>
  </si>
  <si>
    <t>إِن تَمْسَسْكُمْ حَسَنَةٌ تَسُؤْهُمْ وَإِن تُصِبْكُمْ سَيِّئَةٌ يَفْرَحُوا بِهَا وَإِن تَصْبِرُوا وَتَتَّقُوا لَا يَضُرُّكُمْ كَيْدُهُمْ شَيْـًٔا إِنَّ اللَّهَ بِمَا يَعْمَلُونَ مُحِيطٌ</t>
  </si>
  <si>
    <t>إن تمسسكم حسنة تسؤهم وإن تصبكم سيئة يفرحوا بها وإن تصبروا وتتقوا لا يضركم كيدهم شيـٔا إن الله بما يعملون محيط</t>
  </si>
  <si>
    <t>إن تمسسكم حسنة تسؤهم وإن تصبكم سيئة يفرحوا بها وإن تصبروا وتتقوا لا يضركم كيدهم شيـا إن الله بما يعملون محيط</t>
  </si>
  <si>
    <t>إ ن ت م س س ك م ح س ن ة ت س ؤ ه م و إ ن ت ص ب ك م س ي ئ ة ي ف ر ح و ا ب ه ا و إ ن ت ص ب ر و ا و ت ت ق و ا ل ا ي ض ر ك م ك ي د ه م ش ي ـ ا إ ن ا ل ل ه ب م ا ي ع م ل و ن م ح ي ط</t>
  </si>
  <si>
    <t>AN TMSSKM 1SNH TSWHM WAN T5BKM SYYH YFR1WA BHA WAN T5BRWA WTTQWA LA Y6RKM KYDHM 4YAA AN ALLH BMA Y9MLWN M1Y7</t>
  </si>
  <si>
    <t>وَإِذْ غَدَوْتَ مِنْ أَهْلِكَ تُبَوِّئُ ٱلْمُؤْمِنِينَ مَقَٰعِدَ لِلْقِتَالِ وَٱللَّهُ سَمِيعٌ عَلِيمٌ</t>
  </si>
  <si>
    <t>وَإِذْ غَدَوْتَ مِنْ أَهْلِكَ تُبَوِّئُ الْمُؤْمِنِينَ مَقَٰعِدَ لِلْقِتَالِ وَاللَّهُ سَمِيعٌ عَلِيمٌ</t>
  </si>
  <si>
    <t>وإذ غدوت من أهلك تبوئ المؤمنين مقعد للقتال والله سميع عليم</t>
  </si>
  <si>
    <t>و إ ذ غ د و ت م ن أ ه ل ك ت ب و ئ ا ل م ؤ م ن ي ن م ق ع د ل ل ق ت ا ل و ا ل ل ه س م ي ع ع ل ي م</t>
  </si>
  <si>
    <t>WA3 GDWT MN AHLK TBWY ALMWMNYN MQ9D LLQTAL WALLH SMY9 9LYM</t>
  </si>
  <si>
    <t>إِذْ هَمَّت طَّآئِفَتَانِ مِنكُمْ أَن تَفْشَلَا وَٱللَّهُ وَلِيُّهُمَا وَعَلَى ٱللَّهِ فَلْيَتَوَكَّلِ ٱلْمُؤْمِنُونَ</t>
  </si>
  <si>
    <t>إِذْ هَمَّت طَّآئِفَتَانِ مِنكُمْ أَن تَفْشَلَا وَاللَّهُ وَلِيُّهُمَا وَعَلَى اللَّهِ فَلْيَتَوَكَّلِ الْمُؤْمِنُونَ</t>
  </si>
  <si>
    <t>إذ همت طائفتان منكم أن تفشلا والله وليهما وعلى الله فليتوكل المؤمنون</t>
  </si>
  <si>
    <t>إ ذ ه م ت ط ا ئ ف ت ا ن م ن ك م أ ن ت ف ش ل ا و ا ل ل ه و ل ي ه م ا و ع ل ى ا ل ل ه ف ل ي ت و ك ل ا ل م ؤ م ن و ن</t>
  </si>
  <si>
    <t>A3 HMT 7AYFTAN MNKM AN TF4LA WALLH WLYHMA W9LY ALLH FLYTWKL ALMWMNWN</t>
  </si>
  <si>
    <t>وَلَقَدْ نَصَرَكُمُ ٱللَّهُ بِبَدْرٍ وَأَنتُمْ أَذِلَّةٌ فَٱتَّقُوا۟ ٱللَّهَ لَعَلَّكُمْ تَشْكُرُونَ</t>
  </si>
  <si>
    <t>وَلَقَدْ نَصَرَكُمُ اللَّهُ بِبَدْرٍ وَأَنتُمْ أَذِلَّةٌ فَاتَّقُوا اللَّهَ لَعَلَّكُمْ تَشْكُرُونَ</t>
  </si>
  <si>
    <t>ولقد نصركم الله ببدر وأنتم أذلة فاتقوا الله لعلكم تشكرون</t>
  </si>
  <si>
    <t>و ل ق د ن ص ر ك م ا ل ل ه ب ب د ر و أ ن ت م أ ذ ل ة ف ا ت ق و ا ا ل ل ه ل ع ل ك م ت ش ك ر و ن</t>
  </si>
  <si>
    <t>WLQD N5RKM ALLH BBDR WANTM A3LH FATQWA ALLH L9LKM T4KRWN</t>
  </si>
  <si>
    <t>إِذْ تَقُولُ لِلْمُؤْمِنِينَ أَلَن يَكْفِيَكُمْ أَن يُمِدَّكُمْ رَبُّكُم بِثَلَٰثَةِ ءَالَٰفٍ مِّنَ ٱلْمَلَٰٓئِكَةِ مُنزَلِينَ</t>
  </si>
  <si>
    <t>إِذْ تَقُولُ لِلْمُؤْمِنِينَ أَلَن يَكْفِيَكُمْ أَن يُمِدَّكُمْ رَبُّكُم بِثَلَٰثَةِ ءَالَٰفٍ مِّنَ الْمَلَٰٓئِكَةِ مُنزَلِينَ</t>
  </si>
  <si>
    <t>إذ تقول للمؤمنين ألن يكفيكم أن يمدكم ربكم بثلثة ءالف من الملئكة منزلين</t>
  </si>
  <si>
    <t>إ ذ ت ق و ل ل ل م ؤ م ن ي ن أ ل ن ي ك ف ي ك م أ ن ي م د ك م ر ب ك م ب ث ل ث ة ء ا ل ف م ن ا ل م ل ئ ك ة م ن ز ل ي ن</t>
  </si>
  <si>
    <t>A3 TQWL LLMWMNYN ALN YKFYKM AN YMDKM RBKM B0L0H AALF MN ALMLYKH MNZLYN</t>
  </si>
  <si>
    <t>بَلَىٰٓ إِن تَصْبِرُوا۟ وَتَتَّقُوا۟ وَيَأْتُوكُم مِّن فَوْرِهِمْ هَٰذَا يُمْدِدْكُمْ رَبُّكُم بِخَمْسَةِ ءَالَٰفٍ مِّنَ ٱلْمَلَٰٓئِكَةِ مُسَوِّمِينَ</t>
  </si>
  <si>
    <t>بَلَىٰٓ إِن تَصْبِرُوا وَتَتَّقُوا وَيَأْتُوكُم مِّن فَوْرِهِمْ هَٰذَا يُمْدِدْكُمْ رَبُّكُم بِخَمْسَةِ ءَالَٰفٍ مِّنَ الْمَلَٰٓئِكَةِ مُسَوِّمِينَ</t>
  </si>
  <si>
    <t>بلى إن تصبروا وتتقوا ويأتوكم من فورهم هذا يمددكم ربكم بخمسة ءالف من الملئكة مسومين</t>
  </si>
  <si>
    <t>ب ل ى إ ن ت ص ب ر و ا و ت ت ق و ا و ي أ ت و ك م م ن ف و ر ه م ه ذ ا ي م د د ك م ر ب ك م ب خ م س ة ء ا ل ف م ن ا ل م ل ئ ك ة م س و م ي ن</t>
  </si>
  <si>
    <t>BLY AN T5BRWA WTTQWA WYATWKM MN FWRHM H3A YMDDKM RBKM B2MSH AALF MN ALMLYKH MSWMYN</t>
  </si>
  <si>
    <t>وَمَا جَعَلَهُ ٱللَّهُ إِلَّا بُشْرَىٰ لَكُمْ وَلِتَطْمَئِنَّ قُلُوبُكُم بِهِۦ وَمَا ٱلنَّصْرُ إِلَّا مِنْ عِندِ ٱللَّهِ ٱلْعَزِيزِ ٱلْحَكِيمِ</t>
  </si>
  <si>
    <t>وَمَا جَعَلَهُ اللَّهُ إِلَّا بُشْرَىٰ لَكُمْ وَلِتَطْمَئِنَّ قُلُوبُكُم بِهِ وَمَا النَّصْرُ إِلَّا مِنْ عِندِ اللَّهِ الْعَزِيزِ الْحَكِيمِ</t>
  </si>
  <si>
    <t>وما جعله الله إلا بشرى لكم ولتطمئن قلوبكم به وما النصر إلا من عند الله العزيز الحكيم</t>
  </si>
  <si>
    <t>و م ا ج ع ل ه ا ل ل ه إ ل ا ب ش ر ى ل ك م و ل ت ط م ئ ن ق ل و ب ك م ب ه و م ا ا ل ن ص ر إ ل ا م ن ع ن د ا ل ل ه ا ل ع ز ي ز ا ل ح ك ي م</t>
  </si>
  <si>
    <t>WMA J9LH ALLH ALA B4RY LKM WLT7MYN QLWBKM BH WMA ALN5R ALA MN 9ND ALLH AL9ZYZ AL1KYM</t>
  </si>
  <si>
    <t>لِيَقْطَعَ طَرَفًا مِّنَ ٱلَّذِينَ كَفَرُوٓا۟ أَوْ يَكْبِتَهُمْ فَيَنقَلِبُوا۟ خَآئِبِينَ</t>
  </si>
  <si>
    <t>لِيَقْطَعَ طَرَفًا مِّنَ الَّذِينَ كَفَرُوٓا أَوْ يَكْبِتَهُمْ فَيَنقَلِبُوا خَآئِبِينَ</t>
  </si>
  <si>
    <t>ليقطع طرفا من الذين كفروا أو يكبتهم فينقلبوا خائبين</t>
  </si>
  <si>
    <t>ل ي ق ط ع ط ر ف ا م ن ا ل ذ ي ن ك ف ر و ا أ و ي ك ب ت ه م ف ي ن ق ل ب و ا خ ا ئ ب ي ن</t>
  </si>
  <si>
    <t>LYQ79 7RFA MN AL3YN KFRWA AW YKBTHM FYNQLBWA 2AYBYN</t>
  </si>
  <si>
    <t>لَيْسَ لَكَ مِنَ ٱلْأَمْرِ شَىْءٌ أَوْ يَتُوبَ عَلَيْهِمْ أَوْ يُعَذِّبَهُمْ فَإِنَّهُمْ ظَٰلِمُونَ</t>
  </si>
  <si>
    <t>لَيْسَ لَكَ مِنَ الْأَمْرِ شَىْءٌ أَوْ يَتُوبَ عَلَيْهِمْ أَوْ يُعَذِّبَهُمْ فَإِنَّهُمْ ظَٰلِمُونَ</t>
  </si>
  <si>
    <t>ليس لك من الأمر شىء أو يتوب عليهم أو يعذبهم فإنهم ظلمون</t>
  </si>
  <si>
    <t>ل ي س ل ك م ن ا ل أ م ر ش ى ء أ و ي ت و ب ع ل ي ه م أ و ي ع ذ ب ه م ف إ ن ه م ظ ل م و ن</t>
  </si>
  <si>
    <t>LYS LK MN ALAMR 4YA AW YTWB 9LYHM AW Y93BHM FANHM 8LMWN</t>
  </si>
  <si>
    <t>وَلِلَّهِ مَا فِى ٱلسَّمَٰوَٰتِ وَمَا فِى ٱلْأَرْضِ يَغْفِرُ لِمَن يَشَآءُ وَيُعَذِّبُ مَن يَشَآءُ وَٱللَّهُ غَفُورٌ رَّحِيمٌ</t>
  </si>
  <si>
    <t>وَلِلَّهِ مَا فِى السَّمَٰوَٰتِ وَمَا فِى الْأَرْضِ يَغْفِرُ لِمَن يَشَآءُ وَيُعَذِّبُ مَن يَشَآءُ وَاللَّهُ غَفُورٌ رَّحِيمٌ</t>
  </si>
  <si>
    <t>ولله ما فى السموت وما فى الأرض يغفر لمن يشاء ويعذب من يشاء والله غفور رحيم</t>
  </si>
  <si>
    <t>و ل ل ه م ا ف ى ا ل س م و ت و م ا ف ى ا ل أ ر ض ي غ ف ر ل م ن ي ش ا ء و ي ع ذ ب م ن ي ش ا ء و ا ل ل ه غ ف و ر ر ح ي م</t>
  </si>
  <si>
    <t>WLLH MA FY ALSMWT WMA FY ALAR6 YGFR LMN Y4AA WY93B MN Y4AA WALLH GFWR R1YM</t>
  </si>
  <si>
    <t>يَٰٓأَيُّهَا ٱلَّذِينَ ءَامَنُوا۟ لَا تَأْكُلُوا۟ ٱلرِّبَوٰٓا۟ أَضْعَٰفًا مُّضَٰعَفَةً وَٱتَّقُوا۟ ٱللَّهَ لَعَلَّكُمْ تُفْلِحُونَ</t>
  </si>
  <si>
    <t>يَٰٓأَيُّهَا الَّذِينَ ءَامَنُوا لَا تَأْكُلُوا الرِّبَوٰٓا أَضْعَٰفًا مُّضَٰعَفَةً وَاتَّقُوا اللَّهَ لَعَلَّكُمْ تُفْلِحُونَ</t>
  </si>
  <si>
    <t>يأيها الذين ءامنوا لا تأكلوا الربوا أضعفا مضعفة واتقوا الله لعلكم تفلحون</t>
  </si>
  <si>
    <t>ي أ ي ه ا ا ل ذ ي ن ء ا م ن و ا ل ا ت أ ك ل و ا ا ل ر ب و ا أ ض ع ف ا م ض ع ف ة و ا ت ق و ا ا ل ل ه ل ع ل ك م ت ف ل ح و ن</t>
  </si>
  <si>
    <t>YAYHA AL3YN AAMNWA LA TAKLWA ALRBWA A69FA M69FH WATQWA ALLH L9LKM TFL1WN</t>
  </si>
  <si>
    <t>وَٱتَّقُوا۟ ٱلنَّارَ ٱلَّتِىٓ أُعِدَّتْ لِلْكَٰفِرِينَ</t>
  </si>
  <si>
    <t>وَاتَّقُوا النَّارَ الَّتِىٓ أُعِدَّتْ لِلْكَٰفِرِينَ</t>
  </si>
  <si>
    <t>واتقوا النار التى أعدت للكفرين</t>
  </si>
  <si>
    <t>و ا ت ق و ا ا ل ن ا ر ا ل ت ى أ ع د ت ل ل ك ف ر ي ن</t>
  </si>
  <si>
    <t>WATQWA ALNAR ALTY A9DT LLKFRYN</t>
  </si>
  <si>
    <t>وَأَطِيعُوا۟ ٱللَّهَ وَٱلرَّسُولَ لَعَلَّكُمْ تُرْحَمُونَ</t>
  </si>
  <si>
    <t>وَأَطِيعُوا اللَّهَ وَالرَّسُولَ لَعَلَّكُمْ تُرْحَمُونَ</t>
  </si>
  <si>
    <t>وأطيعوا الله والرسول لعلكم ترحمون</t>
  </si>
  <si>
    <t>و أ ط ي ع و ا ا ل ل ه و ا ل ر س و ل ل ع ل ك م ت ر ح م و ن</t>
  </si>
  <si>
    <t>WA7Y9WA ALLH WALRSWL L9LKM TR1MWN</t>
  </si>
  <si>
    <t>وَسَارِعُوٓا۟ إِلَىٰ مَغْفِرَةٍ مِّن رَّبِّكُمْ وَجَنَّةٍ عَرْضُهَا ٱلسَّمَٰوَٰتُ وَٱلْأَرْضُ أُعِدَّتْ لِلْمُتَّقِينَ</t>
  </si>
  <si>
    <t>وَسَارِعُوٓا إِلَىٰ مَغْفِرَةٍ مِّن رَّبِّكُمْ وَجَنَّةٍ عَرْضُهَا السَّمَٰوَٰتُ وَالْأَرْضُ أُعِدَّتْ لِلْمُتَّقِينَ</t>
  </si>
  <si>
    <t>وسارعوا إلى مغفرة من ربكم وجنة عرضها السموت والأرض أعدت للمتقين</t>
  </si>
  <si>
    <t>و س ا ر ع و ا إ ل ى م غ ف ر ة م ن ر ب ك م و ج ن ة ع ر ض ه ا ا ل س م و ت و ا ل أ ر ض أ ع د ت ل ل م ت ق ي ن</t>
  </si>
  <si>
    <t>WSAR9WA ALY MGFRH MN RBKM WJNH 9R6HA ALSMWT WALAR6 A9DT LLMTQYN</t>
  </si>
  <si>
    <t>ٱلَّذِينَ يُنفِقُونَ فِى ٱلسَّرَّآءِ وَٱلضَّرَّآءِ وَٱلْكَٰظِمِينَ ٱلْغَيْظَ وَٱلْعَافِينَ عَنِ ٱلنَّاسِ وَٱللَّهُ يُحِبُّ ٱلْمُحْسِنِينَ</t>
  </si>
  <si>
    <t>الَّذِينَ يُنفِقُونَ فِى السَّرَّآءِ وَالضَّرَّآءِ وَالْكَٰظِمِينَ الْغَيْظَ وَالْعَافِينَ عَنِ النَّاسِ وَاللَّهُ يُحِبُّ الْمُحْسِنِينَ</t>
  </si>
  <si>
    <t>الذين ينفقون فى السراء والضراء والكظمين الغيظ والعافين عن الناس والله يحب المحسنين</t>
  </si>
  <si>
    <t>ا ل ذ ي ن ي ن ف ق و ن ف ى ا ل س ر ا ء و ا ل ض ر ا ء و ا ل ك ظ م ي ن ا ل غ ي ظ و ا ل ع ا ف ي ن ع ن ا ل ن ا س و ا ل ل ه ي ح ب ا ل م ح س ن ي ن</t>
  </si>
  <si>
    <t>AL3YN YNFQWN FY ALSRAA WAL6RAA WALK8MYN ALGY8 WAL9AFYN 9N ALNAS WALLH Y1B ALM1SNYN</t>
  </si>
  <si>
    <t>وَٱلَّذِينَ إِذَا فَعَلُوا۟ فَٰحِشَةً أَوْ ظَلَمُوٓا۟ أَنفُسَهُمْ ذَكَرُوا۟ ٱللَّهَ فَٱسْتَغْفَرُوا۟ لِذُنُوبِهِمْ وَمَن يَغْفِرُ ٱلذُّنُوبَ إِلَّا ٱللَّهُ وَلَمْ يُصِرُّوا۟ عَلَىٰ مَا فَعَلُوا۟ وَهُمْ يَعْلَمُونَ</t>
  </si>
  <si>
    <t>وَالَّذِينَ إِذَا فَعَلُوا فَٰحِشَةً أَوْ ظَلَمُوٓا أَنفُسَهُمْ ذَكَرُوا اللَّهَ فَاسْتَغْفَرُوا لِذُنُوبِهِمْ وَمَن يَغْفِرُ الذُّنُوبَ إِلَّا اللَّهُ وَلَمْ يُصِرُّوا عَلَىٰ مَا فَعَلُوا وَهُمْ يَعْلَمُونَ</t>
  </si>
  <si>
    <t>والذين إذا فعلوا فحشة أو ظلموا أنفسهم ذكروا الله فاستغفروا لذنوبهم ومن يغفر الذنوب إلا الله ولم يصروا على ما فعلوا وهم يعلمون</t>
  </si>
  <si>
    <t>و ا ل ذ ي ن إ ذ ا ف ع ل و ا ف ح ش ة أ و ظ ل م و ا أ ن ف س ه م ذ ك ر و ا ا ل ل ه ف ا س ت غ ف ر و ا ل ذ ن و ب ه م و م ن ي غ ف ر ا ل ذ ن و ب إ ل ا ا ل ل ه و ل م ي ص ر و ا ع ل ى م ا ف ع ل و ا و ه م ي ع ل م و ن</t>
  </si>
  <si>
    <t>WAL3YN A3A F9LWA F14H AW 8LMWA ANFSHM 3KRWA ALLH FASTGFRWA L3NWBHM WMN YGFR AL3NWB ALA ALLH WLM Y5RWA 9LY MA F9LWA WHM Y9LMWN</t>
  </si>
  <si>
    <t>أُو۟لَٰٓئِكَ جَزَٰٓؤُهُم مَّغْفِرَةٌ مِّن رَّبِّهِمْ وَجَنَّٰتٌ تَجْرِى مِن تَحْتِهَا ٱلْأَنْهَٰرُ خَٰلِدِينَ فِيهَا وَنِعْمَ أَجْرُ ٱلْعَٰمِلِينَ</t>
  </si>
  <si>
    <t>أُولَٰٓئِكَ جَزَٰٓؤُهُم مَّغْفِرَةٌ مِّن رَّبِّهِمْ وَجَنَّٰتٌ تَجْرِى مِن تَحْتِهَا الْأَنْهَٰرُ خَٰلِدِينَ فِيهَا وَنِعْمَ أَجْرُ الْعَٰمِلِينَ</t>
  </si>
  <si>
    <t>أولئك جزؤهم مغفرة من ربهم وجنت تجرى من تحتها الأنهر خلدين فيها ونعم أجر العملين</t>
  </si>
  <si>
    <t>أ و ل ئ ك ج ز ؤ ه م م غ ف ر ة م ن ر ب ه م و ج ن ت ت ج ر ى م ن ت ح ت ه ا ا ل أ ن ه ر خ ل د ي ن ف ي ه ا و ن ع م أ ج ر ا ل ع م ل ي ن</t>
  </si>
  <si>
    <t>AWLYK JZWHM MGFRH MN RBHM WJNT TJRY MN T1THA ALANHR 2LDYN FYHA WN9M AJR AL9MLYN</t>
  </si>
  <si>
    <t>قَدْ خَلَتْ مِن قَبْلِكُمْ سُنَنٌ فَسِيرُوا۟ فِى ٱلْأَرْضِ فَٱنظُرُوا۟ كَيْفَ كَانَ عَٰقِبَةُ ٱلْمُكَذِّبِينَ</t>
  </si>
  <si>
    <t>قَدْ خَلَتْ مِن قَبْلِكُمْ سُنَنٌ فَسِيرُوا فِى الْأَرْضِ فَانظُرُوا كَيْفَ كَانَ عَٰقِبَةُ الْمُكَذِّبِينَ</t>
  </si>
  <si>
    <t>قد خلت من قبلكم سنن فسيروا فى الأرض فانظروا كيف كان عقبة المكذبين</t>
  </si>
  <si>
    <t>ق د خ ل ت م ن ق ب ل ك م س ن ن ف س ي ر و ا ف ى ا ل أ ر ض ف ا ن ظ ر و ا ك ي ف ك ا ن ع ق ب ة ا ل م ك ذ ب ي ن</t>
  </si>
  <si>
    <t>QD 2LT MN QBLKM SNN FSYRWA FY ALAR6 FAN8RWA KYF KAN 9QBH ALMK3BYN</t>
  </si>
  <si>
    <t>هَٰذَا بَيَانٌ لِّلنَّاسِ وَهُدًى وَمَوْعِظَةٌ لِّلْمُتَّقِينَ</t>
  </si>
  <si>
    <t>هذا بيان للناس وهدى وموعظة للمتقين</t>
  </si>
  <si>
    <t>ه ذ ا ب ي ا ن ل ل ن ا س و ه د ى و م و ع ظ ة ل ل م ت ق ي ن</t>
  </si>
  <si>
    <t>H3A BYAN LLNAS WHDY WMW98H LLMTQYN</t>
  </si>
  <si>
    <t>وَلَا تَهِنُوا۟ وَلَا تَحْزَنُوا۟ وَأَنتُمُ ٱلْأَعْلَوْنَ إِن كُنتُم مُّؤْمِنِينَ</t>
  </si>
  <si>
    <t>وَلَا تَهِنُوا وَلَا تَحْزَنُوا وَأَنتُمُ الْأَعْلَوْنَ إِن كُنتُم مُّؤْمِنِينَ</t>
  </si>
  <si>
    <t>ولا تهنوا ولا تحزنوا وأنتم الأعلون إن كنتم مؤمنين</t>
  </si>
  <si>
    <t>و ل ا ت ه ن و ا و ل ا ت ح ز ن و ا و أ ن ت م ا ل أ ع ل و ن إ ن ك ن ت م م ؤ م ن ي ن</t>
  </si>
  <si>
    <t>WLA THNWA WLA T1ZNWA WANTM ALA9LWN AN KNTM MWMNYN</t>
  </si>
  <si>
    <t>إِن يَمْسَسْكُمْ قَرْحٌ فَقَدْ مَسَّ ٱلْقَوْمَ قَرْحٌ مِّثْلُهُۥ وَتِلْكَ ٱلْأَيَّامُ نُدَاوِلُهَا بَيْنَ ٱلنَّاسِ وَلِيَعْلَمَ ٱللَّهُ ٱلَّذِينَ ءَامَنُوا۟ وَيَتَّخِذَ مِنكُمْ شُهَدَآءَ وَٱللَّهُ لَا يُحِبُّ ٱلظَّٰلِمِينَ</t>
  </si>
  <si>
    <t>إِن يَمْسَسْكُمْ قَرْحٌ فَقَدْ مَسَّ الْقَوْمَ قَرْحٌ مِّثْلُهُ وَتِلْكَ الْأَيَّامُ نُدَاوِلُهَا بَيْنَ النَّاسِ وَلِيَعْلَمَ اللَّهُ الَّذِينَ ءَامَنُوا وَيَتَّخِذَ مِنكُمْ شُهَدَآءَ وَاللَّهُ لَا يُحِبُّ الظَّٰلِمِينَ</t>
  </si>
  <si>
    <t>إن يمسسكم قرح فقد مس القوم قرح مثله وتلك الأيام نداولها بين الناس وليعلم الله الذين ءامنوا ويتخذ منكم شهداء والله لا يحب الظلمين</t>
  </si>
  <si>
    <t>إ ن ي م س س ك م ق ر ح ف ق د م س ا ل ق و م ق ر ح م ث ل ه و ت ل ك ا ل أ ي ا م ن د ا و ل ه ا ب ي ن ا ل ن ا س و ل ي ع ل م ا ل ل ه ا ل ذ ي ن ء ا م ن و ا و ي ت خ ذ م ن ك م ش ه د ا ء و ا ل ل ه ل ا ي ح ب ا ل ظ ل م ي ن</t>
  </si>
  <si>
    <t>AN YMSSKM QR1 FQD MS ALQWM QR1 M0LH WTLK ALAYAM NDAWLHA BYN ALNAS WLY9LM ALLH AL3YN AAMNWA WYT23 MNKM 4HDAA WALLH LA Y1B AL8LMYN</t>
  </si>
  <si>
    <t>وَلِيُمَحِّصَ ٱللَّهُ ٱلَّذِينَ ءَامَنُوا۟ وَيَمْحَقَ ٱلْكَٰفِرِينَ</t>
  </si>
  <si>
    <t>وَلِيُمَحِّصَ اللَّهُ الَّذِينَ ءَامَنُوا وَيَمْحَقَ الْكَٰفِرِينَ</t>
  </si>
  <si>
    <t>وليمحص الله الذين ءامنوا ويمحق الكفرين</t>
  </si>
  <si>
    <t>و ل ي م ح ص ا ل ل ه ا ل ذ ي ن ء ا م ن و ا و ي م ح ق ا ل ك ف ر ي ن</t>
  </si>
  <si>
    <t>WLYM15 ALLH AL3YN AAMNWA WYM1Q ALKFRYN</t>
  </si>
  <si>
    <t>أَمْ حَسِبْتُمْ أَن تَدْخُلُوا۟ ٱلْجَنَّةَ وَلَمَّا يَعْلَمِ ٱللَّهُ ٱلَّذِينَ جَٰهَدُوا۟ مِنكُمْ وَيَعْلَمَ ٱلصَّٰبِرِينَ</t>
  </si>
  <si>
    <t>أَمْ حَسِبْتُمْ أَن تَدْخُلُوا الْجَنَّةَ وَلَمَّا يَعْلَمِ اللَّهُ الَّذِينَ جَٰهَدُوا مِنكُمْ وَيَعْلَمَ الصَّٰبِرِينَ</t>
  </si>
  <si>
    <t>أم حسبتم أن تدخلوا الجنة ولما يعلم الله الذين جهدوا منكم ويعلم الصبرين</t>
  </si>
  <si>
    <t>أ م ح س ب ت م أ ن ت د خ ل و ا ا ل ج ن ة و ل م ا ي ع ل م ا ل ل ه ا ل ذ ي ن ج ه د و ا م ن ك م و ي ع ل م ا ل ص ب ر ي ن</t>
  </si>
  <si>
    <t>AM 1SBTM AN TD2LWA ALJNH WLMA Y9LM ALLH AL3YN JHDWA MNKM WY9LM AL5BRYN</t>
  </si>
  <si>
    <t>وَلَقَدْ كُنتُمْ تَمَنَّوْنَ ٱلْمَوْتَ مِن قَبْلِ أَن تَلْقَوْهُ فَقَدْ رَأَيْتُمُوهُ وَأَنتُمْ تَنظُرُونَ</t>
  </si>
  <si>
    <t>وَلَقَدْ كُنتُمْ تَمَنَّوْنَ الْمَوْتَ مِن قَبْلِ أَن تَلْقَوْهُ فَقَدْ رَأَيْتُمُوهُ وَأَنتُمْ تَنظُرُونَ</t>
  </si>
  <si>
    <t>ولقد كنتم تمنون الموت من قبل أن تلقوه فقد رأيتموه وأنتم تنظرون</t>
  </si>
  <si>
    <t>و ل ق د ك ن ت م ت م ن و ن ا ل م و ت م ن ق ب ل أ ن ت ل ق و ه ف ق د ر أ ي ت م و ه و أ ن ت م ت ن ظ ر و ن</t>
  </si>
  <si>
    <t>WLQD KNTM TMNWN ALMWT MN QBL AN TLQWH FQD RAYTMWH WANTM TN8RWN</t>
  </si>
  <si>
    <t>وَمَا مُحَمَّدٌ إِلَّا رَسُولٌ قَدْ خَلَتْ مِن قَبْلِهِ ٱلرُّسُلُ أَفَإِي۟ن مَّاتَ أَوْ قُتِلَ ٱنقَلَبْتُمْ عَلَىٰٓ أَعْقَٰبِكُمْ وَمَن يَنقَلِبْ عَلَىٰ عَقِبَيْهِ فَلَن يَضُرَّ ٱللَّهَ شَيْـًٔا وَسَيَجْزِى ٱللَّهُ ٱلشَّٰكِرِينَ</t>
  </si>
  <si>
    <t>وَمَا مُحَمَّدٌ إِلَّا رَسُولٌ قَدْ خَلَتْ مِن قَبْلِهِ الرُّسُلُ أَفَإِين مَّاتَ أَوْ قُتِلَ انقَلَبْتُمْ عَلَىٰٓ أَعْقَٰبِكُمْ وَمَن يَنقَلِبْ عَلَىٰ عَقِبَيْهِ فَلَن يَضُرَّ اللَّهَ شَيْـًٔا وَسَيَجْزِى اللَّهُ الشَّٰكِرِينَ</t>
  </si>
  <si>
    <t>وما محمد إلا رسول قد خلت من قبله الرسل أفإين مات أو قتل انقلبتم على أعقبكم ومن ينقلب على عقبيه فلن يضر الله شيـٔا وسيجزى الله الشكرين</t>
  </si>
  <si>
    <t>وما محمد إلا رسول قد خلت من قبله الرسل أفإين مات أو قتل انقلبتم على أعقبكم ومن ينقلب على عقبيه فلن يضر الله شيـا وسيجزى الله الشكرين</t>
  </si>
  <si>
    <t>و م ا م ح م د إ ل ا ر س و ل ق د خ ل ت م ن ق ب ل ه ا ل ر س ل أ ف إ ي ن م ا ت أ و ق ت ل ا ن ق ل ب ت م ع ل ى أ ع ق ب ك م و م ن ي ن ق ل ب ع ل ى ع ق ب ي ه ف ل ن ي ض ر ا ل ل ه ش ي ـ ا و س ي ج ز ى ا ل ل ه ا ل ش ك ر ي ن</t>
  </si>
  <si>
    <t>WMA M1MD ALA RSWL QD 2LT MN QBLH ALRSL AFAYN MAT AW QTL ANQLBTM 9LY A9QBKM WMN YNQLB 9LY 9QBYH FLN Y6R ALLH 4YAA WSYJZY ALLH AL4KRYN</t>
  </si>
  <si>
    <t>وَمَا كَانَ لِنَفْسٍ أَن تَمُوتَ إِلَّا بِإِذْنِ ٱللَّهِ كِتَٰبًا مُّؤَجَّلًا وَمَن يُرِدْ ثَوَابَ ٱلدُّنْيَا نُؤْتِهِۦ مِنْهَا وَمَن يُرِدْ ثَوَابَ ٱلْءَاخِرَةِ نُؤْتِهِۦ مِنْهَا وَسَنَجْزِى ٱلشَّٰكِرِينَ</t>
  </si>
  <si>
    <t>وَمَا كَانَ لِنَفْسٍ أَن تَمُوتَ إِلَّا بِإِذْنِ اللَّهِ كِتَٰبًا مُّؤَجَّلًا وَمَن يُرِدْ ثَوَابَ الدُّنْيَا نُؤْتِهِ مِنْهَا وَمَن يُرِدْ ثَوَابَ الْءَاخِرَةِ نُؤْتِهِ مِنْهَا وَسَنَجْزِى الشَّٰكِرِينَ</t>
  </si>
  <si>
    <t>وما كان لنفس أن تموت إلا بإذن الله كتبا مؤجلا ومن يرد ثواب الدنيا نؤته منها ومن يرد ثواب الءاخرة نؤته منها وسنجزى الشكرين</t>
  </si>
  <si>
    <t>و م ا ك ا ن ل ن ف س أ ن ت م و ت إ ل ا ب إ ذ ن ا ل ل ه ك ت ب ا م ؤ ج ل ا و م ن ي ر د ث و ا ب ا ل د ن ي ا ن ؤ ت ه م ن ه ا و م ن ي ر د ث و ا ب ا ل ء ا خ ر ة ن ؤ ت ه م ن ه ا و س ن ج ز ى ا ل ش ك ر ي ن</t>
  </si>
  <si>
    <t>WMA KAN LNFS AN TMWT ALA BA3N ALLH KTBA MWJLA WMN YRD 0WAB ALDNYA NWTH MNHA WMN YRD 0WAB ALAA2RH NWTH MNHA WSNJZY AL4KRYN</t>
  </si>
  <si>
    <t>وَكَأَيِّن مِّن نَّبِىٍّ قَٰتَلَ مَعَهُۥ رِبِّيُّونَ كَثِيرٌ فَمَا وَهَنُوا۟ لِمَآ أَصَابَهُمْ فِى سَبِيلِ ٱللَّهِ وَمَا ضَعُفُوا۟ وَمَا ٱسْتَكَانُوا۟ وَٱللَّهُ يُحِبُّ ٱلصَّٰبِرِينَ</t>
  </si>
  <si>
    <t>وَكَأَيِّن مِّن نَّبِىٍّ قَٰتَلَ مَعَهُ رِبِّيُّونَ كَثِيرٌ فَمَا وَهَنُوا لِمَآ أَصَابَهُمْ فِى سَبِيلِ اللَّهِ وَمَا ضَعُفُوا وَمَا اسْتَكَانُوا وَاللَّهُ يُحِبُّ الصَّٰبِرِينَ</t>
  </si>
  <si>
    <t>وكأين من نبى قتل معه ربيون كثير فما وهنوا لما أصابهم فى سبيل الله وما ضعفوا وما استكانوا والله يحب الصبرين</t>
  </si>
  <si>
    <t>و ك أ ي ن م ن ن ب ى ق ت ل م ع ه ر ب ي و ن ك ث ي ر ف م ا و ه ن و ا ل م ا أ ص ا ب ه م ف ى س ب ي ل ا ل ل ه و م ا ض ع ف و ا و م ا ا س ت ك ا ن و ا و ا ل ل ه ي ح ب ا ل ص ب ر ي ن</t>
  </si>
  <si>
    <t>WKAYN MN NBY QTL M9H RBYWN K0YR FMA WHNWA LMA A5ABHM FY SBYL ALLH WMA 69FWA WMA ASTKANWA WALLH Y1B AL5BRYN</t>
  </si>
  <si>
    <t>وَمَا كَانَ قَوْلَهُمْ إِلَّآ أَن قَالُوا۟ رَبَّنَا ٱغْفِرْ لَنَا ذُنُوبَنَا وَإِسْرَافَنَا فِىٓ أَمْرِنَا وَثَبِّتْ أَقْدَامَنَا وَٱنصُرْنَا عَلَى ٱلْقَوْمِ ٱلْكَٰفِرِينَ</t>
  </si>
  <si>
    <t>وَمَا كَانَ قَوْلَهُمْ إِلَّآ أَن قَالُوا رَبَّنَا اغْفِرْ لَنَا ذُنُوبَنَا وَإِسْرَافَنَا فِىٓ أَمْرِنَا وَثَبِّتْ أَقْدَامَنَا وَانصُرْنَا عَلَى الْقَوْمِ الْكَٰفِرِينَ</t>
  </si>
  <si>
    <t>وما كان قولهم إلا أن قالوا ربنا اغفر لنا ذنوبنا وإسرافنا فى أمرنا وثبت أقدامنا وانصرنا على القوم الكفرين</t>
  </si>
  <si>
    <t>و م ا ك ا ن ق و ل ه م إ ل ا أ ن ق ا ل و ا ر ب ن ا ا غ ف ر ل ن ا ذ ن و ب ن ا و إ س ر ا ف ن ا ف ى أ م ر ن ا و ث ب ت أ ق د ا م ن ا و ا ن ص ر ن ا ع ل ى ا ل ق و م ا ل ك ف ر ي ن</t>
  </si>
  <si>
    <t>WMA KAN QWLHM ALA AN QALWA RBNA AGFR LNA 3NWBNA WASRAFNA FY AMRNA W0BT AQDAMNA WAN5RNA 9LY ALQWM ALKFRYN</t>
  </si>
  <si>
    <t>فَـَٔاتَىٰهُمُ ٱللَّهُ ثَوَابَ ٱلدُّنْيَا وَحُسْنَ ثَوَابِ ٱلْءَاخِرَةِ وَٱللَّهُ يُحِبُّ ٱلْمُحْسِنِينَ</t>
  </si>
  <si>
    <t>فَـَٔاتَىٰهُمُ اللَّهُ ثَوَابَ الدُّنْيَا وَحُسْنَ ثَوَابِ الْءَاخِرَةِ وَاللَّهُ يُحِبُّ الْمُحْسِنِينَ</t>
  </si>
  <si>
    <t>فـٔاتىهم الله ثواب الدنيا وحسن ثواب الءاخرة والله يحب المحسنين</t>
  </si>
  <si>
    <t>فـاتىهم الله ثواب الدنيا وحسن ثواب الءاخرة والله يحب المحسنين</t>
  </si>
  <si>
    <t>ف ـ ا ت ى ه م ا ل ل ه ث و ا ب ا ل د ن ي ا و ح س ن ث و ا ب ا ل ء ا خ ر ة و ا ل ل ه ي ح ب ا ل م ح س ن ي ن</t>
  </si>
  <si>
    <t>FAATYHM ALLH 0WAB ALDNYA W1SN 0WAB ALAA2RH WALLH Y1B ALM1SNYN</t>
  </si>
  <si>
    <t>يَٰٓأَيُّهَا ٱلَّذِينَ ءَامَنُوٓا۟ إِن تُطِيعُوا۟ ٱلَّذِينَ كَفَرُوا۟ يَرُدُّوكُمْ عَلَىٰٓ أَعْقَٰبِكُمْ فَتَنقَلِبُوا۟ خَٰسِرِينَ</t>
  </si>
  <si>
    <t>يَٰٓأَيُّهَا الَّذِينَ ءَامَنُوٓا إِن تُطِيعُوا الَّذِينَ كَفَرُوا يَرُدُّوكُمْ عَلَىٰٓ أَعْقَٰبِكُمْ فَتَنقَلِبُوا خَٰسِرِينَ</t>
  </si>
  <si>
    <t>يأيها الذين ءامنوا إن تطيعوا الذين كفروا يردوكم على أعقبكم فتنقلبوا خسرين</t>
  </si>
  <si>
    <t>ي أ ي ه ا ا ل ذ ي ن ء ا م ن و ا إ ن ت ط ي ع و ا ا ل ذ ي ن ك ف ر و ا ي ر د و ك م ع ل ى أ ع ق ب ك م ف ت ن ق ل ب و ا خ س ر ي ن</t>
  </si>
  <si>
    <t>YAYHA AL3YN AAMNWA AN T7Y9WA AL3YN KFRWA YRDWKM 9LY A9QBKM FTNQLBWA 2SRYN</t>
  </si>
  <si>
    <t>بَلِ ٱللَّهُ مَوْلَىٰكُمْ وَهُوَ خَيْرُ ٱلنَّٰصِرِينَ</t>
  </si>
  <si>
    <t>بَلِ اللَّهُ مَوْلَىٰكُمْ وَهُوَ خَيْرُ النَّٰصِرِينَ</t>
  </si>
  <si>
    <t>بل الله مولىكم وهو خير النصرين</t>
  </si>
  <si>
    <t>ب ل ا ل ل ه م و ل ى ك م و ه و خ ي ر ا ل ن ص ر ي ن</t>
  </si>
  <si>
    <t>BL ALLH MWLYKM WHW 2YR ALN5RYN</t>
  </si>
  <si>
    <t>سَنُلْقِى فِى قُلُوبِ ٱلَّذِينَ كَفَرُوا۟ ٱلرُّعْبَ بِمَآ أَشْرَكُوا۟ بِٱللَّهِ مَا لَمْ يُنَزِّلْ بِهِۦ سُلْطَٰنًا وَمَأْوَىٰهُمُ ٱلنَّارُ وَبِئْسَ مَثْوَى ٱلظَّٰلِمِينَ</t>
  </si>
  <si>
    <t>سَنُلْقِى فِى قُلُوبِ الَّذِينَ كَفَرُوا الرُّعْبَ بِمَآ أَشْرَكُوا بِاللَّهِ مَا لَمْ يُنَزِّلْ بِهِ سُلْطَٰنًا وَمَأْوَىٰهُمُ النَّارُ وَبِئْسَ مَثْوَى الظَّٰلِمِينَ</t>
  </si>
  <si>
    <t>سنلقى فى قلوب الذين كفروا الرعب بما أشركوا بالله ما لم ينزل به سلطنا ومأوىهم النار وبئس مثوى الظلمين</t>
  </si>
  <si>
    <t>س ن ل ق ى ف ى ق ل و ب ا ل ذ ي ن ك ف ر و ا ا ل ر ع ب ب م ا أ ش ر ك و ا ب ا ل ل ه م ا ل م ي ن ز ل ب ه س ل ط ن ا و م أ و ى ه م ا ل ن ا ر و ب ئ س م ث و ى ا ل ظ ل م ي ن</t>
  </si>
  <si>
    <t>SNLQY FY QLWB AL3YN KFRWA ALR9B BMA A4RKWA BALLH MA LM YNZL BH SL7NA WMAWYHM ALNAR WBYS M0WY AL8LMYN</t>
  </si>
  <si>
    <t>وَلَقَدْ صَدَقَكُمُ ٱللَّهُ وَعْدَهُۥٓ إِذْ تَحُسُّونَهُم بِإِذْنِهِۦ حَتَّىٰٓ إِذَا فَشِلْتُمْ وَتَنَٰزَعْتُمْ فِى ٱلْأَمْرِ وَعَصَيْتُم مِّنۢ بَعْدِ مَآ أَرَىٰكُم مَّا تُحِبُّونَ مِنكُم مَّن يُرِيدُ ٱلدُّنْيَا وَمِنكُم مَّن يُرِيدُ ٱلْءَاخِرَةَ ثُمَّ صَرَفَكُمْ عَنْهُمْ لِيَبْتَلِيَكُمْ وَلَقَدْ عَفَا عَنكُمْ وَٱللَّهُ ذُو فَضْلٍ عَلَى ٱلْمُؤْمِنِينَ</t>
  </si>
  <si>
    <t>وَلَقَدْ صَدَقَكُمُ اللَّهُ وَعْدَهُٓ إِذْ تَحُسُّونَهُم بِإِذْنِهِ حَتَّىٰٓ إِذَا فَشِلْتُمْ وَتَنَٰزَعْتُمْ فِى الْأَمْرِ وَعَصَيْتُم مِّن بَعْدِ مَآ أَرَىٰكُم مَّا تُحِبُّونَ مِنكُم مَّن يُرِيدُ الدُّنْيَا وَمِنكُم مَّن يُرِيدُ الْءَاخِرَةَ ثُمَّ صَرَفَكُمْ عَنْهُمْ لِيَبْتَلِيَكُمْ وَلَقَدْ عَفَا عَنكُمْ وَاللَّهُ ذُو فَضْلٍ عَلَى الْمُؤْمِنِينَ</t>
  </si>
  <si>
    <t>ولقد صدقكم الله وعده إذ تحسونهم بإذنه حتى إذا فشلتم وتنزعتم فى الأمر وعصيتم من بعد ما أرىكم ما تحبون منكم من يريد الدنيا ومنكم من يريد الءاخرة ثم صرفكم عنهم ليبتليكم ولقد عفا عنكم والله ذو فضل على المؤمنين</t>
  </si>
  <si>
    <t>و ل ق د ص د ق ك م ا ل ل ه و ع د ه إ ذ ت ح س و ن ه م ب إ ذ ن ه ح ت ى إ ذ ا ف ش ل ت م و ت ن ز ع ت م ف ى ا ل أ م ر و ع ص ي ت م م ن ب ع د م ا أ ر ى ك م م ا ت ح ب و ن م ن ك م م ن ي ر ي د ا ل د ن ي ا و م ن ك م م ن ي ر ي د ا ل ء ا خ ر ة ث م ص ر ف ك م ع ن ه م ل ي ب ت ل ي ك م و ل ق د ع ف ا ع ن ك م و ا ل ل ه ذ و ف ض ل ع ل ى ا ل م ؤ م ن ي ن</t>
  </si>
  <si>
    <t>WLQD 5DQKM ALLH W9DH A3 T1SWNHM BA3NH 1TY A3A F4LTM WTNZ9TM FY ALAMR W95YTM MN B9D MA ARYKM MA T1BWN MNKM MN YRYD ALDNYA WMNKM MN YRYD ALAA2RH 0M 5RFKM 9NHM LYBTLYKM WLQD 9FA 9NKM WALLH 3W F6L 9LY ALMWMNYN</t>
  </si>
  <si>
    <t>إِذْ تُصْعِدُونَ وَلَا تَلْوُۥنَ عَلَىٰٓ أَحَدٍ وَٱلرَّسُولُ يَدْعُوكُمْ فِىٓ أُخْرَىٰكُمْ فَأَثَٰبَكُمْ غَمًّۢا بِغَمٍّ لِّكَيْلَا تَحْزَنُوا۟ عَلَىٰ مَا فَاتَكُمْ وَلَا مَآ أَصَٰبَكُمْ وَٱللَّهُ خَبِيرٌۢ بِمَا تَعْمَلُونَ</t>
  </si>
  <si>
    <t>إِذْ تُصْعِدُونَ وَلَا تَلْوُنَ عَلَىٰٓ أَحَدٍ وَالرَّسُولُ يَدْعُوكُمْ فِىٓ أُخْرَىٰكُمْ فَأَثَٰبَكُمْ غَمًّا بِغَمٍّ لِّكَيْلَا تَحْزَنُوا عَلَىٰ مَا فَاتَكُمْ وَلَا مَآ أَصَٰبَكُمْ وَاللَّهُ خَبِيرٌ بِمَا تَعْمَلُونَ</t>
  </si>
  <si>
    <t>إذ تصعدون ولا تلون على أحد والرسول يدعوكم فى أخرىكم فأثبكم غما بغم لكيلا تحزنوا على ما فاتكم ولا ما أصبكم والله خبير بما تعملون</t>
  </si>
  <si>
    <t>إ ذ ت ص ع د و ن و ل ا ت ل و ن ع ل ى أ ح د و ا ل ر س و ل ي د ع و ك م ف ى أ خ ر ى ك م ف أ ث ب ك م غ م ا ب غ م ل ك ي ل ا ت ح ز ن و ا ع ل ى م ا ف ا ت ك م و ل ا م ا أ ص ب ك م و ا ل ل ه خ ب ي ر ب م ا ت ع م ل و ن</t>
  </si>
  <si>
    <t>A3 T59DWN WLA TLWN 9LY A1D WALRSWL YD9WKM FY A2RYKM FA0BKM GMA BGM LKYLA T1ZNWA 9LY MA FATKM WLA MA A5BKM WALLH 2BYR BMA T9MLWN</t>
  </si>
  <si>
    <t>ثُمَّ أَنزَلَ عَلَيْكُم مِّنۢ بَعْدِ ٱلْغَمِّ أَمَنَةً نُّعَاسًا يَغْشَىٰ طَآئِفَةً مِّنكُمْ وَطَآئِفَةٌ قَدْ أَهَمَّتْهُمْ أَنفُسُهُمْ يَظُنُّونَ بِٱللَّهِ غَيْرَ ٱلْحَقِّ ظَنَّ ٱلْجَٰهِلِيَّةِ يَقُولُونَ هَل لَّنَا مِنَ ٱلْأَمْرِ مِن شَىْءٍ قُلْ إِنَّ ٱلْأَمْرَ كُلَّهُۥ لِلَّهِ يُخْفُونَ فِىٓ أَنفُسِهِم مَّا لَا يُبْدُونَ لَكَ يَقُولُونَ لَوْ كَانَ لَنَا مِنَ ٱلْأَمْرِ شَىْءٌ مَّا قُتِلْنَا هَٰهُنَا قُل لَّوْ كُنتُمْ فِى بُيُوتِكُمْ لَبَرَزَ ٱلَّذِينَ كُتِبَ عَلَيْهِمُ ٱلْقَتْلُ إِلَىٰ مَضَاجِعِهِمْ وَلِيَبْتَلِىَ ٱللَّهُ مَا فِى صُدُورِكُمْ وَلِيُمَحِّصَ مَا فِى قُلُوبِكُمْ وَٱللَّهُ عَلِيمٌۢ بِذَاتِ ٱلصُّدُورِ</t>
  </si>
  <si>
    <t>ثُمَّ أَنزَلَ عَلَيْكُم مِّن بَعْدِ الْغَمِّ أَمَنَةً نُّعَاسًا يَغْشَىٰ طَآئِفَةً مِّنكُمْ وَطَآئِفَةٌ قَدْ أَهَمَّتْهُمْ أَنفُسُهُمْ يَظُنُّونَ بِاللَّهِ غَيْرَ الْحَقِّ ظَنَّ الْجَٰهِلِيَّةِ يَقُولُونَ هَل لَّنَا مِنَ الْأَمْرِ مِن شَىْءٍ قُلْ إِنَّ الْأَمْرَ كُلَّهُ لِلَّهِ يُخْفُونَ فِىٓ أَنفُسِهِم مَّا لَا يُبْدُونَ لَكَ يَقُولُونَ لَوْ كَانَ لَنَا مِنَ الْأَمْرِ شَىْءٌ مَّا قُتِلْنَا هَٰهُنَا قُل لَّوْ كُنتُمْ فِى بُيُوتِكُمْ لَبَرَزَ الَّذِينَ كُتِبَ عَلَيْهِمُ الْقَتْلُ إِلَىٰ مَضَاجِعِهِمْ وَلِيَبْتَلِىَ اللَّهُ مَا فِى صُدُورِكُمْ وَلِيُمَحِّصَ مَا فِى قُلُوبِكُمْ وَاللَّهُ عَلِيمٌ بِذَاتِ الصُّدُورِ</t>
  </si>
  <si>
    <t>ثم أنزل عليكم من بعد الغم أمنة نعاسا يغشى طائفة منكم وطائفة قد أهمتهم أنفسهم يظنون بالله غير الحق ظن الجهلية يقولون هل لنا من الأمر من شىء قل إن الأمر كله لله يخفون فى أنفسهم ما لا يبدون لك يقولون لو كان لنا من الأمر شىء ما قتلنا ههنا قل لو كنتم فى بيوتكم لبرز الذين كتب عليهم القتل إلى مضاجعهم وليبتلى الله ما فى صدوركم وليمحص ما فى قلوبكم والله عليم بذات الصدور</t>
  </si>
  <si>
    <t>ث م أ ن ز ل ع ل ي ك م م ن ب ع د ا ل غ م أ م ن ة ن ع ا س ا ي غ ش ى ط ا ئ ف ة م ن ك م و ط ا ئ ف ة ق د أ ه م ت ه م أ ن ف س ه م ي ظ ن و ن ب ا ل ل ه غ ي ر ا ل ح ق ظ ن ا ل ج ه ل ي ة ي ق و ل و ن ه ل ل ن ا م ن ا ل أ م ر م ن ش ى ء ق ل إ ن ا ل أ م ر ك ل ه ل ل ه ي خ ف و ن ف ى أ ن ف س ه م م ا ل ا ي ب د و ن ل ك ي ق و ل و ن ل و ك ا ن ل ن ا م ن ا ل أ م ر ش ى ء م ا ق ت ل ن ا ه ه ن ا ق ل ل و ك ن ت م ف ى ب ي و ت ك م ل ب ر ز ا ل ذ ي ن ك ت ب ع ل ي ه م ا ل ق ت ل إ ل ى م ض ا ج ع ه م و ل ي ب ت ل ى ا ل ل ه م ا ف ى ص د و ر ك م و ل ي م ح ص م ا ف ى ق ل و ب ك م و ا ل ل ه ع ل ي م ب ذ ا ت ا ل ص د و ر</t>
  </si>
  <si>
    <t>0M ANZL 9LYKM MN B9D ALGM AMNH N9ASA YG4Y 7AYFH MNKM W7AYFH QD AHMTHM ANFSHM Y8NWN BALLH GYR AL1Q 8N ALJHLYH YQWLWN HL LNA MN ALAMR MN 4YA QL AN ALAMR KLH LLH Y2FWN FY ANFSHM MA LA YBDWN LK YQWLWN LW KAN LNA MN ALAMR 4YA MA QTLNA HHNA QL LW KNTM FY BYWTKM LBRZ AL3YN KTB 9LYHM ALQTL ALY M6AJ9HM WLYBTLY ALLH MA FY 5DWRKM WLYM15 MA FY QLWBKM WALLH 9LYM B3AT AL5DWR</t>
  </si>
  <si>
    <t>إِنَّ ٱلَّذِينَ تَوَلَّوْا۟ مِنكُمْ يَوْمَ ٱلْتَقَى ٱلْجَمْعَانِ إِنَّمَا ٱسْتَزَلَّهُمُ ٱلشَّيْطَٰنُ بِبَعْضِ مَا كَسَبُوا۟ وَلَقَدْ عَفَا ٱللَّهُ عَنْهُمْ إِنَّ ٱللَّهَ غَفُورٌ حَلِيمٌ</t>
  </si>
  <si>
    <t>إِنَّ الَّذِينَ تَوَلَّوْا مِنكُمْ يَوْمَ الْتَقَى الْجَمْعَانِ إِنَّمَا اسْتَزَلَّهُمُ الشَّيْطَٰنُ بِبَعْضِ مَا كَسَبُوا وَلَقَدْ عَفَا اللَّهُ عَنْهُمْ إِنَّ اللَّهَ غَفُورٌ حَلِيمٌ</t>
  </si>
  <si>
    <t>إن الذين تولوا منكم يوم التقى الجمعان إنما استزلهم الشيطن ببعض ما كسبوا ولقد عفا الله عنهم إن الله غفور حليم</t>
  </si>
  <si>
    <t>إ ن ا ل ذ ي ن ت و ل و ا م ن ك م ي و م ا ل ت ق ى ا ل ج م ع ا ن إ ن م ا ا س ت ز ل ه م ا ل ش ي ط ن ب ب ع ض م ا ك س ب و ا و ل ق د ع ف ا ا ل ل ه ع ن ه م إ ن ا ل ل ه غ ف و ر ح ل ي م</t>
  </si>
  <si>
    <t>AN AL3YN TWLWA MNKM YWM ALTQY ALJM9AN ANMA ASTZLHM AL4Y7N BB96 MA KSBWA WLQD 9FA ALLH 9NHM AN ALLH GFWR 1LYM</t>
  </si>
  <si>
    <t>يَٰٓأَيُّهَا ٱلَّذِينَ ءَامَنُوا۟ لَا تَكُونُوا۟ كَٱلَّذِينَ كَفَرُوا۟ وَقَالُوا۟ لِإِخْوَٰنِهِمْ إِذَا ضَرَبُوا۟ فِى ٱلْأَرْضِ أَوْ كَانُوا۟ غُزًّى لَّوْ كَانُوا۟ عِندَنَا مَا مَاتُوا۟ وَمَا قُتِلُوا۟ لِيَجْعَلَ ٱللَّهُ ذَٰلِكَ حَسْرَةً فِى قُلُوبِهِمْ وَٱللَّهُ يُحْىِۦ وَيُمِيتُ وَٱللَّهُ بِمَا تَعْمَلُونَ بَصِيرٌ</t>
  </si>
  <si>
    <t>يَٰٓأَيُّهَا الَّذِينَ ءَامَنُوا لَا تَكُونُوا كَالَّذِينَ كَفَرُوا وَقَالُوا لِإِخْوَٰنِهِمْ إِذَا ضَرَبُوا فِى الْأَرْضِ أَوْ كَانُوا غُزًّى لَّوْ كَانُوا عِندَنَا مَا مَاتُوا وَمَا قُتِلُوا لِيَجْعَلَ اللَّهُ ذَٰلِكَ حَسْرَةً فِى قُلُوبِهِمْ وَاللَّهُ يُحْىِ وَيُمِيتُ وَاللَّهُ بِمَا تَعْمَلُونَ بَصِيرٌ</t>
  </si>
  <si>
    <t>يأيها الذين ءامنوا لا تكونوا كالذين كفروا وقالوا لإخونهم إذا ضربوا فى الأرض أو كانوا غزى لو كانوا عندنا ما ماتوا وما قتلوا ليجعل الله ذلك حسرة فى قلوبهم والله يحى ويميت والله بما تعملون بصير</t>
  </si>
  <si>
    <t>ي أ ي ه ا ا ل ذ ي ن ء ا م ن و ا ل ا ت ك و ن و ا ك ا ل ذ ي ن ك ف ر و ا و ق ا ل و ا ل إ خ و ن ه م إ ذ ا ض ر ب و ا ف ى ا ل أ ر ض أ و ك ا ن و ا غ ز ى ل و ك ا ن و ا ع ن د ن ا م ا م ا ت و ا و م ا ق ت ل و ا ل ي ج ع ل ا ل ل ه ذ ل ك ح س ر ة ف ى ق ل و ب ه م و ا ل ل ه ي ح ى و ي م ي ت و ا ل ل ه ب م ا ت ع م ل و ن ب ص ي ر</t>
  </si>
  <si>
    <t>YAYHA AL3YN AAMNWA LA TKWNWA KAL3YN KFRWA WQALWA LA2WNHM A3A 6RBWA FY ALAR6 AW KANWA GZY LW KANWA 9NDNA MA MATWA WMA QTLWA LYJ9L ALLH 3LK 1SRH FY QLWBHM WALLH Y1Y WYMYT WALLH BMA T9MLWN B5YR</t>
  </si>
  <si>
    <t>وَلَئِن قُتِلْتُمْ فِى سَبِيلِ ٱللَّهِ أَوْ مُتُّمْ لَمَغْفِرَةٌ مِّنَ ٱللَّهِ وَرَحْمَةٌ خَيْرٌ مِّمَّا يَجْمَعُونَ</t>
  </si>
  <si>
    <t>وَلَئِن قُتِلْتُمْ فِى سَبِيلِ اللَّهِ أَوْ مُتُّمْ لَمَغْفِرَةٌ مِّنَ اللَّهِ وَرَحْمَةٌ خَيْرٌ مِّمَّا يَجْمَعُونَ</t>
  </si>
  <si>
    <t>ولئن قتلتم فى سبيل الله أو متم لمغفرة من الله ورحمة خير مما يجمعون</t>
  </si>
  <si>
    <t>و ل ئ ن ق ت ل ت م ف ى س ب ي ل ا ل ل ه أ و م ت م ل م غ ف ر ة م ن ا ل ل ه و ر ح م ة خ ي ر م م ا ي ج م ع و ن</t>
  </si>
  <si>
    <t>WLYN QTLTM FY SBYL ALLH AW MTM LMGFRH MN ALLH WR1MH 2YR MMA YJM9WN</t>
  </si>
  <si>
    <t>وَلَئِن مُّتُّمْ أَوْ قُتِلْتُمْ لَإِلَى ٱللَّهِ تُحْشَرُونَ</t>
  </si>
  <si>
    <t>وَلَئِن مُّتُّمْ أَوْ قُتِلْتُمْ لَإِلَى اللَّهِ تُحْشَرُونَ</t>
  </si>
  <si>
    <t>ولئن متم أو قتلتم لإلى الله تحشرون</t>
  </si>
  <si>
    <t>و ل ئ ن م ت م أ و ق ت ل ت م ل إ ل ى ا ل ل ه ت ح ش ر و ن</t>
  </si>
  <si>
    <t>WLYN MTM AW QTLTM LALY ALLH T14RWN</t>
  </si>
  <si>
    <t>فَبِمَا رَحْمَةٍ مِّنَ ٱللَّهِ لِنتَ لَهُمْ وَلَوْ كُنتَ فَظًّا غَلِيظَ ٱلْقَلْبِ لَٱنفَضُّوا۟ مِنْ حَوْلِكَ فَٱعْفُ عَنْهُمْ وَٱسْتَغْفِرْ لَهُمْ وَشَاوِرْهُمْ فِى ٱلْأَمْرِ فَإِذَا عَزَمْتَ فَتَوَكَّلْ عَلَى ٱللَّهِ إِنَّ ٱللَّهَ يُحِبُّ ٱلْمُتَوَكِّلِينَ</t>
  </si>
  <si>
    <t>فَبِمَا رَحْمَةٍ مِّنَ اللَّهِ لِنتَ لَهُمْ وَلَوْ كُنتَ فَظًّا غَلِيظَ الْقَلْبِ لَانفَضُّوا مِنْ حَوْلِكَ فَاعْفُ عَنْهُمْ وَاسْتَغْفِرْ لَهُمْ وَشَاوِرْهُمْ فِى الْأَمْرِ فَإِذَا عَزَمْتَ فَتَوَكَّلْ عَلَى اللَّهِ إِنَّ اللَّهَ يُحِبُّ الْمُتَوَكِّلِينَ</t>
  </si>
  <si>
    <t>فبما رحمة من الله لنت لهم ولو كنت فظا غليظ القلب لانفضوا من حولك فاعف عنهم واستغفر لهم وشاورهم فى الأمر فإذا عزمت فتوكل على الله إن الله يحب المتوكلين</t>
  </si>
  <si>
    <t>ف ب م ا ر ح م ة م ن ا ل ل ه ل ن ت ل ه م و ل و ك ن ت ف ظ ا غ ل ي ظ ا ل ق ل ب ل ا ن ف ض و ا م ن ح و ل ك ف ا ع ف ع ن ه م و ا س ت غ ف ر ل ه م و ش ا و ر ه م ف ى ا ل أ م ر ف إ ذ ا ع ز م ت ف ت و ك ل ع ل ى ا ل ل ه إ ن ا ل ل ه ي ح ب ا ل م ت و ك ل ي ن</t>
  </si>
  <si>
    <t>FBMA R1MH MN ALLH LNT LHM WLW KNT F8A GLY8 ALQLB LANF6WA MN 1WLK FA9F 9NHM WASTGFR LHM W4AWRHM FY ALAMR FA3A 9ZMT FTWKL 9LY ALLH AN ALLH Y1B ALMTWKLYN</t>
  </si>
  <si>
    <t>إِن يَنصُرْكُمُ ٱللَّهُ فَلَا غَالِبَ لَكُمْ وَإِن يَخْذُلْكُمْ فَمَن ذَا ٱلَّذِى يَنصُرُكُم مِّنۢ بَعْدِهِۦ وَعَلَى ٱللَّهِ فَلْيَتَوَكَّلِ ٱلْمُؤْمِنُونَ</t>
  </si>
  <si>
    <t>إِن يَنصُرْكُمُ اللَّهُ فَلَا غَالِبَ لَكُمْ وَإِن يَخْذُلْكُمْ فَمَن ذَا الَّذِى يَنصُرُكُم مِّن بَعْدِهِ وَعَلَى اللَّهِ فَلْيَتَوَكَّلِ الْمُؤْمِنُونَ</t>
  </si>
  <si>
    <t>إن ينصركم الله فلا غالب لكم وإن يخذلكم فمن ذا الذى ينصركم من بعده وعلى الله فليتوكل المؤمنون</t>
  </si>
  <si>
    <t>إ ن ي ن ص ر ك م ا ل ل ه ف ل ا غ ا ل ب ل ك م و إ ن ي خ ذ ل ك م ف م ن ذ ا ا ل ذ ى ي ن ص ر ك م م ن ب ع د ه و ع ل ى ا ل ل ه ف ل ي ت و ك ل ا ل م ؤ م ن و ن</t>
  </si>
  <si>
    <t>AN YN5RKM ALLH FLA GALB LKM WAN Y23LKM FMN 3A AL3Y YN5RKM MN B9DH W9LY ALLH FLYTWKL ALMWMNWN</t>
  </si>
  <si>
    <t>وَمَا كَانَ لِنَبِىٍّ أَن يَغُلَّ وَمَن يَغْلُلْ يَأْتِ بِمَا غَلَّ يَوْمَ ٱلْقِيَٰمَةِ ثُمَّ تُوَفَّىٰ كُلُّ نَفْسٍ مَّا كَسَبَتْ وَهُمْ لَا يُظْلَمُونَ</t>
  </si>
  <si>
    <t>وَمَا كَانَ لِنَبِىٍّ أَن يَغُلَّ وَمَن يَغْلُلْ يَأْتِ بِمَا غَلَّ يَوْمَ الْقِيَٰمَةِ ثُمَّ تُوَفَّىٰ كُلُّ نَفْسٍ مَّا كَسَبَتْ وَهُمْ لَا يُظْلَمُونَ</t>
  </si>
  <si>
    <t>وما كان لنبى أن يغل ومن يغلل يأت بما غل يوم القيمة ثم توفى كل نفس ما كسبت وهم لا يظلمون</t>
  </si>
  <si>
    <t>و م ا ك ا ن ل ن ب ى أ ن ي غ ل و م ن ي غ ل ل ي أ ت ب م ا غ ل ي و م ا ل ق ي م ة ث م ت و ف ى ك ل ن ف س م ا ك س ب ت و ه م ل ا ي ظ ل م و ن</t>
  </si>
  <si>
    <t>WMA KAN LNBY AN YGL WMN YGLL YAT BMA GL YWM ALQYMH 0M TWFY KL NFS MA KSBT WHM LA Y8LMWN</t>
  </si>
  <si>
    <t>أَفَمَنِ ٱتَّبَعَ رِضْوَٰنَ ٱللَّهِ كَمَنۢ بَآءَ بِسَخَطٍ مِّنَ ٱللَّهِ وَمَأْوَىٰهُ جَهَنَّمُ وَبِئْسَ ٱلْمَصِيرُ</t>
  </si>
  <si>
    <t>أَفَمَنِ اتَّبَعَ رِضْوَٰنَ اللَّهِ كَمَن بَآءَ بِسَخَطٍ مِّنَ اللَّهِ وَمَأْوَىٰهُ جَهَنَّمُ وَبِئْسَ الْمَصِيرُ</t>
  </si>
  <si>
    <t>أفمن اتبع رضون الله كمن باء بسخط من الله ومأوىه جهنم وبئس المصير</t>
  </si>
  <si>
    <t>أ ف م ن ا ت ب ع ر ض و ن ا ل ل ه ك م ن ب ا ء ب س خ ط م ن ا ل ل ه و م أ و ى ه ج ه ن م و ب ئ س ا ل م ص ي ر</t>
  </si>
  <si>
    <t>AFMN ATB9 R6WN ALLH KMN BAA BS27 MN ALLH WMAWYH JHNM WBYS ALM5YR</t>
  </si>
  <si>
    <t>هُمْ دَرَجَٰتٌ عِندَ ٱللَّهِ وَٱللَّهُ بَصِيرٌۢ بِمَا يَعْمَلُونَ</t>
  </si>
  <si>
    <t>هُمْ دَرَجَٰتٌ عِندَ اللَّهِ وَاللَّهُ بَصِيرٌ بِمَا يَعْمَلُونَ</t>
  </si>
  <si>
    <t>هم درجت عند الله والله بصير بما يعملون</t>
  </si>
  <si>
    <t>ه م د ر ج ت ع ن د ا ل ل ه و ا ل ل ه ب ص ي ر ب م ا ي ع م ل و ن</t>
  </si>
  <si>
    <t>HM DRJT 9ND ALLH WALLH B5YR BMA Y9MLWN</t>
  </si>
  <si>
    <t>لَقَدْ مَنَّ ٱللَّهُ عَلَى ٱلْمُؤْمِنِينَ إِذْ بَعَثَ فِيهِمْ رَسُولًا مِّنْ أَنفُسِهِمْ يَتْلُوا۟ عَلَيْهِمْ ءَايَٰتِهِۦ وَيُزَكِّيهِمْ وَيُعَلِّمُهُمُ ٱلْكِتَٰبَ وَٱلْحِكْمَةَ وَإِن كَانُوا۟ مِن قَبْلُ لَفِى ضَلَٰلٍ مُّبِينٍ</t>
  </si>
  <si>
    <t>لَقَدْ مَنَّ اللَّهُ عَلَى الْمُؤْمِنِينَ إِذْ بَعَثَ فِيهِمْ رَسُولًا مِّنْ أَنفُسِهِمْ يَتْلُوا عَلَيْهِمْ ءَايَٰتِهِ وَيُزَكِّيهِمْ وَيُعَلِّمُهُمُ الْكِتَٰبَ وَالْحِكْمَةَ وَإِن كَانُوا مِن قَبْلُ لَفِى ضَلَٰلٍ مُّبِينٍ</t>
  </si>
  <si>
    <t>لقد من الله على المؤمنين إذ بعث فيهم رسولا من أنفسهم يتلوا عليهم ءايته ويزكيهم ويعلمهم الكتب والحكمة وإن كانوا من قبل لفى ضلل مبين</t>
  </si>
  <si>
    <t>ل ق د م ن ا ل ل ه ع ل ى ا ل م ؤ م ن ي ن إ ذ ب ع ث ف ي ه م ر س و ل ا م ن أ ن ف س ه م ي ت ل و ا ع ل ي ه م ء ا ي ت ه و ي ز ك ي ه م و ي ع ل م ه م ا ل ك ت ب و ا ل ح ك م ة و إ ن ك ا ن و ا م ن ق ب ل ل ف ى ض ل ل م ب ي ن</t>
  </si>
  <si>
    <t>LQD MN ALLH 9LY ALMWMNYN A3 B90 FYHM RSWLA MN ANFSHM YTLWA 9LYHM AAYTH WYZKYHM WY9LMHM ALKTB WAL1KMH WAN KANWA MN QBL LFY 6LL MBYN</t>
  </si>
  <si>
    <t>أَوَلَمَّآ أَصَٰبَتْكُم مُّصِيبَةٌ قَدْ أَصَبْتُم مِّثْلَيْهَا قُلْتُمْ أَنَّىٰ هَٰذَا قُلْ هُوَ مِنْ عِندِ أَنفُسِكُمْ إِنَّ ٱللَّهَ عَلَىٰ كُلِّ شَىْءٍ قَدِيرٌ</t>
  </si>
  <si>
    <t>أَوَلَمَّآ أَصَٰبَتْكُم مُّصِيبَةٌ قَدْ أَصَبْتُم مِّثْلَيْهَا قُلْتُمْ أَنَّىٰ هَٰذَا قُلْ هُوَ مِنْ عِندِ أَنفُسِكُمْ إِنَّ اللَّهَ عَلَىٰ كُلِّ شَىْءٍ قَدِيرٌ</t>
  </si>
  <si>
    <t>أولما أصبتكم مصيبة قد أصبتم مثليها قلتم أنى هذا قل هو من عند أنفسكم إن الله على كل شىء قدير</t>
  </si>
  <si>
    <t>أ و ل م ا أ ص ب ت ك م م ص ي ب ة ق د أ ص ب ت م م ث ل ي ه ا ق ل ت م أ ن ى ه ذ ا ق ل ه و م ن ع ن د أ ن ف س ك م إ ن ا ل ل ه ع ل ى ك ل ش ى ء ق د ي ر</t>
  </si>
  <si>
    <t>AWLMA A5BTKM M5YBH QD A5BTM M0LYHA QLTM ANY H3A QL HW MN 9ND ANFSKM AN ALLH 9LY KL 4YA QDYR</t>
  </si>
  <si>
    <t>وَمَآ أَصَٰبَكُمْ يَوْمَ ٱلْتَقَى ٱلْجَمْعَانِ فَبِإِذْنِ ٱللَّهِ وَلِيَعْلَمَ ٱلْمُؤْمِنِينَ</t>
  </si>
  <si>
    <t>وَمَآ أَصَٰبَكُمْ يَوْمَ الْتَقَى الْجَمْعَانِ فَبِإِذْنِ اللَّهِ وَلِيَعْلَمَ الْمُؤْمِنِينَ</t>
  </si>
  <si>
    <t>وما أصبكم يوم التقى الجمعان فبإذن الله وليعلم المؤمنين</t>
  </si>
  <si>
    <t>و م ا أ ص ب ك م ي و م ا ل ت ق ى ا ل ج م ع ا ن ف ب إ ذ ن ا ل ل ه و ل ي ع ل م ا ل م ؤ م ن ي ن</t>
  </si>
  <si>
    <t>WMA A5BKM YWM ALTQY ALJM9AN FBA3N ALLH WLY9LM ALMWMNYN</t>
  </si>
  <si>
    <t>وَلِيَعْلَمَ ٱلَّذِينَ نَافَقُوا۟ وَقِيلَ لَهُمْ تَعَالَوْا۟ قَٰتِلُوا۟ فِى سَبِيلِ ٱللَّهِ أَوِ ٱدْفَعُوا۟ قَالُوا۟ لَوْ نَعْلَمُ قِتَالًا لَّٱتَّبَعْنَٰكُمْ هُمْ لِلْكُفْرِ يَوْمَئِذٍ أَقْرَبُ مِنْهُمْ لِلْإِيمَٰنِ يَقُولُونَ بِأَفْوَٰهِهِم مَّا لَيْسَ فِى قُلُوبِهِمْ وَٱللَّهُ أَعْلَمُ بِمَا يَكْتُمُونَ</t>
  </si>
  <si>
    <t>وَلِيَعْلَمَ الَّذِينَ نَافَقُوا وَقِيلَ لَهُمْ تَعَالَوْا قَٰتِلُوا فِى سَبِيلِ اللَّهِ أَوِ ادْفَعُوا قَالُوا لَوْ نَعْلَمُ قِتَالًا لَّاتَّبَعْنَٰكُمْ هُمْ لِلْكُفْرِ يَوْمَئِذٍ أَقْرَبُ مِنْهُمْ لِلْإِيمَٰنِ يَقُولُونَ بِأَفْوَٰهِهِم مَّا لَيْسَ فِى قُلُوبِهِمْ وَاللَّهُ أَعْلَمُ بِمَا يَكْتُمُونَ</t>
  </si>
  <si>
    <t>وليعلم الذين نافقوا وقيل لهم تعالوا قتلوا فى سبيل الله أو ادفعوا قالوا لو نعلم قتالا لاتبعنكم هم للكفر يومئذ أقرب منهم للإيمن يقولون بأفوههم ما ليس فى قلوبهم والله أعلم بما يكتمون</t>
  </si>
  <si>
    <t>و ل ي ع ل م ا ل ذ ي ن ن ا ف ق و ا و ق ي ل ل ه م ت ع ا ل و ا ق ت ل و ا ف ى س ب ي ل ا ل ل ه أ و ا د ف ع و ا ق ا ل و ا ل و ن ع ل م ق ت ا ل ا ل ا ت ب ع ن ك م ه م ل ل ك ف ر ي و م ئ ذ أ ق ر ب م ن ه م ل ل إ ي م ن ي ق و ل و ن ب أ ف و ه ه م م ا ل ي س ف ى ق ل و ب ه م و ا ل ل ه أ ع ل م ب م ا ي ك ت م و ن</t>
  </si>
  <si>
    <t>WLY9LM AL3YN NAFQWA WQYL LHM T9ALWA QTLWA FY SBYL ALLH AW ADF9WA QALWA LW N9LM QTALA LATB9NKM HM LLKFR YWMY3 AQRB MNHM LLAYMN YQWLWN BAFWHHM MA LYS FY QLWBHM WALLH A9LM BMA YKTMWN</t>
  </si>
  <si>
    <t>ٱلَّذِينَ قَالُوا۟ لِإِخْوَٰنِهِمْ وَقَعَدُوا۟ لَوْ أَطَاعُونَا مَا قُتِلُوا۟ قُلْ فَٱدْرَءُوا۟ عَنْ أَنفُسِكُمُ ٱلْمَوْتَ إِن كُنتُمْ صَٰدِقِينَ</t>
  </si>
  <si>
    <t>الَّذِينَ قَالُوا لِإِخْوَٰنِهِمْ وَقَعَدُوا لَوْ أَطَاعُونَا مَا قُتِلُوا قُلْ فَادْرَءُوا عَنْ أَنفُسِكُمُ الْمَوْتَ إِن كُنتُمْ صَٰدِقِينَ</t>
  </si>
  <si>
    <t>الذين قالوا لإخونهم وقعدوا لو أطاعونا ما قتلوا قل فادرءوا عن أنفسكم الموت إن كنتم صدقين</t>
  </si>
  <si>
    <t>ا ل ذ ي ن ق ا ل و ا ل إ خ و ن ه م و ق ع د و ا ل و أ ط ا ع و ن ا م ا ق ت ل و ا ق ل ف ا د ر ء و ا ع ن أ ن ف س ك م ا ل م و ت إ ن ك ن ت م ص د ق ي ن</t>
  </si>
  <si>
    <t>AL3YN QALWA LA2WNHM WQ9DWA LW A7A9WNA MA QTLWA QL FADRAWA 9N ANFSKM ALMWT AN KNTM 5DQYN</t>
  </si>
  <si>
    <t>وَلَا تَحْسَبَنَّ ٱلَّذِينَ قُتِلُوا۟ فِى سَبِيلِ ٱللَّهِ أَمْوَٰتًۢا بَلْ أَحْيَآءٌ عِندَ رَبِّهِمْ يُرْزَقُونَ</t>
  </si>
  <si>
    <t>وَلَا تَحْسَبَنَّ الَّذِينَ قُتِلُوا فِى سَبِيلِ اللَّهِ أَمْوَٰتًا بَلْ أَحْيَآءٌ عِندَ رَبِّهِمْ يُرْزَقُونَ</t>
  </si>
  <si>
    <t>ولا تحسبن الذين قتلوا فى سبيل الله أموتا بل أحياء عند ربهم يرزقون</t>
  </si>
  <si>
    <t>و ل ا ت ح س ب ن ا ل ذ ي ن ق ت ل و ا ف ى س ب ي ل ا ل ل ه أ م و ت ا ب ل أ ح ي ا ء ع ن د ر ب ه م ي ر ز ق و ن</t>
  </si>
  <si>
    <t>WLA T1SBN AL3YN QTLWA FY SBYL ALLH AMWTA BL A1YAA 9ND RBHM YRZQWN</t>
  </si>
  <si>
    <t>فَرِحِينَ بِمَآ ءَاتَىٰهُمُ ٱللَّهُ مِن فَضْلِهِۦ وَيَسْتَبْشِرُونَ بِٱلَّذِينَ لَمْ يَلْحَقُوا۟ بِهِم مِّنْ خَلْفِهِمْ أَلَّا خَوْفٌ عَلَيْهِمْ وَلَا هُمْ يَحْزَنُونَ</t>
  </si>
  <si>
    <t>فَرِحِينَ بِمَآ ءَاتَىٰهُمُ اللَّهُ مِن فَضْلِهِ وَيَسْتَبْشِرُونَ بِالَّذِينَ لَمْ يَلْحَقُوا بِهِم مِّنْ خَلْفِهِمْ أَلَّا خَوْفٌ عَلَيْهِمْ وَلَا هُمْ يَحْزَنُونَ</t>
  </si>
  <si>
    <t>فرحين بما ءاتىهم الله من فضله ويستبشرون بالذين لم يلحقوا بهم من خلفهم ألا خوف عليهم ولا هم يحزنون</t>
  </si>
  <si>
    <t>ف ر ح ي ن ب م ا ء ا ت ى ه م ا ل ل ه م ن ف ض ل ه و ي س ت ب ش ر و ن ب ا ل ذ ي ن ل م ي ل ح ق و ا ب ه م م ن خ ل ف ه م أ ل ا خ و ف ع ل ي ه م و ل ا ه م ي ح ز ن و ن</t>
  </si>
  <si>
    <t>FR1YN BMA AATYHM ALLH MN F6LH WYSTB4RWN BAL3YN LM YL1QWA BHM MN 2LFHM ALA 2WF 9LYHM WLA HM Y1ZNWN</t>
  </si>
  <si>
    <t>يَسْتَبْشِرُونَ بِنِعْمَةٍ مِّنَ ٱللَّهِ وَفَضْلٍ وَأَنَّ ٱللَّهَ لَا يُضِيعُ أَجْرَ ٱلْمُؤْمِنِينَ</t>
  </si>
  <si>
    <t>يَسْتَبْشِرُونَ بِنِعْمَةٍ مِّنَ اللَّهِ وَفَضْلٍ وَأَنَّ اللَّهَ لَا يُضِيعُ أَجْرَ الْمُؤْمِنِينَ</t>
  </si>
  <si>
    <t>يستبشرون بنعمة من الله وفضل وأن الله لا يضيع أجر المؤمنين</t>
  </si>
  <si>
    <t>ي س ت ب ش ر و ن ب ن ع م ة م ن ا ل ل ه و ف ض ل و أ ن ا ل ل ه ل ا ي ض ي ع أ ج ر ا ل م ؤ م ن ي ن</t>
  </si>
  <si>
    <t>YSTB4RWN BN9MH MN ALLH WF6L WAN ALLH LA Y6Y9 AJR ALMWMNYN</t>
  </si>
  <si>
    <t>ٱلَّذِينَ ٱسْتَجَابُوا۟ لِلَّهِ وَٱلرَّسُولِ مِنۢ بَعْدِ مَآ أَصَابَهُمُ ٱلْقَرْحُ لِلَّذِينَ أَحْسَنُوا۟ مِنْهُمْ وَٱتَّقَوْا۟ أَجْرٌ عَظِيمٌ</t>
  </si>
  <si>
    <t>الَّذِينَ اسْتَجَابُوا لِلَّهِ وَالرَّسُولِ مِن بَعْدِ مَآ أَصَابَهُمُ الْقَرْحُ لِلَّذِينَ أَحْسَنُوا مِنْهُمْ وَاتَّقَوْا أَجْرٌ عَظِيمٌ</t>
  </si>
  <si>
    <t>الذين استجابوا لله والرسول من بعد ما أصابهم القرح للذين أحسنوا منهم واتقوا أجر عظيم</t>
  </si>
  <si>
    <t>ا ل ذ ي ن ا س ت ج ا ب و ا ل ل ه و ا ل ر س و ل م ن ب ع د م ا أ ص ا ب ه م ا ل ق ر ح ل ل ذ ي ن أ ح س ن و ا م ن ه م و ا ت ق و ا أ ج ر ع ظ ي م</t>
  </si>
  <si>
    <t>AL3YN ASTJABWA LLH WALRSWL MN B9D MA A5ABHM ALQR1 LL3YN A1SNWA MNHM WATQWA AJR 98YM</t>
  </si>
  <si>
    <t>ٱلَّذِينَ قَالَ لَهُمُ ٱلنَّاسُ إِنَّ ٱلنَّاسَ قَدْ جَمَعُوا۟ لَكُمْ فَٱخْشَوْهُمْ فَزَادَهُمْ إِيمَٰنًا وَقَالُوا۟ حَسْبُنَا ٱللَّهُ وَنِعْمَ ٱلْوَكِيلُ</t>
  </si>
  <si>
    <t>الَّذِينَ قَالَ لَهُمُ النَّاسُ إِنَّ النَّاسَ قَدْ جَمَعُوا لَكُمْ فَاخْشَوْهُمْ فَزَادَهُمْ إِيمَٰنًا وَقَالُوا حَسْبُنَا اللَّهُ وَنِعْمَ الْوَكِيلُ</t>
  </si>
  <si>
    <t>الذين قال لهم الناس إن الناس قد جمعوا لكم فاخشوهم فزادهم إيمنا وقالوا حسبنا الله ونعم الوكيل</t>
  </si>
  <si>
    <t>ا ل ذ ي ن ق ا ل ل ه م ا ل ن ا س إ ن ا ل ن ا س ق د ج م ع و ا ل ك م ف ا خ ش و ه م ف ز ا د ه م إ ي م ن ا و ق ا ل و ا ح س ب ن ا ا ل ل ه و ن ع م ا ل و ك ي ل</t>
  </si>
  <si>
    <t>AL3YN QAL LHM ALNAS AN ALNAS QD JM9WA LKM FA24WHM FZADHM AYMNA WQALWA 1SBNA ALLH WN9M ALWKYL</t>
  </si>
  <si>
    <t>فَٱنقَلَبُوا۟ بِنِعْمَةٍ مِّنَ ٱللَّهِ وَفَضْلٍ لَّمْ يَمْسَسْهُمْ سُوٓءٌ وَٱتَّبَعُوا۟ رِضْوَٰنَ ٱللَّهِ وَٱللَّهُ ذُو فَضْلٍ عَظِيمٍ</t>
  </si>
  <si>
    <t>فَانقَلَبُوا بِنِعْمَةٍ مِّنَ اللَّهِ وَفَضْلٍ لَّمْ يَمْسَسْهُمْ سُوٓءٌ وَاتَّبَعُوا رِضْوَٰنَ اللَّهِ وَاللَّهُ ذُو فَضْلٍ عَظِيمٍ</t>
  </si>
  <si>
    <t>فانقلبوا بنعمة من الله وفضل لم يمسسهم سوء واتبعوا رضون الله والله ذو فضل عظيم</t>
  </si>
  <si>
    <t>ف ا ن ق ل ب و ا ب ن ع م ة م ن ا ل ل ه و ف ض ل ل م ي م س س ه م س و ء و ا ت ب ع و ا ر ض و ن ا ل ل ه و ا ل ل ه ذ و ف ض ل ع ظ ي م</t>
  </si>
  <si>
    <t>FANQLBWA BN9MH MN ALLH WF6L LM YMSSHM SWA WATB9WA R6WN ALLH WALLH 3W F6L 98YM</t>
  </si>
  <si>
    <t>إِنَّمَا ذَٰلِكُمُ ٱلشَّيْطَٰنُ يُخَوِّفُ أَوْلِيَآءَهُۥ فَلَا تَخَافُوهُمْ وَخَافُونِ إِن كُنتُم مُّؤْمِنِينَ</t>
  </si>
  <si>
    <t>إِنَّمَا ذَٰلِكُمُ الشَّيْطَٰنُ يُخَوِّفُ أَوْلِيَآءَهُ فَلَا تَخَافُوهُمْ وَخَافُونِ إِن كُنتُم مُّؤْمِنِينَ</t>
  </si>
  <si>
    <t>إنما ذلكم الشيطن يخوف أولياءه فلا تخافوهم وخافون إن كنتم مؤمنين</t>
  </si>
  <si>
    <t>إ ن م ا ذ ل ك م ا ل ش ي ط ن ي خ و ف أ و ل ي ا ء ه ف ل ا ت خ ا ف و ه م و خ ا ف و ن إ ن ك ن ت م م ؤ م ن ي ن</t>
  </si>
  <si>
    <t>ANMA 3LKM AL4Y7N Y2WF AWLYAAH FLA T2AFWHM W2AFWN AN KNTM MWMNYN</t>
  </si>
  <si>
    <t>وَلَا يَحْزُنكَ ٱلَّذِينَ يُسَٰرِعُونَ فِى ٱلْكُفْرِ إِنَّهُمْ لَن يَضُرُّوا۟ ٱللَّهَ شَيْـًٔا يُرِيدُ ٱللَّهُ أَلَّا يَجْعَلَ لَهُمْ حَظًّا فِى ٱلْءَاخِرَةِ وَلَهُمْ عَذَابٌ عَظِيمٌ</t>
  </si>
  <si>
    <t>وَلَا يَحْزُنكَ الَّذِينَ يُسَٰرِعُونَ فِى الْكُفْرِ إِنَّهُمْ لَن يَضُرُّوا اللَّهَ شَيْـًٔا يُرِيدُ اللَّهُ أَلَّا يَجْعَلَ لَهُمْ حَظًّا فِى الْءَاخِرَةِ وَلَهُمْ عَذَابٌ عَظِيمٌ</t>
  </si>
  <si>
    <t>ولا يحزنك الذين يسرعون فى الكفر إنهم لن يضروا الله شيـٔا يريد الله ألا يجعل لهم حظا فى الءاخرة ولهم عذاب عظيم</t>
  </si>
  <si>
    <t>ولا يحزنك الذين يسرعون فى الكفر إنهم لن يضروا الله شيـا يريد الله ألا يجعل لهم حظا فى الءاخرة ولهم عذاب عظيم</t>
  </si>
  <si>
    <t>و ل ا ي ح ز ن ك ا ل ذ ي ن ي س ر ع و ن ف ى ا ل ك ف ر إ ن ه م ل ن ي ض ر و ا ا ل ل ه ش ي ـ ا ي ر ي د ا ل ل ه أ ل ا ي ج ع ل ل ه م ح ظ ا ف ى ا ل ء ا خ ر ة و ل ه م ع ذ ا ب ع ظ ي م</t>
  </si>
  <si>
    <t>WLA Y1ZNK AL3YN YSR9WN FY ALKFR ANHM LN Y6RWA ALLH 4YAA YRYD ALLH ALA YJ9L LHM 18A FY ALAA2RH WLHM 93AB 98YM</t>
  </si>
  <si>
    <t>إِنَّ ٱلَّذِينَ ٱشْتَرَوُا۟ ٱلْكُفْرَ بِٱلْإِيمَٰنِ لَن يَضُرُّوا۟ ٱللَّهَ شَيْـًٔا وَلَهُمْ عَذَابٌ أَلِيمٌ</t>
  </si>
  <si>
    <t>إِنَّ الَّذِينَ اشْتَرَوُا الْكُفْرَ بِالْإِيمَٰنِ لَن يَضُرُّوا اللَّهَ شَيْـًٔا وَلَهُمْ عَذَابٌ أَلِيمٌ</t>
  </si>
  <si>
    <t>إن الذين اشتروا الكفر بالإيمن لن يضروا الله شيـٔا ولهم عذاب أليم</t>
  </si>
  <si>
    <t>إن الذين اشتروا الكفر بالإيمن لن يضروا الله شيـا ولهم عذاب أليم</t>
  </si>
  <si>
    <t>إ ن ا ل ذ ي ن ا ش ت ر و ا ا ل ك ف ر ب ا ل إ ي م ن ل ن ي ض ر و ا ا ل ل ه ش ي ـ ا و ل ه م ع ذ ا ب أ ل ي م</t>
  </si>
  <si>
    <t>AN AL3YN A4TRWA ALKFR BALAYMN LN Y6RWA ALLH 4YAA WLHM 93AB ALYM</t>
  </si>
  <si>
    <t>وَلَا يَحْسَبَنَّ ٱلَّذِينَ كَفَرُوٓا۟ أَنَّمَا نُمْلِى لَهُمْ خَيْرٌ لِّأَنفُسِهِمْ إِنَّمَا نُمْلِى لَهُمْ لِيَزْدَادُوٓا۟ إِثْمًا وَلَهُمْ عَذَابٌ مُّهِينٌ</t>
  </si>
  <si>
    <t>وَلَا يَحْسَبَنَّ الَّذِينَ كَفَرُوٓا أَنَّمَا نُمْلِى لَهُمْ خَيْرٌ لِّأَنفُسِهِمْ إِنَّمَا نُمْلِى لَهُمْ لِيَزْدَادُوٓا إِثْمًا وَلَهُمْ عَذَابٌ مُّهِينٌ</t>
  </si>
  <si>
    <t>ولا يحسبن الذين كفروا أنما نملى لهم خير لأنفسهم إنما نملى لهم ليزدادوا إثما ولهم عذاب مهين</t>
  </si>
  <si>
    <t>و ل ا ي ح س ب ن ا ل ذ ي ن ك ف ر و ا أ ن م ا ن م ل ى ل ه م خ ي ر ل أ ن ف س ه م إ ن م ا ن م ل ى ل ه م ل ي ز د ا د و ا إ ث م ا و ل ه م ع ذ ا ب م ه ي ن</t>
  </si>
  <si>
    <t>WLA Y1SBN AL3YN KFRWA ANMA NMLY LHM 2YR LANFSHM ANMA NMLY LHM LYZDADWA A0MA WLHM 93AB MHYN</t>
  </si>
  <si>
    <t>مَّا كَانَ ٱللَّهُ لِيَذَرَ ٱلْمُؤْمِنِينَ عَلَىٰ مَآ أَنتُمْ عَلَيْهِ حَتَّىٰ يَمِيزَ ٱلْخَبِيثَ مِنَ ٱلطَّيِّبِ وَمَا كَانَ ٱللَّهُ لِيُطْلِعَكُمْ عَلَى ٱلْغَيْبِ وَلَٰكِنَّ ٱللَّهَ يَجْتَبِى مِن رُّسُلِهِۦ مَن يَشَآءُ فَـَٔامِنُوا۟ بِٱللَّهِ وَرُسُلِهِۦ وَإِن تُؤْمِنُوا۟ وَتَتَّقُوا۟ فَلَكُمْ أَجْرٌ عَظِيمٌ</t>
  </si>
  <si>
    <t>مَّا كَانَ اللَّهُ لِيَذَرَ الْمُؤْمِنِينَ عَلَىٰ مَآ أَنتُمْ عَلَيْهِ حَتَّىٰ يَمِيزَ الْخَبِيثَ مِنَ الطَّيِّبِ وَمَا كَانَ اللَّهُ لِيُطْلِعَكُمْ عَلَى الْغَيْبِ وَلَٰكِنَّ اللَّهَ يَجْتَبِى مِن رُّسُلِهِ مَن يَشَآءُ فَـَٔامِنُوا بِاللَّهِ وَرُسُلِهِ وَإِن تُؤْمِنُوا وَتَتَّقُوا فَلَكُمْ أَجْرٌ عَظِيمٌ</t>
  </si>
  <si>
    <t>ما كان الله ليذر المؤمنين على ما أنتم عليه حتى يميز الخبيث من الطيب وما كان الله ليطلعكم على الغيب ولكن الله يجتبى من رسله من يشاء فـٔامنوا بالله ورسله وإن تؤمنوا وتتقوا فلكم أجر عظيم</t>
  </si>
  <si>
    <t>ما كان الله ليذر المؤمنين على ما أنتم عليه حتى يميز الخبيث من الطيب وما كان الله ليطلعكم على الغيب ولكن الله يجتبى من رسله من يشاء فـامنوا بالله ورسله وإن تؤمنوا وتتقوا فلكم أجر عظيم</t>
  </si>
  <si>
    <t>م ا ك ا ن ا ل ل ه ل ي ذ ر ا ل م ؤ م ن ي ن ع ل ى م ا أ ن ت م ع ل ي ه ح ت ى ي م ي ز ا ل خ ب ي ث م ن ا ل ط ي ب و م ا ك ا ن ا ل ل ه ل ي ط ل ع ك م ع ل ى ا ل غ ي ب و ل ك ن ا ل ل ه ي ج ت ب ى م ن ر س ل ه م ن ي ش ا ء ف ـ ا م ن و ا ب ا ل ل ه و ر س ل ه و إ ن ت ؤ م ن و ا و ت ت ق و ا ف ل ك م أ ج ر ع ظ ي م</t>
  </si>
  <si>
    <t>MA KAN ALLH LY3R ALMWMNYN 9LY MA ANTM 9LYH 1TY YMYZ AL2BY0 MN AL7YB WMA KAN ALLH LY7L9KM 9LY ALGYB WLKN ALLH YJTBY MN RSLH MN Y4AA FAAMNWA BALLH WRSLH WAN TWMNWA WTTQWA FLKM AJR 98YM</t>
  </si>
  <si>
    <t>وَلَا يَحْسَبَنَّ ٱلَّذِينَ يَبْخَلُونَ بِمَآ ءَاتَىٰهُمُ ٱللَّهُ مِن فَضْلِهِۦ هُوَ خَيْرًا لَّهُم بَلْ هُوَ شَرٌّ لَّهُمْ سَيُطَوَّقُونَ مَا بَخِلُوا۟ بِهِۦ يَوْمَ ٱلْقِيَٰمَةِ وَلِلَّهِ مِيرَٰثُ ٱلسَّمَٰوَٰتِ وَٱلْأَرْضِ وَٱللَّهُ بِمَا تَعْمَلُونَ خَبِيرٌ</t>
  </si>
  <si>
    <t>وَلَا يَحْسَبَنَّ الَّذِينَ يَبْخَلُونَ بِمَآ ءَاتَىٰهُمُ اللَّهُ مِن فَضْلِهِ هُوَ خَيْرًا لَّهُم بَلْ هُوَ شَرٌّ لَّهُمْ سَيُطَوَّقُونَ مَا بَخِلُوا بِهِ يَوْمَ الْقِيَٰمَةِ وَلِلَّهِ مِيرَٰثُ السَّمَٰوَٰتِ وَالْأَرْضِ وَاللَّهُ بِمَا تَعْمَلُونَ خَبِيرٌ</t>
  </si>
  <si>
    <t>ولا يحسبن الذين يبخلون بما ءاتىهم الله من فضله هو خيرا لهم بل هو شر لهم سيطوقون ما بخلوا به يوم القيمة ولله ميرث السموت والأرض والله بما تعملون خبير</t>
  </si>
  <si>
    <t>و ل ا ي ح س ب ن ا ل ذ ي ن ي ب خ ل و ن ب م ا ء ا ت ى ه م ا ل ل ه م ن ف ض ل ه ه و خ ي ر ا ل ه م ب ل ه و ش ر ل ه م س ي ط و ق و ن م ا ب خ ل و ا ب ه ي و م ا ل ق ي م ة و ل ل ه م ي ر ث ا ل س م و ت و ا ل أ ر ض و ا ل ل ه ب م ا ت ع م ل و ن خ ب ي ر</t>
  </si>
  <si>
    <t>WLA Y1SBN AL3YN YB2LWN BMA AATYHM ALLH MN F6LH HW 2YRA LHM BL HW 4R LHM SY7WQWN MA B2LWA BH YWM ALQYMH WLLH MYR0 ALSMWT WALAR6 WALLH BMA T9MLWN 2BYR</t>
  </si>
  <si>
    <t>لَّقَدْ سَمِعَ ٱللَّهُ قَوْلَ ٱلَّذِينَ قَالُوٓا۟ إِنَّ ٱللَّهَ فَقِيرٌ وَنَحْنُ أَغْنِيَآءُ سَنَكْتُبُ مَا قَالُوا۟ وَقَتْلَهُمُ ٱلْأَنۢبِيَآءَ بِغَيْرِ حَقٍّ وَنَقُولُ ذُوقُوا۟ عَذَابَ ٱلْحَرِيقِ</t>
  </si>
  <si>
    <t>لَّقَدْ سَمِعَ اللَّهُ قَوْلَ الَّذِينَ قَالُوٓا إِنَّ اللَّهَ فَقِيرٌ وَنَحْنُ أَغْنِيَآءُ سَنَكْتُبُ مَا قَالُوا وَقَتْلَهُمُ الْأَنبِيَآءَ بِغَيْرِ حَقٍّ وَنَقُولُ ذُوقُوا عَذَابَ الْحَرِيقِ</t>
  </si>
  <si>
    <t>لقد سمع الله قول الذين قالوا إن الله فقير ونحن أغنياء سنكتب ما قالوا وقتلهم الأنبياء بغير حق ونقول ذوقوا عذاب الحريق</t>
  </si>
  <si>
    <t>ل ق د س م ع ا ل ل ه ق و ل ا ل ذ ي ن ق ا ل و ا إ ن ا ل ل ه ف ق ي ر و ن ح ن أ غ ن ي ا ء س ن ك ت ب م ا ق ا ل و ا و ق ت ل ه م ا ل أ ن ب ي ا ء ب غ ي ر ح ق و ن ق و ل ذ و ق و ا ع ذ ا ب ا ل ح ر ي ق</t>
  </si>
  <si>
    <t>LQD SM9 ALLH QWL AL3YN QALWA AN ALLH FQYR WN1N AGNYAA SNKTB MA QALWA WQTLHM ALANBYAA BGYR 1Q WNQWL 3WQWA 93AB AL1RYQ</t>
  </si>
  <si>
    <t>ذَٰلِكَ بِمَا قَدَّمَتْ أَيْدِيكُمْ وَأَنَّ ٱللَّهَ لَيْسَ بِظَلَّامٍ لِّلْعَبِيدِ</t>
  </si>
  <si>
    <t>ذَٰلِكَ بِمَا قَدَّمَتْ أَيْدِيكُمْ وَأَنَّ اللَّهَ لَيْسَ بِظَلَّامٍ لِّلْعَبِيدِ</t>
  </si>
  <si>
    <t>ذلك بما قدمت أيديكم وأن الله ليس بظلام للعبيد</t>
  </si>
  <si>
    <t>ذ ل ك ب م ا ق د م ت أ ي د ي ك م و أ ن ا ل ل ه ل ي س ب ظ ل ا م ل ل ع ب ي د</t>
  </si>
  <si>
    <t>3LK BMA QDMT AYDYKM WAN ALLH LYS B8LAM LL9BYD</t>
  </si>
  <si>
    <t>ٱلَّذِينَ قَالُوٓا۟ إِنَّ ٱللَّهَ عَهِدَ إِلَيْنَآ أَلَّا نُؤْمِنَ لِرَسُولٍ حَتَّىٰ يَأْتِيَنَا بِقُرْبَانٍ تَأْكُلُهُ ٱلنَّارُ قُلْ قَدْ جَآءَكُمْ رُسُلٌ مِّن قَبْلِى بِٱلْبَيِّنَٰتِ وَبِٱلَّذِى قُلْتُمْ فَلِمَ قَتَلْتُمُوهُمْ إِن كُنتُمْ صَٰدِقِينَ</t>
  </si>
  <si>
    <t>الَّذِينَ قَالُوٓا إِنَّ اللَّهَ عَهِدَ إِلَيْنَآ أَلَّا نُؤْمِنَ لِرَسُولٍ حَتَّىٰ يَأْتِيَنَا بِقُرْبَانٍ تَأْكُلُهُ النَّارُ قُلْ قَدْ جَآءَكُمْ رُسُلٌ مِّن قَبْلِى بِالْبَيِّنَٰتِ وَبِالَّذِى قُلْتُمْ فَلِمَ قَتَلْتُمُوهُمْ إِن كُنتُمْ صَٰدِقِينَ</t>
  </si>
  <si>
    <t>الذين قالوا إن الله عهد إلينا ألا نؤمن لرسول حتى يأتينا بقربان تأكله النار قل قد جاءكم رسل من قبلى بالبينت وبالذى قلتم فلم قتلتموهم إن كنتم صدقين</t>
  </si>
  <si>
    <t>ا ل ذ ي ن ق ا ل و ا إ ن ا ل ل ه ع ه د إ ل ي ن ا أ ل ا ن ؤ م ن ل ر س و ل ح ت ى ي أ ت ي ن ا ب ق ر ب ا ن ت أ ك ل ه ا ل ن ا ر ق ل ق د ج ا ء ك م ر س ل م ن ق ب ل ى ب ا ل ب ي ن ت و ب ا ل ذ ى ق ل ت م ف ل م ق ت ل ت م و ه م إ ن ك ن ت م ص د ق ي ن</t>
  </si>
  <si>
    <t>AL3YN QALWA AN ALLH 9HD ALYNA ALA NWMN LRSWL 1TY YATYNA BQRBAN TAKLH ALNAR QL QD JAAKM RSL MN QBLY BALBYNT WBAL3Y QLTM FLM QTLTMWHM AN KNTM 5DQYN</t>
  </si>
  <si>
    <t>فَإِن كَذَّبُوكَ فَقَدْ كُذِّبَ رُسُلٌ مِّن قَبْلِكَ جَآءُو بِٱلْبَيِّنَٰتِ وَٱلزُّبُرِ وَٱلْكِتَٰبِ ٱلْمُنِيرِ</t>
  </si>
  <si>
    <t>فَإِن كَذَّبُوكَ فَقَدْ كُذِّبَ رُسُلٌ مِّن قَبْلِكَ جَآءُو بِالْبَيِّنَٰتِ وَالزُّبُرِ وَالْكِتَٰبِ الْمُنِيرِ</t>
  </si>
  <si>
    <t>فإن كذبوك فقد كذب رسل من قبلك جاءو بالبينت والزبر والكتب المنير</t>
  </si>
  <si>
    <t>ف إ ن ك ذ ب و ك ف ق د ك ذ ب ر س ل م ن ق ب ل ك ج ا ء و ب ا ل ب ي ن ت و ا ل ز ب ر و ا ل ك ت ب ا ل م ن ي ر</t>
  </si>
  <si>
    <t>FAN K3BWK FQD K3B RSL MN QBLK JAAW BALBYNT WALZBR WALKTB ALMNYR</t>
  </si>
  <si>
    <t>كُلُّ نَفْسٍ ذَآئِقَةُ ٱلْمَوْتِ وَإِنَّمَا تُوَفَّوْنَ أُجُورَكُمْ يَوْمَ ٱلْقِيَٰمَةِ فَمَن زُحْزِحَ عَنِ ٱلنَّارِ وَأُدْخِلَ ٱلْجَنَّةَ فَقَدْ فَازَ وَمَا ٱلْحَيَوٰةُ ٱلدُّنْيَآ إِلَّا مَتَٰعُ ٱلْغُرُورِ</t>
  </si>
  <si>
    <t>كُلُّ نَفْسٍ ذَآئِقَةُ الْمَوْتِ وَإِنَّمَا تُوَفَّوْنَ أُجُورَكُمْ يَوْمَ الْقِيَٰمَةِ فَمَن زُحْزِحَ عَنِ النَّارِ وَأُدْخِلَ الْجَنَّةَ فَقَدْ فَازَ وَمَا الْحَيَوٰةُ الدُّنْيَآ إِلَّا مَتَٰعُ الْغُرُورِ</t>
  </si>
  <si>
    <t>كل نفس ذائقة الموت وإنما توفون أجوركم يوم القيمة فمن زحزح عن النار وأدخل الجنة فقد فاز وما الحيوة الدنيا إلا متع الغرور</t>
  </si>
  <si>
    <t>ك ل ن ف س ذ ا ئ ق ة ا ل م و ت و إ ن م ا ت و ف و ن أ ج و ر ك م ي و م ا ل ق ي م ة ف م ن ز ح ز ح ع ن ا ل ن ا ر و أ د خ ل ا ل ج ن ة ف ق د ف ا ز و م ا ا ل ح ي و ة ا ل د ن ي ا إ ل ا م ت ع ا ل غ ر و ر</t>
  </si>
  <si>
    <t>KL NFS 3AYQH ALMWT WANMA TWFWN AJWRKM YWM ALQYMH FMN Z1Z1 9N ALNAR WAD2L ALJNH FQD FAZ WMA AL1YWH ALDNYA ALA MT9 ALGRWR</t>
  </si>
  <si>
    <t>لَتُبْلَوُنَّ فِىٓ أَمْوَٰلِكُمْ وَأَنفُسِكُمْ وَلَتَسْمَعُنَّ مِنَ ٱلَّذِينَ أُوتُوا۟ ٱلْكِتَٰبَ مِن قَبْلِكُمْ وَمِنَ ٱلَّذِينَ أَشْرَكُوٓا۟ أَذًى كَثِيرًا وَإِن تَصْبِرُوا۟ وَتَتَّقُوا۟ فَإِنَّ ذَٰلِكَ مِنْ عَزْمِ ٱلْأُمُورِ</t>
  </si>
  <si>
    <t>لَتُبْلَوُنَّ فِىٓ أَمْوَٰلِكُمْ وَأَنفُسِكُمْ وَلَتَسْمَعُنَّ مِنَ الَّذِينَ أُوتُوا الْكِتَٰبَ مِن قَبْلِكُمْ وَمِنَ الَّذِينَ أَشْرَكُوٓا أَذًى كَثِيرًا وَإِن تَصْبِرُوا وَتَتَّقُوا فَإِنَّ ذَٰلِكَ مِنْ عَزْمِ الْأُمُورِ</t>
  </si>
  <si>
    <t>لتبلون فى أمولكم وأنفسكم ولتسمعن من الذين أوتوا الكتب من قبلكم ومن الذين أشركوا أذى كثيرا وإن تصبروا وتتقوا فإن ذلك من عزم الأمور</t>
  </si>
  <si>
    <t>ل ت ب ل و ن ف ى أ م و ل ك م و أ ن ف س ك م و ل ت س م ع ن م ن ا ل ذ ي ن أ و ت و ا ا ل ك ت ب م ن ق ب ل ك م و م ن ا ل ذ ي ن أ ش ر ك و ا أ ذ ى ك ث ي ر ا و إ ن ت ص ب ر و ا و ت ت ق و ا ف إ ن ذ ل ك م ن ع ز م ا ل أ م و ر</t>
  </si>
  <si>
    <t>LTBLWN FY AMWLKM WANFSKM WLTSM9N MN AL3YN AWTWA ALKTB MN QBLKM WMN AL3YN A4RKWA A3Y K0YRA WAN T5BRWA WTTQWA FAN 3LK MN 9ZM ALAMWR</t>
  </si>
  <si>
    <t>وَإِذْ أَخَذَ ٱللَّهُ مِيثَٰقَ ٱلَّذِينَ أُوتُوا۟ ٱلْكِتَٰبَ لَتُبَيِّنُنَّهُۥ لِلنَّاسِ وَلَا تَكْتُمُونَهُۥ فَنَبَذُوهُ وَرَآءَ ظُهُورِهِمْ وَٱشْتَرَوْا۟ بِهِۦ ثَمَنًا قَلِيلًا فَبِئْسَ مَا يَشْتَرُونَ</t>
  </si>
  <si>
    <t>وَإِذْ أَخَذَ اللَّهُ مِيثَٰقَ الَّذِينَ أُوتُوا الْكِتَٰبَ لَتُبَيِّنُنَّهُ لِلنَّاسِ وَلَا تَكْتُمُونَهُ فَنَبَذُوهُ وَرَآءَ ظُهُورِهِمْ وَاشْتَرَوْا بِهِ ثَمَنًا قَلِيلًا فَبِئْسَ مَا يَشْتَرُونَ</t>
  </si>
  <si>
    <t>وإذ أخذ الله ميثق الذين أوتوا الكتب لتبيننه للناس ولا تكتمونه فنبذوه وراء ظهورهم واشتروا به ثمنا قليلا فبئس ما يشترون</t>
  </si>
  <si>
    <t>و إ ذ أ خ ذ ا ل ل ه م ي ث ق ا ل ذ ي ن أ و ت و ا ا ل ك ت ب ل ت ب ي ن ن ه ل ل ن ا س و ل ا ت ك ت م و ن ه ف ن ب ذ و ه و ر ا ء ظ ه و ر ه م و ا ش ت ر و ا ب ه ث م ن ا ق ل ي ل ا ف ب ئ س م ا ي ش ت ر و ن</t>
  </si>
  <si>
    <t>WA3 A23 ALLH MY0Q AL3YN AWTWA ALKTB LTBYNNH LLNAS WLA TKTMWNH FNB3WH WRAA 8HWRHM WA4TRWA BH 0MNA QLYLA FBYS MA Y4TRWN</t>
  </si>
  <si>
    <t>لَا تَحْسَبَنَّ ٱلَّذِينَ يَفْرَحُونَ بِمَآ أَتَوا۟ وَّيُحِبُّونَ أَن يُحْمَدُوا۟ بِمَا لَمْ يَفْعَلُوا۟ فَلَا تَحْسَبَنَّهُم بِمَفَازَةٍ مِّنَ ٱلْعَذَابِ وَلَهُمْ عَذَابٌ أَلِيمٌ</t>
  </si>
  <si>
    <t>لَا تَحْسَبَنَّ الَّذِينَ يَفْرَحُونَ بِمَآ أَتَوا وَّيُحِبُّونَ أَن يُحْمَدُوا بِمَا لَمْ يَفْعَلُوا فَلَا تَحْسَبَنَّهُم بِمَفَازَةٍ مِّنَ الْعَذَابِ وَلَهُمْ عَذَابٌ أَلِيمٌ</t>
  </si>
  <si>
    <t>لا تحسبن الذين يفرحون بما أتوا ويحبون أن يحمدوا بما لم يفعلوا فلا تحسبنهم بمفازة من العذاب ولهم عذاب أليم</t>
  </si>
  <si>
    <t>ل ا ت ح س ب ن ا ل ذ ي ن ي ف ر ح و ن ب م ا أ ت و ا و ي ح ب و ن أ ن ي ح م د و ا ب م ا ل م ي ف ع ل و ا ف ل ا ت ح س ب ن ه م ب م ف ا ز ة م ن ا ل ع ذ ا ب و ل ه م ع ذ ا ب أ ل ي م</t>
  </si>
  <si>
    <t>LA T1SBN AL3YN YFR1WN BMA ATWA WY1BWN AN Y1MDWA BMA LM YF9LWA FLA T1SBNHM BMFAZH MN AL93AB WLHM 93AB ALYM</t>
  </si>
  <si>
    <t>وَلِلَّهِ مُلْكُ ٱلسَّمَٰوَٰتِ وَٱلْأَرْضِ وَٱللَّهُ عَلَىٰ كُلِّ شَىْءٍ قَدِيرٌ</t>
  </si>
  <si>
    <t>وَلِلَّهِ مُلْكُ السَّمَٰوَٰتِ وَالْأَرْضِ وَاللَّهُ عَلَىٰ كُلِّ شَىْءٍ قَدِيرٌ</t>
  </si>
  <si>
    <t>ولله ملك السموت والأرض والله على كل شىء قدير</t>
  </si>
  <si>
    <t>و ل ل ه م ل ك ا ل س م و ت و ا ل أ ر ض و ا ل ل ه ع ل ى ك ل ش ى ء ق د ي ر</t>
  </si>
  <si>
    <t>WLLH MLK ALSMWT WALAR6 WALLH 9LY KL 4YA QDYR</t>
  </si>
  <si>
    <t>إِنَّ فِى خَلْقِ ٱلسَّمَٰوَٰتِ وَٱلْأَرْضِ وَٱخْتِلَٰفِ ٱلَّيْلِ وَٱلنَّهَارِ لَءَايَٰتٍ لِّأُو۟لِى ٱلْأَلْبَٰبِ</t>
  </si>
  <si>
    <t>إِنَّ فِى خَلْقِ السَّمَٰوَٰتِ وَالْأَرْضِ وَاخْتِلَٰفِ الَّيْلِ وَالنَّهَارِ لَءَايَٰتٍ لِّأُولِى الْأَلْبَٰبِ</t>
  </si>
  <si>
    <t>إن فى خلق السموت والأرض واختلف اليل والنهار لءايت لأولى الألبب</t>
  </si>
  <si>
    <t>إ ن ف ى خ ل ق ا ل س م و ت و ا ل أ ر ض و ا خ ت ل ف ا ل ي ل و ا ل ن ه ا ر ل ء ا ي ت ل أ و ل ى ا ل أ ل ب ب</t>
  </si>
  <si>
    <t>AN FY 2LQ ALSMWT WALAR6 WA2TLF ALYL WALNHAR LAAYT LAWLY ALALBB</t>
  </si>
  <si>
    <t>ٱلَّذِينَ يَذْكُرُونَ ٱللَّهَ قِيَٰمًا وَقُعُودًا وَعَلَىٰ جُنُوبِهِمْ وَيَتَفَكَّرُونَ فِى خَلْقِ ٱلسَّمَٰوَٰتِ وَٱلْأَرْضِ رَبَّنَا مَا خَلَقْتَ هَٰذَا بَٰطِلًا سُبْحَٰنَكَ فَقِنَا عَذَابَ ٱلنَّارِ</t>
  </si>
  <si>
    <t>الَّذِينَ يَذْكُرُونَ اللَّهَ قِيَٰمًا وَقُعُودًا وَعَلَىٰ جُنُوبِهِمْ وَيَتَفَكَّرُونَ فِى خَلْقِ السَّمَٰوَٰتِ وَالْأَرْضِ رَبَّنَا مَا خَلَقْتَ هَٰذَا بَٰطِلًا سُبْحَٰنَكَ فَقِنَا عَذَابَ النَّارِ</t>
  </si>
  <si>
    <t>الذين يذكرون الله قيما وقعودا وعلى جنوبهم ويتفكرون فى خلق السموت والأرض ربنا ما خلقت هذا بطلا سبحنك فقنا عذاب النار</t>
  </si>
  <si>
    <t>ا ل ذ ي ن ي ذ ك ر و ن ا ل ل ه ق ي م ا و ق ع و د ا و ع ل ى ج ن و ب ه م و ي ت ف ك ر و ن ف ى خ ل ق ا ل س م و ت و ا ل أ ر ض ر ب ن ا م ا خ ل ق ت ه ذ ا ب ط ل ا س ب ح ن ك ف ق ن ا ع ذ ا ب ا ل ن ا ر</t>
  </si>
  <si>
    <t>AL3YN Y3KRWN ALLH QYMA WQ9WDA W9LY JNWBHM WYTFKRWN FY 2LQ ALSMWT WALAR6 RBNA MA 2LQT H3A B7LA SB1NK FQNA 93AB ALNAR</t>
  </si>
  <si>
    <t>رَبَّنَآ إِنَّكَ مَن تُدْخِلِ ٱلنَّارَ فَقَدْ أَخْزَيْتَهُۥ وَمَا لِلظَّٰلِمِينَ مِنْ أَنصَارٍ</t>
  </si>
  <si>
    <t>رَبَّنَآ إِنَّكَ مَن تُدْخِلِ النَّارَ فَقَدْ أَخْزَيْتَهُ وَمَا لِلظَّٰلِمِينَ مِنْ أَنصَارٍ</t>
  </si>
  <si>
    <t>ربنا إنك من تدخل النار فقد أخزيته وما للظلمين من أنصار</t>
  </si>
  <si>
    <t>ر ب ن ا إ ن ك م ن ت د خ ل ا ل ن ا ر ف ق د أ خ ز ي ت ه و م ا ل ل ظ ل م ي ن م ن أ ن ص ا ر</t>
  </si>
  <si>
    <t>RBNA ANK MN TD2L ALNAR FQD A2ZYTH WMA LL8LMYN MN AN5AR</t>
  </si>
  <si>
    <t>رَّبَّنَآ إِنَّنَا سَمِعْنَا مُنَادِيًا يُنَادِى لِلْإِيمَٰنِ أَنْ ءَامِنُوا۟ بِرَبِّكُمْ فَـَٔامَنَّا رَبَّنَا فَٱغْفِرْ لَنَا ذُنُوبَنَا وَكَفِّرْ عَنَّا سَيِّـَٔاتِنَا وَتَوَفَّنَا مَعَ ٱلْأَبْرَارِ</t>
  </si>
  <si>
    <t>رَّبَّنَآ إِنَّنَا سَمِعْنَا مُنَادِيًا يُنَادِى لِلْإِيمَٰنِ أَنْ ءَامِنُوا بِرَبِّكُمْ فَـَٔامَنَّا رَبَّنَا فَاغْفِرْ لَنَا ذُنُوبَنَا وَكَفِّرْ عَنَّا سَيِّـَٔاتِنَا وَتَوَفَّنَا مَعَ الْأَبْرَارِ</t>
  </si>
  <si>
    <t>ربنا إننا سمعنا مناديا ينادى للإيمن أن ءامنوا بربكم فـٔامنا ربنا فاغفر لنا ذنوبنا وكفر عنا سيـٔاتنا وتوفنا مع الأبرار</t>
  </si>
  <si>
    <t>ربنا إننا سمعنا مناديا ينادى للإيمن أن ءامنوا بربكم فـامنا ربنا فاغفر لنا ذنوبنا وكفر عنا سيـاتنا وتوفنا مع الأبرار</t>
  </si>
  <si>
    <t>ر ب ن ا إ ن ن ا س م ع ن ا م ن ا د ي ا ي ن ا د ى ل ل إ ي م ن أ ن ء ا م ن و ا ب ر ب ك م ف ـ ا م ن ا ر ب ن ا ف ا غ ف ر ل ن ا ذ ن و ب ن ا و ك ف ر ع ن ا س ي ـ ا ت ن ا و ت و ف ن ا م ع ا ل أ ب ر ا ر</t>
  </si>
  <si>
    <t>RBNA ANNA SM9NA MNADYA YNADY LLAYMN AN AAMNWA BRBKM FAAMNA RBNA FAGFR LNA 3NWBNA WKFR 9NA SYAATNA WTWFNA M9 ALABRAR</t>
  </si>
  <si>
    <t>رَبَّنَا وَءَاتِنَا مَا وَعَدتَّنَا عَلَىٰ رُسُلِكَ وَلَا تُخْزِنَا يَوْمَ ٱلْقِيَٰمَةِ إِنَّكَ لَا تُخْلِفُ ٱلْمِيعَادَ</t>
  </si>
  <si>
    <t>رَبَّنَا وَءَاتِنَا مَا وَعَدتَّنَا عَلَىٰ رُسُلِكَ وَلَا تُخْزِنَا يَوْمَ الْقِيَٰمَةِ إِنَّكَ لَا تُخْلِفُ الْمِيعَادَ</t>
  </si>
  <si>
    <t>ربنا وءاتنا ما وعدتنا على رسلك ولا تخزنا يوم القيمة إنك لا تخلف الميعاد</t>
  </si>
  <si>
    <t>ر ب ن ا و ء ا ت ن ا م ا و ع د ت ن ا ع ل ى ر س ل ك و ل ا ت خ ز ن ا ي و م ا ل ق ي م ة إ ن ك ل ا ت خ ل ف ا ل م ي ع ا د</t>
  </si>
  <si>
    <t>RBNA WAATNA MA W9DTNA 9LY RSLK WLA T2ZNA YWM ALQYMH ANK LA T2LF ALMY9AD</t>
  </si>
  <si>
    <t>فَٱسْتَجَابَ لَهُمْ رَبُّهُمْ أَنِّى لَآ أُضِيعُ عَمَلَ عَٰمِلٍ مِّنكُم مِّن ذَكَرٍ أَوْ أُنثَىٰ بَعْضُكُم مِّنۢ بَعْضٍ فَٱلَّذِينَ هَاجَرُوا۟ وَأُخْرِجُوا۟ مِن دِيَٰرِهِمْ وَأُوذُوا۟ فِى سَبِيلِى وَقَٰتَلُوا۟ وَقُتِلُوا۟ لَأُكَفِّرَنَّ عَنْهُمْ سَيِّـَٔاتِهِمْ وَلَأُدْخِلَنَّهُمْ جَنَّٰتٍ تَجْرِى مِن تَحْتِهَا ٱلْأَنْهَٰرُ ثَوَابًا مِّنْ عِندِ ٱللَّهِ وَٱللَّهُ عِندَهُۥ حُسْنُ ٱلثَّوَابِ</t>
  </si>
  <si>
    <t>فَاسْتَجَابَ لَهُمْ رَبُّهُمْ أَنِّى لَآ أُضِيعُ عَمَلَ عَٰمِلٍ مِّنكُم مِّن ذَكَرٍ أَوْ أُنثَىٰ بَعْضُكُم مِّن بَعْضٍ فَالَّذِينَ هَاجَرُوا وَأُخْرِجُوا مِن دِيَٰرِهِمْ وَأُوذُوا فِى سَبِيلِى وَقَٰتَلُوا وَقُتِلُوا لَأُكَفِّرَنَّ عَنْهُمْ سَيِّـَٔاتِهِمْ وَلَأُدْخِلَنَّهُمْ جَنَّٰتٍ تَجْرِى مِن تَحْتِهَا الْأَنْهَٰرُ ثَوَابًا مِّنْ عِندِ اللَّهِ وَاللَّهُ عِندَهُ حُسْنُ الثَّوَابِ</t>
  </si>
  <si>
    <t>فاستجاب لهم ربهم أنى لا أضيع عمل عمل منكم من ذكر أو أنثى بعضكم من بعض فالذين هاجروا وأخرجوا من ديرهم وأوذوا فى سبيلى وقتلوا وقتلوا لأكفرن عنهم سيـٔاتهم ولأدخلنهم جنت تجرى من تحتها الأنهر ثوابا من عند الله والله عنده حسن الثواب</t>
  </si>
  <si>
    <t>فاستجاب لهم ربهم أنى لا أضيع عمل عمل منكم من ذكر أو أنثى بعضكم من بعض فالذين هاجروا وأخرجوا من ديرهم وأوذوا فى سبيلى وقتلوا وقتلوا لأكفرن عنهم سيـاتهم ولأدخلنهم جنت تجرى من تحتها الأنهر ثوابا من عند الله والله عنده حسن الثواب</t>
  </si>
  <si>
    <t>ف ا س ت ج ا ب ل ه م ر ب ه م أ ن ى ل ا أ ض ي ع ع م ل ع م ل م ن ك م م ن ذ ك ر أ و أ ن ث ى ب ع ض ك م م ن ب ع ض ف ا ل ذ ي ن ه ا ج ر و ا و أ خ ر ج و ا م ن د ي ر ه م و أ و ذ و ا ف ى س ب ي ل ى و ق ت ل و ا و ق ت ل و ا ل أ ك ف ر ن ع ن ه م س ي ـ ا ت ه م و ل أ د خ ل ن ه م ج ن ت ت ج ر ى م ن ت ح ت ه ا ا ل أ ن ه ر ث و ا ب ا م ن ع ن د ا ل ل ه و ا ل ل ه ع ن د ه ح س ن ا ل ث و ا ب</t>
  </si>
  <si>
    <t>FASTJAB LHM RBHM ANY LA A6Y9 9ML 9ML MNKM MN 3KR AW AN0Y B96KM MN B96 FAL3YN HAJRWA WA2RJWA MN DYRHM WAW3WA FY SBYLY WQTLWA WQTLWA LAKFRN 9NHM SYAATHM WLAD2LNHM JNT TJRY MN T1THA ALANHR 0WABA MN 9ND ALLH WALLH 9NDH 1SN AL0WAB</t>
  </si>
  <si>
    <t>لَا يَغُرَّنَّكَ تَقَلُّبُ ٱلَّذِينَ كَفَرُوا۟ فِى ٱلْبِلَٰدِ</t>
  </si>
  <si>
    <t>لَا يَغُرَّنَّكَ تَقَلُّبُ الَّذِينَ كَفَرُوا فِى الْبِلَٰدِ</t>
  </si>
  <si>
    <t>لا يغرنك تقلب الذين كفروا فى البلد</t>
  </si>
  <si>
    <t>ل ا ي غ ر ن ك ت ق ل ب ا ل ذ ي ن ك ف ر و ا ف ى ا ل ب ل د</t>
  </si>
  <si>
    <t>LA YGRNK TQLB AL3YN KFRWA FY ALBLD</t>
  </si>
  <si>
    <t>مَتَٰعٌ قَلِيلٌ ثُمَّ مَأْوَىٰهُمْ جَهَنَّمُ وَبِئْسَ ٱلْمِهَادُ</t>
  </si>
  <si>
    <t>مَتَٰعٌ قَلِيلٌ ثُمَّ مَأْوَىٰهُمْ جَهَنَّمُ وَبِئْسَ الْمِهَادُ</t>
  </si>
  <si>
    <t>متع قليل ثم مأوىهم جهنم وبئس المهاد</t>
  </si>
  <si>
    <t>م ت ع ق ل ي ل ث م م أ و ى ه م ج ه ن م و ب ئ س ا ل م ه ا د</t>
  </si>
  <si>
    <t>MT9 QLYL 0M MAWYHM JHNM WBYS ALMHAD</t>
  </si>
  <si>
    <t>لَٰكِنِ ٱلَّذِينَ ٱتَّقَوْا۟ رَبَّهُمْ لَهُمْ جَنَّٰتٌ تَجْرِى مِن تَحْتِهَا ٱلْأَنْهَٰرُ خَٰلِدِينَ فِيهَا نُزُلًا مِّنْ عِندِ ٱللَّهِ وَمَا عِندَ ٱللَّهِ خَيْرٌ لِّلْأَبْرَارِ</t>
  </si>
  <si>
    <t>لَٰكِنِ الَّذِينَ اتَّقَوْا رَبَّهُمْ لَهُمْ جَنَّٰتٌ تَجْرِى مِن تَحْتِهَا الْأَنْهَٰرُ خَٰلِدِينَ فِيهَا نُزُلًا مِّنْ عِندِ اللَّهِ وَمَا عِندَ اللَّهِ خَيْرٌ لِّلْأَبْرَارِ</t>
  </si>
  <si>
    <t>لكن الذين اتقوا ربهم لهم جنت تجرى من تحتها الأنهر خلدين فيها نزلا من عند الله وما عند الله خير للأبرار</t>
  </si>
  <si>
    <t>ل ك ن ا ل ذ ي ن ا ت ق و ا ر ب ه م ل ه م ج ن ت ت ج ر ى م ن ت ح ت ه ا ا ل أ ن ه ر خ ل د ي ن ف ي ه ا ن ز ل ا م ن ع ن د ا ل ل ه و م ا ع ن د ا ل ل ه خ ي ر ل ل أ ب ر ا ر</t>
  </si>
  <si>
    <t>LKN AL3YN ATQWA RBHM LHM JNT TJRY MN T1THA ALANHR 2LDYN FYHA NZLA MN 9ND ALLH WMA 9ND ALLH 2YR LLABRAR</t>
  </si>
  <si>
    <t>وَإِنَّ مِنْ أَهْلِ ٱلْكِتَٰبِ لَمَن يُؤْمِنُ بِٱللَّهِ وَمَآ أُنزِلَ إِلَيْكُمْ وَمَآ أُنزِلَ إِلَيْهِمْ خَٰشِعِينَ لِلَّهِ لَا يَشْتَرُونَ بِـَٔايَٰتِ ٱللَّهِ ثَمَنًا قَلِيلًا أُو۟لَٰٓئِكَ لَهُمْ أَجْرُهُمْ عِندَ رَبِّهِمْ إِنَّ ٱللَّهَ سَرِيعُ ٱلْحِسَابِ</t>
  </si>
  <si>
    <t>وَإِنَّ مِنْ أَهْلِ الْكِتَٰبِ لَمَن يُؤْمِنُ بِاللَّهِ وَمَآ أُنزِلَ إِلَيْكُمْ وَمَآ أُنزِلَ إِلَيْهِمْ خَٰشِعِينَ لِلَّهِ لَا يَشْتَرُونَ بِـَٔايَٰتِ اللَّهِ ثَمَنًا قَلِيلًا أُولَٰٓئِكَ لَهُمْ أَجْرُهُمْ عِندَ رَبِّهِمْ إِنَّ اللَّهَ سَرِيعُ الْحِسَابِ</t>
  </si>
  <si>
    <t>وإن من أهل الكتب لمن يؤمن بالله وما أنزل إليكم وما أنزل إليهم خشعين لله لا يشترون بـٔايت الله ثمنا قليلا أولئك لهم أجرهم عند ربهم إن الله سريع الحساب</t>
  </si>
  <si>
    <t>وإن من أهل الكتب لمن يؤمن بالله وما أنزل إليكم وما أنزل إليهم خشعين لله لا يشترون بـايت الله ثمنا قليلا أولئك لهم أجرهم عند ربهم إن الله سريع الحساب</t>
  </si>
  <si>
    <t>و إ ن م ن أ ه ل ا ل ك ت ب ل م ن ي ؤ م ن ب ا ل ل ه و م ا أ ن ز ل إ ل ي ك م و م ا أ ن ز ل إ ل ي ه م خ ش ع ي ن ل ل ه ل ا ي ش ت ر و ن ب ـ ا ي ت ا ل ل ه ث م ن ا ق ل ي ل ا أ و ل ئ ك ل ه م أ ج ر ه م ع ن د ر ب ه م إ ن ا ل ل ه س ر ي ع ا ل ح س ا ب</t>
  </si>
  <si>
    <t>WAN MN AHL ALKTB LMN YWMN BALLH WMA ANZL ALYKM WMA ANZL ALYHM 249YN LLH LA Y4TRWN BAAYT ALLH 0MNA QLYLA AWLYK LHM AJRHM 9ND RBHM AN ALLH SRY9 AL1SAB</t>
  </si>
  <si>
    <t>يَٰٓأَيُّهَا ٱلَّذِينَ ءَامَنُوا۟ ٱصْبِرُوا۟ وَصَابِرُوا۟ وَرَابِطُوا۟ وَٱتَّقُوا۟ ٱللَّهَ لَعَلَّكُمْ تُفْلِحُونَ</t>
  </si>
  <si>
    <t>يَٰٓأَيُّهَا الَّذِينَ ءَامَنُوا اصْبِرُوا وَصَابِرُوا وَرَابِطُوا وَاتَّقُوا اللَّهَ لَعَلَّكُمْ تُفْلِحُونَ</t>
  </si>
  <si>
    <t>يأيها الذين ءامنوا اصبروا وصابروا ورابطوا واتقوا الله لعلكم تفلحون</t>
  </si>
  <si>
    <t>ي أ ي ه ا ا ل ذ ي ن ء ا م ن و ا ا ص ب ر و ا و ص ا ب ر و ا و ر ا ب ط و ا و ا ت ق و ا ا ل ل ه ل ع ل ك م ت ف ل ح و ن</t>
  </si>
  <si>
    <t>YAYHA AL3YN AAMNWA A5BRWA W5ABRWA WRAB7WA WATQWA ALLH L9LKM TFL1WN</t>
  </si>
  <si>
    <t>يَٰٓأَيُّهَا ٱلنَّاسُ ٱتَّقُوا۟ رَبَّكُمُ ٱلَّذِى خَلَقَكُم مِّن نَّفْسٍ وَٰحِدَةٍ وَخَلَقَ مِنْهَا زَوْجَهَا وَبَثَّ مِنْهُمَا رِجَالًا كَثِيرًا وَنِسَآءً وَٱتَّقُوا۟ ٱللَّهَ ٱلَّذِى تَسَآءَلُونَ بِهِۦ وَٱلْأَرْحَامَ إِنَّ ٱللَّهَ كَانَ عَلَيْكُمْ رَقِيبًا</t>
  </si>
  <si>
    <t>يَٰٓأَيُّهَا النَّاسُ اتَّقُوا رَبَّكُمُ الَّذِى خَلَقَكُم مِّن نَّفْسٍ وَٰحِدَةٍ وَخَلَقَ مِنْهَا زَوْجَهَا وَبَثَّ مِنْهُمَا رِجَالًا كَثِيرًا وَنِسَآءً وَاتَّقُوا اللَّهَ الَّذِى تَسَآءَلُونَ بِهِ وَالْأَرْحَامَ إِنَّ اللَّهَ كَانَ عَلَيْكُمْ رَقِيبًا</t>
  </si>
  <si>
    <t>يأيها الناس اتقوا ربكم الذى خلقكم من نفس وحدة وخلق منها زوجها وبث منهما رجالا كثيرا ونساء واتقوا الله الذى تساءلون به والأرحام إن الله كان عليكم رقيبا</t>
  </si>
  <si>
    <t>ي أ ي ه ا ا ل ن ا س ا ت ق و ا ر ب ك م ا ل ذ ى خ ل ق ك م م ن ن ف س و ح د ة و خ ل ق م ن ه ا ز و ج ه ا و ب ث م ن ه م ا ر ج ا ل ا ك ث ي ر ا و ن س ا ء و ا ت ق و ا ا ل ل ه ا ل ذ ى ت س ا ء ل و ن ب ه و ا ل أ ر ح ا م إ ن ا ل ل ه ك ا ن ع ل ي ك م ر ق ي ب ا</t>
  </si>
  <si>
    <t>YAYHA ALNAS ATQWA RBKM AL3Y 2LQKM MN NFS W1DH W2LQ MNHA ZWJHA WB0 MNHMA RJALA K0YRA WNSAA WATQWA ALLH AL3Y TSAALWN BH WALAR1AM AN ALLH KAN 9LYKM RQYBA</t>
  </si>
  <si>
    <t>وَءَاتُوا۟ ٱلْيَتَٰمَىٰٓ أَمْوَٰلَهُمْ وَلَا تَتَبَدَّلُوا۟ ٱلْخَبِيثَ بِٱلطَّيِّبِ وَلَا تَأْكُلُوٓا۟ أَمْوَٰلَهُمْ إِلَىٰٓ أَمْوَٰلِكُمْ إِنَّهُۥ كَانَ حُوبًا كَبِيرًا</t>
  </si>
  <si>
    <t>وَءَاتُوا الْيَتَٰمَىٰٓ أَمْوَٰلَهُمْ وَلَا تَتَبَدَّلُوا الْخَبِيثَ بِالطَّيِّبِ وَلَا تَأْكُلُوٓا أَمْوَٰلَهُمْ إِلَىٰٓ أَمْوَٰلِكُمْ إِنَّهُ كَانَ حُوبًا كَبِيرًا</t>
  </si>
  <si>
    <t>وءاتوا اليتمى أمولهم ولا تتبدلوا الخبيث بالطيب ولا تأكلوا أمولهم إلى أمولكم إنه كان حوبا كبيرا</t>
  </si>
  <si>
    <t>و ء ا ت و ا ا ل ي ت م ى أ م و ل ه م و ل ا ت ت ب د ل و ا ا ل خ ب ي ث ب ا ل ط ي ب و ل ا ت أ ك ل و ا أ م و ل ه م إ ل ى أ م و ل ك م إ ن ه ك ا ن ح و ب ا ك ب ي ر ا</t>
  </si>
  <si>
    <t>WAATWA ALYTMY AMWLHM WLA TTBDLWA AL2BY0 BAL7YB WLA TAKLWA AMWLHM ALY AMWLKM ANH KAN 1WBA KBYRA</t>
  </si>
  <si>
    <t>وَإِنْ خِفْتُمْ أَلَّا تُقْسِطُوا۟ فِى ٱلْيَتَٰمَىٰ فَٱنكِحُوا۟ مَا طَابَ لَكُم مِّنَ ٱلنِّسَآءِ مَثْنَىٰ وَثُلَٰثَ وَرُبَٰعَ فَإِنْ خِفْتُمْ أَلَّا تَعْدِلُوا۟ فَوَٰحِدَةً أَوْ مَا مَلَكَتْ أَيْمَٰنُكُمْ ذَٰلِكَ أَدْنَىٰٓ أَلَّا تَعُولُوا۟</t>
  </si>
  <si>
    <t>وَإِنْ خِفْتُمْ أَلَّا تُقْسِطُوا فِى الْيَتَٰمَىٰ فَانكِحُوا مَا طَابَ لَكُم مِّنَ النِّسَآءِ مَثْنَىٰ وَثُلَٰثَ وَرُبَٰعَ فَإِنْ خِفْتُمْ أَلَّا تَعْدِلُوا فَوَٰحِدَةً أَوْ مَا مَلَكَتْ أَيْمَٰنُكُمْ ذَٰلِكَ أَدْنَىٰٓ أَلَّا تَعُولُوا</t>
  </si>
  <si>
    <t>وإن خفتم ألا تقسطوا فى اليتمى فانكحوا ما طاب لكم من النساء مثنى وثلث وربع فإن خفتم ألا تعدلوا فوحدة أو ما ملكت أيمنكم ذلك أدنى ألا تعولوا</t>
  </si>
  <si>
    <t>و إ ن خ ف ت م أ ل ا ت ق س ط و ا ف ى ا ل ي ت م ى ف ا ن ك ح و ا م ا ط ا ب ل ك م م ن ا ل ن س ا ء م ث ن ى و ث ل ث و ر ب ع ف إ ن خ ف ت م أ ل ا ت ع د ل و ا ف و ح د ة أ و م ا م ل ك ت أ ي م ن ك م ذ ل ك أ د ن ى أ ل ا ت ع و ل و ا</t>
  </si>
  <si>
    <t>WAN 2FTM ALA TQS7WA FY ALYTMY FANK1WA MA 7AB LKM MN ALNSAA M0NY W0L0 WRB9 FAN 2FTM ALA T9DLWA FW1DH AW MA MLKT AYMNKM 3LK ADNY ALA T9WLWA</t>
  </si>
  <si>
    <t>وَءَاتُوا۟ ٱلنِّسَآءَ صَدُقَٰتِهِنَّ نِحْلَةً فَإِن طِبْنَ لَكُمْ عَن شَىْءٍ مِّنْهُ نَفْسًا فَكُلُوهُ هَنِيٓـًٔا مَّرِيٓـًٔا</t>
  </si>
  <si>
    <t>وَءَاتُوا النِّسَآءَ صَدُقَٰتِهِنَّ نِحْلَةً فَإِن طِبْنَ لَكُمْ عَن شَىْءٍ مِّنْهُ نَفْسًا فَكُلُوهُ هَنِيٓـًٔا مَّرِيٓـًٔا</t>
  </si>
  <si>
    <t>وءاتوا النساء صدقتهن نحلة فإن طبن لكم عن شىء منه نفسا فكلوه هنيـٔا مريـٔا</t>
  </si>
  <si>
    <t>وءاتوا النساء صدقتهن نحلة فإن طبن لكم عن شىء منه نفسا فكلوه هنيـا مريـا</t>
  </si>
  <si>
    <t>و ء ا ت و ا ا ل ن س ا ء ص د ق ت ه ن ن ح ل ة ف إ ن ط ب ن ل ك م ع ن ش ى ء م ن ه ن ف س ا ف ك ل و ه ه ن ي ـ ا م ر ي ـ ا</t>
  </si>
  <si>
    <t>WAATWA ALNSAA 5DQTHN N1LH FAN 7BN LKM 9N 4YA MNH NFSA FKLWH HNYAA MRYAA</t>
  </si>
  <si>
    <t>وَلَا تُؤْتُوا۟ ٱلسُّفَهَآءَ أَمْوَٰلَكُمُ ٱلَّتِى جَعَلَ ٱللَّهُ لَكُمْ قِيَٰمًا وَٱرْزُقُوهُمْ فِيهَا وَٱكْسُوهُمْ وَقُولُوا۟ لَهُمْ قَوْلًا مَّعْرُوفًا</t>
  </si>
  <si>
    <t>وَلَا تُؤْتُوا السُّفَهَآءَ أَمْوَٰلَكُمُ الَّتِى جَعَلَ اللَّهُ لَكُمْ قِيَٰمًا وَارْزُقُوهُمْ فِيهَا وَاكْسُوهُمْ وَقُولُوا لَهُمْ قَوْلًا مَّعْرُوفًا</t>
  </si>
  <si>
    <t>ولا تؤتوا السفهاء أمولكم التى جعل الله لكم قيما وارزقوهم فيها واكسوهم وقولوا لهم قولا معروفا</t>
  </si>
  <si>
    <t>و ل ا ت ؤ ت و ا ا ل س ف ه ا ء أ م و ل ك م ا ل ت ى ج ع ل ا ل ل ه ل ك م ق ي م ا و ا ر ز ق و ه م ف ي ه ا و ا ك س و ه م و ق و ل و ا ل ه م ق و ل ا م ع ر و ف ا</t>
  </si>
  <si>
    <t>WLA TWTWA ALSFHAA AMWLKM ALTY J9L ALLH LKM QYMA WARZQWHM FYHA WAKSWHM WQWLWA LHM QWLA M9RWFA</t>
  </si>
  <si>
    <t>وَٱبْتَلُوا۟ ٱلْيَتَٰمَىٰ حَتَّىٰٓ إِذَا بَلَغُوا۟ ٱلنِّكَاحَ فَإِنْ ءَانَسْتُم مِّنْهُمْ رُشْدًا فَٱدْفَعُوٓا۟ إِلَيْهِمْ أَمْوَٰلَهُمْ وَلَا تَأْكُلُوهَآ إِسْرَافًا وَبِدَارًا أَن يَكْبَرُوا۟ وَمَن كَانَ غَنِيًّا فَلْيَسْتَعْفِفْ وَمَن كَانَ فَقِيرًا فَلْيَأْكُلْ بِٱلْمَعْرُوفِ فَإِذَا دَفَعْتُمْ إِلَيْهِمْ أَمْوَٰلَهُمْ فَأَشْهِدُوا۟ عَلَيْهِمْ وَكَفَىٰ بِٱللَّهِ حَسِيبًا</t>
  </si>
  <si>
    <t>وَابْتَلُوا الْيَتَٰمَىٰ حَتَّىٰٓ إِذَا بَلَغُوا النِّكَاحَ فَإِنْ ءَانَسْتُم مِّنْهُمْ رُشْدًا فَادْفَعُوٓا إِلَيْهِمْ أَمْوَٰلَهُمْ وَلَا تَأْكُلُوهَآ إِسْرَافًا وَبِدَارًا أَن يَكْبَرُوا وَمَن كَانَ غَنِيًّا فَلْيَسْتَعْفِفْ وَمَن كَانَ فَقِيرًا فَلْيَأْكُلْ بِالْمَعْرُوفِ فَإِذَا دَفَعْتُمْ إِلَيْهِمْ أَمْوَٰلَهُمْ فَأَشْهِدُوا عَلَيْهِمْ وَكَفَىٰ بِاللَّهِ حَسِيبًا</t>
  </si>
  <si>
    <t>وابتلوا اليتمى حتى إذا بلغوا النكاح فإن ءانستم منهم رشدا فادفعوا إليهم أمولهم ولا تأكلوها إسرافا وبدارا أن يكبروا ومن كان غنيا فليستعفف ومن كان فقيرا فليأكل بالمعروف فإذا دفعتم إليهم أمولهم فأشهدوا عليهم وكفى بالله حسيبا</t>
  </si>
  <si>
    <t>و ا ب ت ل و ا ا ل ي ت م ى ح ت ى إ ذ ا ب ل غ و ا ا ل ن ك ا ح ف إ ن ء ا ن س ت م م ن ه م ر ش د ا ف ا د ف ع و ا إ ل ي ه م أ م و ل ه م و ل ا ت أ ك ل و ه ا إ س ر ا ف ا و ب د ا ر ا أ ن ي ك ب ر و ا و م ن ك ا ن غ ن ي ا ف ل ي س ت ع ف ف و م ن ك ا ن ف ق ي ر ا ف ل ي أ ك ل ب ا ل م ع ر و ف ف إ ذ ا د ف ع ت م إ ل ي ه م أ م و ل ه م ف أ ش ه د و ا ع ل ي ه م و ك ف ى ب ا ل ل ه ح س ي ب ا</t>
  </si>
  <si>
    <t>WABTLWA ALYTMY 1TY A3A BLGWA ALNKA1 FAN AANSTM MNHM R4DA FADF9WA ALYHM AMWLHM WLA TAKLWHA ASRAFA WBDARA AN YKBRWA WMN KAN GNYA FLYST9FF WMN KAN FQYRA FLYAKL BALM9RWF FA3A DF9TM ALYHM AMWLHM FA4HDWA 9LYHM WKFY BALLH 1SYBA</t>
  </si>
  <si>
    <t>لِّلرِّجَالِ نَصِيبٌ مِّمَّا تَرَكَ ٱلْوَٰلِدَانِ وَٱلْأَقْرَبُونَ وَلِلنِّسَآءِ نَصِيبٌ مِّمَّا تَرَكَ ٱلْوَٰلِدَانِ وَٱلْأَقْرَبُونَ مِمَّا قَلَّ مِنْهُ أَوْ كَثُرَ نَصِيبًا مَّفْرُوضًا</t>
  </si>
  <si>
    <t>لِّلرِّجَالِ نَصِيبٌ مِّمَّا تَرَكَ الْوَٰلِدَانِ وَالْأَقْرَبُونَ وَلِلنِّسَآءِ نَصِيبٌ مِّمَّا تَرَكَ الْوَٰلِدَانِ وَالْأَقْرَبُونَ مِمَّا قَلَّ مِنْهُ أَوْ كَثُرَ نَصِيبًا مَّفْرُوضًا</t>
  </si>
  <si>
    <t>للرجال نصيب مما ترك الولدان والأقربون وللنساء نصيب مما ترك الولدان والأقربون مما قل منه أو كثر نصيبا مفروضا</t>
  </si>
  <si>
    <t>ل ل ر ج ا ل ن ص ي ب م م ا ت ر ك ا ل و ل د ا ن و ا ل أ ق ر ب و ن و ل ل ن س ا ء ن ص ي ب م م ا ت ر ك ا ل و ل د ا ن و ا ل أ ق ر ب و ن م م ا ق ل م ن ه أ و ك ث ر ن ص ي ب ا م ف ر و ض ا</t>
  </si>
  <si>
    <t>LLRJAL N5YB MMA TRK ALWLDAN WALAQRBWN WLLNSAA N5YB MMA TRK ALWLDAN WALAQRBWN MMA QL MNH AW K0R N5YBA MFRW6A</t>
  </si>
  <si>
    <t>وَإِذَا حَضَرَ ٱلْقِسْمَةَ أُو۟لُوا۟ ٱلْقُرْبَىٰ وَٱلْيَتَٰمَىٰ وَٱلْمَسَٰكِينُ فَٱرْزُقُوهُم مِّنْهُ وَقُولُوا۟ لَهُمْ قَوْلًا مَّعْرُوفًا</t>
  </si>
  <si>
    <t>وَإِذَا حَضَرَ الْقِسْمَةَ أُولُوا الْقُرْبَىٰ وَالْيَتَٰمَىٰ وَالْمَسَٰكِينُ فَارْزُقُوهُم مِّنْهُ وَقُولُوا لَهُمْ قَوْلًا مَّعْرُوفًا</t>
  </si>
  <si>
    <t>وإذا حضر القسمة أولوا القربى واليتمى والمسكين فارزقوهم منه وقولوا لهم قولا معروفا</t>
  </si>
  <si>
    <t>و إ ذ ا ح ض ر ا ل ق س م ة أ و ل و ا ا ل ق ر ب ى و ا ل ي ت م ى و ا ل م س ك ي ن ف ا ر ز ق و ه م م ن ه و ق و ل و ا ل ه م ق و ل ا م ع ر و ف ا</t>
  </si>
  <si>
    <t>WA3A 16R ALQSMH AWLWA ALQRBY WALYTMY WALMSKYN FARZQWHM MNH WQWLWA LHM QWLA M9RWFA</t>
  </si>
  <si>
    <t>وَلْيَخْشَ ٱلَّذِينَ لَوْ تَرَكُوا۟ مِنْ خَلْفِهِمْ ذُرِّيَّةً ضِعَٰفًا خَافُوا۟ عَلَيْهِمْ فَلْيَتَّقُوا۟ ٱللَّهَ وَلْيَقُولُوا۟ قَوْلًا سَدِيدًا</t>
  </si>
  <si>
    <t>وَلْيَخْشَ الَّذِينَ لَوْ تَرَكُوا مِنْ خَلْفِهِمْ ذُرِّيَّةً ضِعَٰفًا خَافُوا عَلَيْهِمْ فَلْيَتَّقُوا اللَّهَ وَلْيَقُولُوا قَوْلًا سَدِيدًا</t>
  </si>
  <si>
    <t>وليخش الذين لو تركوا من خلفهم ذرية ضعفا خافوا عليهم فليتقوا الله وليقولوا قولا سديدا</t>
  </si>
  <si>
    <t>و ل ي خ ش ا ل ذ ي ن ل و ت ر ك و ا م ن خ ل ف ه م ذ ر ي ة ض ع ف ا خ ا ف و ا ع ل ي ه م ف ل ي ت ق و ا ا ل ل ه و ل ي ق و ل و ا ق و ل ا س د ي د ا</t>
  </si>
  <si>
    <t>WLY24 AL3YN LW TRKWA MN 2LFHM 3RYH 69FA 2AFWA 9LYHM FLYTQWA ALLH WLYQWLWA QWLA SDYDA</t>
  </si>
  <si>
    <t>إِنَّ ٱلَّذِينَ يَأْكُلُونَ أَمْوَٰلَ ٱلْيَتَٰمَىٰ ظُلْمًا إِنَّمَا يَأْكُلُونَ فِى بُطُونِهِمْ نَارًا وَسَيَصْلَوْنَ سَعِيرًا</t>
  </si>
  <si>
    <t>إِنَّ الَّذِينَ يَأْكُلُونَ أَمْوَٰلَ الْيَتَٰمَىٰ ظُلْمًا إِنَّمَا يَأْكُلُونَ فِى بُطُونِهِمْ نَارًا وَسَيَصْلَوْنَ سَعِيرًا</t>
  </si>
  <si>
    <t>إن الذين يأكلون أمول اليتمى ظلما إنما يأكلون فى بطونهم نارا وسيصلون سعيرا</t>
  </si>
  <si>
    <t>إ ن ا ل ذ ي ن ي أ ك ل و ن أ م و ل ا ل ي ت م ى ظ ل م ا إ ن م ا ي أ ك ل و ن ف ى ب ط و ن ه م ن ا ر ا و س ي ص ل و ن س ع ي ر ا</t>
  </si>
  <si>
    <t>AN AL3YN YAKLWN AMWL ALYTMY 8LMA ANMA YAKLWN FY B7WNHM NARA WSY5LWN S9YRA</t>
  </si>
  <si>
    <t>يُوصِيكُمُ ٱللَّهُ فِىٓ أَوْلَٰدِكُمْ لِلذَّكَرِ مِثْلُ حَظِّ ٱلْأُنثَيَيْنِ فَإِن كُنَّ نِسَآءً فَوْقَ ٱثْنَتَيْنِ فَلَهُنَّ ثُلُثَا مَا تَرَكَ وَإِن كَانَتْ وَٰحِدَةً فَلَهَا ٱلنِّصْفُ وَلِأَبَوَيْهِ لِكُلِّ وَٰحِدٍ مِّنْهُمَا ٱلسُّدُسُ مِمَّا تَرَكَ إِن كَانَ لَهُۥ وَلَدٌ فَإِن لَّمْ يَكُن لَّهُۥ وَلَدٌ وَوَرِثَهُۥٓ أَبَوَاهُ فَلِأُمِّهِ ٱلثُّلُثُ فَإِن كَانَ لَهُۥٓ إِخْوَةٌ فَلِأُمِّهِ ٱلسُّدُسُ مِنۢ بَعْدِ وَصِيَّةٍ يُوصِى بِهَآ أَوْ دَيْنٍ ءَابَآؤُكُمْ وَأَبْنَآؤُكُمْ لَا تَدْرُونَ أَيُّهُمْ أَقْرَبُ لَكُمْ نَفْعًا فَرِيضَةً مِّنَ ٱللَّهِ إِنَّ ٱللَّهَ كَانَ عَلِيمًا حَكِيمًا</t>
  </si>
  <si>
    <t>يُوصِيكُمُ اللَّهُ فِىٓ أَوْلَٰدِكُمْ لِلذَّكَرِ مِثْلُ حَظِّ الْأُنثَيَيْنِ فَإِن كُنَّ نِسَآءً فَوْقَ اثْنَتَيْنِ فَلَهُنَّ ثُلُثَا مَا تَرَكَ وَإِن كَانَتْ وَٰحِدَةً فَلَهَا النِّصْفُ وَلِأَبَوَيْهِ لِكُلِّ وَٰحِدٍ مِّنْهُمَا السُّدُسُ مِمَّا تَرَكَ إِن كَانَ لَهُ وَلَدٌ فَإِن لَّمْ يَكُن لَّهُ وَلَدٌ وَوَرِثَهُٓ أَبَوَاهُ فَلِأُمِّهِ الثُّلُثُ فَإِن كَانَ لَهُٓ إِخْوَةٌ فَلِأُمِّهِ السُّدُسُ مِن بَعْدِ وَصِيَّةٍ يُوصِى بِهَآ أَوْ دَيْنٍ ءَابَآؤُكُمْ وَأَبْنَآؤُكُمْ لَا تَدْرُونَ أَيُّهُمْ أَقْرَبُ لَكُمْ نَفْعًا فَرِيضَةً مِّنَ اللَّهِ إِنَّ اللَّهَ كَانَ عَلِيمًا حَكِيمًا</t>
  </si>
  <si>
    <t>يوصيكم الله فى أولدكم للذكر مثل حظ الأنثيين فإن كن نساء فوق اثنتين فلهن ثلثا ما ترك وإن كانت وحدة فلها النصف ولأبويه لكل وحد منهما السدس مما ترك إن كان له ولد فإن لم يكن له ولد وورثه أبواه فلأمه الثلث فإن كان له إخوة فلأمه السدس من بعد وصية يوصى بها أو دين ءاباؤكم وأبناؤكم لا تدرون أيهم أقرب لكم نفعا فريضة من الله إن الله كان عليما حكيما</t>
  </si>
  <si>
    <t>ي و ص ي ك م ا ل ل ه ف ى أ و ل د ك م ل ل ذ ك ر م ث ل ح ظ ا ل أ ن ث ي ي ن ف إ ن ك ن ن س ا ء ف و ق ا ث ن ت ي ن ف ل ه ن ث ل ث ا م ا ت ر ك و إ ن ك ا ن ت و ح د ة ف ل ه ا ا ل ن ص ف و ل أ ب و ي ه ل ك ل و ح د م ن ه م ا ا ل س د س م م ا ت ر ك إ ن ك ا ن ل ه و ل د ف إ ن ل م ي ك ن ل ه و ل د و و ر ث ه أ ب و ا ه ف ل أ م ه ا ل ث ل ث ف إ ن ك ا ن ل ه إ خ و ة ف ل أ م ه ا ل س د س م ن ب ع د و ص ي ة ي و ص ى ب ه ا أ و د ي ن ء ا ب ا ؤ ك م و أ ب ن ا ؤ ك م ل ا ت د ر و ن أ ي ه م أ ق ر ب ل ك م ن ف ع ا ف ر ي ض ة م ن ا ل ل ه إ ن ا ل ل ه ك ا ن ع ل ي م ا ح ك ي م ا</t>
  </si>
  <si>
    <t>YW5YKM ALLH FY AWLDKM LL3KR M0L 18 ALAN0YYN FAN KN NSAA FWQ A0NTYN FLHN 0L0A MA TRK WAN KANT W1DH FLHA ALN5F WLABWYH LKL W1D MNHMA ALSDS MMA TRK AN KAN LH WLD FAN LM YKN LH WLD WWR0H ABWAH FLAMH AL0L0 FAN KAN LH A2WH FLAMH ALSDS MN B9D W5YH YW5Y BHA AW DYN AABAWKM WABNAWKM LA TDRWN AYHM AQRB LKM NF9A FRY6H MN ALLH AN ALLH KAN 9LYMA 1KYMA</t>
  </si>
  <si>
    <t>وَلَكُمْ نِصْفُ مَا تَرَكَ أَزْوَٰجُكُمْ إِن لَّمْ يَكُن لَّهُنَّ وَلَدٌ فَإِن كَانَ لَهُنَّ وَلَدٌ فَلَكُمُ ٱلرُّبُعُ مِمَّا تَرَكْنَ مِنۢ بَعْدِ وَصِيَّةٍ يُوصِينَ بِهَآ أَوْ دَيْنٍ وَلَهُنَّ ٱلرُّبُعُ مِمَّا تَرَكْتُمْ إِن لَّمْ يَكُن لَّكُمْ وَلَدٌ فَإِن كَانَ لَكُمْ وَلَدٌ فَلَهُنَّ ٱلثُّمُنُ مِمَّا تَرَكْتُم مِّنۢ بَعْدِ وَصِيَّةٍ تُوصُونَ بِهَآ أَوْ دَيْنٍ وَإِن كَانَ رَجُلٌ يُورَثُ كَلَٰلَةً أَوِ ٱمْرَأَةٌ وَلَهُۥٓ أَخٌ أَوْ أُخْتٌ فَلِكُلِّ وَٰحِدٍ مِّنْهُمَا ٱلسُّدُسُ فَإِن كَانُوٓا۟ أَكْثَرَ مِن ذَٰلِكَ فَهُمْ شُرَكَآءُ فِى ٱلثُّلُثِ مِنۢ بَعْدِ وَصِيَّةٍ يُوصَىٰ بِهَآ أَوْ دَيْنٍ غَيْرَ مُضَآرٍّ وَصِيَّةً مِّنَ ٱللَّهِ وَٱللَّهُ عَلِيمٌ حَلِيمٌ</t>
  </si>
  <si>
    <t>وَلَكُمْ نِصْفُ مَا تَرَكَ أَزْوَٰجُكُمْ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وَإِن كَانَ رَجُلٌ يُورَثُ كَلَٰلَةً أَوِ امْرَأَةٌ وَلَهُٓ أَخٌ أَوْ أُخْتٌ فَلِكُلِّ وَٰحِدٍ مِّنْهُمَا السُّدُسُ فَإِن كَانُوٓا أَكْثَرَ مِن ذَٰلِكَ فَهُمْ شُرَكَآءُ فِى الثُّلُثِ مِن بَعْدِ وَصِيَّةٍ يُوصَىٰ بِهَآ أَوْ دَيْنٍ غَيْرَ مُضَآرٍّ وَصِيَّةً مِّنَ اللَّهِ وَاللَّهُ عَلِيمٌ حَلِيمٌ</t>
  </si>
  <si>
    <t>ولكم نصف ما ترك أزوجكم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وإن كان رجل يورث كللة أو امرأة وله أخ أو أخت فلكل وحد منهما السدس فإن كانوا أكثر من ذلك فهم شركاء فى الثلث من بعد وصية يوصى بها أو دين غير مضار وصية من الله والله عليم حليم</t>
  </si>
  <si>
    <t>و ل ك م ن ص ف م ا ت ر ك أ ز و ج ك م إ ن ل م ي ك ن ل ه ن و ل د ف إ ن ك ا ن ل ه ن و ل د ف ل ك م ا ل ر ب ع م م ا ت ر ك ن م ن ب ع د و ص ي ة ي و ص ي ن ب ه ا أ و د ي ن و ل ه ن ا ل ر ب ع م م ا ت ر ك ت م إ ن ل م ي ك ن ل ك م و ل د ف إ ن ك ا ن ل ك م و ل د ف ل ه ن ا ل ث م ن م م ا ت ر ك ت م م ن ب ع د و ص ي ة ت و ص و ن ب ه ا أ و د ي ن و إ ن ك ا ن ر ج ل ي و ر ث ك ل ل ة أ و ا م ر أ ة و ل ه أ خ أ و أ خ ت ف ل ك ل و ح د م ن ه م ا ا ل س د س ف إ ن ك ا ن و ا أ ك ث ر م ن ذ ل ك ف ه م ش ر ك ا ء ف ى ا ل ث ل ث م ن ب ع د و ص ي ة ي و ص ى ب ه ا أ و د ي ن غ ي ر م ض ا ر و ص ي ة م ن ا ل ل ه و ا ل ل ه ع ل ي م ح ل ي م</t>
  </si>
  <si>
    <t>WLKM N5F MA TRK AZWJKM AN LM YKN LHN WLD FAN KAN LHN WLD FLKM ALRB9 MMA TRKN MN B9D W5YH YW5YN BHA AW DYN WLHN ALRB9 MMA TRKTM AN LM YKN LKM WLD FAN KAN LKM WLD FLHN AL0MN MMA TRKTM MN B9D W5YH TW5WN BHA AW DYN WAN KAN RJL YWR0 KLLH AW AMRAH WLH A2 AW A2T FLKL W1D MNHMA ALSDS FAN KANWA AK0R MN 3LK FHM 4RKAA FY AL0L0 MN B9D W5YH YW5Y BHA AW DYN GYR M6AR W5YH MN ALLH WALLH 9LYM 1LYM</t>
  </si>
  <si>
    <t>تِلْكَ حُدُودُ ٱللَّهِ وَمَن يُطِعِ ٱللَّهَ وَرَسُولَهُۥ يُدْخِلْهُ جَنَّٰتٍ تَجْرِى مِن تَحْتِهَا ٱلْأَنْهَٰرُ خَٰلِدِينَ فِيهَا وَذَٰلِكَ ٱلْفَوْزُ ٱلْعَظِيمُ</t>
  </si>
  <si>
    <t>تِلْكَ حُدُودُ اللَّهِ وَمَن يُطِعِ اللَّهَ وَرَسُولَهُ يُدْخِلْهُ جَنَّٰتٍ تَجْرِى مِن تَحْتِهَا الْأَنْهَٰرُ خَٰلِدِينَ فِيهَا وَذَٰلِكَ الْفَوْزُ الْعَظِيمُ</t>
  </si>
  <si>
    <t>تلك حدود الله ومن يطع الله ورسوله يدخله جنت تجرى من تحتها الأنهر خلدين فيها وذلك الفوز العظيم</t>
  </si>
  <si>
    <t>ت ل ك ح د و د ا ل ل ه و م ن ي ط ع ا ل ل ه و ر س و ل ه ي د خ ل ه ج ن ت ت ج ر ى م ن ت ح ت ه ا ا ل أ ن ه ر خ ل د ي ن ف ي ه ا و ذ ل ك ا ل ف و ز ا ل ع ظ ي م</t>
  </si>
  <si>
    <t>TLK 1DWD ALLH WMN Y79 ALLH WRSWLH YD2LH JNT TJRY MN T1THA ALANHR 2LDYN FYHA W3LK ALFWZ AL98YM</t>
  </si>
  <si>
    <t>وَمَن يَعْصِ ٱللَّهَ وَرَسُولَهُۥ وَيَتَعَدَّ حُدُودَهُۥ يُدْخِلْهُ نَارًا خَٰلِدًا فِيهَا وَلَهُۥ عَذَابٌ مُّهِينٌ</t>
  </si>
  <si>
    <t>وَمَن يَعْصِ اللَّهَ وَرَسُولَهُ وَيَتَعَدَّ حُدُودَهُ يُدْخِلْهُ نَارًا خَٰلِدًا فِيهَا وَلَهُ عَذَابٌ مُّهِينٌ</t>
  </si>
  <si>
    <t>ومن يعص الله ورسوله ويتعد حدوده يدخله نارا خلدا فيها وله عذاب مهين</t>
  </si>
  <si>
    <t>و م ن ي ع ص ا ل ل ه و ر س و ل ه و ي ت ع د ح د و د ه ي د خ ل ه ن ا ر ا خ ل د ا ف ي ه ا و ل ه ع ذ ا ب م ه ي ن</t>
  </si>
  <si>
    <t>WMN Y95 ALLH WRSWLH WYT9D 1DWDH YD2LH NARA 2LDA FYHA WLH 93AB MHYN</t>
  </si>
  <si>
    <t>وَٱلَّٰتِى يَأْتِينَ ٱلْفَٰحِشَةَ مِن نِّسَآئِكُمْ فَٱسْتَشْهِدُوا۟ عَلَيْهِنَّ أَرْبَعَةً مِّنكُمْ فَإِن شَهِدُوا۟ فَأَمْسِكُوهُنَّ فِى ٱلْبُيُوتِ حَتَّىٰ يَتَوَفَّىٰهُنَّ ٱلْمَوْتُ أَوْ يَجْعَلَ ٱللَّهُ لَهُنَّ سَبِيلًا</t>
  </si>
  <si>
    <t>وَالَّٰتِى يَأْتِينَ الْفَٰحِشَةَ مِن نِّسَآئِكُمْ فَاسْتَشْهِدُوا عَلَيْهِنَّ أَرْبَعَةً مِّنكُمْ فَإِن شَهِدُوا فَأَمْسِكُوهُنَّ فِى الْبُيُوتِ حَتَّىٰ يَتَوَفَّىٰهُنَّ الْمَوْتُ أَوْ يَجْعَلَ اللَّهُ لَهُنَّ سَبِيلًا</t>
  </si>
  <si>
    <t>والتى يأتين الفحشة من نسائكم فاستشهدوا عليهن أربعة منكم فإن شهدوا فأمسكوهن فى البيوت حتى يتوفىهن الموت أو يجعل الله لهن سبيلا</t>
  </si>
  <si>
    <t>و ا ل ت ى ي أ ت ي ن ا ل ف ح ش ة م ن ن س ا ئ ك م ف ا س ت ش ه د و ا ع ل ي ه ن أ ر ب ع ة م ن ك م ف إ ن ش ه د و ا ف أ م س ك و ه ن ف ى ا ل ب ي و ت ح ت ى ي ت و ف ى ه ن ا ل م و ت أ و ي ج ع ل ا ل ل ه ل ه ن س ب ي ل ا</t>
  </si>
  <si>
    <t>WALTY YATYN ALF14H MN NSAYKM FAST4HDWA 9LYHN ARB9H MNKM FAN 4HDWA FAMSKWHN FY ALBYWT 1TY YTWFYHN ALMWT AW YJ9L ALLH LHN SBYLA</t>
  </si>
  <si>
    <t>وَٱلَّذَانِ يَأْتِيَٰنِهَا مِنكُمْ فَـَٔاذُوهُمَا فَإِن تَابَا وَأَصْلَحَا فَأَعْرِضُوا۟ عَنْهُمَآ إِنَّ ٱللَّهَ كَانَ تَوَّابًا رَّحِيمًا</t>
  </si>
  <si>
    <t>وَالَّذَانِ يَأْتِيَٰنِهَا مِنكُمْ فَـَٔاذُوهُمَا فَإِن تَابَا وَأَصْلَحَا فَأَعْرِضُوا عَنْهُمَآ إِنَّ اللَّهَ كَانَ تَوَّابًا رَّحِيمًا</t>
  </si>
  <si>
    <t>والذان يأتينها منكم فـٔاذوهما فإن تابا وأصلحا فأعرضوا عنهما إن الله كان توابا رحيما</t>
  </si>
  <si>
    <t>والذان يأتينها منكم فـاذوهما فإن تابا وأصلحا فأعرضوا عنهما إن الله كان توابا رحيما</t>
  </si>
  <si>
    <t>و ا ل ذ ا ن ي أ ت ي ن ه ا م ن ك م ف ـ ا ذ و ه م ا ف إ ن ت ا ب ا و أ ص ل ح ا ف أ ع ر ض و ا ع ن ه م ا إ ن ا ل ل ه ك ا ن ت و ا ب ا ر ح ي م ا</t>
  </si>
  <si>
    <t>WAL3AN YATYNHA MNKM FAA3WHMA FAN TABA WA5L1A FA9R6WA 9NHMA AN ALLH KAN TWABA R1YMA</t>
  </si>
  <si>
    <t>إِنَّمَا ٱلتَّوْبَةُ عَلَى ٱللَّهِ لِلَّذِينَ يَعْمَلُونَ ٱلسُّوٓءَ بِجَهَٰلَةٍ ثُمَّ يَتُوبُونَ مِن قَرِيبٍ فَأُو۟لَٰٓئِكَ يَتُوبُ ٱللَّهُ عَلَيْهِمْ وَكَانَ ٱللَّهُ عَلِيمًا حَكِيمًا</t>
  </si>
  <si>
    <t>إِنَّمَا التَّوْبَةُ عَلَى اللَّهِ لِلَّذِينَ يَعْمَلُونَ السُّوٓءَ بِجَهَٰلَةٍ ثُمَّ يَتُوبُونَ مِن قَرِيبٍ فَأُولَٰٓئِكَ يَتُوبُ اللَّهُ عَلَيْهِمْ وَكَانَ اللَّهُ عَلِيمًا حَكِيمًا</t>
  </si>
  <si>
    <t>إنما التوبة على الله للذين يعملون السوء بجهلة ثم يتوبون من قريب فأولئك يتوب الله عليهم وكان الله عليما حكيما</t>
  </si>
  <si>
    <t>إ ن م ا ا ل ت و ب ة ع ل ى ا ل ل ه ل ل ذ ي ن ي ع م ل و ن ا ل س و ء ب ج ه ل ة ث م ي ت و ب و ن م ن ق ر ي ب ف أ و ل ئ ك ي ت و ب ا ل ل ه ع ل ي ه م و ك ا ن ا ل ل ه ع ل ي م ا ح ك ي م ا</t>
  </si>
  <si>
    <t>ANMA ALTWBH 9LY ALLH LL3YN Y9MLWN ALSWA BJHLH 0M YTWBWN MN QRYB FAWLYK YTWB ALLH 9LYHM WKAN ALLH 9LYMA 1KYMA</t>
  </si>
  <si>
    <t>وَلَيْسَتِ ٱلتَّوْبَةُ لِلَّذِينَ يَعْمَلُونَ ٱلسَّيِّـَٔاتِ حَتَّىٰٓ إِذَا حَضَرَ أَحَدَهُمُ ٱلْمَوْتُ قَالَ إِنِّى تُبْتُ ٱلْـَٰٔنَ وَلَا ٱلَّذِينَ يَمُوتُونَ وَهُمْ كُفَّارٌ أُو۟لَٰٓئِكَ أَعْتَدْنَا لَهُمْ عَذَابًا أَلِيمًا</t>
  </si>
  <si>
    <t>وَلَيْسَتِ التَّوْبَةُ لِلَّذِينَ يَعْمَلُونَ السَّيِّـَٔاتِ حَتَّىٰٓ إِذَا حَضَرَ أَحَدَهُمُ الْمَوْتُ قَالَ إِنِّى تُبْتُ الْـَٰٔنَ وَلَا الَّذِينَ يَمُوتُونَ وَهُمْ كُفَّارٌ أُولَٰٓئِكَ أَعْتَدْنَا لَهُمْ عَذَابًا أَلِيمًا</t>
  </si>
  <si>
    <t>وليست التوبة للذين يعملون السيـٔات حتى إذا حضر أحدهم الموت قال إنى تبت الـٔن ولا الذين يموتون وهم كفار أولئك أعتدنا لهم عذابا أليما</t>
  </si>
  <si>
    <t>وليست التوبة للذين يعملون السيـات حتى إذا حضر أحدهم الموت قال إنى تبت الـن ولا الذين يموتون وهم كفار أولئك أعتدنا لهم عذابا أليما</t>
  </si>
  <si>
    <t>و ل ي س ت ا ل ت و ب ة ل ل ذ ي ن ي ع م ل و ن ا ل س ي ـ ا ت ح ت ى إ ذ ا ح ض ر أ ح د ه م ا ل م و ت ق ا ل إ ن ى ت ب ت ا ل ـ ن و ل ا ا ل ذ ي ن ي م و ت و ن و ه م ك ف ا ر أ و ل ئ ك أ ع ت د ن ا ل ه م ع ذ ا ب ا أ ل ي م ا</t>
  </si>
  <si>
    <t>WLYST ALTWBH LL3YN Y9MLWN ALSYAAT 1TY A3A 16R A1DHM ALMWT QAL ANY TBT ALAN WLA AL3YN YMWTWN WHM KFAR AWLYK A9TDNA LHM 93ABA ALYMA</t>
  </si>
  <si>
    <t>يَٰٓأَيُّهَا ٱلَّذِينَ ءَامَنُوا۟ لَا يَحِلُّ لَكُمْ أَن تَرِثُوا۟ ٱلنِّسَآءَ كَرْهًا وَلَا تَعْضُلُوهُنَّ لِتَذْهَبُوا۟ بِبَعْضِ مَآ ءَاتَيْتُمُوهُنَّ إِلَّآ أَن يَأْتِينَ بِفَٰحِشَةٍ مُّبَيِّنَةٍ وَعَاشِرُوهُنَّ بِٱلْمَعْرُوفِ فَإِن كَرِهْتُمُوهُنَّ فَعَسَىٰٓ أَن تَكْرَهُوا۟ شَيْـًٔا وَيَجْعَلَ ٱللَّهُ فِيهِ خَيْرًا كَثِيرًا</t>
  </si>
  <si>
    <t>يَٰٓأَيُّهَا الَّذِينَ ءَامَنُوا لَا يَحِلُّ لَكُمْ أَن تَرِثُوا النِّسَآءَ كَرْهًا وَلَا تَعْضُلُوهُنَّ لِتَذْهَبُوا بِبَعْضِ مَآ ءَاتَيْتُمُوهُنَّ إِلَّآ أَن يَأْتِينَ بِفَٰحِشَةٍ مُّبَيِّنَةٍ وَعَاشِرُوهُنَّ بِالْمَعْرُوفِ فَإِن كَرِهْتُمُوهُنَّ فَعَسَىٰٓ أَن تَكْرَهُوا شَيْـًٔا وَيَجْعَلَ اللَّهُ فِيهِ خَيْرًا كَثِيرًا</t>
  </si>
  <si>
    <t>يأيها الذين ءامنوا لا يحل لكم أن ترثوا النساء كرها ولا تعضلوهن لتذهبوا ببعض ما ءاتيتموهن إلا أن يأتين بفحشة مبينة وعاشروهن بالمعروف فإن كرهتموهن فعسى أن تكرهوا شيـٔا ويجعل الله فيه خيرا كثيرا</t>
  </si>
  <si>
    <t>يأيها الذين ءامنوا لا يحل لكم أن ترثوا النساء كرها ولا تعضلوهن لتذهبوا ببعض ما ءاتيتموهن إلا أن يأتين بفحشة مبينة وعاشروهن بالمعروف فإن كرهتموهن فعسى أن تكرهوا شيـا ويجعل الله فيه خيرا كثيرا</t>
  </si>
  <si>
    <t>ي أ ي ه ا ا ل ذ ي ن ء ا م ن و ا ل ا ي ح ل ل ك م أ ن ت ر ث و ا ا ل ن س ا ء ك ر ه ا و ل ا ت ع ض ل و ه ن ل ت ذ ه ب و ا ب ب ع ض م ا ء ا ت ي ت م و ه ن إ ل ا أ ن ي أ ت ي ن ب ف ح ش ة م ب ي ن ة و ع ا ش ر و ه ن ب ا ل م ع ر و ف ف إ ن ك ر ه ت م و ه ن ف ع س ى أ ن ت ك ر ه و ا ش ي ـ ا و ي ج ع ل ا ل ل ه ف ي ه خ ي ر ا ك ث ي ر ا</t>
  </si>
  <si>
    <t>YAYHA AL3YN AAMNWA LA Y1L LKM AN TR0WA ALNSAA KRHA WLA T96LWHN LT3HBWA BB96 MA AATYTMWHN ALA AN YATYN BF14H MBYNH W9A4RWHN BALM9RWF FAN KRHTMWHN F9SY AN TKRHWA 4YAA WYJ9L ALLH FYH 2YRA K0YRA</t>
  </si>
  <si>
    <t>وَإِنْ أَرَدتُّمُ ٱسْتِبْدَالَ زَوْجٍ مَّكَانَ زَوْجٍ وَءَاتَيْتُمْ إِحْدَىٰهُنَّ قِنطَارًا فَلَا تَأْخُذُوا۟ مِنْهُ شَيْـًٔا أَتَأْخُذُونَهُۥ بُهْتَٰنًا وَإِثْمًا مُّبِينًا</t>
  </si>
  <si>
    <t>وَإِنْ أَرَدتُّمُ اسْتِبْدَالَ زَوْجٍ مَّكَانَ زَوْجٍ وَءَاتَيْتُمْ إِحْدَىٰهُنَّ قِنطَارًا فَلَا تَأْخُذُوا مِنْهُ شَيْـًٔا أَتَأْخُذُونَهُ بُهْتَٰنًا وَإِثْمًا مُّبِينًا</t>
  </si>
  <si>
    <t>وإن أردتم استبدال زوج مكان زوج وءاتيتم إحدىهن قنطارا فلا تأخذوا منه شيـٔا أتأخذونه بهتنا وإثما مبينا</t>
  </si>
  <si>
    <t>وإن أردتم استبدال زوج مكان زوج وءاتيتم إحدىهن قنطارا فلا تأخذوا منه شيـا أتأخذونه بهتنا وإثما مبينا</t>
  </si>
  <si>
    <t>و إ ن أ ر د ت م ا س ت ب د ا ل ز و ج م ك ا ن ز و ج و ء ا ت ي ت م إ ح د ى ه ن ق ن ط ا ر ا ف ل ا ت أ خ ذ و ا م ن ه ش ي ـ ا أ ت أ خ ذ و ن ه ب ه ت ن ا و إ ث م ا م ب ي ن ا</t>
  </si>
  <si>
    <t>WAN ARDTM ASTBDAL ZWJ MKAN ZWJ WAATYTM A1DYHN QN7ARA FLA TA23WA MNH 4YAA ATA23WNH BHTNA WA0MA MBYNA</t>
  </si>
  <si>
    <t>وَكَيْفَ تَأْخُذُونَهُۥ وَقَدْ أَفْضَىٰ بَعْضُكُمْ إِلَىٰ بَعْضٍ وَأَخَذْنَ مِنكُم مِّيثَٰقًا غَلِيظًا</t>
  </si>
  <si>
    <t>وَكَيْفَ تَأْخُذُونَهُ وَقَدْ أَفْضَىٰ بَعْضُكُمْ إِلَىٰ بَعْضٍ وَأَخَذْنَ مِنكُم مِّيثَٰقًا غَلِيظًا</t>
  </si>
  <si>
    <t>وكيف تأخذونه وقد أفضى بعضكم إلى بعض وأخذن منكم ميثقا غليظا</t>
  </si>
  <si>
    <t>و ك ي ف ت أ خ ذ و ن ه و ق د أ ف ض ى ب ع ض ك م إ ل ى ب ع ض و أ خ ذ ن م ن ك م م ي ث ق ا غ ل ي ظ ا</t>
  </si>
  <si>
    <t>WKYF TA23WNH WQD AF6Y B96KM ALY B96 WA23N MNKM MY0QA GLY8A</t>
  </si>
  <si>
    <t>وَلَا تَنكِحُوا۟ مَا نَكَحَ ءَابَآؤُكُم مِّنَ ٱلنِّسَآءِ إِلَّا مَا قَدْ سَلَفَ إِنَّهُۥ كَانَ فَٰحِشَةً وَمَقْتًا وَسَآءَ سَبِيلًا</t>
  </si>
  <si>
    <t>وَلَا تَنكِحُوا مَا نَكَحَ ءَابَآؤُكُم مِّنَ النِّسَآءِ إِلَّا مَا قَدْ سَلَفَ إِنَّهُ كَانَ فَٰحِشَةً وَمَقْتًا وَسَآءَ سَبِيلًا</t>
  </si>
  <si>
    <t>ولا تنكحوا ما نكح ءاباؤكم من النساء إلا ما قد سلف إنه كان فحشة ومقتا وساء سبيلا</t>
  </si>
  <si>
    <t>و ل ا ت ن ك ح و ا م ا ن ك ح ء ا ب ا ؤ ك م م ن ا ل ن س ا ء إ ل ا م ا ق د س ل ف إ ن ه ك ا ن ف ح ش ة و م ق ت ا و س ا ء س ب ي ل ا</t>
  </si>
  <si>
    <t>WLA TNK1WA MA NK1 AABAWKM MN ALNSAA ALA MA QD SLF ANH KAN F14H WMQTA WSAA SBYLA</t>
  </si>
  <si>
    <t>حُرِّمَتْ عَلَيْكُمْ أُمَّهَٰتُكُمْ وَبَنَاتُكُمْ وَأَخَوَٰتُكُمْ وَعَمَّٰتُكُمْ وَخَٰلَٰتُكُمْ وَبَنَاتُ ٱلْأَخِ وَبَنَاتُ ٱلْأُخْتِ وَأُمَّهَٰتُكُمُ ٱلَّٰتِىٓ أَرْضَعْنَكُمْ وَأَخَوَٰتُكُم مِّنَ ٱلرَّضَٰعَةِ وَأُمَّهَٰتُ نِسَآئِكُمْ وَرَبَٰٓئِبُكُمُ ٱلَّٰتِى فِى حُجُورِكُم مِّن نِّسَآئِكُمُ ٱلَّٰتِى دَخَلْتُم بِهِنَّ فَإِن لَّمْ تَكُونُوا۟ دَخَلْتُم بِهِنَّ فَلَا جُنَاحَ عَلَيْكُمْ وَحَلَٰٓئِلُ أَبْنَآئِكُمُ ٱلَّذِينَ مِنْ أَصْلَٰبِكُمْ وَأَن تَجْمَعُوا۟ بَيْنَ ٱلْأُخْتَيْنِ إِلَّا مَا قَدْ سَلَفَ إِنَّ ٱللَّهَ كَانَ غَفُورًا رَّحِيمًا</t>
  </si>
  <si>
    <t>حُرِّمَتْ عَلَيْكُمْ أُمَّهَٰتُكُمْ وَبَنَاتُكُمْ وَأَخَوَٰتُكُمْ وَعَمَّٰتُكُمْ وَخَٰلَٰتُكُمْ وَبَنَاتُ الْأَخِ وَبَنَاتُ الْأُخْتِ وَأُمَّهَٰتُكُمُ الَّٰتِىٓ أَرْضَعْنَكُمْ وَأَخَوَٰتُكُم مِّنَ الرَّضَٰعَةِ وَأُمَّهَٰتُ نِسَآئِكُمْ وَرَبَٰٓئِبُكُمُ الَّٰتِى فِى حُجُورِكُم مِّن نِّسَآئِكُمُ الَّٰتِى دَخَلْتُم بِهِنَّ فَإِن لَّمْ تَكُونُوا دَخَلْتُم بِهِنَّ فَلَا جُنَاحَ عَلَيْكُمْ وَحَلَٰٓئِلُ أَبْنَآئِكُمُ الَّذِينَ مِنْ أَصْلَٰبِكُمْ وَأَن تَجْمَعُوا بَيْنَ الْأُخْتَيْنِ إِلَّا مَا قَدْ سَلَفَ إِنَّ اللَّهَ كَانَ غَفُورًا رَّحِيمًا</t>
  </si>
  <si>
    <t>حرمت عليكم أمهتكم وبناتكم وأخوتكم وعمتكم وخلتكم وبنات الأخ وبنات الأخت وأمهتكم التى أرضعنكم وأخوتكم من الرضعة وأمهت نسائكم وربئبكم التى فى حجوركم من نسائكم التى دخلتم بهن فإن لم تكونوا دخلتم بهن فلا جناح عليكم وحلئل أبنائكم الذين من أصلبكم وأن تجمعوا بين الأختين إلا ما قد سلف إن الله كان غفورا رحيما</t>
  </si>
  <si>
    <t>ح ر م ت ع ل ي ك م أ م ه ت ك م و ب ن ا ت ك م و أ خ و ت ك م و ع م ت ك م و خ ل ت ك م و ب ن ا ت ا ل أ خ و ب ن ا ت ا ل أ خ ت و أ م ه ت ك م ا ل ت ى أ ر ض ع ن ك م و أ خ و ت ك م م ن ا ل ر ض ع ة و أ م ه ت ن س ا ئ ك م و ر ب ئ ب ك م ا ل ت ى ف ى ح ج و ر ك م م ن ن س ا ئ ك م ا ل ت ى د خ ل ت م ب ه ن ف إ ن ل م ت ك و ن و ا د خ ل ت م ب ه ن ف ل ا ج ن ا ح ع ل ي ك م و ح ل ئ ل أ ب ن ا ئ ك م ا ل ذ ي ن م ن أ ص ل ب ك م و أ ن ت ج م ع و ا ب ي ن ا ل أ خ ت ي ن إ ل ا م ا ق د س ل ف إ ن ا ل ل ه ك ا ن غ ف و ر ا ر ح ي م ا</t>
  </si>
  <si>
    <t>1RMT 9LYKM AMHTKM WBNATKM WA2WTKM W9MTKM W2LTKM WBNAT ALA2 WBNAT ALA2T WAMHTKM ALTY AR69NKM WA2WTKM MN ALR69H WAMHT NSAYKM WRBYBKM ALTY FY 1JWRKM MN NSAYKM ALTY D2LTM BHN FAN LM TKWNWA D2LTM BHN FLA JNA1 9LYKM W1LYL ABNAYKM AL3YN MN A5LBKM WAN TJM9WA BYN ALA2TYN ALA MA QD SLF AN ALLH KAN GFWRA R1YMA</t>
  </si>
  <si>
    <t>وَٱلْمُحْصَنَٰتُ مِنَ ٱلنِّسَآءِ إِلَّا مَا مَلَكَتْ أَيْمَٰنُكُمْ كِتَٰبَ ٱللَّهِ عَلَيْكُمْ وَأُحِلَّ لَكُم مَّا وَرَآءَ ذَٰلِكُمْ أَن تَبْتَغُوا۟ بِأَمْوَٰلِكُم مُّحْصِنِينَ غَيْرَ مُسَٰفِحِينَ فَمَا ٱسْتَمْتَعْتُم بِهِۦ مِنْهُنَّ فَـَٔاتُوهُنَّ أُجُورَهُنَّ فَرِيضَةً وَلَا جُنَاحَ عَلَيْكُمْ فِيمَا تَرَٰضَيْتُم بِهِۦ مِنۢ بَعْدِ ٱلْفَرِيضَةِ إِنَّ ٱللَّهَ كَانَ عَلِيمًا حَكِيمًا</t>
  </si>
  <si>
    <t>وَالْمُحْصَنَٰتُ مِنَ النِّسَآءِ إِلَّا مَا مَلَكَتْ أَيْمَٰنُكُمْ كِتَٰبَ اللَّهِ عَلَيْكُمْ وَأُحِلَّ لَكُم مَّا وَرَآءَ ذَٰلِكُمْ أَن تَبْتَغُوا بِأَمْوَٰلِكُم مُّحْصِنِينَ غَيْرَ مُسَٰفِحِينَ فَمَا اسْتَمْتَعْتُم بِهِ مِنْهُنَّ فَـَٔاتُوهُنَّ أُجُورَهُنَّ فَرِيضَةً وَلَا جُنَاحَ عَلَيْكُمْ فِيمَا تَرَٰضَيْتُم بِهِ مِن بَعْدِ الْفَرِيضَةِ إِنَّ اللَّهَ كَانَ عَلِيمًا حَكِيمًا</t>
  </si>
  <si>
    <t>والمحصنت من النساء إلا ما ملكت أيمنكم كتب الله عليكم وأحل لكم ما وراء ذلكم أن تبتغوا بأمولكم محصنين غير مسفحين فما استمتعتم به منهن فـٔاتوهن أجورهن فريضة ولا جناح عليكم فيما ترضيتم به من بعد الفريضة إن الله كان عليما حكيما</t>
  </si>
  <si>
    <t>والمحصنت من النساء إلا ما ملكت أيمنكم كتب الله عليكم وأحل لكم ما وراء ذلكم أن تبتغوا بأمولكم محصنين غير مسفحين فما استمتعتم به منهن فـاتوهن أجورهن فريضة ولا جناح عليكم فيما ترضيتم به من بعد الفريضة إن الله كان عليما حكيما</t>
  </si>
  <si>
    <t>و ا ل م ح ص ن ت م ن ا ل ن س ا ء إ ل ا م ا م ل ك ت أ ي م ن ك م ك ت ب ا ل ل ه ع ل ي ك م و أ ح ل ل ك م م ا و ر ا ء ذ ل ك م أ ن ت ب ت غ و ا ب أ م و ل ك م م ح ص ن ي ن غ ي ر م س ف ح ي ن ف م ا ا س ت م ت ع ت م ب ه م ن ه ن ف ـ ا ت و ه ن أ ج و ر ه ن ف ر ي ض ة و ل ا ج ن ا ح ع ل ي ك م ف ي م ا ت ر ض ي ت م ب ه م ن ب ع د ا ل ف ر ي ض ة إ ن ا ل ل ه ك ا ن ع ل ي م ا ح ك ي م ا</t>
  </si>
  <si>
    <t>WALM15NT MN ALNSAA ALA MA MLKT AYMNKM KTB ALLH 9LYKM WA1L LKM MA WRAA 3LKM AN TBTGWA BAMWLKM M15NYN GYR MSF1YN FMA ASTMT9TM BH MNHN FAATWHN AJWRHN FRY6H WLA JNA1 9LYKM FYMA TR6YTM BH MN B9D ALFRY6H AN ALLH KAN 9LYMA 1KYMA</t>
  </si>
  <si>
    <t>وَمَن لَّمْ يَسْتَطِعْ مِنكُمْ طَوْلًا أَن يَنكِحَ ٱلْمُحْصَنَٰتِ ٱلْمُؤْمِنَٰتِ فَمِن مَّا مَلَكَتْ أَيْمَٰنُكُم مِّن فَتَيَٰتِكُمُ ٱلْمُؤْمِنَٰتِ وَٱللَّهُ أَعْلَمُ بِإِيمَٰنِكُم بَعْضُكُم مِّنۢ بَعْضٍ فَٱنكِحُوهُنَّ بِإِذْنِ أَهْلِهِنَّ وَءَاتُوهُنَّ أُجُورَهُنَّ بِٱلْمَعْرُوفِ مُحْصَنَٰتٍ غَيْرَ مُسَٰفِحَٰتٍ وَلَا مُتَّخِذَٰتِ أَخْدَانٍ فَإِذَآ أُحْصِنَّ فَإِنْ أَتَيْنَ بِفَٰحِشَةٍ فَعَلَيْهِنَّ نِصْفُ مَا عَلَى ٱلْمُحْصَنَٰتِ مِنَ ٱلْعَذَابِ ذَٰلِكَ لِمَنْ خَشِىَ ٱلْعَنَتَ مِنكُمْ وَأَن تَصْبِرُوا۟ خَيْرٌ لَّكُمْ وَٱللَّهُ غَفُورٌ رَّحِيمٌ</t>
  </si>
  <si>
    <t>وَمَن لَّمْ يَسْتَطِعْ مِنكُمْ طَوْلًا أَن يَنكِحَ الْمُحْصَنَٰتِ الْمُؤْمِنَٰتِ فَمِن مَّا مَلَكَتْ أَيْمَٰنُكُم مِّن فَتَيَٰتِكُمُ الْمُؤْمِنَٰتِ وَاللَّهُ أَعْلَمُ بِإِيمَٰنِكُم بَعْضُكُم مِّن بَعْضٍ فَانكِحُوهُنَّ بِإِذْنِ أَهْلِهِنَّ وَءَاتُوهُنَّ أُجُورَهُنَّ بِالْمَعْرُوفِ مُحْصَنَٰتٍ غَيْرَ مُسَٰفِحَٰتٍ وَلَا مُتَّخِذَٰتِ أَخْدَانٍ فَإِذَآ أُحْصِنَّ فَإِنْ أَتَيْنَ بِفَٰحِشَةٍ فَعَلَيْهِنَّ نِصْفُ مَا عَلَى الْمُحْصَنَٰتِ مِنَ الْعَذَابِ ذَٰلِكَ لِمَنْ خَشِىَ الْعَنَتَ مِنكُمْ وَأَن تَصْبِرُوا خَيْرٌ لَّكُمْ وَاللَّهُ غَفُورٌ رَّحِيمٌ</t>
  </si>
  <si>
    <t>ومن لم يستطع منكم طولا أن ينكح المحصنت المؤمنت فمن ما ملكت أيمنكم من فتيتكم المؤمنت والله أعلم بإيمنكم بعضكم من بعض فانكحوهن بإذن أهلهن وءاتوهن أجورهن بالمعروف محصنت غير مسفحت ولا متخذت أخدان فإذا أحصن فإن أتين بفحشة فعليهن نصف ما على المحصنت من العذاب ذلك لمن خشى العنت منكم وأن تصبروا خير لكم والله غفور رحيم</t>
  </si>
  <si>
    <t>و م ن ل م ي س ت ط ع م ن ك م ط و ل ا أ ن ي ن ك ح ا ل م ح ص ن ت ا ل م ؤ م ن ت ف م ن م ا م ل ك ت أ ي م ن ك م م ن ف ت ي ت ك م ا ل م ؤ م ن ت و ا ل ل ه أ ع ل م ب إ ي م ن ك م ب ع ض ك م م ن ب ع ض ف ا ن ك ح و ه ن ب إ ذ ن أ ه ل ه ن و ء ا ت و ه ن أ ج و ر ه ن ب ا ل م ع ر و ف م ح ص ن ت غ ي ر م س ف ح ت و ل ا م ت خ ذ ت أ خ د ا ن ف إ ذ ا أ ح ص ن ف إ ن أ ت ي ن ب ف ح ش ة ف ع ل ي ه ن ن ص ف م ا ع ل ى ا ل م ح ص ن ت م ن ا ل ع ذ ا ب ذ ل ك ل م ن خ ش ى ا ل ع ن ت م ن ك م و أ ن ت ص ب ر و ا خ ي ر ل ك م و ا ل ل ه غ ف و ر ر ح ي م</t>
  </si>
  <si>
    <t>WMN LM YST79 MNKM 7WLA AN YNK1 ALM15NT ALMWMNT FMN MA MLKT AYMNKM MN FTYTKM ALMWMNT WALLH A9LM BAYMNKM B96KM MN B96 FANK1WHN BA3N AHLHN WAATWHN AJWRHN BALM9RWF M15NT GYR MSF1T WLA MT23T A2DAN FA3A A15N FAN ATYN BF14H F9LYHN N5F MA 9LY ALM15NT MN AL93AB 3LK LMN 24Y AL9NT MNKM WAN T5BRWA 2YR LKM WALLH GFWR R1YM</t>
  </si>
  <si>
    <t>يُرِيدُ ٱللَّهُ لِيُبَيِّنَ لَكُمْ وَيَهْدِيَكُمْ سُنَنَ ٱلَّذِينَ مِن قَبْلِكُمْ وَيَتُوبَ عَلَيْكُمْ وَٱللَّهُ عَلِيمٌ حَكِيمٌ</t>
  </si>
  <si>
    <t>يُرِيدُ اللَّهُ لِيُبَيِّنَ لَكُمْ وَيَهْدِيَكُمْ سُنَنَ الَّذِينَ مِن قَبْلِكُمْ وَيَتُوبَ عَلَيْكُمْ وَاللَّهُ عَلِيمٌ حَكِيمٌ</t>
  </si>
  <si>
    <t>يريد الله ليبين لكم ويهديكم سنن الذين من قبلكم ويتوب عليكم والله عليم حكيم</t>
  </si>
  <si>
    <t>ي ر ي د ا ل ل ه ل ي ب ي ن ل ك م و ي ه د ي ك م س ن ن ا ل ذ ي ن م ن ق ب ل ك م و ي ت و ب ع ل ي ك م و ا ل ل ه ع ل ي م ح ك ي م</t>
  </si>
  <si>
    <t>YRYD ALLH LYBYN LKM WYHDYKM SNN AL3YN MN QBLKM WYTWB 9LYKM WALLH 9LYM 1KYM</t>
  </si>
  <si>
    <t>وَٱللَّهُ يُرِيدُ أَن يَتُوبَ عَلَيْكُمْ وَيُرِيدُ ٱلَّذِينَ يَتَّبِعُونَ ٱلشَّهَوَٰتِ أَن تَمِيلُوا۟ مَيْلًا عَظِيمًا</t>
  </si>
  <si>
    <t>وَاللَّهُ يُرِيدُ أَن يَتُوبَ عَلَيْكُمْ وَيُرِيدُ الَّذِينَ يَتَّبِعُونَ الشَّهَوَٰتِ أَن تَمِيلُوا مَيْلًا عَظِيمًا</t>
  </si>
  <si>
    <t>والله يريد أن يتوب عليكم ويريد الذين يتبعون الشهوت أن تميلوا ميلا عظيما</t>
  </si>
  <si>
    <t>و ا ل ل ه ي ر ي د أ ن ي ت و ب ع ل ي ك م و ي ر ي د ا ل ذ ي ن ي ت ب ع و ن ا ل ش ه و ت أ ن ت م ي ل و ا م ي ل ا ع ظ ي م ا</t>
  </si>
  <si>
    <t>WALLH YRYD AN YTWB 9LYKM WYRYD AL3YN YTB9WN AL4HWT AN TMYLWA MYLA 98YMA</t>
  </si>
  <si>
    <t>يُرِيدُ ٱللَّهُ أَن يُخَفِّفَ عَنكُمْ وَخُلِقَ ٱلْإِنسَٰنُ ضَعِيفًا</t>
  </si>
  <si>
    <t>يُرِيدُ اللَّهُ أَن يُخَفِّفَ عَنكُمْ وَخُلِقَ الْإِنسَٰنُ ضَعِيفًا</t>
  </si>
  <si>
    <t>يريد الله أن يخفف عنكم وخلق الإنسن ضعيفا</t>
  </si>
  <si>
    <t>ي ر ي د ا ل ل ه أ ن ي خ ف ف ع ن ك م و خ ل ق ا ل إ ن س ن ض ع ي ف ا</t>
  </si>
  <si>
    <t>YRYD ALLH AN Y2FF 9NKM W2LQ ALANSN 69YFA</t>
  </si>
  <si>
    <t>يَٰٓأَيُّهَا ٱلَّذِينَ ءَامَنُوا۟ لَا تَأْكُلُوٓا۟ أَمْوَٰلَكُم بَيْنَكُم بِٱلْبَٰطِلِ إِلَّآ أَن تَكُونَ تِجَٰرَةً عَن تَرَاضٍ مِّنكُمْ وَلَا تَقْتُلُوٓا۟ أَنفُسَكُمْ إِنَّ ٱللَّهَ كَانَ بِكُمْ رَحِيمًا</t>
  </si>
  <si>
    <t>يَٰٓأَيُّهَا الَّذِينَ ءَامَنُوا لَا تَأْكُلُوٓا أَمْوَٰلَكُم بَيْنَكُم بِالْبَٰطِلِ إِلَّآ أَن تَكُونَ تِجَٰرَةً عَن تَرَاضٍ مِّنكُمْ وَلَا تَقْتُلُوٓا أَنفُسَكُمْ إِنَّ اللَّهَ كَانَ بِكُمْ رَحِيمًا</t>
  </si>
  <si>
    <t>يأيها الذين ءامنوا لا تأكلوا أمولكم بينكم بالبطل إلا أن تكون تجرة عن تراض منكم ولا تقتلوا أنفسكم إن الله كان بكم رحيما</t>
  </si>
  <si>
    <t>ي أ ي ه ا ا ل ذ ي ن ء ا م ن و ا ل ا ت أ ك ل و ا أ م و ل ك م ب ي ن ك م ب ا ل ب ط ل إ ل ا أ ن ت ك و ن ت ج ر ة ع ن ت ر ا ض م ن ك م و ل ا ت ق ت ل و ا أ ن ف س ك م إ ن ا ل ل ه ك ا ن ب ك م ر ح ي م ا</t>
  </si>
  <si>
    <t>YAYHA AL3YN AAMNWA LA TAKLWA AMWLKM BYNKM BALB7L ALA AN TKWN TJRH 9N TRA6 MNKM WLA TQTLWA ANFSKM AN ALLH KAN BKM R1YMA</t>
  </si>
  <si>
    <t>وَمَن يَفْعَلْ ذَٰلِكَ عُدْوَٰنًا وَظُلْمًا فَسَوْفَ نُصْلِيهِ نَارًا وَكَانَ ذَٰلِكَ عَلَى ٱللَّهِ يَسِيرًا</t>
  </si>
  <si>
    <t>وَمَن يَفْعَلْ ذَٰلِكَ عُدْوَٰنًا وَظُلْمًا فَسَوْفَ نُصْلِيهِ نَارًا وَكَانَ ذَٰلِكَ عَلَى اللَّهِ يَسِيرًا</t>
  </si>
  <si>
    <t>ومن يفعل ذلك عدونا وظلما فسوف نصليه نارا وكان ذلك على الله يسيرا</t>
  </si>
  <si>
    <t>و م ن ي ف ع ل ذ ل ك ع د و ن ا و ظ ل م ا ف س و ف ن ص ل ي ه ن ا ر ا و ك ا ن ذ ل ك ع ل ى ا ل ل ه ي س ي ر ا</t>
  </si>
  <si>
    <t>WMN YF9L 3LK 9DWNA W8LMA FSWF N5LYH NARA WKAN 3LK 9LY ALLH YSYRA</t>
  </si>
  <si>
    <t>إِن تَجْتَنِبُوا۟ كَبَآئِرَ مَا تُنْهَوْنَ عَنْهُ نُكَفِّرْ عَنكُمْ سَيِّـَٔاتِكُمْ وَنُدْخِلْكُم مُّدْخَلًا كَرِيمًا</t>
  </si>
  <si>
    <t>إِن تَجْتَنِبُوا كَبَآئِرَ مَا تُنْهَوْنَ عَنْهُ نُكَفِّرْ عَنكُمْ سَيِّـَٔاتِكُمْ وَنُدْخِلْكُم مُّدْخَلًا كَرِيمًا</t>
  </si>
  <si>
    <t>إن تجتنبوا كبائر ما تنهون عنه نكفر عنكم سيـٔاتكم وندخلكم مدخلا كريما</t>
  </si>
  <si>
    <t>إن تجتنبوا كبائر ما تنهون عنه نكفر عنكم سيـاتكم وندخلكم مدخلا كريما</t>
  </si>
  <si>
    <t>إ ن ت ج ت ن ب و ا ك ب ا ئ ر م ا ت ن ه و ن ع ن ه ن ك ف ر ع ن ك م س ي ـ ا ت ك م و ن د خ ل ك م م د خ ل ا ك ر ي م ا</t>
  </si>
  <si>
    <t>AN TJTNBWA KBAYR MA TNHWN 9NH NKFR 9NKM SYAATKM WND2LKM MD2LA KRYMA</t>
  </si>
  <si>
    <t>وَلَا تَتَمَنَّوْا۟ مَا فَضَّلَ ٱللَّهُ بِهِۦ بَعْضَكُمْ عَلَىٰ بَعْضٍ لِّلرِّجَالِ نَصِيبٌ مِّمَّا ٱكْتَسَبُوا۟ وَلِلنِّسَآءِ نَصِيبٌ مِّمَّا ٱكْتَسَبْنَ وَسْـَٔلُوا۟ ٱللَّهَ مِن فَضْلِهِۦٓ إِنَّ ٱللَّهَ كَانَ بِكُلِّ شَىْءٍ عَلِيمًا</t>
  </si>
  <si>
    <t>وَلَا تَتَمَنَّوْا مَا فَضَّلَ اللَّهُ بِهِ بَعْضَكُمْ عَلَىٰ بَعْضٍ لِّلرِّجَالِ نَصِيبٌ مِّمَّا اكْتَسَبُوا وَلِلنِّسَآءِ نَصِيبٌ مِّمَّا اكْتَسَبْنَ وَسْـَٔلُوا اللَّهَ مِن فَضْلِهِٓ إِنَّ اللَّهَ كَانَ بِكُلِّ شَىْءٍ عَلِيمًا</t>
  </si>
  <si>
    <t>ولا تتمنوا ما فضل الله به بعضكم على بعض للرجال نصيب مما اكتسبوا وللنساء نصيب مما اكتسبن وسـٔلوا الله من فضله إن الله كان بكل شىء عليما</t>
  </si>
  <si>
    <t>ولا تتمنوا ما فضل الله به بعضكم على بعض للرجال نصيب مما اكتسبوا وللنساء نصيب مما اكتسبن وسـلوا الله من فضله إن الله كان بكل شىء عليما</t>
  </si>
  <si>
    <t>و ل ا ت ت م ن و ا م ا ف ض ل ا ل ل ه ب ه ب ع ض ك م ع ل ى ب ع ض ل ل ر ج ا ل ن ص ي ب م م ا ا ك ت س ب و ا و ل ل ن س ا ء ن ص ي ب م م ا ا ك ت س ب ن و س ـ ل و ا ا ل ل ه م ن ف ض ل ه إ ن ا ل ل ه ك ا ن ب ك ل ش ى ء ع ل ي م ا</t>
  </si>
  <si>
    <t>WLA TTMNWA MA F6L ALLH BH B96KM 9LY B96 LLRJAL N5YB MMA AKTSBWA WLLNSAA N5YB MMA AKTSBN WSALWA ALLH MN F6LH AN ALLH KAN BKL 4YA 9LYMA</t>
  </si>
  <si>
    <t>وَلِكُلٍّ جَعَلْنَا مَوَٰلِىَ مِمَّا تَرَكَ ٱلْوَٰلِدَانِ وَٱلْأَقْرَبُونَ وَٱلَّذِينَ عَقَدَتْ أَيْمَٰنُكُمْ فَـَٔاتُوهُمْ نَصِيبَهُمْ إِنَّ ٱللَّهَ كَانَ عَلَىٰ كُلِّ شَىْءٍ شَهِيدًا</t>
  </si>
  <si>
    <t>وَلِكُلٍّ جَعَلْنَا مَوَٰلِىَ مِمَّا تَرَكَ الْوَٰلِدَانِ وَالْأَقْرَبُونَ وَالَّذِينَ عَقَدَتْ أَيْمَٰنُكُمْ فَـَٔاتُوهُمْ نَصِيبَهُمْ إِنَّ اللَّهَ كَانَ عَلَىٰ كُلِّ شَىْءٍ شَهِيدًا</t>
  </si>
  <si>
    <t>ولكل جعلنا مولى مما ترك الولدان والأقربون والذين عقدت أيمنكم فـٔاتوهم نصيبهم إن الله كان على كل شىء شهيدا</t>
  </si>
  <si>
    <t>ولكل جعلنا مولى مما ترك الولدان والأقربون والذين عقدت أيمنكم فـاتوهم نصيبهم إن الله كان على كل شىء شهيدا</t>
  </si>
  <si>
    <t>و ل ك ل ج ع ل ن ا م و ل ى م م ا ت ر ك ا ل و ل د ا ن و ا ل أ ق ر ب و ن و ا ل ذ ي ن ع ق د ت أ ي م ن ك م ف ـ ا ت و ه م ن ص ي ب ه م إ ن ا ل ل ه ك ا ن ع ل ى ك ل ش ى ء ش ه ي د ا</t>
  </si>
  <si>
    <t>WLKL J9LNA MWLY MMA TRK ALWLDAN WALAQRBWN WAL3YN 9QDT AYMNKM FAATWHM N5YBHM AN ALLH KAN 9LY KL 4YA 4HYDA</t>
  </si>
  <si>
    <t>ٱلرِّجَالُ قَوَّٰمُونَ عَلَى ٱلنِّسَآءِ بِمَا فَضَّلَ ٱللَّهُ بَعْضَهُمْ عَلَىٰ بَعْضٍ وَبِمَآ أَنفَقُوا۟ مِنْ أَمْوَٰلِهِمْ فَٱلصَّٰلِحَٰتُ قَٰنِتَٰتٌ حَٰفِظَٰتٌ لِّلْغَيْبِ بِمَا حَفِظَ ٱللَّهُ وَٱلَّٰتِى تَخَافُونَ نُشُوزَهُنَّ فَعِظُوهُنَّ وَٱهْجُرُوهُنَّ فِى ٱلْمَضَاجِعِ وَٱضْرِبُوهُنَّ فَإِنْ أَطَعْنَكُمْ فَلَا تَبْغُوا۟ عَلَيْهِنَّ سَبِيلًا إِنَّ ٱللَّهَ كَانَ عَلِيًّا كَبِيرًا</t>
  </si>
  <si>
    <t>الرِّجَالُ قَوَّٰمُونَ عَلَى النِّسَآءِ بِمَا فَضَّلَ اللَّهُ بَعْضَهُمْ عَلَىٰ بَعْضٍ وَبِمَآ أَنفَقُوا مِنْ أَمْوَٰلِهِمْ فَالصَّٰلِحَٰتُ قَٰنِتَٰتٌ حَٰفِظَٰتٌ لِّلْغَيْبِ بِمَا حَفِظَ اللَّهُ وَالَّٰتِى تَخَافُونَ نُشُوزَهُنَّ فَعِظُوهُنَّ وَاهْجُرُوهُنَّ فِى الْمَضَاجِعِ وَاضْرِبُوهُنَّ فَإِنْ أَطَعْنَكُمْ فَلَا تَبْغُوا عَلَيْهِنَّ سَبِيلًا إِنَّ اللَّهَ كَانَ عَلِيًّا كَبِيرًا</t>
  </si>
  <si>
    <t>الرجال قومون على النساء بما فضل الله بعضهم على بعض وبما أنفقوا من أمولهم فالصلحت قنتت حفظت للغيب بما حفظ الله والتى تخافون نشوزهن فعظوهن واهجروهن فى المضاجع واضربوهن فإن أطعنكم فلا تبغوا عليهن سبيلا إن الله كان عليا كبيرا</t>
  </si>
  <si>
    <t>ا ل ر ج ا ل ق و م و ن ع ل ى ا ل ن س ا ء ب م ا ف ض ل ا ل ل ه ب ع ض ه م ع ل ى ب ع ض و ب م ا أ ن ف ق و ا م ن أ م و ل ه م ف ا ل ص ل ح ت ق ن ت ت ح ف ظ ت ل ل غ ي ب ب م ا ح ف ظ ا ل ل ه و ا ل ت ى ت خ ا ف و ن ن ش و ز ه ن ف ع ظ و ه ن و ا ه ج ر و ه ن ف ى ا ل م ض ا ج ع و ا ض ر ب و ه ن ف إ ن أ ط ع ن ك م ف ل ا ت ب غ و ا ع ل ي ه ن س ب ي ل ا إ ن ا ل ل ه ك ا ن ع ل ي ا ك ب ي ر ا</t>
  </si>
  <si>
    <t>ALRJAL QWMWN 9LY ALNSAA BMA F6L ALLH B96HM 9LY B96 WBMA ANFQWA MN AMWLHM FAL5L1T QNTT 1F8T LLGYB BMA 1F8 ALLH WALTY T2AFWN N4WZHN F98WHN WAHJRWHN FY ALM6AJ9 WA6RBWHN FAN A79NKM FLA TBGWA 9LYHN SBYLA AN ALLH KAN 9LYA KBYRA</t>
  </si>
  <si>
    <t>وَإِنْ خِفْتُمْ شِقَاقَ بَيْنِهِمَا فَٱبْعَثُوا۟ حَكَمًا مِّنْ أَهْلِهِۦ وَحَكَمًا مِّنْ أَهْلِهَآ إِن يُرِيدَآ إِصْلَٰحًا يُوَفِّقِ ٱللَّهُ بَيْنَهُمَآ إِنَّ ٱللَّهَ كَانَ عَلِيمًا خَبِيرًا</t>
  </si>
  <si>
    <t>وَإِنْ خِفْتُمْ شِقَاقَ بَيْنِهِمَا فَابْعَثُوا حَكَمًا مِّنْ أَهْلِهِ وَحَكَمًا مِّنْ أَهْلِهَآ إِن يُرِيدَآ إِصْلَٰحًا يُوَفِّقِ اللَّهُ بَيْنَهُمَآ إِنَّ اللَّهَ كَانَ عَلِيمًا خَبِيرًا</t>
  </si>
  <si>
    <t>وإن خفتم شقاق بينهما فابعثوا حكما من أهله وحكما من أهلها إن يريدا إصلحا يوفق الله بينهما إن الله كان عليما خبيرا</t>
  </si>
  <si>
    <t>و إ ن خ ف ت م ش ق ا ق ب ي ن ه م ا ف ا ب ع ث و ا ح ك م ا م ن أ ه ل ه و ح ك م ا م ن أ ه ل ه ا إ ن ي ر ي د ا إ ص ل ح ا ي و ف ق ا ل ل ه ب ي ن ه م ا إ ن ا ل ل ه ك ا ن ع ل ي م ا خ ب ي ر ا</t>
  </si>
  <si>
    <t>WAN 2FTM 4QAQ BYNHMA FAB90WA 1KMA MN AHLH W1KMA MN AHLHA AN YRYDA A5L1A YWFQ ALLH BYNHMA AN ALLH KAN 9LYMA 2BYRA</t>
  </si>
  <si>
    <t>وَٱعْبُدُوا۟ ٱللَّهَ وَلَا تُشْرِكُوا۟ بِهِۦ شَيْـًٔا وَبِٱلْوَٰلِدَيْنِ إِحْسَٰنًا وَبِذِى ٱلْقُرْبَىٰ وَٱلْيَتَٰمَىٰ وَٱلْمَسَٰكِينِ وَٱلْجَارِ ذِى ٱلْقُرْبَىٰ وَٱلْجَارِ ٱلْجُنُبِ وَٱلصَّاحِبِ بِٱلْجَنۢبِ وَٱبْنِ ٱلسَّبِيلِ وَمَا مَلَكَتْ أَيْمَٰنُكُمْ إِنَّ ٱللَّهَ لَا يُحِبُّ مَن كَانَ مُخْتَالًا فَخُورًا</t>
  </si>
  <si>
    <t>وَاعْبُدُوا اللَّهَ وَلَا تُشْرِكُوا بِهِ شَيْـًٔا وَبِالْوَٰلِدَيْنِ إِحْسَٰنًا وَبِذِى الْقُرْبَىٰ وَالْيَتَٰمَىٰ وَالْمَسَٰكِينِ وَالْجَارِ ذِى الْقُرْبَىٰ وَالْجَارِ الْجُنُبِ وَالصَّاحِبِ بِالْجَنبِ وَابْنِ السَّبِيلِ وَمَا مَلَكَتْ أَيْمَٰنُكُمْ إِنَّ اللَّهَ لَا يُحِبُّ مَن كَانَ مُخْتَالًا فَخُورًا</t>
  </si>
  <si>
    <t>واعبدوا الله ولا تشركوا به شيـٔا وبالولدين إحسنا وبذى القربى واليتمى والمسكين والجار ذى القربى والجار الجنب والصاحب بالجنب وابن السبيل وما ملكت أيمنكم إن الله لا يحب من كان مختالا فخورا</t>
  </si>
  <si>
    <t>واعبدوا الله ولا تشركوا به شيـا وبالولدين إحسنا وبذى القربى واليتمى والمسكين والجار ذى القربى والجار الجنب والصاحب بالجنب وابن السبيل وما ملكت أيمنكم إن الله لا يحب من كان مختالا فخورا</t>
  </si>
  <si>
    <t>و ا ع ب د و ا ا ل ل ه و ل ا ت ش ر ك و ا ب ه ش ي ـ ا و ب ا ل و ل د ي ن إ ح س ن ا و ب ذ ى ا ل ق ر ب ى و ا ل ي ت م ى و ا ل م س ك ي ن و ا ل ج ا ر ذ ى ا ل ق ر ب ى و ا ل ج ا ر ا ل ج ن ب و ا ل ص ا ح ب ب ا ل ج ن ب و ا ب ن ا ل س ب ي ل و م ا م ل ك ت أ ي م ن ك م إ ن ا ل ل ه ل ا ي ح ب م ن ك ا ن م خ ت ا ل ا ف خ و ر ا</t>
  </si>
  <si>
    <t>WA9BDWA ALLH WLA T4RKWA BH 4YAA WBALWLDYN A1SNA WB3Y ALQRBY WALYTMY WALMSKYN WALJAR 3Y ALQRBY WALJAR ALJNB WAL5A1B BALJNB WABN ALSBYL WMA MLKT AYMNKM AN ALLH LA Y1B MN KAN M2TALA F2WRA</t>
  </si>
  <si>
    <t>ٱلَّذِينَ يَبْخَلُونَ وَيَأْمُرُونَ ٱلنَّاسَ بِٱلْبُخْلِ وَيَكْتُمُونَ مَآ ءَاتَىٰهُمُ ٱللَّهُ مِن فَضْلِهِۦ وَأَعْتَدْنَا لِلْكَٰفِرِينَ عَذَابًا مُّهِينًا</t>
  </si>
  <si>
    <t>الَّذِينَ يَبْخَلُونَ وَيَأْمُرُونَ النَّاسَ بِالْبُخْلِ وَيَكْتُمُونَ مَآ ءَاتَىٰهُمُ اللَّهُ مِن فَضْلِهِ وَأَعْتَدْنَا لِلْكَٰفِرِينَ عَذَابًا مُّهِينًا</t>
  </si>
  <si>
    <t>الذين يبخلون ويأمرون الناس بالبخل ويكتمون ما ءاتىهم الله من فضله وأعتدنا للكفرين عذابا مهينا</t>
  </si>
  <si>
    <t>ا ل ذ ي ن ي ب خ ل و ن و ي أ م ر و ن ا ل ن ا س ب ا ل ب خ ل و ي ك ت م و ن م ا ء ا ت ى ه م ا ل ل ه م ن ف ض ل ه و أ ع ت د ن ا ل ل ك ف ر ي ن ع ذ ا ب ا م ه ي ن ا</t>
  </si>
  <si>
    <t>AL3YN YB2LWN WYAMRWN ALNAS BALB2L WYKTMWN MA AATYHM ALLH MN F6LH WA9TDNA LLKFRYN 93ABA MHYNA</t>
  </si>
  <si>
    <t>وَٱلَّذِينَ يُنفِقُونَ أَمْوَٰلَهُمْ رِئَآءَ ٱلنَّاسِ وَلَا يُؤْمِنُونَ بِٱللَّهِ وَلَا بِٱلْيَوْمِ ٱلْءَاخِرِ وَمَن يَكُنِ ٱلشَّيْطَٰنُ لَهُۥ قَرِينًا فَسَآءَ قَرِينًا</t>
  </si>
  <si>
    <t>وَالَّذِينَ يُنفِقُونَ أَمْوَٰلَهُمْ رِئَآءَ النَّاسِ وَلَا يُؤْمِنُونَ بِاللَّهِ وَلَا بِالْيَوْمِ الْءَاخِرِ وَمَن يَكُنِ الشَّيْطَٰنُ لَهُ قَرِينًا فَسَآءَ قَرِينًا</t>
  </si>
  <si>
    <t>والذين ينفقون أمولهم رئاء الناس ولا يؤمنون بالله ولا باليوم الءاخر ومن يكن الشيطن له قرينا فساء قرينا</t>
  </si>
  <si>
    <t>و ا ل ذ ي ن ي ن ف ق و ن أ م و ل ه م ر ئ ا ء ا ل ن ا س و ل ا ي ؤ م ن و ن ب ا ل ل ه و ل ا ب ا ل ي و م ا ل ء ا خ ر و م ن ي ك ن ا ل ش ي ط ن ل ه ق ر ي ن ا ف س ا ء ق ر ي ن ا</t>
  </si>
  <si>
    <t>WAL3YN YNFQWN AMWLHM RYAA ALNAS WLA YWMNWN BALLH WLA BALYWM ALAA2R WMN YKN AL4Y7N LH QRYNA FSAA QRYNA</t>
  </si>
  <si>
    <t>وَمَاذَا عَلَيْهِمْ لَوْ ءَامَنُوا۟ بِٱللَّهِ وَٱلْيَوْمِ ٱلْءَاخِرِ وَأَنفَقُوا۟ مِمَّا رَزَقَهُمُ ٱللَّهُ وَكَانَ ٱللَّهُ بِهِمْ عَلِيمًا</t>
  </si>
  <si>
    <t>وَمَاذَا عَلَيْهِمْ لَوْ ءَامَنُوا بِاللَّهِ وَالْيَوْمِ الْءَاخِرِ وَأَنفَقُوا مِمَّا رَزَقَهُمُ اللَّهُ وَكَانَ اللَّهُ بِهِمْ عَلِيمًا</t>
  </si>
  <si>
    <t>وماذا عليهم لو ءامنوا بالله واليوم الءاخر وأنفقوا مما رزقهم الله وكان الله بهم عليما</t>
  </si>
  <si>
    <t>و م ا ذ ا ع ل ي ه م ل و ء ا م ن و ا ب ا ل ل ه و ا ل ي و م ا ل ء ا خ ر و أ ن ف ق و ا م م ا ر ز ق ه م ا ل ل ه و ك ا ن ا ل ل ه ب ه م ع ل ي م ا</t>
  </si>
  <si>
    <t>WMA3A 9LYHM LW AAMNWA BALLH WALYWM ALAA2R WANFQWA MMA RZQHM ALLH WKAN ALLH BHM 9LYMA</t>
  </si>
  <si>
    <t>إِنَّ ٱللَّهَ لَا يَظْلِمُ مِثْقَالَ ذَرَّةٍ وَإِن تَكُ حَسَنَةً يُضَٰعِفْهَا وَيُؤْتِ مِن لَّدُنْهُ أَجْرًا عَظِيمًا</t>
  </si>
  <si>
    <t>إِنَّ اللَّهَ لَا يَظْلِمُ مِثْقَالَ ذَرَّةٍ وَإِن تَكُ حَسَنَةً يُضَٰعِفْهَا وَيُؤْتِ مِن لَّدُنْهُ أَجْرًا عَظِيمًا</t>
  </si>
  <si>
    <t>إن الله لا يظلم مثقال ذرة وإن تك حسنة يضعفها ويؤت من لدنه أجرا عظيما</t>
  </si>
  <si>
    <t>إ ن ا ل ل ه ل ا ي ظ ل م م ث ق ا ل ذ ر ة و إ ن ت ك ح س ن ة ي ض ع ف ه ا و ي ؤ ت م ن ل د ن ه أ ج ر ا ع ظ ي م ا</t>
  </si>
  <si>
    <t>AN ALLH LA Y8LM M0QAL 3RH WAN TK 1SNH Y69FHA WYWT MN LDNH AJRA 98YMA</t>
  </si>
  <si>
    <t>فَكَيْفَ إِذَا جِئْنَا مِن كُلِّ أُمَّةٍۭ بِشَهِيدٍ وَجِئْنَا بِكَ عَلَىٰ هَٰٓؤُلَآءِ شَهِيدًا</t>
  </si>
  <si>
    <t>فَكَيْفَ إِذَا جِئْنَا مِن كُلِّ أُمَّةٍ بِشَهِيدٍ وَجِئْنَا بِكَ عَلَىٰ هَٰٓؤُلَآءِ شَهِيدًا</t>
  </si>
  <si>
    <t>فكيف إذا جئنا من كل أمة بشهيد وجئنا بك على هؤلاء شهيدا</t>
  </si>
  <si>
    <t>ف ك ي ف إ ذ ا ج ئ ن ا م ن ك ل أ م ة ب ش ه ي د و ج ئ ن ا ب ك ع ل ى ه ؤ ل ا ء ش ه ي د ا</t>
  </si>
  <si>
    <t>FKYF A3A JYNA MN KL AMH B4HYD WJYNA BK 9LY HWLAA 4HYDA</t>
  </si>
  <si>
    <t>يَوْمَئِذٍ يَوَدُّ ٱلَّذِينَ كَفَرُوا۟ وَعَصَوُا۟ ٱلرَّسُولَ لَوْ تُسَوَّىٰ بِهِمُ ٱلْأَرْضُ وَلَا يَكْتُمُونَ ٱللَّهَ حَدِيثًا</t>
  </si>
  <si>
    <t>يَوْمَئِذٍ يَوَدُّ الَّذِينَ كَفَرُوا وَعَصَوُا الرَّسُولَ لَوْ تُسَوَّىٰ بِهِمُ الْأَرْضُ وَلَا يَكْتُمُونَ اللَّهَ حَدِيثًا</t>
  </si>
  <si>
    <t>يومئذ يود الذين كفروا وعصوا الرسول لو تسوى بهم الأرض ولا يكتمون الله حديثا</t>
  </si>
  <si>
    <t>ي و م ئ ذ ي و د ا ل ذ ي ن ك ف ر و ا و ع ص و ا ا ل ر س و ل ل و ت س و ى ب ه م ا ل أ ر ض و ل ا ي ك ت م و ن ا ل ل ه ح د ي ث ا</t>
  </si>
  <si>
    <t>YWMY3 YWD AL3YN KFRWA W95WA ALRSWL LW TSWY BHM ALAR6 WLA YKTMWN ALLH 1DY0A</t>
  </si>
  <si>
    <t>يَٰٓأَيُّهَا ٱلَّذِينَ ءَامَنُوا۟ لَا تَقْرَبُوا۟ ٱلصَّلَوٰةَ وَأَنتُمْ سُكَٰرَىٰ حَتَّىٰ تَعْلَمُوا۟ مَا تَقُولُونَ وَلَا جُنُبًا إِلَّا عَابِرِى سَبِيلٍ حَتَّىٰ تَغْتَسِلُوا۟ وَإِن كُنتُم مَّرْضَىٰٓ أَوْ عَلَىٰ سَفَرٍ أَوْ جَآءَ أَحَدٌ مِّنكُم مِّنَ ٱلْغَآئِطِ أَوْ لَٰمَسْتُمُ ٱلنِّسَآءَ فَلَمْ تَجِدُوا۟ مَآءً فَتَيَمَّمُوا۟ صَعِيدًا طَيِّبًا فَٱمْسَحُوا۟ بِوُجُوهِكُمْ وَأَيْدِيكُمْ إِنَّ ٱللَّهَ كَانَ عَفُوًّا غَفُورًا</t>
  </si>
  <si>
    <t>يَٰٓأَيُّهَا الَّذِينَ ءَامَنُوا لَا تَقْرَبُوا الصَّلَوٰةَ وَأَنتُمْ سُكَٰرَىٰ حَتَّىٰ تَعْلَمُوا مَا تَقُولُونَ وَلَا جُنُبًا إِلَّا عَابِرِى سَبِيلٍ حَتَّىٰ تَغْتَسِلُوا وَإِن كُنتُم مَّرْضَىٰٓ أَوْ عَلَىٰ سَفَرٍ أَوْ جَآءَ أَحَدٌ مِّنكُم مِّنَ الْغَآئِطِ أَوْ لَٰمَسْتُمُ النِّسَآءَ فَلَمْ تَجِدُوا مَآءً فَتَيَمَّمُوا صَعِيدًا طَيِّبًا فَامْسَحُوا بِوُجُوهِكُمْ وَأَيْدِيكُمْ إِنَّ اللَّهَ كَانَ عَفُوًّا غَفُورًا</t>
  </si>
  <si>
    <t>يأيها الذين ءامنوا لا تقربوا الصلوة وأنتم سكرى حتى تعلموا ما تقولون ولا جنبا إلا عابرى سبيل حتى تغتسلوا وإن كنتم مرضى أو على سفر أو جاء أحد منكم من الغائط أو لمستم النساء فلم تجدوا ماء فتيمموا صعيدا طيبا فامسحوا بوجوهكم وأيديكم إن الله كان عفوا غفورا</t>
  </si>
  <si>
    <t>ي أ ي ه ا ا ل ذ ي ن ء ا م ن و ا ل ا ت ق ر ب و ا ا ل ص ل و ة و أ ن ت م س ك ر ى ح ت ى ت ع ل م و ا م ا ت ق و ل و ن و ل ا ج ن ب ا إ ل ا ع ا ب ر ى س ب ي ل ح ت ى ت غ ت س ل و ا و إ ن ك ن ت م م ر ض ى أ و ع ل ى س ف ر أ و ج ا ء أ ح د م ن ك م م ن ا ل غ ا ئ ط أ و ل م س ت م ا ل ن س ا ء ف ل م ت ج د و ا م ا ء ف ت ي م م و ا ص ع ي د ا ط ي ب ا ف ا م س ح و ا ب و ج و ه ك م و أ ي د ي ك م إ ن ا ل ل ه ك ا ن ع ف و ا غ ف و ر ا</t>
  </si>
  <si>
    <t>YAYHA AL3YN AAMNWA LA TQRBWA AL5LWH WANTM SKRY 1TY T9LMWA MA TQWLWN WLA JNBA ALA 9ABRY SBYL 1TY TGTSLWA WAN KNTM MR6Y AW 9LY SFR AW JAA A1D MNKM MN ALGAY7 AW LMSTM ALNSAA FLM TJDWA MAA FTYMMWA 59YDA 7YBA FAMS1WA BWJWHKM WAYDYKM AN ALLH KAN 9FWA GFWRA</t>
  </si>
  <si>
    <t>أَلَمْ تَرَ إِلَى ٱلَّذِينَ أُوتُوا۟ نَصِيبًا مِّنَ ٱلْكِتَٰبِ يَشْتَرُونَ ٱلضَّلَٰلَةَ وَيُرِيدُونَ أَن تَضِلُّوا۟ ٱلسَّبِيلَ</t>
  </si>
  <si>
    <t>أَلَمْ تَرَ إِلَى الَّذِينَ أُوتُوا نَصِيبًا مِّنَ الْكِتَٰبِ يَشْتَرُونَ الضَّلَٰلَةَ وَيُرِيدُونَ أَن تَضِلُّوا السَّبِيلَ</t>
  </si>
  <si>
    <t>ألم تر إلى الذين أوتوا نصيبا من الكتب يشترون الضللة ويريدون أن تضلوا السبيل</t>
  </si>
  <si>
    <t>أ ل م ت ر إ ل ى ا ل ذ ي ن أ و ت و ا ن ص ي ب ا م ن ا ل ك ت ب ي ش ت ر و ن ا ل ض ل ل ة و ي ر ي د و ن أ ن ت ض ل و ا ا ل س ب ي ل</t>
  </si>
  <si>
    <t>ALM TR ALY AL3YN AWTWA N5YBA MN ALKTB Y4TRWN AL6LLH WYRYDWN AN T6LWA ALSBYL</t>
  </si>
  <si>
    <t>وَٱللَّهُ أَعْلَمُ بِأَعْدَآئِكُمْ وَكَفَىٰ بِٱللَّهِ وَلِيًّا وَكَفَىٰ بِٱللَّهِ نَصِيرًا</t>
  </si>
  <si>
    <t>وَاللَّهُ أَعْلَمُ بِأَعْدَآئِكُمْ وَكَفَىٰ بِاللَّهِ وَلِيًّا وَكَفَىٰ بِاللَّهِ نَصِيرًا</t>
  </si>
  <si>
    <t>والله أعلم بأعدائكم وكفى بالله وليا وكفى بالله نصيرا</t>
  </si>
  <si>
    <t>و ا ل ل ه أ ع ل م ب أ ع د ا ئ ك م و ك ف ى ب ا ل ل ه و ل ي ا و ك ف ى ب ا ل ل ه ن ص ي ر ا</t>
  </si>
  <si>
    <t>WALLH A9LM BA9DAYKM WKFY BALLH WLYA WKFY BALLH N5YRA</t>
  </si>
  <si>
    <t>مِّنَ ٱلَّذِينَ هَادُوا۟ يُحَرِّفُونَ ٱلْكَلِمَ عَن مَّوَاضِعِهِۦ وَيَقُولُونَ سَمِعْنَا وَعَصَيْنَا وَٱسْمَعْ غَيْرَ مُسْمَعٍ وَرَٰعِنَا لَيًّۢا بِأَلْسِنَتِهِمْ وَطَعْنًا فِى ٱلدِّينِ وَلَوْ أَنَّهُمْ قَالُوا۟ سَمِعْنَا وَأَطَعْنَا وَٱسْمَعْ وَٱنظُرْنَا لَكَانَ خَيْرًا لَّهُمْ وَأَقْوَمَ وَلَٰكِن لَّعَنَهُمُ ٱللَّهُ بِكُفْرِهِمْ فَلَا يُؤْمِنُونَ إِلَّا قَلِيلًا</t>
  </si>
  <si>
    <t>مِّنَ الَّذِينَ هَادُوا يُحَرِّفُونَ الْكَلِمَ عَن مَّوَاضِعِهِ وَيَقُولُونَ سَمِعْنَا وَعَصَيْنَا وَاسْمَعْ غَيْرَ مُسْمَعٍ وَرَٰعِنَا لَيًّا بِأَلْسِنَتِهِمْ وَطَعْنًا فِى الدِّينِ وَلَوْ أَنَّهُمْ قَالُوا سَمِعْنَا وَأَطَعْنَا وَاسْمَعْ وَانظُرْنَا لَكَانَ خَيْرًا لَّهُمْ وَأَقْوَمَ وَلَٰكِن لَّعَنَهُمُ اللَّهُ بِكُفْرِهِمْ فَلَا يُؤْمِنُونَ إِلَّا قَلِيلًا</t>
  </si>
  <si>
    <t>من الذين هادوا يحرفون الكلم عن مواضعه ويقولون سمعنا وعصينا واسمع غير مسمع ورعنا ليا بألسنتهم وطعنا فى الدين ولو أنهم قالوا سمعنا وأطعنا واسمع وانظرنا لكان خيرا لهم وأقوم ولكن لعنهم الله بكفرهم فلا يؤمنون إلا قليلا</t>
  </si>
  <si>
    <t>م ن ا ل ذ ي ن ه ا د و ا ي ح ر ف و ن ا ل ك ل م ع ن م و ا ض ع ه و ي ق و ل و ن س م ع ن ا و ع ص ي ن ا و ا س م ع غ ي ر م س م ع و ر ع ن ا ل ي ا ب أ ل س ن ت ه م و ط ع ن ا ف ى ا ل د ي ن و ل و أ ن ه م ق ا ل و ا س م ع ن ا و أ ط ع ن ا و ا س م ع و ا ن ظ ر ن ا ل ك ا ن خ ي ر ا ل ه م و أ ق و م و ل ك ن ل ع ن ه م ا ل ل ه ب ك ف ر ه م ف ل ا ي ؤ م ن و ن إ ل ا ق ل ي ل ا</t>
  </si>
  <si>
    <t>MN AL3YN HADWA Y1RFWN ALKLM 9N MWA69H WYQWLWN SM9NA W95YNA WASM9 GYR MSM9 WR9NA LYA BALSNTHM W79NA FY ALDYN WLW ANHM QALWA SM9NA WA79NA WASM9 WAN8RNA LKAN 2YRA LHM WAQWM WLKN L9NHM ALLH BKFRHM FLA YWMNWN ALA QLYLA</t>
  </si>
  <si>
    <t>يَٰٓأَيُّهَا ٱلَّذِينَ أُوتُوا۟ ٱلْكِتَٰبَ ءَامِنُوا۟ بِمَا نَزَّلْنَا مُصَدِّقًا لِّمَا مَعَكُم مِّن قَبْلِ أَن نَّطْمِسَ وُجُوهًا فَنَرُدَّهَا عَلَىٰٓ أَدْبَارِهَآ أَوْ نَلْعَنَهُمْ كَمَا لَعَنَّآ أَصْحَٰبَ ٱلسَّبْتِ وَكَانَ أَمْرُ ٱللَّهِ مَفْعُولًا</t>
  </si>
  <si>
    <t>يَٰٓأَيُّهَا الَّذِينَ أُوتُوا الْكِتَٰبَ ءَامِنُوا بِمَا نَزَّلْنَا مُصَدِّقًا لِّمَا مَعَكُم مِّن قَبْلِ أَن نَّطْمِسَ وُجُوهًا فَنَرُدَّهَا عَلَىٰٓ أَدْبَارِهَآ أَوْ نَلْعَنَهُمْ كَمَا لَعَنَّآ أَصْحَٰبَ السَّبْتِ وَكَانَ أَمْرُ اللَّهِ مَفْعُولًا</t>
  </si>
  <si>
    <t>يأيها الذين أوتوا الكتب ءامنوا بما نزلنا مصدقا لما معكم من قبل أن نطمس وجوها فنردها على أدبارها أو نلعنهم كما لعنا أصحب السبت وكان أمر الله مفعولا</t>
  </si>
  <si>
    <t>ي أ ي ه ا ا ل ذ ي ن أ و ت و ا ا ل ك ت ب ء ا م ن و ا ب م ا ن ز ل ن ا م ص د ق ا ل م ا م ع ك م م ن ق ب ل أ ن ن ط م س و ج و ه ا ف ن ر د ه ا ع ل ى أ د ب ا ر ه ا أ و ن ل ع ن ه م ك م ا ل ع ن ا أ ص ح ب ا ل س ب ت و ك ا ن أ م ر ا ل ل ه م ف ع و ل ا</t>
  </si>
  <si>
    <t>YAYHA AL3YN AWTWA ALKTB AAMNWA BMA NZLNA M5DQA LMA M9KM MN QBL AN N7MS WJWHA FNRDHA 9LY ADBARHA AW NL9NHM KMA L9NA A51B ALSBT WKAN AMR ALLH MF9WLA</t>
  </si>
  <si>
    <t>إِنَّ ٱللَّهَ لَا يَغْفِرُ أَن يُشْرَكَ بِهِۦ وَيَغْفِرُ مَا دُونَ ذَٰلِكَ لِمَن يَشَآءُ وَمَن يُشْرِكْ بِٱللَّهِ فَقَدِ ٱفْتَرَىٰٓ إِثْمًا عَظِيمًا</t>
  </si>
  <si>
    <t>إِنَّ اللَّهَ لَا يَغْفِرُ أَن يُشْرَكَ بِهِ وَيَغْفِرُ مَا دُونَ ذَٰلِكَ لِمَن يَشَآءُ وَمَن يُشْرِكْ بِاللَّهِ فَقَدِ افْتَرَىٰٓ إِثْمًا عَظِيمًا</t>
  </si>
  <si>
    <t>إن الله لا يغفر أن يشرك به ويغفر ما دون ذلك لمن يشاء ومن يشرك بالله فقد افترى إثما عظيما</t>
  </si>
  <si>
    <t>إ ن ا ل ل ه ل ا ي غ ف ر أ ن ي ش ر ك ب ه و ي غ ف ر م ا د و ن ذ ل ك ل م ن ي ش ا ء و م ن ي ش ر ك ب ا ل ل ه ف ق د ا ف ت ر ى إ ث م ا ع ظ ي م ا</t>
  </si>
  <si>
    <t>AN ALLH LA YGFR AN Y4RK BH WYGFR MA DWN 3LK LMN Y4AA WMN Y4RK BALLH FQD AFTRY A0MA 98YMA</t>
  </si>
  <si>
    <t>أَلَمْ تَرَ إِلَى ٱلَّذِينَ يُزَكُّونَ أَنفُسَهُم بَلِ ٱللَّهُ يُزَكِّى مَن يَشَآءُ وَلَا يُظْلَمُونَ فَتِيلًا</t>
  </si>
  <si>
    <t>أَلَمْ تَرَ إِلَى الَّذِينَ يُزَكُّونَ أَنفُسَهُم بَلِ اللَّهُ يُزَكِّى مَن يَشَآءُ وَلَا يُظْلَمُونَ فَتِيلًا</t>
  </si>
  <si>
    <t>ألم تر إلى الذين يزكون أنفسهم بل الله يزكى من يشاء ولا يظلمون فتيلا</t>
  </si>
  <si>
    <t>أ ل م ت ر إ ل ى ا ل ذ ي ن ي ز ك و ن أ ن ف س ه م ب ل ا ل ل ه ي ز ك ى م ن ي ش ا ء و ل ا ي ظ ل م و ن ف ت ي ل ا</t>
  </si>
  <si>
    <t>ALM TR ALY AL3YN YZKWN ANFSHM BL ALLH YZKY MN Y4AA WLA Y8LMWN FTYLA</t>
  </si>
  <si>
    <t>ٱنظُرْ كَيْفَ يَفْتَرُونَ عَلَى ٱللَّهِ ٱلْكَذِبَ وَكَفَىٰ بِهِۦٓ إِثْمًا مُّبِينًا</t>
  </si>
  <si>
    <t>انظُرْ كَيْفَ يَفْتَرُونَ عَلَى اللَّهِ الْكَذِبَ وَكَفَىٰ بِهِٓ إِثْمًا مُّبِينًا</t>
  </si>
  <si>
    <t>انظر كيف يفترون على الله الكذب وكفى به إثما مبينا</t>
  </si>
  <si>
    <t>ا ن ظ ر ك ي ف ي ف ت ر و ن ع ل ى ا ل ل ه ا ل ك ذ ب و ك ف ى ب ه إ ث م ا م ب ي ن ا</t>
  </si>
  <si>
    <t>AN8R KYF YFTRWN 9LY ALLH ALK3B WKFY BH A0MA MBYNA</t>
  </si>
  <si>
    <t>أَلَمْ تَرَ إِلَى ٱلَّذِينَ أُوتُوا۟ نَصِيبًا مِّنَ ٱلْكِتَٰبِ يُؤْمِنُونَ بِٱلْجِبْتِ وَٱلطَّٰغُوتِ وَيَقُولُونَ لِلَّذِينَ كَفَرُوا۟ هَٰٓؤُلَآءِ أَهْدَىٰ مِنَ ٱلَّذِينَ ءَامَنُوا۟ سَبِيلًا</t>
  </si>
  <si>
    <t>أَلَمْ تَرَ إِلَى الَّذِينَ أُوتُوا نَصِيبًا مِّنَ الْكِتَٰبِ يُؤْمِنُونَ بِالْجِبْتِ وَالطَّٰغُوتِ وَيَقُولُونَ لِلَّذِينَ كَفَرُوا هَٰٓؤُلَآءِ أَهْدَىٰ مِنَ الَّذِينَ ءَامَنُوا سَبِيلًا</t>
  </si>
  <si>
    <t>ألم تر إلى الذين أوتوا نصيبا من الكتب يؤمنون بالجبت والطغوت ويقولون للذين كفروا هؤلاء أهدى من الذين ءامنوا سبيلا</t>
  </si>
  <si>
    <t>أ ل م ت ر إ ل ى ا ل ذ ي ن أ و ت و ا ن ص ي ب ا م ن ا ل ك ت ب ي ؤ م ن و ن ب ا ل ج ب ت و ا ل ط غ و ت و ي ق و ل و ن ل ل ذ ي ن ك ف ر و ا ه ؤ ل ا ء أ ه د ى م ن ا ل ذ ي ن ء ا م ن و ا س ب ي ل ا</t>
  </si>
  <si>
    <t>ALM TR ALY AL3YN AWTWA N5YBA MN ALKTB YWMNWN BALJBT WAL7GWT WYQWLWN LL3YN KFRWA HWLAA AHDY MN AL3YN AAMNWA SBYLA</t>
  </si>
  <si>
    <t>أُو۟لَٰٓئِكَ ٱلَّذِينَ لَعَنَهُمُ ٱللَّهُ وَمَن يَلْعَنِ ٱللَّهُ فَلَن تَجِدَ لَهُۥ نَصِيرًا</t>
  </si>
  <si>
    <t>أُولَٰٓئِكَ الَّذِينَ لَعَنَهُمُ اللَّهُ وَمَن يَلْعَنِ اللَّهُ فَلَن تَجِدَ لَهُ نَصِيرًا</t>
  </si>
  <si>
    <t>أولئك الذين لعنهم الله ومن يلعن الله فلن تجد له نصيرا</t>
  </si>
  <si>
    <t>أ و ل ئ ك ا ل ذ ي ن ل ع ن ه م ا ل ل ه و م ن ي ل ع ن ا ل ل ه ف ل ن ت ج د ل ه ن ص ي ر ا</t>
  </si>
  <si>
    <t>AWLYK AL3YN L9NHM ALLH WMN YL9N ALLH FLN TJD LH N5YRA</t>
  </si>
  <si>
    <t>أَمْ لَهُمْ نَصِيبٌ مِّنَ ٱلْمُلْكِ فَإِذًا لَّا يُؤْتُونَ ٱلنَّاسَ نَقِيرًا</t>
  </si>
  <si>
    <t>أَمْ لَهُمْ نَصِيبٌ مِّنَ الْمُلْكِ فَإِذًا لَّا يُؤْتُونَ النَّاسَ نَقِيرًا</t>
  </si>
  <si>
    <t>أم لهم نصيب من الملك فإذا لا يؤتون الناس نقيرا</t>
  </si>
  <si>
    <t>أ م ل ه م ن ص ي ب م ن ا ل م ل ك ف إ ذ ا ل ا ي ؤ ت و ن ا ل ن ا س ن ق ي ر ا</t>
  </si>
  <si>
    <t>AM LHM N5YB MN ALMLK FA3A LA YWTWN ALNAS NQYRA</t>
  </si>
  <si>
    <t>أَمْ يَحْسُدُونَ ٱلنَّاسَ عَلَىٰ مَآ ءَاتَىٰهُمُ ٱللَّهُ مِن فَضْلِهِۦ فَقَدْ ءَاتَيْنَآ ءَالَ إِبْرَٰهِيمَ ٱلْكِتَٰبَ وَٱلْحِكْمَةَ وَءَاتَيْنَٰهُم مُّلْكًا عَظِيمًا</t>
  </si>
  <si>
    <t>أَمْ يَحْسُدُونَ النَّاسَ عَلَىٰ مَآ ءَاتَىٰهُمُ اللَّهُ مِن فَضْلِهِ فَقَدْ ءَاتَيْنَآ ءَالَ إِبْرَٰهِيمَ الْكِتَٰبَ وَالْحِكْمَةَ وَءَاتَيْنَٰهُم مُّلْكًا عَظِيمًا</t>
  </si>
  <si>
    <t>أم يحسدون الناس على ما ءاتىهم الله من فضله فقد ءاتينا ءال إبرهيم الكتب والحكمة وءاتينهم ملكا عظيما</t>
  </si>
  <si>
    <t>أ م ي ح س د و ن ا ل ن ا س ع ل ى م ا ء ا ت ى ه م ا ل ل ه م ن ف ض ل ه ف ق د ء ا ت ي ن ا ء ا ل إ ب ر ه ي م ا ل ك ت ب و ا ل ح ك م ة و ء ا ت ي ن ه م م ل ك ا ع ظ ي م ا</t>
  </si>
  <si>
    <t>AM Y1SDWN ALNAS 9LY MA AATYHM ALLH MN F6LH FQD AATYNA AAL ABRHYM ALKTB WAL1KMH WAATYNHM MLKA 98YMA</t>
  </si>
  <si>
    <t>فَمِنْهُم مَّنْ ءَامَنَ بِهِۦ وَمِنْهُم مَّن صَدَّ عَنْهُ وَكَفَىٰ بِجَهَنَّمَ سَعِيرًا</t>
  </si>
  <si>
    <t>فَمِنْهُم مَّنْ ءَامَنَ بِهِ وَمِنْهُم مَّن صَدَّ عَنْهُ وَكَفَىٰ بِجَهَنَّمَ سَعِيرًا</t>
  </si>
  <si>
    <t>فمنهم من ءامن به ومنهم من صد عنه وكفى بجهنم سعيرا</t>
  </si>
  <si>
    <t>ف م ن ه م م ن ء ا م ن ب ه و م ن ه م م ن ص د ع ن ه و ك ف ى ب ج ه ن م س ع ي ر ا</t>
  </si>
  <si>
    <t>FMNHM MN AAMN BH WMNHM MN 5D 9NH WKFY BJHNM S9YRA</t>
  </si>
  <si>
    <t>إِنَّ ٱلَّذِينَ كَفَرُوا۟ بِـَٔايَٰتِنَا سَوْفَ نُصْلِيهِمْ نَارًا كُلَّمَا نَضِجَتْ جُلُودُهُم بَدَّلْنَٰهُمْ جُلُودًا غَيْرَهَا لِيَذُوقُوا۟ ٱلْعَذَابَ إِنَّ ٱللَّهَ كَانَ عَزِيزًا حَكِيمًا</t>
  </si>
  <si>
    <t>إِنَّ الَّذِينَ كَفَرُوا بِـَٔايَٰتِنَا سَوْفَ نُصْلِيهِمْ نَارًا كُلَّمَا نَضِجَتْ جُلُودُهُم بَدَّلْنَٰهُمْ جُلُودًا غَيْرَهَا لِيَذُوقُوا الْعَذَابَ إِنَّ اللَّهَ كَانَ عَزِيزًا حَكِيمًا</t>
  </si>
  <si>
    <t>إن الذين كفروا بـٔايتنا سوف نصليهم نارا كلما نضجت جلودهم بدلنهم جلودا غيرها ليذوقوا العذاب إن الله كان عزيزا حكيما</t>
  </si>
  <si>
    <t>إن الذين كفروا بـايتنا سوف نصليهم نارا كلما نضجت جلودهم بدلنهم جلودا غيرها ليذوقوا العذاب إن الله كان عزيزا حكيما</t>
  </si>
  <si>
    <t>إ ن ا ل ذ ي ن ك ف ر و ا ب ـ ا ي ت ن ا س و ف ن ص ل ي ه م ن ا ر ا ك ل م ا ن ض ج ت ج ل و د ه م ب د ل ن ه م ج ل و د ا غ ي ر ه ا ل ي ذ و ق و ا ا ل ع ذ ا ب إ ن ا ل ل ه ك ا ن ع ز ي ز ا ح ك ي م ا</t>
  </si>
  <si>
    <t>AN AL3YN KFRWA BAAYTNA SWF N5LYHM NARA KLMA N6JT JLWDHM BDLNHM JLWDA GYRHA LY3WQWA AL93AB AN ALLH KAN 9ZYZA 1KYMA</t>
  </si>
  <si>
    <t>وَٱلَّذِينَ ءَامَنُوا۟ وَعَمِلُوا۟ ٱلصَّٰلِحَٰتِ سَنُدْخِلُهُمْ جَنَّٰتٍ تَجْرِى مِن تَحْتِهَا ٱلْأَنْهَٰرُ خَٰلِدِينَ فِيهَآ أَبَدًا لَّهُمْ فِيهَآ أَزْوَٰجٌ مُّطَهَّرَةٌ وَنُدْخِلُهُمْ ظِلًّا ظَلِيلًا</t>
  </si>
  <si>
    <t>وَالَّذِينَ ءَامَنُوا وَعَمِلُوا الصَّٰلِحَٰتِ سَنُدْخِلُهُمْ جَنَّٰتٍ تَجْرِى مِن تَحْتِهَا الْأَنْهَٰرُ خَٰلِدِينَ فِيهَآ أَبَدًا لَّهُمْ فِيهَآ أَزْوَٰجٌ مُّطَهَّرَةٌ وَنُدْخِلُهُمْ ظِلًّا ظَلِيلًا</t>
  </si>
  <si>
    <t>والذين ءامنوا وعملوا الصلحت سندخلهم جنت تجرى من تحتها الأنهر خلدين فيها أبدا لهم فيها أزوج مطهرة وندخلهم ظلا ظليلا</t>
  </si>
  <si>
    <t>و ا ل ذ ي ن ء ا م ن و ا و ع م ل و ا ا ل ص ل ح ت س ن د خ ل ه م ج ن ت ت ج ر ى م ن ت ح ت ه ا ا ل أ ن ه ر خ ل د ي ن ف ي ه ا أ ب د ا ل ه م ف ي ه ا أ ز و ج م ط ه ر ة و ن د خ ل ه م ظ ل ا ظ ل ي ل ا</t>
  </si>
  <si>
    <t>WAL3YN AAMNWA W9MLWA AL5L1T SND2LHM JNT TJRY MN T1THA ALANHR 2LDYN FYHA ABDA LHM FYHA AZWJ M7HRH WND2LHM 8LA 8LYLA</t>
  </si>
  <si>
    <t>إِنَّ ٱللَّهَ يَأْمُرُكُمْ أَن تُؤَدُّوا۟ ٱلْأَمَٰنَٰتِ إِلَىٰٓ أَهْلِهَا وَإِذَا حَكَمْتُم بَيْنَ ٱلنَّاسِ أَن تَحْكُمُوا۟ بِٱلْعَدْلِ إِنَّ ٱللَّهَ نِعِمَّا يَعِظُكُم بِهِۦٓ إِنَّ ٱللَّهَ كَانَ سَمِيعًۢا بَصِيرًا</t>
  </si>
  <si>
    <t>إِنَّ اللَّهَ يَأْمُرُكُمْ أَن تُؤَدُّوا الْأَمَٰنَٰتِ إِلَىٰٓ أَهْلِهَا وَإِذَا حَكَمْتُم بَيْنَ النَّاسِ أَن تَحْكُمُوا بِالْعَدْلِ إِنَّ اللَّهَ نِعِمَّا يَعِظُكُم بِهِٓ إِنَّ اللَّهَ كَانَ سَمِيعًا بَصِيرًا</t>
  </si>
  <si>
    <t>إن الله يأمركم أن تؤدوا الأمنت إلى أهلها وإذا حكمتم بين الناس أن تحكموا بالعدل إن الله نعما يعظكم به إن الله كان سميعا بصيرا</t>
  </si>
  <si>
    <t>إ ن ا ل ل ه ي أ م ر ك م أ ن ت ؤ د و ا ا ل أ م ن ت إ ل ى أ ه ل ه ا و إ ذ ا ح ك م ت م ب ي ن ا ل ن ا س أ ن ت ح ك م و ا ب ا ل ع د ل إ ن ا ل ل ه ن ع م ا ي ع ظ ك م ب ه إ ن ا ل ل ه ك ا ن س م ي ع ا ب ص ي ر ا</t>
  </si>
  <si>
    <t>AN ALLH YAMRKM AN TWDWA ALAMNT ALY AHLHA WA3A 1KMTM BYN ALNAS AN T1KMWA BAL9DL AN ALLH N9MA Y98KM BH AN ALLH KAN SMY9A B5YRA</t>
  </si>
  <si>
    <t>يَٰٓأَيُّهَا ٱلَّذِينَ ءَامَنُوٓا۟ أَطِيعُوا۟ ٱللَّهَ وَأَطِيعُوا۟ ٱلرَّسُولَ وَأُو۟لِى ٱلْأَمْرِ مِنكُمْ فَإِن تَنَٰزَعْتُمْ فِى شَىْءٍ فَرُدُّوهُ إِلَى ٱللَّهِ وَٱلرَّسُولِ إِن كُنتُمْ تُؤْمِنُونَ بِٱللَّهِ وَٱلْيَوْمِ ٱلْءَاخِرِ ذَٰلِكَ خَيْرٌ وَأَحْسَنُ تَأْوِيلًا</t>
  </si>
  <si>
    <t>يَٰٓأَيُّهَا الَّذِينَ ءَامَنُوٓا أَطِيعُوا اللَّهَ وَأَطِيعُوا الرَّسُولَ وَأُولِى الْأَمْرِ مِنكُمْ فَإِن تَنَٰزَعْتُمْ فِى شَىْءٍ فَرُدُّوهُ إِلَى اللَّهِ وَالرَّسُولِ إِن كُنتُمْ تُؤْمِنُونَ بِاللَّهِ وَالْيَوْمِ الْءَاخِرِ ذَٰلِكَ خَيْرٌ وَأَحْسَنُ تَأْوِيلًا</t>
  </si>
  <si>
    <t>يأيها الذين ءامنوا أطيعوا الله وأطيعوا الرسول وأولى الأمر منكم فإن تنزعتم فى شىء فردوه إلى الله والرسول إن كنتم تؤمنون بالله واليوم الءاخر ذلك خير وأحسن تأويلا</t>
  </si>
  <si>
    <t>ي أ ي ه ا ا ل ذ ي ن ء ا م ن و ا أ ط ي ع و ا ا ل ل ه و أ ط ي ع و ا ا ل ر س و ل و أ و ل ى ا ل أ م ر م ن ك م ف إ ن ت ن ز ع ت م ف ى ش ى ء ف ر د و ه إ ل ى ا ل ل ه و ا ل ر س و ل إ ن ك ن ت م ت ؤ م ن و ن ب ا ل ل ه و ا ل ي و م ا ل ء ا خ ر ذ ل ك خ ي ر و أ ح س ن ت أ و ي ل ا</t>
  </si>
  <si>
    <t>YAYHA AL3YN AAMNWA A7Y9WA ALLH WA7Y9WA ALRSWL WAWLY ALAMR MNKM FAN TNZ9TM FY 4YA FRDWH ALY ALLH WALRSWL AN KNTM TWMNWN BALLH WALYWM ALAA2R 3LK 2YR WA1SN TAWYLA</t>
  </si>
  <si>
    <t>أَلَمْ تَرَ إِلَى ٱلَّذِينَ يَزْعُمُونَ أَنَّهُمْ ءَامَنُوا۟ بِمَآ أُنزِلَ إِلَيْكَ وَمَآ أُنزِلَ مِن قَبْلِكَ يُرِيدُونَ أَن يَتَحَاكَمُوٓا۟ إِلَى ٱلطَّٰغُوتِ وَقَدْ أُمِرُوٓا۟ أَن يَكْفُرُوا۟ بِهِۦ وَيُرِيدُ ٱلشَّيْطَٰنُ أَن يُضِلَّهُمْ ضَلَٰلًۢا بَعِيدًا</t>
  </si>
  <si>
    <t>أَلَمْ تَرَ إِلَى الَّذِينَ يَزْعُمُونَ أَنَّهُمْ ءَامَنُوا بِمَآ أُنزِلَ إِلَيْكَ وَمَآ أُنزِلَ مِن قَبْلِكَ يُرِيدُونَ أَن يَتَحَاكَمُوٓا إِلَى الطَّٰغُوتِ وَقَدْ أُمِرُوٓا أَن يَكْفُرُوا بِهِ وَيُرِيدُ الشَّيْطَٰنُ أَن يُضِلَّهُمْ ضَلَٰلًا بَعِيدًا</t>
  </si>
  <si>
    <t>ألم تر إلى الذين يزعمون أنهم ءامنوا بما أنزل إليك وما أنزل من قبلك يريدون أن يتحاكموا إلى الطغوت وقد أمروا أن يكفروا به ويريد الشيطن أن يضلهم ضللا بعيدا</t>
  </si>
  <si>
    <t>أ ل م ت ر إ ل ى ا ل ذ ي ن ي ز ع م و ن أ ن ه م ء ا م ن و ا ب م ا أ ن ز ل إ ل ي ك و م ا أ ن ز ل م ن ق ب ل ك ي ر ي د و ن أ ن ي ت ح ا ك م و ا إ ل ى ا ل ط غ و ت و ق د أ م ر و ا أ ن ي ك ف ر و ا ب ه و ي ر ي د ا ل ش ي ط ن أ ن ي ض ل ه م ض ل ل ا ب ع ي د ا</t>
  </si>
  <si>
    <t>ALM TR ALY AL3YN YZ9MWN ANHM AAMNWA BMA ANZL ALYK WMA ANZL MN QBLK YRYDWN AN YT1AKMWA ALY AL7GWT WQD AMRWA AN YKFRWA BH WYRYD AL4Y7N AN Y6LHM 6LLA B9YDA</t>
  </si>
  <si>
    <t>وَإِذَا قِيلَ لَهُمْ تَعَالَوْا۟ إِلَىٰ مَآ أَنزَلَ ٱللَّهُ وَإِلَى ٱلرَّسُولِ رَأَيْتَ ٱلْمُنَٰفِقِينَ يَصُدُّونَ عَنكَ صُدُودًا</t>
  </si>
  <si>
    <t>وَإِذَا قِيلَ لَهُمْ تَعَالَوْا إِلَىٰ مَآ أَنزَلَ اللَّهُ وَإِلَى الرَّسُولِ رَأَيْتَ الْمُنَٰفِقِينَ يَصُدُّونَ عَنكَ صُدُودًا</t>
  </si>
  <si>
    <t>وإذا قيل لهم تعالوا إلى ما أنزل الله وإلى الرسول رأيت المنفقين يصدون عنك صدودا</t>
  </si>
  <si>
    <t>و إ ذ ا ق ي ل ل ه م ت ع ا ل و ا إ ل ى م ا أ ن ز ل ا ل ل ه و إ ل ى ا ل ر س و ل ر أ ي ت ا ل م ن ف ق ي ن ي ص د و ن ع ن ك ص د و د ا</t>
  </si>
  <si>
    <t>WA3A QYL LHM T9ALWA ALY MA ANZL ALLH WALY ALRSWL RAYT ALMNFQYN Y5DWN 9NK 5DWDA</t>
  </si>
  <si>
    <t>فَكَيْفَ إِذَآ أَصَٰبَتْهُم مُّصِيبَةٌۢ بِمَا قَدَّمَتْ أَيْدِيهِمْ ثُمَّ جَآءُوكَ يَحْلِفُونَ بِٱللَّهِ إِنْ أَرَدْنَآ إِلَّآ إِحْسَٰنًا وَتَوْفِيقًا</t>
  </si>
  <si>
    <t>فَكَيْفَ إِذَآ أَصَٰبَتْهُم مُّصِيبَةٌ بِمَا قَدَّمَتْ أَيْدِيهِمْ ثُمَّ جَآءُوكَ يَحْلِفُونَ بِاللَّهِ إِنْ أَرَدْنَآ إِلَّآ إِحْسَٰنًا وَتَوْفِيقًا</t>
  </si>
  <si>
    <t>فكيف إذا أصبتهم مصيبة بما قدمت أيديهم ثم جاءوك يحلفون بالله إن أردنا إلا إحسنا وتوفيقا</t>
  </si>
  <si>
    <t>ف ك ي ف إ ذ ا أ ص ب ت ه م م ص ي ب ة ب م ا ق د م ت أ ي د ي ه م ث م ج ا ء و ك ي ح ل ف و ن ب ا ل ل ه إ ن أ ر د ن ا إ ل ا إ ح س ن ا و ت و ف ي ق ا</t>
  </si>
  <si>
    <t>FKYF A3A A5BTHM M5YBH BMA QDMT AYDYHM 0M JAAWK Y1LFWN BALLH AN ARDNA ALA A1SNA WTWFYQA</t>
  </si>
  <si>
    <t>أُو۟لَٰٓئِكَ ٱلَّذِينَ يَعْلَمُ ٱللَّهُ مَا فِى قُلُوبِهِمْ فَأَعْرِضْ عَنْهُمْ وَعِظْهُمْ وَقُل لَّهُمْ فِىٓ أَنفُسِهِمْ قَوْلًۢا بَلِيغًا</t>
  </si>
  <si>
    <t>أُولَٰٓئِكَ الَّذِينَ يَعْلَمُ اللَّهُ مَا فِى قُلُوبِهِمْ فَأَعْرِضْ عَنْهُمْ وَعِظْهُمْ وَقُل لَّهُمْ فِىٓ أَنفُسِهِمْ قَوْلًا بَلِيغًا</t>
  </si>
  <si>
    <t>أولئك الذين يعلم الله ما فى قلوبهم فأعرض عنهم وعظهم وقل لهم فى أنفسهم قولا بليغا</t>
  </si>
  <si>
    <t>أ و ل ئ ك ا ل ذ ي ن ي ع ل م ا ل ل ه م ا ف ى ق ل و ب ه م ف أ ع ر ض ع ن ه م و ع ظ ه م و ق ل ل ه م ف ى أ ن ف س ه م ق و ل ا ب ل ي غ ا</t>
  </si>
  <si>
    <t>AWLYK AL3YN Y9LM ALLH MA FY QLWBHM FA9R6 9NHM W98HM WQL LHM FY ANFSHM QWLA BLYGA</t>
  </si>
  <si>
    <t>وَمَآ أَرْسَلْنَا مِن رَّسُولٍ إِلَّا لِيُطَاعَ بِإِذْنِ ٱللَّهِ وَلَوْ أَنَّهُمْ إِذ ظَّلَمُوٓا۟ أَنفُسَهُمْ جَآءُوكَ فَٱسْتَغْفَرُوا۟ ٱللَّهَ وَٱسْتَغْفَرَ لَهُمُ ٱلرَّسُولُ لَوَجَدُوا۟ ٱللَّهَ تَوَّابًا رَّحِيمًا</t>
  </si>
  <si>
    <t>وَمَآ أَرْسَلْنَا مِن رَّسُولٍ إِلَّا لِيُطَاعَ بِإِذْنِ اللَّهِ وَلَوْ أَنَّهُمْ إِذ ظَّلَمُوٓا أَنفُسَهُمْ جَآءُوكَ فَاسْتَغْفَرُوا اللَّهَ وَاسْتَغْفَرَ لَهُمُ الرَّسُولُ لَوَجَدُوا اللَّهَ تَوَّابًا رَّحِيمًا</t>
  </si>
  <si>
    <t>وما أرسلنا من رسول إلا ليطاع بإذن الله ولو أنهم إذ ظلموا أنفسهم جاءوك فاستغفروا الله واستغفر لهم الرسول لوجدوا الله توابا رحيما</t>
  </si>
  <si>
    <t>و م ا أ ر س ل ن ا م ن ر س و ل إ ل ا ل ي ط ا ع ب إ ذ ن ا ل ل ه و ل و أ ن ه م إ ذ ظ ل م و ا أ ن ف س ه م ج ا ء و ك ف ا س ت غ ف ر و ا ا ل ل ه و ا س ت غ ف ر ل ه م ا ل ر س و ل ل و ج د و ا ا ل ل ه ت و ا ب ا ر ح ي م ا</t>
  </si>
  <si>
    <t>WMA ARSLNA MN RSWL ALA LY7A9 BA3N ALLH WLW ANHM A3 8LMWA ANFSHM JAAWK FASTGFRWA ALLH WASTGFR LHM ALRSWL LWJDWA ALLH TWABA R1YMA</t>
  </si>
  <si>
    <t>فَلَا وَرَبِّكَ لَا يُؤْمِنُونَ حَتَّىٰ يُحَكِّمُوكَ فِيمَا شَجَرَ بَيْنَهُمْ ثُمَّ لَا يَجِدُوا۟ فِىٓ أَنفُسِهِمْ حَرَجًا مِّمَّا قَضَيْتَ وَيُسَلِّمُوا۟ تَسْلِيمًا</t>
  </si>
  <si>
    <t>فَلَا وَرَبِّكَ لَا يُؤْمِنُونَ حَتَّىٰ يُحَكِّمُوكَ فِيمَا شَجَرَ بَيْنَهُمْ ثُمَّ لَا يَجِدُوا فِىٓ أَنفُسِهِمْ حَرَجًا مِّمَّا قَضَيْتَ وَيُسَلِّمُوا تَسْلِيمًا</t>
  </si>
  <si>
    <t>فلا وربك لا يؤمنون حتى يحكموك فيما شجر بينهم ثم لا يجدوا فى أنفسهم حرجا مما قضيت ويسلموا تسليما</t>
  </si>
  <si>
    <t>ف ل ا و ر ب ك ل ا ي ؤ م ن و ن ح ت ى ي ح ك م و ك ف ي م ا ش ج ر ب ي ن ه م ث م ل ا ي ج د و ا ف ى أ ن ف س ه م ح ر ج ا م م ا ق ض ي ت و ي س ل م و ا ت س ل ي م ا</t>
  </si>
  <si>
    <t>FLA WRBK LA YWMNWN 1TY Y1KMWK FYMA 4JR BYNHM 0M LA YJDWA FY ANFSHM 1RJA MMA Q6YT WYSLMWA TSLYMA</t>
  </si>
  <si>
    <t>وَلَوْ أَنَّا كَتَبْنَا عَلَيْهِمْ أَنِ ٱقْتُلُوٓا۟ أَنفُسَكُمْ أَوِ ٱخْرُجُوا۟ مِن دِيَٰرِكُم مَّا فَعَلُوهُ إِلَّا قَلِيلٌ مِّنْهُمْ وَلَوْ أَنَّهُمْ فَعَلُوا۟ مَا يُوعَظُونَ بِهِۦ لَكَانَ خَيْرًا لَّهُمْ وَأَشَدَّ تَثْبِيتًا</t>
  </si>
  <si>
    <t>وَلَوْ أَنَّا كَتَبْنَا عَلَيْهِمْ أَنِ اقْتُلُوٓا أَنفُسَكُمْ أَوِ اخْرُجُوا مِن دِيَٰرِكُم مَّا فَعَلُوهُ إِلَّا قَلِيلٌ مِّنْهُمْ وَلَوْ أَنَّهُمْ فَعَلُوا مَا يُوعَظُونَ بِهِ لَكَانَ خَيْرًا لَّهُمْ وَأَشَدَّ تَثْبِيتًا</t>
  </si>
  <si>
    <t>ولو أنا كتبنا عليهم أن اقتلوا أنفسكم أو اخرجوا من ديركم ما فعلوه إلا قليل منهم ولو أنهم فعلوا ما يوعظون به لكان خيرا لهم وأشد تثبيتا</t>
  </si>
  <si>
    <t>و ل و أ ن ا ك ت ب ن ا ع ل ي ه م أ ن ا ق ت ل و ا أ ن ف س ك م أ و ا خ ر ج و ا م ن د ي ر ك م م ا ف ع ل و ه إ ل ا ق ل ي ل م ن ه م و ل و أ ن ه م ف ع ل و ا م ا ي و ع ظ و ن ب ه ل ك ا ن خ ي ر ا ل ه م و أ ش د ت ث ب ي ت ا</t>
  </si>
  <si>
    <t>WLW ANA KTBNA 9LYHM AN AQTLWA ANFSKM AW A2RJWA MN DYRKM MA F9LWH ALA QLYL MNHM WLW ANHM F9LWA MA YW98WN BH LKAN 2YRA LHM WA4D T0BYTA</t>
  </si>
  <si>
    <t>وَإِذًا لَّءَاتَيْنَٰهُم مِّن لَّدُنَّآ أَجْرًا عَظِيمًا</t>
  </si>
  <si>
    <t>وإذا لءاتينهم من لدنا أجرا عظيما</t>
  </si>
  <si>
    <t>و إ ذ ا ل ء ا ت ي ن ه م م ن ل د ن ا أ ج ر ا ع ظ ي م ا</t>
  </si>
  <si>
    <t>WA3A LAATYNHM MN LDNA AJRA 98YMA</t>
  </si>
  <si>
    <t>وَلَهَدَيْنَٰهُمْ صِرَٰطًا مُّسْتَقِيمًا</t>
  </si>
  <si>
    <t>ولهدينهم صرطا مستقيما</t>
  </si>
  <si>
    <t>و ل ه د ي ن ه م ص ر ط ا م س ت ق ي م ا</t>
  </si>
  <si>
    <t>WLHDYNHM 5R7A MSTQYMA</t>
  </si>
  <si>
    <t>وَمَن يُطِعِ ٱللَّهَ وَٱلرَّسُولَ فَأُو۟لَٰٓئِكَ مَعَ ٱلَّذِينَ أَنْعَمَ ٱللَّهُ عَلَيْهِم مِّنَ ٱلنَّبِيِّۦنَ وَٱلصِّدِّيقِينَ وَٱلشُّهَدَآءِ وَٱلصَّٰلِحِينَ وَحَسُنَ أُو۟لَٰٓئِكَ رَفِيقًا</t>
  </si>
  <si>
    <t>وَمَن يُطِعِ اللَّهَ وَالرَّسُولَ فَأُولَٰٓئِكَ مَعَ الَّذِينَ أَنْعَمَ اللَّهُ عَلَيْهِم مِّنَ النَّبِيِّنَ وَالصِّدِّيقِينَ وَالشُّهَدَآءِ وَالصَّٰلِحِينَ وَحَسُنَ أُولَٰٓئِكَ رَفِيقًا</t>
  </si>
  <si>
    <t>ومن يطع الله والرسول فأولئك مع الذين أنعم الله عليهم من النبين والصديقين والشهداء والصلحين وحسن أولئك رفيقا</t>
  </si>
  <si>
    <t>و م ن ي ط ع ا ل ل ه و ا ل ر س و ل ف أ و ل ئ ك م ع ا ل ذ ي ن أ ن ع م ا ل ل ه ع ل ي ه م م ن ا ل ن ب ي ن و ا ل ص د ي ق ي ن و ا ل ش ه د ا ء و ا ل ص ل ح ي ن و ح س ن أ و ل ئ ك ر ف ي ق ا</t>
  </si>
  <si>
    <t>WMN Y79 ALLH WALRSWL FAWLYK M9 AL3YN AN9M ALLH 9LYHM MN ALNBYN WAL5DYQYN WAL4HDAA WAL5L1YN W1SN AWLYK RFYQA</t>
  </si>
  <si>
    <t>ذَٰلِكَ ٱلْفَضْلُ مِنَ ٱللَّهِ وَكَفَىٰ بِٱللَّهِ عَلِيمًا</t>
  </si>
  <si>
    <t>ذَٰلِكَ الْفَضْلُ مِنَ اللَّهِ وَكَفَىٰ بِاللَّهِ عَلِيمًا</t>
  </si>
  <si>
    <t>ذلك الفضل من الله وكفى بالله عليما</t>
  </si>
  <si>
    <t>ذ ل ك ا ل ف ض ل م ن ا ل ل ه و ك ف ى ب ا ل ل ه ع ل ي م ا</t>
  </si>
  <si>
    <t>3LK ALF6L MN ALLH WKFY BALLH 9LYMA</t>
  </si>
  <si>
    <t>يَٰٓأَيُّهَا ٱلَّذِينَ ءَامَنُوا۟ خُذُوا۟ حِذْرَكُمْ فَٱنفِرُوا۟ ثُبَاتٍ أَوِ ٱنفِرُوا۟ جَمِيعًا</t>
  </si>
  <si>
    <t>يَٰٓأَيُّهَا الَّذِينَ ءَامَنُوا خُذُوا حِذْرَكُمْ فَانفِرُوا ثُبَاتٍ أَوِ انفِرُوا جَمِيعًا</t>
  </si>
  <si>
    <t>يأيها الذين ءامنوا خذوا حذركم فانفروا ثبات أو انفروا جميعا</t>
  </si>
  <si>
    <t>ي أ ي ه ا ا ل ذ ي ن ء ا م ن و ا خ ذ و ا ح ذ ر ك م ف ا ن ف ر و ا ث ب ا ت أ و ا ن ف ر و ا ج م ي ع ا</t>
  </si>
  <si>
    <t>YAYHA AL3YN AAMNWA 23WA 13RKM FANFRWA 0BAT AW ANFRWA JMY9A</t>
  </si>
  <si>
    <t>وَإِنَّ مِنكُمْ لَمَن لَّيُبَطِّئَنَّ فَإِنْ أَصَٰبَتْكُم مُّصِيبَةٌ قَالَ قَدْ أَنْعَمَ ٱللَّهُ عَلَىَّ إِذْ لَمْ أَكُن مَّعَهُمْ شَهِيدًا</t>
  </si>
  <si>
    <t>وَإِنَّ مِنكُمْ لَمَن لَّيُبَطِّئَنَّ فَإِنْ أَصَٰبَتْكُم مُّصِيبَةٌ قَالَ قَدْ أَنْعَمَ اللَّهُ عَلَىَّ إِذْ لَمْ أَكُن مَّعَهُمْ شَهِيدًا</t>
  </si>
  <si>
    <t>وإن منكم لمن ليبطئن فإن أصبتكم مصيبة قال قد أنعم الله على إذ لم أكن معهم شهيدا</t>
  </si>
  <si>
    <t>و إ ن م ن ك م ل م ن ل ي ب ط ئ ن ف إ ن أ ص ب ت ك م م ص ي ب ة ق ا ل ق د أ ن ع م ا ل ل ه ع ل ى إ ذ ل م أ ك ن م ع ه م ش ه ي د ا</t>
  </si>
  <si>
    <t>WAN MNKM LMN LYB7YN FAN A5BTKM M5YBH QAL QD AN9M ALLH 9LY A3 LM AKN M9HM 4HYDA</t>
  </si>
  <si>
    <t>وَلَئِنْ أَصَٰبَكُمْ فَضْلٌ مِّنَ ٱللَّهِ لَيَقُولَنَّ كَأَن لَّمْ تَكُنۢ بَيْنَكُمْ وَبَيْنَهُۥ مَوَدَّةٌ يَٰلَيْتَنِى كُنتُ مَعَهُمْ فَأَفُوزَ فَوْزًا عَظِيمًا</t>
  </si>
  <si>
    <t>وَلَئِنْ أَصَٰبَكُمْ فَضْلٌ مِّنَ اللَّهِ لَيَقُولَنَّ كَأَن لَّمْ تَكُن بَيْنَكُمْ وَبَيْنَهُ مَوَدَّةٌ يَٰلَيْتَنِى كُنتُ مَعَهُمْ فَأَفُوزَ فَوْزًا عَظِيمًا</t>
  </si>
  <si>
    <t>ولئن أصبكم فضل من الله ليقولن كأن لم تكن بينكم وبينه مودة يليتنى كنت معهم فأفوز فوزا عظيما</t>
  </si>
  <si>
    <t>و ل ئ ن أ ص ب ك م ف ض ل م ن ا ل ل ه ل ي ق و ل ن ك أ ن ل م ت ك ن ب ي ن ك م و ب ي ن ه م و د ة ي ل ي ت ن ى ك ن ت م ع ه م ف أ ف و ز ف و ز ا ع ظ ي م ا</t>
  </si>
  <si>
    <t>WLYN A5BKM F6L MN ALLH LYQWLN KAN LM TKN BYNKM WBYNH MWDH YLYTNY KNT M9HM FAFWZ FWZA 98YMA</t>
  </si>
  <si>
    <t>فَلْيُقَٰتِلْ فِى سَبِيلِ ٱللَّهِ ٱلَّذِينَ يَشْرُونَ ٱلْحَيَوٰةَ ٱلدُّنْيَا بِٱلْءَاخِرَةِ وَمَن يُقَٰتِلْ فِى سَبِيلِ ٱللَّهِ فَيُقْتَلْ أَوْ يَغْلِبْ فَسَوْفَ نُؤْتِيهِ أَجْرًا عَظِيمًا</t>
  </si>
  <si>
    <t>فَلْيُقَٰتِلْ فِى سَبِيلِ اللَّهِ الَّذِينَ يَشْرُونَ الْحَيَوٰةَ الدُّنْيَا بِالْءَاخِرَةِ وَمَن يُقَٰتِلْ فِى سَبِيلِ اللَّهِ فَيُقْتَلْ أَوْ يَغْلِبْ فَسَوْفَ نُؤْتِيهِ أَجْرًا عَظِيمًا</t>
  </si>
  <si>
    <t>فليقتل فى سبيل الله الذين يشرون الحيوة الدنيا بالءاخرة ومن يقتل فى سبيل الله فيقتل أو يغلب فسوف نؤتيه أجرا عظيما</t>
  </si>
  <si>
    <t>ف ل ي ق ت ل ف ى س ب ي ل ا ل ل ه ا ل ذ ي ن ي ش ر و ن ا ل ح ي و ة ا ل د ن ي ا ب ا ل ء ا خ ر ة و م ن ي ق ت ل ف ى س ب ي ل ا ل ل ه ف ي ق ت ل أ و ي غ ل ب ف س و ف ن ؤ ت ي ه أ ج ر ا ع ظ ي م ا</t>
  </si>
  <si>
    <t>FLYQTL FY SBYL ALLH AL3YN Y4RWN AL1YWH ALDNYA BALAA2RH WMN YQTL FY SBYL ALLH FYQTL AW YGLB FSWF NWTYH AJRA 98YMA</t>
  </si>
  <si>
    <t>وَمَا لَكُمْ لَا تُقَٰتِلُونَ فِى سَبِيلِ ٱللَّهِ وَٱلْمُسْتَضْعَفِينَ مِنَ ٱلرِّجَالِ وَٱلنِّسَآءِ وَٱلْوِلْدَٰنِ ٱلَّذِينَ يَقُولُونَ رَبَّنَآ أَخْرِجْنَا مِنْ هَٰذِهِ ٱلْقَرْيَةِ ٱلظَّالِمِ أَهْلُهَا وَٱجْعَل لَّنَا مِن لَّدُنكَ وَلِيًّا وَٱجْعَل لَّنَا مِن لَّدُنكَ نَصِيرًا</t>
  </si>
  <si>
    <t>وَمَا لَكُمْ لَا تُقَٰتِلُونَ فِى سَبِيلِ اللَّهِ وَالْمُسْتَضْعَفِينَ مِنَ الرِّجَالِ وَالنِّسَآءِ وَالْوِلْدَٰنِ الَّذِينَ يَقُولُونَ رَبَّنَآ أَخْرِجْنَا مِنْ هَٰذِهِ الْقَرْيَةِ الظَّالِمِ أَهْلُهَا وَاجْعَل لَّنَا مِن لَّدُنكَ وَلِيًّا وَاجْعَل لَّنَا مِن لَّدُنكَ نَصِيرًا</t>
  </si>
  <si>
    <t>وما لكم لا تقتلون فى سبيل الله والمستضعفين من الرجال والنساء والولدن الذين يقولون ربنا أخرجنا من هذه القرية الظالم أهلها واجعل لنا من لدنك وليا واجعل لنا من لدنك نصيرا</t>
  </si>
  <si>
    <t>و م ا ل ك م ل ا ت ق ت ل و ن ف ى س ب ي ل ا ل ل ه و ا ل م س ت ض ع ف ي ن م ن ا ل ر ج ا ل و ا ل ن س ا ء و ا ل و ل د ن ا ل ذ ي ن ي ق و ل و ن ر ب ن ا أ خ ر ج ن ا م ن ه ذ ه ا ل ق ر ي ة ا ل ظ ا ل م أ ه ل ه ا و ا ج ع ل ل ن ا م ن ل د ن ك و ل ي ا و ا ج ع ل ل ن ا م ن ل د ن ك ن ص ي ر ا</t>
  </si>
  <si>
    <t>WMA LKM LA TQTLWN FY SBYL ALLH WALMST69FYN MN ALRJAL WALNSAA WALWLDN AL3YN YQWLWN RBNA A2RJNA MN H3H ALQRYH AL8ALM AHLHA WAJ9L LNA MN LDNK WLYA WAJ9L LNA MN LDNK N5YRA</t>
  </si>
  <si>
    <t>ٱلَّذِينَ ءَامَنُوا۟ يُقَٰتِلُونَ فِى سَبِيلِ ٱللَّهِ وَٱلَّذِينَ كَفَرُوا۟ يُقَٰتِلُونَ فِى سَبِيلِ ٱلطَّٰغُوتِ فَقَٰتِلُوٓا۟ أَوْلِيَآءَ ٱلشَّيْطَٰنِ إِنَّ كَيْدَ ٱلشَّيْطَٰنِ كَانَ ضَعِيفًا</t>
  </si>
  <si>
    <t>الَّذِينَ ءَامَنُوا يُقَٰتِلُونَ فِى سَبِيلِ اللَّهِ وَالَّذِينَ كَفَرُوا يُقَٰتِلُونَ فِى سَبِيلِ الطَّٰغُوتِ فَقَٰتِلُوٓا أَوْلِيَآءَ الشَّيْطَٰنِ إِنَّ كَيْدَ الشَّيْطَٰنِ كَانَ ضَعِيفًا</t>
  </si>
  <si>
    <t>الذين ءامنوا يقتلون فى سبيل الله والذين كفروا يقتلون فى سبيل الطغوت فقتلوا أولياء الشيطن إن كيد الشيطن كان ضعيفا</t>
  </si>
  <si>
    <t>ا ل ذ ي ن ء ا م ن و ا ي ق ت ل و ن ف ى س ب ي ل ا ل ل ه و ا ل ذ ي ن ك ف ر و ا ي ق ت ل و ن ف ى س ب ي ل ا ل ط غ و ت ف ق ت ل و ا أ و ل ي ا ء ا ل ش ي ط ن إ ن ك ي د ا ل ش ي ط ن ك ا ن ض ع ي ف ا</t>
  </si>
  <si>
    <t>AL3YN AAMNWA YQTLWN FY SBYL ALLH WAL3YN KFRWA YQTLWN FY SBYL AL7GWT FQTLWA AWLYAA AL4Y7N AN KYD AL4Y7N KAN 69YFA</t>
  </si>
  <si>
    <t>أَلَمْ تَرَ إِلَى ٱلَّذِينَ قِيلَ لَهُمْ كُفُّوٓا۟ أَيْدِيَكُمْ وَأَقِيمُوا۟ ٱلصَّلَوٰةَ وَءَاتُوا۟ ٱلزَّكَوٰةَ فَلَمَّا كُتِبَ عَلَيْهِمُ ٱلْقِتَالُ إِذَا فَرِيقٌ مِّنْهُمْ يَخْشَوْنَ ٱلنَّاسَ كَخَشْيَةِ ٱللَّهِ أَوْ أَشَدَّ خَشْيَةً وَقَالُوا۟ رَبَّنَا لِمَ كَتَبْتَ عَلَيْنَا ٱلْقِتَالَ لَوْلَآ أَخَّرْتَنَآ إِلَىٰٓ أَجَلٍ قَرِيبٍ قُلْ مَتَٰعُ ٱلدُّنْيَا قَلِيلٌ وَٱلْءَاخِرَةُ خَيْرٌ لِّمَنِ ٱتَّقَىٰ وَلَا تُظْلَمُونَ فَتِيلًا</t>
  </si>
  <si>
    <t>أَلَمْ تَرَ إِلَى الَّذِينَ قِيلَ لَهُمْ كُفُّوٓا أَيْدِيَكُمْ وَأَقِيمُوا الصَّلَوٰةَ وَءَاتُوا الزَّكَوٰةَ فَلَمَّا كُتِبَ عَلَيْهِمُ الْقِتَالُ إِذَا فَرِيقٌ مِّنْهُمْ يَخْشَوْنَ النَّاسَ كَخَشْيَةِ اللَّهِ أَوْ أَشَدَّ خَشْيَةً وَقَالُوا رَبَّنَا لِمَ كَتَبْتَ عَلَيْنَا الْقِتَالَ لَوْلَآ أَخَّرْتَنَآ إِلَىٰٓ أَجَلٍ قَرِيبٍ قُلْ مَتَٰعُ الدُّنْيَا قَلِيلٌ وَالْءَاخِرَةُ خَيْرٌ لِّمَنِ اتَّقَىٰ وَلَا تُظْلَمُونَ فَتِيلًا</t>
  </si>
  <si>
    <t>ألم تر إلى الذين قيل لهم كفوا أيديكم وأقيموا الصلوة وءاتوا الزكوة فلما كتب عليهم القتال إذا فريق منهم يخشون الناس كخشية الله أو أشد خشية وقالوا ربنا لم كتبت علينا القتال لولا أخرتنا إلى أجل قريب قل متع الدنيا قليل والءاخرة خير لمن اتقى ولا تظلمون فتيلا</t>
  </si>
  <si>
    <t>أ ل م ت ر إ ل ى ا ل ذ ي ن ق ي ل ل ه م ك ف و ا أ ي د ي ك م و أ ق ي م و ا ا ل ص ل و ة و ء ا ت و ا ا ل ز ك و ة ف ل م ا ك ت ب ع ل ي ه م ا ل ق ت ا ل إ ذ ا ف ر ي ق م ن ه م ي خ ش و ن ا ل ن ا س ك خ ش ي ة ا ل ل ه أ و أ ش د خ ش ي ة و ق ا ل و ا ر ب ن ا ل م ك ت ب ت ع ل ي ن ا ا ل ق ت ا ل ل و ل ا أ خ ر ت ن ا إ ل ى أ ج ل ق ر ي ب ق ل م ت ع ا ل د ن ي ا ق ل ي ل و ا ل ء ا خ ر ة خ ي ر ل م ن ا ت ق ى و ل ا ت ظ ل م و ن ف ت ي ل ا</t>
  </si>
  <si>
    <t>ALM TR ALY AL3YN QYL LHM KFWA AYDYKM WAQYMWA AL5LWH WAATWA ALZKWH FLMA KTB 9LYHM ALQTAL A3A FRYQ MNHM Y24WN ALNAS K24YH ALLH AW A4D 24YH WQALWA RBNA LM KTBT 9LYNA ALQTAL LWLA A2RTNA ALY AJL QRYB QL MT9 ALDNYA QLYL WALAA2RH 2YR LMN ATQY WLA T8LMWN FTYLA</t>
  </si>
  <si>
    <t>أَيْنَمَا تَكُونُوا۟ يُدْرِككُّمُ ٱلْمَوْتُ وَلَوْ كُنتُمْ فِى بُرُوجٍ مُّشَيَّدَةٍ وَإِن تُصِبْهُمْ حَسَنَةٌ يَقُولُوا۟ هَٰذِهِۦ مِنْ عِندِ ٱللَّهِ وَإِن تُصِبْهُمْ سَيِّئَةٌ يَقُولُوا۟ هَٰذِهِۦ مِنْ عِندِكَ قُلْ كُلٌّ مِّنْ عِندِ ٱللَّهِ فَمَالِ هَٰٓؤُلَآءِ ٱلْقَوْمِ لَا يَكَادُونَ يَفْقَهُونَ حَدِيثًا</t>
  </si>
  <si>
    <t>أَيْنَمَا تَكُونُوا يُدْرِككُّمُ الْمَوْتُ وَلَوْ كُنتُمْ فِى بُرُوجٍ مُّشَيَّدَةٍ وَإِن تُصِبْهُمْ حَسَنَةٌ يَقُولُوا هَٰذِهِ مِنْ عِندِ اللَّهِ وَإِن تُصِبْهُمْ سَيِّئَةٌ يَقُولُوا هَٰذِهِ مِنْ عِندِكَ قُلْ كُلٌّ مِّنْ عِندِ اللَّهِ فَمَالِ هَٰٓؤُلَآءِ الْقَوْمِ لَا يَكَادُونَ يَفْقَهُونَ حَدِيثًا</t>
  </si>
  <si>
    <t>أينما تكونوا يدرككم الموت ولو كنتم فى بروج مشيدة وإن تصبهم حسنة يقولوا هذه من عند الله وإن تصبهم سيئة يقولوا هذه من عندك قل كل من عند الله فمال هؤلاء القوم لا يكادون يفقهون حديثا</t>
  </si>
  <si>
    <t>أ ي ن م ا ت ك و ن و ا ي د ر ك ك م ا ل م و ت و ل و ك ن ت م ف ى ب ر و ج م ش ي د ة و إ ن ت ص ب ه م ح س ن ة ي ق و ل و ا ه ذ ه م ن ع ن د ا ل ل ه و إ ن ت ص ب ه م س ي ئ ة ي ق و ل و ا ه ذ ه م ن ع ن د ك ق ل ك ل م ن ع ن د ا ل ل ه ف م ا ل ه ؤ ل ا ء ا ل ق و م ل ا ي ك ا د و ن ي ف ق ه و ن ح د ي ث ا</t>
  </si>
  <si>
    <t>AYNMA TKWNWA YDRKKM ALMWT WLW KNTM FY BRWJ M4YDH WAN T5BHM 1SNH YQWLWA H3H MN 9ND ALLH WAN T5BHM SYYH YQWLWA H3H MN 9NDK QL KL MN 9ND ALLH FMAL HWLAA ALQWM LA YKADWN YFQHWN 1DY0A</t>
  </si>
  <si>
    <t>مَّآ أَصَابَكَ مِنْ حَسَنَةٍ فَمِنَ ٱللَّهِ وَمَآ أَصَابَكَ مِن سَيِّئَةٍ فَمِن نَّفْسِكَ وَأَرْسَلْنَٰكَ لِلنَّاسِ رَسُولًا وَكَفَىٰ بِٱللَّهِ شَهِيدًا</t>
  </si>
  <si>
    <t>مَّآ أَصَابَكَ مِنْ حَسَنَةٍ فَمِنَ اللَّهِ وَمَآ أَصَابَكَ مِن سَيِّئَةٍ فَمِن نَّفْسِكَ وَأَرْسَلْنَٰكَ لِلنَّاسِ رَسُولًا وَكَفَىٰ بِاللَّهِ شَهِيدًا</t>
  </si>
  <si>
    <t>ما أصابك من حسنة فمن الله وما أصابك من سيئة فمن نفسك وأرسلنك للناس رسولا وكفى بالله شهيدا</t>
  </si>
  <si>
    <t>م ا أ ص ا ب ك م ن ح س ن ة ف م ن ا ل ل ه و م ا أ ص ا ب ك م ن س ي ئ ة ف م ن ن ف س ك و أ ر س ل ن ك ل ل ن ا س ر س و ل ا و ك ف ى ب ا ل ل ه ش ه ي د ا</t>
  </si>
  <si>
    <t>MA A5ABK MN 1SNH FMN ALLH WMA A5ABK MN SYYH FMN NFSK WARSLNK LLNAS RSWLA WKFY BALLH 4HYDA</t>
  </si>
  <si>
    <t>مَّن يُطِعِ ٱلرَّسُولَ فَقَدْ أَطَاعَ ٱللَّهَ وَمَن تَوَلَّىٰ فَمَآ أَرْسَلْنَٰكَ عَلَيْهِمْ حَفِيظًا</t>
  </si>
  <si>
    <t>مَّن يُطِعِ الرَّسُولَ فَقَدْ أَطَاعَ اللَّهَ وَمَن تَوَلَّىٰ فَمَآ أَرْسَلْنَٰكَ عَلَيْهِمْ حَفِيظًا</t>
  </si>
  <si>
    <t>من يطع الرسول فقد أطاع الله ومن تولى فما أرسلنك عليهم حفيظا</t>
  </si>
  <si>
    <t>م ن ي ط ع ا ل ر س و ل ف ق د أ ط ا ع ا ل ل ه و م ن ت و ل ى ف م ا أ ر س ل ن ك ع ل ي ه م ح ف ي ظ ا</t>
  </si>
  <si>
    <t>MN Y79 ALRSWL FQD A7A9 ALLH WMN TWLY FMA ARSLNK 9LYHM 1FY8A</t>
  </si>
  <si>
    <t>وَيَقُولُونَ طَاعَةٌ فَإِذَا بَرَزُوا۟ مِنْ عِندِكَ بَيَّتَ طَآئِفَةٌ مِّنْهُمْ غَيْرَ ٱلَّذِى تَقُولُ وَٱللَّهُ يَكْتُبُ مَا يُبَيِّتُونَ فَأَعْرِضْ عَنْهُمْ وَتَوَكَّلْ عَلَى ٱللَّهِ وَكَفَىٰ بِٱللَّهِ وَكِيلًا</t>
  </si>
  <si>
    <t>وَيَقُولُونَ طَاعَةٌ فَإِذَا بَرَزُوا مِنْ عِندِكَ بَيَّتَ طَآئِفَةٌ مِّنْهُمْ غَيْرَ الَّذِى تَقُولُ وَاللَّهُ يَكْتُبُ مَا يُبَيِّتُونَ فَأَعْرِضْ عَنْهُمْ وَتَوَكَّلْ عَلَى اللَّهِ وَكَفَىٰ بِاللَّهِ وَكِيلًا</t>
  </si>
  <si>
    <t>ويقولون طاعة فإذا برزوا من عندك بيت طائفة منهم غير الذى تقول والله يكتب ما يبيتون فأعرض عنهم وتوكل على الله وكفى بالله وكيلا</t>
  </si>
  <si>
    <t>و ي ق و ل و ن ط ا ع ة ف إ ذ ا ب ر ز و ا م ن ع ن د ك ب ي ت ط ا ئ ف ة م ن ه م غ ي ر ا ل ذ ى ت ق و ل و ا ل ل ه ي ك ت ب م ا ي ب ي ت و ن ف أ ع ر ض ع ن ه م و ت و ك ل ع ل ى ا ل ل ه و ك ف ى ب ا ل ل ه و ك ي ل ا</t>
  </si>
  <si>
    <t>WYQWLWN 7A9H FA3A BRZWA MN 9NDK BYT 7AYFH MNHM GYR AL3Y TQWL WALLH YKTB MA YBYTWN FA9R6 9NHM WTWKL 9LY ALLH WKFY BALLH WKYLA</t>
  </si>
  <si>
    <t>أَفَلَا يَتَدَبَّرُونَ ٱلْقُرْءَانَ وَلَوْ كَانَ مِنْ عِندِ غَيْرِ ٱللَّهِ لَوَجَدُوا۟ فِيهِ ٱخْتِلَٰفًا كَثِيرًا</t>
  </si>
  <si>
    <t>أَفَلَا يَتَدَبَّرُونَ الْقُرْءَانَ وَلَوْ كَانَ مِنْ عِندِ غَيْرِ اللَّهِ لَوَجَدُوا فِيهِ اخْتِلَٰفًا كَثِيرًا</t>
  </si>
  <si>
    <t>أفلا يتدبرون القرءان ولو كان من عند غير الله لوجدوا فيه اختلفا كثيرا</t>
  </si>
  <si>
    <t>أ ف ل ا ي ت د ب ر و ن ا ل ق ر ء ا ن و ل و ك ا ن م ن ع ن د غ ي ر ا ل ل ه ل و ج د و ا ف ي ه ا خ ت ل ف ا ك ث ي ر ا</t>
  </si>
  <si>
    <t>AFLA YTDBRWN ALQRAAN WLW KAN MN 9ND GYR ALLH LWJDWA FYH A2TLFA K0YRA</t>
  </si>
  <si>
    <t>وَإِذَا جَآءَهُمْ أَمْرٌ مِّنَ ٱلْأَمْنِ أَوِ ٱلْخَوْفِ أَذَاعُوا۟ بِهِۦ وَلَوْ رَدُّوهُ إِلَى ٱلرَّسُولِ وَإِلَىٰٓ أُو۟لِى ٱلْأَمْرِ مِنْهُمْ لَعَلِمَهُ ٱلَّذِينَ يَسْتَنۢبِطُونَهُۥ مِنْهُمْ وَلَوْلَا فَضْلُ ٱللَّهِ عَلَيْكُمْ وَرَحْمَتُهُۥ لَٱتَّبَعْتُمُ ٱلشَّيْطَٰنَ إِلَّا قَلِيلًا</t>
  </si>
  <si>
    <t>وَإِذَا جَآءَهُمْ أَمْرٌ مِّنَ الْأَمْنِ أَوِ الْخَوْفِ أَذَاعُوا بِهِ وَلَوْ رَدُّوهُ إِلَى الرَّسُولِ وَإِلَىٰٓ أُولِى الْأَمْرِ مِنْهُمْ لَعَلِمَهُ الَّذِينَ يَسْتَنبِطُونَهُ مِنْهُمْ وَلَوْلَا فَضْلُ اللَّهِ عَلَيْكُمْ وَرَحْمَتُهُ لَاتَّبَعْتُمُ الشَّيْطَٰنَ إِلَّا قَلِيلًا</t>
  </si>
  <si>
    <t>وإذا جاءهم أمر من الأمن أو الخوف أذاعوا به ولو ردوه إلى الرسول وإلى أولى الأمر منهم لعلمه الذين يستنبطونه منهم ولولا فضل الله عليكم ورحمته لاتبعتم الشيطن إلا قليلا</t>
  </si>
  <si>
    <t>و إ ذ ا ج ا ء ه م أ م ر م ن ا ل أ م ن أ و ا ل خ و ف أ ذ ا ع و ا ب ه و ل و ر د و ه إ ل ى ا ل ر س و ل و إ ل ى أ و ل ى ا ل أ م ر م ن ه م ل ع ل م ه ا ل ذ ي ن ي س ت ن ب ط و ن ه م ن ه م و ل و ل ا ف ض ل ا ل ل ه ع ل ي ك م و ر ح م ت ه ل ا ت ب ع ت م ا ل ش ي ط ن إ ل ا ق ل ي ل ا</t>
  </si>
  <si>
    <t>WA3A JAAHM AMR MN ALAMN AW AL2WF A3A9WA BH WLW RDWH ALY ALRSWL WALY AWLY ALAMR MNHM L9LMH AL3YN YSTNB7WNH MNHM WLWLA F6L ALLH 9LYKM WR1MTH LATB9TM AL4Y7N ALA QLYLA</t>
  </si>
  <si>
    <t>فَقَٰتِلْ فِى سَبِيلِ ٱللَّهِ لَا تُكَلَّفُ إِلَّا نَفْسَكَ وَحَرِّضِ ٱلْمُؤْمِنِينَ عَسَى ٱللَّهُ أَن يَكُفَّ بَأْسَ ٱلَّذِينَ كَفَرُوا۟ وَٱللَّهُ أَشَدُّ بَأْسًا وَأَشَدُّ تَنكِيلًا</t>
  </si>
  <si>
    <t>فَقَٰتِلْ فِى سَبِيلِ اللَّهِ لَا تُكَلَّفُ إِلَّا نَفْسَكَ وَحَرِّضِ الْمُؤْمِنِينَ عَسَى اللَّهُ أَن يَكُفَّ بَأْسَ الَّذِينَ كَفَرُوا وَاللَّهُ أَشَدُّ بَأْسًا وَأَشَدُّ تَنكِيلًا</t>
  </si>
  <si>
    <t>فقتل فى سبيل الله لا تكلف إلا نفسك وحرض المؤمنين عسى الله أن يكف بأس الذين كفروا والله أشد بأسا وأشد تنكيلا</t>
  </si>
  <si>
    <t>ف ق ت ل ف ى س ب ي ل ا ل ل ه ل ا ت ك ل ف إ ل ا ن ف س ك و ح ر ض ا ل م ؤ م ن ي ن ع س ى ا ل ل ه أ ن ي ك ف ب أ س ا ل ذ ي ن ك ف ر و ا و ا ل ل ه أ ش د ب أ س ا و أ ش د ت ن ك ي ل ا</t>
  </si>
  <si>
    <t>FQTL FY SBYL ALLH LA TKLF ALA NFSK W1R6 ALMWMNYN 9SY ALLH AN YKF BAS AL3YN KFRWA WALLH A4D BASA WA4D TNKYLA</t>
  </si>
  <si>
    <t>مَّن يَشْفَعْ شَفَٰعَةً حَسَنَةً يَكُن لَّهُۥ نَصِيبٌ مِّنْهَا وَمَن يَشْفَعْ شَفَٰعَةً سَيِّئَةً يَكُن لَّهُۥ كِفْلٌ مِّنْهَا وَكَانَ ٱللَّهُ عَلَىٰ كُلِّ شَىْءٍ مُّقِيتًا</t>
  </si>
  <si>
    <t>مَّن يَشْفَعْ شَفَٰعَةً حَسَنَةً يَكُن لَّهُ نَصِيبٌ مِّنْهَا وَمَن يَشْفَعْ شَفَٰعَةً سَيِّئَةً يَكُن لَّهُ كِفْلٌ مِّنْهَا وَكَانَ اللَّهُ عَلَىٰ كُلِّ شَىْءٍ مُّقِيتًا</t>
  </si>
  <si>
    <t>من يشفع شفعة حسنة يكن له نصيب منها ومن يشفع شفعة سيئة يكن له كفل منها وكان الله على كل شىء مقيتا</t>
  </si>
  <si>
    <t>م ن ي ش ف ع ش ف ع ة ح س ن ة ي ك ن ل ه ن ص ي ب م ن ه ا و م ن ي ش ف ع ش ف ع ة س ي ئ ة ي ك ن ل ه ك ف ل م ن ه ا و ك ا ن ا ل ل ه ع ل ى ك ل ش ى ء م ق ي ت ا</t>
  </si>
  <si>
    <t>MN Y4F9 4F9H 1SNH YKN LH N5YB MNHA WMN Y4F9 4F9H SYYH YKN LH KFL MNHA WKAN ALLH 9LY KL 4YA MQYTA</t>
  </si>
  <si>
    <t>وَإِذَا حُيِّيتُم بِتَحِيَّةٍ فَحَيُّوا۟ بِأَحْسَنَ مِنْهَآ أَوْ رُدُّوهَآ إِنَّ ٱللَّهَ كَانَ عَلَىٰ كُلِّ شَىْءٍ حَسِيبًا</t>
  </si>
  <si>
    <t>وَإِذَا حُيِّيتُم بِتَحِيَّةٍ فَحَيُّوا بِأَحْسَنَ مِنْهَآ أَوْ رُدُّوهَآ إِنَّ اللَّهَ كَانَ عَلَىٰ كُلِّ شَىْءٍ حَسِيبًا</t>
  </si>
  <si>
    <t>وإذا حييتم بتحية فحيوا بأحسن منها أو ردوها إن الله كان على كل شىء حسيبا</t>
  </si>
  <si>
    <t>و إ ذ ا ح ي ي ت م ب ت ح ي ة ف ح ي و ا ب أ ح س ن م ن ه ا أ و ر د و ه ا إ ن ا ل ل ه ك ا ن ع ل ى ك ل ش ى ء ح س ي ب ا</t>
  </si>
  <si>
    <t>WA3A 1YYTM BT1YH F1YWA BA1SN MNHA AW RDWHA AN ALLH KAN 9LY KL 4YA 1SYBA</t>
  </si>
  <si>
    <t>ٱللَّهُ لَآ إِلَٰهَ إِلَّا هُوَ لَيَجْمَعَنَّكُمْ إِلَىٰ يَوْمِ ٱلْقِيَٰمَةِ لَا رَيْبَ فِيهِ وَمَنْ أَصْدَقُ مِنَ ٱللَّهِ حَدِيثًا</t>
  </si>
  <si>
    <t>اللَّهُ لَآ إِلَٰهَ إِلَّا هُوَ لَيَجْمَعَنَّكُمْ إِلَىٰ يَوْمِ الْقِيَٰمَةِ لَا رَيْبَ فِيهِ وَمَنْ أَصْدَقُ مِنَ اللَّهِ حَدِيثًا</t>
  </si>
  <si>
    <t>الله لا إله إلا هو ليجمعنكم إلى يوم القيمة لا ريب فيه ومن أصدق من الله حديثا</t>
  </si>
  <si>
    <t>ا ل ل ه ل ا إ ل ه إ ل ا ه و ل ي ج م ع ن ك م إ ل ى ي و م ا ل ق ي م ة ل ا ر ي ب ف ي ه و م ن أ ص د ق م ن ا ل ل ه ح د ي ث ا</t>
  </si>
  <si>
    <t>ALLH LA ALH ALA HW LYJM9NKM ALY YWM ALQYMH LA RYB FYH WMN A5DQ MN ALLH 1DY0A</t>
  </si>
  <si>
    <t>فَمَا لَكُمْ فِى ٱلْمُنَٰفِقِينَ فِئَتَيْنِ وَٱللَّهُ أَرْكَسَهُم بِمَا كَسَبُوٓا۟ أَتُرِيدُونَ أَن تَهْدُوا۟ مَنْ أَضَلَّ ٱللَّهُ وَمَن يُضْلِلِ ٱللَّهُ فَلَن تَجِدَ لَهُۥ سَبِيلًا</t>
  </si>
  <si>
    <t>فَمَا لَكُمْ فِى الْمُنَٰفِقِينَ فِئَتَيْنِ وَاللَّهُ أَرْكَسَهُم بِمَا كَسَبُوٓا أَتُرِيدُونَ أَن تَهْدُوا مَنْ أَضَلَّ اللَّهُ وَمَن يُضْلِلِ اللَّهُ فَلَن تَجِدَ لَهُ سَبِيلًا</t>
  </si>
  <si>
    <t>فما لكم فى المنفقين فئتين والله أركسهم بما كسبوا أتريدون أن تهدوا من أضل الله ومن يضلل الله فلن تجد له سبيلا</t>
  </si>
  <si>
    <t>ف م ا ل ك م ف ى ا ل م ن ف ق ي ن ف ئ ت ي ن و ا ل ل ه أ ر ك س ه م ب م ا ك س ب و ا أ ت ر ي د و ن أ ن ت ه د و ا م ن أ ض ل ا ل ل ه و م ن ي ض ل ل ا ل ل ه ف ل ن ت ج د ل ه س ب ي ل ا</t>
  </si>
  <si>
    <t>FMA LKM FY ALMNFQYN FYTYN WALLH ARKSHM BMA KSBWA ATRYDWN AN THDWA MN A6L ALLH WMN Y6LL ALLH FLN TJD LH SBYLA</t>
  </si>
  <si>
    <t>وَدُّوا۟ لَوْ تَكْفُرُونَ كَمَا كَفَرُوا۟ فَتَكُونُونَ سَوَآءً فَلَا تَتَّخِذُوا۟ مِنْهُمْ أَوْلِيَآءَ حَتَّىٰ يُهَاجِرُوا۟ فِى سَبِيلِ ٱللَّهِ فَإِن تَوَلَّوْا۟ فَخُذُوهُمْ وَٱقْتُلُوهُمْ حَيْثُ وَجَدتُّمُوهُمْ وَلَا تَتَّخِذُوا۟ مِنْهُمْ وَلِيًّا وَلَا نَصِيرًا</t>
  </si>
  <si>
    <t>وَدُّوا لَوْ تَكْفُرُونَ كَمَا كَفَرُوا فَتَكُونُونَ سَوَآءً فَلَا تَتَّخِذُوا مِنْهُمْ أَوْلِيَآءَ حَتَّىٰ يُهَاجِرُوا فِى سَبِيلِ اللَّهِ فَإِن تَوَلَّوْا فَخُذُوهُمْ وَاقْتُلُوهُمْ حَيْثُ وَجَدتُّمُوهُمْ وَلَا تَتَّخِذُوا مِنْهُمْ وَلِيًّا وَلَا نَصِيرًا</t>
  </si>
  <si>
    <t>ودوا لو تكفرون كما كفروا فتكونون سواء فلا تتخذوا منهم أولياء حتى يهاجروا فى سبيل الله فإن تولوا فخذوهم واقتلوهم حيث وجدتموهم ولا تتخذوا منهم وليا ولا نصيرا</t>
  </si>
  <si>
    <t>و د و ا ل و ت ك ف ر و ن ك م ا ك ف ر و ا ف ت ك و ن و ن س و ا ء ف ل ا ت ت خ ذ و ا م ن ه م أ و ل ي ا ء ح ت ى ي ه ا ج ر و ا ف ى س ب ي ل ا ل ل ه ف إ ن ت و ل و ا ف خ ذ و ه م و ا ق ت ل و ه م ح ي ث و ج د ت م و ه م و ل ا ت ت خ ذ و ا م ن ه م و ل ي ا و ل ا ن ص ي ر ا</t>
  </si>
  <si>
    <t>WDWA LW TKFRWN KMA KFRWA FTKWNWN SWAA FLA TT23WA MNHM AWLYAA 1TY YHAJRWA FY SBYL ALLH FAN TWLWA F23WHM WAQTLWHM 1Y0 WJDTMWHM WLA TT23WA MNHM WLYA WLA N5YRA</t>
  </si>
  <si>
    <t>إِلَّا ٱلَّذِينَ يَصِلُونَ إِلَىٰ قَوْمٍۭ بَيْنَكُمْ وَبَيْنَهُم مِّيثَٰقٌ أَوْ جَآءُوكُمْ حَصِرَتْ صُدُورُهُمْ أَن يُقَٰتِلُوكُمْ أَوْ يُقَٰتِلُوا۟ قَوْمَهُمْ وَلَوْ شَآءَ ٱللَّهُ لَسَلَّطَهُمْ عَلَيْكُمْ فَلَقَٰتَلُوكُمْ فَإِنِ ٱعْتَزَلُوكُمْ فَلَمْ يُقَٰتِلُوكُمْ وَأَلْقَوْا۟ إِلَيْكُمُ ٱلسَّلَمَ فَمَا جَعَلَ ٱللَّهُ لَكُمْ عَلَيْهِمْ سَبِيلًا</t>
  </si>
  <si>
    <t>إِلَّا الَّذِينَ يَصِلُونَ إِلَىٰ قَوْمٍ بَيْنَكُمْ وَبَيْنَهُم مِّيثَٰقٌ أَوْ جَآءُوكُمْ حَصِرَتْ صُدُورُهُمْ أَن يُقَٰتِلُوكُمْ أَوْ يُقَٰتِلُوا قَوْمَهُمْ وَلَوْ شَآءَ اللَّهُ لَسَلَّطَهُمْ عَلَيْكُمْ فَلَقَٰتَلُوكُمْ فَإِنِ اعْتَزَلُوكُمْ فَلَمْ يُقَٰتِلُوكُمْ وَأَلْقَوْا إِلَيْكُمُ السَّلَمَ فَمَا جَعَلَ اللَّهُ لَكُمْ عَلَيْهِمْ سَبِيلًا</t>
  </si>
  <si>
    <t>إلا الذين يصلون إلى قوم بينكم وبينهم ميثق أو جاءوكم حصرت صدورهم أن يقتلوكم أو يقتلوا قومهم ولو شاء الله لسلطهم عليكم فلقتلوكم فإن اعتزلوكم فلم يقتلوكم وألقوا إليكم السلم فما جعل الله لكم عليهم سبيلا</t>
  </si>
  <si>
    <t>إ ل ا ا ل ذ ي ن ي ص ل و ن إ ل ى ق و م ب ي ن ك م و ب ي ن ه م م ي ث ق أ و ج ا ء و ك م ح ص ر ت ص د و ر ه م أ ن ي ق ت ل و ك م أ و ي ق ت ل و ا ق و م ه م و ل و ش ا ء ا ل ل ه ل س ل ط ه م ع ل ي ك م ف ل ق ت ل و ك م ف إ ن ا ع ت ز ل و ك م ف ل م ي ق ت ل و ك م و أ ل ق و ا إ ل ي ك م ا ل س ل م ف م ا ج ع ل ا ل ل ه ل ك م ع ل ي ه م س ب ي ل ا</t>
  </si>
  <si>
    <t>ALA AL3YN Y5LWN ALY QWM BYNKM WBYNHM MY0Q AW JAAWKM 15RT 5DWRHM AN YQTLWKM AW YQTLWA QWMHM WLW 4AA ALLH LSL7HM 9LYKM FLQTLWKM FAN A9TZLWKM FLM YQTLWKM WALQWA ALYKM ALSLM FMA J9L ALLH LKM 9LYHM SBYLA</t>
  </si>
  <si>
    <t>سَتَجِدُونَ ءَاخَرِينَ يُرِيدُونَ أَن يَأْمَنُوكُمْ وَيَأْمَنُوا۟ قَوْمَهُمْ كُلَّ مَا رُدُّوٓا۟ إِلَى ٱلْفِتْنَةِ أُرْكِسُوا۟ فِيهَا فَإِن لَّمْ يَعْتَزِلُوكُمْ وَيُلْقُوٓا۟ إِلَيْكُمُ ٱلسَّلَمَ وَيَكُفُّوٓا۟ أَيْدِيَهُمْ فَخُذُوهُمْ وَٱقْتُلُوهُمْ حَيْثُ ثَقِفْتُمُوهُمْ وَأُو۟لَٰٓئِكُمْ جَعَلْنَا لَكُمْ عَلَيْهِمْ سُلْطَٰنًا مُّبِينًا</t>
  </si>
  <si>
    <t>سَتَجِدُونَ ءَاخَرِينَ يُرِيدُونَ أَن يَأْمَنُوكُمْ وَيَأْمَنُوا قَوْمَهُمْ كُلَّ مَا رُدُّوٓا إِلَى الْفِتْنَةِ أُرْكِسُوا فِيهَا فَإِن لَّمْ يَعْتَزِلُوكُمْ وَيُلْقُوٓا إِلَيْكُمُ السَّلَمَ وَيَكُفُّوٓا أَيْدِيَهُمْ فَخُذُوهُمْ وَاقْتُلُوهُمْ حَيْثُ ثَقِفْتُمُوهُمْ وَأُولَٰٓئِكُمْ جَعَلْنَا لَكُمْ عَلَيْهِمْ سُلْطَٰنًا مُّبِينًا</t>
  </si>
  <si>
    <t>ستجدون ءاخرين يريدون أن يأمنوكم ويأمنوا قومهم كل ما ردوا إلى الفتنة أركسوا فيها فإن لم يعتزلوكم ويلقوا إليكم السلم ويكفوا أيديهم فخذوهم واقتلوهم حيث ثقفتموهم وأولئكم جعلنا لكم عليهم سلطنا مبينا</t>
  </si>
  <si>
    <t>س ت ج د و ن ء ا خ ر ي ن ي ر ي د و ن أ ن ي أ م ن و ك م و ي أ م ن و ا ق و م ه م ك ل م ا ر د و ا إ ل ى ا ل ف ت ن ة أ ر ك س و ا ف ي ه ا ف إ ن ل م ي ع ت ز ل و ك م و ي ل ق و ا إ ل ي ك م ا ل س ل م و ي ك ف و ا أ ي د ي ه م ف خ ذ و ه م و ا ق ت ل و ه م ح ي ث ث ق ف ت م و ه م و أ و ل ئ ك م ج ع ل ن ا ل ك م ع ل ي ه م س ل ط ن ا م ب ي ن ا</t>
  </si>
  <si>
    <t>STJDWN AA2RYN YRYDWN AN YAMNWKM WYAMNWA QWMHM KL MA RDWA ALY ALFTNH ARKSWA FYHA FAN LM Y9TZLWKM WYLQWA ALYKM ALSLM WYKFWA AYDYHM F23WHM WAQTLWHM 1Y0 0QFTMWHM WAWLYKM J9LNA LKM 9LYHM SL7NA MBYNA</t>
  </si>
  <si>
    <t>وَمَا كَانَ لِمُؤْمِنٍ أَن يَقْتُلَ مُؤْمِنًا إِلَّا خَطَـًٔا وَمَن قَتَلَ مُؤْمِنًا خَطَـًٔا فَتَحْرِيرُ رَقَبَةٍ مُّؤْمِنَةٍ وَدِيَةٌ مُّسَلَّمَةٌ إِلَىٰٓ أَهْلِهِۦٓ إِلَّآ أَن يَصَّدَّقُوا۟ فَإِن كَانَ مِن قَوْمٍ عَدُوٍّ لَّكُمْ وَهُوَ مُؤْمِنٌ فَتَحْرِيرُ رَقَبَةٍ مُّؤْمِنَةٍ وَإِن كَانَ مِن قَوْمٍۭ بَيْنَكُمْ وَبَيْنَهُم مِّيثَٰقٌ فَدِيَةٌ مُّسَلَّمَةٌ إِلَىٰٓ أَهْلِهِۦ وَتَحْرِيرُ رَقَبَةٍ مُّؤْمِنَةٍ فَمَن لَّمْ يَجِدْ فَصِيَامُ شَهْرَيْنِ مُتَتَابِعَيْنِ تَوْبَةً مِّنَ ٱللَّهِ وَكَانَ ٱللَّهُ عَلِيمًا حَكِيمًا</t>
  </si>
  <si>
    <t>وَمَا كَانَ لِمُؤْمِنٍ أَن يَقْتُلَ مُؤْمِنًا إِلَّا خَطَـًٔا وَمَن قَتَلَ مُؤْمِنًا خَطَـًٔا فَتَحْرِيرُ رَقَبَةٍ مُّؤْمِنَةٍ وَدِيَةٌ مُّسَلَّمَةٌ إِلَىٰٓ أَهْلِهِٓ إِلَّآ أَن يَصَّدَّقُوا فَإِن كَانَ مِن قَوْمٍ عَدُوٍّ لَّكُمْ وَهُوَ مُؤْمِنٌ فَتَحْرِيرُ رَقَبَةٍ مُّؤْمِنَةٍ وَإِن كَانَ مِن قَوْمٍ بَيْنَكُمْ وَبَيْنَهُم مِّيثَٰقٌ فَدِيَةٌ مُّسَلَّمَةٌ إِلَىٰٓ أَهْلِهِ وَتَحْرِيرُ رَقَبَةٍ مُّؤْمِنَةٍ فَمَن لَّمْ يَجِدْ فَصِيَامُ شَهْرَيْنِ مُتَتَابِعَيْنِ تَوْبَةً مِّنَ اللَّهِ وَكَانَ اللَّهُ عَلِيمًا حَكِيمًا</t>
  </si>
  <si>
    <t>وما كان لمؤمن أن يقتل مؤمنا إلا خطـٔا ومن قتل مؤمنا خطـٔا فتحرير رقبة مؤمنة ودية مسلمة إلى أهله إلا أن يصدقوا فإن كان من قوم عدو لكم وهو مؤمن فتحرير رقبة مؤمنة وإن كان من قوم بينكم وبينهم ميثق فدية مسلمة إلى أهله وتحرير رقبة مؤمنة فمن لم يجد فصيام شهرين متتابعين توبة من الله وكان الله عليما حكيما</t>
  </si>
  <si>
    <t>وما كان لمؤمن أن يقتل مؤمنا إلا خطـا ومن قتل مؤمنا خطـا فتحرير رقبة مؤمنة ودية مسلمة إلى أهله إلا أن يصدقوا فإن كان من قوم عدو لكم وهو مؤمن فتحرير رقبة مؤمنة وإن كان من قوم بينكم وبينهم ميثق فدية مسلمة إلى أهله وتحرير رقبة مؤمنة فمن لم يجد فصيام شهرين متتابعين توبة من الله وكان الله عليما حكيما</t>
  </si>
  <si>
    <t>و م ا ك ا ن ل م ؤ م ن أ ن ي ق ت ل م ؤ م ن ا إ ل ا خ ط ـ ا و م ن ق ت ل م ؤ م ن ا خ ط ـ ا ف ت ح ر ي ر ر ق ب ة م ؤ م ن ة و د ي ة م س ل م ة إ ل ى أ ه ل ه إ ل ا أ ن ي ص د ق و ا ف إ ن ك ا ن م ن ق و م ع د و ل ك م و ه و م ؤ م ن ف ت ح ر ي ر ر ق ب ة م ؤ م ن ة و إ ن ك ا ن م ن ق و م ب ي ن ك م و ب ي ن ه م م ي ث ق ف د ي ة م س ل م ة إ ل ى أ ه ل ه و ت ح ر ي ر ر ق ب ة م ؤ م ن ة ف م ن ل م ي ج د ف ص ي ا م ش ه ر ي ن م ت ت ا ب ع ي ن ت و ب ة م ن ا ل ل ه و ك ا ن ا ل ل ه ع ل ي م ا ح ك ي م ا</t>
  </si>
  <si>
    <t>WMA KAN LMWMN AN YQTL MWMNA ALA 27AA WMN QTL MWMNA 27AA FT1RYR RQBH MWMNH WDYH MSLMH ALY AHLH ALA AN Y5DQWA FAN KAN MN QWM 9DW LKM WHW MWMN FT1RYR RQBH MWMNH WAN KAN MN QWM BYNKM WBYNHM MY0Q FDYH MSLMH ALY AHLH WT1RYR RQBH MWMNH FMN LM YJD F5YAM 4HRYN MTTAB9YN TWBH MN ALLH WKAN ALLH 9LYMA 1KYMA</t>
  </si>
  <si>
    <t>وَمَن يَقْتُلْ مُؤْمِنًا مُّتَعَمِّدًا فَجَزَآؤُهُۥ جَهَنَّمُ خَٰلِدًا فِيهَا وَغَضِبَ ٱللَّهُ عَلَيْهِ وَلَعَنَهُۥ وَأَعَدَّ لَهُۥ عَذَابًا عَظِيمًا</t>
  </si>
  <si>
    <t>وَمَن يَقْتُلْ مُؤْمِنًا مُّتَعَمِّدًا فَجَزَآؤُهُ جَهَنَّمُ خَٰلِدًا فِيهَا وَغَضِبَ اللَّهُ عَلَيْهِ وَلَعَنَهُ وَأَعَدَّ لَهُ عَذَابًا عَظِيمًا</t>
  </si>
  <si>
    <t>ومن يقتل مؤمنا متعمدا فجزاؤه جهنم خلدا فيها وغضب الله عليه ولعنه وأعد له عذابا عظيما</t>
  </si>
  <si>
    <t>و م ن ي ق ت ل م ؤ م ن ا م ت ع م د ا ف ج ز ا ؤ ه ج ه ن م خ ل د ا ف ي ه ا و غ ض ب ا ل ل ه ع ل ي ه و ل ع ن ه و أ ع د ل ه ع ذ ا ب ا ع ظ ي م ا</t>
  </si>
  <si>
    <t>WMN YQTL MWMNA MT9MDA FJZAWH JHNM 2LDA FYHA WG6B ALLH 9LYH WL9NH WA9D LH 93ABA 98YMA</t>
  </si>
  <si>
    <t>يَٰٓأَيُّهَا ٱلَّذِينَ ءَامَنُوٓا۟ إِذَا ضَرَبْتُمْ فِى سَبِيلِ ٱللَّهِ فَتَبَيَّنُوا۟ وَلَا تَقُولُوا۟ لِمَنْ أَلْقَىٰٓ إِلَيْكُمُ ٱلسَّلَٰمَ لَسْتَ مُؤْمِنًا تَبْتَغُونَ عَرَضَ ٱلْحَيَوٰةِ ٱلدُّنْيَا فَعِندَ ٱللَّهِ مَغَانِمُ كَثِيرَةٌ كَذَٰلِكَ كُنتُم مِّن قَبْلُ فَمَنَّ ٱللَّهُ عَلَيْكُمْ فَتَبَيَّنُوٓا۟ إِنَّ ٱللَّهَ كَانَ بِمَا تَعْمَلُونَ خَبِيرًا</t>
  </si>
  <si>
    <t>يَٰٓأَيُّهَا الَّذِينَ ءَامَنُوٓا إِذَا ضَرَبْتُمْ فِى سَبِيلِ اللَّهِ فَتَبَيَّنُوا وَلَا تَقُولُوا لِمَنْ أَلْقَىٰٓ إِلَيْكُمُ السَّلَٰمَ لَسْتَ مُؤْمِنًا تَبْتَغُونَ عَرَضَ الْحَيَوٰةِ الدُّنْيَا فَعِندَ اللَّهِ مَغَانِمُ كَثِيرَةٌ كَذَٰلِكَ كُنتُم مِّن قَبْلُ فَمَنَّ اللَّهُ عَلَيْكُمْ فَتَبَيَّنُوٓا إِنَّ اللَّهَ كَانَ بِمَا تَعْمَلُونَ خَبِيرًا</t>
  </si>
  <si>
    <t>يأيها الذين ءامنوا إذا ضربتم فى سبيل الله فتبينوا ولا تقولوا لمن ألقى إليكم السلم لست مؤمنا تبتغون عرض الحيوة الدنيا فعند الله مغانم كثيرة كذلك كنتم من قبل فمن الله عليكم فتبينوا إن الله كان بما تعملون خبيرا</t>
  </si>
  <si>
    <t>ي أ ي ه ا ا ل ذ ي ن ء ا م ن و ا إ ذ ا ض ر ب ت م ف ى س ب ي ل ا ل ل ه ف ت ب ي ن و ا و ل ا ت ق و ل و ا ل م ن أ ل ق ى إ ل ي ك م ا ل س ل م ل س ت م ؤ م ن ا ت ب ت غ و ن ع ر ض ا ل ح ي و ة ا ل د ن ي ا ف ع ن د ا ل ل ه م غ ا ن م ك ث ي ر ة ك ذ ل ك ك ن ت م م ن ق ب ل ف م ن ا ل ل ه ع ل ي ك م ف ت ب ي ن و ا إ ن ا ل ل ه ك ا ن ب م ا ت ع م ل و ن خ ب ي ر ا</t>
  </si>
  <si>
    <t>YAYHA AL3YN AAMNWA A3A 6RBTM FY SBYL ALLH FTBYNWA WLA TQWLWA LMN ALQY ALYKM ALSLM LST MWMNA TBTGWN 9R6 AL1YWH ALDNYA F9ND ALLH MGANM K0YRH K3LK KNTM MN QBL FMN ALLH 9LYKM FTBYNWA AN ALLH KAN BMA T9MLWN 2BYRA</t>
  </si>
  <si>
    <t>لَّا يَسْتَوِى ٱلْقَٰعِدُونَ مِنَ ٱلْمُؤْمِنِينَ غَيْرُ أُو۟لِى ٱلضَّرَرِ وَٱلْمُجَٰهِدُونَ فِى سَبِيلِ ٱللَّهِ بِأَمْوَٰلِهِمْ وَأَنفُسِهِمْ فَضَّلَ ٱللَّهُ ٱلْمُجَٰهِدِينَ بِأَمْوَٰلِهِمْ وَأَنفُسِهِمْ عَلَى ٱلْقَٰعِدِينَ دَرَجَةً وَكُلًّا وَعَدَ ٱللَّهُ ٱلْحُسْنَىٰ وَفَضَّلَ ٱللَّهُ ٱلْمُجَٰهِدِينَ عَلَى ٱلْقَٰعِدِينَ أَجْرًا عَظِيمًا</t>
  </si>
  <si>
    <t>لَّا يَسْتَوِى الْقَٰعِدُونَ مِنَ الْمُؤْمِنِينَ غَيْرُ أُولِى الضَّرَرِ وَالْمُجَٰهِدُونَ فِى سَبِيلِ اللَّهِ بِأَمْوَٰلِهِمْ وَأَنفُسِهِمْ فَضَّلَ اللَّهُ الْمُجَٰهِدِينَ بِأَمْوَٰلِهِمْ وَأَنفُسِهِمْ عَلَى الْقَٰعِدِينَ دَرَجَةً وَكُلًّا وَعَدَ اللَّهُ الْحُسْنَىٰ وَفَضَّلَ اللَّهُ الْمُجَٰهِدِينَ عَلَى الْقَٰعِدِينَ أَجْرًا عَظِيمًا</t>
  </si>
  <si>
    <t>لا يستوى القعدون من المؤمنين غير أولى الضرر والمجهدون فى سبيل الله بأمولهم وأنفسهم فضل الله المجهدين بأمولهم وأنفسهم على القعدين درجة وكلا وعد الله الحسنى وفضل الله المجهدين على القعدين أجرا عظيما</t>
  </si>
  <si>
    <t>ل ا ي س ت و ى ا ل ق ع د و ن م ن ا ل م ؤ م ن ي ن غ ي ر أ و ل ى ا ل ض ر ر و ا ل م ج ه د و ن ف ى س ب ي ل ا ل ل ه ب أ م و ل ه م و أ ن ف س ه م ف ض ل ا ل ل ه ا ل م ج ه د ي ن ب أ م و ل ه م و أ ن ف س ه م ع ل ى ا ل ق ع د ي ن د ر ج ة و ك ل ا و ع د ا ل ل ه ا ل ح س ن ى و ف ض ل ا ل ل ه ا ل م ج ه د ي ن ع ل ى ا ل ق ع د ي ن أ ج ر ا ع ظ ي م ا</t>
  </si>
  <si>
    <t>LA YSTWY ALQ9DWN MN ALMWMNYN GYR AWLY AL6RR WALMJHDWN FY SBYL ALLH BAMWLHM WANFSHM F6L ALLH ALMJHDYN BAMWLHM WANFSHM 9LY ALQ9DYN DRJH WKLA W9D ALLH AL1SNY WF6L ALLH ALMJHDYN 9LY ALQ9DYN AJRA 98YMA</t>
  </si>
  <si>
    <t>دَرَجَٰتٍ مِّنْهُ وَمَغْفِرَةً وَرَحْمَةً وَكَانَ ٱللَّهُ غَفُورًا رَّحِيمًا</t>
  </si>
  <si>
    <t>دَرَجَٰتٍ مِّنْهُ وَمَغْفِرَةً وَرَحْمَةً وَكَانَ اللَّهُ غَفُورًا رَّحِيمًا</t>
  </si>
  <si>
    <t>درجت منه ومغفرة ورحمة وكان الله غفورا رحيما</t>
  </si>
  <si>
    <t>د ر ج ت م ن ه و م غ ف ر ة و ر ح م ة و ك ا ن ا ل ل ه غ ف و ر ا ر ح ي م ا</t>
  </si>
  <si>
    <t>DRJT MNH WMGFRH WR1MH WKAN ALLH GFWRA R1YMA</t>
  </si>
  <si>
    <t>إِنَّ ٱلَّذِينَ تَوَفَّىٰهُمُ ٱلْمَلَٰٓئِكَةُ ظَالِمِىٓ أَنفُسِهِمْ قَالُوا۟ فِيمَ كُنتُمْ قَالُوا۟ كُنَّا مُسْتَضْعَفِينَ فِى ٱلْأَرْضِ قَالُوٓا۟ أَلَمْ تَكُنْ أَرْضُ ٱللَّهِ وَٰسِعَةً فَتُهَاجِرُوا۟ فِيهَا فَأُو۟لَٰٓئِكَ مَأْوَىٰهُمْ جَهَنَّمُ وَسَآءَتْ مَصِيرًا</t>
  </si>
  <si>
    <t>إِنَّ الَّذِينَ تَوَفَّىٰهُمُ الْمَلَٰٓئِكَةُ ظَالِمِىٓ أَنفُسِهِمْ قَالُوا فِيمَ كُنتُمْ قَالُوا كُنَّا مُسْتَضْعَفِينَ فِى الْأَرْضِ قَالُوٓا أَلَمْ تَكُنْ أَرْضُ اللَّهِ وَٰسِعَةً فَتُهَاجِرُوا فِيهَا فَأُولَٰٓئِكَ مَأْوَىٰهُمْ جَهَنَّمُ وَسَآءَتْ مَصِيرًا</t>
  </si>
  <si>
    <t>إن الذين توفىهم الملئكة ظالمى أنفسهم قالوا فيم كنتم قالوا كنا مستضعفين فى الأرض قالوا ألم تكن أرض الله وسعة فتهاجروا فيها فأولئك مأوىهم جهنم وساءت مصيرا</t>
  </si>
  <si>
    <t>إ ن ا ل ذ ي ن ت و ف ى ه م ا ل م ل ئ ك ة ظ ا ل م ى أ ن ف س ه م ق ا ل و ا ف ي م ك ن ت م ق ا ل و ا ك ن ا م س ت ض ع ف ي ن ف ى ا ل أ ر ض ق ا ل و ا أ ل م ت ك ن أ ر ض ا ل ل ه و س ع ة ف ت ه ا ج ر و ا ف ي ه ا ف أ و ل ئ ك م أ و ى ه م ج ه ن م و س ا ء ت م ص ي ر ا</t>
  </si>
  <si>
    <t>AN AL3YN TWFYHM ALMLYKH 8ALMY ANFSHM QALWA FYM KNTM QALWA KNA MST69FYN FY ALAR6 QALWA ALM TKN AR6 ALLH WS9H FTHAJRWA FYHA FAWLYK MAWYHM JHNM WSAAT M5YRA</t>
  </si>
  <si>
    <t>إِلَّا ٱلْمُسْتَضْعَفِينَ مِنَ ٱلرِّجَالِ وَٱلنِّسَآءِ وَٱلْوِلْدَٰنِ لَا يَسْتَطِيعُونَ حِيلَةً وَلَا يَهْتَدُونَ سَبِيلًا</t>
  </si>
  <si>
    <t>إِلَّا الْمُسْتَضْعَفِينَ مِنَ الرِّجَالِ وَالنِّسَآءِ وَالْوِلْدَٰنِ لَا يَسْتَطِيعُونَ حِيلَةً وَلَا يَهْتَدُونَ سَبِيلًا</t>
  </si>
  <si>
    <t>إلا المستضعفين من الرجال والنساء والولدن لا يستطيعون حيلة ولا يهتدون سبيلا</t>
  </si>
  <si>
    <t>إ ل ا ا ل م س ت ض ع ف ي ن م ن ا ل ر ج ا ل و ا ل ن س ا ء و ا ل و ل د ن ل ا ي س ت ط ي ع و ن ح ي ل ة و ل ا ي ه ت د و ن س ب ي ل ا</t>
  </si>
  <si>
    <t>ALA ALMST69FYN MN ALRJAL WALNSAA WALWLDN LA YST7Y9WN 1YLH WLA YHTDWN SBYLA</t>
  </si>
  <si>
    <t>فَأُو۟لَٰٓئِكَ عَسَى ٱللَّهُ أَن يَعْفُوَ عَنْهُمْ وَكَانَ ٱللَّهُ عَفُوًّا غَفُورًا</t>
  </si>
  <si>
    <t>فَأُولَٰٓئِكَ عَسَى اللَّهُ أَن يَعْفُوَ عَنْهُمْ وَكَانَ اللَّهُ عَفُوًّا غَفُورًا</t>
  </si>
  <si>
    <t>فأولئك عسى الله أن يعفو عنهم وكان الله عفوا غفورا</t>
  </si>
  <si>
    <t>ف أ و ل ئ ك ع س ى ا ل ل ه أ ن ي ع ف و ع ن ه م و ك ا ن ا ل ل ه ع ف و ا غ ف و ر ا</t>
  </si>
  <si>
    <t>FAWLYK 9SY ALLH AN Y9FW 9NHM WKAN ALLH 9FWA GFWRA</t>
  </si>
  <si>
    <t>وَمَن يُهَاجِرْ فِى سَبِيلِ ٱللَّهِ يَجِدْ فِى ٱلْأَرْضِ مُرَٰغَمًا كَثِيرًا وَسَعَةً وَمَن يَخْرُجْ مِنۢ بَيْتِهِۦ مُهَاجِرًا إِلَى ٱللَّهِ وَرَسُولِهِۦ ثُمَّ يُدْرِكْهُ ٱلْمَوْتُ فَقَدْ وَقَعَ أَجْرُهُۥ عَلَى ٱللَّهِ وَكَانَ ٱللَّهُ غَفُورًا رَّحِيمًا</t>
  </si>
  <si>
    <t>وَمَن يُهَاجِرْ فِى سَبِيلِ اللَّهِ يَجِدْ فِى الْأَرْضِ مُرَٰغَمًا كَثِيرًا وَسَعَةً وَمَن يَخْرُجْ مِن بَيْتِهِ مُهَاجِرًا إِلَى اللَّهِ وَرَسُولِهِ ثُمَّ يُدْرِكْهُ الْمَوْتُ فَقَدْ وَقَعَ أَجْرُهُ عَلَى اللَّهِ وَكَانَ اللَّهُ غَفُورًا رَّحِيمًا</t>
  </si>
  <si>
    <t>ومن يهاجر فى سبيل الله يجد فى الأرض مرغما كثيرا وسعة ومن يخرج من بيته مهاجرا إلى الله ورسوله ثم يدركه الموت فقد وقع أجره على الله وكان الله غفورا رحيما</t>
  </si>
  <si>
    <t>و م ن ي ه ا ج ر ف ى س ب ي ل ا ل ل ه ي ج د ف ى ا ل أ ر ض م ر غ م ا ك ث ي ر ا و س ع ة و م ن ي خ ر ج م ن ب ي ت ه م ه ا ج ر ا إ ل ى ا ل ل ه و ر س و ل ه ث م ي د ر ك ه ا ل م و ت ف ق د و ق ع أ ج ر ه ع ل ى ا ل ل ه و ك ا ن ا ل ل ه غ ف و ر ا ر ح ي م ا</t>
  </si>
  <si>
    <t>WMN YHAJR FY SBYL ALLH YJD FY ALAR6 MRGMA K0YRA WS9H WMN Y2RJ MN BYTH MHAJRA ALY ALLH WRSWLH 0M YDRKH ALMWT FQD WQ9 AJRH 9LY ALLH WKAN ALLH GFWRA R1YMA</t>
  </si>
  <si>
    <t>وَإِذَا ضَرَبْتُمْ فِى ٱلْأَرْضِ فَلَيْسَ عَلَيْكُمْ جُنَاحٌ أَن تَقْصُرُوا۟ مِنَ ٱلصَّلَوٰةِ إِنْ خِفْتُمْ أَن يَفْتِنَكُمُ ٱلَّذِينَ كَفَرُوٓا۟ إِنَّ ٱلْكَٰفِرِينَ كَانُوا۟ لَكُمْ عَدُوًّا مُّبِينًا</t>
  </si>
  <si>
    <t>وَإِذَا ضَرَبْتُمْ فِى الْأَرْضِ فَلَيْسَ عَلَيْكُمْ جُنَاحٌ أَن تَقْصُرُوا مِنَ الصَّلَوٰةِ إِنْ خِفْتُمْ أَن يَفْتِنَكُمُ الَّذِينَ كَفَرُوٓا إِنَّ الْكَٰفِرِينَ كَانُوا لَكُمْ عَدُوًّا مُّبِينًا</t>
  </si>
  <si>
    <t>وإذا ضربتم فى الأرض فليس عليكم جناح أن تقصروا من الصلوة إن خفتم أن يفتنكم الذين كفروا إن الكفرين كانوا لكم عدوا مبينا</t>
  </si>
  <si>
    <t>و إ ذ ا ض ر ب ت م ف ى ا ل أ ر ض ف ل ي س ع ل ي ك م ج ن ا ح أ ن ت ق ص ر و ا م ن ا ل ص ل و ة إ ن خ ف ت م أ ن ي ف ت ن ك م ا ل ذ ي ن ك ف ر و ا إ ن ا ل ك ف ر ي ن ك ا ن و ا ل ك م ع د و ا م ب ي ن ا</t>
  </si>
  <si>
    <t>WA3A 6RBTM FY ALAR6 FLYS 9LYKM JNA1 AN TQ5RWA MN AL5LWH AN 2FTM AN YFTNKM AL3YN KFRWA AN ALKFRYN KANWA LKM 9DWA MBYNA</t>
  </si>
  <si>
    <t>وَإِذَا كُنتَ فِيهِمْ فَأَقَمْتَ لَهُمُ ٱلصَّلَوٰةَ فَلْتَقُمْ طَآئِفَةٌ مِّنْهُم مَّعَكَ وَلْيَأْخُذُوٓا۟ أَسْلِحَتَهُمْ فَإِذَا سَجَدُوا۟ فَلْيَكُونُوا۟ مِن وَرَآئِكُمْ وَلْتَأْتِ طَآئِفَةٌ أُخْرَىٰ لَمْ يُصَلُّوا۟ فَلْيُصَلُّوا۟ مَعَكَ وَلْيَأْخُذُوا۟ حِذْرَهُمْ وَأَسْلِحَتَهُمْ وَدَّ ٱلَّذِينَ كَفَرُوا۟ لَوْ تَغْفُلُونَ عَنْ أَسْلِحَتِكُمْ وَأَمْتِعَتِكُمْ فَيَمِيلُونَ عَلَيْكُم مَّيْلَةً وَٰحِدَةً وَلَا جُنَاحَ عَلَيْكُمْ إِن كَانَ بِكُمْ أَذًى مِّن مَّطَرٍ أَوْ كُنتُم مَّرْضَىٰٓ أَن تَضَعُوٓا۟ أَسْلِحَتَكُمْ وَخُذُوا۟ حِذْرَكُمْ إِنَّ ٱللَّهَ أَعَدَّ لِلْكَٰفِرِينَ عَذَابًا مُّهِينًا</t>
  </si>
  <si>
    <t>وَإِذَا كُنتَ فِيهِمْ فَأَقَمْتَ لَهُمُ الصَّلَوٰةَ فَلْتَقُمْ طَآئِفَةٌ مِّنْهُم مَّعَكَ وَلْيَأْخُذُوٓا أَسْلِحَتَهُمْ فَإِذَا سَجَدُوا فَلْيَكُونُوا مِن وَرَآئِكُمْ وَلْتَأْتِ طَآئِفَةٌ أُخْرَىٰ لَمْ يُصَلُّوا فَلْيُصَلُّوا مَعَكَ وَلْيَأْخُذُوا حِذْرَهُمْ وَأَسْلِحَتَهُمْ وَدَّ الَّذِينَ كَفَرُوا لَوْ تَغْفُلُونَ عَنْ أَسْلِحَتِكُمْ وَأَمْتِعَتِكُمْ فَيَمِيلُونَ عَلَيْكُم مَّيْلَةً وَٰحِدَةً وَلَا جُنَاحَ عَلَيْكُمْ إِن كَانَ بِكُمْ أَذًى مِّن مَّطَرٍ أَوْ كُنتُم مَّرْضَىٰٓ أَن تَضَعُوٓا أَسْلِحَتَكُمْ وَخُذُوا حِذْرَكُمْ إِنَّ اللَّهَ أَعَدَّ لِلْكَٰفِرِينَ عَذَابًا مُّهِينًا</t>
  </si>
  <si>
    <t>وإذا كنت فيهم فأقمت لهم الصلوة فلتقم طائفة منهم معك وليأخذوا أسلحتهم فإذا سجدوا فليكونوا من ورائكم ولتأت طائفة أخرى لم يصلوا فليصلوا معك وليأخذوا حذرهم وأسلحتهم ود الذين كفروا لو تغفلون عن أسلحتكم وأمتعتكم فيميلون عليكم ميلة وحدة ولا جناح عليكم إن كان بكم أذى من مطر أو كنتم مرضى أن تضعوا أسلحتكم وخذوا حذركم إن الله أعد للكفرين عذابا مهينا</t>
  </si>
  <si>
    <t>و إ ذ ا ك ن ت ف ي ه م ف أ ق م ت ل ه م ا ل ص ل و ة ف ل ت ق م ط ا ئ ف ة م ن ه م م ع ك و ل ي أ خ ذ و ا أ س ل ح ت ه م ف إ ذ ا س ج د و ا ف ل ي ك و ن و ا م ن و ر ا ئ ك م و ل ت أ ت ط ا ئ ف ة أ خ ر ى ل م ي ص ل و ا ف ل ي ص ل و ا م ع ك و ل ي أ خ ذ و ا ح ذ ر ه م و أ س ل ح ت ه م و د ا ل ذ ي ن ك ف ر و ا ل و ت غ ف ل و ن ع ن أ س ل ح ت ك م و أ م ت ع ت ك م ف ي م ي ل و ن ع ل ي ك م م ي ل ة و ح د ة و ل ا ج ن ا ح ع ل ي ك م إ ن ك ا ن ب ك م أ ذ ى م ن م ط ر أ و ك ن ت م م ر ض ى أ ن ت ض ع و ا أ س ل ح ت ك م و خ ذ و ا ح ذ ر ك م إ ن ا ل ل ه أ ع د ل ل ك ف ر ي ن ع ذ ا ب ا م ه ي ن ا</t>
  </si>
  <si>
    <t>WA3A KNT FYHM FAQMT LHM AL5LWH FLTQM 7AYFH MNHM M9K WLYA23WA ASL1THM FA3A SJDWA FLYKWNWA MN WRAYKM WLTAT 7AYFH A2RY LM Y5LWA FLY5LWA M9K WLYA23WA 13RHM WASL1THM WD AL3YN KFRWA LW TGFLWN 9N ASL1TKM WAMT9TKM FYMYLWN 9LYKM MYLH W1DH WLA JNA1 9LYKM AN KAN BKM A3Y MN M7R AW KNTM MR6Y AN T69WA ASL1TKM W23WA 13RKM AN ALLH A9D LLKFRYN 93ABA MHYNA</t>
  </si>
  <si>
    <t>فَإِذَا قَضَيْتُمُ ٱلصَّلَوٰةَ فَٱذْكُرُوا۟ ٱللَّهَ قِيَٰمًا وَقُعُودًا وَعَلَىٰ جُنُوبِكُمْ فَإِذَا ٱطْمَأْنَنتُمْ فَأَقِيمُوا۟ ٱلصَّلَوٰةَ إِنَّ ٱلصَّلَوٰةَ كَانَتْ عَلَى ٱلْمُؤْمِنِينَ كِتَٰبًا مَّوْقُوتًا</t>
  </si>
  <si>
    <t>فَإِذَا قَضَيْتُمُ الصَّلَوٰةَ فَاذْكُرُوا اللَّهَ قِيَٰمًا وَقُعُودًا وَعَلَىٰ جُنُوبِكُمْ فَإِذَا اطْمَأْنَنتُمْ فَأَقِيمُوا الصَّلَوٰةَ إِنَّ الصَّلَوٰةَ كَانَتْ عَلَى الْمُؤْمِنِينَ كِتَٰبًا مَّوْقُوتًا</t>
  </si>
  <si>
    <t>فإذا قضيتم الصلوة فاذكروا الله قيما وقعودا وعلى جنوبكم فإذا اطمأننتم فأقيموا الصلوة إن الصلوة كانت على المؤمنين كتبا موقوتا</t>
  </si>
  <si>
    <t>ف إ ذ ا ق ض ي ت م ا ل ص ل و ة ف ا ذ ك ر و ا ا ل ل ه ق ي م ا و ق ع و د ا و ع ل ى ج ن و ب ك م ف إ ذ ا ا ط م أ ن ن ت م ف أ ق ي م و ا ا ل ص ل و ة إ ن ا ل ص ل و ة ك ا ن ت ع ل ى ا ل م ؤ م ن ي ن ك ت ب ا م و ق و ت ا</t>
  </si>
  <si>
    <t>FA3A Q6YTM AL5LWH FA3KRWA ALLH QYMA WQ9WDA W9LY JNWBKM FA3A A7MANNTM FAQYMWA AL5LWH AN AL5LWH KANT 9LY ALMWMNYN KTBA MWQWTA</t>
  </si>
  <si>
    <t>وَلَا تَهِنُوا۟ فِى ٱبْتِغَآءِ ٱلْقَوْمِ إِن تَكُونُوا۟ تَأْلَمُونَ فَإِنَّهُمْ يَأْلَمُونَ كَمَا تَأْلَمُونَ وَتَرْجُونَ مِنَ ٱللَّهِ مَا لَا يَرْجُونَ وَكَانَ ٱللَّهُ عَلِيمًا حَكِيمًا</t>
  </si>
  <si>
    <t>وَلَا تَهِنُوا فِى ابْتِغَآءِ الْقَوْمِ إِن تَكُونُوا تَأْلَمُونَ فَإِنَّهُمْ يَأْلَمُونَ كَمَا تَأْلَمُونَ وَتَرْجُونَ مِنَ اللَّهِ مَا لَا يَرْجُونَ وَكَانَ اللَّهُ عَلِيمًا حَكِيمًا</t>
  </si>
  <si>
    <t>ولا تهنوا فى ابتغاء القوم إن تكونوا تألمون فإنهم يألمون كما تألمون وترجون من الله ما لا يرجون وكان الله عليما حكيما</t>
  </si>
  <si>
    <t>و ل ا ت ه ن و ا ف ى ا ب ت غ ا ء ا ل ق و م إ ن ت ك و ن و ا ت أ ل م و ن ف إ ن ه م ي أ ل م و ن ك م ا ت أ ل م و ن و ت ر ج و ن م ن ا ل ل ه م ا ل ا ي ر ج و ن و ك ا ن ا ل ل ه ع ل ي م ا ح ك ي م ا</t>
  </si>
  <si>
    <t>WLA THNWA FY ABTGAA ALQWM AN TKWNWA TALMWN FANHM YALMWN KMA TALMWN WTRJWN MN ALLH MA LA YRJWN WKAN ALLH 9LYMA 1KYMA</t>
  </si>
  <si>
    <t>إِنَّآ أَنزَلْنَآ إِلَيْكَ ٱلْكِتَٰبَ بِٱلْحَقِّ لِتَحْكُمَ بَيْنَ ٱلنَّاسِ بِمَآ أَرَىٰكَ ٱللَّهُ وَلَا تَكُن لِّلْخَآئِنِينَ خَصِيمًا</t>
  </si>
  <si>
    <t>إِنَّآ أَنزَلْنَآ إِلَيْكَ الْكِتَٰبَ بِالْحَقِّ لِتَحْكُمَ بَيْنَ النَّاسِ بِمَآ أَرَىٰكَ اللَّهُ وَلَا تَكُن لِّلْخَآئِنِينَ خَصِيمًا</t>
  </si>
  <si>
    <t>إنا أنزلنا إليك الكتب بالحق لتحكم بين الناس بما أرىك الله ولا تكن للخائنين خصيما</t>
  </si>
  <si>
    <t>إ ن ا أ ن ز ل ن ا إ ل ي ك ا ل ك ت ب ب ا ل ح ق ل ت ح ك م ب ي ن ا ل ن ا س ب م ا أ ر ى ك ا ل ل ه و ل ا ت ك ن ل ل خ ا ئ ن ي ن خ ص ي م ا</t>
  </si>
  <si>
    <t>ANA ANZLNA ALYK ALKTB BAL1Q LT1KM BYN ALNAS BMA ARYK ALLH WLA TKN LL2AYNYN 25YMA</t>
  </si>
  <si>
    <t>وَٱسْتَغْفِرِ ٱللَّهَ إِنَّ ٱللَّهَ كَانَ غَفُورًا رَّحِيمًا</t>
  </si>
  <si>
    <t>وَاسْتَغْفِرِ اللَّهَ إِنَّ اللَّهَ كَانَ غَفُورًا رَّحِيمًا</t>
  </si>
  <si>
    <t>واستغفر الله إن الله كان غفورا رحيما</t>
  </si>
  <si>
    <t>و ا س ت غ ف ر ا ل ل ه إ ن ا ل ل ه ك ا ن غ ف و ر ا ر ح ي م ا</t>
  </si>
  <si>
    <t>WASTGFR ALLH AN ALLH KAN GFWRA R1YMA</t>
  </si>
  <si>
    <t>وَلَا تُجَٰدِلْ عَنِ ٱلَّذِينَ يَخْتَانُونَ أَنفُسَهُمْ إِنَّ ٱللَّهَ لَا يُحِبُّ مَن كَانَ خَوَّانًا أَثِيمًا</t>
  </si>
  <si>
    <t>وَلَا تُجَٰدِلْ عَنِ الَّذِينَ يَخْتَانُونَ أَنفُسَهُمْ إِنَّ اللَّهَ لَا يُحِبُّ مَن كَانَ خَوَّانًا أَثِيمًا</t>
  </si>
  <si>
    <t>ولا تجدل عن الذين يختانون أنفسهم إن الله لا يحب من كان خوانا أثيما</t>
  </si>
  <si>
    <t>و ل ا ت ج د ل ع ن ا ل ذ ي ن ي خ ت ا ن و ن أ ن ف س ه م إ ن ا ل ل ه ل ا ي ح ب م ن ك ا ن خ و ا ن ا أ ث ي م ا</t>
  </si>
  <si>
    <t>WLA TJDL 9N AL3YN Y2TANWN ANFSHM AN ALLH LA Y1B MN KAN 2WANA A0YMA</t>
  </si>
  <si>
    <t>يَسْتَخْفُونَ مِنَ ٱلنَّاسِ وَلَا يَسْتَخْفُونَ مِنَ ٱللَّهِ وَهُوَ مَعَهُمْ إِذْ يُبَيِّتُونَ مَا لَا يَرْضَىٰ مِنَ ٱلْقَوْلِ وَكَانَ ٱللَّهُ بِمَا يَعْمَلُونَ مُحِيطًا</t>
  </si>
  <si>
    <t>يَسْتَخْفُونَ مِنَ النَّاسِ وَلَا يَسْتَخْفُونَ مِنَ اللَّهِ وَهُوَ مَعَهُمْ إِذْ يُبَيِّتُونَ مَا لَا يَرْضَىٰ مِنَ الْقَوْلِ وَكَانَ اللَّهُ بِمَا يَعْمَلُونَ مُحِيطًا</t>
  </si>
  <si>
    <t>يستخفون من الناس ولا يستخفون من الله وهو معهم إذ يبيتون ما لا يرضى من القول وكان الله بما يعملون محيطا</t>
  </si>
  <si>
    <t>ي س ت خ ف و ن م ن ا ل ن ا س و ل ا ي س ت خ ف و ن م ن ا ل ل ه و ه و م ع ه م إ ذ ي ب ي ت و ن م ا ل ا ي ر ض ى م ن ا ل ق و ل و ك ا ن ا ل ل ه ب م ا ي ع م ل و ن م ح ي ط ا</t>
  </si>
  <si>
    <t>YST2FWN MN ALNAS WLA YST2FWN MN ALLH WHW M9HM A3 YBYTWN MA LA YR6Y MN ALQWL WKAN ALLH BMA Y9MLWN M1Y7A</t>
  </si>
  <si>
    <t>هَٰٓأَنتُمْ هَٰٓؤُلَآءِ جَٰدَلْتُمْ عَنْهُمْ فِى ٱلْحَيَوٰةِ ٱلدُّنْيَا فَمَن يُجَٰدِلُ ٱللَّهَ عَنْهُمْ يَوْمَ ٱلْقِيَٰمَةِ أَم مَّن يَكُونُ عَلَيْهِمْ وَكِيلًا</t>
  </si>
  <si>
    <t>هَٰٓأَنتُمْ هَٰٓؤُلَآءِ جَٰدَلْتُمْ عَنْهُمْ فِى الْحَيَوٰةِ الدُّنْيَا فَمَن يُجَٰدِلُ اللَّهَ عَنْهُمْ يَوْمَ الْقِيَٰمَةِ أَم مَّن يَكُونُ عَلَيْهِمْ وَكِيلًا</t>
  </si>
  <si>
    <t>هأنتم هؤلاء جدلتم عنهم فى الحيوة الدنيا فمن يجدل الله عنهم يوم القيمة أم من يكون عليهم وكيلا</t>
  </si>
  <si>
    <t>ه أ ن ت م ه ؤ ل ا ء ج د ل ت م ع ن ه م ف ى ا ل ح ي و ة ا ل د ن ي ا ف م ن ي ج د ل ا ل ل ه ع ن ه م ي و م ا ل ق ي م ة أ م م ن ي ك و ن ع ل ي ه م و ك ي ل ا</t>
  </si>
  <si>
    <t>HANTM HWLAA JDLTM 9NHM FY AL1YWH ALDNYA FMN YJDL ALLH 9NHM YWM ALQYMH AM MN YKWN 9LYHM WKYLA</t>
  </si>
  <si>
    <t>وَمَن يَعْمَلْ سُوٓءًا أَوْ يَظْلِمْ نَفْسَهُۥ ثُمَّ يَسْتَغْفِرِ ٱللَّهَ يَجِدِ ٱللَّهَ غَفُورًا رَّحِيمًا</t>
  </si>
  <si>
    <t>وَمَن يَعْمَلْ سُوٓءًا أَوْ يَظْلِمْ نَفْسَهُ ثُمَّ يَسْتَغْفِرِ اللَّهَ يَجِدِ اللَّهَ غَفُورًا رَّحِيمًا</t>
  </si>
  <si>
    <t>ومن يعمل سوءا أو يظلم نفسه ثم يستغفر الله يجد الله غفورا رحيما</t>
  </si>
  <si>
    <t>و م ن ي ع م ل س و ء ا أ و ي ظ ل م ن ف س ه ث م ي س ت غ ف ر ا ل ل ه ي ج د ا ل ل ه غ ف و ر ا ر ح ي م ا</t>
  </si>
  <si>
    <t>WMN Y9ML SWAA AW Y8LM NFSH 0M YSTGFR ALLH YJD ALLH GFWRA R1YMA</t>
  </si>
  <si>
    <t>وَمَن يَكْسِبْ إِثْمًا فَإِنَّمَا يَكْسِبُهُۥ عَلَىٰ نَفْسِهِۦ وَكَانَ ٱللَّهُ عَلِيمًا حَكِيمًا</t>
  </si>
  <si>
    <t>وَمَن يَكْسِبْ إِثْمًا فَإِنَّمَا يَكْسِبُهُ عَلَىٰ نَفْسِهِ وَكَانَ اللَّهُ عَلِيمًا حَكِيمًا</t>
  </si>
  <si>
    <t>ومن يكسب إثما فإنما يكسبه على نفسه وكان الله عليما حكيما</t>
  </si>
  <si>
    <t>و م ن ي ك س ب إ ث م ا ف إ ن م ا ي ك س ب ه ع ل ى ن ف س ه و ك ا ن ا ل ل ه ع ل ي م ا ح ك ي م ا</t>
  </si>
  <si>
    <t>WMN YKSB A0MA FANMA YKSBH 9LY NFSH WKAN ALLH 9LYMA 1KYMA</t>
  </si>
  <si>
    <t>وَمَن يَكْسِبْ خَطِيٓـَٔةً أَوْ إِثْمًا ثُمَّ يَرْمِ بِهِۦ بَرِيٓـًٔا فَقَدِ ٱحْتَمَلَ بُهْتَٰنًا وَإِثْمًا مُّبِينًا</t>
  </si>
  <si>
    <t>وَمَن يَكْسِبْ خَطِيٓـَٔةً أَوْ إِثْمًا ثُمَّ يَرْمِ بِهِ بَرِيٓـًٔا فَقَدِ احْتَمَلَ بُهْتَٰنًا وَإِثْمًا مُّبِينًا</t>
  </si>
  <si>
    <t>ومن يكسب خطيـٔة أو إثما ثم يرم به بريـٔا فقد احتمل بهتنا وإثما مبينا</t>
  </si>
  <si>
    <t>ومن يكسب خطيـة أو إثما ثم يرم به بريـا فقد احتمل بهتنا وإثما مبينا</t>
  </si>
  <si>
    <t>و م ن ي ك س ب خ ط ي ـ ة أ و إ ث م ا ث م ي ر م ب ه ب ر ي ـ ا ف ق د ا ح ت م ل ب ه ت ن ا و إ ث م ا م ب ي ن ا</t>
  </si>
  <si>
    <t>WMN YKSB 27YAH AW A0MA 0M YRM BH BRYAA FQD A1TML BHTNA WA0MA MBYNA</t>
  </si>
  <si>
    <t>وَلَوْلَا فَضْلُ ٱللَّهِ عَلَيْكَ وَرَحْمَتُهُۥ لَهَمَّت طَّآئِفَةٌ مِّنْهُمْ أَن يُضِلُّوكَ وَمَا يُضِلُّونَ إِلَّآ أَنفُسَهُمْ وَمَا يَضُرُّونَكَ مِن شَىْءٍ وَأَنزَلَ ٱللَّهُ عَلَيْكَ ٱلْكِتَٰبَ وَٱلْحِكْمَةَ وَعَلَّمَكَ مَا لَمْ تَكُن تَعْلَمُ وَكَانَ فَضْلُ ٱللَّهِ عَلَيْكَ عَظِيمًا</t>
  </si>
  <si>
    <t>وَلَوْلَا فَضْلُ اللَّهِ عَلَيْكَ وَرَحْمَتُهُ لَهَمَّت طَّآئِفَةٌ مِّنْهُمْ أَن يُضِلُّوكَ وَمَا يُضِلُّونَ إِلَّآ أَنفُسَهُمْ وَمَا يَضُرُّونَكَ مِن شَىْءٍ وَأَنزَلَ اللَّهُ عَلَيْكَ الْكِتَٰبَ وَالْحِكْمَةَ وَعَلَّمَكَ مَا لَمْ تَكُن تَعْلَمُ وَكَانَ فَضْلُ اللَّهِ عَلَيْكَ عَظِيمًا</t>
  </si>
  <si>
    <t>ولولا فضل الله عليك ورحمته لهمت طائفة منهم أن يضلوك وما يضلون إلا أنفسهم وما يضرونك من شىء وأنزل الله عليك الكتب والحكمة وعلمك ما لم تكن تعلم وكان فضل الله عليك عظيما</t>
  </si>
  <si>
    <t>و ل و ل ا ف ض ل ا ل ل ه ع ل ي ك و ر ح م ت ه ل ه م ت ط ا ئ ف ة م ن ه م أ ن ي ض ل و ك و م ا ي ض ل و ن إ ل ا أ ن ف س ه م و م ا ي ض ر و ن ك م ن ش ى ء و أ ن ز ل ا ل ل ه ع ل ي ك ا ل ك ت ب و ا ل ح ك م ة و ع ل م ك م ا ل م ت ك ن ت ع ل م و ك ا ن ف ض ل ا ل ل ه ع ل ي ك ع ظ ي م ا</t>
  </si>
  <si>
    <t>WLWLA F6L ALLH 9LYK WR1MTH LHMT 7AYFH MNHM AN Y6LWK WMA Y6LWN ALA ANFSHM WMA Y6RWNK MN 4YA WANZL ALLH 9LYK ALKTB WAL1KMH W9LMK MA LM TKN T9LM WKAN F6L ALLH 9LYK 98YMA</t>
  </si>
  <si>
    <t>لَّا خَيْرَ فِى كَثِيرٍ مِّن نَّجْوَىٰهُمْ إِلَّا مَنْ أَمَرَ بِصَدَقَةٍ أَوْ مَعْرُوفٍ أَوْ إِصْلَٰحٍۭ بَيْنَ ٱلنَّاسِ وَمَن يَفْعَلْ ذَٰلِكَ ٱبْتِغَآءَ مَرْضَاتِ ٱللَّهِ فَسَوْفَ نُؤْتِيهِ أَجْرًا عَظِيمًا</t>
  </si>
  <si>
    <t>لَّا خَيْرَ فِى كَثِيرٍ مِّن نَّجْوَىٰهُمْ إِلَّا مَنْ أَمَرَ بِصَدَقَةٍ أَوْ مَعْرُوفٍ أَوْ إِصْلَٰحٍ بَيْنَ النَّاسِ وَمَن يَفْعَلْ ذَٰلِكَ ابْتِغَآءَ مَرْضَاتِ اللَّهِ فَسَوْفَ نُؤْتِيهِ أَجْرًا عَظِيمًا</t>
  </si>
  <si>
    <t>لا خير فى كثير من نجوىهم إلا من أمر بصدقة أو معروف أو إصلح بين الناس ومن يفعل ذلك ابتغاء مرضات الله فسوف نؤتيه أجرا عظيما</t>
  </si>
  <si>
    <t>ل ا خ ي ر ف ى ك ث ي ر م ن ن ج و ى ه م إ ل ا م ن أ م ر ب ص د ق ة أ و م ع ر و ف أ و إ ص ل ح ب ي ن ا ل ن ا س و م ن ي ف ع ل ذ ل ك ا ب ت غ ا ء م ر ض ا ت ا ل ل ه ف س و ف ن ؤ ت ي ه أ ج ر ا ع ظ ي م ا</t>
  </si>
  <si>
    <t>LA 2YR FY K0YR MN NJWYHM ALA MN AMR B5DQH AW M9RWF AW A5L1 BYN ALNAS WMN YF9L 3LK ABTGAA MR6AT ALLH FSWF NWTYH AJRA 98YMA</t>
  </si>
  <si>
    <t>وَمَن يُشَاقِقِ ٱلرَّسُولَ مِنۢ بَعْدِ مَا تَبَيَّنَ لَهُ ٱلْهُدَىٰ وَيَتَّبِعْ غَيْرَ سَبِيلِ ٱلْمُؤْمِنِينَ نُوَلِّهِۦ مَا تَوَلَّىٰ وَنُصْلِهِۦ جَهَنَّمَ وَسَآءَتْ مَصِيرًا</t>
  </si>
  <si>
    <t>وَمَن يُشَاقِقِ الرَّسُولَ مِن بَعْدِ مَا تَبَيَّنَ لَهُ الْهُدَىٰ وَيَتَّبِعْ غَيْرَ سَبِيلِ الْمُؤْمِنِينَ نُوَلِّهِ مَا تَوَلَّىٰ وَنُصْلِهِ جَهَنَّمَ وَسَآءَتْ مَصِيرًا</t>
  </si>
  <si>
    <t>ومن يشاقق الرسول من بعد ما تبين له الهدى ويتبع غير سبيل المؤمنين نوله ما تولى ونصله جهنم وساءت مصيرا</t>
  </si>
  <si>
    <t>و م ن ي ش ا ق ق ا ل ر س و ل م ن ب ع د م ا ت ب ي ن ل ه ا ل ه د ى و ي ت ب ع غ ي ر س ب ي ل ا ل م ؤ م ن ي ن ن و ل ه م ا ت و ل ى و ن ص ل ه ج ه ن م و س ا ء ت م ص ي ر ا</t>
  </si>
  <si>
    <t>WMN Y4AQQ ALRSWL MN B9D MA TBYN LH ALHDY WYTB9 GYR SBYL ALMWMNYN NWLH MA TWLY WN5LH JHNM WSAAT M5YRA</t>
  </si>
  <si>
    <t>إِنَّ ٱللَّهَ لَا يَغْفِرُ أَن يُشْرَكَ بِهِۦ وَيَغْفِرُ مَا دُونَ ذَٰلِكَ لِمَن يَشَآءُ وَمَن يُشْرِكْ بِٱللَّهِ فَقَدْ ضَلَّ ضَلَٰلًۢا بَعِيدًا</t>
  </si>
  <si>
    <t>إِنَّ اللَّهَ لَا يَغْفِرُ أَن يُشْرَكَ بِهِ وَيَغْفِرُ مَا دُونَ ذَٰلِكَ لِمَن يَشَآءُ وَمَن يُشْرِكْ بِاللَّهِ فَقَدْ ضَلَّ ضَلَٰلًا بَعِيدًا</t>
  </si>
  <si>
    <t>إن الله لا يغفر أن يشرك به ويغفر ما دون ذلك لمن يشاء ومن يشرك بالله فقد ضل ضللا بعيدا</t>
  </si>
  <si>
    <t>إ ن ا ل ل ه ل ا ي غ ف ر أ ن ي ش ر ك ب ه و ي غ ف ر م ا د و ن ذ ل ك ل م ن ي ش ا ء و م ن ي ش ر ك ب ا ل ل ه ف ق د ض ل ض ل ل ا ب ع ي د ا</t>
  </si>
  <si>
    <t>AN ALLH LA YGFR AN Y4RK BH WYGFR MA DWN 3LK LMN Y4AA WMN Y4RK BALLH FQD 6L 6LLA B9YDA</t>
  </si>
  <si>
    <t>إِن يَدْعُونَ مِن دُونِهِۦٓ إِلَّآ إِنَٰثًا وَإِن يَدْعُونَ إِلَّا شَيْطَٰنًا مَّرِيدًا</t>
  </si>
  <si>
    <t>إِن يَدْعُونَ مِن دُونِهِٓ إِلَّآ إِنَٰثًا وَإِن يَدْعُونَ إِلَّا شَيْطَٰنًا مَّرِيدًا</t>
  </si>
  <si>
    <t>إن يدعون من دونه إلا إنثا وإن يدعون إلا شيطنا مريدا</t>
  </si>
  <si>
    <t>إ ن ي د ع و ن م ن د و ن ه إ ل ا إ ن ث ا و إ ن ي د ع و ن إ ل ا ش ي ط ن ا م ر ي د ا</t>
  </si>
  <si>
    <t>AN YD9WN MN DWNH ALA AN0A WAN YD9WN ALA 4Y7NA MRYDA</t>
  </si>
  <si>
    <t>لَّعَنَهُ ٱللَّهُ وَقَالَ لَأَتَّخِذَنَّ مِنْ عِبَادِكَ نَصِيبًا مَّفْرُوضًا</t>
  </si>
  <si>
    <t>لَّعَنَهُ اللَّهُ وَقَالَ لَأَتَّخِذَنَّ مِنْ عِبَادِكَ نَصِيبًا مَّفْرُوضًا</t>
  </si>
  <si>
    <t>لعنه الله وقال لأتخذن من عبادك نصيبا مفروضا</t>
  </si>
  <si>
    <t>ل ع ن ه ا ل ل ه و ق ا ل ل أ ت خ ذ ن م ن ع ب ا د ك ن ص ي ب ا م ف ر و ض ا</t>
  </si>
  <si>
    <t>L9NH ALLH WQAL LAT23N MN 9BADK N5YBA MFRW6A</t>
  </si>
  <si>
    <t>وَلَأُضِلَّنَّهُمْ وَلَأُمَنِّيَنَّهُمْ وَلَءَامُرَنَّهُمْ فَلَيُبَتِّكُنَّ ءَاذَانَ ٱلْأَنْعَٰمِ وَلَءَامُرَنَّهُمْ فَلَيُغَيِّرُنَّ خَلْقَ ٱللَّهِ وَمَن يَتَّخِذِ ٱلشَّيْطَٰنَ وَلِيًّا مِّن دُونِ ٱللَّهِ فَقَدْ خَسِرَ خُسْرَانًا مُّبِينًا</t>
  </si>
  <si>
    <t>وَلَأُضِلَّنَّهُمْ وَلَأُمَنِّيَنَّهُمْ وَلَءَامُرَنَّهُمْ فَلَيُبَتِّكُنَّ ءَاذَانَ الْأَنْعَٰمِ وَلَءَامُرَنَّهُمْ فَلَيُغَيِّرُنَّ خَلْقَ اللَّهِ وَمَن يَتَّخِذِ الشَّيْطَٰنَ وَلِيًّا مِّن دُونِ اللَّهِ فَقَدْ خَسِرَ خُسْرَانًا مُّبِينًا</t>
  </si>
  <si>
    <t>ولأضلنهم ولأمنينهم ولءامرنهم فليبتكن ءاذان الأنعم ولءامرنهم فليغيرن خلق الله ومن يتخذ الشيطن وليا من دون الله فقد خسر خسرانا مبينا</t>
  </si>
  <si>
    <t>و ل أ ض ل ن ه م و ل أ م ن ي ن ه م و ل ء ا م ر ن ه م ف ل ي ب ت ك ن ء ا ذ ا ن ا ل أ ن ع م و ل ء ا م ر ن ه م ف ل ي غ ي ر ن خ ل ق ا ل ل ه و م ن ي ت خ ذ ا ل ش ي ط ن و ل ي ا م ن د و ن ا ل ل ه ف ق د خ س ر خ س ر ا ن ا م ب ي ن ا</t>
  </si>
  <si>
    <t>WLA6LNHM WLAMNYNHM WLAAMRNHM FLYBTKN AA3AN ALAN9M WLAAMRNHM FLYGYRN 2LQ ALLH WMN YT23 AL4Y7N WLYA MN DWN ALLH FQD 2SR 2SRANA MBYNA</t>
  </si>
  <si>
    <t>يَعِدُهُمْ وَيُمَنِّيهِمْ وَمَا يَعِدُهُمُ ٱلشَّيْطَٰنُ إِلَّا غُرُورًا</t>
  </si>
  <si>
    <t>يَعِدُهُمْ وَيُمَنِّيهِمْ وَمَا يَعِدُهُمُ الشَّيْطَٰنُ إِلَّا غُرُورًا</t>
  </si>
  <si>
    <t>يعدهم ويمنيهم وما يعدهم الشيطن إلا غرورا</t>
  </si>
  <si>
    <t>ي ع د ه م و ي م ن ي ه م و م ا ي ع د ه م ا ل ش ي ط ن إ ل ا غ ر و ر ا</t>
  </si>
  <si>
    <t>Y9DHM WYMNYHM WMA Y9DHM AL4Y7N ALA GRWRA</t>
  </si>
  <si>
    <t>أُو۟لَٰٓئِكَ مَأْوَىٰهُمْ جَهَنَّمُ وَلَا يَجِدُونَ عَنْهَا مَحِيصًا</t>
  </si>
  <si>
    <t>أُولَٰٓئِكَ مَأْوَىٰهُمْ جَهَنَّمُ وَلَا يَجِدُونَ عَنْهَا مَحِيصًا</t>
  </si>
  <si>
    <t>أولئك مأوىهم جهنم ولا يجدون عنها محيصا</t>
  </si>
  <si>
    <t>أ و ل ئ ك م أ و ى ه م ج ه ن م و ل ا ي ج د و ن ع ن ه ا م ح ي ص ا</t>
  </si>
  <si>
    <t>AWLYK MAWYHM JHNM WLA YJDWN 9NHA M1Y5A</t>
  </si>
  <si>
    <t>وَٱلَّذِينَ ءَامَنُوا۟ وَعَمِلُوا۟ ٱلصَّٰلِحَٰتِ سَنُدْخِلُهُمْ جَنَّٰتٍ تَجْرِى مِن تَحْتِهَا ٱلْأَنْهَٰرُ خَٰلِدِينَ فِيهَآ أَبَدًا وَعْدَ ٱللَّهِ حَقًّا وَمَنْ أَصْدَقُ مِنَ ٱللَّهِ قِيلًا</t>
  </si>
  <si>
    <t>وَالَّذِينَ ءَامَنُوا وَعَمِلُوا الصَّٰلِحَٰتِ سَنُدْخِلُهُمْ جَنَّٰتٍ تَجْرِى مِن تَحْتِهَا الْأَنْهَٰرُ خَٰلِدِينَ فِيهَآ أَبَدًا وَعْدَ اللَّهِ حَقًّا وَمَنْ أَصْدَقُ مِنَ اللَّهِ قِيلًا</t>
  </si>
  <si>
    <t>والذين ءامنوا وعملوا الصلحت سندخلهم جنت تجرى من تحتها الأنهر خلدين فيها أبدا وعد الله حقا ومن أصدق من الله قيلا</t>
  </si>
  <si>
    <t>و ا ل ذ ي ن ء ا م ن و ا و ع م ل و ا ا ل ص ل ح ت س ن د خ ل ه م ج ن ت ت ج ر ى م ن ت ح ت ه ا ا ل أ ن ه ر خ ل د ي ن ف ي ه ا أ ب د ا و ع د ا ل ل ه ح ق ا و م ن أ ص د ق م ن ا ل ل ه ق ي ل ا</t>
  </si>
  <si>
    <t>WAL3YN AAMNWA W9MLWA AL5L1T SND2LHM JNT TJRY MN T1THA ALANHR 2LDYN FYHA ABDA W9D ALLH 1QA WMN A5DQ MN ALLH QYLA</t>
  </si>
  <si>
    <t>لَّيْسَ بِأَمَانِيِّكُمْ وَلَآ أَمَانِىِّ أَهْلِ ٱلْكِتَٰبِ مَن يَعْمَلْ سُوٓءًا يُجْزَ بِهِۦ وَلَا يَجِدْ لَهُۥ مِن دُونِ ٱللَّهِ وَلِيًّا وَلَا نَصِيرًا</t>
  </si>
  <si>
    <t>لَّيْسَ بِأَمَانِيِّكُمْ وَلَآ أَمَانِىِّ أَهْلِ الْكِتَٰبِ مَن يَعْمَلْ سُوٓءًا يُجْزَ بِهِ وَلَا يَجِدْ لَهُ مِن دُونِ اللَّهِ وَلِيًّا وَلَا نَصِيرًا</t>
  </si>
  <si>
    <t>ليس بأمانيكم ولا أمانى أهل الكتب من يعمل سوءا يجز به ولا يجد له من دون الله وليا ولا نصيرا</t>
  </si>
  <si>
    <t>ل ي س ب أ م ا ن ي ك م و ل ا أ م ا ن ى أ ه ل ا ل ك ت ب م ن ي ع م ل س و ء ا ي ج ز ب ه و ل ا ي ج د ل ه م ن د و ن ا ل ل ه و ل ي ا و ل ا ن ص ي ر ا</t>
  </si>
  <si>
    <t>LYS BAMANYKM WLA AMANY AHL ALKTB MN Y9ML SWAA YJZ BH WLA YJD LH MN DWN ALLH WLYA WLA N5YRA</t>
  </si>
  <si>
    <t>وَمَن يَعْمَلْ مِنَ ٱلصَّٰلِحَٰتِ مِن ذَكَرٍ أَوْ أُنثَىٰ وَهُوَ مُؤْمِنٌ فَأُو۟لَٰٓئِكَ يَدْخُلُونَ ٱلْجَنَّةَ وَلَا يُظْلَمُونَ نَقِيرًا</t>
  </si>
  <si>
    <t>وَمَن يَعْمَلْ مِنَ الصَّٰلِحَٰتِ مِن ذَكَرٍ أَوْ أُنثَىٰ وَهُوَ مُؤْمِنٌ فَأُولَٰٓئِكَ يَدْخُلُونَ الْجَنَّةَ وَلَا يُظْلَمُونَ نَقِيرًا</t>
  </si>
  <si>
    <t>ومن يعمل من الصلحت من ذكر أو أنثى وهو مؤمن فأولئك يدخلون الجنة ولا يظلمون نقيرا</t>
  </si>
  <si>
    <t>و م ن ي ع م ل م ن ا ل ص ل ح ت م ن ذ ك ر أ و أ ن ث ى و ه و م ؤ م ن ف أ و ل ئ ك ي د خ ل و ن ا ل ج ن ة و ل ا ي ظ ل م و ن ن ق ي ر ا</t>
  </si>
  <si>
    <t>WMN Y9ML MN AL5L1T MN 3KR AW AN0Y WHW MWMN FAWLYK YD2LWN ALJNH WLA Y8LMWN NQYRA</t>
  </si>
  <si>
    <t>وَمَنْ أَحْسَنُ دِينًا مِّمَّنْ أَسْلَمَ وَجْهَهُۥ لِلَّهِ وَهُوَ مُحْسِنٌ وَٱتَّبَعَ مِلَّةَ إِبْرَٰهِيمَ حَنِيفًا وَٱتَّخَذَ ٱللَّهُ إِبْرَٰهِيمَ خَلِيلًا</t>
  </si>
  <si>
    <t>وَمَنْ أَحْسَنُ دِينًا مِّمَّنْ أَسْلَمَ وَجْهَهُ لِلَّهِ وَهُوَ مُحْسِنٌ وَاتَّبَعَ مِلَّةَ إِبْرَٰهِيمَ حَنِيفًا وَاتَّخَذَ اللَّهُ إِبْرَٰهِيمَ خَلِيلًا</t>
  </si>
  <si>
    <t>ومن أحسن دينا ممن أسلم وجهه لله وهو محسن واتبع ملة إبرهيم حنيفا واتخذ الله إبرهيم خليلا</t>
  </si>
  <si>
    <t>و م ن أ ح س ن د ي ن ا م م ن أ س ل م و ج ه ه ل ل ه و ه و م ح س ن و ا ت ب ع م ل ة إ ب ر ه ي م ح ن ي ف ا و ا ت خ ذ ا ل ل ه إ ب ر ه ي م خ ل ي ل ا</t>
  </si>
  <si>
    <t>WMN A1SN DYNA MMN ASLM WJHH LLH WHW M1SN WATB9 MLH ABRHYM 1NYFA WAT23 ALLH ABRHYM 2LYLA</t>
  </si>
  <si>
    <t>وَلِلَّهِ مَا فِى ٱلسَّمَٰوَٰتِ وَمَا فِى ٱلْأَرْضِ وَكَانَ ٱللَّهُ بِكُلِّ شَىْءٍ مُّحِيطًا</t>
  </si>
  <si>
    <t>وَلِلَّهِ مَا فِى السَّمَٰوَٰتِ وَمَا فِى الْأَرْضِ وَكَانَ اللَّهُ بِكُلِّ شَىْءٍ مُّحِيطًا</t>
  </si>
  <si>
    <t>ولله ما فى السموت وما فى الأرض وكان الله بكل شىء محيطا</t>
  </si>
  <si>
    <t>و ل ل ه م ا ف ى ا ل س م و ت و م ا ف ى ا ل أ ر ض و ك ا ن ا ل ل ه ب ك ل ش ى ء م ح ي ط ا</t>
  </si>
  <si>
    <t>WLLH MA FY ALSMWT WMA FY ALAR6 WKAN ALLH BKL 4YA M1Y7A</t>
  </si>
  <si>
    <t>وَيَسْتَفْتُونَكَ فِى ٱلنِّسَآءِ قُلِ ٱللَّهُ يُفْتِيكُمْ فِيهِنَّ وَمَا يُتْلَىٰ عَلَيْكُمْ فِى ٱلْكِتَٰبِ فِى يَتَٰمَى ٱلنِّسَآءِ ٱلَّٰتِى لَا تُؤْتُونَهُنَّ مَا كُتِبَ لَهُنَّ وَتَرْغَبُونَ أَن تَنكِحُوهُنَّ وَٱلْمُسْتَضْعَفِينَ مِنَ ٱلْوِلْدَٰنِ وَأَن تَقُومُوا۟ لِلْيَتَٰمَىٰ بِٱلْقِسْطِ وَمَا تَفْعَلُوا۟ مِنْ خَيْرٍ فَإِنَّ ٱللَّهَ كَانَ بِهِۦ عَلِيمًا</t>
  </si>
  <si>
    <t>وَيَسْتَفْتُونَكَ فِى النِّسَآءِ قُلِ اللَّهُ يُفْتِيكُمْ فِيهِنَّ وَمَا يُتْلَىٰ عَلَيْكُمْ فِى الْكِتَٰبِ فِى يَتَٰمَى النِّسَآءِ الَّٰتِى لَا تُؤْتُونَهُنَّ مَا كُتِبَ لَهُنَّ وَتَرْغَبُونَ أَن تَنكِحُوهُنَّ وَالْمُسْتَضْعَفِينَ مِنَ الْوِلْدَٰنِ وَأَن تَقُومُوا لِلْيَتَٰمَىٰ بِالْقِسْطِ وَمَا تَفْعَلُوا مِنْ خَيْرٍ فَإِنَّ اللَّهَ كَانَ بِهِ عَلِيمًا</t>
  </si>
  <si>
    <t>ويستفتونك فى النساء قل الله يفتيكم فيهن وما يتلى عليكم فى الكتب فى يتمى النساء التى لا تؤتونهن ما كتب لهن وترغبون أن تنكحوهن والمستضعفين من الولدن وأن تقوموا لليتمى بالقسط وما تفعلوا من خير فإن الله كان به عليما</t>
  </si>
  <si>
    <t>و ي س ت ف ت و ن ك ف ى ا ل ن س ا ء ق ل ا ل ل ه ي ف ت ي ك م ف ي ه ن و م ا ي ت ل ى ع ل ي ك م ف ى ا ل ك ت ب ف ى ي ت م ى ا ل ن س ا ء ا ل ت ى ل ا ت ؤ ت و ن ه ن م ا ك ت ب ل ه ن و ت ر غ ب و ن أ ن ت ن ك ح و ه ن و ا ل م س ت ض ع ف ي ن م ن ا ل و ل د ن و أ ن ت ق و م و ا ل ل ي ت م ى ب ا ل ق س ط و م ا ت ف ع ل و ا م ن خ ي ر ف إ ن ا ل ل ه ك ا ن ب ه ع ل ي م ا</t>
  </si>
  <si>
    <t>WYSTFTWNK FY ALNSAA QL ALLH YFTYKM FYHN WMA YTLY 9LYKM FY ALKTB FY YTMY ALNSAA ALTY LA TWTWNHN MA KTB LHN WTRGBWN AN TNK1WHN WALMST69FYN MN ALWLDN WAN TQWMWA LLYTMY BALQS7 WMA TF9LWA MN 2YR FAN ALLH KAN BH 9LYMA</t>
  </si>
  <si>
    <t>وَإِنِ ٱمْرَأَةٌ خَافَتْ مِنۢ بَعْلِهَا نُشُوزًا أَوْ إِعْرَاضًا فَلَا جُنَاحَ عَلَيْهِمَآ أَن يُصْلِحَا بَيْنَهُمَا صُلْحًا وَٱلصُّلْحُ خَيْرٌ وَأُحْضِرَتِ ٱلْأَنفُسُ ٱلشُّحَّ وَإِن تُحْسِنُوا۟ وَتَتَّقُوا۟ فَإِنَّ ٱللَّهَ كَانَ بِمَا تَعْمَلُونَ خَبِيرًا</t>
  </si>
  <si>
    <t>وَإِنِ امْرَأَةٌ خَافَتْ مِن بَعْلِهَا نُشُوزًا أَوْ إِعْرَاضًا فَلَا جُنَاحَ عَلَيْهِمَآ أَن يُصْلِحَا بَيْنَهُمَا صُلْحًا وَالصُّلْحُ خَيْرٌ وَأُحْضِرَتِ الْأَنفُسُ الشُّحَّ وَإِن تُحْسِنُوا وَتَتَّقُوا فَإِنَّ اللَّهَ كَانَ بِمَا تَعْمَلُونَ خَبِيرًا</t>
  </si>
  <si>
    <t>وإن امرأة خافت من بعلها نشوزا أو إعراضا فلا جناح عليهما أن يصلحا بينهما صلحا والصلح خير وأحضرت الأنفس الشح وإن تحسنوا وتتقوا فإن الله كان بما تعملون خبيرا</t>
  </si>
  <si>
    <t>و إ ن ا م ر أ ة خ ا ف ت م ن ب ع ل ه ا ن ش و ز ا أ و إ ع ر ا ض ا ف ل ا ج ن ا ح ع ل ي ه م ا أ ن ي ص ل ح ا ب ي ن ه م ا ص ل ح ا و ا ل ص ل ح خ ي ر و أ ح ض ر ت ا ل أ ن ف س ا ل ش ح و إ ن ت ح س ن و ا و ت ت ق و ا ف إ ن ا ل ل ه ك ا ن ب م ا ت ع م ل و ن خ ب ي ر ا</t>
  </si>
  <si>
    <t>WAN AMRAH 2AFT MN B9LHA N4WZA AW A9RA6A FLA JNA1 9LYHMA AN Y5L1A BYNHMA 5L1A WAL5L1 2YR WA16RT ALANFS AL41 WAN T1SNWA WTTQWA FAN ALLH KAN BMA T9MLWN 2BYRA</t>
  </si>
  <si>
    <t>وَلَن تَسْتَطِيعُوٓا۟ أَن تَعْدِلُوا۟ بَيْنَ ٱلنِّسَآءِ وَلَوْ حَرَصْتُمْ فَلَا تَمِيلُوا۟ كُلَّ ٱلْمَيْلِ فَتَذَرُوهَا كَٱلْمُعَلَّقَةِ وَإِن تُصْلِحُوا۟ وَتَتَّقُوا۟ فَإِنَّ ٱللَّهَ كَانَ غَفُورًا رَّحِيمًا</t>
  </si>
  <si>
    <t>وَلَن تَسْتَطِيعُوٓا أَن تَعْدِلُوا بَيْنَ النِّسَآءِ وَلَوْ حَرَصْتُمْ فَلَا تَمِيلُوا كُلَّ الْمَيْلِ فَتَذَرُوهَا كَالْمُعَلَّقَةِ وَإِن تُصْلِحُوا وَتَتَّقُوا فَإِنَّ اللَّهَ كَانَ غَفُورًا رَّحِيمًا</t>
  </si>
  <si>
    <t>ولن تستطيعوا أن تعدلوا بين النساء ولو حرصتم فلا تميلوا كل الميل فتذروها كالمعلقة وإن تصلحوا وتتقوا فإن الله كان غفورا رحيما</t>
  </si>
  <si>
    <t>و ل ن ت س ت ط ي ع و ا أ ن ت ع د ل و ا ب ي ن ا ل ن س ا ء و ل و ح ر ص ت م ف ل ا ت م ي ل و ا ك ل ا ل م ي ل ف ت ذ ر و ه ا ك ا ل م ع ل ق ة و إ ن ت ص ل ح و ا و ت ت ق و ا ف إ ن ا ل ل ه ك ا ن غ ف و ر ا ر ح ي م ا</t>
  </si>
  <si>
    <t>WLN TST7Y9WA AN T9DLWA BYN ALNSAA WLW 1R5TM FLA TMYLWA KL ALMYL FT3RWHA KALM9LQH WAN T5L1WA WTTQWA FAN ALLH KAN GFWRA R1YMA</t>
  </si>
  <si>
    <t>وَإِن يَتَفَرَّقَا يُغْنِ ٱللَّهُ كُلًّا مِّن سَعَتِهِۦ وَكَانَ ٱللَّهُ وَٰسِعًا حَكِيمًا</t>
  </si>
  <si>
    <t>وَإِن يَتَفَرَّقَا يُغْنِ اللَّهُ كُلًّا مِّن سَعَتِهِ وَكَانَ اللَّهُ وَٰسِعًا حَكِيمًا</t>
  </si>
  <si>
    <t>وإن يتفرقا يغن الله كلا من سعته وكان الله وسعا حكيما</t>
  </si>
  <si>
    <t>و إ ن ي ت ف ر ق ا ي غ ن ا ل ل ه ك ل ا م ن س ع ت ه و ك ا ن ا ل ل ه و س ع ا ح ك ي م ا</t>
  </si>
  <si>
    <t>WAN YTFRQA YGN ALLH KLA MN S9TH WKAN ALLH WS9A 1KYMA</t>
  </si>
  <si>
    <t>وَلِلَّهِ مَا فِى ٱلسَّمَٰوَٰتِ وَمَا فِى ٱلْأَرْضِ وَلَقَدْ وَصَّيْنَا ٱلَّذِينَ أُوتُوا۟ ٱلْكِتَٰبَ مِن قَبْلِكُمْ وَإِيَّاكُمْ أَنِ ٱتَّقُوا۟ ٱللَّهَ وَإِن تَكْفُرُوا۟ فَإِنَّ لِلَّهِ مَا فِى ٱلسَّمَٰوَٰتِ وَمَا فِى ٱلْأَرْضِ وَكَانَ ٱللَّهُ غَنِيًّا حَمِيدًا</t>
  </si>
  <si>
    <t>وَلِلَّهِ مَا فِى السَّمَٰوَٰتِ وَمَا فِى الْأَرْضِ وَلَقَدْ وَصَّيْنَا الَّذِينَ أُوتُوا الْكِتَٰبَ مِن قَبْلِكُمْ وَإِيَّاكُمْ أَنِ اتَّقُوا اللَّهَ وَإِن تَكْفُرُوا فَإِنَّ لِلَّهِ مَا فِى السَّمَٰوَٰتِ وَمَا فِى الْأَرْضِ وَكَانَ اللَّهُ غَنِيًّا حَمِيدًا</t>
  </si>
  <si>
    <t>ولله ما فى السموت وما فى الأرض ولقد وصينا الذين أوتوا الكتب من قبلكم وإياكم أن اتقوا الله وإن تكفروا فإن لله ما فى السموت وما فى الأرض وكان الله غنيا حميدا</t>
  </si>
  <si>
    <t>و ل ل ه م ا ف ى ا ل س م و ت و م ا ف ى ا ل أ ر ض و ل ق د و ص ي ن ا ا ل ذ ي ن أ و ت و ا ا ل ك ت ب م ن ق ب ل ك م و إ ي ا ك م أ ن ا ت ق و ا ا ل ل ه و إ ن ت ك ف ر و ا ف إ ن ل ل ه م ا ف ى ا ل س م و ت و م ا ف ى ا ل أ ر ض و ك ا ن ا ل ل ه غ ن ي ا ح م ي د ا</t>
  </si>
  <si>
    <t>WLLH MA FY ALSMWT WMA FY ALAR6 WLQD W5YNA AL3YN AWTWA ALKTB MN QBLKM WAYAKM AN ATQWA ALLH WAN TKFRWA FAN LLH MA FY ALSMWT WMA FY ALAR6 WKAN ALLH GNYA 1MYDA</t>
  </si>
  <si>
    <t>وَلِلَّهِ مَا فِى ٱلسَّمَٰوَٰتِ وَمَا فِى ٱلْأَرْضِ وَكَفَىٰ بِٱللَّهِ وَكِيلًا</t>
  </si>
  <si>
    <t>وَلِلَّهِ مَا فِى السَّمَٰوَٰتِ وَمَا فِى الْأَرْضِ وَكَفَىٰ بِاللَّهِ وَكِيلًا</t>
  </si>
  <si>
    <t>ولله ما فى السموت وما فى الأرض وكفى بالله وكيلا</t>
  </si>
  <si>
    <t>و ل ل ه م ا ف ى ا ل س م و ت و م ا ف ى ا ل أ ر ض و ك ف ى ب ا ل ل ه و ك ي ل ا</t>
  </si>
  <si>
    <t>WLLH MA FY ALSMWT WMA FY ALAR6 WKFY BALLH WKYLA</t>
  </si>
  <si>
    <t>إِن يَشَأْ يُذْهِبْكُمْ أَيُّهَا ٱلنَّاسُ وَيَأْتِ بِـَٔاخَرِينَ وَكَانَ ٱللَّهُ عَلَىٰ ذَٰلِكَ قَدِيرًا</t>
  </si>
  <si>
    <t>إِن يَشَأْ يُذْهِبْكُمْ أَيُّهَا النَّاسُ وَيَأْتِ بِـَٔاخَرِينَ وَكَانَ اللَّهُ عَلَىٰ ذَٰلِكَ قَدِيرًا</t>
  </si>
  <si>
    <t>إن يشأ يذهبكم أيها الناس ويأت بـٔاخرين وكان الله على ذلك قديرا</t>
  </si>
  <si>
    <t>إن يشأ يذهبكم أيها الناس ويأت بـاخرين وكان الله على ذلك قديرا</t>
  </si>
  <si>
    <t>إ ن ي ش أ ي ذ ه ب ك م أ ي ه ا ا ل ن ا س و ي أ ت ب ـ ا خ ر ي ن و ك ا ن ا ل ل ه ع ل ى ذ ل ك ق د ي ر ا</t>
  </si>
  <si>
    <t>AN Y4A Y3HBKM AYHA ALNAS WYAT BAA2RYN WKAN ALLH 9LY 3LK QDYRA</t>
  </si>
  <si>
    <t>مَّن كَانَ يُرِيدُ ثَوَابَ ٱلدُّنْيَا فَعِندَ ٱللَّهِ ثَوَابُ ٱلدُّنْيَا وَٱلْءَاخِرَةِ وَكَانَ ٱللَّهُ سَمِيعًۢا بَصِيرًا</t>
  </si>
  <si>
    <t>مَّن كَانَ يُرِيدُ ثَوَابَ الدُّنْيَا فَعِندَ اللَّهِ ثَوَابُ الدُّنْيَا وَالْءَاخِرَةِ وَكَانَ اللَّهُ سَمِيعًا بَصِيرًا</t>
  </si>
  <si>
    <t>من كان يريد ثواب الدنيا فعند الله ثواب الدنيا والءاخرة وكان الله سميعا بصيرا</t>
  </si>
  <si>
    <t>م ن ك ا ن ي ر ي د ث و ا ب ا ل د ن ي ا ف ع ن د ا ل ل ه ث و ا ب ا ل د ن ي ا و ا ل ء ا خ ر ة و ك ا ن ا ل ل ه س م ي ع ا ب ص ي ر ا</t>
  </si>
  <si>
    <t>MN KAN YRYD 0WAB ALDNYA F9ND ALLH 0WAB ALDNYA WALAA2RH WKAN ALLH SMY9A B5YRA</t>
  </si>
  <si>
    <t>يَٰٓأَيُّهَا ٱلَّذِينَ ءَامَنُوا۟ كُونُوا۟ قَوَّٰمِينَ بِٱلْقِسْطِ شُهَدَآءَ لِلَّهِ وَلَوْ عَلَىٰٓ أَنفُسِكُمْ أَوِ ٱلْوَٰلِدَيْنِ وَٱلْأَقْرَبِينَ إِن يَكُنْ غَنِيًّا أَوْ فَقِيرًا فَٱللَّهُ أَوْلَىٰ بِهِمَا فَلَا تَتَّبِعُوا۟ ٱلْهَوَىٰٓ أَن تَعْدِلُوا۟ وَإِن تَلْوُۥٓا۟ أَوْ تُعْرِضُوا۟ فَإِنَّ ٱللَّهَ كَانَ بِمَا تَعْمَلُونَ خَبِيرًا</t>
  </si>
  <si>
    <t>يَٰٓأَيُّهَا الَّذِينَ ءَامَنُوا كُونُوا قَوَّٰمِينَ بِالْقِسْطِ شُهَدَآءَ لِلَّهِ وَلَوْ عَلَىٰٓ أَنفُسِكُمْ أَوِ الْوَٰلِدَيْنِ وَالْأَقْرَبِينَ إِن يَكُنْ غَنِيًّا أَوْ فَقِيرًا فَاللَّهُ أَوْلَىٰ بِهِمَا فَلَا تَتَّبِعُوا الْهَوَىٰٓ أَن تَعْدِلُوا وَإِن تَلْوُٓا أَوْ تُعْرِضُوا فَإِنَّ اللَّهَ كَانَ بِمَا تَعْمَلُونَ خَبِيرًا</t>
  </si>
  <si>
    <t>يأيها الذين ءامنوا كونوا قومين بالقسط شهداء لله ولو على أنفسكم أو الولدين والأقربين إن يكن غنيا أو فقيرا فالله أولى بهما فلا تتبعوا الهوى أن تعدلوا وإن تلوا أو تعرضوا فإن الله كان بما تعملون خبيرا</t>
  </si>
  <si>
    <t>ي أ ي ه ا ا ل ذ ي ن ء ا م ن و ا ك و ن و ا ق و م ي ن ب ا ل ق س ط ش ه د ا ء ل ل ه و ل و ع ل ى أ ن ف س ك م أ و ا ل و ل د ي ن و ا ل أ ق ر ب ي ن إ ن ي ك ن غ ن ي ا أ و ف ق ي ر ا ف ا ل ل ه أ و ل ى ب ه م ا ف ل ا ت ت ب ع و ا ا ل ه و ى أ ن ت ع د ل و ا و إ ن ت ل و ا أ و ت ع ر ض و ا ف إ ن ا ل ل ه ك ا ن ب م ا ت ع م ل و ن خ ب ي ر ا</t>
  </si>
  <si>
    <t>YAYHA AL3YN AAMNWA KWNWA QWMYN BALQS7 4HDAA LLH WLW 9LY ANFSKM AW ALWLDYN WALAQRBYN AN YKN GNYA AW FQYRA FALLH AWLY BHMA FLA TTB9WA ALHWY AN T9DLWA WAN TLWA AW T9R6WA FAN ALLH KAN BMA T9MLWN 2BYRA</t>
  </si>
  <si>
    <t>يَٰٓأَيُّهَا ٱلَّذِينَ ءَامَنُوٓا۟ ءَامِنُوا۟ بِٱللَّهِ وَرَسُولِهِۦ وَٱلْكِتَٰبِ ٱلَّذِى نَزَّلَ عَلَىٰ رَسُولِهِۦ وَٱلْكِتَٰبِ ٱلَّذِىٓ أَنزَلَ مِن قَبْلُ وَمَن يَكْفُرْ بِٱللَّهِ وَمَلَٰٓئِكَتِهِۦ وَكُتُبِهِۦ وَرُسُلِهِۦ وَٱلْيَوْمِ ٱلْءَاخِرِ فَقَدْ ضَلَّ ضَلَٰلًۢا بَعِيدًا</t>
  </si>
  <si>
    <t>يَٰٓأَيُّهَا الَّذِينَ ءَامَنُوٓا ءَامِنُوا بِاللَّهِ وَرَسُولِهِ وَالْكِتَٰبِ الَّذِى نَزَّلَ عَلَىٰ رَسُولِهِ وَالْكِتَٰبِ الَّذِىٓ أَنزَلَ مِن قَبْلُ وَمَن يَكْفُرْ بِاللَّهِ وَمَلَٰٓئِكَتِهِ وَكُتُبِهِ وَرُسُلِهِ وَالْيَوْمِ الْءَاخِرِ فَقَدْ ضَلَّ ضَلَٰلًا بَعِيدًا</t>
  </si>
  <si>
    <t>يأيها الذين ءامنوا ءامنوا بالله ورسوله والكتب الذى نزل على رسوله والكتب الذى أنزل من قبل ومن يكفر بالله وملئكته وكتبه ورسله واليوم الءاخر فقد ضل ضللا بعيدا</t>
  </si>
  <si>
    <t>ي أ ي ه ا ا ل ذ ي ن ء ا م ن و ا ء ا م ن و ا ب ا ل ل ه و ر س و ل ه و ا ل ك ت ب ا ل ذ ى ن ز ل ع ل ى ر س و ل ه و ا ل ك ت ب ا ل ذ ى أ ن ز ل م ن ق ب ل و م ن ي ك ف ر ب ا ل ل ه و م ل ئ ك ت ه و ك ت ب ه و ر س ل ه و ا ل ي و م ا ل ء ا خ ر ف ق د ض ل ض ل ل ا ب ع ي د ا</t>
  </si>
  <si>
    <t>YAYHA AL3YN AAMNWA AAMNWA BALLH WRSWLH WALKTB AL3Y NZL 9LY RSWLH WALKTB AL3Y ANZL MN QBL WMN YKFR BALLH WMLYKTH WKTBH WRSLH WALYWM ALAA2R FQD 6L 6LLA B9YDA</t>
  </si>
  <si>
    <t>إِنَّ ٱلَّذِينَ ءَامَنُوا۟ ثُمَّ كَفَرُوا۟ ثُمَّ ءَامَنُوا۟ ثُمَّ كَفَرُوا۟ ثُمَّ ٱزْدَادُوا۟ كُفْرًا لَّمْ يَكُنِ ٱللَّهُ لِيَغْفِرَ لَهُمْ وَلَا لِيَهْدِيَهُمْ سَبِيلًۢا</t>
  </si>
  <si>
    <t>إِنَّ الَّذِينَ ءَامَنُوا ثُمَّ كَفَرُوا ثُمَّ ءَامَنُوا ثُمَّ كَفَرُوا ثُمَّ ازْدَادُوا كُفْرًا لَّمْ يَكُنِ اللَّهُ لِيَغْفِرَ لَهُمْ وَلَا لِيَهْدِيَهُمْ سَبِيلًا</t>
  </si>
  <si>
    <t>إن الذين ءامنوا ثم كفروا ثم ءامنوا ثم كفروا ثم ازدادوا كفرا لم يكن الله ليغفر لهم ولا ليهديهم سبيلا</t>
  </si>
  <si>
    <t>إ ن ا ل ذ ي ن ء ا م ن و ا ث م ك ف ر و ا ث م ء ا م ن و ا ث م ك ف ر و ا ث م ا ز د ا د و ا ك ف ر ا ل م ي ك ن ا ل ل ه ل ي غ ف ر ل ه م و ل ا ل ي ه د ي ه م س ب ي ل ا</t>
  </si>
  <si>
    <t>AN AL3YN AAMNWA 0M KFRWA 0M AAMNWA 0M KFRWA 0M AZDADWA KFRA LM YKN ALLH LYGFR LHM WLA LYHDYHM SBYLA</t>
  </si>
  <si>
    <t>بَشِّرِ ٱلْمُنَٰفِقِينَ بِأَنَّ لَهُمْ عَذَابًا أَلِيمًا</t>
  </si>
  <si>
    <t>بَشِّرِ الْمُنَٰفِقِينَ بِأَنَّ لَهُمْ عَذَابًا أَلِيمًا</t>
  </si>
  <si>
    <t>بشر المنفقين بأن لهم عذابا أليما</t>
  </si>
  <si>
    <t>ب ش ر ا ل م ن ف ق ي ن ب أ ن ل ه م ع ذ ا ب ا أ ل ي م ا</t>
  </si>
  <si>
    <t>B4R ALMNFQYN BAN LHM 93ABA ALYMA</t>
  </si>
  <si>
    <t>ٱلَّذِينَ يَتَّخِذُونَ ٱلْكَٰفِرِينَ أَوْلِيَآءَ مِن دُونِ ٱلْمُؤْمِنِينَ أَيَبْتَغُونَ عِندَهُمُ ٱلْعِزَّةَ فَإِنَّ ٱلْعِزَّةَ لِلَّهِ جَمِيعًا</t>
  </si>
  <si>
    <t>الَّذِينَ يَتَّخِذُونَ الْكَٰفِرِينَ أَوْلِيَآءَ مِن دُونِ الْمُؤْمِنِينَ أَيَبْتَغُونَ عِندَهُمُ الْعِزَّةَ فَإِنَّ الْعِزَّةَ لِلَّهِ جَمِيعًا</t>
  </si>
  <si>
    <t>الذين يتخذون الكفرين أولياء من دون المؤمنين أيبتغون عندهم العزة فإن العزة لله جميعا</t>
  </si>
  <si>
    <t>ا ل ذ ي ن ي ت خ ذ و ن ا ل ك ف ر ي ن أ و ل ي ا ء م ن د و ن ا ل م ؤ م ن ي ن أ ي ب ت غ و ن ع ن د ه م ا ل ع ز ة ف إ ن ا ل ع ز ة ل ل ه ج م ي ع ا</t>
  </si>
  <si>
    <t>AL3YN YT23WN ALKFRYN AWLYAA MN DWN ALMWMNYN AYBTGWN 9NDHM AL9ZH FAN AL9ZH LLH JMY9A</t>
  </si>
  <si>
    <t>وَقَدْ نَزَّلَ عَلَيْكُمْ فِى ٱلْكِتَٰبِ أَنْ إِذَا سَمِعْتُمْ ءَايَٰتِ ٱللَّهِ يُكْفَرُ بِهَا وَيُسْتَهْزَأُ بِهَا فَلَا تَقْعُدُوا۟ مَعَهُمْ حَتَّىٰ يَخُوضُوا۟ فِى حَدِيثٍ غَيْرِهِۦٓ إِنَّكُمْ إِذًا مِّثْلُهُمْ إِنَّ ٱللَّهَ جَامِعُ ٱلْمُنَٰفِقِينَ وَٱلْكَٰفِرِينَ فِى جَهَنَّمَ جَمِيعًا</t>
  </si>
  <si>
    <t>وَقَدْ نَزَّلَ عَلَيْكُمْ فِى الْكِتَٰبِ أَنْ إِذَا سَمِعْتُمْ ءَايَٰتِ اللَّهِ يُكْفَرُ بِهَا وَيُسْتَهْزَأُ بِهَا فَلَا تَقْعُدُوا مَعَهُمْ حَتَّىٰ يَخُوضُوا فِى حَدِيثٍ غَيْرِهِٓ إِنَّكُمْ إِذًا مِّثْلُهُمْ إِنَّ اللَّهَ جَامِعُ الْمُنَٰفِقِينَ وَالْكَٰفِرِينَ فِى جَهَنَّمَ جَمِيعًا</t>
  </si>
  <si>
    <t>وقد نزل عليكم فى الكتب أن إذا سمعتم ءايت الله يكفر بها ويستهزأ بها فلا تقعدوا معهم حتى يخوضوا فى حديث غيره إنكم إذا مثلهم إن الله جامع المنفقين والكفرين فى جهنم جميعا</t>
  </si>
  <si>
    <t>و ق د ن ز ل ع ل ي ك م ف ى ا ل ك ت ب أ ن إ ذ ا س م ع ت م ء ا ي ت ا ل ل ه ي ك ف ر ب ه ا و ي س ت ه ز أ ب ه ا ف ل ا ت ق ع د و ا م ع ه م ح ت ى ي خ و ض و ا ف ى ح د ي ث غ ي ر ه إ ن ك م إ ذ ا م ث ل ه م إ ن ا ل ل ه ج ا م ع ا ل م ن ف ق ي ن و ا ل ك ف ر ي ن ف ى ج ه ن م ج م ي ع ا</t>
  </si>
  <si>
    <t>WQD NZL 9LYKM FY ALKTB AN A3A SM9TM AAYT ALLH YKFR BHA WYSTHZA BHA FLA TQ9DWA M9HM 1TY Y2W6WA FY 1DY0 GYRH ANKM A3A M0LHM AN ALLH JAM9 ALMNFQYN WALKFRYN FY JHNM JMY9A</t>
  </si>
  <si>
    <t>ٱلَّذِينَ يَتَرَبَّصُونَ بِكُمْ فَإِن كَانَ لَكُمْ فَتْحٌ مِّنَ ٱللَّهِ قَالُوٓا۟ أَلَمْ نَكُن مَّعَكُمْ وَإِن كَانَ لِلْكَٰفِرِينَ نَصِيبٌ قَالُوٓا۟ أَلَمْ نَسْتَحْوِذْ عَلَيْكُمْ وَنَمْنَعْكُم مِّنَ ٱلْمُؤْمِنِينَ فَٱللَّهُ يَحْكُمُ بَيْنَكُمْ يَوْمَ ٱلْقِيَٰمَةِ وَلَن يَجْعَلَ ٱللَّهُ لِلْكَٰفِرِينَ عَلَى ٱلْمُؤْمِنِينَ سَبِيلًا</t>
  </si>
  <si>
    <t>الَّذِينَ يَتَرَبَّصُونَ بِكُمْ فَإِن كَانَ لَكُمْ فَتْحٌ مِّنَ اللَّهِ قَالُوٓا أَلَمْ نَكُن مَّعَكُمْ وَإِن كَانَ لِلْكَٰفِرِينَ نَصِيبٌ قَالُوٓا أَلَمْ نَسْتَحْوِذْ عَلَيْكُمْ وَنَمْنَعْكُم مِّنَ الْمُؤْمِنِينَ فَاللَّهُ يَحْكُمُ بَيْنَكُمْ يَوْمَ الْقِيَٰمَةِ وَلَن يَجْعَلَ اللَّهُ لِلْكَٰفِرِينَ عَلَى الْمُؤْمِنِينَ سَبِيلًا</t>
  </si>
  <si>
    <t>الذين يتربصون بكم فإن كان لكم فتح من الله قالوا ألم نكن معكم وإن كان للكفرين نصيب قالوا ألم نستحوذ عليكم ونمنعكم من المؤمنين فالله يحكم بينكم يوم القيمة ولن يجعل الله للكفرين على المؤمنين سبيلا</t>
  </si>
  <si>
    <t>ا ل ذ ي ن ي ت ر ب ص و ن ب ك م ف إ ن ك ا ن ل ك م ف ت ح م ن ا ل ل ه ق ا ل و ا أ ل م ن ك ن م ع ك م و إ ن ك ا ن ل ل ك ف ر ي ن ن ص ي ب ق ا ل و ا أ ل م ن س ت ح و ذ ع ل ي ك م و ن م ن ع ك م م ن ا ل م ؤ م ن ي ن ف ا ل ل ه ي ح ك م ب ي ن ك م ي و م ا ل ق ي م ة و ل ن ي ج ع ل ا ل ل ه ل ل ك ف ر ي ن ع ل ى ا ل م ؤ م ن ي ن س ب ي ل ا</t>
  </si>
  <si>
    <t>AL3YN YTRB5WN BKM FAN KAN LKM FT1 MN ALLH QALWA ALM NKN M9KM WAN KAN LLKFRYN N5YB QALWA ALM NST1W3 9LYKM WNMN9KM MN ALMWMNYN FALLH Y1KM BYNKM YWM ALQYMH WLN YJ9L ALLH LLKFRYN 9LY ALMWMNYN SBYLA</t>
  </si>
  <si>
    <t>إِنَّ ٱلْمُنَٰفِقِينَ يُخَٰدِعُونَ ٱللَّهَ وَهُوَ خَٰدِعُهُمْ وَإِذَا قَامُوٓا۟ إِلَى ٱلصَّلَوٰةِ قَامُوا۟ كُسَالَىٰ يُرَآءُونَ ٱلنَّاسَ وَلَا يَذْكُرُونَ ٱللَّهَ إِلَّا قَلِيلًا</t>
  </si>
  <si>
    <t>إِنَّ الْمُنَٰفِقِينَ يُخَٰدِعُونَ اللَّهَ وَهُوَ خَٰدِعُهُمْ وَإِذَا قَامُوٓا إِلَى الصَّلَوٰةِ قَامُوا كُسَالَىٰ يُرَآءُونَ النَّاسَ وَلَا يَذْكُرُونَ اللَّهَ إِلَّا قَلِيلًا</t>
  </si>
  <si>
    <t>إن المنفقين يخدعون الله وهو خدعهم وإذا قاموا إلى الصلوة قاموا كسالى يراءون الناس ولا يذكرون الله إلا قليلا</t>
  </si>
  <si>
    <t>إ ن ا ل م ن ف ق ي ن ي خ د ع و ن ا ل ل ه و ه و خ د ع ه م و إ ذ ا ق ا م و ا إ ل ى ا ل ص ل و ة ق ا م و ا ك س ا ل ى ي ر ا ء و ن ا ل ن ا س و ل ا ي ذ ك ر و ن ا ل ل ه إ ل ا ق ل ي ل ا</t>
  </si>
  <si>
    <t>AN ALMNFQYN Y2D9WN ALLH WHW 2D9HM WA3A QAMWA ALY AL5LWH QAMWA KSALY YRAAWN ALNAS WLA Y3KRWN ALLH ALA QLYLA</t>
  </si>
  <si>
    <t>مُّذَبْذَبِينَ بَيْنَ ذَٰلِكَ لَآ إِلَىٰ هَٰٓؤُلَآءِ وَلَآ إِلَىٰ هَٰٓؤُلَآءِ وَمَن يُضْلِلِ ٱللَّهُ فَلَن تَجِدَ لَهُۥ سَبِيلًا</t>
  </si>
  <si>
    <t>مُّذَبْذَبِينَ بَيْنَ ذَٰلِكَ لَآ إِلَىٰ هَٰٓؤُلَآءِ وَلَآ إِلَىٰ هَٰٓؤُلَآءِ وَمَن يُضْلِلِ اللَّهُ فَلَن تَجِدَ لَهُ سَبِيلًا</t>
  </si>
  <si>
    <t>مذبذبين بين ذلك لا إلى هؤلاء ولا إلى هؤلاء ومن يضلل الله فلن تجد له سبيلا</t>
  </si>
  <si>
    <t>م ذ ب ذ ب ي ن ب ي ن ذ ل ك ل ا إ ل ى ه ؤ ل ا ء و ل ا إ ل ى ه ؤ ل ا ء و م ن ي ض ل ل ا ل ل ه ف ل ن ت ج د ل ه س ب ي ل ا</t>
  </si>
  <si>
    <t>M3B3BYN BYN 3LK LA ALY HWLAA WLA ALY HWLAA WMN Y6LL ALLH FLN TJD LH SBYLA</t>
  </si>
  <si>
    <t>يَٰٓأَيُّهَا ٱلَّذِينَ ءَامَنُوا۟ لَا تَتَّخِذُوا۟ ٱلْكَٰفِرِينَ أَوْلِيَآءَ مِن دُونِ ٱلْمُؤْمِنِينَ أَتُرِيدُونَ أَن تَجْعَلُوا۟ لِلَّهِ عَلَيْكُمْ سُلْطَٰنًا مُّبِينًا</t>
  </si>
  <si>
    <t>يَٰٓأَيُّهَا الَّذِينَ ءَامَنُوا لَا تَتَّخِذُوا الْكَٰفِرِينَ أَوْلِيَآءَ مِن دُونِ الْمُؤْمِنِينَ أَتُرِيدُونَ أَن تَجْعَلُوا لِلَّهِ عَلَيْكُمْ سُلْطَٰنًا مُّبِينًا</t>
  </si>
  <si>
    <t>يأيها الذين ءامنوا لا تتخذوا الكفرين أولياء من دون المؤمنين أتريدون أن تجعلوا لله عليكم سلطنا مبينا</t>
  </si>
  <si>
    <t>ي أ ي ه ا ا ل ذ ي ن ء ا م ن و ا ل ا ت ت خ ذ و ا ا ل ك ف ر ي ن أ و ل ي ا ء م ن د و ن ا ل م ؤ م ن ي ن أ ت ر ي د و ن أ ن ت ج ع ل و ا ل ل ه ع ل ي ك م س ل ط ن ا م ب ي ن ا</t>
  </si>
  <si>
    <t>YAYHA AL3YN AAMNWA LA TT23WA ALKFRYN AWLYAA MN DWN ALMWMNYN ATRYDWN AN TJ9LWA LLH 9LYKM SL7NA MBYNA</t>
  </si>
  <si>
    <t>إِنَّ ٱلْمُنَٰفِقِينَ فِى ٱلدَّرْكِ ٱلْأَسْفَلِ مِنَ ٱلنَّارِ وَلَن تَجِدَ لَهُمْ نَصِيرًا</t>
  </si>
  <si>
    <t>إِنَّ الْمُنَٰفِقِينَ فِى الدَّرْكِ الْأَسْفَلِ مِنَ النَّارِ وَلَن تَجِدَ لَهُمْ نَصِيرًا</t>
  </si>
  <si>
    <t>إن المنفقين فى الدرك الأسفل من النار ولن تجد لهم نصيرا</t>
  </si>
  <si>
    <t>إ ن ا ل م ن ف ق ي ن ف ى ا ل د ر ك ا ل أ س ف ل م ن ا ل ن ا ر و ل ن ت ج د ل ه م ن ص ي ر ا</t>
  </si>
  <si>
    <t>AN ALMNFQYN FY ALDRK ALASFL MN ALNAR WLN TJD LHM N5YRA</t>
  </si>
  <si>
    <t>إِلَّا ٱلَّذِينَ تَابُوا۟ وَأَصْلَحُوا۟ وَٱعْتَصَمُوا۟ بِٱللَّهِ وَأَخْلَصُوا۟ دِينَهُمْ لِلَّهِ فَأُو۟لَٰٓئِكَ مَعَ ٱلْمُؤْمِنِينَ وَسَوْفَ يُؤْتِ ٱللَّهُ ٱلْمُؤْمِنِينَ أَجْرًا عَظِيمًا</t>
  </si>
  <si>
    <t>إِلَّا الَّذِينَ تَابُوا وَأَصْلَحُوا وَاعْتَصَمُوا بِاللَّهِ وَأَخْلَصُوا دِينَهُمْ لِلَّهِ فَأُولَٰٓئِكَ مَعَ الْمُؤْمِنِينَ وَسَوْفَ يُؤْتِ اللَّهُ الْمُؤْمِنِينَ أَجْرًا عَظِيمًا</t>
  </si>
  <si>
    <t>إلا الذين تابوا وأصلحوا واعتصموا بالله وأخلصوا دينهم لله فأولئك مع المؤمنين وسوف يؤت الله المؤمنين أجرا عظيما</t>
  </si>
  <si>
    <t>إ ل ا ا ل ذ ي ن ت ا ب و ا و أ ص ل ح و ا و ا ع ت ص م و ا ب ا ل ل ه و أ خ ل ص و ا د ي ن ه م ل ل ه ف أ و ل ئ ك م ع ا ل م ؤ م ن ي ن و س و ف ي ؤ ت ا ل ل ه ا ل م ؤ م ن ي ن أ ج ر ا ع ظ ي م ا</t>
  </si>
  <si>
    <t>ALA AL3YN TABWA WA5L1WA WA9T5MWA BALLH WA2L5WA DYNHM LLH FAWLYK M9 ALMWMNYN WSWF YWT ALLH ALMWMNYN AJRA 98YMA</t>
  </si>
  <si>
    <t>مَّا يَفْعَلُ ٱللَّهُ بِعَذَابِكُمْ إِن شَكَرْتُمْ وَءَامَنتُمْ وَكَانَ ٱللَّهُ شَاكِرًا عَلِيمًا</t>
  </si>
  <si>
    <t>مَّا يَفْعَلُ اللَّهُ بِعَذَابِكُمْ إِن شَكَرْتُمْ وَءَامَنتُمْ وَكَانَ اللَّهُ شَاكِرًا عَلِيمًا</t>
  </si>
  <si>
    <t>ما يفعل الله بعذابكم إن شكرتم وءامنتم وكان الله شاكرا عليما</t>
  </si>
  <si>
    <t>م ا ي ف ع ل ا ل ل ه ب ع ذ ا ب ك م إ ن ش ك ر ت م و ء ا م ن ت م و ك ا ن ا ل ل ه ش ا ك ر ا ع ل ي م ا</t>
  </si>
  <si>
    <t>MA YF9L ALLH B93ABKM AN 4KRTM WAAMNTM WKAN ALLH 4AKRA 9LYMA</t>
  </si>
  <si>
    <t>لَّا يُحِبُّ ٱللَّهُ ٱلْجَهْرَ بِٱلسُّوٓءِ مِنَ ٱلْقَوْلِ إِلَّا مَن ظُلِمَ وَكَانَ ٱللَّهُ سَمِيعًا عَلِيمًا</t>
  </si>
  <si>
    <t>لَّا يُحِبُّ اللَّهُ الْجَهْرَ بِالسُّوٓءِ مِنَ الْقَوْلِ إِلَّا مَن ظُلِمَ وَكَانَ اللَّهُ سَمِيعًا عَلِيمًا</t>
  </si>
  <si>
    <t>لا يحب الله الجهر بالسوء من القول إلا من ظلم وكان الله سميعا عليما</t>
  </si>
  <si>
    <t>ل ا ي ح ب ا ل ل ه ا ل ج ه ر ب ا ل س و ء م ن ا ل ق و ل إ ل ا م ن ظ ل م و ك ا ن ا ل ل ه س م ي ع ا ع ل ي م ا</t>
  </si>
  <si>
    <t>LA Y1B ALLH ALJHR BALSWA MN ALQWL ALA MN 8LM WKAN ALLH SMY9A 9LYMA</t>
  </si>
  <si>
    <t>إِن تُبْدُوا۟ خَيْرًا أَوْ تُخْفُوهُ أَوْ تَعْفُوا۟ عَن سُوٓءٍ فَإِنَّ ٱللَّهَ كَانَ عَفُوًّا قَدِيرًا</t>
  </si>
  <si>
    <t>إِن تُبْدُوا خَيْرًا أَوْ تُخْفُوهُ أَوْ تَعْفُوا عَن سُوٓءٍ فَإِنَّ اللَّهَ كَانَ عَفُوًّا قَدِيرًا</t>
  </si>
  <si>
    <t>إن تبدوا خيرا أو تخفوه أو تعفوا عن سوء فإن الله كان عفوا قديرا</t>
  </si>
  <si>
    <t>إ ن ت ب د و ا خ ي ر ا أ و ت خ ف و ه أ و ت ع ف و ا ع ن س و ء ف إ ن ا ل ل ه ك ا ن ع ف و ا ق د ي ر ا</t>
  </si>
  <si>
    <t>AN TBDWA 2YRA AW T2FWH AW T9FWA 9N SWA FAN ALLH KAN 9FWA QDYRA</t>
  </si>
  <si>
    <t>إِنَّ ٱلَّذِينَ يَكْفُرُونَ بِٱللَّهِ وَرُسُلِهِۦ وَيُرِيدُونَ أَن يُفَرِّقُوا۟ بَيْنَ ٱللَّهِ وَرُسُلِهِۦ وَيَقُولُونَ نُؤْمِنُ بِبَعْضٍ وَنَكْفُرُ بِبَعْضٍ وَيُرِيدُونَ أَن يَتَّخِذُوا۟ بَيْنَ ذَٰلِكَ سَبِيلًا</t>
  </si>
  <si>
    <t>إِنَّ الَّذِينَ يَكْفُرُونَ بِاللَّهِ وَرُسُلِهِ وَيُرِيدُونَ أَن يُفَرِّقُوا بَيْنَ اللَّهِ وَرُسُلِهِ وَيَقُولُونَ نُؤْمِنُ بِبَعْضٍ وَنَكْفُرُ بِبَعْضٍ وَيُرِيدُونَ أَن يَتَّخِذُوا بَيْنَ ذَٰلِكَ سَبِيلًا</t>
  </si>
  <si>
    <t>إن الذين يكفرون بالله ورسله ويريدون أن يفرقوا بين الله ورسله ويقولون نؤمن ببعض ونكفر ببعض ويريدون أن يتخذوا بين ذلك سبيلا</t>
  </si>
  <si>
    <t>إ ن ا ل ذ ي ن ي ك ف ر و ن ب ا ل ل ه و ر س ل ه و ي ر ي د و ن أ ن ي ف ر ق و ا ب ي ن ا ل ل ه و ر س ل ه و ي ق و ل و ن ن ؤ م ن ب ب ع ض و ن ك ف ر ب ب ع ض و ي ر ي د و ن أ ن ي ت خ ذ و ا ب ي ن ذ ل ك س ب ي ل ا</t>
  </si>
  <si>
    <t>AN AL3YN YKFRWN BALLH WRSLH WYRYDWN AN YFRQWA BYN ALLH WRSLH WYQWLWN NWMN BB96 WNKFR BB96 WYRYDWN AN YT23WA BYN 3LK SBYLA</t>
  </si>
  <si>
    <t>أُو۟لَٰٓئِكَ هُمُ ٱلْكَٰفِرُونَ حَقًّا وَأَعْتَدْنَا لِلْكَٰفِرِينَ عَذَابًا مُّهِينًا</t>
  </si>
  <si>
    <t>أُولَٰٓئِكَ هُمُ الْكَٰفِرُونَ حَقًّا وَأَعْتَدْنَا لِلْكَٰفِرِينَ عَذَابًا مُّهِينًا</t>
  </si>
  <si>
    <t>أولئك هم الكفرون حقا وأعتدنا للكفرين عذابا مهينا</t>
  </si>
  <si>
    <t>أ و ل ئ ك ه م ا ل ك ف ر و ن ح ق ا و أ ع ت د ن ا ل ل ك ف ر ي ن ع ذ ا ب ا م ه ي ن ا</t>
  </si>
  <si>
    <t>AWLYK HM ALKFRWN 1QA WA9TDNA LLKFRYN 93ABA MHYNA</t>
  </si>
  <si>
    <t>وَٱلَّذِينَ ءَامَنُوا۟ بِٱللَّهِ وَرُسُلِهِۦ وَلَمْ يُفَرِّقُوا۟ بَيْنَ أَحَدٍ مِّنْهُمْ أُو۟لَٰٓئِكَ سَوْفَ يُؤْتِيهِمْ أُجُورَهُمْ وَكَانَ ٱللَّهُ غَفُورًا رَّحِيمًا</t>
  </si>
  <si>
    <t>وَالَّذِينَ ءَامَنُوا بِاللَّهِ وَرُسُلِهِ وَلَمْ يُفَرِّقُوا بَيْنَ أَحَدٍ مِّنْهُمْ أُولَٰٓئِكَ سَوْفَ يُؤْتِيهِمْ أُجُورَهُمْ وَكَانَ اللَّهُ غَفُورًا رَّحِيمًا</t>
  </si>
  <si>
    <t>والذين ءامنوا بالله ورسله ولم يفرقوا بين أحد منهم أولئك سوف يؤتيهم أجورهم وكان الله غفورا رحيما</t>
  </si>
  <si>
    <t>و ا ل ذ ي ن ء ا م ن و ا ب ا ل ل ه و ر س ل ه و ل م ي ف ر ق و ا ب ي ن أ ح د م ن ه م أ و ل ئ ك س و ف ي ؤ ت ي ه م أ ج و ر ه م و ك ا ن ا ل ل ه غ ف و ر ا ر ح ي م ا</t>
  </si>
  <si>
    <t>WAL3YN AAMNWA BALLH WRSLH WLM YFRQWA BYN A1D MNHM AWLYK SWF YWTYHM AJWRHM WKAN ALLH GFWRA R1YMA</t>
  </si>
  <si>
    <t>يَسْـَٔلُكَ أَهْلُ ٱلْكِتَٰبِ أَن تُنَزِّلَ عَلَيْهِمْ كِتَٰبًا مِّنَ ٱلسَّمَآءِ فَقَدْ سَأَلُوا۟ مُوسَىٰٓ أَكْبَرَ مِن ذَٰلِكَ فَقَالُوٓا۟ أَرِنَا ٱللَّهَ جَهْرَةً فَأَخَذَتْهُمُ ٱلصَّٰعِقَةُ بِظُلْمِهِمْ ثُمَّ ٱتَّخَذُوا۟ ٱلْعِجْلَ مِنۢ بَعْدِ مَا جَآءَتْهُمُ ٱلْبَيِّنَٰتُ فَعَفَوْنَا عَن ذَٰلِكَ وَءَاتَيْنَا مُوسَىٰ سُلْطَٰنًا مُّبِينًا</t>
  </si>
  <si>
    <t>يَسْـَٔلُكَ أَهْلُ الْكِتَٰبِ أَن تُنَزِّلَ عَلَيْهِمْ كِتَٰبًا مِّنَ السَّمَآءِ فَقَدْ سَأَلُوا مُوسَىٰٓ أَكْبَرَ مِن ذَٰلِكَ فَقَالُوٓا أَرِنَا اللَّهَ جَهْرَةً فَأَخَذَتْهُمُ الصَّٰعِقَةُ بِظُلْمِهِمْ ثُمَّ اتَّخَذُوا الْعِجْلَ مِن بَعْدِ مَا جَآءَتْهُمُ الْبَيِّنَٰتُ فَعَفَوْنَا عَن ذَٰلِكَ وَءَاتَيْنَا مُوسَىٰ سُلْطَٰنًا مُّبِينًا</t>
  </si>
  <si>
    <t>يسـٔلك أهل الكتب أن تنزل عليهم كتبا من السماء فقد سألوا موسى أكبر من ذلك فقالوا أرنا الله جهرة فأخذتهم الصعقة بظلمهم ثم اتخذوا العجل من بعد ما جاءتهم البينت فعفونا عن ذلك وءاتينا موسى سلطنا مبينا</t>
  </si>
  <si>
    <t>يسـلك أهل الكتب أن تنزل عليهم كتبا من السماء فقد سألوا موسى أكبر من ذلك فقالوا أرنا الله جهرة فأخذتهم الصعقة بظلمهم ثم اتخذوا العجل من بعد ما جاءتهم البينت فعفونا عن ذلك وءاتينا موسى سلطنا مبينا</t>
  </si>
  <si>
    <t>ي س ـ ل ك أ ه ل ا ل ك ت ب أ ن ت ن ز ل ع ل ي ه م ك ت ب ا م ن ا ل س م ا ء ف ق د س أ ل و ا م و س ى أ ك ب ر م ن ذ ل ك ف ق ا ل و ا أ ر ن ا ا ل ل ه ج ه ر ة ف أ خ ذ ت ه م ا ل ص ع ق ة ب ظ ل م ه م ث م ا ت خ ذ و ا ا ل ع ج ل م ن ب ع د م ا ج ا ء ت ه م ا ل ب ي ن ت ف ع ف و ن ا ع ن ذ ل ك و ء ا ت ي ن ا م و س ى س ل ط ن ا م ب ي ن ا</t>
  </si>
  <si>
    <t>YSALK AHL ALKTB AN TNZL 9LYHM KTBA MN ALSMAA FQD SALWA MWSY AKBR MN 3LK FQALWA ARNA ALLH JHRH FA23THM AL59QH B8LMHM 0M AT23WA AL9JL MN B9D MA JAATHM ALBYNT F9FWNA 9N 3LK WAATYNA MWSY SL7NA MBYNA</t>
  </si>
  <si>
    <t>وَرَفَعْنَا فَوْقَهُمُ ٱلطُّورَ بِمِيثَٰقِهِمْ وَقُلْنَا لَهُمُ ٱدْخُلُوا۟ ٱلْبَابَ سُجَّدًا وَقُلْنَا لَهُمْ لَا تَعْدُوا۟ فِى ٱلسَّبْتِ وَأَخَذْنَا مِنْهُم مِّيثَٰقًا غَلِيظًا</t>
  </si>
  <si>
    <t>وَرَفَعْنَا فَوْقَهُمُ الطُّورَ بِمِيثَٰقِهِمْ وَقُلْنَا لَهُمُ ادْخُلُوا الْبَابَ سُجَّدًا وَقُلْنَا لَهُمْ لَا تَعْدُوا فِى السَّبْتِ وَأَخَذْنَا مِنْهُم مِّيثَٰقًا غَلِيظًا</t>
  </si>
  <si>
    <t>ورفعنا فوقهم الطور بميثقهم وقلنا لهم ادخلوا الباب سجدا وقلنا لهم لا تعدوا فى السبت وأخذنا منهم ميثقا غليظا</t>
  </si>
  <si>
    <t>و ر ف ع ن ا ف و ق ه م ا ل ط و ر ب م ي ث ق ه م و ق ل ن ا ل ه م ا د خ ل و ا ا ل ب ا ب س ج د ا و ق ل ن ا ل ه م ل ا ت ع د و ا ف ى ا ل س ب ت و أ خ ذ ن ا م ن ه م م ي ث ق ا غ ل ي ظ ا</t>
  </si>
  <si>
    <t>WRF9NA FWQHM AL7WR BMY0QHM WQLNA LHM AD2LWA ALBAB SJDA WQLNA LHM LA T9DWA FY ALSBT WA23NA MNHM MY0QA GLY8A</t>
  </si>
  <si>
    <t>فَبِمَا نَقْضِهِم مِّيثَٰقَهُمْ وَكُفْرِهِم بِـَٔايَٰتِ ٱللَّهِ وَقَتْلِهِمُ ٱلْأَنۢبِيَآءَ بِغَيْرِ حَقٍّ وَقَوْلِهِمْ قُلُوبُنَا غُلْفٌۢ بَلْ طَبَعَ ٱللَّهُ عَلَيْهَا بِكُفْرِهِمْ فَلَا يُؤْمِنُونَ إِلَّا قَلِيلًا</t>
  </si>
  <si>
    <t>فَبِمَا نَقْضِهِم مِّيثَٰقَهُمْ وَكُفْرِهِم بِـَٔايَٰتِ اللَّهِ وَقَتْلِهِمُ الْأَنبِيَآءَ بِغَيْرِ حَقٍّ وَقَوْلِهِمْ قُلُوبُنَا غُلْفٌ بَلْ طَبَعَ اللَّهُ عَلَيْهَا بِكُفْرِهِمْ فَلَا يُؤْمِنُونَ إِلَّا قَلِيلًا</t>
  </si>
  <si>
    <t>فبما نقضهم ميثقهم وكفرهم بـٔايت الله وقتلهم الأنبياء بغير حق وقولهم قلوبنا غلف بل طبع الله عليها بكفرهم فلا يؤمنون إلا قليلا</t>
  </si>
  <si>
    <t>فبما نقضهم ميثقهم وكفرهم بـايت الله وقتلهم الأنبياء بغير حق وقولهم قلوبنا غلف بل طبع الله عليها بكفرهم فلا يؤمنون إلا قليلا</t>
  </si>
  <si>
    <t>ف ب م ا ن ق ض ه م م ي ث ق ه م و ك ف ر ه م ب ـ ا ي ت ا ل ل ه و ق ت ل ه م ا ل أ ن ب ي ا ء ب غ ي ر ح ق و ق و ل ه م ق ل و ب ن ا غ ل ف ب ل ط ب ع ا ل ل ه ع ل ي ه ا ب ك ف ر ه م ف ل ا ي ؤ م ن و ن إ ل ا ق ل ي ل ا</t>
  </si>
  <si>
    <t>FBMA NQ6HM MY0QHM WKFRHM BAAYT ALLH WQTLHM ALANBYAA BGYR 1Q WQWLHM QLWBNA GLF BL 7B9 ALLH 9LYHA BKFRHM FLA YWMNWN ALA QLYLA</t>
  </si>
  <si>
    <t>وَبِكُفْرِهِمْ وَقَوْلِهِمْ عَلَىٰ مَرْيَمَ بُهْتَٰنًا عَظِيمًا</t>
  </si>
  <si>
    <t>وبكفرهم وقولهم على مريم بهتنا عظيما</t>
  </si>
  <si>
    <t>و ب ك ف ر ه م و ق و ل ه م ع ل ى م ر ي م ب ه ت ن ا ع ظ ي م ا</t>
  </si>
  <si>
    <t>WBKFRHM WQWLHM 9LY MRYM BHTNA 98YMA</t>
  </si>
  <si>
    <t>وَقَوْلِهِمْ إِنَّا قَتَلْنَا ٱلْمَسِيحَ عِيسَى ٱبْنَ مَرْيَمَ رَسُولَ ٱللَّهِ وَمَا قَتَلُوهُ وَمَا صَلَبُوهُ وَلَٰكِن شُبِّهَ لَهُمْ وَإِنَّ ٱلَّذِينَ ٱخْتَلَفُوا۟ فِيهِ لَفِى شَكٍّ مِّنْهُ مَا لَهُم بِهِۦ مِنْ عِلْمٍ إِلَّا ٱتِّبَاعَ ٱلظَّنِّ وَمَا قَتَلُوهُ يَقِينًۢا</t>
  </si>
  <si>
    <t>وَقَوْلِهِمْ إِنَّا قَتَلْنَا الْمَسِيحَ عِيسَى ابْنَ مَرْيَمَ رَسُولَ اللَّهِ وَمَا قَتَلُوهُ وَمَا صَلَبُوهُ وَلَٰكِن شُبِّهَ لَهُمْ وَإِنَّ الَّذِينَ اخْتَلَفُوا فِيهِ لَفِى شَكٍّ مِّنْهُ مَا لَهُم بِهِ مِنْ عِلْمٍ إِلَّا اتِّبَاعَ الظَّنِّ وَمَا قَتَلُوهُ يَقِينًا</t>
  </si>
  <si>
    <t>وقولهم إنا قتلنا المسيح عيسى ابن مريم رسول الله وما قتلوه وما صلبوه ولكن شبه لهم وإن الذين اختلفوا فيه لفى شك منه ما لهم به من علم إلا اتباع الظن وما قتلوه يقينا</t>
  </si>
  <si>
    <t>و ق و ل ه م إ ن ا ق ت ل ن ا ا ل م س ي ح ع ي س ى ا ب ن م ر ي م ر س و ل ا ل ل ه و م ا ق ت ل و ه و م ا ص ل ب و ه و ل ك ن ش ب ه ل ه م و إ ن ا ل ذ ي ن ا خ ت ل ف و ا ف ي ه ل ف ى ش ك م ن ه م ا ل ه م ب ه م ن ع ل م إ ل ا ا ت ب ا ع ا ل ظ ن و م ا ق ت ل و ه ي ق ي ن ا</t>
  </si>
  <si>
    <t>WQWLHM ANA QTLNA ALMSY1 9YSY ABN MRYM RSWL ALLH WMA QTLWH WMA 5LBWH WLKN 4BH LHM WAN AL3YN A2TLFWA FYH LFY 4K MNH MA LHM BH MN 9LM ALA ATBA9 AL8N WMA QTLWH YQYNA</t>
  </si>
  <si>
    <t>بَل رَّفَعَهُ ٱللَّهُ إِلَيْهِ وَكَانَ ٱللَّهُ عَزِيزًا حَكِيمًا</t>
  </si>
  <si>
    <t>بَل رَّفَعَهُ اللَّهُ إِلَيْهِ وَكَانَ اللَّهُ عَزِيزًا حَكِيمًا</t>
  </si>
  <si>
    <t>بل رفعه الله إليه وكان الله عزيزا حكيما</t>
  </si>
  <si>
    <t>ب ل ر ف ع ه ا ل ل ه إ ل ي ه و ك ا ن ا ل ل ه ع ز ي ز ا ح ك ي م ا</t>
  </si>
  <si>
    <t>BL RF9H ALLH ALYH WKAN ALLH 9ZYZA 1KYMA</t>
  </si>
  <si>
    <t>وَإِن مِّنْ أَهْلِ ٱلْكِتَٰبِ إِلَّا لَيُؤْمِنَنَّ بِهِۦ قَبْلَ مَوْتِهِۦ وَيَوْمَ ٱلْقِيَٰمَةِ يَكُونُ عَلَيْهِمْ شَهِيدًا</t>
  </si>
  <si>
    <t>وَإِن مِّنْ أَهْلِ الْكِتَٰبِ إِلَّا لَيُؤْمِنَنَّ بِهِ قَبْلَ مَوْتِهِ وَيَوْمَ الْقِيَٰمَةِ يَكُونُ عَلَيْهِمْ شَهِيدًا</t>
  </si>
  <si>
    <t>وإن من أهل الكتب إلا ليؤمنن به قبل موته ويوم القيمة يكون عليهم شهيدا</t>
  </si>
  <si>
    <t>و إ ن م ن أ ه ل ا ل ك ت ب إ ل ا ل ي ؤ م ن ن ب ه ق ب ل م و ت ه و ي و م ا ل ق ي م ة ي ك و ن ع ل ي ه م ش ه ي د ا</t>
  </si>
  <si>
    <t>WAN MN AHL ALKTB ALA LYWMNN BH QBL MWTH WYWM ALQYMH YKWN 9LYHM 4HYDA</t>
  </si>
  <si>
    <t>فَبِظُلْمٍ مِّنَ ٱلَّذِينَ هَادُوا۟ حَرَّمْنَا عَلَيْهِمْ طَيِّبَٰتٍ أُحِلَّتْ لَهُمْ وَبِصَدِّهِمْ عَن سَبِيلِ ٱللَّهِ كَثِيرًا</t>
  </si>
  <si>
    <t>فَبِظُلْمٍ مِّنَ الَّذِينَ هَادُوا حَرَّمْنَا عَلَيْهِمْ طَيِّبَٰتٍ أُحِلَّتْ لَهُمْ وَبِصَدِّهِمْ عَن سَبِيلِ اللَّهِ كَثِيرًا</t>
  </si>
  <si>
    <t>فبظلم من الذين هادوا حرمنا عليهم طيبت أحلت لهم وبصدهم عن سبيل الله كثيرا</t>
  </si>
  <si>
    <t>ف ب ظ ل م م ن ا ل ذ ي ن ه ا د و ا ح ر م ن ا ع ل ي ه م ط ي ب ت أ ح ل ت ل ه م و ب ص د ه م ع ن س ب ي ل ا ل ل ه ك ث ي ر ا</t>
  </si>
  <si>
    <t>FB8LM MN AL3YN HADWA 1RMNA 9LYHM 7YBT A1LT LHM WB5DHM 9N SBYL ALLH K0YRA</t>
  </si>
  <si>
    <t>وَأَخْذِهِمُ ٱلرِّبَوٰا۟ وَقَدْ نُهُوا۟ عَنْهُ وَأَكْلِهِمْ أَمْوَٰلَ ٱلنَّاسِ بِٱلْبَٰطِلِ وَأَعْتَدْنَا لِلْكَٰفِرِينَ مِنْهُمْ عَذَابًا أَلِيمًا</t>
  </si>
  <si>
    <t>وَأَخْذِهِمُ الرِّبَوٰا وَقَدْ نُهُوا عَنْهُ وَأَكْلِهِمْ أَمْوَٰلَ النَّاسِ بِالْبَٰطِلِ وَأَعْتَدْنَا لِلْكَٰفِرِينَ مِنْهُمْ عَذَابًا أَلِيمًا</t>
  </si>
  <si>
    <t>وأخذهم الربوا وقد نهوا عنه وأكلهم أمول الناس بالبطل وأعتدنا للكفرين منهم عذابا أليما</t>
  </si>
  <si>
    <t>و أ خ ذ ه م ا ل ر ب و ا و ق د ن ه و ا ع ن ه و أ ك ل ه م أ م و ل ا ل ن ا س ب ا ل ب ط ل و أ ع ت د ن ا ل ل ك ف ر ي ن م ن ه م ع ذ ا ب ا أ ل ي م ا</t>
  </si>
  <si>
    <t>WA23HM ALRBWA WQD NHWA 9NH WAKLHM AMWL ALNAS BALB7L WA9TDNA LLKFRYN MNHM 93ABA ALYMA</t>
  </si>
  <si>
    <t>لَّٰكِنِ ٱلرَّٰسِخُونَ فِى ٱلْعِلْمِ مِنْهُمْ وَٱلْمُؤْمِنُونَ يُؤْمِنُونَ بِمَآ أُنزِلَ إِلَيْكَ وَمَآ أُنزِلَ مِن قَبْلِكَ وَٱلْمُقِيمِينَ ٱلصَّلَوٰةَ وَٱلْمُؤْتُونَ ٱلزَّكَوٰةَ وَٱلْمُؤْمِنُونَ بِٱللَّهِ وَٱلْيَوْمِ ٱلْءَاخِرِ أُو۟لَٰٓئِكَ سَنُؤْتِيهِمْ أَجْرًا عَظِيمًا</t>
  </si>
  <si>
    <t>لَّٰكِنِ الرَّٰسِخُونَ فِى الْعِلْمِ مِنْهُمْ وَالْمُؤْمِنُونَ يُؤْمِنُونَ بِمَآ أُنزِلَ إِلَيْكَ وَمَآ أُنزِلَ مِن قَبْلِكَ وَالْمُقِيمِينَ الصَّلَوٰةَ وَالْمُؤْتُونَ الزَّكَوٰةَ وَالْمُؤْمِنُونَ بِاللَّهِ وَالْيَوْمِ الْءَاخِرِ أُولَٰٓئِكَ سَنُؤْتِيهِمْ أَجْرًا عَظِيمًا</t>
  </si>
  <si>
    <t>لكن الرسخون فى العلم منهم والمؤمنون يؤمنون بما أنزل إليك وما أنزل من قبلك والمقيمين الصلوة والمؤتون الزكوة والمؤمنون بالله واليوم الءاخر أولئك سنؤتيهم أجرا عظيما</t>
  </si>
  <si>
    <t>ل ك ن ا ل ر س خ و ن ف ى ا ل ع ل م م ن ه م و ا ل م ؤ م ن و ن ي ؤ م ن و ن ب م ا أ ن ز ل إ ل ي ك و م ا أ ن ز ل م ن ق ب ل ك و ا ل م ق ي م ي ن ا ل ص ل و ة و ا ل م ؤ ت و ن ا ل ز ك و ة و ا ل م ؤ م ن و ن ب ا ل ل ه و ا ل ي و م ا ل ء ا خ ر أ و ل ئ ك س ن ؤ ت ي ه م أ ج ر ا ع ظ ي م ا</t>
  </si>
  <si>
    <t>LKN ALRS2WN FY AL9LM MNHM WALMWMNWN YWMNWN BMA ANZL ALYK WMA ANZL MN QBLK WALMQYMYN AL5LWH WALMWTWN ALZKWH WALMWMNWN BALLH WALYWM ALAA2R AWLYK SNWTYHM AJRA 98YMA</t>
  </si>
  <si>
    <t>إِنَّآ أَوْحَيْنَآ إِلَيْكَ كَمَآ أَوْحَيْنَآ إِلَىٰ نُوحٍ وَٱلنَّبِيِّۦنَ مِنۢ بَعْدِهِۦ وَأَوْحَيْنَآ إِلَىٰٓ إِبْرَٰهِيمَ وَإِسْمَٰعِيلَ وَإِسْحَٰقَ وَيَعْقُوبَ وَٱلْأَسْبَاطِ وَعِيسَىٰ وَأَيُّوبَ وَيُونُسَ وَهَٰرُونَ وَسُلَيْمَٰنَ وَءَاتَيْنَا دَاوُۥدَ زَبُورًا</t>
  </si>
  <si>
    <t>إِنَّآ أَوْحَيْنَآ إِلَيْكَ كَمَآ أَوْحَيْنَآ إِلَىٰ نُوحٍ وَالنَّبِيِّنَ مِن بَعْدِهِ وَأَوْحَيْنَآ إِلَىٰٓ إِبْرَٰهِيمَ وَإِسْمَٰعِيلَ وَإِسْحَٰقَ وَيَعْقُوبَ وَالْأَسْبَاطِ وَعِيسَىٰ وَأَيُّوبَ وَيُونُسَ وَهَٰرُونَ وَسُلَيْمَٰنَ وَءَاتَيْنَا دَاوُدَ زَبُورًا</t>
  </si>
  <si>
    <t>إنا أوحينا إليك كما أوحينا إلى نوح والنبين من بعده وأوحينا إلى إبرهيم وإسمعيل وإسحق ويعقوب والأسباط وعيسى وأيوب ويونس وهرون وسليمن وءاتينا داود زبورا</t>
  </si>
  <si>
    <t>إ ن ا أ و ح ي ن ا إ ل ي ك ك م ا أ و ح ي ن ا إ ل ى ن و ح و ا ل ن ب ي ن م ن ب ع د ه و أ و ح ي ن ا إ ل ى إ ب ر ه ي م و إ س م ع ي ل و إ س ح ق و ي ع ق و ب و ا ل أ س ب ا ط و ع ي س ى و أ ي و ب و ي و ن س و ه ر و ن و س ل ي م ن و ء ا ت ي ن ا د ا و د ز ب و ر ا</t>
  </si>
  <si>
    <t>ANA AW1YNA ALYK KMA AW1YNA ALY NW1 WALNBYN MN B9DH WAW1YNA ALY ABRHYM WASM9YL WAS1Q WY9QWB WALASBA7 W9YSY WAYWB WYWNS WHRWN WSLYMN WAATYNA DAWD ZBWRA</t>
  </si>
  <si>
    <t>وَرُسُلًا قَدْ قَصَصْنَٰهُمْ عَلَيْكَ مِن قَبْلُ وَرُسُلًا لَّمْ نَقْصُصْهُمْ عَلَيْكَ وَكَلَّمَ ٱللَّهُ مُوسَىٰ تَكْلِيمًا</t>
  </si>
  <si>
    <t>وَرُسُلًا قَدْ قَصَصْنَٰهُمْ عَلَيْكَ مِن قَبْلُ وَرُسُلًا لَّمْ نَقْصُصْهُمْ عَلَيْكَ وَكَلَّمَ اللَّهُ مُوسَىٰ تَكْلِيمًا</t>
  </si>
  <si>
    <t>ورسلا قد قصصنهم عليك من قبل ورسلا لم نقصصهم عليك وكلم الله موسى تكليما</t>
  </si>
  <si>
    <t>و ر س ل ا ق د ق ص ص ن ه م ع ل ي ك م ن ق ب ل و ر س ل ا ل م ن ق ص ص ه م ع ل ي ك و ك ل م ا ل ل ه م و س ى ت ك ل ي م ا</t>
  </si>
  <si>
    <t>WRSLA QD Q55NHM 9LYK MN QBL WRSLA LM NQ55HM 9LYK WKLM ALLH MWSY TKLYMA</t>
  </si>
  <si>
    <t>رُّسُلًا مُّبَشِّرِينَ وَمُنذِرِينَ لِئَلَّا يَكُونَ لِلنَّاسِ عَلَى ٱللَّهِ حُجَّةٌۢ بَعْدَ ٱلرُّسُلِ وَكَانَ ٱللَّهُ عَزِيزًا حَكِيمًا</t>
  </si>
  <si>
    <t>رُّسُلًا مُّبَشِّرِينَ وَمُنذِرِينَ لِئَلَّا يَكُونَ لِلنَّاسِ عَلَى اللَّهِ حُجَّةٌ بَعْدَ الرُّسُلِ وَكَانَ اللَّهُ عَزِيزًا حَكِيمًا</t>
  </si>
  <si>
    <t>رسلا مبشرين ومنذرين لئلا يكون للناس على الله حجة بعد الرسل وكان الله عزيزا حكيما</t>
  </si>
  <si>
    <t>ر س ل ا م ب ش ر ي ن و م ن ذ ر ي ن ل ئ ل ا ي ك و ن ل ل ن ا س ع ل ى ا ل ل ه ح ج ة ب ع د ا ل ر س ل و ك ا ن ا ل ل ه ع ز ي ز ا ح ك ي م ا</t>
  </si>
  <si>
    <t>RSLA MB4RYN WMN3RYN LYLA YKWN LLNAS 9LY ALLH 1JH B9D ALRSL WKAN ALLH 9ZYZA 1KYMA</t>
  </si>
  <si>
    <t>لَّٰكِنِ ٱللَّهُ يَشْهَدُ بِمَآ أَنزَلَ إِلَيْكَ أَنزَلَهُۥ بِعِلْمِهِۦ وَٱلْمَلَٰٓئِكَةُ يَشْهَدُونَ وَكَفَىٰ بِٱللَّهِ شَهِيدًا</t>
  </si>
  <si>
    <t>لَّٰكِنِ اللَّهُ يَشْهَدُ بِمَآ أَنزَلَ إِلَيْكَ أَنزَلَهُ بِعِلْمِهِ وَالْمَلَٰٓئِكَةُ يَشْهَدُونَ وَكَفَىٰ بِاللَّهِ شَهِيدًا</t>
  </si>
  <si>
    <t>لكن الله يشهد بما أنزل إليك أنزله بعلمه والملئكة يشهدون وكفى بالله شهيدا</t>
  </si>
  <si>
    <t>ل ك ن ا ل ل ه ي ش ه د ب م ا أ ن ز ل إ ل ي ك أ ن ز ل ه ب ع ل م ه و ا ل م ل ئ ك ة ي ش ه د و ن و ك ف ى ب ا ل ل ه ش ه ي د ا</t>
  </si>
  <si>
    <t>LKN ALLH Y4HD BMA ANZL ALYK ANZLH B9LMH WALMLYKH Y4HDWN WKFY BALLH 4HYDA</t>
  </si>
  <si>
    <t>إِنَّ ٱلَّذِينَ كَفَرُوا۟ وَصَدُّوا۟ عَن سَبِيلِ ٱللَّهِ قَدْ ضَلُّوا۟ ضَلَٰلًۢا بَعِيدًا</t>
  </si>
  <si>
    <t>إِنَّ الَّذِينَ كَفَرُوا وَصَدُّوا عَن سَبِيلِ اللَّهِ قَدْ ضَلُّوا ضَلَٰلًا بَعِيدًا</t>
  </si>
  <si>
    <t>إن الذين كفروا وصدوا عن سبيل الله قد ضلوا ضللا بعيدا</t>
  </si>
  <si>
    <t>إ ن ا ل ذ ي ن ك ف ر و ا و ص د و ا ع ن س ب ي ل ا ل ل ه ق د ض ل و ا ض ل ل ا ب ع ي د ا</t>
  </si>
  <si>
    <t>AN AL3YN KFRWA W5DWA 9N SBYL ALLH QD 6LWA 6LLA B9YDA</t>
  </si>
  <si>
    <t>إِنَّ ٱلَّذِينَ كَفَرُوا۟ وَظَلَمُوا۟ لَمْ يَكُنِ ٱللَّهُ لِيَغْفِرَ لَهُمْ وَلَا لِيَهْدِيَهُمْ طَرِيقًا</t>
  </si>
  <si>
    <t>إِنَّ الَّذِينَ كَفَرُوا وَظَلَمُوا لَمْ يَكُنِ اللَّهُ لِيَغْفِرَ لَهُمْ وَلَا لِيَهْدِيَهُمْ طَرِيقًا</t>
  </si>
  <si>
    <t>إن الذين كفروا وظلموا لم يكن الله ليغفر لهم ولا ليهديهم طريقا</t>
  </si>
  <si>
    <t>إ ن ا ل ذ ي ن ك ف ر و ا و ظ ل م و ا ل م ي ك ن ا ل ل ه ل ي غ ف ر ل ه م و ل ا ل ي ه د ي ه م ط ر ي ق ا</t>
  </si>
  <si>
    <t>AN AL3YN KFRWA W8LMWA LM YKN ALLH LYGFR LHM WLA LYHDYHM 7RYQA</t>
  </si>
  <si>
    <t>إِلَّا طَرِيقَ جَهَنَّمَ خَٰلِدِينَ فِيهَآ أَبَدًا وَكَانَ ذَٰلِكَ عَلَى ٱللَّهِ يَسِيرًا</t>
  </si>
  <si>
    <t>إِلَّا طَرِيقَ جَهَنَّمَ خَٰلِدِينَ فِيهَآ أَبَدًا وَكَانَ ذَٰلِكَ عَلَى اللَّهِ يَسِيرًا</t>
  </si>
  <si>
    <t>إلا طريق جهنم خلدين فيها أبدا وكان ذلك على الله يسيرا</t>
  </si>
  <si>
    <t>إ ل ا ط ر ي ق ج ه ن م خ ل د ي ن ف ي ه ا أ ب د ا و ك ا ن ذ ل ك ع ل ى ا ل ل ه ي س ي ر ا</t>
  </si>
  <si>
    <t>ALA 7RYQ JHNM 2LDYN FYHA ABDA WKAN 3LK 9LY ALLH YSYRA</t>
  </si>
  <si>
    <t>يَٰٓأَيُّهَا ٱلنَّاسُ قَدْ جَآءَكُمُ ٱلرَّسُولُ بِٱلْحَقِّ مِن رَّبِّكُمْ فَـَٔامِنُوا۟ خَيْرًا لَّكُمْ وَإِن تَكْفُرُوا۟ فَإِنَّ لِلَّهِ مَا فِى ٱلسَّمَٰوَٰتِ وَٱلْأَرْضِ وَكَانَ ٱللَّهُ عَلِيمًا حَكِيمًا</t>
  </si>
  <si>
    <t>يَٰٓأَيُّهَا النَّاسُ قَدْ جَآءَكُمُ الرَّسُولُ بِالْحَقِّ مِن رَّبِّكُمْ فَـَٔامِنُوا خَيْرًا لَّكُمْ وَإِن تَكْفُرُوا فَإِنَّ لِلَّهِ مَا فِى السَّمَٰوَٰتِ وَالْأَرْضِ وَكَانَ اللَّهُ عَلِيمًا حَكِيمًا</t>
  </si>
  <si>
    <t>يأيها الناس قد جاءكم الرسول بالحق من ربكم فـٔامنوا خيرا لكم وإن تكفروا فإن لله ما فى السموت والأرض وكان الله عليما حكيما</t>
  </si>
  <si>
    <t>يأيها الناس قد جاءكم الرسول بالحق من ربكم فـامنوا خيرا لكم وإن تكفروا فإن لله ما فى السموت والأرض وكان الله عليما حكيما</t>
  </si>
  <si>
    <t>ي أ ي ه ا ا ل ن ا س ق د ج ا ء ك م ا ل ر س و ل ب ا ل ح ق م ن ر ب ك م ف ـ ا م ن و ا خ ي ر ا ل ك م و إ ن ت ك ف ر و ا ف إ ن ل ل ه م ا ف ى ا ل س م و ت و ا ل أ ر ض و ك ا ن ا ل ل ه ع ل ي م ا ح ك ي م ا</t>
  </si>
  <si>
    <t>YAYHA ALNAS QD JAAKM ALRSWL BAL1Q MN RBKM FAAMNWA 2YRA LKM WAN TKFRWA FAN LLH MA FY ALSMWT WALAR6 WKAN ALLH 9LYMA 1KYMA</t>
  </si>
  <si>
    <t>يَٰٓأَهْلَ ٱلْكِتَٰبِ لَا تَغْلُوا۟ فِى دِينِكُمْ وَلَا تَقُولُوا۟ عَلَى ٱللَّهِ إِلَّا ٱلْحَقَّ إِنَّمَا ٱلْمَسِيحُ عِيسَى ٱبْنُ مَرْيَمَ رَسُولُ ٱللَّهِ وَكَلِمَتُهُۥٓ أَلْقَىٰهَآ إِلَىٰ مَرْيَمَ وَرُوحٌ مِّنْهُ فَـَٔامِنُوا۟ بِٱللَّهِ وَرُسُلِهِۦ وَلَا تَقُولُوا۟ ثَلَٰثَةٌ ٱنتَهُوا۟ خَيْرًا لَّكُمْ إِنَّمَا ٱللَّهُ إِلَٰهٌ وَٰحِدٌ سُبْحَٰنَهُۥٓ أَن يَكُونَ لَهُۥ وَلَدٌ لَّهُۥ مَا فِى ٱلسَّمَٰوَٰتِ وَمَا فِى ٱلْأَرْضِ وَكَفَىٰ بِٱللَّهِ وَكِيلًا</t>
  </si>
  <si>
    <t>يَٰٓأَهْلَ الْكِتَٰبِ لَا تَغْلُوا فِى دِينِكُمْ وَلَا تَقُولُوا عَلَى اللَّهِ إِلَّا الْحَقَّ إِنَّمَا الْمَسِيحُ عِيسَى ابْنُ مَرْيَمَ رَسُولُ اللَّهِ وَكَلِمَتُهُٓ أَلْقَىٰهَآ إِلَىٰ مَرْيَمَ وَرُوحٌ مِّنْهُ فَـَٔامِنُوا بِاللَّهِ وَرُسُلِهِ وَلَا تَقُولُوا ثَلَٰثَةٌ انتَهُوا خَيْرًا لَّكُمْ إِنَّمَا اللَّهُ إِلَٰهٌ وَٰحِدٌ سُبْحَٰنَهُٓ أَن يَكُونَ لَهُ وَلَدٌ لَّهُ مَا فِى السَّمَٰوَٰتِ وَمَا فِى الْأَرْضِ وَكَفَىٰ بِاللَّهِ وَكِيلًا</t>
  </si>
  <si>
    <t>يأهل الكتب لا تغلوا فى دينكم ولا تقولوا على الله إلا الحق إنما المسيح عيسى ابن مريم رسول الله وكلمته ألقىها إلى مريم وروح منه فـٔامنوا بالله ورسله ولا تقولوا ثلثة انتهوا خيرا لكم إنما الله إله وحد سبحنه أن يكون له ولد له ما فى السموت وما فى الأرض وكفى بالله وكيلا</t>
  </si>
  <si>
    <t>يأهل الكتب لا تغلوا فى دينكم ولا تقولوا على الله إلا الحق إنما المسيح عيسى ابن مريم رسول الله وكلمته ألقىها إلى مريم وروح منه فـامنوا بالله ورسله ولا تقولوا ثلثة انتهوا خيرا لكم إنما الله إله وحد سبحنه أن يكون له ولد له ما فى السموت وما فى الأرض وكفى بالله وكيلا</t>
  </si>
  <si>
    <t>ي أ ه ل ا ل ك ت ب ل ا ت غ ل و ا ف ى د ي ن ك م و ل ا ت ق و ل و ا ع ل ى ا ل ل ه إ ل ا ا ل ح ق إ ن م ا ا ل م س ي ح ع ي س ى ا ب ن م ر ي م ر س و ل ا ل ل ه و ك ل م ت ه أ ل ق ى ه ا إ ل ى م ر ي م و ر و ح م ن ه ف ـ ا م ن و ا ب ا ل ل ه و ر س ل ه و ل ا ت ق و ل و ا ث ل ث ة ا ن ت ه و ا خ ي ر ا ل ك م إ ن م ا ا ل ل ه إ ل ه و ح د س ب ح ن ه أ ن ي ك و ن ل ه و ل د ل ه م ا ف ى ا ل س م و ت و م ا ف ى ا ل أ ر ض و ك ف ى ب ا ل ل ه و ك ي ل ا</t>
  </si>
  <si>
    <t>YAHL ALKTB LA TGLWA FY DYNKM WLA TQWLWA 9LY ALLH ALA AL1Q ANMA ALMSY1 9YSY ABN MRYM RSWL ALLH WKLMTH ALQYHA ALY MRYM WRW1 MNH FAAMNWA BALLH WRSLH WLA TQWLWA 0L0H ANTHWA 2YRA LKM ANMA ALLH ALH W1D SB1NH AN YKWN LH WLD LH MA FY ALSMWT WMA FY ALAR6 WKFY BALLH WKYLA</t>
  </si>
  <si>
    <t>لَّن يَسْتَنكِفَ ٱلْمَسِيحُ أَن يَكُونَ عَبْدًا لِّلَّهِ وَلَا ٱلْمَلَٰٓئِكَةُ ٱلْمُقَرَّبُونَ وَمَن يَسْتَنكِفْ عَنْ عِبَادَتِهِۦ وَيَسْتَكْبِرْ فَسَيَحْشُرُهُمْ إِلَيْهِ جَمِيعًا</t>
  </si>
  <si>
    <t>لَّن يَسْتَنكِفَ الْمَسِيحُ أَن يَكُونَ عَبْدًا لِّلَّهِ وَلَا الْمَلَٰٓئِكَةُ الْمُقَرَّبُونَ وَمَن يَسْتَنكِفْ عَنْ عِبَادَتِهِ وَيَسْتَكْبِرْ فَسَيَحْشُرُهُمْ إِلَيْهِ جَمِيعًا</t>
  </si>
  <si>
    <t>لن يستنكف المسيح أن يكون عبدا لله ولا الملئكة المقربون ومن يستنكف عن عبادته ويستكبر فسيحشرهم إليه جميعا</t>
  </si>
  <si>
    <t>ل ن ي س ت ن ك ف ا ل م س ي ح أ ن ي ك و ن ع ب د ا ل ل ه و ل ا ا ل م ل ئ ك ة ا ل م ق ر ب و ن و م ن ي س ت ن ك ف ع ن ع ب ا د ت ه و ي س ت ك ب ر ف س ي ح ش ر ه م إ ل ي ه ج م ي ع ا</t>
  </si>
  <si>
    <t>LN YSTNKF ALMSY1 AN YKWN 9BDA LLH WLA ALMLYKH ALMQRBWN WMN YSTNKF 9N 9BADTH WYSTKBR FSY14RHM ALYH JMY9A</t>
  </si>
  <si>
    <t>فَأَمَّا ٱلَّذِينَ ءَامَنُوا۟ وَعَمِلُوا۟ ٱلصَّٰلِحَٰتِ فَيُوَفِّيهِمْ أُجُورَهُمْ وَيَزِيدُهُم مِّن فَضْلِهِۦ وَأَمَّا ٱلَّذِينَ ٱسْتَنكَفُوا۟ وَٱسْتَكْبَرُوا۟ فَيُعَذِّبُهُمْ عَذَابًا أَلِيمًا وَلَا يَجِدُونَ لَهُم مِّن دُونِ ٱللَّهِ وَلِيًّا وَلَا نَصِيرًا</t>
  </si>
  <si>
    <t>فَأَمَّا الَّذِينَ ءَامَنُوا وَعَمِلُوا الصَّٰلِحَٰتِ فَيُوَفِّيهِمْ أُجُورَهُمْ وَيَزِيدُهُم مِّن فَضْلِهِ وَأَمَّا الَّذِينَ اسْتَنكَفُوا وَاسْتَكْبَرُوا فَيُعَذِّبُهُمْ عَذَابًا أَلِيمًا وَلَا يَجِدُونَ لَهُم مِّن دُونِ اللَّهِ وَلِيًّا وَلَا نَصِيرًا</t>
  </si>
  <si>
    <t>فأما الذين ءامنوا وعملوا الصلحت فيوفيهم أجورهم ويزيدهم من فضله وأما الذين استنكفوا واستكبروا فيعذبهم عذابا أليما ولا يجدون لهم من دون الله وليا ولا نصيرا</t>
  </si>
  <si>
    <t>ف أ م ا ا ل ذ ي ن ء ا م ن و ا و ع م ل و ا ا ل ص ل ح ت ف ي و ف ي ه م أ ج و ر ه م و ي ز ي د ه م م ن ف ض ل ه و أ م ا ا ل ذ ي ن ا س ت ن ك ف و ا و ا س ت ك ب ر و ا ف ي ع ذ ب ه م ع ذ ا ب ا أ ل ي م ا و ل ا ي ج د و ن ل ه م م ن د و ن ا ل ل ه و ل ي ا و ل ا ن ص ي ر ا</t>
  </si>
  <si>
    <t>FAMA AL3YN AAMNWA W9MLWA AL5L1T FYWFYHM AJWRHM WYZYDHM MN F6LH WAMA AL3YN ASTNKFWA WASTKBRWA FY93BHM 93ABA ALYMA WLA YJDWN LHM MN DWN ALLH WLYA WLA N5YRA</t>
  </si>
  <si>
    <t>يَٰٓأَيُّهَا ٱلنَّاسُ قَدْ جَآءَكُم بُرْهَٰنٌ مِّن رَّبِّكُمْ وَأَنزَلْنَآ إِلَيْكُمْ نُورًا مُّبِينًا</t>
  </si>
  <si>
    <t>يَٰٓأَيُّهَا النَّاسُ قَدْ جَآءَكُم بُرْهَٰنٌ مِّن رَّبِّكُمْ وَأَنزَلْنَآ إِلَيْكُمْ نُورًا مُّبِينًا</t>
  </si>
  <si>
    <t>يأيها الناس قد جاءكم برهن من ربكم وأنزلنا إليكم نورا مبينا</t>
  </si>
  <si>
    <t>ي أ ي ه ا ا ل ن ا س ق د ج ا ء ك م ب ر ه ن م ن ر ب ك م و أ ن ز ل ن ا إ ل ي ك م ن و ر ا م ب ي ن ا</t>
  </si>
  <si>
    <t>YAYHA ALNAS QD JAAKM BRHN MN RBKM WANZLNA ALYKM NWRA MBYNA</t>
  </si>
  <si>
    <t>فَأَمَّا ٱلَّذِينَ ءَامَنُوا۟ بِٱللَّهِ وَٱعْتَصَمُوا۟ بِهِۦ فَسَيُدْخِلُهُمْ فِى رَحْمَةٍ مِّنْهُ وَفَضْلٍ وَيَهْدِيهِمْ إِلَيْهِ صِرَٰطًا مُّسْتَقِيمًا</t>
  </si>
  <si>
    <t>فَأَمَّا الَّذِينَ ءَامَنُوا بِاللَّهِ وَاعْتَصَمُوا بِهِ فَسَيُدْخِلُهُمْ فِى رَحْمَةٍ مِّنْهُ وَفَضْلٍ وَيَهْدِيهِمْ إِلَيْهِ صِرَٰطًا مُّسْتَقِيمًا</t>
  </si>
  <si>
    <t>فأما الذين ءامنوا بالله واعتصموا به فسيدخلهم فى رحمة منه وفضل ويهديهم إليه صرطا مستقيما</t>
  </si>
  <si>
    <t>ف أ م ا ا ل ذ ي ن ء ا م ن و ا ب ا ل ل ه و ا ع ت ص م و ا ب ه ف س ي د خ ل ه م ف ى ر ح م ة م ن ه و ف ض ل و ي ه د ي ه م إ ل ي ه ص ر ط ا م س ت ق ي م ا</t>
  </si>
  <si>
    <t>FAMA AL3YN AAMNWA BALLH WA9T5MWA BH FSYD2LHM FY R1MH MNH WF6L WYHDYHM ALYH 5R7A MSTQYMA</t>
  </si>
  <si>
    <t>يَسْتَفْتُونَكَ قُلِ ٱللَّهُ يُفْتِيكُمْ فِى ٱلْكَلَٰلَةِ إِنِ ٱمْرُؤٌا۟ هَلَكَ لَيْسَ لَهُۥ وَلَدٌ وَلَهُۥٓ أُخْتٌ فَلَهَا نِصْفُ مَا تَرَكَ وَهُوَ يَرِثُهَآ إِن لَّمْ يَكُن لَّهَا وَلَدٌ فَإِن كَانَتَا ٱثْنَتَيْنِ فَلَهُمَا ٱلثُّلُثَانِ مِمَّا تَرَكَ وَإِن كَانُوٓا۟ إِخْوَةً رِّجَالًا وَنِسَآءً فَلِلذَّكَرِ مِثْلُ حَظِّ ٱلْأُنثَيَيْنِ يُبَيِّنُ ٱللَّهُ لَكُمْ أَن تَضِلُّوا۟ وَٱللَّهُ بِكُلِّ شَىْءٍ عَلِيمٌۢ</t>
  </si>
  <si>
    <t>يَسْتَفْتُونَكَ قُلِ اللَّهُ يُفْتِيكُمْ فِى الْكَلَٰلَةِ إِنِ امْرُؤٌا هَلَكَ لَيْسَ لَهُ وَلَدٌ وَلَهُٓ أُخْتٌ فَلَهَا نِصْفُ مَا تَرَكَ وَهُوَ يَرِثُهَآ إِن لَّمْ يَكُن لَّهَا وَلَدٌ فَإِن كَانَتَا اثْنَتَيْنِ فَلَهُمَا الثُّلُثَانِ مِمَّا تَرَكَ وَإِن كَانُوٓا إِخْوَةً رِّجَالًا وَنِسَآءً فَلِلذَّكَرِ مِثْلُ حَظِّ الْأُنثَيَيْنِ يُبَيِّنُ اللَّهُ لَكُمْ أَن تَضِلُّوا وَاللَّهُ بِكُلِّ شَىْءٍ عَلِيمٌ</t>
  </si>
  <si>
    <t>يستفتونك قل الله يفتيكم فى الكللة إن امرؤا هلك ليس له ولد وله أخت فلها نصف ما ترك وهو يرثها إن لم يكن لها ولد فإن كانتا اثنتين فلهما الثلثان مما ترك وإن كانوا إخوة رجالا ونساء فللذكر مثل حظ الأنثيين يبين الله لكم أن تضلوا والله بكل شىء عليم</t>
  </si>
  <si>
    <t>ي س ت ف ت و ن ك ق ل ا ل ل ه ي ف ت ي ك م ف ى ا ل ك ل ل ة إ ن ا م ر ؤ ا ه ل ك ل ي س ل ه و ل د و ل ه أ خ ت ف ل ه ا ن ص ف م ا ت ر ك و ه و ي ر ث ه ا إ ن ل م ي ك ن ل ه ا و ل د ف إ ن ك ا ن ت ا ا ث ن ت ي ن ف ل ه م ا ا ل ث ل ث ا ن م م ا ت ر ك و إ ن ك ا ن و ا إ خ و ة ر ج ا ل ا و ن س ا ء ف ل ل ذ ك ر م ث ل ح ظ ا ل أ ن ث ي ي ن ي ب ي ن ا ل ل ه ل ك م أ ن ت ض ل و ا و ا ل ل ه ب ك ل ش ى ء ع ل ي م</t>
  </si>
  <si>
    <t>YSTFTWNK QL ALLH YFTYKM FY ALKLLH AN AMRWA HLK LYS LH WLD WLH A2T FLHA N5F MA TRK WHW YR0HA AN LM YKN LHA WLD FAN KANTA A0NTYN FLHMA AL0L0AN MMA TRK WAN KANWA A2WH RJALA WNSAA FLL3KR M0L 18 ALAN0YYN YBYN ALLH LKM AN T6LWA WALLH BKL 4YA 9LYM</t>
  </si>
  <si>
    <t>يَٰٓأَيُّهَا ٱلَّذِينَ ءَامَنُوٓا۟ أَوْفُوا۟ بِٱلْعُقُودِ أُحِلَّتْ لَكُم بَهِيمَةُ ٱلْأَنْعَٰمِ إِلَّا مَا يُتْلَىٰ عَلَيْكُمْ غَيْرَ مُحِلِّى ٱلصَّيْدِ وَأَنتُمْ حُرُمٌ إِنَّ ٱللَّهَ يَحْكُمُ مَا يُرِيدُ</t>
  </si>
  <si>
    <t>يَٰٓأَيُّهَا الَّذِينَ ءَامَنُوٓا أَوْفُوا بِالْعُقُودِ أُحِلَّتْ لَكُم بَهِيمَةُ الْأَنْعَٰمِ إِلَّا مَا يُتْلَىٰ عَلَيْكُمْ غَيْرَ مُحِلِّى الصَّيْدِ وَأَنتُمْ حُرُمٌ إِنَّ اللَّهَ يَحْكُمُ مَا يُرِيدُ</t>
  </si>
  <si>
    <t>يأيها الذين ءامنوا أوفوا بالعقود أحلت لكم بهيمة الأنعم إلا ما يتلى عليكم غير محلى الصيد وأنتم حرم إن الله يحكم ما يريد</t>
  </si>
  <si>
    <t>ي أ ي ه ا ا ل ذ ي ن ء ا م ن و ا أ و ف و ا ب ا ل ع ق و د أ ح ل ت ل ك م ب ه ي م ة ا ل أ ن ع م إ ل ا م ا ي ت ل ى ع ل ي ك م غ ي ر م ح ل ى ا ل ص ي د و أ ن ت م ح ر م إ ن ا ل ل ه ي ح ك م م ا ي ر ي د</t>
  </si>
  <si>
    <t>YAYHA AL3YN AAMNWA AWFWA BAL9QWD A1LT LKM BHYMH ALAN9M ALA MA YTLY 9LYKM GYR M1LY AL5YD WANTM 1RM AN ALLH Y1KM MA YRYD</t>
  </si>
  <si>
    <t>يَٰٓأَيُّهَا ٱلَّذِينَ ءَامَنُوا۟ لَا تُحِلُّوا۟ شَعَٰٓئِرَ ٱللَّهِ وَلَا ٱلشَّهْرَ ٱلْحَرَامَ وَلَا ٱلْهَدْىَ وَلَا ٱلْقَلَٰٓئِدَ وَلَآ ءَآمِّينَ ٱلْبَيْتَ ٱلْحَرَامَ يَبْتَغُونَ فَضْلًا مِّن رَّبِّهِمْ وَرِضْوَٰنًا وَإِذَا حَلَلْتُمْ فَٱصْطَادُوا۟ وَلَا يَجْرِمَنَّكُمْ شَنَـَٔانُ قَوْمٍ أَن صَدُّوكُمْ عَنِ ٱلْمَسْجِدِ ٱلْحَرَامِ أَن تَعْتَدُوا۟ وَتَعَاوَنُوا۟ عَلَى ٱلْبِرِّ وَٱلتَّقْوَىٰ وَلَا تَعَاوَنُوا۟ عَلَى ٱلْإِثْمِ وَٱلْعُدْوَٰنِ وَٱتَّقُوا۟ ٱللَّهَ إِنَّ ٱللَّهَ شَدِيدُ ٱلْعِقَابِ</t>
  </si>
  <si>
    <t>يَٰٓأَيُّهَا الَّذِينَ ءَامَنُوا لَا تُحِلُّوا شَعَٰٓئِرَ اللَّهِ وَلَا الشَّهْرَ الْحَرَامَ وَلَا الْهَدْىَ وَلَا الْقَلَٰٓئِدَ وَلَآ ءَآمِّينَ الْبَيْتَ الْحَرَامَ يَبْتَغُونَ فَضْلًا مِّن رَّبِّهِمْ وَرِضْوَٰنًا وَإِذَا حَلَلْتُمْ فَاصْطَادُوا وَلَا يَجْرِمَنَّكُمْ شَنَـَٔانُ قَوْمٍ أَن صَدُّوكُمْ عَنِ الْمَسْجِدِ الْحَرَامِ أَن تَعْتَدُوا وَتَعَاوَنُوا عَلَى الْبِرِّ وَالتَّقْوَىٰ وَلَا تَعَاوَنُوا عَلَى الْإِثْمِ وَالْعُدْوَٰنِ وَاتَّقُوا اللَّهَ إِنَّ اللَّهَ شَدِيدُ الْعِقَابِ</t>
  </si>
  <si>
    <t>يأيها الذين ءامنوا لا تحلوا شعئر الله ولا الشهر الحرام ولا الهدى ولا القلئد ولا ءامين البيت الحرام يبتغون فضلا من ربهم ورضونا وإذا حللتم فاصطادوا ولا يجرمنكم شنـٔان قوم أن صدوكم عن المسجد الحرام أن تعتدوا وتعاونوا على البر والتقوى ولا تعاونوا على الإثم والعدون واتقوا الله إن الله شديد العقاب</t>
  </si>
  <si>
    <t>يأيها الذين ءامنوا لا تحلوا شعئر الله ولا الشهر الحرام ولا الهدى ولا القلئد ولا ءامين البيت الحرام يبتغون فضلا من ربهم ورضونا وإذا حللتم فاصطادوا ولا يجرمنكم شنـان قوم أن صدوكم عن المسجد الحرام أن تعتدوا وتعاونوا على البر والتقوى ولا تعاونوا على الإثم والعدون واتقوا الله إن الله شديد العقاب</t>
  </si>
  <si>
    <t>ي أ ي ه ا ا ل ذ ي ن ء ا م ن و ا ل ا ت ح ل و ا ش ع ئ ر ا ل ل ه و ل ا ا ل ش ه ر ا ل ح ر ا م و ل ا ا ل ه د ى و ل ا ا ل ق ل ئ د و ل ا ء ا م ي ن ا ل ب ي ت ا ل ح ر ا م ي ب ت غ و ن ف ض ل ا م ن ر ب ه م و ر ض و ن ا و إ ذ ا ح ل ل ت م ف ا ص ط ا د و ا و ل ا ي ج ر م ن ك م ش ن ـ ا ن ق و م أ ن ص د و ك م ع ن ا ل م س ج د ا ل ح ر ا م أ ن ت ع ت د و ا و ت ع ا و ن و ا ع ل ى ا ل ب ر و ا ل ت ق و ى و ل ا ت ع ا و ن و ا ع ل ى ا ل إ ث م و ا ل ع د و ن و ا ت ق و ا ا ل ل ه إ ن ا ل ل ه ش د ي د ا ل ع ق ا ب</t>
  </si>
  <si>
    <t>YAYHA AL3YN AAMNWA LA T1LWA 49YR ALLH WLA AL4HR AL1RAM WLA ALHDY WLA ALQLYD WLA AAMYN ALBYT AL1RAM YBTGWN F6LA MN RBHM WR6WNA WA3A 1LLTM FA57ADWA WLA YJRMNKM 4NAAN QWM AN 5DWKM 9N ALMSJD AL1RAM AN T9TDWA WT9AWNWA 9LY ALBR WALTQWY WLA T9AWNWA 9LY ALA0M WAL9DWN WATQWA ALLH AN ALLH 4DYD AL9QAB</t>
  </si>
  <si>
    <t>حُرِّمَتْ عَلَيْكُمُ ٱلْمَيْتَةُ وَٱلدَّمُ وَلَحْمُ ٱلْخِنزِيرِ وَمَآ أُهِلَّ لِغَيْرِ ٱللَّهِ بِهِۦ وَٱلْمُنْخَنِقَةُ وَٱلْمَوْقُوذَةُ وَٱلْمُتَرَدِّيَةُ وَٱلنَّطِيحَةُ وَمَآ أَكَلَ ٱلسَّبُعُ إِلَّا مَا ذَكَّيْتُمْ وَمَا ذُبِحَ عَلَى ٱلنُّصُبِ وَأَن تَسْتَقْسِمُوا۟ بِٱلْأَزْلَٰمِ ذَٰلِكُمْ فِسْقٌ ٱلْيَوْمَ يَئِسَ ٱلَّذِينَ كَفَرُوا۟ مِن دِينِكُمْ فَلَا تَخْشَوْهُمْ وَٱخْشَوْنِ ٱلْيَوْمَ أَكْمَلْتُ لَكُمْ دِينَكُمْ وَأَتْمَمْتُ عَلَيْكُمْ نِعْمَتِى وَرَضِيتُ لَكُمُ ٱلْإِسْلَٰمَ دِينًا فَمَنِ ٱضْطُرَّ فِى مَخْمَصَةٍ غَيْرَ مُتَجَانِفٍ لِّإِثْمٍ فَإِنَّ ٱللَّهَ غَفُورٌ رَّحِيمٌ</t>
  </si>
  <si>
    <t>حُرِّمَتْ عَلَيْكُمُ الْمَيْتَةُ وَالدَّمُ وَلَحْمُ الْخِنزِيرِ وَمَآ أُهِلَّ لِغَيْرِ اللَّهِ بِهِ وَالْمُنْخَنِقَةُ وَالْمَوْقُوذَةُ وَالْمُتَرَدِّيَةُ وَالنَّطِيحَةُ وَمَآ أَكَلَ السَّبُعُ إِلَّا مَا ذَكَّيْتُمْ وَمَا ذُبِحَ عَلَى النُّصُبِ وَأَن تَسْتَقْسِمُوا بِالْأَزْلَٰمِ ذَٰلِكُمْ فِسْقٌ الْيَوْمَ يَئِسَ الَّذِينَ كَفَرُوا مِن دِينِكُمْ فَلَا تَخْشَوْهُمْ وَاخْشَوْنِ الْيَوْمَ أَكْمَلْتُ لَكُمْ دِينَكُمْ وَأَتْمَمْتُ عَلَيْكُمْ نِعْمَتِى وَرَضِيتُ لَكُمُ الْإِسْلَٰمَ دِينًا فَمَنِ اضْطُرَّ فِى مَخْمَصَةٍ غَيْرَ مُتَجَانِفٍ لِّإِثْمٍ فَإِنَّ اللَّهَ غَفُورٌ رَّحِيمٌ</t>
  </si>
  <si>
    <t>حرمت عليكم الميتة والدم ولحم الخنزير وما أهل لغير الله به والمنخنقة والموقوذة والمتردية والنطيحة وما أكل السبع إلا ما ذكيتم وما ذبح على النصب وأن تستقسموا بالأزلم ذلكم فسق اليوم يئس الذين كفروا من دينكم فلا تخشوهم واخشون اليوم أكملت لكم دينكم وأتممت عليكم نعمتى ورضيت لكم الإسلم دينا فمن اضطر فى مخمصة غير متجانف لإثم فإن الله غفور رحيم</t>
  </si>
  <si>
    <t>ح ر م ت ع ل ي ك م ا ل م ي ت ة و ا ل د م و ل ح م ا ل خ ن ز ي ر و م ا أ ه ل ل غ ي ر ا ل ل ه ب ه و ا ل م ن خ ن ق ة و ا ل م و ق و ذ ة و ا ل م ت ر د ي ة و ا ل ن ط ي ح ة و م ا أ ك ل ا ل س ب ع إ ل ا م ا ذ ك ي ت م و م ا ذ ب ح ع ل ى ا ل ن ص ب و أ ن ت س ت ق س م و ا ب ا ل أ ز ل م ذ ل ك م ف س ق ا ل ي و م ي ئ س ا ل ذ ي ن ك ف ر و ا م ن د ي ن ك م ف ل ا ت خ ش و ه م و ا خ ش و ن ا ل ي و م أ ك م ل ت ل ك م د ي ن ك م و أ ت م م ت ع ل ي ك م ن ع م ت ى و ر ض ي ت ل ك م ا ل إ س ل م د ي ن ا ف م ن ا ض ط ر ف ى م خ م ص ة غ ي ر م ت ج ا ن ف ل إ ث م ف إ ن ا ل ل ه غ ف و ر ر ح ي م</t>
  </si>
  <si>
    <t>1RMT 9LYKM ALMYTH WALDM WL1M AL2NZYR WMA AHL LGYR ALLH BH WALMN2NQH WALMWQW3H WALMTRDYH WALN7Y1H WMA AKL ALSB9 ALA MA 3KYTM WMA 3B1 9LY ALN5B WAN TSTQSMWA BALAZLM 3LKM FSQ ALYWM YYS AL3YN KFRWA MN DYNKM FLA T24WHM WA24WN ALYWM AKMLT LKM DYNKM WATMMT 9LYKM N9MTY WR6YT LKM ALASLM DYNA FMN A67R FY M2M5H GYR MTJANF LA0M FAN ALLH GFWR R1YM</t>
  </si>
  <si>
    <t>يَسْـَٔلُونَكَ مَاذَآ أُحِلَّ لَهُمْ قُلْ أُحِلَّ لَكُمُ ٱلطَّيِّبَٰتُ وَمَا عَلَّمْتُم مِّنَ ٱلْجَوَارِحِ مُكَلِّبِينَ تُعَلِّمُونَهُنَّ مِمَّا عَلَّمَكُمُ ٱللَّهُ فَكُلُوا۟ مِمَّآ أَمْسَكْنَ عَلَيْكُمْ وَٱذْكُرُوا۟ ٱسْمَ ٱللَّهِ عَلَيْهِ وَٱتَّقُوا۟ ٱللَّهَ إِنَّ ٱللَّهَ سَرِيعُ ٱلْحِسَابِ</t>
  </si>
  <si>
    <t>يَسْـَٔلُونَكَ مَاذَآ أُحِلَّ لَهُمْ قُلْ أُحِلَّ لَكُمُ الطَّيِّبَٰتُ وَمَا عَلَّمْتُم مِّنَ الْجَوَارِحِ مُكَلِّبِينَ تُعَلِّمُونَهُنَّ مِمَّا عَلَّمَكُمُ اللَّهُ فَكُلُوا مِمَّآ أَمْسَكْنَ عَلَيْكُمْ وَاذْكُرُوا اسْمَ اللَّهِ عَلَيْهِ وَاتَّقُوا اللَّهَ إِنَّ اللَّهَ سَرِيعُ الْحِسَابِ</t>
  </si>
  <si>
    <t>يسـٔلونك ماذا أحل لهم قل أحل لكم الطيبت وما علمتم من الجوارح مكلبين تعلمونهن مما علمكم الله فكلوا مما أمسكن عليكم واذكروا اسم الله عليه واتقوا الله إن الله سريع الحساب</t>
  </si>
  <si>
    <t>يسـلونك ماذا أحل لهم قل أحل لكم الطيبت وما علمتم من الجوارح مكلبين تعلمونهن مما علمكم الله فكلوا مما أمسكن عليكم واذكروا اسم الله عليه واتقوا الله إن الله سريع الحساب</t>
  </si>
  <si>
    <t>ي س ـ ل و ن ك م ا ذ ا أ ح ل ل ه م ق ل أ ح ل ل ك م ا ل ط ي ب ت و م ا ع ل م ت م م ن ا ل ج و ا ر ح م ك ل ب ي ن ت ع ل م و ن ه ن م م ا ع ل م ك م ا ل ل ه ف ك ل و ا م م ا أ م س ك ن ع ل ي ك م و ا ذ ك ر و ا ا س م ا ل ل ه ع ل ي ه و ا ت ق و ا ا ل ل ه إ ن ا ل ل ه س ر ي ع ا ل ح س ا ب</t>
  </si>
  <si>
    <t>YSALWNK MA3A A1L LHM QL A1L LKM AL7YBT WMA 9LMTM MN ALJWAR1 MKLBYN T9LMWNHN MMA 9LMKM ALLH FKLWA MMA AMSKN 9LYKM WA3KRWA ASM ALLH 9LYH WATQWA ALLH AN ALLH SRY9 AL1SAB</t>
  </si>
  <si>
    <t>ٱلْيَوْمَ أُحِلَّ لَكُمُ ٱلطَّيِّبَٰتُ وَطَعَامُ ٱلَّذِينَ أُوتُوا۟ ٱلْكِتَٰبَ حِلٌّ لَّكُمْ وَطَعَامُكُمْ حِلٌّ لَّهُمْ وَٱلْمُحْصَنَٰتُ مِنَ ٱلْمُؤْمِنَٰتِ وَٱلْمُحْصَنَٰتُ مِنَ ٱلَّذِينَ أُوتُوا۟ ٱلْكِتَٰبَ مِن قَبْلِكُمْ إِذَآ ءَاتَيْتُمُوهُنَّ أُجُورَهُنَّ مُحْصِنِينَ غَيْرَ مُسَٰفِحِينَ وَلَا مُتَّخِذِىٓ أَخْدَانٍ وَمَن يَكْفُرْ بِٱلْإِيمَٰنِ فَقَدْ حَبِطَ عَمَلُهُۥ وَهُوَ فِى ٱلْءَاخِرَةِ مِنَ ٱلْخَٰسِرِينَ</t>
  </si>
  <si>
    <t>الْيَوْمَ أُحِلَّ لَكُمُ الطَّيِّبَٰتُ وَطَعَامُ الَّذِينَ أُوتُوا الْكِتَٰبَ حِلٌّ لَّكُمْ وَطَعَامُكُمْ حِلٌّ لَّهُمْ وَالْمُحْصَنَٰتُ مِنَ الْمُؤْمِنَٰتِ وَالْمُحْصَنَٰتُ مِنَ الَّذِينَ أُوتُوا الْكِتَٰبَ مِن قَبْلِكُمْ إِذَآ ءَاتَيْتُمُوهُنَّ أُجُورَهُنَّ مُحْصِنِينَ غَيْرَ مُسَٰفِحِينَ وَلَا مُتَّخِذِىٓ أَخْدَانٍ وَمَن يَكْفُرْ بِالْإِيمَٰنِ فَقَدْ حَبِطَ عَمَلُهُ وَهُوَ فِى الْءَاخِرَةِ مِنَ الْخَٰسِرِينَ</t>
  </si>
  <si>
    <t>اليوم أحل لكم الطيبت وطعام الذين أوتوا الكتب حل لكم وطعامكم حل لهم والمحصنت من المؤمنت والمحصنت من الذين أوتوا الكتب من قبلكم إذا ءاتيتموهن أجورهن محصنين غير مسفحين ولا متخذى أخدان ومن يكفر بالإيمن فقد حبط عمله وهو فى الءاخرة من الخسرين</t>
  </si>
  <si>
    <t>ا ل ي و م أ ح ل ل ك م ا ل ط ي ب ت و ط ع ا م ا ل ذ ي ن أ و ت و ا ا ل ك ت ب ح ل ل ك م و ط ع ا م ك م ح ل ل ه م و ا ل م ح ص ن ت م ن ا ل م ؤ م ن ت و ا ل م ح ص ن ت م ن ا ل ذ ي ن أ و ت و ا ا ل ك ت ب م ن ق ب ل ك م إ ذ ا ء ا ت ي ت م و ه ن أ ج و ر ه ن م ح ص ن ي ن غ ي ر م س ف ح ي ن و ل ا م ت خ ذ ى أ خ د ا ن و م ن ي ك ف ر ب ا ل إ ي م ن ف ق د ح ب ط ع م ل ه و ه و ف ى ا ل ء ا خ ر ة م ن ا ل خ س ر ي ن</t>
  </si>
  <si>
    <t>ALYWM A1L LKM AL7YBT W79AM AL3YN AWTWA ALKTB 1L LKM W79AMKM 1L LHM WALM15NT MN ALMWMNT WALM15NT MN AL3YN AWTWA ALKTB MN QBLKM A3A AATYTMWHN AJWRHN M15NYN GYR MSF1YN WLA MT23Y A2DAN WMN YKFR BALAYMN FQD 1B7 9MLH WHW FY ALAA2RH MN AL2SRYN</t>
  </si>
  <si>
    <t>يَٰٓأَيُّهَا ٱلَّذِينَ ءَامَنُوٓا۟ إِذَا قُمْتُمْ إِلَى ٱلصَّلَوٰةِ فَٱغْسِلُوا۟ وُجُوهَكُمْ وَأَيْدِيَكُمْ إِلَى ٱلْمَرَافِقِ وَٱمْسَحُوا۟ بِرُءُوسِكُمْ وَأَرْجُلَكُمْ إِلَى ٱلْكَعْبَيْنِ وَإِن كُنتُمْ جُنُبًا فَٱطَّهَّرُوا۟ وَإِن كُنتُم مَّرْضَىٰٓ أَوْ عَلَىٰ سَفَرٍ أَوْ جَآءَ أَحَدٌ مِّنكُم مِّنَ ٱلْغَآئِطِ أَوْ لَٰمَسْتُمُ ٱلنِّسَآءَ فَلَمْ تَجِدُوا۟ مَآءً فَتَيَمَّمُوا۟ صَعِيدًا طَيِّبًا فَٱمْسَحُوا۟ بِوُجُوهِكُمْ وَأَيْدِيكُم مِّنْهُ مَا يُرِيدُ ٱللَّهُ لِيَجْعَلَ عَلَيْكُم مِّنْ حَرَجٍ وَلَٰكِن يُرِيدُ لِيُطَهِّرَكُمْ وَلِيُتِمَّ نِعْمَتَهُۥ عَلَيْكُمْ لَعَلَّكُمْ تَشْكُرُونَ</t>
  </si>
  <si>
    <t>يَٰٓأَيُّهَا الَّذِينَ ءَامَنُوٓا إِذَا قُمْتُمْ إِلَى الصَّلَوٰةِ فَاغْسِلُوا وُجُوهَكُمْ وَأَيْدِيَكُمْ إِلَى الْمَرَافِقِ وَامْسَحُوا بِرُءُوسِكُمْ وَأَرْجُلَكُمْ إِلَى الْكَعْبَيْنِ وَإِن كُنتُمْ جُنُبًا فَاطَّهَّرُوا وَإِن كُنتُم مَّرْضَىٰٓ أَوْ عَلَىٰ سَفَرٍ أَوْ جَآءَ أَحَدٌ مِّنكُم مِّنَ الْغَآئِطِ أَوْ لَٰمَسْتُمُ النِّسَآءَ فَلَمْ تَجِدُوا مَآءً فَتَيَمَّمُوا صَعِيدًا طَيِّبًا فَامْسَحُوا بِوُجُوهِكُمْ وَأَيْدِيكُم مِّنْهُ مَا يُرِيدُ اللَّهُ لِيَجْعَلَ عَلَيْكُم مِّنْ حَرَجٍ وَلَٰكِن يُرِيدُ لِيُطَهِّرَكُمْ وَلِيُتِمَّ نِعْمَتَهُ عَلَيْكُمْ لَعَلَّكُمْ تَشْكُرُونَ</t>
  </si>
  <si>
    <t>يأيها الذين ءامنوا إذا قمتم إلى الصلوة فاغسلوا وجوهكم وأيديكم إلى المرافق وامسحوا برءوسكم وأرجلكم إلى الكعبين وإن كنتم جنبا فاطهروا وإن كنتم مرضى أو على سفر أو جاء أحد منكم من الغائط أو لمستم النساء فلم تجدوا ماء فتيمموا صعيدا طيبا فامسحوا بوجوهكم وأيديكم منه ما يريد الله ليجعل عليكم من حرج ولكن يريد ليطهركم وليتم نعمته عليكم لعلكم تشكرون</t>
  </si>
  <si>
    <t>ي أ ي ه ا ا ل ذ ي ن ء ا م ن و ا إ ذ ا ق م ت م إ ل ى ا ل ص ل و ة ف ا غ س ل و ا و ج و ه ك م و أ ي د ي ك م إ ل ى ا ل م ر ا ف ق و ا م س ح و ا ب ر ء و س ك م و أ ر ج ل ك م إ ل ى ا ل ك ع ب ي ن و إ ن ك ن ت م ج ن ب ا ف ا ط ه ر و ا و إ ن ك ن ت م م ر ض ى أ و ع ل ى س ف ر أ و ج ا ء أ ح د م ن ك م م ن ا ل غ ا ئ ط أ و ل م س ت م ا ل ن س ا ء ف ل م ت ج د و ا م ا ء ف ت ي م م و ا ص ع ي د ا ط ي ب ا ف ا م س ح و ا ب و ج و ه ك م و أ ي د ي ك م م ن ه م ا ي ر ي د ا ل ل ه ل ي ج ع ل ع ل ي ك م م ن ح ر ج و ل ك ن ي ر ي د ل ي ط ه ر ك م و ل ي ت م ن ع م ت ه ع ل ي ك م ل ع ل ك م ت ش ك ر و ن</t>
  </si>
  <si>
    <t>YAYHA AL3YN AAMNWA A3A QMTM ALY AL5LWH FAGSLWA WJWHKM WAYDYKM ALY ALMRAFQ WAMS1WA BRAWSKM WARJLKM ALY ALK9BYN WAN KNTM JNBA FA7HRWA WAN KNTM MR6Y AW 9LY SFR AW JAA A1D MNKM MN ALGAY7 AW LMSTM ALNSAA FLM TJDWA MAA FTYMMWA 59YDA 7YBA FAMS1WA BWJWHKM WAYDYKM MNH MA YRYD ALLH LYJ9L 9LYKM MN 1RJ WLKN YRYD LY7HRKM WLYTM N9MTH 9LYKM L9LKM T4KRWN</t>
  </si>
  <si>
    <t>وَٱذْكُرُوا۟ نِعْمَةَ ٱللَّهِ عَلَيْكُمْ وَمِيثَٰقَهُ ٱلَّذِى وَاثَقَكُم بِهِۦٓ إِذْ قُلْتُمْ سَمِعْنَا وَأَطَعْنَا وَٱتَّقُوا۟ ٱللَّهَ إِنَّ ٱللَّهَ عَلِيمٌۢ بِذَاتِ ٱلصُّدُورِ</t>
  </si>
  <si>
    <t>وَاذْكُرُوا نِعْمَةَ اللَّهِ عَلَيْكُمْ وَمِيثَٰقَهُ الَّذِى وَاثَقَكُم بِهِٓ إِذْ قُلْتُمْ سَمِعْنَا وَأَطَعْنَا وَاتَّقُوا اللَّهَ إِنَّ اللَّهَ عَلِيمٌ بِذَاتِ الصُّدُورِ</t>
  </si>
  <si>
    <t>واذكروا نعمة الله عليكم وميثقه الذى واثقكم به إذ قلتم سمعنا وأطعنا واتقوا الله إن الله عليم بذات الصدور</t>
  </si>
  <si>
    <t>و ا ذ ك ر و ا ن ع م ة ا ل ل ه ع ل ي ك م و م ي ث ق ه ا ل ذ ى و ا ث ق ك م ب ه إ ذ ق ل ت م س م ع ن ا و أ ط ع ن ا و ا ت ق و ا ا ل ل ه إ ن ا ل ل ه ع ل ي م ب ذ ا ت ا ل ص د و ر</t>
  </si>
  <si>
    <t>WA3KRWA N9MH ALLH 9LYKM WMY0QH AL3Y WA0QKM BH A3 QLTM SM9NA WA79NA WATQWA ALLH AN ALLH 9LYM B3AT AL5DWR</t>
  </si>
  <si>
    <t>يَٰٓأَيُّهَا ٱلَّذِينَ ءَامَنُوا۟ كُونُوا۟ قَوَّٰمِينَ لِلَّهِ شُهَدَآءَ بِٱلْقِسْطِ وَلَا يَجْرِمَنَّكُمْ شَنَـَٔانُ قَوْمٍ عَلَىٰٓ أَلَّا تَعْدِلُوا۟ ٱعْدِلُوا۟ هُوَ أَقْرَبُ لِلتَّقْوَىٰ وَٱتَّقُوا۟ ٱللَّهَ إِنَّ ٱللَّهَ خَبِيرٌۢ بِمَا تَعْمَلُونَ</t>
  </si>
  <si>
    <t>يَٰٓأَيُّهَا الَّذِينَ ءَامَنُوا كُونُوا قَوَّٰمِينَ لِلَّهِ شُهَدَآءَ بِالْقِسْطِ وَلَا يَجْرِمَنَّكُمْ شَنَـَٔانُ قَوْمٍ عَلَىٰٓ أَلَّا تَعْدِلُوا اعْدِلُوا هُوَ أَقْرَبُ لِلتَّقْوَىٰ وَاتَّقُوا اللَّهَ إِنَّ اللَّهَ خَبِيرٌ بِمَا تَعْمَلُونَ</t>
  </si>
  <si>
    <t>يأيها الذين ءامنوا كونوا قومين لله شهداء بالقسط ولا يجرمنكم شنـٔان قوم على ألا تعدلوا اعدلوا هو أقرب للتقوى واتقوا الله إن الله خبير بما تعملون</t>
  </si>
  <si>
    <t>يأيها الذين ءامنوا كونوا قومين لله شهداء بالقسط ولا يجرمنكم شنـان قوم على ألا تعدلوا اعدلوا هو أقرب للتقوى واتقوا الله إن الله خبير بما تعملون</t>
  </si>
  <si>
    <t>ي أ ي ه ا ا ل ذ ي ن ء ا م ن و ا ك و ن و ا ق و م ي ن ل ل ه ش ه د ا ء ب ا ل ق س ط و ل ا ي ج ر م ن ك م ش ن ـ ا ن ق و م ع ل ى أ ل ا ت ع د ل و ا ا ع د ل و ا ه و أ ق ر ب ل ل ت ق و ى و ا ت ق و ا ا ل ل ه إ ن ا ل ل ه خ ب ي ر ب م ا ت ع م ل و ن</t>
  </si>
  <si>
    <t>YAYHA AL3YN AAMNWA KWNWA QWMYN LLH 4HDAA BALQS7 WLA YJRMNKM 4NAAN QWM 9LY ALA T9DLWA A9DLWA HW AQRB LLTQWY WATQWA ALLH AN ALLH 2BYR BMA T9MLWN</t>
  </si>
  <si>
    <t>وَعَدَ ٱللَّهُ ٱلَّذِينَ ءَامَنُوا۟ وَعَمِلُوا۟ ٱلصَّٰلِحَٰتِ لَهُم مَّغْفِرَةٌ وَأَجْرٌ عَظِيمٌ</t>
  </si>
  <si>
    <t>وَعَدَ اللَّهُ الَّذِينَ ءَامَنُوا وَعَمِلُوا الصَّٰلِحَٰتِ لَهُم مَّغْفِرَةٌ وَأَجْرٌ عَظِيمٌ</t>
  </si>
  <si>
    <t>وعد الله الذين ءامنوا وعملوا الصلحت لهم مغفرة وأجر عظيم</t>
  </si>
  <si>
    <t>و ع د ا ل ل ه ا ل ذ ي ن ء ا م ن و ا و ع م ل و ا ا ل ص ل ح ت ل ه م م غ ف ر ة و أ ج ر ع ظ ي م</t>
  </si>
  <si>
    <t>W9D ALLH AL3YN AAMNWA W9MLWA AL5L1T LHM MGFRH WAJR 98YM</t>
  </si>
  <si>
    <t>وَٱلَّذِينَ كَفَرُوا۟ وَكَذَّبُوا۟ بِـَٔايَٰتِنَآ أُو۟لَٰٓئِكَ أَصْحَٰبُ ٱلْجَحِيمِ</t>
  </si>
  <si>
    <t>وَالَّذِينَ كَفَرُوا وَكَذَّبُوا بِـَٔايَٰتِنَآ أُولَٰٓئِكَ أَصْحَٰبُ الْجَحِيمِ</t>
  </si>
  <si>
    <t>والذين كفروا وكذبوا بـٔايتنا أولئك أصحب الجحيم</t>
  </si>
  <si>
    <t>والذين كفروا وكذبوا بـايتنا أولئك أصحب الجحيم</t>
  </si>
  <si>
    <t>و ا ل ذ ي ن ك ف ر و ا و ك ذ ب و ا ب ـ ا ي ت ن ا أ و ل ئ ك أ ص ح ب ا ل ج ح ي م</t>
  </si>
  <si>
    <t>WAL3YN KFRWA WK3BWA BAAYTNA AWLYK A51B ALJ1YM</t>
  </si>
  <si>
    <t>يَٰٓأَيُّهَا ٱلَّذِينَ ءَامَنُوا۟ ٱذْكُرُوا۟ نِعْمَتَ ٱللَّهِ عَلَيْكُمْ إِذْ هَمَّ قَوْمٌ أَن يَبْسُطُوٓا۟ إِلَيْكُمْ أَيْدِيَهُمْ فَكَفَّ أَيْدِيَهُمْ عَنكُمْ وَٱتَّقُوا۟ ٱللَّهَ وَعَلَى ٱللَّهِ فَلْيَتَوَكَّلِ ٱلْمُؤْمِنُونَ</t>
  </si>
  <si>
    <t>يَٰٓأَيُّهَا الَّذِينَ ءَامَنُوا اذْكُرُوا نِعْمَتَ اللَّهِ عَلَيْكُمْ إِذْ هَمَّ قَوْمٌ أَن يَبْسُطُوٓا إِلَيْكُمْ أَيْدِيَهُمْ فَكَفَّ أَيْدِيَهُمْ عَنكُمْ وَاتَّقُوا اللَّهَ وَعَلَى اللَّهِ فَلْيَتَوَكَّلِ الْمُؤْمِنُونَ</t>
  </si>
  <si>
    <t>يأيها الذين ءامنوا اذكروا نعمت الله عليكم إذ هم قوم أن يبسطوا إليكم أيديهم فكف أيديهم عنكم واتقوا الله وعلى الله فليتوكل المؤمنون</t>
  </si>
  <si>
    <t>ي أ ي ه ا ا ل ذ ي ن ء ا م ن و ا ا ذ ك ر و ا ن ع م ت ا ل ل ه ع ل ي ك م إ ذ ه م ق و م أ ن ي ب س ط و ا إ ل ي ك م أ ي د ي ه م ف ك ف أ ي د ي ه م ع ن ك م و ا ت ق و ا ا ل ل ه و ع ل ى ا ل ل ه ف ل ي ت و ك ل ا ل م ؤ م ن و ن</t>
  </si>
  <si>
    <t>YAYHA AL3YN AAMNWA A3KRWA N9MT ALLH 9LYKM A3 HM QWM AN YBS7WA ALYKM AYDYHM FKF AYDYHM 9NKM WATQWA ALLH W9LY ALLH FLYTWKL ALMWMNWN</t>
  </si>
  <si>
    <t>وَلَقَدْ أَخَذَ ٱللَّهُ مِيثَٰقَ بَنِىٓ إِسْرَٰٓءِيلَ وَبَعَثْنَا مِنْهُمُ ٱثْنَىْ عَشَرَ نَقِيبًا وَقَالَ ٱللَّهُ إِنِّى مَعَكُمْ لَئِنْ أَقَمْتُمُ ٱلصَّلَوٰةَ وَءَاتَيْتُمُ ٱلزَّكَوٰةَ وَءَامَنتُم بِرُسُلِى وَعَزَّرْتُمُوهُمْ وَأَقْرَضْتُمُ ٱللَّهَ قَرْضًا حَسَنًا لَّأُكَفِّرَنَّ عَنكُمْ سَيِّـَٔاتِكُمْ وَلَأُدْخِلَنَّكُمْ جَنَّٰتٍ تَجْرِى مِن تَحْتِهَا ٱلْأَنْهَٰرُ فَمَن كَفَرَ بَعْدَ ذَٰلِكَ مِنكُمْ فَقَدْ ضَلَّ سَوَآءَ ٱلسَّبِيلِ</t>
  </si>
  <si>
    <t>وَلَقَدْ أَخَذَ اللَّهُ مِيثَٰقَ بَنِىٓ إِسْرَٰٓءِيلَ وَبَعَثْنَا مِنْهُمُ اثْنَىْ عَشَرَ نَقِيبًا وَقَالَ اللَّهُ إِنِّى مَعَكُمْ لَئِنْ أَقَمْتُمُ الصَّلَوٰةَ وَءَاتَيْتُمُ الزَّكَوٰةَ وَءَامَنتُم بِرُسُلِى وَعَزَّرْتُمُوهُمْ وَأَقْرَضْتُمُ اللَّهَ قَرْضًا حَسَنًا لَّأُكَفِّرَنَّ عَنكُمْ سَيِّـَٔاتِكُمْ وَلَأُدْخِلَنَّكُمْ جَنَّٰتٍ تَجْرِى مِن تَحْتِهَا الْأَنْهَٰرُ فَمَن كَفَرَ بَعْدَ ذَٰلِكَ مِنكُمْ فَقَدْ ضَلَّ سَوَآءَ السَّبِيلِ</t>
  </si>
  <si>
    <t>ولقد أخذ الله ميثق بنى إسرءيل وبعثنا منهم اثنى عشر نقيبا وقال الله إنى معكم لئن أقمتم الصلوة وءاتيتم الزكوة وءامنتم برسلى وعزرتموهم وأقرضتم الله قرضا حسنا لأكفرن عنكم سيـٔاتكم ولأدخلنكم جنت تجرى من تحتها الأنهر فمن كفر بعد ذلك منكم فقد ضل سواء السبيل</t>
  </si>
  <si>
    <t>ولقد أخذ الله ميثق بنى إسرءيل وبعثنا منهم اثنى عشر نقيبا وقال الله إنى معكم لئن أقمتم الصلوة وءاتيتم الزكوة وءامنتم برسلى وعزرتموهم وأقرضتم الله قرضا حسنا لأكفرن عنكم سيـاتكم ولأدخلنكم جنت تجرى من تحتها الأنهر فمن كفر بعد ذلك منكم فقد ضل سواء السبيل</t>
  </si>
  <si>
    <t>و ل ق د أ خ ذ ا ل ل ه م ي ث ق ب ن ى إ س ر ء ي ل و ب ع ث ن ا م ن ه م ا ث ن ى ع ش ر ن ق ي ب ا و ق ا ل ا ل ل ه إ ن ى م ع ك م ل ئ ن أ ق م ت م ا ل ص ل و ة و ء ا ت ي ت م ا ل ز ك و ة و ء ا م ن ت م ب ر س ل ى و ع ز ر ت م و ه م و أ ق ر ض ت م ا ل ل ه ق ر ض ا ح س ن ا ل أ ك ف ر ن ع ن ك م س ي ـ ا ت ك م و ل أ د خ ل ن ك م ج ن ت ت ج ر ى م ن ت ح ت ه ا ا ل أ ن ه ر ف م ن ك ف ر ب ع د ذ ل ك م ن ك م ف ق د ض ل س و ا ء ا ل س ب ي ل</t>
  </si>
  <si>
    <t>WLQD A23 ALLH MY0Q BNY ASRAYL WB90NA MNHM A0NY 94R NQYBA WQAL ALLH ANY M9KM LYN AQMTM AL5LWH WAATYTM ALZKWH WAAMNTM BRSLY W9ZRTMWHM WAQR6TM ALLH QR6A 1SNA LAKFRN 9NKM SYAATKM WLAD2LNKM JNT TJRY MN T1THA ALANHR FMN KFR B9D 3LK MNKM FQD 6L SWAA ALSBYL</t>
  </si>
  <si>
    <t>فَبِمَا نَقْضِهِم مِّيثَٰقَهُمْ لَعَنَّٰهُمْ وَجَعَلْنَا قُلُوبَهُمْ قَٰسِيَةً يُحَرِّفُونَ ٱلْكَلِمَ عَن مَّوَاضِعِهِۦ وَنَسُوا۟ حَظًّا مِّمَّا ذُكِّرُوا۟ بِهِۦ وَلَا تَزَالُ تَطَّلِعُ عَلَىٰ خَآئِنَةٍ مِّنْهُمْ إِلَّا قَلِيلًا مِّنْهُمْ فَٱعْفُ عَنْهُمْ وَٱصْفَحْ إِنَّ ٱللَّهَ يُحِبُّ ٱلْمُحْسِنِينَ</t>
  </si>
  <si>
    <t>فَبِمَا نَقْضِهِم مِّيثَٰقَهُمْ لَعَنَّٰهُمْ وَجَعَلْنَا قُلُوبَهُمْ قَٰسِيَةً يُحَرِّفُونَ الْكَلِمَ عَن مَّوَاضِعِهِ وَنَسُوا حَظًّا مِّمَّا ذُكِّرُوا بِهِ وَلَا تَزَالُ تَطَّلِعُ عَلَىٰ خَآئِنَةٍ مِّنْهُمْ إِلَّا قَلِيلًا مِّنْهُمْ فَاعْفُ عَنْهُمْ وَاصْفَحْ إِنَّ اللَّهَ يُحِبُّ الْمُحْسِنِينَ</t>
  </si>
  <si>
    <t>فبما نقضهم ميثقهم لعنهم وجعلنا قلوبهم قسية يحرفون الكلم عن مواضعه ونسوا حظا مما ذكروا به ولا تزال تطلع على خائنة منهم إلا قليلا منهم فاعف عنهم واصفح إن الله يحب المحسنين</t>
  </si>
  <si>
    <t>ف ب م ا ن ق ض ه م م ي ث ق ه م ل ع ن ه م و ج ع ل ن ا ق ل و ب ه م ق س ي ة ي ح ر ف و ن ا ل ك ل م ع ن م و ا ض ع ه و ن س و ا ح ظ ا م م ا ذ ك ر و ا ب ه و ل ا ت ز ا ل ت ط ل ع ع ل ى خ ا ئ ن ة م ن ه م إ ل ا ق ل ي ل ا م ن ه م ف ا ع ف ع ن ه م و ا ص ف ح إ ن ا ل ل ه ي ح ب ا ل م ح س ن ي ن</t>
  </si>
  <si>
    <t>FBMA NQ6HM MY0QHM L9NHM WJ9LNA QLWBHM QSYH Y1RFWN ALKLM 9N MWA69H WNSWA 18A MMA 3KRWA BH WLA TZAL T7L9 9LY 2AYNH MNHM ALA QLYLA MNHM FA9F 9NHM WA5F1 AN ALLH Y1B ALM1SNYN</t>
  </si>
  <si>
    <t>وَمِنَ ٱلَّذِينَ قَالُوٓا۟ إِنَّا نَصَٰرَىٰٓ أَخَذْنَا مِيثَٰقَهُمْ فَنَسُوا۟ حَظًّا مِّمَّا ذُكِّرُوا۟ بِهِۦ فَأَغْرَيْنَا بَيْنَهُمُ ٱلْعَدَاوَةَ وَٱلْبَغْضَآءَ إِلَىٰ يَوْمِ ٱلْقِيَٰمَةِ وَسَوْفَ يُنَبِّئُهُمُ ٱللَّهُ بِمَا كَانُوا۟ يَصْنَعُونَ</t>
  </si>
  <si>
    <t>وَمِنَ الَّذِينَ قَالُوٓا إِنَّا نَصَٰرَىٰٓ أَخَذْنَا مِيثَٰقَهُمْ فَنَسُوا حَظًّا مِّمَّا ذُكِّرُوا بِهِ فَأَغْرَيْنَا بَيْنَهُمُ الْعَدَاوَةَ وَالْبَغْضَآءَ إِلَىٰ يَوْمِ الْقِيَٰمَةِ وَسَوْفَ يُنَبِّئُهُمُ اللَّهُ بِمَا كَانُوا يَصْنَعُونَ</t>
  </si>
  <si>
    <t>ومن الذين قالوا إنا نصرى أخذنا ميثقهم فنسوا حظا مما ذكروا به فأغرينا بينهم العداوة والبغضاء إلى يوم القيمة وسوف ينبئهم الله بما كانوا يصنعون</t>
  </si>
  <si>
    <t>و م ن ا ل ذ ي ن ق ا ل و ا إ ن ا ن ص ر ى أ خ ذ ن ا م ي ث ق ه م ف ن س و ا ح ظ ا م م ا ذ ك ر و ا ب ه ف أ غ ر ي ن ا ب ي ن ه م ا ل ع د ا و ة و ا ل ب غ ض ا ء إ ل ى ي و م ا ل ق ي م ة و س و ف ي ن ب ئ ه م ا ل ل ه ب م ا ك ا ن و ا ي ص ن ع و ن</t>
  </si>
  <si>
    <t>WMN AL3YN QALWA ANA N5RY A23NA MY0QHM FNSWA 18A MMA 3KRWA BH FAGRYNA BYNHM AL9DAWH WALBG6AA ALY YWM ALQYMH WSWF YNBYHM ALLH BMA KANWA Y5N9WN</t>
  </si>
  <si>
    <t>يَٰٓأَهْلَ ٱلْكِتَٰبِ قَدْ جَآءَكُمْ رَسُولُنَا يُبَيِّنُ لَكُمْ كَثِيرًا مِّمَّا كُنتُمْ تُخْفُونَ مِنَ ٱلْكِتَٰبِ وَيَعْفُوا۟ عَن كَثِيرٍ قَدْ جَآءَكُم مِّنَ ٱللَّهِ نُورٌ وَكِتَٰبٌ مُّبِينٌ</t>
  </si>
  <si>
    <t>يَٰٓأَهْلَ الْكِتَٰبِ قَدْ جَآءَكُمْ رَسُولُنَا يُبَيِّنُ لَكُمْ كَثِيرًا مِّمَّا كُنتُمْ تُخْفُونَ مِنَ الْكِتَٰبِ وَيَعْفُوا عَن كَثِيرٍ قَدْ جَآءَكُم مِّنَ اللَّهِ نُورٌ وَكِتَٰبٌ مُّبِينٌ</t>
  </si>
  <si>
    <t>يأهل الكتب قد جاءكم رسولنا يبين لكم كثيرا مما كنتم تخفون من الكتب ويعفوا عن كثير قد جاءكم من الله نور وكتب مبين</t>
  </si>
  <si>
    <t>ي أ ه ل ا ل ك ت ب ق د ج ا ء ك م ر س و ل ن ا ي ب ي ن ل ك م ك ث ي ر ا م م ا ك ن ت م ت خ ف و ن م ن ا ل ك ت ب و ي ع ف و ا ع ن ك ث ي ر ق د ج ا ء ك م م ن ا ل ل ه ن و ر و ك ت ب م ب ي ن</t>
  </si>
  <si>
    <t>YAHL ALKTB QD JAAKM RSWLNA YBYN LKM K0YRA MMA KNTM T2FWN MN ALKTB WY9FWA 9N K0YR QD JAAKM MN ALLH NWR WKTB MBYN</t>
  </si>
  <si>
    <t>يَهْدِى بِهِ ٱللَّهُ مَنِ ٱتَّبَعَ رِضْوَٰنَهُۥ سُبُلَ ٱلسَّلَٰمِ وَيُخْرِجُهُم مِّنَ ٱلظُّلُمَٰتِ إِلَى ٱلنُّورِ بِإِذْنِهِۦ وَيَهْدِيهِمْ إِلَىٰ صِرَٰطٍ مُّسْتَقِيمٍ</t>
  </si>
  <si>
    <t>يَهْدِى بِهِ اللَّهُ مَنِ اتَّبَعَ رِضْوَٰنَهُ سُبُلَ السَّلَٰمِ وَيُخْرِجُهُم مِّنَ الظُّلُمَٰتِ إِلَى النُّورِ بِإِذْنِهِ وَيَهْدِيهِمْ إِلَىٰ صِرَٰطٍ مُّسْتَقِيمٍ</t>
  </si>
  <si>
    <t>يهدى به الله من اتبع رضونه سبل السلم ويخرجهم من الظلمت إلى النور بإذنه ويهديهم إلى صرط مستقيم</t>
  </si>
  <si>
    <t>ي ه د ى ب ه ا ل ل ه م ن ا ت ب ع ر ض و ن ه س ب ل ا ل س ل م و ي خ ر ج ه م م ن ا ل ظ ل م ت إ ل ى ا ل ن و ر ب إ ذ ن ه و ي ه د ي ه م إ ل ى ص ر ط م س ت ق ي م</t>
  </si>
  <si>
    <t>YHDY BH ALLH MN ATB9 R6WNH SBL ALSLM WY2RJHM MN AL8LMT ALY ALNWR BA3NH WYHDYHM ALY 5R7 MSTQYM</t>
  </si>
  <si>
    <t>لَّقَدْ كَفَرَ ٱلَّذِينَ قَالُوٓا۟ إِنَّ ٱللَّهَ هُوَ ٱلْمَسِيحُ ٱبْنُ مَرْيَمَ قُلْ فَمَن يَمْلِكُ مِنَ ٱللَّهِ شَيْـًٔا إِنْ أَرَادَ أَن يُهْلِكَ ٱلْمَسِيحَ ٱبْنَ مَرْيَمَ وَأُمَّهُۥ وَمَن فِى ٱلْأَرْضِ جَمِيعًا وَلِلَّهِ مُلْكُ ٱلسَّمَٰوَٰتِ وَٱلْأَرْضِ وَمَا بَيْنَهُمَا يَخْلُقُ مَا يَشَآءُ وَٱللَّهُ عَلَىٰ كُلِّ شَىْءٍ قَدِيرٌ</t>
  </si>
  <si>
    <t>لَّقَدْ كَفَرَ الَّذِينَ قَالُوٓا إِنَّ اللَّهَ هُوَ الْمَسِيحُ ابْنُ مَرْيَمَ قُلْ فَمَن يَمْلِكُ مِنَ اللَّهِ شَيْـًٔا إِنْ أَرَادَ أَن يُهْلِكَ الْمَسِيحَ ابْنَ مَرْيَمَ وَأُمَّهُ وَمَن فِى الْأَرْضِ جَمِيعًا وَلِلَّهِ مُلْكُ السَّمَٰوَٰتِ وَالْأَرْضِ وَمَا بَيْنَهُمَا يَخْلُقُ مَا يَشَآءُ وَاللَّهُ عَلَىٰ كُلِّ شَىْءٍ قَدِيرٌ</t>
  </si>
  <si>
    <t>لقد كفر الذين قالوا إن الله هو المسيح ابن مريم قل فمن يملك من الله شيـٔا إن أراد أن يهلك المسيح ابن مريم وأمه ومن فى الأرض جميعا ولله ملك السموت والأرض وما بينهما يخلق ما يشاء والله على كل شىء قدير</t>
  </si>
  <si>
    <t>لقد كفر الذين قالوا إن الله هو المسيح ابن مريم قل فمن يملك من الله شيـا إن أراد أن يهلك المسيح ابن مريم وأمه ومن فى الأرض جميعا ولله ملك السموت والأرض وما بينهما يخلق ما يشاء والله على كل شىء قدير</t>
  </si>
  <si>
    <t>ل ق د ك ف ر ا ل ذ ي ن ق ا ل و ا إ ن ا ل ل ه ه و ا ل م س ي ح ا ب ن م ر ي م ق ل ف م ن ي م ل ك م ن ا ل ل ه ش ي ـ ا إ ن أ ر ا د أ ن ي ه ل ك ا ل م س ي ح ا ب ن م ر ي م و أ م ه و م ن ف ى ا ل أ ر ض ج م ي ع ا و ل ل ه م ل ك ا ل س م و ت و ا ل أ ر ض و م ا ب ي ن ه م ا ي خ ل ق م ا ي ش ا ء و ا ل ل ه ع ل ى ك ل ش ى ء ق د ي ر</t>
  </si>
  <si>
    <t>LQD KFR AL3YN QALWA AN ALLH HW ALMSY1 ABN MRYM QL FMN YMLK MN ALLH 4YAA AN ARAD AN YHLK ALMSY1 ABN MRYM WAMH WMN FY ALAR6 JMY9A WLLH MLK ALSMWT WALAR6 WMA BYNHMA Y2LQ MA Y4AA WALLH 9LY KL 4YA QDYR</t>
  </si>
  <si>
    <t>وَقَالَتِ ٱلْيَهُودُ وَٱلنَّصَٰرَىٰ نَحْنُ أَبْنَٰٓؤُا۟ ٱللَّهِ وَأَحِبَّٰٓؤُهُۥ قُلْ فَلِمَ يُعَذِّبُكُم بِذُنُوبِكُم بَلْ أَنتُم بَشَرٌ مِّمَّنْ خَلَقَ يَغْفِرُ لِمَن يَشَآءُ وَيُعَذِّبُ مَن يَشَآءُ وَلِلَّهِ مُلْكُ ٱلسَّمَٰوَٰتِ وَٱلْأَرْضِ وَمَا بَيْنَهُمَا وَإِلَيْهِ ٱلْمَصِيرُ</t>
  </si>
  <si>
    <t>وَقَالَتِ الْيَهُودُ وَالنَّصَٰرَىٰ نَحْنُ أَبْنَٰٓؤُا اللَّهِ وَأَحِبَّٰٓؤُهُ قُلْ فَلِمَ يُعَذِّبُكُم بِذُنُوبِكُم بَلْ أَنتُم بَشَرٌ مِّمَّنْ خَلَقَ يَغْفِرُ لِمَن يَشَآءُ وَيُعَذِّبُ مَن يَشَآءُ وَلِلَّهِ مُلْكُ السَّمَٰوَٰتِ وَالْأَرْضِ وَمَا بَيْنَهُمَا وَإِلَيْهِ الْمَصِيرُ</t>
  </si>
  <si>
    <t>وقالت اليهود والنصرى نحن أبنؤا الله وأحبؤه قل فلم يعذبكم بذنوبكم بل أنتم بشر ممن خلق يغفر لمن يشاء ويعذب من يشاء ولله ملك السموت والأرض وما بينهما وإليه المصير</t>
  </si>
  <si>
    <t>و ق ا ل ت ا ل ي ه و د و ا ل ن ص ر ى ن ح ن أ ب ن ؤ ا ا ل ل ه و أ ح ب ؤ ه ق ل ف ل م ي ع ذ ب ك م ب ذ ن و ب ك م ب ل أ ن ت م ب ش ر م م ن خ ل ق ي غ ف ر ل م ن ي ش ا ء و ي ع ذ ب م ن ي ش ا ء و ل ل ه م ل ك ا ل س م و ت و ا ل أ ر ض و م ا ب ي ن ه م ا و إ ل ي ه ا ل م ص ي ر</t>
  </si>
  <si>
    <t>WQALT ALYHWD WALN5RY N1N ABNWA ALLH WA1BWH QL FLM Y93BKM B3NWBKM BL ANTM B4R MMN 2LQ YGFR LMN Y4AA WY93B MN Y4AA WLLH MLK ALSMWT WALAR6 WMA BYNHMA WALYH ALM5YR</t>
  </si>
  <si>
    <t>يَٰٓأَهْلَ ٱلْكِتَٰبِ قَدْ جَآءَكُمْ رَسُولُنَا يُبَيِّنُ لَكُمْ عَلَىٰ فَتْرَةٍ مِّنَ ٱلرُّسُلِ أَن تَقُولُوا۟ مَا جَآءَنَا مِنۢ بَشِيرٍ وَلَا نَذِيرٍ فَقَدْ جَآءَكُم بَشِيرٌ وَنَذِيرٌ وَٱللَّهُ عَلَىٰ كُلِّ شَىْءٍ قَدِيرٌ</t>
  </si>
  <si>
    <t>يَٰٓأَهْلَ الْكِتَٰبِ قَدْ جَآءَكُمْ رَسُولُنَا يُبَيِّنُ لَكُمْ عَلَىٰ فَتْرَةٍ مِّنَ الرُّسُلِ أَن تَقُولُوا مَا جَآءَنَا مِن بَشِيرٍ وَلَا نَذِيرٍ فَقَدْ جَآءَكُم بَشِيرٌ وَنَذِيرٌ وَاللَّهُ عَلَىٰ كُلِّ شَىْءٍ قَدِيرٌ</t>
  </si>
  <si>
    <t>يأهل الكتب قد جاءكم رسولنا يبين لكم على فترة من الرسل أن تقولوا ما جاءنا من بشير ولا نذير فقد جاءكم بشير ونذير والله على كل شىء قدير</t>
  </si>
  <si>
    <t>ي أ ه ل ا ل ك ت ب ق د ج ا ء ك م ر س و ل ن ا ي ب ي ن ل ك م ع ل ى ف ت ر ة م ن ا ل ر س ل أ ن ت ق و ل و ا م ا ج ا ء ن ا م ن ب ش ي ر و ل ا ن ذ ي ر ف ق د ج ا ء ك م ب ش ي ر و ن ذ ي ر و ا ل ل ه ع ل ى ك ل ش ى ء ق د ي ر</t>
  </si>
  <si>
    <t>YAHL ALKTB QD JAAKM RSWLNA YBYN LKM 9LY FTRH MN ALRSL AN TQWLWA MA JAANA MN B4YR WLA N3YR FQD JAAKM B4YR WN3YR WALLH 9LY KL 4YA QDYR</t>
  </si>
  <si>
    <t>وَإِذْ قَالَ مُوسَىٰ لِقَوْمِهِۦ يَٰقَوْمِ ٱذْكُرُوا۟ نِعْمَةَ ٱللَّهِ عَلَيْكُمْ إِذْ جَعَلَ فِيكُمْ أَنۢبِيَآءَ وَجَعَلَكُم مُّلُوكًا وَءَاتَىٰكُم مَّا لَمْ يُؤْتِ أَحَدًا مِّنَ ٱلْعَٰلَمِينَ</t>
  </si>
  <si>
    <t>وَإِذْ قَالَ مُوسَىٰ لِقَوْمِهِ يَٰقَوْمِ اذْكُرُوا نِعْمَةَ اللَّهِ عَلَيْكُمْ إِذْ جَعَلَ فِيكُمْ أَنبِيَآءَ وَجَعَلَكُم مُّلُوكًا وَءَاتَىٰكُم مَّا لَمْ يُؤْتِ أَحَدًا مِّنَ الْعَٰلَمِينَ</t>
  </si>
  <si>
    <t>وإذ قال موسى لقومه يقوم اذكروا نعمة الله عليكم إذ جعل فيكم أنبياء وجعلكم ملوكا وءاتىكم ما لم يؤت أحدا من العلمين</t>
  </si>
  <si>
    <t>و إ ذ ق ا ل م و س ى ل ق و م ه ي ق و م ا ذ ك ر و ا ن ع م ة ا ل ل ه ع ل ي ك م إ ذ ج ع ل ف ي ك م أ ن ب ي ا ء و ج ع ل ك م م ل و ك ا و ء ا ت ى ك م م ا ل م ي ؤ ت أ ح د ا م ن ا ل ع ل م ي ن</t>
  </si>
  <si>
    <t>WA3 QAL MWSY LQWMH YQWM A3KRWA N9MH ALLH 9LYKM A3 J9L FYKM ANBYAA WJ9LKM MLWKA WAATYKM MA LM YWT A1DA MN AL9LMYN</t>
  </si>
  <si>
    <t>يَٰقَوْمِ ٱدْخُلُوا۟ ٱلْأَرْضَ ٱلْمُقَدَّسَةَ ٱلَّتِى كَتَبَ ٱللَّهُ لَكُمْ وَلَا تَرْتَدُّوا۟ عَلَىٰٓ أَدْبَارِكُمْ فَتَنقَلِبُوا۟ خَٰسِرِينَ</t>
  </si>
  <si>
    <t>يَٰقَوْمِ ادْخُلُوا الْأَرْضَ الْمُقَدَّسَةَ الَّتِى كَتَبَ اللَّهُ لَكُمْ وَلَا تَرْتَدُّوا عَلَىٰٓ أَدْبَارِكُمْ فَتَنقَلِبُوا خَٰسِرِينَ</t>
  </si>
  <si>
    <t>يقوم ادخلوا الأرض المقدسة التى كتب الله لكم ولا ترتدوا على أدباركم فتنقلبوا خسرين</t>
  </si>
  <si>
    <t>ي ق و م ا د خ ل و ا ا ل أ ر ض ا ل م ق د س ة ا ل ت ى ك ت ب ا ل ل ه ل ك م و ل ا ت ر ت د و ا ع ل ى أ د ب ا ر ك م ف ت ن ق ل ب و ا خ س ر ي ن</t>
  </si>
  <si>
    <t>YQWM AD2LWA ALAR6 ALMQDSH ALTY KTB ALLH LKM WLA TRTDWA 9LY ADBARKM FTNQLBWA 2SRYN</t>
  </si>
  <si>
    <t>قَالُوا۟ يَٰمُوسَىٰٓ إِنَّ فِيهَا قَوْمًا جَبَّارِينَ وَإِنَّا لَن نَّدْخُلَهَا حَتَّىٰ يَخْرُجُوا۟ مِنْهَا فَإِن يَخْرُجُوا۟ مِنْهَا فَإِنَّا دَٰخِلُونَ</t>
  </si>
  <si>
    <t>قَالُوا يَٰمُوسَىٰٓ إِنَّ فِيهَا قَوْمًا جَبَّارِينَ وَإِنَّا لَن نَّدْخُلَهَا حَتَّىٰ يَخْرُجُوا مِنْهَا فَإِن يَخْرُجُوا مِنْهَا فَإِنَّا دَٰخِلُونَ</t>
  </si>
  <si>
    <t>قالوا يموسى إن فيها قوما جبارين وإنا لن ندخلها حتى يخرجوا منها فإن يخرجوا منها فإنا دخلون</t>
  </si>
  <si>
    <t>ق ا ل و ا ي م و س ى إ ن ف ي ه ا ق و م ا ج ب ا ر ي ن و إ ن ا ل ن ن د خ ل ه ا ح ت ى ي خ ر ج و ا م ن ه ا ف إ ن ي خ ر ج و ا م ن ه ا ف إ ن ا د خ ل و ن</t>
  </si>
  <si>
    <t>QALWA YMWSY AN FYHA QWMA JBARYN WANA LN ND2LHA 1TY Y2RJWA MNHA FAN Y2RJWA MNHA FANA D2LWN</t>
  </si>
  <si>
    <t>قَالَ رَجُلَانِ مِنَ ٱلَّذِينَ يَخَافُونَ أَنْعَمَ ٱللَّهُ عَلَيْهِمَا ٱدْخُلُوا۟ عَلَيْهِمُ ٱلْبَابَ فَإِذَا دَخَلْتُمُوهُ فَإِنَّكُمْ غَٰلِبُونَ وَعَلَى ٱللَّهِ فَتَوَكَّلُوٓا۟ إِن كُنتُم مُّؤْمِنِينَ</t>
  </si>
  <si>
    <t>قَالَ رَجُلَانِ مِنَ الَّذِينَ يَخَافُونَ أَنْعَمَ اللَّهُ عَلَيْهِمَا ادْخُلُوا عَلَيْهِمُ الْبَابَ فَإِذَا دَخَلْتُمُوهُ فَإِنَّكُمْ غَٰلِبُونَ وَعَلَى اللَّهِ فَتَوَكَّلُوٓا إِن كُنتُم مُّؤْمِنِينَ</t>
  </si>
  <si>
    <t>قال رجلان من الذين يخافون أنعم الله عليهما ادخلوا عليهم الباب فإذا دخلتموه فإنكم غلبون وعلى الله فتوكلوا إن كنتم مؤمنين</t>
  </si>
  <si>
    <t>ق ا ل ر ج ل ا ن م ن ا ل ذ ي ن ي خ ا ف و ن أ ن ع م ا ل ل ه ع ل ي ه م ا ا د خ ل و ا ع ل ي ه م ا ل ب ا ب ف إ ذ ا د خ ل ت م و ه ف إ ن ك م غ ل ب و ن و ع ل ى ا ل ل ه ف ت و ك ل و ا إ ن ك ن ت م م ؤ م ن ي ن</t>
  </si>
  <si>
    <t>QAL RJLAN MN AL3YN Y2AFWN AN9M ALLH 9LYHMA AD2LWA 9LYHM ALBAB FA3A D2LTMWH FANKM GLBWN W9LY ALLH FTWKLWA AN KNTM MWMNYN</t>
  </si>
  <si>
    <t>قَالُوا۟ يَٰمُوسَىٰٓ إِنَّا لَن نَّدْخُلَهَآ أَبَدًا مَّا دَامُوا۟ فِيهَا فَٱذْهَبْ أَنتَ وَرَبُّكَ فَقَٰتِلَآ إِنَّا هَٰهُنَا قَٰعِدُونَ</t>
  </si>
  <si>
    <t>قَالُوا يَٰمُوسَىٰٓ إِنَّا لَن نَّدْخُلَهَآ أَبَدًا مَّا دَامُوا فِيهَا فَاذْهَبْ أَنتَ وَرَبُّكَ فَقَٰتِلَآ إِنَّا هَٰهُنَا قَٰعِدُونَ</t>
  </si>
  <si>
    <t>قالوا يموسى إنا لن ندخلها أبدا ما داموا فيها فاذهب أنت وربك فقتلا إنا ههنا قعدون</t>
  </si>
  <si>
    <t>ق ا ل و ا ي م و س ى إ ن ا ل ن ن د خ ل ه ا أ ب د ا م ا د ا م و ا ف ي ه ا ف ا ذ ه ب أ ن ت و ر ب ك ف ق ت ل ا إ ن ا ه ه ن ا ق ع د و ن</t>
  </si>
  <si>
    <t>QALWA YMWSY ANA LN ND2LHA ABDA MA DAMWA FYHA FA3HB ANT WRBK FQTLA ANA HHNA Q9DWN</t>
  </si>
  <si>
    <t>قَالَ رَبِّ إِنِّى لَآ أَمْلِكُ إِلَّا نَفْسِى وَأَخِى فَٱفْرُقْ بَيْنَنَا وَبَيْنَ ٱلْقَوْمِ ٱلْفَٰسِقِينَ</t>
  </si>
  <si>
    <t>قَالَ رَبِّ إِنِّى لَآ أَمْلِكُ إِلَّا نَفْسِى وَأَخِى فَافْرُقْ بَيْنَنَا وَبَيْنَ الْقَوْمِ الْفَٰسِقِينَ</t>
  </si>
  <si>
    <t>قال رب إنى لا أملك إلا نفسى وأخى فافرق بيننا وبين القوم الفسقين</t>
  </si>
  <si>
    <t>ق ا ل ر ب إ ن ى ل ا أ م ل ك إ ل ا ن ف س ى و أ خ ى ف ا ف ر ق ب ي ن ن ا و ب ي ن ا ل ق و م ا ل ف س ق ي ن</t>
  </si>
  <si>
    <t>QAL RB ANY LA AMLK ALA NFSY WA2Y FAFRQ BYNNA WBYN ALQWM ALFSQYN</t>
  </si>
  <si>
    <t>قَالَ فَإِنَّهَا مُحَرَّمَةٌ عَلَيْهِمْ أَرْبَعِينَ سَنَةً يَتِيهُونَ فِى ٱلْأَرْضِ فَلَا تَأْسَ عَلَى ٱلْقَوْمِ ٱلْفَٰسِقِينَ</t>
  </si>
  <si>
    <t>قَالَ فَإِنَّهَا مُحَرَّمَةٌ عَلَيْهِمْ أَرْبَعِينَ سَنَةً يَتِيهُونَ فِى الْأَرْضِ فَلَا تَأْسَ عَلَى الْقَوْمِ الْفَٰسِقِينَ</t>
  </si>
  <si>
    <t>قال فإنها محرمة عليهم أربعين سنة يتيهون فى الأرض فلا تأس على القوم الفسقين</t>
  </si>
  <si>
    <t>ق ا ل ف إ ن ه ا م ح ر م ة ع ل ي ه م أ ر ب ع ي ن س ن ة ي ت ي ه و ن ف ى ا ل أ ر ض ف ل ا ت أ س ع ل ى ا ل ق و م ا ل ف س ق ي ن</t>
  </si>
  <si>
    <t>QAL FANHA M1RMH 9LYHM ARB9YN SNH YTYHWN FY ALAR6 FLA TAS 9LY ALQWM ALFSQYN</t>
  </si>
  <si>
    <t>وَٱتْلُ عَلَيْهِمْ نَبَأَ ٱبْنَىْ ءَادَمَ بِٱلْحَقِّ إِذْ قَرَّبَا قُرْبَانًا فَتُقُبِّلَ مِنْ أَحَدِهِمَا وَلَمْ يُتَقَبَّلْ مِنَ ٱلْءَاخَرِ قَالَ لَأَقْتُلَنَّكَ قَالَ إِنَّمَا يَتَقَبَّلُ ٱللَّهُ مِنَ ٱلْمُتَّقِينَ</t>
  </si>
  <si>
    <t>وَاتْلُ عَلَيْهِمْ نَبَأَ ابْنَىْ ءَادَمَ بِالْحَقِّ إِذْ قَرَّبَا قُرْبَانًا فَتُقُبِّلَ مِنْ أَحَدِهِمَا وَلَمْ يُتَقَبَّلْ مِنَ الْءَاخَرِ قَالَ لَأَقْتُلَنَّكَ قَالَ إِنَّمَا يَتَقَبَّلُ اللَّهُ مِنَ الْمُتَّقِينَ</t>
  </si>
  <si>
    <t>واتل عليهم نبأ ابنى ءادم بالحق إذ قربا قربانا فتقبل من أحدهما ولم يتقبل من الءاخر قال لأقتلنك قال إنما يتقبل الله من المتقين</t>
  </si>
  <si>
    <t>و ا ت ل ع ل ي ه م ن ب أ ا ب ن ى ء ا د م ب ا ل ح ق إ ذ ق ر ب ا ق ر ب ا ن ا ف ت ق ب ل م ن أ ح د ه م ا و ل م ي ت ق ب ل م ن ا ل ء ا خ ر ق ا ل ل أ ق ت ل ن ك ق ا ل إ ن م ا ي ت ق ب ل ا ل ل ه م ن ا ل م ت ق ي ن</t>
  </si>
  <si>
    <t>WATL 9LYHM NBA ABNY AADM BAL1Q A3 QRBA QRBANA FTQBL MN A1DHMA WLM YTQBL MN ALAA2R QAL LAQTLNK QAL ANMA YTQBL ALLH MN ALMTQYN</t>
  </si>
  <si>
    <t>لَئِنۢ بَسَطتَ إِلَىَّ يَدَكَ لِتَقْتُلَنِى مَآ أَنَا۠ بِبَاسِطٍ يَدِىَ إِلَيْكَ لِأَقْتُلَكَ إِنِّىٓ أَخَافُ ٱللَّهَ رَبَّ ٱلْعَٰلَمِينَ</t>
  </si>
  <si>
    <t>لَئِن بَسَطتَ إِلَىَّ يَدَكَ لِتَقْتُلَنِى مَآ أَنَا بِبَاسِطٍ يَدِىَ إِلَيْكَ لِأَقْتُلَكَ إِنِّىٓ أَخَافُ اللَّهَ رَبَّ الْعَٰلَمِينَ</t>
  </si>
  <si>
    <t>لئن بسطت إلى يدك لتقتلنى ما أنا بباسط يدى إليك لأقتلك إنى أخاف الله رب العلمين</t>
  </si>
  <si>
    <t>ل ئ ن ب س ط ت إ ل ى ي د ك ل ت ق ت ل ن ى م ا أ ن ا ب ب ا س ط ي د ى إ ل ي ك ل أ ق ت ل ك إ ن ى أ خ ا ف ا ل ل ه ر ب ا ل ع ل م ي ن</t>
  </si>
  <si>
    <t>LYN BS7T ALY YDK LTQTLNY MA ANA BBAS7 YDY ALYK LAQTLK ANY A2AF ALLH RB AL9LMYN</t>
  </si>
  <si>
    <t>إِنِّىٓ أُرِيدُ أَن تَبُوٓأَ بِإِثْمِى وَإِثْمِكَ فَتَكُونَ مِنْ أَصْحَٰبِ ٱلنَّارِ وَذَٰلِكَ جَزَٰٓؤُا۟ ٱلظَّٰلِمِينَ</t>
  </si>
  <si>
    <t>إِنِّىٓ أُرِيدُ أَن تَبُوٓأَ بِإِثْمِى وَإِثْمِكَ فَتَكُونَ مِنْ أَصْحَٰبِ النَّارِ وَذَٰلِكَ جَزَٰٓؤُا الظَّٰلِمِينَ</t>
  </si>
  <si>
    <t>إنى أريد أن تبوأ بإثمى وإثمك فتكون من أصحب النار وذلك جزؤا الظلمين</t>
  </si>
  <si>
    <t>إ ن ى أ ر ي د أ ن ت ب و أ ب إ ث م ى و إ ث م ك ف ت ك و ن م ن أ ص ح ب ا ل ن ا ر و ذ ل ك ج ز ؤ ا ا ل ظ ل م ي ن</t>
  </si>
  <si>
    <t>ANY ARYD AN TBWA BA0MY WA0MK FTKWN MN A51B ALNAR W3LK JZWA AL8LMYN</t>
  </si>
  <si>
    <t>فَطَوَّعَتْ لَهُۥ نَفْسُهُۥ قَتْلَ أَخِيهِ فَقَتَلَهُۥ فَأَصْبَحَ مِنَ ٱلْخَٰسِرِينَ</t>
  </si>
  <si>
    <t>فَطَوَّعَتْ لَهُ نَفْسُهُ قَتْلَ أَخِيهِ فَقَتَلَهُ فَأَصْبَحَ مِنَ الْخَٰسِرِينَ</t>
  </si>
  <si>
    <t>فطوعت له نفسه قتل أخيه فقتله فأصبح من الخسرين</t>
  </si>
  <si>
    <t>ف ط و ع ت ل ه ن ف س ه ق ت ل أ خ ي ه ف ق ت ل ه ف أ ص ب ح م ن ا ل خ س ر ي ن</t>
  </si>
  <si>
    <t>F7W9T LH NFSH QTL A2YH FQTLH FA5B1 MN AL2SRYN</t>
  </si>
  <si>
    <t>فَبَعَثَ ٱللَّهُ غُرَابًا يَبْحَثُ فِى ٱلْأَرْضِ لِيُرِيَهُۥ كَيْفَ يُوَٰرِى سَوْءَةَ أَخِيهِ قَالَ يَٰوَيْلَتَىٰٓ أَعَجَزْتُ أَنْ أَكُونَ مِثْلَ هَٰذَا ٱلْغُرَابِ فَأُوَٰرِىَ سَوْءَةَ أَخِى فَأَصْبَحَ مِنَ ٱلنَّٰدِمِينَ</t>
  </si>
  <si>
    <t>فَبَعَثَ اللَّهُ غُرَابًا يَبْحَثُ فِى الْأَرْضِ لِيُرِيَهُ كَيْفَ يُوَٰرِى سَوْءَةَ أَخِيهِ قَالَ يَٰوَيْلَتَىٰٓ أَعَجَزْتُ أَنْ أَكُونَ مِثْلَ هَٰذَا الْغُرَابِ فَأُوَٰرِىَ سَوْءَةَ أَخِى فَأَصْبَحَ مِنَ النَّٰدِمِينَ</t>
  </si>
  <si>
    <t>فبعث الله غرابا يبحث فى الأرض ليريه كيف يورى سوءة أخيه قال يويلتى أعجزت أن أكون مثل هذا الغراب فأورى سوءة أخى فأصبح من الندمين</t>
  </si>
  <si>
    <t>ف ب ع ث ا ل ل ه غ ر ا ب ا ي ب ح ث ف ى ا ل أ ر ض ل ي ر ي ه ك ي ف ي و ر ى س و ء ة أ خ ي ه ق ا ل ي و ي ل ت ى أ ع ج ز ت أ ن أ ك و ن م ث ل ه ذ ا ا ل غ ر ا ب ف أ و ر ى س و ء ة أ خ ى ف أ ص ب ح م ن ا ل ن د م ي ن</t>
  </si>
  <si>
    <t>FB90 ALLH GRABA YB10 FY ALAR6 LYRYH KYF YWRY SWAH A2YH QAL YWYLTY A9JZT AN AKWN M0L H3A ALGRAB FAWRY SWAH A2Y FA5B1 MN ALNDMYN</t>
  </si>
  <si>
    <t>مِنْ أَجْلِ ذَٰلِكَ كَتَبْنَا عَلَىٰ بَنِىٓ إِسْرَٰٓءِيلَ أَنَّهُۥ مَن قَتَلَ نَفْسًۢا بِغَيْرِ نَفْسٍ أَوْ فَسَادٍ فِى ٱلْأَرْضِ فَكَأَنَّمَا قَتَلَ ٱلنَّاسَ جَمِيعًا وَمَنْ أَحْيَاهَا فَكَأَنَّمَآ أَحْيَا ٱلنَّاسَ جَمِيعًا وَلَقَدْ جَآءَتْهُمْ رُسُلُنَا بِٱلْبَيِّنَٰتِ ثُمَّ إِنَّ كَثِيرًا مِّنْهُم بَعْدَ ذَٰلِكَ فِى ٱلْأَرْضِ لَمُسْرِفُونَ</t>
  </si>
  <si>
    <t>مِنْ أَجْلِ ذَٰلِكَ كَتَبْنَا عَلَىٰ بَنِىٓ إِسْرَٰٓءِيلَ أَنَّهُ مَن قَتَلَ نَفْسًا بِغَيْرِ نَفْسٍ أَوْ فَسَادٍ فِى الْأَرْضِ فَكَأَنَّمَا قَتَلَ النَّاسَ جَمِيعًا وَمَنْ أَحْيَاهَا فَكَأَنَّمَآ أَحْيَا النَّاسَ جَمِيعًا وَلَقَدْ جَآءَتْهُمْ رُسُلُنَا بِالْبَيِّنَٰتِ ثُمَّ إِنَّ كَثِيرًا مِّنْهُم بَعْدَ ذَٰلِكَ فِى الْأَرْضِ لَمُسْرِفُونَ</t>
  </si>
  <si>
    <t>من أجل ذلك كتبنا على بنى إسرءيل أنه من قتل نفسا بغير نفس أو فساد فى الأرض فكأنما قتل الناس جميعا ومن أحياها فكأنما أحيا الناس جميعا ولقد جاءتهم رسلنا بالبينت ثم إن كثيرا منهم بعد ذلك فى الأرض لمسرفون</t>
  </si>
  <si>
    <t>م ن أ ج ل ذ ل ك ك ت ب ن ا ع ل ى ب ن ى إ س ر ء ي ل أ ن ه م ن ق ت ل ن ف س ا ب غ ي ر ن ف س أ و ف س ا د ف ى ا ل أ ر ض ف ك أ ن م ا ق ت ل ا ل ن ا س ج م ي ع ا و م ن أ ح ي ا ه ا ف ك أ ن م ا أ ح ي ا ا ل ن ا س ج م ي ع ا و ل ق د ج ا ء ت ه م ر س ل ن ا ب ا ل ب ي ن ت ث م إ ن ك ث ي ر ا م ن ه م ب ع د ذ ل ك ف ى ا ل أ ر ض ل م س ر ف و ن</t>
  </si>
  <si>
    <t>MN AJL 3LK KTBNA 9LY BNY ASRAYL ANH MN QTL NFSA BGYR NFS AW FSAD FY ALAR6 FKANMA QTL ALNAS JMY9A WMN A1YAHA FKANMA A1YA ALNAS JMY9A WLQD JAATHM RSLNA BALBYNT 0M AN K0YRA MNHM B9D 3LK FY ALAR6 LMSRFWN</t>
  </si>
  <si>
    <t>إِنَّمَا جَزَٰٓؤُا۟ ٱلَّذِينَ يُحَارِبُونَ ٱللَّهَ وَرَسُولَهُۥ وَيَسْعَوْنَ فِى ٱلْأَرْضِ فَسَادًا أَن يُقَتَّلُوٓا۟ أَوْ يُصَلَّبُوٓا۟ أَوْ تُقَطَّعَ أَيْدِيهِمْ وَأَرْجُلُهُم مِّنْ خِلَٰفٍ أَوْ يُنفَوْا۟ مِنَ ٱلْأَرْضِ ذَٰلِكَ لَهُمْ خِزْىٌ فِى ٱلدُّنْيَا وَلَهُمْ فِى ٱلْءَاخِرَةِ عَذَابٌ عَظِيمٌ</t>
  </si>
  <si>
    <t>إِنَّمَا جَزَٰٓؤُا الَّذِينَ يُحَارِبُونَ اللَّهَ وَرَسُولَهُ وَيَسْعَوْنَ فِى الْأَرْضِ فَسَادًا أَن يُقَتَّلُوٓا أَوْ يُصَلَّبُوٓا أَوْ تُقَطَّعَ أَيْدِيهِمْ وَأَرْجُلُهُم مِّنْ خِلَٰفٍ أَوْ يُنفَوْا مِنَ الْأَرْضِ ذَٰلِكَ لَهُمْ خِزْىٌ فِى الدُّنْيَا وَلَهُمْ فِى الْءَاخِرَةِ عَذَابٌ عَظِيمٌ</t>
  </si>
  <si>
    <t>إنما جزؤا الذين يحاربون الله ورسوله ويسعون فى الأرض فسادا أن يقتلوا أو يصلبوا أو تقطع أيديهم وأرجلهم من خلف أو ينفوا من الأرض ذلك لهم خزى فى الدنيا ولهم فى الءاخرة عذاب عظيم</t>
  </si>
  <si>
    <t>إ ن م ا ج ز ؤ ا ا ل ذ ي ن ي ح ا ر ب و ن ا ل ل ه و ر س و ل ه و ي س ع و ن ف ى ا ل أ ر ض ف س ا د ا أ ن ي ق ت ل و ا أ و ي ص ل ب و ا أ و ت ق ط ع أ ي د ي ه م و أ ر ج ل ه م م ن خ ل ف أ و ي ن ف و ا م ن ا ل أ ر ض ذ ل ك ل ه م خ ز ى ف ى ا ل د ن ي ا و ل ه م ف ى ا ل ء ا خ ر ة ع ذ ا ب ع ظ ي م</t>
  </si>
  <si>
    <t>ANMA JZWA AL3YN Y1ARBWN ALLH WRSWLH WYS9WN FY ALAR6 FSADA AN YQTLWA AW Y5LBWA AW TQ79 AYDYHM WARJLHM MN 2LF AW YNFWA MN ALAR6 3LK LHM 2ZY FY ALDNYA WLHM FY ALAA2RH 93AB 98YM</t>
  </si>
  <si>
    <t>إِلَّا ٱلَّذِينَ تَابُوا۟ مِن قَبْلِ أَن تَقْدِرُوا۟ عَلَيْهِمْ فَٱعْلَمُوٓا۟ أَنَّ ٱللَّهَ غَفُورٌ رَّحِيمٌ</t>
  </si>
  <si>
    <t>إِلَّا الَّذِينَ تَابُوا مِن قَبْلِ أَن تَقْدِرُوا عَلَيْهِمْ فَاعْلَمُوٓا أَنَّ اللَّهَ غَفُورٌ رَّحِيمٌ</t>
  </si>
  <si>
    <t>إلا الذين تابوا من قبل أن تقدروا عليهم فاعلموا أن الله غفور رحيم</t>
  </si>
  <si>
    <t>إ ل ا ا ل ذ ي ن ت ا ب و ا م ن ق ب ل أ ن ت ق د ر و ا ع ل ي ه م ف ا ع ل م و ا أ ن ا ل ل ه غ ف و ر ر ح ي م</t>
  </si>
  <si>
    <t>ALA AL3YN TABWA MN QBL AN TQDRWA 9LYHM FA9LMWA AN ALLH GFWR R1YM</t>
  </si>
  <si>
    <t>يَٰٓأَيُّهَا ٱلَّذِينَ ءَامَنُوا۟ ٱتَّقُوا۟ ٱللَّهَ وَٱبْتَغُوٓا۟ إِلَيْهِ ٱلْوَسِيلَةَ وَجَٰهِدُوا۟ فِى سَبِيلِهِۦ لَعَلَّكُمْ تُفْلِحُونَ</t>
  </si>
  <si>
    <t>يَٰٓأَيُّهَا الَّذِينَ ءَامَنُوا اتَّقُوا اللَّهَ وَابْتَغُوٓا إِلَيْهِ الْوَسِيلَةَ وَجَٰهِدُوا فِى سَبِيلِهِ لَعَلَّكُمْ تُفْلِحُونَ</t>
  </si>
  <si>
    <t>يأيها الذين ءامنوا اتقوا الله وابتغوا إليه الوسيلة وجهدوا فى سبيله لعلكم تفلحون</t>
  </si>
  <si>
    <t>ي أ ي ه ا ا ل ذ ي ن ء ا م ن و ا ا ت ق و ا ا ل ل ه و ا ب ت غ و ا إ ل ي ه ا ل و س ي ل ة و ج ه د و ا ف ى س ب ي ل ه ل ع ل ك م ت ف ل ح و ن</t>
  </si>
  <si>
    <t>YAYHA AL3YN AAMNWA ATQWA ALLH WABTGWA ALYH ALWSYLH WJHDWA FY SBYLH L9LKM TFL1WN</t>
  </si>
  <si>
    <t>إِنَّ ٱلَّذِينَ كَفَرُوا۟ لَوْ أَنَّ لَهُم مَّا فِى ٱلْأَرْضِ جَمِيعًا وَمِثْلَهُۥ مَعَهُۥ لِيَفْتَدُوا۟ بِهِۦ مِنْ عَذَابِ يَوْمِ ٱلْقِيَٰمَةِ مَا تُقُبِّلَ مِنْهُمْ وَلَهُمْ عَذَابٌ أَلِيمٌ</t>
  </si>
  <si>
    <t>إِنَّ الَّذِينَ كَفَرُوا لَوْ أَنَّ لَهُم مَّا فِى الْأَرْضِ جَمِيعًا وَمِثْلَهُ مَعَهُ لِيَفْتَدُوا بِهِ مِنْ عَذَابِ يَوْمِ الْقِيَٰمَةِ مَا تُقُبِّلَ مِنْهُمْ وَلَهُمْ عَذَابٌ أَلِيمٌ</t>
  </si>
  <si>
    <t>إن الذين كفروا لو أن لهم ما فى الأرض جميعا ومثله معه ليفتدوا به من عذاب يوم القيمة ما تقبل منهم ولهم عذاب أليم</t>
  </si>
  <si>
    <t>إ ن ا ل ذ ي ن ك ف ر و ا ل و أ ن ل ه م م ا ف ى ا ل أ ر ض ج م ي ع ا و م ث ل ه م ع ه ل ي ف ت د و ا ب ه م ن ع ذ ا ب ي و م ا ل ق ي م ة م ا ت ق ب ل م ن ه م و ل ه م ع ذ ا ب أ ل ي م</t>
  </si>
  <si>
    <t>AN AL3YN KFRWA LW AN LHM MA FY ALAR6 JMY9A WM0LH M9H LYFTDWA BH MN 93AB YWM ALQYMH MA TQBL MNHM WLHM 93AB ALYM</t>
  </si>
  <si>
    <t>يُرِيدُونَ أَن يَخْرُجُوا۟ مِنَ ٱلنَّارِ وَمَا هُم بِخَٰرِجِينَ مِنْهَا وَلَهُمْ عَذَابٌ مُّقِيمٌ</t>
  </si>
  <si>
    <t>يُرِيدُونَ أَن يَخْرُجُوا مِنَ النَّارِ وَمَا هُم بِخَٰرِجِينَ مِنْهَا وَلَهُمْ عَذَابٌ مُّقِيمٌ</t>
  </si>
  <si>
    <t>يريدون أن يخرجوا من النار وما هم بخرجين منها ولهم عذاب مقيم</t>
  </si>
  <si>
    <t>ي ر ي د و ن أ ن ي خ ر ج و ا م ن ا ل ن ا ر و م ا ه م ب خ ر ج ي ن م ن ه ا و ل ه م ع ذ ا ب م ق ي م</t>
  </si>
  <si>
    <t>YRYDWN AN Y2RJWA MN ALNAR WMA HM B2RJYN MNHA WLHM 93AB MQYM</t>
  </si>
  <si>
    <t>وَٱلسَّارِقُ وَٱلسَّارِقَةُ فَٱقْطَعُوٓا۟ أَيْدِيَهُمَا جَزَآءًۢ بِمَا كَسَبَا نَكَٰلًا مِّنَ ٱللَّهِ وَٱللَّهُ عَزِيزٌ حَكِيمٌ</t>
  </si>
  <si>
    <t>وَالسَّارِقُ وَالسَّارِقَةُ فَاقْطَعُوٓا أَيْدِيَهُمَا جَزَآءً بِمَا كَسَبَا نَكَٰلًا مِّنَ اللَّهِ وَاللَّهُ عَزِيزٌ حَكِيمٌ</t>
  </si>
  <si>
    <t>والسارق والسارقة فاقطعوا أيديهما جزاء بما كسبا نكلا من الله والله عزيز حكيم</t>
  </si>
  <si>
    <t>و ا ل س ا ر ق و ا ل س ا ر ق ة ف ا ق ط ع و ا أ ي د ي ه م ا ج ز ا ء ب م ا ك س ب ا ن ك ل ا م ن ا ل ل ه و ا ل ل ه ع ز ي ز ح ك ي م</t>
  </si>
  <si>
    <t>WALSARQ WALSARQH FAQ79WA AYDYHMA JZAA BMA KSBA NKLA MN ALLH WALLH 9ZYZ 1KYM</t>
  </si>
  <si>
    <t>فَمَن تَابَ مِنۢ بَعْدِ ظُلْمِهِۦ وَأَصْلَحَ فَإِنَّ ٱللَّهَ يَتُوبُ عَلَيْهِ إِنَّ ٱللَّهَ غَفُورٌ رَّحِيمٌ</t>
  </si>
  <si>
    <t>فَمَن تَابَ مِن بَعْدِ ظُلْمِهِ وَأَصْلَحَ فَإِنَّ اللَّهَ يَتُوبُ عَلَيْهِ إِنَّ اللَّهَ غَفُورٌ رَّحِيمٌ</t>
  </si>
  <si>
    <t>فمن تاب من بعد ظلمه وأصلح فإن الله يتوب عليه إن الله غفور رحيم</t>
  </si>
  <si>
    <t>ف م ن ت ا ب م ن ب ع د ظ ل م ه و أ ص ل ح ف إ ن ا ل ل ه ي ت و ب ع ل ي ه إ ن ا ل ل ه غ ف و ر ر ح ي م</t>
  </si>
  <si>
    <t>FMN TAB MN B9D 8LMH WA5L1 FAN ALLH YTWB 9LYH AN ALLH GFWR R1YM</t>
  </si>
  <si>
    <t>أَلَمْ تَعْلَمْ أَنَّ ٱللَّهَ لَهُۥ مُلْكُ ٱلسَّمَٰوَٰتِ وَٱلْأَرْضِ يُعَذِّبُ مَن يَشَآءُ وَيَغْفِرُ لِمَن يَشَآءُ وَٱللَّهُ عَلَىٰ كُلِّ شَىْءٍ قَدِيرٌ</t>
  </si>
  <si>
    <t>أَلَمْ تَعْلَمْ أَنَّ اللَّهَ لَهُ مُلْكُ السَّمَٰوَٰتِ وَالْأَرْضِ يُعَذِّبُ مَن يَشَآءُ وَيَغْفِرُ لِمَن يَشَآءُ وَاللَّهُ عَلَىٰ كُلِّ شَىْءٍ قَدِيرٌ</t>
  </si>
  <si>
    <t>ألم تعلم أن الله له ملك السموت والأرض يعذب من يشاء ويغفر لمن يشاء والله على كل شىء قدير</t>
  </si>
  <si>
    <t>أ ل م ت ع ل م أ ن ا ل ل ه ل ه م ل ك ا ل س م و ت و ا ل أ ر ض ي ع ذ ب م ن ي ش ا ء و ي غ ف ر ل م ن ي ش ا ء و ا ل ل ه ع ل ى ك ل ش ى ء ق د ي ر</t>
  </si>
  <si>
    <t>ALM T9LM AN ALLH LH MLK ALSMWT WALAR6 Y93B MN Y4AA WYGFR LMN Y4AA WALLH 9LY KL 4YA QDYR</t>
  </si>
  <si>
    <t>يَٰٓأَيُّهَا ٱلرَّسُولُ لَا يَحْزُنكَ ٱلَّذِينَ يُسَٰرِعُونَ فِى ٱلْكُفْرِ مِنَ ٱلَّذِينَ قَالُوٓا۟ ءَامَنَّا بِأَفْوَٰهِهِمْ وَلَمْ تُؤْمِن قُلُوبُهُمْ وَمِنَ ٱلَّذِينَ هَادُوا۟ سَمَّٰعُونَ لِلْكَذِبِ سَمَّٰعُونَ لِقَوْمٍ ءَاخَرِينَ لَمْ يَأْتُوكَ يُحَرِّفُونَ ٱلْكَلِمَ مِنۢ بَعْدِ مَوَاضِعِهِۦ يَقُولُونَ إِنْ أُوتِيتُمْ هَٰذَا فَخُذُوهُ وَإِن لَّمْ تُؤْتَوْهُ فَٱحْذَرُوا۟ وَمَن يُرِدِ ٱللَّهُ فِتْنَتَهُۥ فَلَن تَمْلِكَ لَهُۥ مِنَ ٱللَّهِ شَيْـًٔا أُو۟لَٰٓئِكَ ٱلَّذِينَ لَمْ يُرِدِ ٱللَّهُ أَن يُطَهِّرَ قُلُوبَهُمْ لَهُمْ فِى ٱلدُّنْيَا خِزْىٌ وَلَهُمْ فِى ٱلْءَاخِرَةِ عَذَابٌ عَظِيمٌ</t>
  </si>
  <si>
    <t>يَٰٓأَيُّهَا الرَّسُولُ لَا يَحْزُنكَ الَّذِينَ يُسَٰرِعُونَ فِى الْكُفْرِ مِنَ الَّذِينَ قَالُوٓا ءَامَنَّا بِأَفْوَٰهِهِمْ وَلَمْ تُؤْمِن قُلُوبُهُمْ وَمِنَ الَّذِينَ هَادُوا سَمَّٰعُونَ لِلْكَذِبِ سَمَّٰعُونَ لِقَوْمٍ ءَاخَرِينَ لَمْ يَأْتُوكَ يُحَرِّفُونَ الْكَلِمَ مِن بَعْدِ مَوَاضِعِهِ يَقُولُونَ إِنْ أُوتِيتُمْ هَٰذَا فَخُذُوهُ وَإِن لَّمْ تُؤْتَوْهُ فَاحْذَرُوا وَمَن يُرِدِ اللَّهُ فِتْنَتَهُ فَلَن تَمْلِكَ لَهُ مِنَ اللَّهِ شَيْـًٔا أُولَٰٓئِكَ الَّذِينَ لَمْ يُرِدِ اللَّهُ أَن يُطَهِّرَ قُلُوبَهُمْ لَهُمْ فِى الدُّنْيَا خِزْىٌ وَلَهُمْ فِى الْءَاخِرَةِ عَذَابٌ عَظِيمٌ</t>
  </si>
  <si>
    <t>يأيها الرسول لا يحزنك الذين يسرعون فى الكفر من الذين قالوا ءامنا بأفوههم ولم تؤمن قلوبهم ومن الذين هادوا سمعون للكذب سمعون لقوم ءاخرين لم يأتوك يحرفون الكلم من بعد مواضعه يقولون إن أوتيتم هذا فخذوه وإن لم تؤتوه فاحذروا ومن يرد الله فتنته فلن تملك له من الله شيـٔا أولئك الذين لم يرد الله أن يطهر قلوبهم لهم فى الدنيا خزى ولهم فى الءاخرة عذاب عظيم</t>
  </si>
  <si>
    <t>يأيها الرسول لا يحزنك الذين يسرعون فى الكفر من الذين قالوا ءامنا بأفوههم ولم تؤمن قلوبهم ومن الذين هادوا سمعون للكذب سمعون لقوم ءاخرين لم يأتوك يحرفون الكلم من بعد مواضعه يقولون إن أوتيتم هذا فخذوه وإن لم تؤتوه فاحذروا ومن يرد الله فتنته فلن تملك له من الله شيـا أولئك الذين لم يرد الله أن يطهر قلوبهم لهم فى الدنيا خزى ولهم فى الءاخرة عذاب عظيم</t>
  </si>
  <si>
    <t>ي أ ي ه ا ا ل ر س و ل ل ا ي ح ز ن ك ا ل ذ ي ن ي س ر ع و ن ف ى ا ل ك ف ر م ن ا ل ذ ي ن ق ا ل و ا ء ا م ن ا ب أ ف و ه ه م و ل م ت ؤ م ن ق ل و ب ه م و م ن ا ل ذ ي ن ه ا د و ا س م ع و ن ل ل ك ذ ب س م ع و ن ل ق و م ء ا خ ر ي ن ل م ي أ ت و ك ي ح ر ف و ن ا ل ك ل م م ن ب ع د م و ا ض ع ه ي ق و ل و ن إ ن أ و ت ي ت م ه ذ ا ف خ ذ و ه و إ ن ل م ت ؤ ت و ه ف ا ح ذ ر و ا و م ن ي ر د ا ل ل ه ف ت ن ت ه ف ل ن ت م ل ك ل ه م ن ا ل ل ه ش ي ـ ا أ و ل ئ ك ا ل ذ ي ن ل م ي ر د ا ل ل ه أ ن ي ط ه ر ق ل و ب ه م ل ه م ف ى ا ل د ن ي ا خ ز ى و ل ه م ف ى ا ل ء ا خ ر ة ع ذ ا ب ع ظ ي م</t>
  </si>
  <si>
    <t>YAYHA ALRSWL LA Y1ZNK AL3YN YSR9WN FY ALKFR MN AL3YN QALWA AAMNA BAFWHHM WLM TWMN QLWBHM WMN AL3YN HADWA SM9WN LLK3B SM9WN LQWM AA2RYN LM YATWK Y1RFWN ALKLM MN B9D MWA69H YQWLWN AN AWTYTM H3A F23WH WAN LM TWTWH FA13RWA WMN YRD ALLH FTNTH FLN TMLK LH MN ALLH 4YAA AWLYK AL3YN LM YRD ALLH AN Y7HR QLWBHM LHM FY ALDNYA 2ZY WLHM FY ALAA2RH 93AB 98YM</t>
  </si>
  <si>
    <t>سَمَّٰعُونَ لِلْكَذِبِ أَكَّٰلُونَ لِلسُّحْتِ فَإِن جَآءُوكَ فَٱحْكُم بَيْنَهُمْ أَوْ أَعْرِضْ عَنْهُمْ وَإِن تُعْرِضْ عَنْهُمْ فَلَن يَضُرُّوكَ شَيْـًٔا وَإِنْ حَكَمْتَ فَٱحْكُم بَيْنَهُم بِٱلْقِسْطِ إِنَّ ٱللَّهَ يُحِبُّ ٱلْمُقْسِطِينَ</t>
  </si>
  <si>
    <t>سَمَّٰعُونَ لِلْكَذِبِ أَكَّٰلُونَ لِلسُّحْتِ فَإِن جَآءُوكَ فَاحْكُم بَيْنَهُمْ أَوْ أَعْرِضْ عَنْهُمْ وَإِن تُعْرِضْ عَنْهُمْ فَلَن يَضُرُّوكَ شَيْـًٔا وَإِنْ حَكَمْتَ فَاحْكُم بَيْنَهُم بِالْقِسْطِ إِنَّ اللَّهَ يُحِبُّ الْمُقْسِطِينَ</t>
  </si>
  <si>
    <t>سمعون للكذب أكلون للسحت فإن جاءوك فاحكم بينهم أو أعرض عنهم وإن تعرض عنهم فلن يضروك شيـٔا وإن حكمت فاحكم بينهم بالقسط إن الله يحب المقسطين</t>
  </si>
  <si>
    <t>سمعون للكذب أكلون للسحت فإن جاءوك فاحكم بينهم أو أعرض عنهم وإن تعرض عنهم فلن يضروك شيـا وإن حكمت فاحكم بينهم بالقسط إن الله يحب المقسطين</t>
  </si>
  <si>
    <t>س م ع و ن ل ل ك ذ ب أ ك ل و ن ل ل س ح ت ف إ ن ج ا ء و ك ف ا ح ك م ب ي ن ه م أ و أ ع ر ض ع ن ه م و إ ن ت ع ر ض ع ن ه م ف ل ن ي ض ر و ك ش ي ـ ا و إ ن ح ك م ت ف ا ح ك م ب ي ن ه م ب ا ل ق س ط إ ن ا ل ل ه ي ح ب ا ل م ق س ط ي ن</t>
  </si>
  <si>
    <t>SM9WN LLK3B AKLWN LLS1T FAN JAAWK FA1KM BYNHM AW A9R6 9NHM WAN T9R6 9NHM FLN Y6RWK 4YAA WAN 1KMT FA1KM BYNHM BALQS7 AN ALLH Y1B ALMQS7YN</t>
  </si>
  <si>
    <t>وَكَيْفَ يُحَكِّمُونَكَ وَعِندَهُمُ ٱلتَّوْرَىٰةُ فِيهَا حُكْمُ ٱللَّهِ ثُمَّ يَتَوَلَّوْنَ مِنۢ بَعْدِ ذَٰلِكَ وَمَآ أُو۟لَٰٓئِكَ بِٱلْمُؤْمِنِينَ</t>
  </si>
  <si>
    <t>وَكَيْفَ يُحَكِّمُونَكَ وَعِندَهُمُ التَّوْرَىٰةُ فِيهَا حُكْمُ اللَّهِ ثُمَّ يَتَوَلَّوْنَ مِن بَعْدِ ذَٰلِكَ وَمَآ أُولَٰٓئِكَ بِالْمُؤْمِنِينَ</t>
  </si>
  <si>
    <t>وكيف يحكمونك وعندهم التورىة فيها حكم الله ثم يتولون من بعد ذلك وما أولئك بالمؤمنين</t>
  </si>
  <si>
    <t>و ك ي ف ي ح ك م و ن ك و ع ن د ه م ا ل ت و ر ى ة ف ي ه ا ح ك م ا ل ل ه ث م ي ت و ل و ن م ن ب ع د ذ ل ك و م ا أ و ل ئ ك ب ا ل م ؤ م ن ي ن</t>
  </si>
  <si>
    <t>WKYF Y1KMWNK W9NDHM ALTWRYH FYHA 1KM ALLH 0M YTWLWN MN B9D 3LK WMA AWLYK BALMWMNYN</t>
  </si>
  <si>
    <t>إِنَّآ أَنزَلْنَا ٱلتَّوْرَىٰةَ فِيهَا هُدًى وَنُورٌ يَحْكُمُ بِهَا ٱلنَّبِيُّونَ ٱلَّذِينَ أَسْلَمُوا۟ لِلَّذِينَ هَادُوا۟ وَٱلرَّبَّٰنِيُّونَ وَٱلْأَحْبَارُ بِمَا ٱسْتُحْفِظُوا۟ مِن كِتَٰبِ ٱللَّهِ وَكَانُوا۟ عَلَيْهِ شُهَدَآءَ فَلَا تَخْشَوُا۟ ٱلنَّاسَ وَٱخْشَوْنِ وَلَا تَشْتَرُوا۟ بِـَٔايَٰتِى ثَمَنًا قَلِيلًا وَمَن لَّمْ يَحْكُم بِمَآ أَنزَلَ ٱللَّهُ فَأُو۟لَٰٓئِكَ هُمُ ٱلْكَٰفِرُونَ</t>
  </si>
  <si>
    <t>إِنَّآ أَنزَلْنَا التَّوْرَىٰةَ فِيهَا هُدًى وَنُورٌ يَحْكُمُ بِهَا النَّبِيُّونَ الَّذِينَ أَسْلَمُوا لِلَّذِينَ هَادُوا وَالرَّبَّٰنِيُّونَ وَالْأَحْبَارُ بِمَا اسْتُحْفِظُوا مِن كِتَٰبِ اللَّهِ وَكَانُوا عَلَيْهِ شُهَدَآءَ فَلَا تَخْشَوُا النَّاسَ وَاخْشَوْنِ وَلَا تَشْتَرُوا بِـَٔايَٰتِى ثَمَنًا قَلِيلًا وَمَن لَّمْ يَحْكُم بِمَآ أَنزَلَ اللَّهُ فَأُولَٰٓئِكَ هُمُ الْكَٰفِرُونَ</t>
  </si>
  <si>
    <t>إنا أنزلنا التورىة فيها هدى ونور يحكم بها النبيون الذين أسلموا للذين هادوا والربنيون والأحبار بما استحفظوا من كتب الله وكانوا عليه شهداء فلا تخشوا الناس واخشون ولا تشتروا بـٔايتى ثمنا قليلا ومن لم يحكم بما أنزل الله فأولئك هم الكفرون</t>
  </si>
  <si>
    <t>إنا أنزلنا التورىة فيها هدى ونور يحكم بها النبيون الذين أسلموا للذين هادوا والربنيون والأحبار بما استحفظوا من كتب الله وكانوا عليه شهداء فلا تخشوا الناس واخشون ولا تشتروا بـايتى ثمنا قليلا ومن لم يحكم بما أنزل الله فأولئك هم الكفرون</t>
  </si>
  <si>
    <t>إ ن ا أ ن ز ل ن ا ا ل ت و ر ى ة ف ي ه ا ه د ى و ن و ر ي ح ك م ب ه ا ا ل ن ب ي و ن ا ل ذ ي ن أ س ل م و ا ل ل ذ ي ن ه ا د و ا و ا ل ر ب ن ي و ن و ا ل أ ح ب ا ر ب م ا ا س ت ح ف ظ و ا م ن ك ت ب ا ل ل ه و ك ا ن و ا ع ل ي ه ش ه د ا ء ف ل ا ت خ ش و ا ا ل ن ا س و ا خ ش و ن و ل ا ت ش ت ر و ا ب ـ ا ي ت ى ث م ن ا ق ل ي ل ا و م ن ل م ي ح ك م ب م ا أ ن ز ل ا ل ل ه ف أ و ل ئ ك ه م ا ل ك ف ر و ن</t>
  </si>
  <si>
    <t>ANA ANZLNA ALTWRYH FYHA HDY WNWR Y1KM BHA ALNBYWN AL3YN ASLMWA LL3YN HADWA WALRBNYWN WALA1BAR BMA AST1F8WA MN KTB ALLH WKANWA 9LYH 4HDAA FLA T24WA ALNAS WA24WN WLA T4TRWA BAAYTY 0MNA QLYLA WMN LM Y1KM BMA ANZL ALLH FAWLYK HM ALKFRWN</t>
  </si>
  <si>
    <t>وَكَتَبْنَا عَلَيْهِمْ فِيهَآ أَنَّ ٱلنَّفْسَ بِٱلنَّفْسِ وَٱلْعَيْنَ بِٱلْعَيْنِ وَٱلْأَنفَ بِٱلْأَنفِ وَٱلْأُذُنَ بِٱلْأُذُنِ وَٱلسِّنَّ بِٱلسِّنِّ وَٱلْجُرُوحَ قِصَاصٌ فَمَن تَصَدَّقَ بِهِۦ فَهُوَ كَفَّارَةٌ لَّهُۥ وَمَن لَّمْ يَحْكُم بِمَآ أَنزَلَ ٱللَّهُ فَأُو۟لَٰٓئِكَ هُمُ ٱلظَّٰلِمُونَ</t>
  </si>
  <si>
    <t>وَكَتَبْنَا عَلَيْهِمْ فِيهَآ أَنَّ النَّفْسَ بِالنَّفْسِ وَالْعَيْنَ بِالْعَيْنِ وَالْأَنفَ بِالْأَنفِ وَالْأُذُنَ بِالْأُذُنِ وَالسِّنَّ بِالسِّنِّ وَالْجُرُوحَ قِصَاصٌ فَمَن تَصَدَّقَ بِهِ فَهُوَ كَفَّارَةٌ لَّهُ وَمَن لَّمْ يَحْكُم بِمَآ أَنزَلَ اللَّهُ فَأُولَٰٓئِكَ هُمُ الظَّٰلِمُونَ</t>
  </si>
  <si>
    <t>وكتبنا عليهم فيها أن النفس بالنفس والعين بالعين والأنف بالأنف والأذن بالأذن والسن بالسن والجروح قصاص فمن تصدق به فهو كفارة له ومن لم يحكم بما أنزل الله فأولئك هم الظلمون</t>
  </si>
  <si>
    <t>و ك ت ب ن ا ع ل ي ه م ف ي ه ا أ ن ا ل ن ف س ب ا ل ن ف س و ا ل ع ي ن ب ا ل ع ي ن و ا ل أ ن ف ب ا ل أ ن ف و ا ل أ ذ ن ب ا ل أ ذ ن و ا ل س ن ب ا ل س ن و ا ل ج ر و ح ق ص ا ص ف م ن ت ص د ق ب ه ف ه و ك ف ا ر ة ل ه و م ن ل م ي ح ك م ب م ا أ ن ز ل ا ل ل ه ف أ و ل ئ ك ه م ا ل ظ ل م و ن</t>
  </si>
  <si>
    <t>WKTBNA 9LYHM FYHA AN ALNFS BALNFS WAL9YN BAL9YN WALANF BALANF WALA3N BALA3N WALSN BALSN WALJRW1 Q5A5 FMN T5DQ BH FHW KFARH LH WMN LM Y1KM BMA ANZL ALLH FAWLYK HM AL8LMWN</t>
  </si>
  <si>
    <t>وَقَفَّيْنَا عَلَىٰٓ ءَاثَٰرِهِم بِعِيسَى ٱبْنِ مَرْيَمَ مُصَدِّقًا لِّمَا بَيْنَ يَدَيْهِ مِنَ ٱلتَّوْرَىٰةِ وَءَاتَيْنَٰهُ ٱلْإِنجِيلَ فِيهِ هُدًى وَنُورٌ وَمُصَدِّقًا لِّمَا بَيْنَ يَدَيْهِ مِنَ ٱلتَّوْرَىٰةِ وَهُدًى وَمَوْعِظَةً لِّلْمُتَّقِينَ</t>
  </si>
  <si>
    <t>وَقَفَّيْنَا عَلَىٰٓ ءَاثَٰرِهِم بِعِيسَى ابْنِ مَرْيَمَ مُصَدِّقًا لِّمَا بَيْنَ يَدَيْهِ مِنَ التَّوْرَىٰةِ وَءَاتَيْنَٰهُ الْإِنجِيلَ فِيهِ هُدًى وَنُورٌ وَمُصَدِّقًا لِّمَا بَيْنَ يَدَيْهِ مِنَ التَّوْرَىٰةِ وَهُدًى وَمَوْعِظَةً لِّلْمُتَّقِينَ</t>
  </si>
  <si>
    <t>وقفينا على ءاثرهم بعيسى ابن مريم مصدقا لما بين يديه من التورىة وءاتينه الإنجيل فيه هدى ونور ومصدقا لما بين يديه من التورىة وهدى وموعظة للمتقين</t>
  </si>
  <si>
    <t>و ق ف ي ن ا ع ل ى ء ا ث ر ه م ب ع ي س ى ا ب ن م ر ي م م ص د ق ا ل م ا ب ي ن ي د ي ه م ن ا ل ت و ر ى ة و ء ا ت ي ن ه ا ل إ ن ج ي ل ف ي ه ه د ى و ن و ر و م ص د ق ا ل م ا ب ي ن ي د ي ه م ن ا ل ت و ر ى ة و ه د ى و م و ع ظ ة ل ل م ت ق ي ن</t>
  </si>
  <si>
    <t>WQFYNA 9LY AA0RHM B9YSY ABN MRYM M5DQA LMA BYN YDYH MN ALTWRYH WAATYNH ALANJYL FYH HDY WNWR WM5DQA LMA BYN YDYH MN ALTWRYH WHDY WMW98H LLMTQYN</t>
  </si>
  <si>
    <t>وَلْيَحْكُمْ أَهْلُ ٱلْإِنجِيلِ بِمَآ أَنزَلَ ٱللَّهُ فِيهِ وَمَن لَّمْ يَحْكُم بِمَآ أَنزَلَ ٱللَّهُ فَأُو۟لَٰٓئِكَ هُمُ ٱلْفَٰسِقُونَ</t>
  </si>
  <si>
    <t>وَلْيَحْكُمْ أَهْلُ الْإِنجِيلِ بِمَآ أَنزَلَ اللَّهُ فِيهِ وَمَن لَّمْ يَحْكُم بِمَآ أَنزَلَ اللَّهُ فَأُولَٰٓئِكَ هُمُ الْفَٰسِقُونَ</t>
  </si>
  <si>
    <t>وليحكم أهل الإنجيل بما أنزل الله فيه ومن لم يحكم بما أنزل الله فأولئك هم الفسقون</t>
  </si>
  <si>
    <t>و ل ي ح ك م أ ه ل ا ل إ ن ج ي ل ب م ا أ ن ز ل ا ل ل ه ف ي ه و م ن ل م ي ح ك م ب م ا أ ن ز ل ا ل ل ه ف أ و ل ئ ك ه م ا ل ف س ق و ن</t>
  </si>
  <si>
    <t>WLY1KM AHL ALANJYL BMA ANZL ALLH FYH WMN LM Y1KM BMA ANZL ALLH FAWLYK HM ALFSQWN</t>
  </si>
  <si>
    <t>وَأَنزَلْنَآ إِلَيْكَ ٱلْكِتَٰبَ بِٱلْحَقِّ مُصَدِّقًا لِّمَا بَيْنَ يَدَيْهِ مِنَ ٱلْكِتَٰبِ وَمُهَيْمِنًا عَلَيْهِ فَٱحْكُم بَيْنَهُم بِمَآ أَنزَلَ ٱللَّهُ وَلَا تَتَّبِعْ أَهْوَآءَهُمْ عَمَّا جَآءَكَ مِنَ ٱلْحَقِّ لِكُلٍّ جَعَلْنَا مِنكُمْ شِرْعَةً وَمِنْهَاجًا وَلَوْ شَآءَ ٱللَّهُ لَجَعَلَكُمْ أُمَّةً وَٰحِدَةً وَلَٰكِن لِّيَبْلُوَكُمْ فِى مَآ ءَاتَىٰكُمْ فَٱسْتَبِقُوا۟ ٱلْخَيْرَٰتِ إِلَى ٱللَّهِ مَرْجِعُكُمْ جَمِيعًا فَيُنَبِّئُكُم بِمَا كُنتُمْ فِيهِ تَخْتَلِفُونَ</t>
  </si>
  <si>
    <t>وَأَنزَلْنَآ إِلَيْكَ الْكِتَٰبَ بِالْحَقِّ مُصَدِّقًا لِّمَا بَيْنَ يَدَيْهِ مِنَ الْكِتَٰبِ وَمُهَيْمِنًا عَلَيْهِ فَاحْكُم بَيْنَهُم بِمَآ أَنزَلَ اللَّهُ وَلَا تَتَّبِعْ أَهْوَآءَهُمْ عَمَّا جَآءَكَ مِنَ الْحَقِّ لِكُلٍّ جَعَلْنَا مِنكُمْ شِرْعَةً وَمِنْهَاجًا وَلَوْ شَآءَ اللَّهُ لَجَعَلَكُمْ أُمَّةً وَٰحِدَةً وَلَٰكِن لِّيَبْلُوَكُمْ فِى مَآ ءَاتَىٰكُمْ فَاسْتَبِقُوا الْخَيْرَٰتِ إِلَى اللَّهِ مَرْجِعُكُمْ جَمِيعًا فَيُنَبِّئُكُم بِمَا كُنتُمْ فِيهِ تَخْتَلِفُونَ</t>
  </si>
  <si>
    <t>وأنزلنا إليك الكتب بالحق مصدقا لما بين يديه من الكتب ومهيمنا عليه فاحكم بينهم بما أنزل الله ولا تتبع أهواءهم عما جاءك من الحق لكل جعلنا منكم شرعة ومنهاجا ولو شاء الله لجعلكم أمة وحدة ولكن ليبلوكم فى ما ءاتىكم فاستبقوا الخيرت إلى الله مرجعكم جميعا فينبئكم بما كنتم فيه تختلفون</t>
  </si>
  <si>
    <t>و أ ن ز ل ن ا إ ل ي ك ا ل ك ت ب ب ا ل ح ق م ص د ق ا ل م ا ب ي ن ي د ي ه م ن ا ل ك ت ب و م ه ي م ن ا ع ل ي ه ف ا ح ك م ب ي ن ه م ب م ا أ ن ز ل ا ل ل ه و ل ا ت ت ب ع أ ه و ا ء ه م ع م ا ج ا ء ك م ن ا ل ح ق ل ك ل ج ع ل ن ا م ن ك م ش ر ع ة و م ن ه ا ج ا و ل و ش ا ء ا ل ل ه ل ج ع ل ك م أ م ة و ح د ة و ل ك ن ل ي ب ل و ك م ف ى م ا ء ا ت ى ك م ف ا س ت ب ق و ا ا ل خ ي ر ت إ ل ى ا ل ل ه م ر ج ع ك م ج م ي ع ا ف ي ن ب ئ ك م ب م ا ك ن ت م ف ي ه ت خ ت ل ف و ن</t>
  </si>
  <si>
    <t>WANZLNA ALYK ALKTB BAL1Q M5DQA LMA BYN YDYH MN ALKTB WMHYMNA 9LYH FA1KM BYNHM BMA ANZL ALLH WLA TTB9 AHWAAHM 9MA JAAK MN AL1Q LKL J9LNA MNKM 4R9H WMNHAJA WLW 4AA ALLH LJ9LKM AMH W1DH WLKN LYBLWKM FY MA AATYKM FASTBQWA AL2YRT ALY ALLH MRJ9KM JMY9A FYNBYKM BMA KNTM FYH T2TLFWN</t>
  </si>
  <si>
    <t>وَأَنِ ٱحْكُم بَيْنَهُم بِمَآ أَنزَلَ ٱللَّهُ وَلَا تَتَّبِعْ أَهْوَآءَهُمْ وَٱحْذَرْهُمْ أَن يَفْتِنُوكَ عَنۢ بَعْضِ مَآ أَنزَلَ ٱللَّهُ إِلَيْكَ فَإِن تَوَلَّوْا۟ فَٱعْلَمْ أَنَّمَا يُرِيدُ ٱللَّهُ أَن يُصِيبَهُم بِبَعْضِ ذُنُوبِهِمْ وَإِنَّ كَثِيرًا مِّنَ ٱلنَّاسِ لَفَٰسِقُونَ</t>
  </si>
  <si>
    <t>وَأَنِ احْكُم بَيْنَهُم بِمَآ أَنزَلَ اللَّهُ وَلَا تَتَّبِعْ أَهْوَآءَهُمْ وَاحْذَرْهُمْ أَن يَفْتِنُوكَ عَن بَعْضِ مَآ أَنزَلَ اللَّهُ إِلَيْكَ فَإِن تَوَلَّوْا فَاعْلَمْ أَنَّمَا يُرِيدُ اللَّهُ أَن يُصِيبَهُم بِبَعْضِ ذُنُوبِهِمْ وَإِنَّ كَثِيرًا مِّنَ النَّاسِ لَفَٰسِقُونَ</t>
  </si>
  <si>
    <t>وأن احكم بينهم بما أنزل الله ولا تتبع أهواءهم واحذرهم أن يفتنوك عن بعض ما أنزل الله إليك فإن تولوا فاعلم أنما يريد الله أن يصيبهم ببعض ذنوبهم وإن كثيرا من الناس لفسقون</t>
  </si>
  <si>
    <t>و أ ن ا ح ك م ب ي ن ه م ب م ا أ ن ز ل ا ل ل ه و ل ا ت ت ب ع أ ه و ا ء ه م و ا ح ذ ر ه م أ ن ي ف ت ن و ك ع ن ب ع ض م ا أ ن ز ل ا ل ل ه إ ل ي ك ف إ ن ت و ل و ا ف ا ع ل م أ ن م ا ي ر ي د ا ل ل ه أ ن ي ص ي ب ه م ب ب ع ض ذ ن و ب ه م و إ ن ك ث ي ر ا م ن ا ل ن ا س ل ف س ق و ن</t>
  </si>
  <si>
    <t>WAN A1KM BYNHM BMA ANZL ALLH WLA TTB9 AHWAAHM WA13RHM AN YFTNWK 9N B96 MA ANZL ALLH ALYK FAN TWLWA FA9LM ANMA YRYD ALLH AN Y5YBHM BB96 3NWBHM WAN K0YRA MN ALNAS LFSQWN</t>
  </si>
  <si>
    <t>أَفَحُكْمَ ٱلْجَٰهِلِيَّةِ يَبْغُونَ وَمَنْ أَحْسَنُ مِنَ ٱللَّهِ حُكْمًا لِّقَوْمٍ يُوقِنُونَ</t>
  </si>
  <si>
    <t>أَفَحُكْمَ الْجَٰهِلِيَّةِ يَبْغُونَ وَمَنْ أَحْسَنُ مِنَ اللَّهِ حُكْمًا لِّقَوْمٍ يُوقِنُونَ</t>
  </si>
  <si>
    <t>أفحكم الجهلية يبغون ومن أحسن من الله حكما لقوم يوقنون</t>
  </si>
  <si>
    <t>أ ف ح ك م ا ل ج ه ل ي ة ي ب غ و ن و م ن أ ح س ن م ن ا ل ل ه ح ك م ا ل ق و م ي و ق ن و ن</t>
  </si>
  <si>
    <t>AF1KM ALJHLYH YBGWN WMN A1SN MN ALLH 1KMA LQWM YWQNWN</t>
  </si>
  <si>
    <t>يَٰٓأَيُّهَا ٱلَّذِينَ ءَامَنُوا۟ لَا تَتَّخِذُوا۟ ٱلْيَهُودَ وَٱلنَّصَٰرَىٰٓ أَوْلِيَآءَ بَعْضُهُمْ أَوْلِيَآءُ بَعْضٍ وَمَن يَتَوَلَّهُم مِّنكُمْ فَإِنَّهُۥ مِنْهُمْ إِنَّ ٱللَّهَ لَا يَهْدِى ٱلْقَوْمَ ٱلظَّٰلِمِينَ</t>
  </si>
  <si>
    <t>يَٰٓأَيُّهَا الَّذِينَ ءَامَنُوا لَا تَتَّخِذُوا الْيَهُودَ وَالنَّصَٰرَىٰٓ أَوْلِيَآءَ بَعْضُهُمْ أَوْلِيَآءُ بَعْضٍ وَمَن يَتَوَلَّهُم مِّنكُمْ فَإِنَّهُ مِنْهُمْ إِنَّ اللَّهَ لَا يَهْدِى الْقَوْمَ الظَّٰلِمِينَ</t>
  </si>
  <si>
    <t>يأيها الذين ءامنوا لا تتخذوا اليهود والنصرى أولياء بعضهم أولياء بعض ومن يتولهم منكم فإنه منهم إن الله لا يهدى القوم الظلمين</t>
  </si>
  <si>
    <t>ي أ ي ه ا ا ل ذ ي ن ء ا م ن و ا ل ا ت ت خ ذ و ا ا ل ي ه و د و ا ل ن ص ر ى أ و ل ي ا ء ب ع ض ه م أ و ل ي ا ء ب ع ض و م ن ي ت و ل ه م م ن ك م ف إ ن ه م ن ه م إ ن ا ل ل ه ل ا ي ه د ى ا ل ق و م ا ل ظ ل م ي ن</t>
  </si>
  <si>
    <t>YAYHA AL3YN AAMNWA LA TT23WA ALYHWD WALN5RY AWLYAA B96HM AWLYAA B96 WMN YTWLHM MNKM FANH MNHM AN ALLH LA YHDY ALQWM AL8LMYN</t>
  </si>
  <si>
    <t>فَتَرَى ٱلَّذِينَ فِى قُلُوبِهِم مَّرَضٌ يُسَٰرِعُونَ فِيهِمْ يَقُولُونَ نَخْشَىٰٓ أَن تُصِيبَنَا دَآئِرَةٌ فَعَسَى ٱللَّهُ أَن يَأْتِىَ بِٱلْفَتْحِ أَوْ أَمْرٍ مِّنْ عِندِهِۦ فَيُصْبِحُوا۟ عَلَىٰ مَآ أَسَرُّوا۟ فِىٓ أَنفُسِهِمْ نَٰدِمِينَ</t>
  </si>
  <si>
    <t>فَتَرَى الَّذِينَ فِى قُلُوبِهِم مَّرَضٌ يُسَٰرِعُونَ فِيهِمْ يَقُولُونَ نَخْشَىٰٓ أَن تُصِيبَنَا دَآئِرَةٌ فَعَسَى اللَّهُ أَن يَأْتِىَ بِالْفَتْحِ أَوْ أَمْرٍ مِّنْ عِندِهِ فَيُصْبِحُوا عَلَىٰ مَآ أَسَرُّوا فِىٓ أَنفُسِهِمْ نَٰدِمِينَ</t>
  </si>
  <si>
    <t>فترى الذين فى قلوبهم مرض يسرعون فيهم يقولون نخشى أن تصيبنا دائرة فعسى الله أن يأتى بالفتح أو أمر من عنده فيصبحوا على ما أسروا فى أنفسهم ندمين</t>
  </si>
  <si>
    <t>ف ت ر ى ا ل ذ ي ن ف ى ق ل و ب ه م م ر ض ي س ر ع و ن ف ي ه م ي ق و ل و ن ن خ ش ى أ ن ت ص ي ب ن ا د ا ئ ر ة ف ع س ى ا ل ل ه أ ن ي أ ت ى ب ا ل ف ت ح أ و أ م ر م ن ع ن د ه ف ي ص ب ح و ا ع ل ى م ا أ س ر و ا ف ى أ ن ف س ه م ن د م ي ن</t>
  </si>
  <si>
    <t>FTRY AL3YN FY QLWBHM MR6 YSR9WN FYHM YQWLWN N24Y AN T5YBNA DAYRH F9SY ALLH AN YATY BALFT1 AW AMR MN 9NDH FY5B1WA 9LY MA ASRWA FY ANFSHM NDMYN</t>
  </si>
  <si>
    <t>وَيَقُولُ ٱلَّذِينَ ءَامَنُوٓا۟ أَهَٰٓؤُلَآءِ ٱلَّذِينَ أَقْسَمُوا۟ بِٱللَّهِ جَهْدَ أَيْمَٰنِهِمْ إِنَّهُمْ لَمَعَكُمْ حَبِطَتْ أَعْمَٰلُهُمْ فَأَصْبَحُوا۟ خَٰسِرِينَ</t>
  </si>
  <si>
    <t>وَيَقُولُ الَّذِينَ ءَامَنُوٓا أَهَٰٓؤُلَآءِ الَّذِينَ أَقْسَمُوا بِاللَّهِ جَهْدَ أَيْمَٰنِهِمْ إِنَّهُمْ لَمَعَكُمْ حَبِطَتْ أَعْمَٰلُهُمْ فَأَصْبَحُوا خَٰسِرِينَ</t>
  </si>
  <si>
    <t>ويقول الذين ءامنوا أهؤلاء الذين أقسموا بالله جهد أيمنهم إنهم لمعكم حبطت أعملهم فأصبحوا خسرين</t>
  </si>
  <si>
    <t>و ي ق و ل ا ل ذ ي ن ء ا م ن و ا أ ه ؤ ل ا ء ا ل ذ ي ن أ ق س م و ا ب ا ل ل ه ج ه د أ ي م ن ه م إ ن ه م ل م ع ك م ح ب ط ت أ ع م ل ه م ف أ ص ب ح و ا خ س ر ي ن</t>
  </si>
  <si>
    <t>WYQWL AL3YN AAMNWA AHWLAA AL3YN AQSMWA BALLH JHD AYMNHM ANHM LM9KM 1B7T A9MLHM FA5B1WA 2SRYN</t>
  </si>
  <si>
    <t>يَٰٓأَيُّهَا ٱلَّذِينَ ءَامَنُوا۟ مَن يَرْتَدَّ مِنكُمْ عَن دِينِهِۦ فَسَوْفَ يَأْتِى ٱللَّهُ بِقَوْمٍ يُحِبُّهُمْ وَيُحِبُّونَهُۥٓ أَذِلَّةٍ عَلَى ٱلْمُؤْمِنِينَ أَعِزَّةٍ عَلَى ٱلْكَٰفِرِينَ يُجَٰهِدُونَ فِى سَبِيلِ ٱللَّهِ وَلَا يَخَافُونَ لَوْمَةَ لَآئِمٍ ذَٰلِكَ فَضْلُ ٱللَّهِ يُؤْتِيهِ مَن يَشَآءُ وَٱللَّهُ وَٰسِعٌ عَلِيمٌ</t>
  </si>
  <si>
    <t>يَٰٓأَيُّهَا الَّذِينَ ءَامَنُوا مَن يَرْتَدَّ مِنكُمْ عَن دِينِهِ فَسَوْفَ يَأْتِى اللَّهُ بِقَوْمٍ يُحِبُّهُمْ وَيُحِبُّونَهُٓ أَذِلَّةٍ عَلَى الْمُؤْمِنِينَ أَعِزَّةٍ عَلَى الْكَٰفِرِينَ يُجَٰهِدُونَ فِى سَبِيلِ اللَّهِ وَلَا يَخَافُونَ لَوْمَةَ لَآئِمٍ ذَٰلِكَ فَضْلُ اللَّهِ يُؤْتِيهِ مَن يَشَآءُ وَاللَّهُ وَٰسِعٌ عَلِيمٌ</t>
  </si>
  <si>
    <t>يأيها الذين ءامنوا من يرتد منكم عن دينه فسوف يأتى الله بقوم يحبهم ويحبونه أذلة على المؤمنين أعزة على الكفرين يجهدون فى سبيل الله ولا يخافون لومة لائم ذلك فضل الله يؤتيه من يشاء والله وسع عليم</t>
  </si>
  <si>
    <t>ي أ ي ه ا ا ل ذ ي ن ء ا م ن و ا م ن ي ر ت د م ن ك م ع ن د ي ن ه ف س و ف ي أ ت ى ا ل ل ه ب ق و م ي ح ب ه م و ي ح ب و ن ه أ ذ ل ة ع ل ى ا ل م ؤ م ن ي ن أ ع ز ة ع ل ى ا ل ك ف ر ي ن ي ج ه د و ن ف ى س ب ي ل ا ل ل ه و ل ا ي خ ا ف و ن ل و م ة ل ا ئ م ذ ل ك ف ض ل ا ل ل ه ي ؤ ت ي ه م ن ي ش ا ء و ا ل ل ه و س ع ع ل ي م</t>
  </si>
  <si>
    <t>YAYHA AL3YN AAMNWA MN YRTD MNKM 9N DYNH FSWF YATY ALLH BQWM Y1BHM WY1BWNH A3LH 9LY ALMWMNYN A9ZH 9LY ALKFRYN YJHDWN FY SBYL ALLH WLA Y2AFWN LWMH LAYM 3LK F6L ALLH YWTYH MN Y4AA WALLH WS9 9LYM</t>
  </si>
  <si>
    <t>إِنَّمَا وَلِيُّكُمُ ٱللَّهُ وَرَسُولُهُۥ وَٱلَّذِينَ ءَامَنُوا۟ ٱلَّذِينَ يُقِيمُونَ ٱلصَّلَوٰةَ وَيُؤْتُونَ ٱلزَّكَوٰةَ وَهُمْ رَٰكِعُونَ</t>
  </si>
  <si>
    <t>إِنَّمَا وَلِيُّكُمُ اللَّهُ وَرَسُولُهُ وَالَّذِينَ ءَامَنُوا الَّذِينَ يُقِيمُونَ الصَّلَوٰةَ وَيُؤْتُونَ الزَّكَوٰةَ وَهُمْ رَٰكِعُونَ</t>
  </si>
  <si>
    <t>إنما وليكم الله ورسوله والذين ءامنوا الذين يقيمون الصلوة ويؤتون الزكوة وهم ركعون</t>
  </si>
  <si>
    <t>إ ن م ا و ل ي ك م ا ل ل ه و ر س و ل ه و ا ل ذ ي ن ء ا م ن و ا ا ل ذ ي ن ي ق ي م و ن ا ل ص ل و ة و ي ؤ ت و ن ا ل ز ك و ة و ه م ر ك ع و ن</t>
  </si>
  <si>
    <t>ANMA WLYKM ALLH WRSWLH WAL3YN AAMNWA AL3YN YQYMWN AL5LWH WYWTWN ALZKWH WHM RK9WN</t>
  </si>
  <si>
    <t>وَمَن يَتَوَلَّ ٱللَّهَ وَرَسُولَهُۥ وَٱلَّذِينَ ءَامَنُوا۟ فَإِنَّ حِزْبَ ٱللَّهِ هُمُ ٱلْغَٰلِبُونَ</t>
  </si>
  <si>
    <t>وَمَن يَتَوَلَّ اللَّهَ وَرَسُولَهُ وَالَّذِينَ ءَامَنُوا فَإِنَّ حِزْبَ اللَّهِ هُمُ الْغَٰلِبُونَ</t>
  </si>
  <si>
    <t>ومن يتول الله ورسوله والذين ءامنوا فإن حزب الله هم الغلبون</t>
  </si>
  <si>
    <t>و م ن ي ت و ل ا ل ل ه و ر س و ل ه و ا ل ذ ي ن ء ا م ن و ا ف إ ن ح ز ب ا ل ل ه ه م ا ل غ ل ب و ن</t>
  </si>
  <si>
    <t>WMN YTWL ALLH WRSWLH WAL3YN AAMNWA FAN 1ZB ALLH HM ALGLBWN</t>
  </si>
  <si>
    <t>يَٰٓأَيُّهَا ٱلَّذِينَ ءَامَنُوا۟ لَا تَتَّخِذُوا۟ ٱلَّذِينَ ٱتَّخَذُوا۟ دِينَكُمْ هُزُوًا وَلَعِبًا مِّنَ ٱلَّذِينَ أُوتُوا۟ ٱلْكِتَٰبَ مِن قَبْلِكُمْ وَٱلْكُفَّارَ أَوْلِيَآءَ وَٱتَّقُوا۟ ٱللَّهَ إِن كُنتُم مُّؤْمِنِينَ</t>
  </si>
  <si>
    <t>يَٰٓأَيُّهَا الَّذِينَ ءَامَنُوا لَا تَتَّخِذُوا الَّذِينَ اتَّخَذُوا دِينَكُمْ هُزُوًا وَلَعِبًا مِّنَ الَّذِينَ أُوتُوا الْكِتَٰبَ مِن قَبْلِكُمْ وَالْكُفَّارَ أَوْلِيَآءَ وَاتَّقُوا اللَّهَ إِن كُنتُم مُّؤْمِنِينَ</t>
  </si>
  <si>
    <t>يأيها الذين ءامنوا لا تتخذوا الذين اتخذوا دينكم هزوا ولعبا من الذين أوتوا الكتب من قبلكم والكفار أولياء واتقوا الله إن كنتم مؤمنين</t>
  </si>
  <si>
    <t>ي أ ي ه ا ا ل ذ ي ن ء ا م ن و ا ل ا ت ت خ ذ و ا ا ل ذ ي ن ا ت خ ذ و ا د ي ن ك م ه ز و ا و ل ع ب ا م ن ا ل ذ ي ن أ و ت و ا ا ل ك ت ب م ن ق ب ل ك م و ا ل ك ف ا ر أ و ل ي ا ء و ا ت ق و ا ا ل ل ه إ ن ك ن ت م م ؤ م ن ي ن</t>
  </si>
  <si>
    <t>YAYHA AL3YN AAMNWA LA TT23WA AL3YN AT23WA DYNKM HZWA WL9BA MN AL3YN AWTWA ALKTB MN QBLKM WALKFAR AWLYAA WATQWA ALLH AN KNTM MWMNYN</t>
  </si>
  <si>
    <t>وَإِذَا نَادَيْتُمْ إِلَى ٱلصَّلَوٰةِ ٱتَّخَذُوهَا هُزُوًا وَلَعِبًا ذَٰلِكَ بِأَنَّهُمْ قَوْمٌ لَّا يَعْقِلُونَ</t>
  </si>
  <si>
    <t>وَإِذَا نَادَيْتُمْ إِلَى الصَّلَوٰةِ اتَّخَذُوهَا هُزُوًا وَلَعِبًا ذَٰلِكَ بِأَنَّهُمْ قَوْمٌ لَّا يَعْقِلُونَ</t>
  </si>
  <si>
    <t>وإذا ناديتم إلى الصلوة اتخذوها هزوا ولعبا ذلك بأنهم قوم لا يعقلون</t>
  </si>
  <si>
    <t>و إ ذ ا ن ا د ي ت م إ ل ى ا ل ص ل و ة ا ت خ ذ و ه ا ه ز و ا و ل ع ب ا ذ ل ك ب أ ن ه م ق و م ل ا ي ع ق ل و ن</t>
  </si>
  <si>
    <t>WA3A NADYTM ALY AL5LWH AT23WHA HZWA WL9BA 3LK BANHM QWM LA Y9QLWN</t>
  </si>
  <si>
    <t>قُلْ يَٰٓأَهْلَ ٱلْكِتَٰبِ هَلْ تَنقِمُونَ مِنَّآ إِلَّآ أَنْ ءَامَنَّا بِٱللَّهِ وَمَآ أُنزِلَ إِلَيْنَا وَمَآ أُنزِلَ مِن قَبْلُ وَأَنَّ أَكْثَرَكُمْ فَٰسِقُونَ</t>
  </si>
  <si>
    <t>قُلْ يَٰٓأَهْلَ الْكِتَٰبِ هَلْ تَنقِمُونَ مِنَّآ إِلَّآ أَنْ ءَامَنَّا بِاللَّهِ وَمَآ أُنزِلَ إِلَيْنَا وَمَآ أُنزِلَ مِن قَبْلُ وَأَنَّ أَكْثَرَكُمْ فَٰسِقُونَ</t>
  </si>
  <si>
    <t>قل يأهل الكتب هل تنقمون منا إلا أن ءامنا بالله وما أنزل إلينا وما أنزل من قبل وأن أكثركم فسقون</t>
  </si>
  <si>
    <t>ق ل ي أ ه ل ا ل ك ت ب ه ل ت ن ق م و ن م ن ا إ ل ا أ ن ء ا م ن ا ب ا ل ل ه و م ا أ ن ز ل إ ل ي ن ا و م ا أ ن ز ل م ن ق ب ل و أ ن أ ك ث ر ك م ف س ق و ن</t>
  </si>
  <si>
    <t>QL YAHL ALKTB HL TNQMWN MNA ALA AN AAMNA BALLH WMA ANZL ALYNA WMA ANZL MN QBL WAN AK0RKM FSQWN</t>
  </si>
  <si>
    <t>قُلْ هَلْ أُنَبِّئُكُم بِشَرٍّ مِّن ذَٰلِكَ مَثُوبَةً عِندَ ٱللَّهِ مَن لَّعَنَهُ ٱللَّهُ وَغَضِبَ عَلَيْهِ وَجَعَلَ مِنْهُمُ ٱلْقِرَدَةَ وَٱلْخَنَازِيرَ وَعَبَدَ ٱلطَّٰغُوتَ أُو۟لَٰٓئِكَ شَرٌّ مَّكَانًا وَأَضَلُّ عَن سَوَآءِ ٱلسَّبِيلِ</t>
  </si>
  <si>
    <t>قُلْ هَلْ أُنَبِّئُكُم بِشَرٍّ مِّن ذَٰلِكَ مَثُوبَةً عِندَ اللَّهِ مَن لَّعَنَهُ اللَّهُ وَغَضِبَ عَلَيْهِ وَجَعَلَ مِنْهُمُ الْقِرَدَةَ وَالْخَنَازِيرَ وَعَبَدَ الطَّٰغُوتَ أُولَٰٓئِكَ شَرٌّ مَّكَانًا وَأَضَلُّ عَن سَوَآءِ السَّبِيلِ</t>
  </si>
  <si>
    <t>قل هل أنبئكم بشر من ذلك مثوبة عند الله من لعنه الله وغضب عليه وجعل منهم القردة والخنازير وعبد الطغوت أولئك شر مكانا وأضل عن سواء السبيل</t>
  </si>
  <si>
    <t>ق ل ه ل أ ن ب ئ ك م ب ش ر م ن ذ ل ك م ث و ب ة ع ن د ا ل ل ه م ن ل ع ن ه ا ل ل ه و غ ض ب ع ل ي ه و ج ع ل م ن ه م ا ل ق ر د ة و ا ل خ ن ا ز ي ر و ع ب د ا ل ط غ و ت أ و ل ئ ك ش ر م ك ا ن ا و أ ض ل ع ن س و ا ء ا ل س ب ي ل</t>
  </si>
  <si>
    <t>QL HL ANBYKM B4R MN 3LK M0WBH 9ND ALLH MN L9NH ALLH WG6B 9LYH WJ9L MNHM ALQRDH WAL2NAZYR W9BD AL7GWT AWLYK 4R MKANA WA6L 9N SWAA ALSBYL</t>
  </si>
  <si>
    <t>وَإِذَا جَآءُوكُمْ قَالُوٓا۟ ءَامَنَّا وَقَد دَّخَلُوا۟ بِٱلْكُفْرِ وَهُمْ قَدْ خَرَجُوا۟ بِهِۦ وَٱللَّهُ أَعْلَمُ بِمَا كَانُوا۟ يَكْتُمُونَ</t>
  </si>
  <si>
    <t>وَإِذَا جَآءُوكُمْ قَالُوٓا ءَامَنَّا وَقَد دَّخَلُوا بِالْكُفْرِ وَهُمْ قَدْ خَرَجُوا بِهِ وَاللَّهُ أَعْلَمُ بِمَا كَانُوا يَكْتُمُونَ</t>
  </si>
  <si>
    <t>وإذا جاءوكم قالوا ءامنا وقد دخلوا بالكفر وهم قد خرجوا به والله أعلم بما كانوا يكتمون</t>
  </si>
  <si>
    <t>و إ ذ ا ج ا ء و ك م ق ا ل و ا ء ا م ن ا و ق د د خ ل و ا ب ا ل ك ف ر و ه م ق د خ ر ج و ا ب ه و ا ل ل ه أ ع ل م ب م ا ك ا ن و ا ي ك ت م و ن</t>
  </si>
  <si>
    <t>WA3A JAAWKM QALWA AAMNA WQD D2LWA BALKFR WHM QD 2RJWA BH WALLH A9LM BMA KANWA YKTMWN</t>
  </si>
  <si>
    <t>وَتَرَىٰ كَثِيرًا مِّنْهُمْ يُسَٰرِعُونَ فِى ٱلْإِثْمِ وَٱلْعُدْوَٰنِ وَأَكْلِهِمُ ٱلسُّحْتَ لَبِئْسَ مَا كَانُوا۟ يَعْمَلُونَ</t>
  </si>
  <si>
    <t>وَتَرَىٰ كَثِيرًا مِّنْهُمْ يُسَٰرِعُونَ فِى الْإِثْمِ وَالْعُدْوَٰنِ وَأَكْلِهِمُ السُّحْتَ لَبِئْسَ مَا كَانُوا يَعْمَلُونَ</t>
  </si>
  <si>
    <t>وترى كثيرا منهم يسرعون فى الإثم والعدون وأكلهم السحت لبئس ما كانوا يعملون</t>
  </si>
  <si>
    <t>و ت ر ى ك ث ي ر ا م ن ه م ي س ر ع و ن ف ى ا ل إ ث م و ا ل ع د و ن و أ ك ل ه م ا ل س ح ت ل ب ئ س م ا ك ا ن و ا ي ع م ل و ن</t>
  </si>
  <si>
    <t>WTRY K0YRA MNHM YSR9WN FY ALA0M WAL9DWN WAKLHM ALS1T LBYS MA KANWA Y9MLWN</t>
  </si>
  <si>
    <t>لَوْلَا يَنْهَىٰهُمُ ٱلرَّبَّٰنِيُّونَ وَٱلْأَحْبَارُ عَن قَوْلِهِمُ ٱلْإِثْمَ وَأَكْلِهِمُ ٱلسُّحْتَ لَبِئْسَ مَا كَانُوا۟ يَصْنَعُونَ</t>
  </si>
  <si>
    <t>لَوْلَا يَنْهَىٰهُمُ الرَّبَّٰنِيُّونَ وَالْأَحْبَارُ عَن قَوْلِهِمُ الْإِثْمَ وَأَكْلِهِمُ السُّحْتَ لَبِئْسَ مَا كَانُوا يَصْنَعُونَ</t>
  </si>
  <si>
    <t>لولا ينهىهم الربنيون والأحبار عن قولهم الإثم وأكلهم السحت لبئس ما كانوا يصنعون</t>
  </si>
  <si>
    <t>ل و ل ا ي ن ه ى ه م ا ل ر ب ن ي و ن و ا ل أ ح ب ا ر ع ن ق و ل ه م ا ل إ ث م و أ ك ل ه م ا ل س ح ت ل ب ئ س م ا ك ا ن و ا ي ص ن ع و ن</t>
  </si>
  <si>
    <t>LWLA YNHYHM ALRBNYWN WALA1BAR 9N QWLHM ALA0M WAKLHM ALS1T LBYS MA KANWA Y5N9WN</t>
  </si>
  <si>
    <t>وَقَالَتِ ٱلْيَهُودُ يَدُ ٱللَّهِ مَغْلُولَةٌ غُلَّتْ أَيْدِيهِمْ وَلُعِنُوا۟ بِمَا قَالُوا۟ بَلْ يَدَاهُ مَبْسُوطَتَانِ يُنفِقُ كَيْفَ يَشَآءُ وَلَيَزِيدَنَّ كَثِيرًا مِّنْهُم مَّآ أُنزِلَ إِلَيْكَ مِن رَّبِّكَ طُغْيَٰنًا وَكُفْرًا وَأَلْقَيْنَا بَيْنَهُمُ ٱلْعَدَٰوَةَ وَٱلْبَغْضَآءَ إِلَىٰ يَوْمِ ٱلْقِيَٰمَةِ كُلَّمَآ أَوْقَدُوا۟ نَارًا لِّلْحَرْبِ أَطْفَأَهَا ٱللَّهُ وَيَسْعَوْنَ فِى ٱلْأَرْضِ فَسَادًا وَٱللَّهُ لَا يُحِبُّ ٱلْمُفْسِدِينَ</t>
  </si>
  <si>
    <t>وَقَالَتِ الْيَهُودُ يَدُ اللَّهِ مَغْلُولَةٌ غُلَّتْ أَيْدِيهِمْ وَلُعِنُوا بِمَا قَالُوا بَلْ يَدَاهُ مَبْسُوطَتَانِ يُنفِقُ كَيْفَ يَشَآءُ وَلَيَزِيدَنَّ كَثِيرًا مِّنْهُم مَّآ أُنزِلَ إِلَيْكَ مِن رَّبِّكَ طُغْيَٰنًا وَكُفْرًا وَأَلْقَيْنَا بَيْنَهُمُ الْعَدَٰوَةَ وَالْبَغْضَآءَ إِلَىٰ يَوْمِ الْقِيَٰمَةِ كُلَّمَآ أَوْقَدُوا نَارًا لِّلْحَرْبِ أَطْفَأَهَا اللَّهُ وَيَسْعَوْنَ فِى الْأَرْضِ فَسَادًا وَاللَّهُ لَا يُحِبُّ الْمُفْسِدِينَ</t>
  </si>
  <si>
    <t>وقالت اليهود يد الله مغلولة غلت أيديهم ولعنوا بما قالوا بل يداه مبسوطتان ينفق كيف يشاء وليزيدن كثيرا منهم ما أنزل إليك من ربك طغينا وكفرا وألقينا بينهم العدوة والبغضاء إلى يوم القيمة كلما أوقدوا نارا للحرب أطفأها الله ويسعون فى الأرض فسادا والله لا يحب المفسدين</t>
  </si>
  <si>
    <t>و ق ا ل ت ا ل ي ه و د ي د ا ل ل ه م غ ل و ل ة غ ل ت أ ي د ي ه م و ل ع ن و ا ب م ا ق ا ل و ا ب ل ي د ا ه م ب س و ط ت ا ن ي ن ف ق ك ي ف ي ش ا ء و ل ي ز ي د ن ك ث ي ر ا م ن ه م م ا أ ن ز ل إ ل ي ك م ن ر ب ك ط غ ي ن ا و ك ف ر ا و أ ل ق ي ن ا ب ي ن ه م ا ل ع د و ة و ا ل ب غ ض ا ء إ ل ى ي و م ا ل ق ي م ة ك ل م ا أ و ق د و ا ن ا ر ا ل ل ح ر ب أ ط ف أ ه ا ا ل ل ه و ي س ع و ن ف ى ا ل أ ر ض ف س ا د ا و ا ل ل ه ل ا ي ح ب ا ل م ف س د ي ن</t>
  </si>
  <si>
    <t>WQALT ALYHWD YD ALLH MGLWLH GLT AYDYHM WL9NWA BMA QALWA BL YDAH MBSW7TAN YNFQ KYF Y4AA WLYZYDN K0YRA MNHM MA ANZL ALYK MN RBK 7GYNA WKFRA WALQYNA BYNHM AL9DWH WALBG6AA ALY YWM ALQYMH KLMA AWQDWA NARA LL1RB A7FAHA ALLH WYS9WN FY ALAR6 FSADA WALLH LA Y1B ALMFSDYN</t>
  </si>
  <si>
    <t>وَلَوْ أَنَّ أَهْلَ ٱلْكِتَٰبِ ءَامَنُوا۟ وَٱتَّقَوْا۟ لَكَفَّرْنَا عَنْهُمْ سَيِّـَٔاتِهِمْ وَلَأَدْخَلْنَٰهُمْ جَنَّٰتِ ٱلنَّعِيمِ</t>
  </si>
  <si>
    <t>وَلَوْ أَنَّ أَهْلَ الْكِتَٰبِ ءَامَنُوا وَاتَّقَوْا لَكَفَّرْنَا عَنْهُمْ سَيِّـَٔاتِهِمْ وَلَأَدْخَلْنَٰهُمْ جَنَّٰتِ النَّعِيمِ</t>
  </si>
  <si>
    <t>ولو أن أهل الكتب ءامنوا واتقوا لكفرنا عنهم سيـٔاتهم ولأدخلنهم جنت النعيم</t>
  </si>
  <si>
    <t>ولو أن أهل الكتب ءامنوا واتقوا لكفرنا عنهم سيـاتهم ولأدخلنهم جنت النعيم</t>
  </si>
  <si>
    <t>و ل و أ ن أ ه ل ا ل ك ت ب ء ا م ن و ا و ا ت ق و ا ل ك ف ر ن ا ع ن ه م س ي ـ ا ت ه م و ل أ د خ ل ن ه م ج ن ت ا ل ن ع ي م</t>
  </si>
  <si>
    <t>WLW AN AHL ALKTB AAMNWA WATQWA LKFRNA 9NHM SYAATHM WLAD2LNHM JNT ALN9YM</t>
  </si>
  <si>
    <t>وَلَوْ أَنَّهُمْ أَقَامُوا۟ ٱلتَّوْرَىٰةَ وَٱلْإِنجِيلَ وَمَآ أُنزِلَ إِلَيْهِم مِّن رَّبِّهِمْ لَأَكَلُوا۟ مِن فَوْقِهِمْ وَمِن تَحْتِ أَرْجُلِهِم مِّنْهُمْ أُمَّةٌ مُّقْتَصِدَةٌ وَكَثِيرٌ مِّنْهُمْ سَآءَ مَا يَعْمَلُونَ</t>
  </si>
  <si>
    <t>وَلَوْ أَنَّهُمْ أَقَامُوا التَّوْرَىٰةَ وَالْإِنجِيلَ وَمَآ أُنزِلَ إِلَيْهِم مِّن رَّبِّهِمْ لَأَكَلُوا مِن فَوْقِهِمْ وَمِن تَحْتِ أَرْجُلِهِم مِّنْهُمْ أُمَّةٌ مُّقْتَصِدَةٌ وَكَثِيرٌ مِّنْهُمْ سَآءَ مَا يَعْمَلُونَ</t>
  </si>
  <si>
    <t>ولو أنهم أقاموا التورىة والإنجيل وما أنزل إليهم من ربهم لأكلوا من فوقهم ومن تحت أرجلهم منهم أمة مقتصدة وكثير منهم ساء ما يعملون</t>
  </si>
  <si>
    <t>و ل و أ ن ه م أ ق ا م و ا ا ل ت و ر ى ة و ا ل إ ن ج ي ل و م ا أ ن ز ل إ ل ي ه م م ن ر ب ه م ل أ ك ل و ا م ن ف و ق ه م و م ن ت ح ت أ ر ج ل ه م م ن ه م أ م ة م ق ت ص د ة و ك ث ي ر م ن ه م س ا ء م ا ي ع م ل و ن</t>
  </si>
  <si>
    <t>WLW ANHM AQAMWA ALTWRYH WALANJYL WMA ANZL ALYHM MN RBHM LAKLWA MN FWQHM WMN T1T ARJLHM MNHM AMH MQT5DH WK0YR MNHM SAA MA Y9MLWN</t>
  </si>
  <si>
    <t>يَٰٓأَيُّهَا ٱلرَّسُولُ بَلِّغْ مَآ أُنزِلَ إِلَيْكَ مِن رَّبِّكَ وَإِن لَّمْ تَفْعَلْ فَمَا بَلَّغْتَ رِسَالَتَهُۥ وَٱللَّهُ يَعْصِمُكَ مِنَ ٱلنَّاسِ إِنَّ ٱللَّهَ لَا يَهْدِى ٱلْقَوْمَ ٱلْكَٰفِرِينَ</t>
  </si>
  <si>
    <t>يَٰٓأَيُّهَا الرَّسُولُ بَلِّغْ مَآ أُنزِلَ إِلَيْكَ مِن رَّبِّكَ وَإِن لَّمْ تَفْعَلْ فَمَا بَلَّغْتَ رِسَالَتَهُ وَاللَّهُ يَعْصِمُكَ مِنَ النَّاسِ إِنَّ اللَّهَ لَا يَهْدِى الْقَوْمَ الْكَٰفِرِينَ</t>
  </si>
  <si>
    <t>يأيها الرسول بلغ ما أنزل إليك من ربك وإن لم تفعل فما بلغت رسالته والله يعصمك من الناس إن الله لا يهدى القوم الكفرين</t>
  </si>
  <si>
    <t>ي أ ي ه ا ا ل ر س و ل ب ل غ م ا أ ن ز ل إ ل ي ك م ن ر ب ك و إ ن ل م ت ف ع ل ف م ا ب ل غ ت ر س ا ل ت ه و ا ل ل ه ي ع ص م ك م ن ا ل ن ا س إ ن ا ل ل ه ل ا ي ه د ى ا ل ق و م ا ل ك ف ر ي ن</t>
  </si>
  <si>
    <t>YAYHA ALRSWL BLG MA ANZL ALYK MN RBK WAN LM TF9L FMA BLGT RSALTH WALLH Y95MK MN ALNAS AN ALLH LA YHDY ALQWM ALKFRYN</t>
  </si>
  <si>
    <t>قُلْ يَٰٓأَهْلَ ٱلْكِتَٰبِ لَسْتُمْ عَلَىٰ شَىْءٍ حَتَّىٰ تُقِيمُوا۟ ٱلتَّوْرَىٰةَ وَٱلْإِنجِيلَ وَمَآ أُنزِلَ إِلَيْكُم مِّن رَّبِّكُمْ وَلَيَزِيدَنَّ كَثِيرًا مِّنْهُم مَّآ أُنزِلَ إِلَيْكَ مِن رَّبِّكَ طُغْيَٰنًا وَكُفْرًا فَلَا تَأْسَ عَلَى ٱلْقَوْمِ ٱلْكَٰفِرِينَ</t>
  </si>
  <si>
    <t>قُلْ يَٰٓأَهْلَ الْكِتَٰبِ لَسْتُمْ عَلَىٰ شَىْءٍ حَتَّىٰ تُقِيمُوا التَّوْرَىٰةَ وَالْإِنجِيلَ وَمَآ أُنزِلَ إِلَيْكُم مِّن رَّبِّكُمْ وَلَيَزِيدَنَّ كَثِيرًا مِّنْهُم مَّآ أُنزِلَ إِلَيْكَ مِن رَّبِّكَ طُغْيَٰنًا وَكُفْرًا فَلَا تَأْسَ عَلَى الْقَوْمِ الْكَٰفِرِينَ</t>
  </si>
  <si>
    <t>قل يأهل الكتب لستم على شىء حتى تقيموا التورىة والإنجيل وما أنزل إليكم من ربكم وليزيدن كثيرا منهم ما أنزل إليك من ربك طغينا وكفرا فلا تأس على القوم الكفرين</t>
  </si>
  <si>
    <t>ق ل ي أ ه ل ا ل ك ت ب ل س ت م ع ل ى ش ى ء ح ت ى ت ق ي م و ا ا ل ت و ر ى ة و ا ل إ ن ج ي ل و م ا أ ن ز ل إ ل ي ك م م ن ر ب ك م و ل ي ز ي د ن ك ث ي ر ا م ن ه م م ا أ ن ز ل إ ل ي ك م ن ر ب ك ط غ ي ن ا و ك ف ر ا ف ل ا ت أ س ع ل ى ا ل ق و م ا ل ك ف ر ي ن</t>
  </si>
  <si>
    <t>QL YAHL ALKTB LSTM 9LY 4YA 1TY TQYMWA ALTWRYH WALANJYL WMA ANZL ALYKM MN RBKM WLYZYDN K0YRA MNHM MA ANZL ALYK MN RBK 7GYNA WKFRA FLA TAS 9LY ALQWM ALKFRYN</t>
  </si>
  <si>
    <t>إِنَّ ٱلَّذِينَ ءَامَنُوا۟ وَٱلَّذِينَ هَادُوا۟ وَٱلصَّٰبِـُٔونَ وَٱلنَّصَٰرَىٰ مَنْ ءَامَنَ بِٱللَّهِ وَٱلْيَوْمِ ٱلْءَاخِرِ وَعَمِلَ صَٰلِحًا فَلَا خَوْفٌ عَلَيْهِمْ وَلَا هُمْ يَحْزَنُونَ</t>
  </si>
  <si>
    <t>إِنَّ الَّذِينَ ءَامَنُوا وَالَّذِينَ هَادُوا وَالصَّٰبِـُٔونَ وَالنَّصَٰرَىٰ مَنْ ءَامَنَ بِاللَّهِ وَالْيَوْمِ الْءَاخِرِ وَعَمِلَ صَٰلِحًا فَلَا خَوْفٌ عَلَيْهِمْ وَلَا هُمْ يَحْزَنُونَ</t>
  </si>
  <si>
    <t>إن الذين ءامنوا والذين هادوا والصبـٔون والنصرى من ءامن بالله واليوم الءاخر وعمل صلحا فلا خوف عليهم ولا هم يحزنون</t>
  </si>
  <si>
    <t>إن الذين ءامنوا والذين هادوا والصبـون والنصرى من ءامن بالله واليوم الءاخر وعمل صلحا فلا خوف عليهم ولا هم يحزنون</t>
  </si>
  <si>
    <t>إ ن ا ل ذ ي ن ء ا م ن و ا و ا ل ذ ي ن ه ا د و ا و ا ل ص ب ـ و ن و ا ل ن ص ر ى م ن ء ا م ن ب ا ل ل ه و ا ل ي و م ا ل ء ا خ ر و ع م ل ص ل ح ا ف ل ا خ و ف ع ل ي ه م و ل ا ه م ي ح ز ن و ن</t>
  </si>
  <si>
    <t>AN AL3YN AAMNWA WAL3YN HADWA WAL5BAWN WALN5RY MN AAMN BALLH WALYWM ALAA2R W9ML 5L1A FLA 2WF 9LYHM WLA HM Y1ZNWN</t>
  </si>
  <si>
    <t>لَقَدْ أَخَذْنَا مِيثَٰقَ بَنِىٓ إِسْرَٰٓءِيلَ وَأَرْسَلْنَآ إِلَيْهِمْ رُسُلًا كُلَّمَا جَآءَهُمْ رَسُولٌۢ بِمَا لَا تَهْوَىٰٓ أَنفُسُهُمْ فَرِيقًا كَذَّبُوا۟ وَفَرِيقًا يَقْتُلُونَ</t>
  </si>
  <si>
    <t>لَقَدْ أَخَذْنَا مِيثَٰقَ بَنِىٓ إِسْرَٰٓءِيلَ وَأَرْسَلْنَآ إِلَيْهِمْ رُسُلًا كُلَّمَا جَآءَهُمْ رَسُولٌ بِمَا لَا تَهْوَىٰٓ أَنفُسُهُمْ فَرِيقًا كَذَّبُوا وَفَرِيقًا يَقْتُلُونَ</t>
  </si>
  <si>
    <t>لقد أخذنا ميثق بنى إسرءيل وأرسلنا إليهم رسلا كلما جاءهم رسول بما لا تهوى أنفسهم فريقا كذبوا وفريقا يقتلون</t>
  </si>
  <si>
    <t>ل ق د أ خ ذ ن ا م ي ث ق ب ن ى إ س ر ء ي ل و أ ر س ل ن ا إ ل ي ه م ر س ل ا ك ل م ا ج ا ء ه م ر س و ل ب م ا ل ا ت ه و ى أ ن ف س ه م ف ر ي ق ا ك ذ ب و ا و ف ر ي ق ا ي ق ت ل و ن</t>
  </si>
  <si>
    <t>LQD A23NA MY0Q BNY ASRAYL WARSLNA ALYHM RSLA KLMA JAAHM RSWL BMA LA THWY ANFSHM FRYQA K3BWA WFRYQA YQTLWN</t>
  </si>
  <si>
    <t>وَحَسِبُوٓا۟ أَلَّا تَكُونَ فِتْنَةٌ فَعَمُوا۟ وَصَمُّوا۟ ثُمَّ تَابَ ٱللَّهُ عَلَيْهِمْ ثُمَّ عَمُوا۟ وَصَمُّوا۟ كَثِيرٌ مِّنْهُمْ وَٱللَّهُ بَصِيرٌۢ بِمَا يَعْمَلُونَ</t>
  </si>
  <si>
    <t>وَحَسِبُوٓا أَلَّا تَكُونَ فِتْنَةٌ فَعَمُوا وَصَمُّوا ثُمَّ تَابَ اللَّهُ عَلَيْهِمْ ثُمَّ عَمُوا وَصَمُّوا كَثِيرٌ مِّنْهُمْ وَاللَّهُ بَصِيرٌ بِمَا يَعْمَلُونَ</t>
  </si>
  <si>
    <t>وحسبوا ألا تكون فتنة فعموا وصموا ثم تاب الله عليهم ثم عموا وصموا كثير منهم والله بصير بما يعملون</t>
  </si>
  <si>
    <t>و ح س ب و ا أ ل ا ت ك و ن ف ت ن ة ف ع م و ا و ص م و ا ث م ت ا ب ا ل ل ه ع ل ي ه م ث م ع م و ا و ص م و ا ك ث ي ر م ن ه م و ا ل ل ه ب ص ي ر ب م ا ي ع م ل و ن</t>
  </si>
  <si>
    <t>W1SBWA ALA TKWN FTNH F9MWA W5MWA 0M TAB ALLH 9LYHM 0M 9MWA W5MWA K0YR MNHM WALLH B5YR BMA Y9MLWN</t>
  </si>
  <si>
    <t>لَقَدْ كَفَرَ ٱلَّذِينَ قَالُوٓا۟ إِنَّ ٱللَّهَ هُوَ ٱلْمَسِيحُ ٱبْنُ مَرْيَمَ وَقَالَ ٱلْمَسِيحُ يَٰبَنِىٓ إِسْرَٰٓءِيلَ ٱعْبُدُوا۟ ٱللَّهَ رَبِّى وَرَبَّكُمْ إِنَّهُۥ مَن يُشْرِكْ بِٱللَّهِ فَقَدْ حَرَّمَ ٱللَّهُ عَلَيْهِ ٱلْجَنَّةَ وَمَأْوَىٰهُ ٱلنَّارُ وَمَا لِلظَّٰلِمِينَ مِنْ أَنصَارٍ</t>
  </si>
  <si>
    <t>لَقَدْ كَفَرَ الَّذِينَ قَالُوٓا إِنَّ اللَّهَ هُوَ الْمَسِيحُ ابْنُ مَرْيَمَ وَقَالَ الْمَسِيحُ يَٰبَنِىٓ إِسْرَٰٓءِيلَ اعْبُدُوا اللَّهَ رَبِّى وَرَبَّكُمْ إِنَّهُ مَن يُشْرِكْ بِاللَّهِ فَقَدْ حَرَّمَ اللَّهُ عَلَيْهِ الْجَنَّةَ وَمَأْوَىٰهُ النَّارُ وَمَا لِلظَّٰلِمِينَ مِنْ أَنصَارٍ</t>
  </si>
  <si>
    <t>لقد كفر الذين قالوا إن الله هو المسيح ابن مريم وقال المسيح يبنى إسرءيل اعبدوا الله ربى وربكم إنه من يشرك بالله فقد حرم الله عليه الجنة ومأوىه النار وما للظلمين من أنصار</t>
  </si>
  <si>
    <t>ل ق د ك ف ر ا ل ذ ي ن ق ا ل و ا إ ن ا ل ل ه ه و ا ل م س ي ح ا ب ن م ر ي م و ق ا ل ا ل م س ي ح ي ب ن ى إ س ر ء ي ل ا ع ب د و ا ا ل ل ه ر ب ى و ر ب ك م إ ن ه م ن ي ش ر ك ب ا ل ل ه ف ق د ح ر م ا ل ل ه ع ل ي ه ا ل ج ن ة و م أ و ى ه ا ل ن ا ر و م ا ل ل ظ ل م ي ن م ن أ ن ص ا ر</t>
  </si>
  <si>
    <t>LQD KFR AL3YN QALWA AN ALLH HW ALMSY1 ABN MRYM WQAL ALMSY1 YBNY ASRAYL A9BDWA ALLH RBY WRBKM ANH MN Y4RK BALLH FQD 1RM ALLH 9LYH ALJNH WMAWYH ALNAR WMA LL8LMYN MN AN5AR</t>
  </si>
  <si>
    <t>لَّقَدْ كَفَرَ ٱلَّذِينَ قَالُوٓا۟ إِنَّ ٱللَّهَ ثَالِثُ ثَلَٰثَةٍ وَمَا مِنْ إِلَٰهٍ إِلَّآ إِلَٰهٌ وَٰحِدٌ وَإِن لَّمْ يَنتَهُوا۟ عَمَّا يَقُولُونَ لَيَمَسَّنَّ ٱلَّذِينَ كَفَرُوا۟ مِنْهُمْ عَذَابٌ أَلِيمٌ</t>
  </si>
  <si>
    <t>لَّقَدْ كَفَرَ الَّذِينَ قَالُوٓا إِنَّ اللَّهَ ثَالِثُ ثَلَٰثَةٍ وَمَا مِنْ إِلَٰهٍ إِلَّآ إِلَٰهٌ وَٰحِدٌ وَإِن لَّمْ يَنتَهُوا عَمَّا يَقُولُونَ لَيَمَسَّنَّ الَّذِينَ كَفَرُوا مِنْهُمْ عَذَابٌ أَلِيمٌ</t>
  </si>
  <si>
    <t>لقد كفر الذين قالوا إن الله ثالث ثلثة وما من إله إلا إله وحد وإن لم ينتهوا عما يقولون ليمسن الذين كفروا منهم عذاب أليم</t>
  </si>
  <si>
    <t>ل ق د ك ف ر ا ل ذ ي ن ق ا ل و ا إ ن ا ل ل ه ث ا ل ث ث ل ث ة و م ا م ن إ ل ه إ ل ا إ ل ه و ح د و إ ن ل م ي ن ت ه و ا ع م ا ي ق و ل و ن ل ي م س ن ا ل ذ ي ن ك ف ر و ا م ن ه م ع ذ ا ب أ ل ي م</t>
  </si>
  <si>
    <t>LQD KFR AL3YN QALWA AN ALLH 0AL0 0L0H WMA MN ALH ALA ALH W1D WAN LM YNTHWA 9MA YQWLWN LYMSN AL3YN KFRWA MNHM 93AB ALYM</t>
  </si>
  <si>
    <t>أَفَلَا يَتُوبُونَ إِلَى ٱللَّهِ وَيَسْتَغْفِرُونَهُۥ وَٱللَّهُ غَفُورٌ رَّحِيمٌ</t>
  </si>
  <si>
    <t>أَفَلَا يَتُوبُونَ إِلَى اللَّهِ وَيَسْتَغْفِرُونَهُ وَاللَّهُ غَفُورٌ رَّحِيمٌ</t>
  </si>
  <si>
    <t>أفلا يتوبون إلى الله ويستغفرونه والله غفور رحيم</t>
  </si>
  <si>
    <t>أ ف ل ا ي ت و ب و ن إ ل ى ا ل ل ه و ي س ت غ ف ر و ن ه و ا ل ل ه غ ف و ر ر ح ي م</t>
  </si>
  <si>
    <t>AFLA YTWBWN ALY ALLH WYSTGFRWNH WALLH GFWR R1YM</t>
  </si>
  <si>
    <t>مَّا ٱلْمَسِيحُ ٱبْنُ مَرْيَمَ إِلَّا رَسُولٌ قَدْ خَلَتْ مِن قَبْلِهِ ٱلرُّسُلُ وَأُمُّهُۥ صِدِّيقَةٌ كَانَا يَأْكُلَانِ ٱلطَّعَامَ ٱنظُرْ كَيْفَ نُبَيِّنُ لَهُمُ ٱلْءَايَٰتِ ثُمَّ ٱنظُرْ أَنَّىٰ يُؤْفَكُونَ</t>
  </si>
  <si>
    <t>مَّا الْمَسِيحُ ابْنُ مَرْيَمَ إِلَّا رَسُولٌ قَدْ خَلَتْ مِن قَبْلِهِ الرُّسُلُ وَأُمُّهُ صِدِّيقَةٌ كَانَا يَأْكُلَانِ الطَّعَامَ انظُرْ كَيْفَ نُبَيِّنُ لَهُمُ الْءَايَٰتِ ثُمَّ انظُرْ أَنَّىٰ يُؤْفَكُونَ</t>
  </si>
  <si>
    <t>ما المسيح ابن مريم إلا رسول قد خلت من قبله الرسل وأمه صديقة كانا يأكلان الطعام انظر كيف نبين لهم الءايت ثم انظر أنى يؤفكون</t>
  </si>
  <si>
    <t>م ا ا ل م س ي ح ا ب ن م ر ي م إ ل ا ر س و ل ق د خ ل ت م ن ق ب ل ه ا ل ر س ل و أ م ه ص د ي ق ة ك ا ن ا ي أ ك ل ا ن ا ل ط ع ا م ا ن ظ ر ك ي ف ن ب ي ن ل ه م ا ل ء ا ي ت ث م ا ن ظ ر أ ن ى ي ؤ ف ك و ن</t>
  </si>
  <si>
    <t>MA ALMSY1 ABN MRYM ALA RSWL QD 2LT MN QBLH ALRSL WAMH 5DYQH KANA YAKLAN AL79AM AN8R KYF NBYN LHM ALAAYT 0M AN8R ANY YWFKWN</t>
  </si>
  <si>
    <t>قُلْ أَتَعْبُدُونَ مِن دُونِ ٱللَّهِ مَا لَا يَمْلِكُ لَكُمْ ضَرًّا وَلَا نَفْعًا وَٱللَّهُ هُوَ ٱلسَّمِيعُ ٱلْعَلِيمُ</t>
  </si>
  <si>
    <t>قُلْ أَتَعْبُدُونَ مِن دُونِ اللَّهِ مَا لَا يَمْلِكُ لَكُمْ ضَرًّا وَلَا نَفْعًا وَاللَّهُ هُوَ السَّمِيعُ الْعَلِيمُ</t>
  </si>
  <si>
    <t>قل أتعبدون من دون الله ما لا يملك لكم ضرا ولا نفعا والله هو السميع العليم</t>
  </si>
  <si>
    <t>ق ل أ ت ع ب د و ن م ن د و ن ا ل ل ه م ا ل ا ي م ل ك ل ك م ض ر ا و ل ا ن ف ع ا و ا ل ل ه ه و ا ل س م ي ع ا ل ع ل ي م</t>
  </si>
  <si>
    <t>QL AT9BDWN MN DWN ALLH MA LA YMLK LKM 6RA WLA NF9A WALLH HW ALSMY9 AL9LYM</t>
  </si>
  <si>
    <t>قُلْ يَٰٓأَهْلَ ٱلْكِتَٰبِ لَا تَغْلُوا۟ فِى دِينِكُمْ غَيْرَ ٱلْحَقِّ وَلَا تَتَّبِعُوٓا۟ أَهْوَآءَ قَوْمٍ قَدْ ضَلُّوا۟ مِن قَبْلُ وَأَضَلُّوا۟ كَثِيرًا وَضَلُّوا۟ عَن سَوَآءِ ٱلسَّبِيلِ</t>
  </si>
  <si>
    <t>قُلْ يَٰٓأَهْلَ الْكِتَٰبِ لَا تَغْلُوا فِى دِينِكُمْ غَيْرَ الْحَقِّ وَلَا تَتَّبِعُوٓا أَهْوَآءَ قَوْمٍ قَدْ ضَلُّوا مِن قَبْلُ وَأَضَلُّوا كَثِيرًا وَضَلُّوا عَن سَوَآءِ السَّبِيلِ</t>
  </si>
  <si>
    <t>قل يأهل الكتب لا تغلوا فى دينكم غير الحق ولا تتبعوا أهواء قوم قد ضلوا من قبل وأضلوا كثيرا وضلوا عن سواء السبيل</t>
  </si>
  <si>
    <t>ق ل ي أ ه ل ا ل ك ت ب ل ا ت غ ل و ا ف ى د ي ن ك م غ ي ر ا ل ح ق و ل ا ت ت ب ع و ا أ ه و ا ء ق و م ق د ض ل و ا م ن ق ب ل و أ ض ل و ا ك ث ي ر ا و ض ل و ا ع ن س و ا ء ا ل س ب ي ل</t>
  </si>
  <si>
    <t>QL YAHL ALKTB LA TGLWA FY DYNKM GYR AL1Q WLA TTB9WA AHWAA QWM QD 6LWA MN QBL WA6LWA K0YRA W6LWA 9N SWAA ALSBYL</t>
  </si>
  <si>
    <t>لُعِنَ ٱلَّذِينَ كَفَرُوا۟ مِنۢ بَنِىٓ إِسْرَٰٓءِيلَ عَلَىٰ لِسَانِ دَاوُۥدَ وَعِيسَى ٱبْنِ مَرْيَمَ ذَٰلِكَ بِمَا عَصَوا۟ وَّكَانُوا۟ يَعْتَدُونَ</t>
  </si>
  <si>
    <t>لُعِنَ الَّذِينَ كَفَرُوا مِن بَنِىٓ إِسْرَٰٓءِيلَ عَلَىٰ لِسَانِ دَاوُدَ وَعِيسَى ابْنِ مَرْيَمَ ذَٰلِكَ بِمَا عَصَوا وَّكَانُوا يَعْتَدُونَ</t>
  </si>
  <si>
    <t>لعن الذين كفروا من بنى إسرءيل على لسان داود وعيسى ابن مريم ذلك بما عصوا وكانوا يعتدون</t>
  </si>
  <si>
    <t>ل ع ن ا ل ذ ي ن ك ف ر و ا م ن ب ن ى إ س ر ء ي ل ع ل ى ل س ا ن د ا و د و ع ي س ى ا ب ن م ر ي م ذ ل ك ب م ا ع ص و ا و ك ا ن و ا ي ع ت د و ن</t>
  </si>
  <si>
    <t>L9N AL3YN KFRWA MN BNY ASRAYL 9LY LSAN DAWD W9YSY ABN MRYM 3LK BMA 95WA WKANWA Y9TDWN</t>
  </si>
  <si>
    <t>كَانُوا۟ لَا يَتَنَاهَوْنَ عَن مُّنكَرٍ فَعَلُوهُ لَبِئْسَ مَا كَانُوا۟ يَفْعَلُونَ</t>
  </si>
  <si>
    <t>كَانُوا لَا يَتَنَاهَوْنَ عَن مُّنكَرٍ فَعَلُوهُ لَبِئْسَ مَا كَانُوا يَفْعَلُونَ</t>
  </si>
  <si>
    <t>كانوا لا يتناهون عن منكر فعلوه لبئس ما كانوا يفعلون</t>
  </si>
  <si>
    <t>ك ا ن و ا ل ا ي ت ن ا ه و ن ع ن م ن ك ر ف ع ل و ه ل ب ئ س م ا ك ا ن و ا ي ف ع ل و ن</t>
  </si>
  <si>
    <t>KANWA LA YTNAHWN 9N MNKR F9LWH LBYS MA KANWA YF9LWN</t>
  </si>
  <si>
    <t>تَرَىٰ كَثِيرًا مِّنْهُمْ يَتَوَلَّوْنَ ٱلَّذِينَ كَفَرُوا۟ لَبِئْسَ مَا قَدَّمَتْ لَهُمْ أَنفُسُهُمْ أَن سَخِطَ ٱللَّهُ عَلَيْهِمْ وَفِى ٱلْعَذَابِ هُمْ خَٰلِدُونَ</t>
  </si>
  <si>
    <t>تَرَىٰ كَثِيرًا مِّنْهُمْ يَتَوَلَّوْنَ الَّذِينَ كَفَرُوا لَبِئْسَ مَا قَدَّمَتْ لَهُمْ أَنفُسُهُمْ أَن سَخِطَ اللَّهُ عَلَيْهِمْ وَفِى الْعَذَابِ هُمْ خَٰلِدُونَ</t>
  </si>
  <si>
    <t>ترى كثيرا منهم يتولون الذين كفروا لبئس ما قدمت لهم أنفسهم أن سخط الله عليهم وفى العذاب هم خلدون</t>
  </si>
  <si>
    <t>ت ر ى ك ث ي ر ا م ن ه م ي ت و ل و ن ا ل ذ ي ن ك ف ر و ا ل ب ئ س م ا ق د م ت ل ه م أ ن ف س ه م أ ن س خ ط ا ل ل ه ع ل ي ه م و ف ى ا ل ع ذ ا ب ه م خ ل د و ن</t>
  </si>
  <si>
    <t>TRY K0YRA MNHM YTWLWN AL3YN KFRWA LBYS MA QDMT LHM ANFSHM AN S27 ALLH 9LYHM WFY AL93AB HM 2LDWN</t>
  </si>
  <si>
    <t>وَلَوْ كَانُوا۟ يُؤْمِنُونَ بِٱللَّهِ وَٱلنَّبِىِّ وَمَآ أُنزِلَ إِلَيْهِ مَا ٱتَّخَذُوهُمْ أَوْلِيَآءَ وَلَٰكِنَّ كَثِيرًا مِّنْهُمْ فَٰسِقُونَ</t>
  </si>
  <si>
    <t>وَلَوْ كَانُوا يُؤْمِنُونَ بِاللَّهِ وَالنَّبِىِّ وَمَآ أُنزِلَ إِلَيْهِ مَا اتَّخَذُوهُمْ أَوْلِيَآءَ وَلَٰكِنَّ كَثِيرًا مِّنْهُمْ فَٰسِقُونَ</t>
  </si>
  <si>
    <t>ولو كانوا يؤمنون بالله والنبى وما أنزل إليه ما اتخذوهم أولياء ولكن كثيرا منهم فسقون</t>
  </si>
  <si>
    <t>و ل و ك ا ن و ا ي ؤ م ن و ن ب ا ل ل ه و ا ل ن ب ى و م ا أ ن ز ل إ ل ي ه م ا ا ت خ ذ و ه م أ و ل ي ا ء و ل ك ن ك ث ي ر ا م ن ه م ف س ق و ن</t>
  </si>
  <si>
    <t>WLW KANWA YWMNWN BALLH WALNBY WMA ANZL ALYH MA AT23WHM AWLYAA WLKN K0YRA MNHM FSQWN</t>
  </si>
  <si>
    <t>لَتَجِدَنَّ أَشَدَّ ٱلنَّاسِ عَدَٰوَةً لِّلَّذِينَ ءَامَنُوا۟ ٱلْيَهُودَ وَٱلَّذِينَ أَشْرَكُوا۟ وَلَتَجِدَنَّ أَقْرَبَهُم مَّوَدَّةً لِّلَّذِينَ ءَامَنُوا۟ ٱلَّذِينَ قَالُوٓا۟ إِنَّا نَصَٰرَىٰ ذَٰلِكَ بِأَنَّ مِنْهُمْ قِسِّيسِينَ وَرُهْبَانًا وَأَنَّهُمْ لَا يَسْتَكْبِرُونَ</t>
  </si>
  <si>
    <t>لَتَجِدَنَّ أَشَدَّ النَّاسِ عَدَٰوَةً لِّلَّذِينَ ءَامَنُوا الْيَهُودَ وَالَّذِينَ أَشْرَكُوا وَلَتَجِدَنَّ أَقْرَبَهُم مَّوَدَّةً لِّلَّذِينَ ءَامَنُوا الَّذِينَ قَالُوٓا إِنَّا نَصَٰرَىٰ ذَٰلِكَ بِأَنَّ مِنْهُمْ قِسِّيسِينَ وَرُهْبَانًا وَأَنَّهُمْ لَا يَسْتَكْبِرُونَ</t>
  </si>
  <si>
    <t>لتجدن أشد الناس عدوة للذين ءامنوا اليهود والذين أشركوا ولتجدن أقربهم مودة للذين ءامنوا الذين قالوا إنا نصرى ذلك بأن منهم قسيسين ورهبانا وأنهم لا يستكبرون</t>
  </si>
  <si>
    <t>ل ت ج د ن أ ش د ا ل ن ا س ع د و ة ل ل ذ ي ن ء ا م ن و ا ا ل ي ه و د و ا ل ذ ي ن أ ش ر ك و ا و ل ت ج د ن أ ق ر ب ه م م و د ة ل ل ذ ي ن ء ا م ن و ا ا ل ذ ي ن ق ا ل و ا إ ن ا ن ص ر ى ذ ل ك ب أ ن م ن ه م ق س ي س ي ن و ر ه ب ا ن ا و أ ن ه م ل ا ي س ت ك ب ر و ن</t>
  </si>
  <si>
    <t>LTJDN A4D ALNAS 9DWH LL3YN AAMNWA ALYHWD WAL3YN A4RKWA WLTJDN AQRBHM MWDH LL3YN AAMNWA AL3YN QALWA ANA N5RY 3LK BAN MNHM QSYSYN WRHBANA WANHM LA YSTKBRWN</t>
  </si>
  <si>
    <t>وَإِذَا سَمِعُوا۟ مَآ أُنزِلَ إِلَى ٱلرَّسُولِ تَرَىٰٓ أَعْيُنَهُمْ تَفِيضُ مِنَ ٱلدَّمْعِ مِمَّا عَرَفُوا۟ مِنَ ٱلْحَقِّ يَقُولُونَ رَبَّنَآ ءَامَنَّا فَٱكْتُبْنَا مَعَ ٱلشَّٰهِدِينَ</t>
  </si>
  <si>
    <t>وَإِذَا سَمِعُوا مَآ أُنزِلَ إِلَى الرَّسُولِ تَرَىٰٓ أَعْيُنَهُمْ تَفِيضُ مِنَ الدَّمْعِ مِمَّا عَرَفُوا مِنَ الْحَقِّ يَقُولُونَ رَبَّنَآ ءَامَنَّا فَاكْتُبْنَا مَعَ الشَّٰهِدِينَ</t>
  </si>
  <si>
    <t>وإذا سمعوا ما أنزل إلى الرسول ترى أعينهم تفيض من الدمع مما عرفوا من الحق يقولون ربنا ءامنا فاكتبنا مع الشهدين</t>
  </si>
  <si>
    <t>و إ ذ ا س م ع و ا م ا أ ن ز ل إ ل ى ا ل ر س و ل ت ر ى أ ع ي ن ه م ت ف ي ض م ن ا ل د م ع م م ا ع ر ف و ا م ن ا ل ح ق ي ق و ل و ن ر ب ن ا ء ا م ن ا ف ا ك ت ب ن ا م ع ا ل ش ه د ي ن</t>
  </si>
  <si>
    <t>WA3A SM9WA MA ANZL ALY ALRSWL TRY A9YNHM TFY6 MN ALDM9 MMA 9RFWA MN AL1Q YQWLWN RBNA AAMNA FAKTBNA M9 AL4HDYN</t>
  </si>
  <si>
    <t>وَمَا لَنَا لَا نُؤْمِنُ بِٱللَّهِ وَمَا جَآءَنَا مِنَ ٱلْحَقِّ وَنَطْمَعُ أَن يُدْخِلَنَا رَبُّنَا مَعَ ٱلْقَوْمِ ٱلصَّٰلِحِينَ</t>
  </si>
  <si>
    <t>وَمَا لَنَا لَا نُؤْمِنُ بِاللَّهِ وَمَا جَآءَنَا مِنَ الْحَقِّ وَنَطْمَعُ أَن يُدْخِلَنَا رَبُّنَا مَعَ الْقَوْمِ الصَّٰلِحِينَ</t>
  </si>
  <si>
    <t>وما لنا لا نؤمن بالله وما جاءنا من الحق ونطمع أن يدخلنا ربنا مع القوم الصلحين</t>
  </si>
  <si>
    <t>و م ا ل ن ا ل ا ن ؤ م ن ب ا ل ل ه و م ا ج ا ء ن ا م ن ا ل ح ق و ن ط م ع أ ن ي د خ ل ن ا ر ب ن ا م ع ا ل ق و م ا ل ص ل ح ي ن</t>
  </si>
  <si>
    <t>WMA LNA LA NWMN BALLH WMA JAANA MN AL1Q WN7M9 AN YD2LNA RBNA M9 ALQWM AL5L1YN</t>
  </si>
  <si>
    <t>فَأَثَٰبَهُمُ ٱللَّهُ بِمَا قَالُوا۟ جَنَّٰتٍ تَجْرِى مِن تَحْتِهَا ٱلْأَنْهَٰرُ خَٰلِدِينَ فِيهَا وَذَٰلِكَ جَزَآءُ ٱلْمُحْسِنِينَ</t>
  </si>
  <si>
    <t>فَأَثَٰبَهُمُ اللَّهُ بِمَا قَالُوا جَنَّٰتٍ تَجْرِى مِن تَحْتِهَا الْأَنْهَٰرُ خَٰلِدِينَ فِيهَا وَذَٰلِكَ جَزَآءُ الْمُحْسِنِينَ</t>
  </si>
  <si>
    <t>فأثبهم الله بما قالوا جنت تجرى من تحتها الأنهر خلدين فيها وذلك جزاء المحسنين</t>
  </si>
  <si>
    <t>ف أ ث ب ه م ا ل ل ه ب م ا ق ا ل و ا ج ن ت ت ج ر ى م ن ت ح ت ه ا ا ل أ ن ه ر خ ل د ي ن ف ي ه ا و ذ ل ك ج ز ا ء ا ل م ح س ن ي ن</t>
  </si>
  <si>
    <t>FA0BHM ALLH BMA QALWA JNT TJRY MN T1THA ALANHR 2LDYN FYHA W3LK JZAA ALM1SNYN</t>
  </si>
  <si>
    <t>يَٰٓأَيُّهَا ٱلَّذِينَ ءَامَنُوا۟ لَا تُحَرِّمُوا۟ طَيِّبَٰتِ مَآ أَحَلَّ ٱللَّهُ لَكُمْ وَلَا تَعْتَدُوٓا۟ إِنَّ ٱللَّهَ لَا يُحِبُّ ٱلْمُعْتَدِينَ</t>
  </si>
  <si>
    <t>يَٰٓأَيُّهَا الَّذِينَ ءَامَنُوا لَا تُحَرِّمُوا طَيِّبَٰتِ مَآ أَحَلَّ اللَّهُ لَكُمْ وَلَا تَعْتَدُوٓا إِنَّ اللَّهَ لَا يُحِبُّ الْمُعْتَدِينَ</t>
  </si>
  <si>
    <t>يأيها الذين ءامنوا لا تحرموا طيبت ما أحل الله لكم ولا تعتدوا إن الله لا يحب المعتدين</t>
  </si>
  <si>
    <t>ي أ ي ه ا ا ل ذ ي ن ء ا م ن و ا ل ا ت ح ر م و ا ط ي ب ت م ا أ ح ل ا ل ل ه ل ك م و ل ا ت ع ت د و ا إ ن ا ل ل ه ل ا ي ح ب ا ل م ع ت د ي ن</t>
  </si>
  <si>
    <t>YAYHA AL3YN AAMNWA LA T1RMWA 7YBT MA A1L ALLH LKM WLA T9TDWA AN ALLH LA Y1B ALM9TDYN</t>
  </si>
  <si>
    <t>وَكُلُوا۟ مِمَّا رَزَقَكُمُ ٱللَّهُ حَلَٰلًا طَيِّبًا وَٱتَّقُوا۟ ٱللَّهَ ٱلَّذِىٓ أَنتُم بِهِۦ مُؤْمِنُونَ</t>
  </si>
  <si>
    <t>وَكُلُوا مِمَّا رَزَقَكُمُ اللَّهُ حَلَٰلًا طَيِّبًا وَاتَّقُوا اللَّهَ الَّذِىٓ أَنتُم بِهِ مُؤْمِنُونَ</t>
  </si>
  <si>
    <t>وكلوا مما رزقكم الله حللا طيبا واتقوا الله الذى أنتم به مؤمنون</t>
  </si>
  <si>
    <t>و ك ل و ا م م ا ر ز ق ك م ا ل ل ه ح ل ل ا ط ي ب ا و ا ت ق و ا ا ل ل ه ا ل ذ ى أ ن ت م ب ه م ؤ م ن و ن</t>
  </si>
  <si>
    <t>WKLWA MMA RZQKM ALLH 1LLA 7YBA WATQWA ALLH AL3Y ANTM BH MWMNWN</t>
  </si>
  <si>
    <t>لَا يُؤَاخِذُكُمُ ٱللَّهُ بِٱللَّغْوِ فِىٓ أَيْمَٰنِكُمْ وَلَٰكِن يُؤَاخِذُكُم بِمَا عَقَّدتُّمُ ٱلْأَيْمَٰنَ فَكَفَّٰرَتُهُۥٓ إِطْعَامُ عَشَرَةِ مَسَٰكِينَ مِنْ أَوْسَطِ مَا تُطْعِمُونَ أَهْلِيكُمْ أَوْ كِسْوَتُهُمْ أَوْ تَحْرِيرُ رَقَبَةٍ فَمَن لَّمْ يَجِدْ فَصِيَامُ ثَلَٰثَةِ أَيَّامٍ ذَٰلِكَ كَفَّٰرَةُ أَيْمَٰنِكُمْ إِذَا حَلَفْتُمْ وَٱحْفَظُوٓا۟ أَيْمَٰنَكُمْ كَذَٰلِكَ يُبَيِّنُ ٱللَّهُ لَكُمْ ءَايَٰتِهِۦ لَعَلَّكُمْ تَشْكُرُونَ</t>
  </si>
  <si>
    <t>لَا يُؤَاخِذُكُمُ اللَّهُ بِاللَّغْوِ فِىٓ أَيْمَٰنِكُمْ وَلَٰكِن يُؤَاخِذُكُم بِمَا عَقَّدتُّمُ الْأَيْمَٰنَ فَكَفَّٰرَتُهُٓ إِطْعَامُ عَشَرَةِ مَسَٰكِينَ مِنْ أَوْسَطِ مَا تُطْعِمُونَ أَهْلِيكُمْ أَوْ كِسْوَتُهُمْ أَوْ تَحْرِيرُ رَقَبَةٍ فَمَن لَّمْ يَجِدْ فَصِيَامُ ثَلَٰثَةِ أَيَّامٍ ذَٰلِكَ كَفَّٰرَةُ أَيْمَٰنِكُمْ إِذَا حَلَفْتُمْ وَاحْفَظُوٓا أَيْمَٰنَكُمْ كَذَٰلِكَ يُبَيِّنُ اللَّهُ لَكُمْ ءَايَٰتِهِ لَعَلَّكُمْ تَشْكُرُونَ</t>
  </si>
  <si>
    <t>لا يؤاخذكم الله باللغو فى أيمنكم ولكن يؤاخذكم بما عقدتم الأيمن فكفرته إطعام عشرة مسكين من أوسط ما تطعمون أهليكم أو كسوتهم أو تحرير رقبة فمن لم يجد فصيام ثلثة أيام ذلك كفرة أيمنكم إذا حلفتم واحفظوا أيمنكم كذلك يبين الله لكم ءايته لعلكم تشكرون</t>
  </si>
  <si>
    <t>ل ا ي ؤ ا خ ذ ك م ا ل ل ه ب ا ل ل غ و ف ى أ ي م ن ك م و ل ك ن ي ؤ ا خ ذ ك م ب م ا ع ق د ت م ا ل أ ي م ن ف ك ف ر ت ه إ ط ع ا م ع ش ر ة م س ك ي ن م ن أ و س ط م ا ت ط ع م و ن أ ه ل ي ك م أ و ك س و ت ه م أ و ت ح ر ي ر ر ق ب ة ف م ن ل م ي ج د ف ص ي ا م ث ل ث ة أ ي ا م ذ ل ك ك ف ر ة أ ي م ن ك م إ ذ ا ح ل ف ت م و ا ح ف ظ و ا أ ي م ن ك م ك ذ ل ك ي ب ي ن ا ل ل ه ل ك م ء ا ي ت ه ل ع ل ك م ت ش ك ر و ن</t>
  </si>
  <si>
    <t>LA YWA23KM ALLH BALLGW FY AYMNKM WLKN YWA23KM BMA 9QDTM ALAYMN FKFRTH A79AM 94RH MSKYN MN AWS7 MA T79MWN AHLYKM AW KSWTHM AW T1RYR RQBH FMN LM YJD F5YAM 0L0H AYAM 3LK KFRH AYMNKM A3A 1LFTM WA1F8WA AYMNKM K3LK YBYN ALLH LKM AAYTH L9LKM T4KRWN</t>
  </si>
  <si>
    <t>يَٰٓأَيُّهَا ٱلَّذِينَ ءَامَنُوٓا۟ إِنَّمَا ٱلْخَمْرُ وَٱلْمَيْسِرُ وَٱلْأَنصَابُ وَٱلْأَزْلَٰمُ رِجْسٌ مِّنْ عَمَلِ ٱلشَّيْطَٰنِ فَٱجْتَنِبُوهُ لَعَلَّكُمْ تُفْلِحُونَ</t>
  </si>
  <si>
    <t>يَٰٓأَيُّهَا الَّذِينَ ءَامَنُوٓا إِنَّمَا الْخَمْرُ وَالْمَيْسِرُ وَالْأَنصَابُ وَالْأَزْلَٰمُ رِجْسٌ مِّنْ عَمَلِ الشَّيْطَٰنِ فَاجْتَنِبُوهُ لَعَلَّكُمْ تُفْلِحُونَ</t>
  </si>
  <si>
    <t>يأيها الذين ءامنوا إنما الخمر والميسر والأنصاب والأزلم رجس من عمل الشيطن فاجتنبوه لعلكم تفلحون</t>
  </si>
  <si>
    <t>ي أ ي ه ا ا ل ذ ي ن ء ا م ن و ا إ ن م ا ا ل خ م ر و ا ل م ي س ر و ا ل أ ن ص ا ب و ا ل أ ز ل م ر ج س م ن ع م ل ا ل ش ي ط ن ف ا ج ت ن ب و ه ل ع ل ك م ت ف ل ح و ن</t>
  </si>
  <si>
    <t>YAYHA AL3YN AAMNWA ANMA AL2MR WALMYSR WALAN5AB WALAZLM RJS MN 9ML AL4Y7N FAJTNBWH L9LKM TFL1WN</t>
  </si>
  <si>
    <t>إِنَّمَا يُرِيدُ ٱلشَّيْطَٰنُ أَن يُوقِعَ بَيْنَكُمُ ٱلْعَدَٰوَةَ وَٱلْبَغْضَآءَ فِى ٱلْخَمْرِ وَٱلْمَيْسِرِ وَيَصُدَّكُمْ عَن ذِكْرِ ٱللَّهِ وَعَنِ ٱلصَّلَوٰةِ فَهَلْ أَنتُم مُّنتَهُونَ</t>
  </si>
  <si>
    <t>إِنَّمَا يُرِيدُ الشَّيْطَٰنُ أَن يُوقِعَ بَيْنَكُمُ الْعَدَٰوَةَ وَالْبَغْضَآءَ فِى الْخَمْرِ وَالْمَيْسِرِ وَيَصُدَّكُمْ عَن ذِكْرِ اللَّهِ وَعَنِ الصَّلَوٰةِ فَهَلْ أَنتُم مُّنتَهُونَ</t>
  </si>
  <si>
    <t>إنما يريد الشيطن أن يوقع بينكم العدوة والبغضاء فى الخمر والميسر ويصدكم عن ذكر الله وعن الصلوة فهل أنتم منتهون</t>
  </si>
  <si>
    <t>إ ن م ا ي ر ي د ا ل ش ي ط ن أ ن ي و ق ع ب ي ن ك م ا ل ع د و ة و ا ل ب غ ض ا ء ف ى ا ل خ م ر و ا ل م ي س ر و ي ص د ك م ع ن ذ ك ر ا ل ل ه و ع ن ا ل ص ل و ة ف ه ل أ ن ت م م ن ت ه و ن</t>
  </si>
  <si>
    <t>ANMA YRYD AL4Y7N AN YWQ9 BYNKM AL9DWH WALBG6AA FY AL2MR WALMYSR WY5DKM 9N 3KR ALLH W9N AL5LWH FHL ANTM MNTHWN</t>
  </si>
  <si>
    <t>وَأَطِيعُوا۟ ٱللَّهَ وَأَطِيعُوا۟ ٱلرَّسُولَ وَٱحْذَرُوا۟ فَإِن تَوَلَّيْتُمْ فَٱعْلَمُوٓا۟ أَنَّمَا عَلَىٰ رَسُولِنَا ٱلْبَلَٰغُ ٱلْمُبِينُ</t>
  </si>
  <si>
    <t>وَأَطِيعُوا اللَّهَ وَأَطِيعُوا الرَّسُولَ وَاحْذَرُوا فَإِن تَوَلَّيْتُمْ فَاعْلَمُوٓا أَنَّمَا عَلَىٰ رَسُولِنَا الْبَلَٰغُ الْمُبِينُ</t>
  </si>
  <si>
    <t>وأطيعوا الله وأطيعوا الرسول واحذروا فإن توليتم فاعلموا أنما على رسولنا البلغ المبين</t>
  </si>
  <si>
    <t>و أ ط ي ع و ا ا ل ل ه و أ ط ي ع و ا ا ل ر س و ل و ا ح ذ ر و ا ف إ ن ت و ل ي ت م ف ا ع ل م و ا أ ن م ا ع ل ى ر س و ل ن ا ا ل ب ل غ ا ل م ب ي ن</t>
  </si>
  <si>
    <t>WA7Y9WA ALLH WA7Y9WA ALRSWL WA13RWA FAN TWLYTM FA9LMWA ANMA 9LY RSWLNA ALBLG ALMBYN</t>
  </si>
  <si>
    <t>لَيْسَ عَلَى ٱلَّذِينَ ءَامَنُوا۟ وَعَمِلُوا۟ ٱلصَّٰلِحَٰتِ جُنَاحٌ فِيمَا طَعِمُوٓا۟ إِذَا مَا ٱتَّقَوا۟ وَّءَامَنُوا۟ وَعَمِلُوا۟ ٱلصَّٰلِحَٰتِ ثُمَّ ٱتَّقَوا۟ وَّءَامَنُوا۟ ثُمَّ ٱتَّقَوا۟ وَّأَحْسَنُوا۟ وَٱللَّهُ يُحِبُّ ٱلْمُحْسِنِينَ</t>
  </si>
  <si>
    <t>لَيْسَ عَلَى الَّذِينَ ءَامَنُوا وَعَمِلُوا الصَّٰلِحَٰتِ جُنَاحٌ فِيمَا طَعِمُوٓا إِذَا مَا اتَّقَوا وَّءَامَنُوا وَعَمِلُوا الصَّٰلِحَٰتِ ثُمَّ اتَّقَوا وَّءَامَنُوا ثُمَّ اتَّقَوا وَّأَحْسَنُوا وَاللَّهُ يُحِبُّ الْمُحْسِنِينَ</t>
  </si>
  <si>
    <t>ليس على الذين ءامنوا وعملوا الصلحت جناح فيما طعموا إذا ما اتقوا وءامنوا وعملوا الصلحت ثم اتقوا وءامنوا ثم اتقوا وأحسنوا والله يحب المحسنين</t>
  </si>
  <si>
    <t>ل ي س ع ل ى ا ل ذ ي ن ء ا م ن و ا و ع م ل و ا ا ل ص ل ح ت ج ن ا ح ف ي م ا ط ع م و ا إ ذ ا م ا ا ت ق و ا و ء ا م ن و ا و ع م ل و ا ا ل ص ل ح ت ث م ا ت ق و ا و ء ا م ن و ا ث م ا ت ق و ا و أ ح س ن و ا و ا ل ل ه ي ح ب ا ل م ح س ن ي ن</t>
  </si>
  <si>
    <t>LYS 9LY AL3YN AAMNWA W9MLWA AL5L1T JNA1 FYMA 79MWA A3A MA ATQWA WAAMNWA W9MLWA AL5L1T 0M ATQWA WAAMNWA 0M ATQWA WA1SNWA WALLH Y1B ALM1SNYN</t>
  </si>
  <si>
    <t>يَٰٓأَيُّهَا ٱلَّذِينَ ءَامَنُوا۟ لَيَبْلُوَنَّكُمُ ٱللَّهُ بِشَىْءٍ مِّنَ ٱلصَّيْدِ تَنَالُهُۥٓ أَيْدِيكُمْ وَرِمَاحُكُمْ لِيَعْلَمَ ٱللَّهُ مَن يَخَافُهُۥ بِٱلْغَيْبِ فَمَنِ ٱعْتَدَىٰ بَعْدَ ذَٰلِكَ فَلَهُۥ عَذَابٌ أَلِيمٌ</t>
  </si>
  <si>
    <t>يَٰٓأَيُّهَا الَّذِينَ ءَامَنُوا لَيَبْلُوَنَّكُمُ اللَّهُ بِشَىْءٍ مِّنَ الصَّيْدِ تَنَالُهُٓ أَيْدِيكُمْ وَرِمَاحُكُمْ لِيَعْلَمَ اللَّهُ مَن يَخَافُهُ بِالْغَيْبِ فَمَنِ اعْتَدَىٰ بَعْدَ ذَٰلِكَ فَلَهُ عَذَابٌ أَلِيمٌ</t>
  </si>
  <si>
    <t>يأيها الذين ءامنوا ليبلونكم الله بشىء من الصيد تناله أيديكم ورماحكم ليعلم الله من يخافه بالغيب فمن اعتدى بعد ذلك فله عذاب أليم</t>
  </si>
  <si>
    <t>ي أ ي ه ا ا ل ذ ي ن ء ا م ن و ا ل ي ب ل و ن ك م ا ل ل ه ب ش ى ء م ن ا ل ص ي د ت ن ا ل ه أ ي د ي ك م و ر م ا ح ك م ل ي ع ل م ا ل ل ه م ن ي خ ا ف ه ب ا ل غ ي ب ف م ن ا ع ت د ى ب ع د ذ ل ك ف ل ه ع ذ ا ب أ ل ي م</t>
  </si>
  <si>
    <t>YAYHA AL3YN AAMNWA LYBLWNKM ALLH B4YA MN AL5YD TNALH AYDYKM WRMA1KM LY9LM ALLH MN Y2AFH BALGYB FMN A9TDY B9D 3LK FLH 93AB ALYM</t>
  </si>
  <si>
    <t>يَٰٓأَيُّهَا ٱلَّذِينَ ءَامَنُوا۟ لَا تَقْتُلُوا۟ ٱلصَّيْدَ وَأَنتُمْ حُرُمٌ وَمَن قَتَلَهُۥ مِنكُم مُّتَعَمِّدًا فَجَزَآءٌ مِّثْلُ مَا قَتَلَ مِنَ ٱلنَّعَمِ يَحْكُمُ بِهِۦ ذَوَا عَدْلٍ مِّنكُمْ هَدْيًۢا بَٰلِغَ ٱلْكَعْبَةِ أَوْ كَفَّٰرَةٌ طَعَامُ مَسَٰكِينَ أَوْ عَدْلُ ذَٰلِكَ صِيَامًا لِّيَذُوقَ وَبَالَ أَمْرِهِۦ عَفَا ٱللَّهُ عَمَّا سَلَفَ وَمَنْ عَادَ فَيَنتَقِمُ ٱللَّهُ مِنْهُ وَٱللَّهُ عَزِيزٌ ذُو ٱنتِقَامٍ</t>
  </si>
  <si>
    <t>يَٰٓأَيُّهَا الَّذِينَ ءَامَنُوا لَا تَقْتُلُوا الصَّيْدَ وَأَنتُمْ حُرُمٌ وَمَن قَتَلَهُ مِنكُم مُّتَعَمِّدًا فَجَزَآءٌ مِّثْلُ مَا قَتَلَ مِنَ النَّعَمِ يَحْكُمُ بِهِ ذَوَا عَدْلٍ مِّنكُمْ هَدْيًا بَٰلِغَ الْكَعْبَةِ أَوْ كَفَّٰرَةٌ طَعَامُ مَسَٰكِينَ أَوْ عَدْلُ ذَٰلِكَ صِيَامًا لِّيَذُوقَ وَبَالَ أَمْرِهِ عَفَا اللَّهُ عَمَّا سَلَفَ وَمَنْ عَادَ فَيَنتَقِمُ اللَّهُ مِنْهُ وَاللَّهُ عَزِيزٌ ذُو انتِقَامٍ</t>
  </si>
  <si>
    <t>يأيها الذين ءامنوا لا تقتلوا الصيد وأنتم حرم ومن قتله منكم متعمدا فجزاء مثل ما قتل من النعم يحكم به ذوا عدل منكم هديا بلغ الكعبة أو كفرة طعام مسكين أو عدل ذلك صياما ليذوق وبال أمره عفا الله عما سلف ومن عاد فينتقم الله منه والله عزيز ذو انتقام</t>
  </si>
  <si>
    <t>ي أ ي ه ا ا ل ذ ي ن ء ا م ن و ا ل ا ت ق ت ل و ا ا ل ص ي د و أ ن ت م ح ر م و م ن ق ت ل ه م ن ك م م ت ع م د ا ف ج ز ا ء م ث ل م ا ق ت ل م ن ا ل ن ع م ي ح ك م ب ه ذ و ا ع د ل م ن ك م ه د ي ا ب ل غ ا ل ك ع ب ة أ و ك ف ر ة ط ع ا م م س ك ي ن أ و ع د ل ذ ل ك ص ي ا م ا ل ي ذ و ق و ب ا ل أ م ر ه ع ف ا ا ل ل ه ع م ا س ل ف و م ن ع ا د ف ي ن ت ق م ا ل ل ه م ن ه و ا ل ل ه ع ز ي ز ذ و ا ن ت ق ا م</t>
  </si>
  <si>
    <t>YAYHA AL3YN AAMNWA LA TQTLWA AL5YD WANTM 1RM WMN QTLH MNKM MT9MDA FJZAA M0L MA QTL MN ALN9M Y1KM BH 3WA 9DL MNKM HDYA BLG ALK9BH AW KFRH 79AM MSKYN AW 9DL 3LK 5YAMA LY3WQ WBAL AMRH 9FA ALLH 9MA SLF WMN 9AD FYNTQM ALLH MNH WALLH 9ZYZ 3W ANTQAM</t>
  </si>
  <si>
    <t>أُحِلَّ لَكُمْ صَيْدُ ٱلْبَحْرِ وَطَعَامُهُۥ مَتَٰعًا لَّكُمْ وَلِلسَّيَّارَةِ وَحُرِّمَ عَلَيْكُمْ صَيْدُ ٱلْبَرِّ مَا دُمْتُمْ حُرُمًا وَٱتَّقُوا۟ ٱللَّهَ ٱلَّذِىٓ إِلَيْهِ تُحْشَرُونَ</t>
  </si>
  <si>
    <t>أُحِلَّ لَكُمْ صَيْدُ الْبَحْرِ وَطَعَامُهُ مَتَٰعًا لَّكُمْ وَلِلسَّيَّارَةِ وَحُرِّمَ عَلَيْكُمْ صَيْدُ الْبَرِّ مَا دُمْتُمْ حُرُمًا وَاتَّقُوا اللَّهَ الَّذِىٓ إِلَيْهِ تُحْشَرُونَ</t>
  </si>
  <si>
    <t>أحل لكم صيد البحر وطعامه متعا لكم وللسيارة وحرم عليكم صيد البر ما دمتم حرما واتقوا الله الذى إليه تحشرون</t>
  </si>
  <si>
    <t>أ ح ل ل ك م ص ي د ا ل ب ح ر و ط ع ا م ه م ت ع ا ل ك م و ل ل س ي ا ر ة و ح ر م ع ل ي ك م ص ي د ا ل ب ر م ا د م ت م ح ر م ا و ا ت ق و ا ا ل ل ه ا ل ذ ى إ ل ي ه ت ح ش ر و ن</t>
  </si>
  <si>
    <t>A1L LKM 5YD ALB1R W79AMH MT9A LKM WLLSYARH W1RM 9LYKM 5YD ALBR MA DMTM 1RMA WATQWA ALLH AL3Y ALYH T14RWN</t>
  </si>
  <si>
    <t>جَعَلَ ٱللَّهُ ٱلْكَعْبَةَ ٱلْبَيْتَ ٱلْحَرَامَ قِيَٰمًا لِّلنَّاسِ وَٱلشَّهْرَ ٱلْحَرَامَ وَٱلْهَدْىَ وَٱلْقَلَٰٓئِدَ ذَٰلِكَ لِتَعْلَمُوٓا۟ أَنَّ ٱللَّهَ يَعْلَمُ مَا فِى ٱلسَّمَٰوَٰتِ وَمَا فِى ٱلْأَرْضِ وَأَنَّ ٱللَّهَ بِكُلِّ شَىْءٍ عَلِيمٌ</t>
  </si>
  <si>
    <t>جَعَلَ اللَّهُ الْكَعْبَةَ الْبَيْتَ الْحَرَامَ قِيَٰمًا لِّلنَّاسِ وَالشَّهْرَ الْحَرَامَ وَالْهَدْىَ وَالْقَلَٰٓئِدَ ذَٰلِكَ لِتَعْلَمُوٓا أَنَّ اللَّهَ يَعْلَمُ مَا فِى السَّمَٰوَٰتِ وَمَا فِى الْأَرْضِ وَأَنَّ اللَّهَ بِكُلِّ شَىْءٍ عَلِيمٌ</t>
  </si>
  <si>
    <t>جعل الله الكعبة البيت الحرام قيما للناس والشهر الحرام والهدى والقلئد ذلك لتعلموا أن الله يعلم ما فى السموت وما فى الأرض وأن الله بكل شىء عليم</t>
  </si>
  <si>
    <t>ج ع ل ا ل ل ه ا ل ك ع ب ة ا ل ب ي ت ا ل ح ر ا م ق ي م ا ل ل ن ا س و ا ل ش ه ر ا ل ح ر ا م و ا ل ه د ى و ا ل ق ل ئ د ذ ل ك ل ت ع ل م و ا أ ن ا ل ل ه ي ع ل م م ا ف ى ا ل س م و ت و م ا ف ى ا ل أ ر ض و أ ن ا ل ل ه ب ك ل ش ى ء ع ل ي م</t>
  </si>
  <si>
    <t>J9L ALLH ALK9BH ALBYT AL1RAM QYMA LLNAS WAL4HR AL1RAM WALHDY WALQLYD 3LK LT9LMWA AN ALLH Y9LM MA FY ALSMWT WMA FY ALAR6 WAN ALLH BKL 4YA 9LYM</t>
  </si>
  <si>
    <t>ٱعْلَمُوٓا۟ أَنَّ ٱللَّهَ شَدِيدُ ٱلْعِقَابِ وَأَنَّ ٱللَّهَ غَفُورٌ رَّحِيمٌ</t>
  </si>
  <si>
    <t>اعْلَمُوٓا أَنَّ اللَّهَ شَدِيدُ الْعِقَابِ وَأَنَّ اللَّهَ غَفُورٌ رَّحِيمٌ</t>
  </si>
  <si>
    <t>اعلموا أن الله شديد العقاب وأن الله غفور رحيم</t>
  </si>
  <si>
    <t>ا ع ل م و ا أ ن ا ل ل ه ش د ي د ا ل ع ق ا ب و أ ن ا ل ل ه غ ف و ر ر ح ي م</t>
  </si>
  <si>
    <t>A9LMWA AN ALLH 4DYD AL9QAB WAN ALLH GFWR R1YM</t>
  </si>
  <si>
    <t>مَّا عَلَى ٱلرَّسُولِ إِلَّا ٱلْبَلَٰغُ وَٱللَّهُ يَعْلَمُ مَا تُبْدُونَ وَمَا تَكْتُمُونَ</t>
  </si>
  <si>
    <t>مَّا عَلَى الرَّسُولِ إِلَّا الْبَلَٰغُ وَاللَّهُ يَعْلَمُ مَا تُبْدُونَ وَمَا تَكْتُمُونَ</t>
  </si>
  <si>
    <t>ما على الرسول إلا البلغ والله يعلم ما تبدون وما تكتمون</t>
  </si>
  <si>
    <t>م ا ع ل ى ا ل ر س و ل إ ل ا ا ل ب ل غ و ا ل ل ه ي ع ل م م ا ت ب د و ن و م ا ت ك ت م و ن</t>
  </si>
  <si>
    <t>MA 9LY ALRSWL ALA ALBLG WALLH Y9LM MA TBDWN WMA TKTMWN</t>
  </si>
  <si>
    <t>قُل لَّا يَسْتَوِى ٱلْخَبِيثُ وَٱلطَّيِّبُ وَلَوْ أَعْجَبَكَ كَثْرَةُ ٱلْخَبِيثِ فَٱتَّقُوا۟ ٱللَّهَ يَٰٓأُو۟لِى ٱلْأَلْبَٰبِ لَعَلَّكُمْ تُفْلِحُونَ</t>
  </si>
  <si>
    <t>قُل لَّا يَسْتَوِى الْخَبِيثُ وَالطَّيِّبُ وَلَوْ أَعْجَبَكَ كَثْرَةُ الْخَبِيثِ فَاتَّقُوا اللَّهَ يَٰٓأُولِى الْأَلْبَٰبِ لَعَلَّكُمْ تُفْلِحُونَ</t>
  </si>
  <si>
    <t>قل لا يستوى الخبيث والطيب ولو أعجبك كثرة الخبيث فاتقوا الله يأولى الألبب لعلكم تفلحون</t>
  </si>
  <si>
    <t>ق ل ل ا ي س ت و ى ا ل خ ب ي ث و ا ل ط ي ب و ل و أ ع ج ب ك ك ث ر ة ا ل خ ب ي ث ف ا ت ق و ا ا ل ل ه ي أ و ل ى ا ل أ ل ب ب ل ع ل ك م ت ف ل ح و ن</t>
  </si>
  <si>
    <t>QL LA YSTWY AL2BY0 WAL7YB WLW A9JBK K0RH AL2BY0 FATQWA ALLH YAWLY ALALBB L9LKM TFL1WN</t>
  </si>
  <si>
    <t>يَٰٓأَيُّهَا ٱلَّذِينَ ءَامَنُوا۟ لَا تَسْـَٔلُوا۟ عَنْ أَشْيَآءَ إِن تُبْدَ لَكُمْ تَسُؤْكُمْ وَإِن تَسْـَٔلُوا۟ عَنْهَا حِينَ يُنَزَّلُ ٱلْقُرْءَانُ تُبْدَ لَكُمْ عَفَا ٱللَّهُ عَنْهَا وَٱللَّهُ غَفُورٌ حَلِيمٌ</t>
  </si>
  <si>
    <t>يَٰٓأَيُّهَا الَّذِينَ ءَامَنُوا لَا تَسْـَٔلُوا عَنْ أَشْيَآءَ إِن تُبْدَ لَكُمْ تَسُؤْكُمْ وَإِن تَسْـَٔلُوا عَنْهَا حِينَ يُنَزَّلُ الْقُرْءَانُ تُبْدَ لَكُمْ عَفَا اللَّهُ عَنْهَا وَاللَّهُ غَفُورٌ حَلِيمٌ</t>
  </si>
  <si>
    <t>يأيها الذين ءامنوا لا تسـٔلوا عن أشياء إن تبد لكم تسؤكم وإن تسـٔلوا عنها حين ينزل القرءان تبد لكم عفا الله عنها والله غفور حليم</t>
  </si>
  <si>
    <t>يأيها الذين ءامنوا لا تسـلوا عن أشياء إن تبد لكم تسؤكم وإن تسـلوا عنها حين ينزل القرءان تبد لكم عفا الله عنها والله غفور حليم</t>
  </si>
  <si>
    <t>ي أ ي ه ا ا ل ذ ي ن ء ا م ن و ا ل ا ت س ـ ل و ا ع ن أ ش ي ا ء إ ن ت ب د ل ك م ت س ؤ ك م و إ ن ت س ـ ل و ا ع ن ه ا ح ي ن ي ن ز ل ا ل ق ر ء ا ن ت ب د ل ك م ع ف ا ا ل ل ه ع ن ه ا و ا ل ل ه غ ف و ر ح ل ي م</t>
  </si>
  <si>
    <t>YAYHA AL3YN AAMNWA LA TSALWA 9N A4YAA AN TBD LKM TSWKM WAN TSALWA 9NHA 1YN YNZL ALQRAAN TBD LKM 9FA ALLH 9NHA WALLH GFWR 1LYM</t>
  </si>
  <si>
    <t>قَدْ سَأَلَهَا قَوْمٌ مِّن قَبْلِكُمْ ثُمَّ أَصْبَحُوا۟ بِهَا كَٰفِرِينَ</t>
  </si>
  <si>
    <t>قَدْ سَأَلَهَا قَوْمٌ مِّن قَبْلِكُمْ ثُمَّ أَصْبَحُوا بِهَا كَٰفِرِينَ</t>
  </si>
  <si>
    <t>قد سألها قوم من قبلكم ثم أصبحوا بها كفرين</t>
  </si>
  <si>
    <t>ق د س أ ل ه ا ق و م م ن ق ب ل ك م ث م أ ص ب ح و ا ب ه ا ك ف ر ي ن</t>
  </si>
  <si>
    <t>QD SALHA QWM MN QBLKM 0M A5B1WA BHA KFRYN</t>
  </si>
  <si>
    <t>مَا جَعَلَ ٱللَّهُ مِنۢ بَحِيرَةٍ وَلَا سَآئِبَةٍ وَلَا وَصِيلَةٍ وَلَا حَامٍ وَلَٰكِنَّ ٱلَّذِينَ كَفَرُوا۟ يَفْتَرُونَ عَلَى ٱللَّهِ ٱلْكَذِبَ وَأَكْثَرُهُمْ لَا يَعْقِلُونَ</t>
  </si>
  <si>
    <t>مَا جَعَلَ اللَّهُ مِن بَحِيرَةٍ وَلَا سَآئِبَةٍ وَلَا وَصِيلَةٍ وَلَا حَامٍ وَلَٰكِنَّ الَّذِينَ كَفَرُوا يَفْتَرُونَ عَلَى اللَّهِ الْكَذِبَ وَأَكْثَرُهُمْ لَا يَعْقِلُونَ</t>
  </si>
  <si>
    <t>ما جعل الله من بحيرة ولا سائبة ولا وصيلة ولا حام ولكن الذين كفروا يفترون على الله الكذب وأكثرهم لا يعقلون</t>
  </si>
  <si>
    <t>م ا ج ع ل ا ل ل ه م ن ب ح ي ر ة و ل ا س ا ئ ب ة و ل ا و ص ي ل ة و ل ا ح ا م و ل ك ن ا ل ذ ي ن ك ف ر و ا ي ف ت ر و ن ع ل ى ا ل ل ه ا ل ك ذ ب و أ ك ث ر ه م ل ا ي ع ق ل و ن</t>
  </si>
  <si>
    <t>MA J9L ALLH MN B1YRH WLA SAYBH WLA W5YLH WLA 1AM WLKN AL3YN KFRWA YFTRWN 9LY ALLH ALK3B WAK0RHM LA Y9QLWN</t>
  </si>
  <si>
    <t>وَإِذَا قِيلَ لَهُمْ تَعَالَوْا۟ إِلَىٰ مَآ أَنزَلَ ٱللَّهُ وَإِلَى ٱلرَّسُولِ قَالُوا۟ حَسْبُنَا مَا وَجَدْنَا عَلَيْهِ ءَابَآءَنَآ أَوَلَوْ كَانَ ءَابَآؤُهُمْ لَا يَعْلَمُونَ شَيْـًٔا وَلَا يَهْتَدُونَ</t>
  </si>
  <si>
    <t>وَإِذَا قِيلَ لَهُمْ تَعَالَوْا إِلَىٰ مَآ أَنزَلَ اللَّهُ وَإِلَى الرَّسُولِ قَالُوا حَسْبُنَا مَا وَجَدْنَا عَلَيْهِ ءَابَآءَنَآ أَوَلَوْ كَانَ ءَابَآؤُهُمْ لَا يَعْلَمُونَ شَيْـًٔا وَلَا يَهْتَدُونَ</t>
  </si>
  <si>
    <t>وإذا قيل لهم تعالوا إلى ما أنزل الله وإلى الرسول قالوا حسبنا ما وجدنا عليه ءاباءنا أولو كان ءاباؤهم لا يعلمون شيـٔا ولا يهتدون</t>
  </si>
  <si>
    <t>وإذا قيل لهم تعالوا إلى ما أنزل الله وإلى الرسول قالوا حسبنا ما وجدنا عليه ءاباءنا أولو كان ءاباؤهم لا يعلمون شيـا ولا يهتدون</t>
  </si>
  <si>
    <t>و إ ذ ا ق ي ل ل ه م ت ع ا ل و ا إ ل ى م ا أ ن ز ل ا ل ل ه و إ ل ى ا ل ر س و ل ق ا ل و ا ح س ب ن ا م ا و ج د ن ا ع ل ي ه ء ا ب ا ء ن ا أ و ل و ك ا ن ء ا ب ا ؤ ه م ل ا ي ع ل م و ن ش ي ـ ا و ل ا ي ه ت د و ن</t>
  </si>
  <si>
    <t>WA3A QYL LHM T9ALWA ALY MA ANZL ALLH WALY ALRSWL QALWA 1SBNA MA WJDNA 9LYH AABAANA AWLW KAN AABAWHM LA Y9LMWN 4YAA WLA YHTDWN</t>
  </si>
  <si>
    <t>يَٰٓأَيُّهَا ٱلَّذِينَ ءَامَنُوا۟ عَلَيْكُمْ أَنفُسَكُمْ لَا يَضُرُّكُم مَّن ضَلَّ إِذَا ٱهْتَدَيْتُمْ إِلَى ٱللَّهِ مَرْجِعُكُمْ جَمِيعًا فَيُنَبِّئُكُم بِمَا كُنتُمْ تَعْمَلُونَ</t>
  </si>
  <si>
    <t>يَٰٓأَيُّهَا الَّذِينَ ءَامَنُوا عَلَيْكُمْ أَنفُسَكُمْ لَا يَضُرُّكُم مَّن ضَلَّ إِذَا اهْتَدَيْتُمْ إِلَى اللَّهِ مَرْجِعُكُمْ جَمِيعًا فَيُنَبِّئُكُم بِمَا كُنتُمْ تَعْمَلُونَ</t>
  </si>
  <si>
    <t>يأيها الذين ءامنوا عليكم أنفسكم لا يضركم من ضل إذا اهتديتم إلى الله مرجعكم جميعا فينبئكم بما كنتم تعملون</t>
  </si>
  <si>
    <t>ي أ ي ه ا ا ل ذ ي ن ء ا م ن و ا ع ل ي ك م أ ن ف س ك م ل ا ي ض ر ك م م ن ض ل إ ذ ا ا ه ت د ي ت م إ ل ى ا ل ل ه م ر ج ع ك م ج م ي ع ا ف ي ن ب ئ ك م ب م ا ك ن ت م ت ع م ل و ن</t>
  </si>
  <si>
    <t>YAYHA AL3YN AAMNWA 9LYKM ANFSKM LA Y6RKM MN 6L A3A AHTDYTM ALY ALLH MRJ9KM JMY9A FYNBYKM BMA KNTM T9MLWN</t>
  </si>
  <si>
    <t>يَٰٓأَيُّهَا ٱلَّذِينَ ءَامَنُوا۟ شَهَٰدَةُ بَيْنِكُمْ إِذَا حَضَرَ أَحَدَكُمُ ٱلْمَوْتُ حِينَ ٱلْوَصِيَّةِ ٱثْنَانِ ذَوَا عَدْلٍ مِّنكُمْ أَوْ ءَاخَرَانِ مِنْ غَيْرِكُمْ إِنْ أَنتُمْ ضَرَبْتُمْ فِى ٱلْأَرْضِ فَأَصَٰبَتْكُم مُّصِيبَةُ ٱلْمَوْتِ تَحْبِسُونَهُمَا مِنۢ بَعْدِ ٱلصَّلَوٰةِ فَيُقْسِمَانِ بِٱللَّهِ إِنِ ٱرْتَبْتُمْ لَا نَشْتَرِى بِهِۦ ثَمَنًا وَلَوْ كَانَ ذَا قُرْبَىٰ وَلَا نَكْتُمُ شَهَٰدَةَ ٱللَّهِ إِنَّآ إِذًا لَّمِنَ ٱلْءَاثِمِينَ</t>
  </si>
  <si>
    <t>يَٰٓأَيُّهَا الَّذِينَ ءَامَنُوا شَهَٰدَةُ بَيْنِكُمْ إِذَا حَضَرَ أَحَدَكُمُ الْمَوْتُ حِينَ الْوَصِيَّةِ اثْنَانِ ذَوَا عَدْلٍ مِّنكُمْ أَوْ ءَاخَرَانِ مِنْ غَيْرِكُمْ إِنْ أَنتُمْ ضَرَبْتُمْ فِى الْأَرْضِ فَأَصَٰبَتْكُم مُّصِيبَةُ الْمَوْتِ تَحْبِسُونَهُمَا مِن بَعْدِ الصَّلَوٰةِ فَيُقْسِمَانِ بِاللَّهِ إِنِ ارْتَبْتُمْ لَا نَشْتَرِى بِهِ ثَمَنًا وَلَوْ كَانَ ذَا قُرْبَىٰ وَلَا نَكْتُمُ شَهَٰدَةَ اللَّهِ إِنَّآ إِذًا لَّمِنَ الْءَاثِمِينَ</t>
  </si>
  <si>
    <t>يأيها الذين ءامنوا شهدة بينكم إذا حضر أحدكم الموت حين الوصية اثنان ذوا عدل منكم أو ءاخران من غيركم إن أنتم ضربتم فى الأرض فأصبتكم مصيبة الموت تحبسونهما من بعد الصلوة فيقسمان بالله إن ارتبتم لا نشترى به ثمنا ولو كان ذا قربى ولا نكتم شهدة الله إنا إذا لمن الءاثمين</t>
  </si>
  <si>
    <t>ي أ ي ه ا ا ل ذ ي ن ء ا م ن و ا ش ه د ة ب ي ن ك م إ ذ ا ح ض ر أ ح د ك م ا ل م و ت ح ي ن ا ل و ص ي ة ا ث ن ا ن ذ و ا ع د ل م ن ك م أ و ء ا خ ر ا ن م ن غ ي ر ك م إ ن أ ن ت م ض ر ب ت م ف ى ا ل أ ر ض ف أ ص ب ت ك م م ص ي ب ة ا ل م و ت ت ح ب س و ن ه م ا م ن ب ع د ا ل ص ل و ة ف ي ق س م ا ن ب ا ل ل ه إ ن ا ر ت ب ت م ل ا ن ش ت ر ى ب ه ث م ن ا و ل و ك ا ن ذ ا ق ر ب ى و ل ا ن ك ت م ش ه د ة ا ل ل ه إ ن ا إ ذ ا ل م ن ا ل ء ا ث م ي ن</t>
  </si>
  <si>
    <t>YAYHA AL3YN AAMNWA 4HDH BYNKM A3A 16R A1DKM ALMWT 1YN ALW5YH A0NAN 3WA 9DL MNKM AW AA2RAN MN GYRKM AN ANTM 6RBTM FY ALAR6 FA5BTKM M5YBH ALMWT T1BSWNHMA MN B9D AL5LWH FYQSMAN BALLH AN ARTBTM LA N4TRY BH 0MNA WLW KAN 3A QRBY WLA NKTM 4HDH ALLH ANA A3A LMN ALAA0MYN</t>
  </si>
  <si>
    <t>فَإِنْ عُثِرَ عَلَىٰٓ أَنَّهُمَا ٱسْتَحَقَّآ إِثْمًا فَـَٔاخَرَانِ يَقُومَانِ مَقَامَهُمَا مِنَ ٱلَّذِينَ ٱسْتَحَقَّ عَلَيْهِمُ ٱلْأَوْلَيَٰنِ فَيُقْسِمَانِ بِٱللَّهِ لَشَهَٰدَتُنَآ أَحَقُّ مِن شَهَٰدَتِهِمَا وَمَا ٱعْتَدَيْنَآ إِنَّآ إِذًا لَّمِنَ ٱلظَّٰلِمِينَ</t>
  </si>
  <si>
    <t>فَإِنْ عُثِرَ عَلَىٰٓ أَنَّهُمَا اسْتَحَقَّآ إِثْمًا فَـَٔاخَرَانِ يَقُومَانِ مَقَامَهُمَا مِنَ الَّذِينَ اسْتَحَقَّ عَلَيْهِمُ الْأَوْلَيَٰنِ فَيُقْسِمَانِ بِاللَّهِ لَشَهَٰدَتُنَآ أَحَقُّ مِن شَهَٰدَتِهِمَا وَمَا اعْتَدَيْنَآ إِنَّآ إِذًا لَّمِنَ الظَّٰلِمِينَ</t>
  </si>
  <si>
    <t>فإن عثر على أنهما استحقا إثما فـٔاخران يقومان مقامهما من الذين استحق عليهم الأولين فيقسمان بالله لشهدتنا أحق من شهدتهما وما اعتدينا إنا إذا لمن الظلمين</t>
  </si>
  <si>
    <t>فإن عثر على أنهما استحقا إثما فـاخران يقومان مقامهما من الذين استحق عليهم الأولين فيقسمان بالله لشهدتنا أحق من شهدتهما وما اعتدينا إنا إذا لمن الظلمين</t>
  </si>
  <si>
    <t>ف إ ن ع ث ر ع ل ى أ ن ه م ا ا س ت ح ق ا إ ث م ا ف ـ ا خ ر ا ن ي ق و م ا ن م ق ا م ه م ا م ن ا ل ذ ي ن ا س ت ح ق ع ل ي ه م ا ل أ و ل ي ن ف ي ق س م ا ن ب ا ل ل ه ل ش ه د ت ن ا أ ح ق م ن ش ه د ت ه م ا و م ا ا ع ت د ي ن ا إ ن ا إ ذ ا ل م ن ا ل ظ ل م ي ن</t>
  </si>
  <si>
    <t>FAN 90R 9LY ANHMA AST1QA A0MA FAA2RAN YQWMAN MQAMHMA MN AL3YN AST1Q 9LYHM ALAWLYN FYQSMAN BALLH L4HDTNA A1Q MN 4HDTHMA WMA A9TDYNA ANA A3A LMN AL8LMYN</t>
  </si>
  <si>
    <t>ذَٰلِكَ أَدْنَىٰٓ أَن يَأْتُوا۟ بِٱلشَّهَٰدَةِ عَلَىٰ وَجْهِهَآ أَوْ يَخَافُوٓا۟ أَن تُرَدَّ أَيْمَٰنٌۢ بَعْدَ أَيْمَٰنِهِمْ وَٱتَّقُوا۟ ٱللَّهَ وَٱسْمَعُوا۟ وَٱللَّهُ لَا يَهْدِى ٱلْقَوْمَ ٱلْفَٰسِقِينَ</t>
  </si>
  <si>
    <t>ذَٰلِكَ أَدْنَىٰٓ أَن يَأْتُوا بِالشَّهَٰدَةِ عَلَىٰ وَجْهِهَآ أَوْ يَخَافُوٓا أَن تُرَدَّ أَيْمَٰنٌ بَعْدَ أَيْمَٰنِهِمْ وَاتَّقُوا اللَّهَ وَاسْمَعُوا وَاللَّهُ لَا يَهْدِى الْقَوْمَ الْفَٰسِقِينَ</t>
  </si>
  <si>
    <t>ذلك أدنى أن يأتوا بالشهدة على وجهها أو يخافوا أن ترد أيمن بعد أيمنهم واتقوا الله واسمعوا والله لا يهدى القوم الفسقين</t>
  </si>
  <si>
    <t>ذ ل ك أ د ن ى أ ن ي أ ت و ا ب ا ل ش ه د ة ع ل ى و ج ه ه ا أ و ي خ ا ف و ا أ ن ت ر د أ ي م ن ب ع د أ ي م ن ه م و ا ت ق و ا ا ل ل ه و ا س م ع و ا و ا ل ل ه ل ا ي ه د ى ا ل ق و م ا ل ف س ق ي ن</t>
  </si>
  <si>
    <t>3LK ADNY AN YATWA BAL4HDH 9LY WJHHA AW Y2AFWA AN TRD AYMN B9D AYMNHM WATQWA ALLH WASM9WA WALLH LA YHDY ALQWM ALFSQYN</t>
  </si>
  <si>
    <t>يَوْمَ يَجْمَعُ ٱللَّهُ ٱلرُّسُلَ فَيَقُولُ مَاذَآ أُجِبْتُمْ قَالُوا۟ لَا عِلْمَ لَنَآ إِنَّكَ أَنتَ عَلَّٰمُ ٱلْغُيُوبِ</t>
  </si>
  <si>
    <t>يَوْمَ يَجْمَعُ اللَّهُ الرُّسُلَ فَيَقُولُ مَاذَآ أُجِبْتُمْ قَالُوا لَا عِلْمَ لَنَآ إِنَّكَ أَنتَ عَلَّٰمُ الْغُيُوبِ</t>
  </si>
  <si>
    <t>يوم يجمع الله الرسل فيقول ماذا أجبتم قالوا لا علم لنا إنك أنت علم الغيوب</t>
  </si>
  <si>
    <t>ي و م ي ج م ع ا ل ل ه ا ل ر س ل ف ي ق و ل م ا ذ ا أ ج ب ت م ق ا ل و ا ل ا ع ل م ل ن ا إ ن ك أ ن ت ع ل م ا ل غ ي و ب</t>
  </si>
  <si>
    <t>YWM YJM9 ALLH ALRSL FYQWL MA3A AJBTM QALWA LA 9LM LNA ANK ANT 9LM ALGYWB</t>
  </si>
  <si>
    <t>إِذْ قَالَ ٱللَّهُ يَٰعِيسَى ٱبْنَ مَرْيَمَ ٱذْكُرْ نِعْمَتِى عَلَيْكَ وَعَلَىٰ وَٰلِدَتِكَ إِذْ أَيَّدتُّكَ بِرُوحِ ٱلْقُدُسِ تُكَلِّمُ ٱلنَّاسَ فِى ٱلْمَهْدِ وَكَهْلًا وَإِذْ عَلَّمْتُكَ ٱلْكِتَٰبَ وَٱلْحِكْمَةَ وَٱلتَّوْرَىٰةَ وَٱلْإِنجِيلَ وَإِذْ تَخْلُقُ مِنَ ٱلطِّينِ كَهَيْـَٔةِ ٱلطَّيْرِ بِإِذْنِى فَتَنفُخُ فِيهَا فَتَكُونُ طَيْرًۢا بِإِذْنِى وَتُبْرِئُ ٱلْأَكْمَهَ وَٱلْأَبْرَصَ بِإِذْنِى وَإِذْ تُخْرِجُ ٱلْمَوْتَىٰ بِإِذْنِى وَإِذْ كَفَفْتُ بَنِىٓ إِسْرَٰٓءِيلَ عَنكَ إِذْ جِئْتَهُم بِٱلْبَيِّنَٰتِ فَقَالَ ٱلَّذِينَ كَفَرُوا۟ مِنْهُمْ إِنْ هَٰذَآ إِلَّا سِحْرٌ مُّبِينٌ</t>
  </si>
  <si>
    <t>إِذْ قَالَ اللَّهُ يَٰعِيسَى ابْنَ مَرْيَمَ اذْكُرْ نِعْمَتِى عَلَيْكَ وَعَلَىٰ وَٰلِدَتِكَ إِذْ أَيَّدتُّكَ بِرُوحِ الْقُدُسِ تُكَلِّمُ النَّاسَ فِى الْمَهْدِ وَكَهْلًا وَإِذْ عَلَّمْتُكَ الْكِتَٰبَ وَالْحِكْمَةَ وَالتَّوْرَىٰةَ وَالْإِنجِيلَ وَإِذْ تَخْلُقُ مِنَ الطِّينِ كَهَيْـَٔةِ الطَّيْرِ بِإِذْنِى فَتَنفُخُ فِيهَا فَتَكُونُ طَيْرًا بِإِذْنِى وَتُبْرِئُ الْأَكْمَهَ وَالْأَبْرَصَ بِإِذْنِى وَإِذْ تُخْرِجُ الْمَوْتَىٰ بِإِذْنِى وَإِذْ كَفَفْتُ بَنِىٓ إِسْرَٰٓءِيلَ عَنكَ إِذْ جِئْتَهُم بِالْبَيِّنَٰتِ فَقَالَ الَّذِينَ كَفَرُوا مِنْهُمْ إِنْ هَٰذَآ إِلَّا سِحْرٌ مُّبِينٌ</t>
  </si>
  <si>
    <t>إذ قال الله يعيسى ابن مريم اذكر نعمتى عليك وعلى ولدتك إذ أيدتك بروح القدس تكلم الناس فى المهد وكهلا وإذ علمتك الكتب والحكمة والتورىة والإنجيل وإذ تخلق من الطين كهيـٔة الطير بإذنى فتنفخ فيها فتكون طيرا بإذنى وتبرئ الأكمه والأبرص بإذنى وإذ تخرج الموتى بإذنى وإذ كففت بنى إسرءيل عنك إذ جئتهم بالبينت فقال الذين كفروا منهم إن هذا إلا سحر مبين</t>
  </si>
  <si>
    <t>إذ قال الله يعيسى ابن مريم اذكر نعمتى عليك وعلى ولدتك إذ أيدتك بروح القدس تكلم الناس فى المهد وكهلا وإذ علمتك الكتب والحكمة والتورىة والإنجيل وإذ تخلق من الطين كهيـة الطير بإذنى فتنفخ فيها فتكون طيرا بإذنى وتبرئ الأكمه والأبرص بإذنى وإذ تخرج الموتى بإذنى وإذ كففت بنى إسرءيل عنك إذ جئتهم بالبينت فقال الذين كفروا منهم إن هذا إلا سحر مبين</t>
  </si>
  <si>
    <t>إ ذ ق ا ل ا ل ل ه ي ع ي س ى ا ب ن م ر ي م ا ذ ك ر ن ع م ت ى ع ل ي ك و ع ل ى و ل د ت ك إ ذ أ ي د ت ك ب ر و ح ا ل ق د س ت ك ل م ا ل ن ا س ف ى ا ل م ه د و ك ه ل ا و إ ذ ع ل م ت ك ا ل ك ت ب و ا ل ح ك م ة و ا ل ت و ر ى ة و ا ل إ ن ج ي ل و إ ذ ت خ ل ق م ن ا ل ط ي ن ك ه ي ـ ة ا ل ط ي ر ب إ ذ ن ى ف ت ن ف خ ف ي ه ا ف ت ك و ن ط ي ر ا ب إ ذ ن ى و ت ب ر ئ ا ل أ ك م ه و ا ل أ ب ر ص ب إ ذ ن ى و إ ذ ت خ ر ج ا ل م و ت ى ب إ ذ ن ى و إ ذ ك ف ف ت ب ن ى إ س ر ء ي ل ع ن ك إ ذ ج ئ ت ه م ب ا ل ب ي ن ت ف ق ا ل ا ل ذ ي ن ك ف ر و ا م ن ه م إ ن ه ذ ا إ ل ا س ح ر م ب ي ن</t>
  </si>
  <si>
    <t>A3 QAL ALLH Y9YSY ABN MRYM A3KR N9MTY 9LYK W9LY WLDTK A3 AYDTK BRW1 ALQDS TKLM ALNAS FY ALMHD WKHLA WA3 9LMTK ALKTB WAL1KMH WALTWRYH WALANJYL WA3 T2LQ MN AL7YN KHYAH AL7YR BA3NY FTNF2 FYHA FTKWN 7YRA BA3NY WTBRY ALAKMH WALABR5 BA3NY WA3 T2RJ ALMWTY BA3NY WA3 KFFT BNY ASRAYL 9NK A3 JYTHM BALBYNT FQAL AL3YN KFRWA MNHM AN H3A ALA S1R MBYN</t>
  </si>
  <si>
    <t>وَإِذْ أَوْحَيْتُ إِلَى ٱلْحَوَارِيِّۦنَ أَنْ ءَامِنُوا۟ بِى وَبِرَسُولِى قَالُوٓا۟ ءَامَنَّا وَٱشْهَدْ بِأَنَّنَا مُسْلِمُونَ</t>
  </si>
  <si>
    <t>وَإِذْ أَوْحَيْتُ إِلَى الْحَوَارِيِّنَ أَنْ ءَامِنُوا بِى وَبِرَسُولِى قَالُوٓا ءَامَنَّا وَاشْهَدْ بِأَنَّنَا مُسْلِمُونَ</t>
  </si>
  <si>
    <t>وإذ أوحيت إلى الحوارين أن ءامنوا بى وبرسولى قالوا ءامنا واشهد بأننا مسلمون</t>
  </si>
  <si>
    <t>و إ ذ أ و ح ي ت إ ل ى ا ل ح و ا ر ي ن أ ن ء ا م ن و ا ب ى و ب ر س و ل ى ق ا ل و ا ء ا م ن ا و ا ش ه د ب أ ن ن ا م س ل م و ن</t>
  </si>
  <si>
    <t>WA3 AW1YT ALY AL1WARYN AN AAMNWA BY WBRSWLY QALWA AAMNA WA4HD BANNA MSLMWN</t>
  </si>
  <si>
    <t>إِذْ قَالَ ٱلْحَوَارِيُّونَ يَٰعِيسَى ٱبْنَ مَرْيَمَ هَلْ يَسْتَطِيعُ رَبُّكَ أَن يُنَزِّلَ عَلَيْنَا مَآئِدَةً مِّنَ ٱلسَّمَآءِ قَالَ ٱتَّقُوا۟ ٱللَّهَ إِن كُنتُم مُّؤْمِنِينَ</t>
  </si>
  <si>
    <t>إِذْ قَالَ الْحَوَارِيُّونَ يَٰعِيسَى ابْنَ مَرْيَمَ هَلْ يَسْتَطِيعُ رَبُّكَ أَن يُنَزِّلَ عَلَيْنَا مَآئِدَةً مِّنَ السَّمَآءِ قَالَ اتَّقُوا اللَّهَ إِن كُنتُم مُّؤْمِنِينَ</t>
  </si>
  <si>
    <t>إذ قال الحواريون يعيسى ابن مريم هل يستطيع ربك أن ينزل علينا مائدة من السماء قال اتقوا الله إن كنتم مؤمنين</t>
  </si>
  <si>
    <t>إ ذ ق ا ل ا ل ح و ا ر ي و ن ي ع ي س ى ا ب ن م ر ي م ه ل ي س ت ط ي ع ر ب ك أ ن ي ن ز ل ع ل ي ن ا م ا ئ د ة م ن ا ل س م ا ء ق ا ل ا ت ق و ا ا ل ل ه إ ن ك ن ت م م ؤ م ن ي ن</t>
  </si>
  <si>
    <t>A3 QAL AL1WARYWN Y9YSY ABN MRYM HL YST7Y9 RBK AN YNZL 9LYNA MAYDH MN ALSMAA QAL ATQWA ALLH AN KNTM MWMNYN</t>
  </si>
  <si>
    <t>قَالُوا۟ نُرِيدُ أَن نَّأْكُلَ مِنْهَا وَتَطْمَئِنَّ قُلُوبُنَا وَنَعْلَمَ أَن قَدْ صَدَقْتَنَا وَنَكُونَ عَلَيْهَا مِنَ ٱلشَّٰهِدِينَ</t>
  </si>
  <si>
    <t>قَالُوا نُرِيدُ أَن نَّأْكُلَ مِنْهَا وَتَطْمَئِنَّ قُلُوبُنَا وَنَعْلَمَ أَن قَدْ صَدَقْتَنَا وَنَكُونَ عَلَيْهَا مِنَ الشَّٰهِدِينَ</t>
  </si>
  <si>
    <t>قالوا نريد أن نأكل منها وتطمئن قلوبنا ونعلم أن قد صدقتنا ونكون عليها من الشهدين</t>
  </si>
  <si>
    <t>ق ا ل و ا ن ر ي د أ ن ن أ ك ل م ن ه ا و ت ط م ئ ن ق ل و ب ن ا و ن ع ل م أ ن ق د ص د ق ت ن ا و ن ك و ن ع ل ي ه ا م ن ا ل ش ه د ي ن</t>
  </si>
  <si>
    <t>QALWA NRYD AN NAKL MNHA WT7MYN QLWBNA WN9LM AN QD 5DQTNA WNKWN 9LYHA MN AL4HDYN</t>
  </si>
  <si>
    <t>قَالَ عِيسَى ٱبْنُ مَرْيَمَ ٱللَّهُمَّ رَبَّنَآ أَنزِلْ عَلَيْنَا مَآئِدَةً مِّنَ ٱلسَّمَآءِ تَكُونُ لَنَا عِيدًا لِّأَوَّلِنَا وَءَاخِرِنَا وَءَايَةً مِّنكَ وَٱرْزُقْنَا وَأَنتَ خَيْرُ ٱلرَّٰزِقِينَ</t>
  </si>
  <si>
    <t>قَالَ عِيسَى ابْنُ مَرْيَمَ اللَّهُمَّ رَبَّنَآ أَنزِلْ عَلَيْنَا مَآئِدَةً مِّنَ السَّمَآءِ تَكُونُ لَنَا عِيدًا لِّأَوَّلِنَا وَءَاخِرِنَا وَءَايَةً مِّنكَ وَارْزُقْنَا وَأَنتَ خَيْرُ الرَّٰزِقِينَ</t>
  </si>
  <si>
    <t>قال عيسى ابن مريم اللهم ربنا أنزل علينا مائدة من السماء تكون لنا عيدا لأولنا وءاخرنا وءاية منك وارزقنا وأنت خير الرزقين</t>
  </si>
  <si>
    <t>ق ا ل ع ي س ى ا ب ن م ر ي م ا ل ل ه م ر ب ن ا أ ن ز ل ع ل ي ن ا م ا ئ د ة م ن ا ل س م ا ء ت ك و ن ل ن ا ع ي د ا ل أ و ل ن ا و ء ا خ ر ن ا و ء ا ي ة م ن ك و ا ر ز ق ن ا و أ ن ت خ ي ر ا ل ر ز ق ي ن</t>
  </si>
  <si>
    <t>QAL 9YSY ABN MRYM ALLHM RBNA ANZL 9LYNA MAYDH MN ALSMAA TKWN LNA 9YDA LAWLNA WAA2RNA WAAYH MNK WARZQNA WANT 2YR ALRZQYN</t>
  </si>
  <si>
    <t>قَالَ ٱللَّهُ إِنِّى مُنَزِّلُهَا عَلَيْكُمْ فَمَن يَكْفُرْ بَعْدُ مِنكُمْ فَإِنِّىٓ أُعَذِّبُهُۥ عَذَابًا لَّآ أُعَذِّبُهُۥٓ أَحَدًا مِّنَ ٱلْعَٰلَمِينَ</t>
  </si>
  <si>
    <t>قَالَ اللَّهُ إِنِّى مُنَزِّلُهَا عَلَيْكُمْ فَمَن يَكْفُرْ بَعْدُ مِنكُمْ فَإِنِّىٓ أُعَذِّبُهُ عَذَابًا لَّآ أُعَذِّبُهُٓ أَحَدًا مِّنَ الْعَٰلَمِينَ</t>
  </si>
  <si>
    <t>قال الله إنى منزلها عليكم فمن يكفر بعد منكم فإنى أعذبه عذابا لا أعذبه أحدا من العلمين</t>
  </si>
  <si>
    <t>ق ا ل ا ل ل ه إ ن ى م ن ز ل ه ا ع ل ي ك م ف م ن ي ك ف ر ب ع د م ن ك م ف إ ن ى أ ع ذ ب ه ع ذ ا ب ا ل ا أ ع ذ ب ه أ ح د ا م ن ا ل ع ل م ي ن</t>
  </si>
  <si>
    <t>QAL ALLH ANY MNZLHA 9LYKM FMN YKFR B9D MNKM FANY A93BH 93ABA LA A93BH A1DA MN AL9LMYN</t>
  </si>
  <si>
    <t>وَإِذْ قَالَ ٱللَّهُ يَٰعِيسَى ٱبْنَ مَرْيَمَ ءَأَنتَ قُلْتَ لِلنَّاسِ ٱتَّخِذُونِى وَأُمِّىَ إِلَٰهَيْنِ مِن دُونِ ٱللَّهِ قَالَ سُبْحَٰنَكَ مَا يَكُونُ لِىٓ أَنْ أَقُولَ مَا لَيْسَ لِى بِحَقٍّ إِن كُنتُ قُلْتُهُۥ فَقَدْ عَلِمْتَهُۥ تَعْلَمُ مَا فِى نَفْسِى وَلَآ أَعْلَمُ مَا فِى نَفْسِكَ إِنَّكَ أَنتَ عَلَّٰمُ ٱلْغُيُوبِ</t>
  </si>
  <si>
    <t>وَإِذْ قَالَ اللَّهُ يَٰعِيسَى ابْنَ مَرْيَمَ ءَأَنتَ قُلْتَ لِلنَّاسِ اتَّخِذُونِى وَأُمِّىَ إِلَٰهَيْنِ مِن دُونِ اللَّهِ قَالَ سُبْحَٰنَكَ مَا يَكُونُ لِىٓ أَنْ أَقُولَ مَا لَيْسَ لِى بِحَقٍّ إِن كُنتُ قُلْتُهُ فَقَدْ عَلِمْتَهُ تَعْلَمُ مَا فِى نَفْسِى وَلَآ أَعْلَمُ مَا فِى نَفْسِكَ إِنَّكَ أَنتَ عَلَّٰمُ الْغُيُوبِ</t>
  </si>
  <si>
    <t>وإذ قال الله يعيسى ابن مريم ءأنت قلت للناس اتخذونى وأمى إلهين من دون الله قال سبحنك ما يكون لى أن أقول ما ليس لى بحق إن كنت قلته فقد علمته تعلم ما فى نفسى ولا أعلم ما فى نفسك إنك أنت علم الغيوب</t>
  </si>
  <si>
    <t>و إ ذ ق ا ل ا ل ل ه ي ع ي س ى ا ب ن م ر ي م ء أ ن ت ق ل ت ل ل ن ا س ا ت خ ذ و ن ى و أ م ى إ ل ه ي ن م ن د و ن ا ل ل ه ق ا ل س ب ح ن ك م ا ي ك و ن ل ى أ ن أ ق و ل م ا ل ي س ل ى ب ح ق إ ن ك ن ت ق ل ت ه ف ق د ع ل م ت ه ت ع ل م م ا ف ى ن ف س ى و ل ا أ ع ل م م ا ف ى ن ف س ك إ ن ك أ ن ت ع ل م ا ل غ ي و ب</t>
  </si>
  <si>
    <t>WA3 QAL ALLH Y9YSY ABN MRYM AANT QLT LLNAS AT23WNY WAMY ALHYN MN DWN ALLH QAL SB1NK MA YKWN LY AN AQWL MA LYS LY B1Q AN KNT QLTH FQD 9LMTH T9LM MA FY NFSY WLA A9LM MA FY NFSK ANK ANT 9LM ALGYWB</t>
  </si>
  <si>
    <t>مَا قُلْتُ لَهُمْ إِلَّا مَآ أَمَرْتَنِى بِهِۦٓ أَنِ ٱعْبُدُوا۟ ٱللَّهَ رَبِّى وَرَبَّكُمْ وَكُنتُ عَلَيْهِمْ شَهِيدًا مَّا دُمْتُ فِيهِمْ فَلَمَّا تَوَفَّيْتَنِى كُنتَ أَنتَ ٱلرَّقِيبَ عَلَيْهِمْ وَأَنتَ عَلَىٰ كُلِّ شَىْءٍ شَهِيدٌ</t>
  </si>
  <si>
    <t>مَا قُلْتُ لَهُمْ إِلَّا مَآ أَمَرْتَنِى بِهِٓ أَنِ اعْبُدُوا اللَّهَ رَبِّى وَرَبَّكُمْ وَكُنتُ عَلَيْهِمْ شَهِيدًا مَّا دُمْتُ فِيهِمْ فَلَمَّا تَوَفَّيْتَنِى كُنتَ أَنتَ الرَّقِيبَ عَلَيْهِمْ وَأَنتَ عَلَىٰ كُلِّ شَىْءٍ شَهِيدٌ</t>
  </si>
  <si>
    <t>ما قلت لهم إلا ما أمرتنى به أن اعبدوا الله ربى وربكم وكنت عليهم شهيدا ما دمت فيهم فلما توفيتنى كنت أنت الرقيب عليهم وأنت على كل شىء شهيد</t>
  </si>
  <si>
    <t>م ا ق ل ت ل ه م إ ل ا م ا أ م ر ت ن ى ب ه أ ن ا ع ب د و ا ا ل ل ه ر ب ى و ر ب ك م و ك ن ت ع ل ي ه م ش ه ي د ا م ا د م ت ف ي ه م ف ل م ا ت و ف ي ت ن ى ك ن ت أ ن ت ا ل ر ق ي ب ع ل ي ه م و أ ن ت ع ل ى ك ل ش ى ء ش ه ي د</t>
  </si>
  <si>
    <t>MA QLT LHM ALA MA AMRTNY BH AN A9BDWA ALLH RBY WRBKM WKNT 9LYHM 4HYDA MA DMT FYHM FLMA TWFYTNY KNT ANT ALRQYB 9LYHM WANT 9LY KL 4YA 4HYD</t>
  </si>
  <si>
    <t>إِن تُعَذِّبْهُمْ فَإِنَّهُمْ عِبَادُكَ وَإِن تَغْفِرْ لَهُمْ فَإِنَّكَ أَنتَ ٱلْعَزِيزُ ٱلْحَكِيمُ</t>
  </si>
  <si>
    <t>إِن تُعَذِّبْهُمْ فَإِنَّهُمْ عِبَادُكَ وَإِن تَغْفِرْ لَهُمْ فَإِنَّكَ أَنتَ الْعَزِيزُ الْحَكِيمُ</t>
  </si>
  <si>
    <t>إن تعذبهم فإنهم عبادك وإن تغفر لهم فإنك أنت العزيز الحكيم</t>
  </si>
  <si>
    <t>إ ن ت ع ذ ب ه م ف إ ن ه م ع ب ا د ك و إ ن ت غ ف ر ل ه م ف إ ن ك أ ن ت ا ل ع ز ي ز ا ل ح ك ي م</t>
  </si>
  <si>
    <t>AN T93BHM FANHM 9BADK WAN TGFR LHM FANK ANT AL9ZYZ AL1KYM</t>
  </si>
  <si>
    <t>قَالَ ٱللَّهُ هَٰذَا يَوْمُ يَنفَعُ ٱلصَّٰدِقِينَ صِدْقُهُمْ لَهُمْ جَنَّٰتٌ تَجْرِى مِن تَحْتِهَا ٱلْأَنْهَٰرُ خَٰلِدِينَ فِيهَآ أَبَدًا رَّضِىَ ٱللَّهُ عَنْهُمْ وَرَضُوا۟ عَنْهُ ذَٰلِكَ ٱلْفَوْزُ ٱلْعَظِيمُ</t>
  </si>
  <si>
    <t>قَالَ اللَّهُ هَٰذَا يَوْمُ يَنفَعُ الصَّٰدِقِينَ صِدْقُهُمْ لَهُمْ جَنَّٰتٌ تَجْرِى مِن تَحْتِهَا الْأَنْهَٰرُ خَٰلِدِينَ فِيهَآ أَبَدًا رَّضِىَ اللَّهُ عَنْهُمْ وَرَضُوا عَنْهُ ذَٰلِكَ الْفَوْزُ الْعَظِيمُ</t>
  </si>
  <si>
    <t>قال الله هذا يوم ينفع الصدقين صدقهم لهم جنت تجرى من تحتها الأنهر خلدين فيها أبدا رضى الله عنهم ورضوا عنه ذلك الفوز العظيم</t>
  </si>
  <si>
    <t>ق ا ل ا ل ل ه ه ذ ا ي و م ي ن ف ع ا ل ص د ق ي ن ص د ق ه م ل ه م ج ن ت ت ج ر ى م ن ت ح ت ه ا ا ل أ ن ه ر خ ل د ي ن ف ي ه ا أ ب د ا ر ض ى ا ل ل ه ع ن ه م و ر ض و ا ع ن ه ذ ل ك ا ل ف و ز ا ل ع ظ ي م</t>
  </si>
  <si>
    <t>QAL ALLH H3A YWM YNF9 AL5DQYN 5DQHM LHM JNT TJRY MN T1THA ALANHR 2LDYN FYHA ABDA R6Y ALLH 9NHM WR6WA 9NH 3LK ALFWZ AL98YM</t>
  </si>
  <si>
    <t>لِلَّهِ مُلْكُ ٱلسَّمَٰوَٰتِ وَٱلْأَرْضِ وَمَا فِيهِنَّ وَهُوَ عَلَىٰ كُلِّ شَىْءٍ قَدِيرٌۢ</t>
  </si>
  <si>
    <t>لِلَّهِ مُلْكُ السَّمَٰوَٰتِ وَالْأَرْضِ وَمَا فِيهِنَّ وَهُوَ عَلَىٰ كُلِّ شَىْءٍ قَدِيرٌ</t>
  </si>
  <si>
    <t>لله ملك السموت والأرض وما فيهن وهو على كل شىء قدير</t>
  </si>
  <si>
    <t>ل ل ه م ل ك ا ل س م و ت و ا ل أ ر ض و م ا ف ي ه ن و ه و ع ل ى ك ل ش ى ء ق د ي ر</t>
  </si>
  <si>
    <t>LLH MLK ALSMWT WALAR6 WMA FYHN WHW 9LY KL 4YA QDYR</t>
  </si>
  <si>
    <t>ٱلْحَمْدُ لِلَّهِ ٱلَّذِى خَلَقَ ٱلسَّمَٰوَٰتِ وَٱلْأَرْضَ وَجَعَلَ ٱلظُّلُمَٰتِ وَٱلنُّورَ ثُمَّ ٱلَّذِينَ كَفَرُوا۟ بِرَبِّهِمْ يَعْدِلُونَ</t>
  </si>
  <si>
    <t>الْحَمْدُ لِلَّهِ الَّذِى خَلَقَ السَّمَٰوَٰتِ وَالْأَرْضَ وَجَعَلَ الظُّلُمَٰتِ وَالنُّورَ ثُمَّ الَّذِينَ كَفَرُوا بِرَبِّهِمْ يَعْدِلُونَ</t>
  </si>
  <si>
    <t>الحمد لله الذى خلق السموت والأرض وجعل الظلمت والنور ثم الذين كفروا بربهم يعدلون</t>
  </si>
  <si>
    <t>ا ل ح م د ل ل ه ا ل ذ ى خ ل ق ا ل س م و ت و ا ل أ ر ض و ج ع ل ا ل ظ ل م ت و ا ل ن و ر ث م ا ل ذ ي ن ك ف ر و ا ب ر ب ه م ي ع د ل و ن</t>
  </si>
  <si>
    <t>AL1MD LLH AL3Y 2LQ ALSMWT WALAR6 WJ9L AL8LMT WALNWR 0M AL3YN KFRWA BRBHM Y9DLWN</t>
  </si>
  <si>
    <t>هُوَ ٱلَّذِى خَلَقَكُم مِّن طِينٍ ثُمَّ قَضَىٰٓ أَجَلًا وَأَجَلٌ مُّسَمًّى عِندَهُۥ ثُمَّ أَنتُمْ تَمْتَرُونَ</t>
  </si>
  <si>
    <t>هُوَ الَّذِى خَلَقَكُم مِّن طِينٍ ثُمَّ قَضَىٰٓ أَجَلًا وَأَجَلٌ مُّسَمًّى عِندَهُ ثُمَّ أَنتُمْ تَمْتَرُونَ</t>
  </si>
  <si>
    <t>هو الذى خلقكم من طين ثم قضى أجلا وأجل مسمى عنده ثم أنتم تمترون</t>
  </si>
  <si>
    <t>ه و ا ل ذ ى خ ل ق ك م م ن ط ي ن ث م ق ض ى أ ج ل ا و أ ج ل م س م ى ع ن د ه ث م أ ن ت م ت م ت ر و ن</t>
  </si>
  <si>
    <t>HW AL3Y 2LQKM MN 7YN 0M Q6Y AJLA WAJL MSMY 9NDH 0M ANTM TMTRWN</t>
  </si>
  <si>
    <t>وَهُوَ ٱللَّهُ فِى ٱلسَّمَٰوَٰتِ وَفِى ٱلْأَرْضِ يَعْلَمُ سِرَّكُمْ وَجَهْرَكُمْ وَيَعْلَمُ مَا تَكْسِبُونَ</t>
  </si>
  <si>
    <t>وَهُوَ اللَّهُ فِى السَّمَٰوَٰتِ وَفِى الْأَرْضِ يَعْلَمُ سِرَّكُمْ وَجَهْرَكُمْ وَيَعْلَمُ مَا تَكْسِبُونَ</t>
  </si>
  <si>
    <t>وهو الله فى السموت وفى الأرض يعلم سركم وجهركم ويعلم ما تكسبون</t>
  </si>
  <si>
    <t>و ه و ا ل ل ه ف ى ا ل س م و ت و ف ى ا ل أ ر ض ي ع ل م س ر ك م و ج ه ر ك م و ي ع ل م م ا ت ك س ب و ن</t>
  </si>
  <si>
    <t>WHW ALLH FY ALSMWT WFY ALAR6 Y9LM SRKM WJHRKM WY9LM MA TKSBWN</t>
  </si>
  <si>
    <t>وَمَا تَأْتِيهِم مِّنْ ءَايَةٍ مِّنْ ءَايَٰتِ رَبِّهِمْ إِلَّا كَانُوا۟ عَنْهَا مُعْرِضِينَ</t>
  </si>
  <si>
    <t>وَمَا تَأْتِيهِم مِّنْ ءَايَةٍ مِّنْ ءَايَٰتِ رَبِّهِمْ إِلَّا كَانُوا عَنْهَا مُعْرِضِينَ</t>
  </si>
  <si>
    <t>وما تأتيهم من ءاية من ءايت ربهم إلا كانوا عنها معرضين</t>
  </si>
  <si>
    <t>و م ا ت أ ت ي ه م م ن ء ا ي ة م ن ء ا ي ت ر ب ه م إ ل ا ك ا ن و ا ع ن ه ا م ع ر ض ي ن</t>
  </si>
  <si>
    <t>WMA TATYHM MN AAYH MN AAYT RBHM ALA KANWA 9NHA M9R6YN</t>
  </si>
  <si>
    <t>فَقَدْ كَذَّبُوا۟ بِٱلْحَقِّ لَمَّا جَآءَهُمْ فَسَوْفَ يَأْتِيهِمْ أَنۢبَٰٓؤُا۟ مَا كَانُوا۟ بِهِۦ يَسْتَهْزِءُونَ</t>
  </si>
  <si>
    <t>فَقَدْ كَذَّبُوا بِالْحَقِّ لَمَّا جَآءَهُمْ فَسَوْفَ يَأْتِيهِمْ أَنبَٰٓؤُا مَا كَانُوا بِهِ يَسْتَهْزِءُونَ</t>
  </si>
  <si>
    <t>فقد كذبوا بالحق لما جاءهم فسوف يأتيهم أنبؤا ما كانوا به يستهزءون</t>
  </si>
  <si>
    <t>ف ق د ك ذ ب و ا ب ا ل ح ق ل م ا ج ا ء ه م ف س و ف ي أ ت ي ه م أ ن ب ؤ ا م ا ك ا ن و ا ب ه ي س ت ه ز ء و ن</t>
  </si>
  <si>
    <t>FQD K3BWA BAL1Q LMA JAAHM FSWF YATYHM ANBWA MA KANWA BH YSTHZAWN</t>
  </si>
  <si>
    <t>أَلَمْ يَرَوْا۟ كَمْ أَهْلَكْنَا مِن قَبْلِهِم مِّن قَرْنٍ مَّكَّنَّٰهُمْ فِى ٱلْأَرْضِ مَا لَمْ نُمَكِّن لَّكُمْ وَأَرْسَلْنَا ٱلسَّمَآءَ عَلَيْهِم مِّدْرَارًا وَجَعَلْنَا ٱلْأَنْهَٰرَ تَجْرِى مِن تَحْتِهِمْ فَأَهْلَكْنَٰهُم بِذُنُوبِهِمْ وَأَنشَأْنَا مِنۢ بَعْدِهِمْ قَرْنًا ءَاخَرِينَ</t>
  </si>
  <si>
    <t>أَلَمْ يَرَوْا كَمْ أَهْلَكْنَا مِن قَبْلِهِم مِّن قَرْنٍ مَّكَّنَّٰهُمْ فِى الْأَرْضِ مَا لَمْ نُمَكِّن لَّكُمْ وَأَرْسَلْنَا السَّمَآءَ عَلَيْهِم مِّدْرَارًا وَجَعَلْنَا الْأَنْهَٰرَ تَجْرِى مِن تَحْتِهِمْ فَأَهْلَكْنَٰهُم بِذُنُوبِهِمْ وَأَنشَأْنَا مِن بَعْدِهِمْ قَرْنًا ءَاخَرِينَ</t>
  </si>
  <si>
    <t>ألم يروا كم أهلكنا من قبلهم من قرن مكنهم فى الأرض ما لم نمكن لكم وأرسلنا السماء عليهم مدرارا وجعلنا الأنهر تجرى من تحتهم فأهلكنهم بذنوبهم وأنشأنا من بعدهم قرنا ءاخرين</t>
  </si>
  <si>
    <t>أ ل م ي ر و ا ك م أ ه ل ك ن ا م ن ق ب ل ه م م ن ق ر ن م ك ن ه م ف ى ا ل أ ر ض م ا ل م ن م ك ن ل ك م و أ ر س ل ن ا ا ل س م ا ء ع ل ي ه م م د ر ا ر ا و ج ع ل ن ا ا ل أ ن ه ر ت ج ر ى م ن ت ح ت ه م ف أ ه ل ك ن ه م ب ذ ن و ب ه م و أ ن ش أ ن ا م ن ب ع د ه م ق ر ن ا ء ا خ ر ي ن</t>
  </si>
  <si>
    <t>ALM YRWA KM AHLKNA MN QBLHM MN QRN MKNHM FY ALAR6 MA LM NMKN LKM WARSLNA ALSMAA 9LYHM MDRARA WJ9LNA ALANHR TJRY MN T1THM FAHLKNHM B3NWBHM WAN4ANA MN B9DHM QRNA AA2RYN</t>
  </si>
  <si>
    <t>وَلَوْ نَزَّلْنَا عَلَيْكَ كِتَٰبًا فِى قِرْطَاسٍ فَلَمَسُوهُ بِأَيْدِيهِمْ لَقَالَ ٱلَّذِينَ كَفَرُوٓا۟ إِنْ هَٰذَآ إِلَّا سِحْرٌ مُّبِينٌ</t>
  </si>
  <si>
    <t>وَلَوْ نَزَّلْنَا عَلَيْكَ كِتَٰبًا فِى قِرْطَاسٍ فَلَمَسُوهُ بِأَيْدِيهِمْ لَقَالَ الَّذِينَ كَفَرُوٓا إِنْ هَٰذَآ إِلَّا سِحْرٌ مُّبِينٌ</t>
  </si>
  <si>
    <t>ولو نزلنا عليك كتبا فى قرطاس فلمسوه بأيديهم لقال الذين كفروا إن هذا إلا سحر مبين</t>
  </si>
  <si>
    <t>و ل و ن ز ل ن ا ع ل ي ك ك ت ب ا ف ى ق ر ط ا س ف ل م س و ه ب أ ي د ي ه م ل ق ا ل ا ل ذ ي ن ك ف ر و ا إ ن ه ذ ا إ ل ا س ح ر م ب ي ن</t>
  </si>
  <si>
    <t>WLW NZLNA 9LYK KTBA FY QR7AS FLMSWH BAYDYHM LQAL AL3YN KFRWA AN H3A ALA S1R MBYN</t>
  </si>
  <si>
    <t>وَقَالُوا۟ لَوْلَآ أُنزِلَ عَلَيْهِ مَلَكٌ وَلَوْ أَنزَلْنَا مَلَكًا لَّقُضِىَ ٱلْأَمْرُ ثُمَّ لَا يُنظَرُونَ</t>
  </si>
  <si>
    <t>وَقَالُوا لَوْلَآ أُنزِلَ عَلَيْهِ مَلَكٌ وَلَوْ أَنزَلْنَا مَلَكًا لَّقُضِىَ الْأَمْرُ ثُمَّ لَا يُنظَرُونَ</t>
  </si>
  <si>
    <t>وقالوا لولا أنزل عليه ملك ولو أنزلنا ملكا لقضى الأمر ثم لا ينظرون</t>
  </si>
  <si>
    <t>و ق ا ل و ا ل و ل ا أ ن ز ل ع ل ي ه م ل ك و ل و أ ن ز ل ن ا م ل ك ا ل ق ض ى ا ل أ م ر ث م ل ا ي ن ظ ر و ن</t>
  </si>
  <si>
    <t>WQALWA LWLA ANZL 9LYH MLK WLW ANZLNA MLKA LQ6Y ALAMR 0M LA YN8RWN</t>
  </si>
  <si>
    <t>وَلَوْ جَعَلْنَٰهُ مَلَكًا لَّجَعَلْنَٰهُ رَجُلًا وَلَلَبَسْنَا عَلَيْهِم مَّا يَلْبِسُونَ</t>
  </si>
  <si>
    <t>ولو جعلنه ملكا لجعلنه رجلا وللبسنا عليهم ما يلبسون</t>
  </si>
  <si>
    <t>و ل و ج ع ل ن ه م ل ك ا ل ج ع ل ن ه ر ج ل ا و ل ل ب س ن ا ع ل ي ه م م ا ي ل ب س و ن</t>
  </si>
  <si>
    <t>WLW J9LNH MLKA LJ9LNH RJLA WLLBSNA 9LYHM MA YLBSWN</t>
  </si>
  <si>
    <t>وَلَقَدِ ٱسْتُهْزِئَ بِرُسُلٍ مِّن قَبْلِكَ فَحَاقَ بِٱلَّذِينَ سَخِرُوا۟ مِنْهُم مَّا كَانُوا۟ بِهِۦ يَسْتَهْزِءُونَ</t>
  </si>
  <si>
    <t>وَلَقَدِ اسْتُهْزِئَ بِرُسُلٍ مِّن قَبْلِكَ فَحَاقَ بِالَّذِينَ سَخِرُوا مِنْهُم مَّا كَانُوا بِهِ يَسْتَهْزِءُونَ</t>
  </si>
  <si>
    <t>ولقد استهزئ برسل من قبلك فحاق بالذين سخروا منهم ما كانوا به يستهزءون</t>
  </si>
  <si>
    <t>و ل ق د ا س ت ه ز ئ ب ر س ل م ن ق ب ل ك ف ح ا ق ب ا ل ذ ي ن س خ ر و ا م ن ه م م ا ك ا ن و ا ب ه ي س ت ه ز ء و ن</t>
  </si>
  <si>
    <t>WLQD ASTHZY BRSL MN QBLK F1AQ BAL3YN S2RWA MNHM MA KANWA BH YSTHZAWN</t>
  </si>
  <si>
    <t>قُلْ سِيرُوا۟ فِى ٱلْأَرْضِ ثُمَّ ٱنظُرُوا۟ كَيْفَ كَانَ عَٰقِبَةُ ٱلْمُكَذِّبِينَ</t>
  </si>
  <si>
    <t>قُلْ سِيرُوا فِى الْأَرْضِ ثُمَّ انظُرُوا كَيْفَ كَانَ عَٰقِبَةُ الْمُكَذِّبِينَ</t>
  </si>
  <si>
    <t>قل سيروا فى الأرض ثم انظروا كيف كان عقبة المكذبين</t>
  </si>
  <si>
    <t>ق ل س ي ر و ا ف ى ا ل أ ر ض ث م ا ن ظ ر و ا ك ي ف ك ا ن ع ق ب ة ا ل م ك ذ ب ي ن</t>
  </si>
  <si>
    <t>QL SYRWA FY ALAR6 0M AN8RWA KYF KAN 9QBH ALMK3BYN</t>
  </si>
  <si>
    <t>قُل لِّمَن مَّا فِى ٱلسَّمَٰوَٰتِ وَٱلْأَرْضِ قُل لِّلَّهِ كَتَبَ عَلَىٰ نَفْسِهِ ٱلرَّحْمَةَ لَيَجْمَعَنَّكُمْ إِلَىٰ يَوْمِ ٱلْقِيَٰمَةِ لَا رَيْبَ فِيهِ ٱلَّذِينَ خَسِرُوٓا۟ أَنفُسَهُمْ فَهُمْ لَا يُؤْمِنُونَ</t>
  </si>
  <si>
    <t>قُل لِّمَن مَّا فِى السَّمَٰوَٰتِ وَالْأَرْضِ قُل لِّلَّهِ كَتَبَ عَلَىٰ نَفْسِهِ الرَّحْمَةَ لَيَجْمَعَنَّكُمْ إِلَىٰ يَوْمِ الْقِيَٰمَةِ لَا رَيْبَ فِيهِ الَّذِينَ خَسِرُوٓا أَنفُسَهُمْ فَهُمْ لَا يُؤْمِنُونَ</t>
  </si>
  <si>
    <t>قل لمن ما فى السموت والأرض قل لله كتب على نفسه الرحمة ليجمعنكم إلى يوم القيمة لا ريب فيه الذين خسروا أنفسهم فهم لا يؤمنون</t>
  </si>
  <si>
    <t>ق ل ل م ن م ا ف ى ا ل س م و ت و ا ل أ ر ض ق ل ل ل ه ك ت ب ع ل ى ن ف س ه ا ل ر ح م ة ل ي ج م ع ن ك م إ ل ى ي و م ا ل ق ي م ة ل ا ر ي ب ف ي ه ا ل ذ ي ن خ س ر و ا أ ن ف س ه م ف ه م ل ا ي ؤ م ن و ن</t>
  </si>
  <si>
    <t>QL LMN MA FY ALSMWT WALAR6 QL LLH KTB 9LY NFSH ALR1MH LYJM9NKM ALY YWM ALQYMH LA RYB FYH AL3YN 2SRWA ANFSHM FHM LA YWMNWN</t>
  </si>
  <si>
    <t>وَلَهُۥ مَا سَكَنَ فِى ٱلَّيْلِ وَٱلنَّهَارِ وَهُوَ ٱلسَّمِيعُ ٱلْعَلِيمُ</t>
  </si>
  <si>
    <t>وَلَهُ مَا سَكَنَ فِى الَّيْلِ وَالنَّهَارِ وَهُوَ السَّمِيعُ الْعَلِيمُ</t>
  </si>
  <si>
    <t>وله ما سكن فى اليل والنهار وهو السميع العليم</t>
  </si>
  <si>
    <t>و ل ه م ا س ك ن ف ى ا ل ي ل و ا ل ن ه ا ر و ه و ا ل س م ي ع ا ل ع ل ي م</t>
  </si>
  <si>
    <t>WLH MA SKN FY ALYL WALNHAR WHW ALSMY9 AL9LYM</t>
  </si>
  <si>
    <t>قُلْ أَغَيْرَ ٱللَّهِ أَتَّخِذُ وَلِيًّا فَاطِرِ ٱلسَّمَٰوَٰتِ وَٱلْأَرْضِ وَهُوَ يُطْعِمُ وَلَا يُطْعَمُ قُلْ إِنِّىٓ أُمِرْتُ أَنْ أَكُونَ أَوَّلَ مَنْ أَسْلَمَ وَلَا تَكُونَنَّ مِنَ ٱلْمُشْرِكِينَ</t>
  </si>
  <si>
    <t>قُلْ أَغَيْرَ اللَّهِ أَتَّخِذُ وَلِيًّا فَاطِرِ السَّمَٰوَٰتِ وَالْأَرْضِ وَهُوَ يُطْعِمُ وَلَا يُطْعَمُ قُلْ إِنِّىٓ أُمِرْتُ أَنْ أَكُونَ أَوَّلَ مَنْ أَسْلَمَ وَلَا تَكُونَنَّ مِنَ الْمُشْرِكِينَ</t>
  </si>
  <si>
    <t>قل أغير الله أتخذ وليا فاطر السموت والأرض وهو يطعم ولا يطعم قل إنى أمرت أن أكون أول من أسلم ولا تكونن من المشركين</t>
  </si>
  <si>
    <t>ق ل أ غ ي ر ا ل ل ه أ ت خ ذ و ل ي ا ف ا ط ر ا ل س م و ت و ا ل أ ر ض و ه و ي ط ع م و ل ا ي ط ع م ق ل إ ن ى أ م ر ت أ ن أ ك و ن أ و ل م ن أ س ل م و ل ا ت ك و ن ن م ن ا ل م ش ر ك ي ن</t>
  </si>
  <si>
    <t>QL AGYR ALLH AT23 WLYA FA7R ALSMWT WALAR6 WHW Y79M WLA Y79M QL ANY AMRT AN AKWN AWL MN ASLM WLA TKWNN MN ALM4RKYN</t>
  </si>
  <si>
    <t>قُلْ إِنِّىٓ أَخَافُ إِنْ عَصَيْتُ رَبِّى عَذَابَ يَوْمٍ عَظِيمٍ</t>
  </si>
  <si>
    <t>قل إنى أخاف إن عصيت ربى عذاب يوم عظيم</t>
  </si>
  <si>
    <t>ق ل إ ن ى أ خ ا ف إ ن ع ص ي ت ر ب ى ع ذ ا ب ي و م ع ظ ي م</t>
  </si>
  <si>
    <t>QL ANY A2AF AN 95YT RBY 93AB YWM 98YM</t>
  </si>
  <si>
    <t>مَّن يُصْرَفْ عَنْهُ يَوْمَئِذٍ فَقَدْ رَحِمَهُۥ وَذَٰلِكَ ٱلْفَوْزُ ٱلْمُبِينُ</t>
  </si>
  <si>
    <t>مَّن يُصْرَفْ عَنْهُ يَوْمَئِذٍ فَقَدْ رَحِمَهُ وَذَٰلِكَ الْفَوْزُ الْمُبِينُ</t>
  </si>
  <si>
    <t>من يصرف عنه يومئذ فقد رحمه وذلك الفوز المبين</t>
  </si>
  <si>
    <t>م ن ي ص ر ف ع ن ه ي و م ئ ذ ف ق د ر ح م ه و ذ ل ك ا ل ف و ز ا ل م ب ي ن</t>
  </si>
  <si>
    <t>MN Y5RF 9NH YWMY3 FQD R1MH W3LK ALFWZ ALMBYN</t>
  </si>
  <si>
    <t>وَإِن يَمْسَسْكَ ٱللَّهُ بِضُرٍّ فَلَا كَاشِفَ لَهُۥٓ إِلَّا هُوَ وَإِن يَمْسَسْكَ بِخَيْرٍ فَهُوَ عَلَىٰ كُلِّ شَىْءٍ قَدِيرٌ</t>
  </si>
  <si>
    <t>وَإِن يَمْسَسْكَ اللَّهُ بِضُرٍّ فَلَا كَاشِفَ لَهُٓ إِلَّا هُوَ وَإِن يَمْسَسْكَ بِخَيْرٍ فَهُوَ عَلَىٰ كُلِّ شَىْءٍ قَدِيرٌ</t>
  </si>
  <si>
    <t>وإن يمسسك الله بضر فلا كاشف له إلا هو وإن يمسسك بخير فهو على كل شىء قدير</t>
  </si>
  <si>
    <t>و إ ن ي م س س ك ا ل ل ه ب ض ر ف ل ا ك ا ش ف ل ه إ ل ا ه و و إ ن ي م س س ك ب خ ي ر ف ه و ع ل ى ك ل ش ى ء ق د ي ر</t>
  </si>
  <si>
    <t>WAN YMSSK ALLH B6R FLA KA4F LH ALA HW WAN YMSSK B2YR FHW 9LY KL 4YA QDYR</t>
  </si>
  <si>
    <t>وَهُوَ ٱلْقَاهِرُ فَوْقَ عِبَادِهِۦ وَهُوَ ٱلْحَكِيمُ ٱلْخَبِيرُ</t>
  </si>
  <si>
    <t>وَهُوَ الْقَاهِرُ فَوْقَ عِبَادِهِ وَهُوَ الْحَكِيمُ الْخَبِيرُ</t>
  </si>
  <si>
    <t>وهو القاهر فوق عباده وهو الحكيم الخبير</t>
  </si>
  <si>
    <t>و ه و ا ل ق ا ه ر ف و ق ع ب ا د ه و ه و ا ل ح ك ي م ا ل خ ب ي ر</t>
  </si>
  <si>
    <t>WHW ALQAHR FWQ 9BADH WHW AL1KYM AL2BYR</t>
  </si>
  <si>
    <t>قُلْ أَىُّ شَىْءٍ أَكْبَرُ شَهَٰدَةً قُلِ ٱللَّهُ شَهِيدٌۢ بَيْنِى وَبَيْنَكُمْ وَأُوحِىَ إِلَىَّ هَٰذَا ٱلْقُرْءَانُ لِأُنذِرَكُم بِهِۦ وَمَنۢ بَلَغَ أَئِنَّكُمْ لَتَشْهَدُونَ أَنَّ مَعَ ٱللَّهِ ءَالِهَةً أُخْرَىٰ قُل لَّآ أَشْهَدُ قُلْ إِنَّمَا هُوَ إِلَٰهٌ وَٰحِدٌ وَإِنَّنِى بَرِىٓءٌ مِّمَّا تُشْرِكُونَ</t>
  </si>
  <si>
    <t>قُلْ أَىُّ شَىْءٍ أَكْبَرُ شَهَٰدَةً قُلِ اللَّهُ شَهِيدٌ بَيْنِى وَبَيْنَكُمْ وَأُوحِىَ إِلَىَّ هَٰذَا الْقُرْءَانُ لِأُنذِرَكُم بِهِ وَمَن بَلَغَ أَئِنَّكُمْ لَتَشْهَدُونَ أَنَّ مَعَ اللَّهِ ءَالِهَةً أُخْرَىٰ قُل لَّآ أَشْهَدُ قُلْ إِنَّمَا هُوَ إِلَٰهٌ وَٰحِدٌ وَإِنَّنِى بَرِىٓءٌ مِّمَّا تُشْرِكُونَ</t>
  </si>
  <si>
    <t>قل أى شىء أكبر شهدة قل الله شهيد بينى وبينكم وأوحى إلى هذا القرءان لأنذركم به ومن بلغ أئنكم لتشهدون أن مع الله ءالهة أخرى قل لا أشهد قل إنما هو إله وحد وإننى برىء مما تشركون</t>
  </si>
  <si>
    <t>ق ل أ ى ش ى ء أ ك ب ر ش ه د ة ق ل ا ل ل ه ش ه ي د ب ي ن ى و ب ي ن ك م و أ و ح ى إ ل ى ه ذ ا ا ل ق ر ء ا ن ل أ ن ذ ر ك م ب ه و م ن ب ل غ أ ئ ن ك م ل ت ش ه د و ن أ ن م ع ا ل ل ه ء ا ل ه ة أ خ ر ى ق ل ل ا أ ش ه د ق ل إ ن م ا ه و إ ل ه و ح د و إ ن ن ى ب ر ى ء م م ا ت ش ر ك و ن</t>
  </si>
  <si>
    <t>QL AY 4YA AKBR 4HDH QL ALLH 4HYD BYNY WBYNKM WAW1Y ALY H3A ALQRAAN LAN3RKM BH WMN BLG AYNKM LT4HDWN AN M9 ALLH AALHH A2RY QL LA A4HD QL ANMA HW ALH W1D WANNY BRYA MMA T4RKWN</t>
  </si>
  <si>
    <t>ٱلَّذِينَ ءَاتَيْنَٰهُمُ ٱلْكِتَٰبَ يَعْرِفُونَهُۥ كَمَا يَعْرِفُونَ أَبْنَآءَهُمُ ٱلَّذِينَ خَسِرُوٓا۟ أَنفُسَهُمْ فَهُمْ لَا يُؤْمِنُونَ</t>
  </si>
  <si>
    <t>الَّذِينَ ءَاتَيْنَٰهُمُ الْكِتَٰبَ يَعْرِفُونَهُ كَمَا يَعْرِفُونَ أَبْنَآءَهُمُ الَّذِينَ خَسِرُوٓا أَنفُسَهُمْ فَهُمْ لَا يُؤْمِنُونَ</t>
  </si>
  <si>
    <t>الذين ءاتينهم الكتب يعرفونه كما يعرفون أبناءهم الذين خسروا أنفسهم فهم لا يؤمنون</t>
  </si>
  <si>
    <t>ا ل ذ ي ن ء ا ت ي ن ه م ا ل ك ت ب ي ع ر ف و ن ه ك م ا ي ع ر ف و ن أ ب ن ا ء ه م ا ل ذ ي ن خ س ر و ا أ ن ف س ه م ف ه م ل ا ي ؤ م ن و ن</t>
  </si>
  <si>
    <t>AL3YN AATYNHM ALKTB Y9RFWNH KMA Y9RFWN ABNAAHM AL3YN 2SRWA ANFSHM FHM LA YWMNWN</t>
  </si>
  <si>
    <t>وَمَنْ أَظْلَمُ مِمَّنِ ٱفْتَرَىٰ عَلَى ٱللَّهِ كَذِبًا أَوْ كَذَّبَ بِـَٔايَٰتِهِۦٓ إِنَّهُۥ لَا يُفْلِحُ ٱلظَّٰلِمُونَ</t>
  </si>
  <si>
    <t>وَمَنْ أَظْلَمُ مِمَّنِ افْتَرَىٰ عَلَى اللَّهِ كَذِبًا أَوْ كَذَّبَ بِـَٔايَٰتِهِٓ إِنَّهُ لَا يُفْلِحُ الظَّٰلِمُونَ</t>
  </si>
  <si>
    <t>ومن أظلم ممن افترى على الله كذبا أو كذب بـٔايته إنه لا يفلح الظلمون</t>
  </si>
  <si>
    <t>ومن أظلم ممن افترى على الله كذبا أو كذب بـايته إنه لا يفلح الظلمون</t>
  </si>
  <si>
    <t>و م ن أ ظ ل م م م ن ا ف ت ر ى ع ل ى ا ل ل ه ك ذ ب ا أ و ك ذ ب ب ـ ا ي ت ه إ ن ه ل ا ي ف ل ح ا ل ظ ل م و ن</t>
  </si>
  <si>
    <t>WMN A8LM MMN AFTRY 9LY ALLH K3BA AW K3B BAAYTH ANH LA YFL1 AL8LMWN</t>
  </si>
  <si>
    <t>وَيَوْمَ نَحْشُرُهُمْ جَمِيعًا ثُمَّ نَقُولُ لِلَّذِينَ أَشْرَكُوٓا۟ أَيْنَ شُرَكَآؤُكُمُ ٱلَّذِينَ كُنتُمْ تَزْعُمُونَ</t>
  </si>
  <si>
    <t>وَيَوْمَ نَحْشُرُهُمْ جَمِيعًا ثُمَّ نَقُولُ لِلَّذِينَ أَشْرَكُوٓا أَيْنَ شُرَكَآؤُكُمُ الَّذِينَ كُنتُمْ تَزْعُمُونَ</t>
  </si>
  <si>
    <t>ويوم نحشرهم جميعا ثم نقول للذين أشركوا أين شركاؤكم الذين كنتم تزعمون</t>
  </si>
  <si>
    <t>و ي و م ن ح ش ر ه م ج م ي ع ا ث م ن ق و ل ل ل ذ ي ن أ ش ر ك و ا أ ي ن ش ر ك ا ؤ ك م ا ل ذ ي ن ك ن ت م ت ز ع م و ن</t>
  </si>
  <si>
    <t>WYWM N14RHM JMY9A 0M NQWL LL3YN A4RKWA AYN 4RKAWKM AL3YN KNTM TZ9MWN</t>
  </si>
  <si>
    <t>ثُمَّ لَمْ تَكُن فِتْنَتُهُمْ إِلَّآ أَن قَالُوا۟ وَٱللَّهِ رَبِّنَا مَا كُنَّا مُشْرِكِينَ</t>
  </si>
  <si>
    <t>ثُمَّ لَمْ تَكُن فِتْنَتُهُمْ إِلَّآ أَن قَالُوا وَاللَّهِ رَبِّنَا مَا كُنَّا مُشْرِكِينَ</t>
  </si>
  <si>
    <t>ثم لم تكن فتنتهم إلا أن قالوا والله ربنا ما كنا مشركين</t>
  </si>
  <si>
    <t>ث م ل م ت ك ن ف ت ن ت ه م إ ل ا أ ن ق ا ل و ا و ا ل ل ه ر ب ن ا م ا ك ن ا م ش ر ك ي ن</t>
  </si>
  <si>
    <t>0M LM TKN FTNTHM ALA AN QALWA WALLH RBNA MA KNA M4RKYN</t>
  </si>
  <si>
    <t>ٱنظُرْ كَيْفَ كَذَبُوا۟ عَلَىٰٓ أَنفُسِهِمْ وَضَلَّ عَنْهُم مَّا كَانُوا۟ يَفْتَرُونَ</t>
  </si>
  <si>
    <t>انظُرْ كَيْفَ كَذَبُوا عَلَىٰٓ أَنفُسِهِمْ وَضَلَّ عَنْهُم مَّا كَانُوا يَفْتَرُونَ</t>
  </si>
  <si>
    <t>انظر كيف كذبوا على أنفسهم وضل عنهم ما كانوا يفترون</t>
  </si>
  <si>
    <t>ا ن ظ ر ك ي ف ك ذ ب و ا ع ل ى أ ن ف س ه م و ض ل ع ن ه م م ا ك ا ن و ا ي ف ت ر و ن</t>
  </si>
  <si>
    <t>AN8R KYF K3BWA 9LY ANFSHM W6L 9NHM MA KANWA YFTRWN</t>
  </si>
  <si>
    <t>وَمِنْهُم مَّن يَسْتَمِعُ إِلَيْكَ وَجَعَلْنَا عَلَىٰ قُلُوبِهِمْ أَكِنَّةً أَن يَفْقَهُوهُ وَفِىٓ ءَاذَانِهِمْ وَقْرًا وَإِن يَرَوْا۟ كُلَّ ءَايَةٍ لَّا يُؤْمِنُوا۟ بِهَا حَتَّىٰٓ إِذَا جَآءُوكَ يُجَٰدِلُونَكَ يَقُولُ ٱلَّذِينَ كَفَرُوٓا۟ إِنْ هَٰذَآ إِلَّآ أَسَٰطِيرُ ٱلْأَوَّلِينَ</t>
  </si>
  <si>
    <t>وَمِنْهُم مَّن يَسْتَمِعُ إِلَيْكَ وَجَعَلْنَا عَلَىٰ قُلُوبِهِمْ أَكِنَّةً أَن يَفْقَهُوهُ وَفِىٓ ءَاذَانِهِمْ وَقْرًا وَإِن يَرَوْا كُلَّ ءَايَةٍ لَّا يُؤْمِنُوا بِهَا حَتَّىٰٓ إِذَا جَآءُوكَ يُجَٰدِلُونَكَ يَقُولُ الَّذِينَ كَفَرُوٓا إِنْ هَٰذَآ إِلَّآ أَسَٰطِيرُ الْأَوَّلِينَ</t>
  </si>
  <si>
    <t>ومنهم من يستمع إليك وجعلنا على قلوبهم أكنة أن يفقهوه وفى ءاذانهم وقرا وإن يروا كل ءاية لا يؤمنوا بها حتى إذا جاءوك يجدلونك يقول الذين كفروا إن هذا إلا أسطير الأولين</t>
  </si>
  <si>
    <t>و م ن ه م م ن ي س ت م ع إ ل ي ك و ج ع ل ن ا ع ل ى ق ل و ب ه م أ ك ن ة أ ن ي ف ق ه و ه و ف ى ء ا ذ ا ن ه م و ق ر ا و إ ن ي ر و ا ك ل ء ا ي ة ل ا ي ؤ م ن و ا ب ه ا ح ت ى إ ذ ا ج ا ء و ك ي ج د ل و ن ك ي ق و ل ا ل ذ ي ن ك ف ر و ا إ ن ه ذ ا إ ل ا أ س ط ي ر ا ل أ و ل ي ن</t>
  </si>
  <si>
    <t>WMNHM MN YSTM9 ALYK WJ9LNA 9LY QLWBHM AKNH AN YFQHWH WFY AA3ANHM WQRA WAN YRWA KL AAYH LA YWMNWA BHA 1TY A3A JAAWK YJDLWNK YQWL AL3YN KFRWA AN H3A ALA AS7YR ALAWLYN</t>
  </si>
  <si>
    <t>وَهُمْ يَنْهَوْنَ عَنْهُ وَيَنْـَٔوْنَ عَنْهُ وَإِن يُهْلِكُونَ إِلَّآ أَنفُسَهُمْ وَمَا يَشْعُرُونَ</t>
  </si>
  <si>
    <t>وهم ينهون عنه وينـٔون عنه وإن يهلكون إلا أنفسهم وما يشعرون</t>
  </si>
  <si>
    <t>وهم ينهون عنه وينـون عنه وإن يهلكون إلا أنفسهم وما يشعرون</t>
  </si>
  <si>
    <t>و ه م ي ن ه و ن ع ن ه و ي ن ـ و ن ع ن ه و إ ن ي ه ل ك و ن إ ل ا أ ن ف س ه م و م ا ي ش ع ر و ن</t>
  </si>
  <si>
    <t>WHM YNHWN 9NH WYNAWN 9NH WAN YHLKWN ALA ANFSHM WMA Y49RWN</t>
  </si>
  <si>
    <t>وَلَوْ تَرَىٰٓ إِذْ وُقِفُوا۟ عَلَى ٱلنَّارِ فَقَالُوا۟ يَٰلَيْتَنَا نُرَدُّ وَلَا نُكَذِّبَ بِـَٔايَٰتِ رَبِّنَا وَنَكُونَ مِنَ ٱلْمُؤْمِنِينَ</t>
  </si>
  <si>
    <t>وَلَوْ تَرَىٰٓ إِذْ وُقِفُوا عَلَى النَّارِ فَقَالُوا يَٰلَيْتَنَا نُرَدُّ وَلَا نُكَذِّبَ بِـَٔايَٰتِ رَبِّنَا وَنَكُونَ مِنَ الْمُؤْمِنِينَ</t>
  </si>
  <si>
    <t>ولو ترى إذ وقفوا على النار فقالوا يليتنا نرد ولا نكذب بـٔايت ربنا ونكون من المؤمنين</t>
  </si>
  <si>
    <t>ولو ترى إذ وقفوا على النار فقالوا يليتنا نرد ولا نكذب بـايت ربنا ونكون من المؤمنين</t>
  </si>
  <si>
    <t>و ل و ت ر ى إ ذ و ق ف و ا ع ل ى ا ل ن ا ر ف ق ا ل و ا ي ل ي ت ن ا ن ر د و ل ا ن ك ذ ب ب ـ ا ي ت ر ب ن ا و ن ك و ن م ن ا ل م ؤ م ن ي ن</t>
  </si>
  <si>
    <t>WLW TRY A3 WQFWA 9LY ALNAR FQALWA YLYTNA NRD WLA NK3B BAAYT RBNA WNKWN MN ALMWMNYN</t>
  </si>
  <si>
    <t>بَلْ بَدَا لَهُم مَّا كَانُوا۟ يُخْفُونَ مِن قَبْلُ وَلَوْ رُدُّوا۟ لَعَادُوا۟ لِمَا نُهُوا۟ عَنْهُ وَإِنَّهُمْ لَكَٰذِبُونَ</t>
  </si>
  <si>
    <t>بَلْ بَدَا لَهُم مَّا كَانُوا يُخْفُونَ مِن قَبْلُ وَلَوْ رُدُّوا لَعَادُوا لِمَا نُهُوا عَنْهُ وَإِنَّهُمْ لَكَٰذِبُونَ</t>
  </si>
  <si>
    <t>بل بدا لهم ما كانوا يخفون من قبل ولو ردوا لعادوا لما نهوا عنه وإنهم لكذبون</t>
  </si>
  <si>
    <t>ب ل ب د ا ل ه م م ا ك ا ن و ا ي خ ف و ن م ن ق ب ل و ل و ر د و ا ل ع ا د و ا ل م ا ن ه و ا ع ن ه و إ ن ه م ل ك ذ ب و ن</t>
  </si>
  <si>
    <t>BL BDA LHM MA KANWA Y2FWN MN QBL WLW RDWA L9ADWA LMA NHWA 9NH WANHM LK3BWN</t>
  </si>
  <si>
    <t>وَقَالُوٓا۟ إِنْ هِىَ إِلَّا حَيَاتُنَا ٱلدُّنْيَا وَمَا نَحْنُ بِمَبْعُوثِينَ</t>
  </si>
  <si>
    <t>وَقَالُوٓا إِنْ هِىَ إِلَّا حَيَاتُنَا الدُّنْيَا وَمَا نَحْنُ بِمَبْعُوثِينَ</t>
  </si>
  <si>
    <t>وقالوا إن هى إلا حياتنا الدنيا وما نحن بمبعوثين</t>
  </si>
  <si>
    <t>و ق ا ل و ا إ ن ه ى إ ل ا ح ي ا ت ن ا ا ل د ن ي ا و م ا ن ح ن ب م ب ع و ث ي ن</t>
  </si>
  <si>
    <t>WQALWA AN HY ALA 1YATNA ALDNYA WMA N1N BMB9W0YN</t>
  </si>
  <si>
    <t>وَلَوْ تَرَىٰٓ إِذْ وُقِفُوا۟ عَلَىٰ رَبِّهِمْ قَالَ أَلَيْسَ هَٰذَا بِٱلْحَقِّ قَالُوا۟ بَلَىٰ وَرَبِّنَا قَالَ فَذُوقُوا۟ ٱلْعَذَابَ بِمَا كُنتُمْ تَكْفُرُونَ</t>
  </si>
  <si>
    <t>وَلَوْ تَرَىٰٓ إِذْ وُقِفُوا عَلَىٰ رَبِّهِمْ قَالَ أَلَيْسَ هَٰذَا بِالْحَقِّ قَالُوا بَلَىٰ وَرَبِّنَا قَالَ فَذُوقُوا الْعَذَابَ بِمَا كُنتُمْ تَكْفُرُونَ</t>
  </si>
  <si>
    <t>ولو ترى إذ وقفوا على ربهم قال أليس هذا بالحق قالوا بلى وربنا قال فذوقوا العذاب بما كنتم تكفرون</t>
  </si>
  <si>
    <t>و ل و ت ر ى إ ذ و ق ف و ا ع ل ى ر ب ه م ق ا ل أ ل ي س ه ذ ا ب ا ل ح ق ق ا ل و ا ب ل ى و ر ب ن ا ق ا ل ف ذ و ق و ا ا ل ع ذ ا ب ب م ا ك ن ت م ت ك ف ر و ن</t>
  </si>
  <si>
    <t>WLW TRY A3 WQFWA 9LY RBHM QAL ALYS H3A BAL1Q QALWA BLY WRBNA QAL F3WQWA AL93AB BMA KNTM TKFRWN</t>
  </si>
  <si>
    <t>قَدْ خَسِرَ ٱلَّذِينَ كَذَّبُوا۟ بِلِقَآءِ ٱللَّهِ حَتَّىٰٓ إِذَا جَآءَتْهُمُ ٱلسَّاعَةُ بَغْتَةً قَالُوا۟ يَٰحَسْرَتَنَا عَلَىٰ مَا فَرَّطْنَا فِيهَا وَهُمْ يَحْمِلُونَ أَوْزَارَهُمْ عَلَىٰ ظُهُورِهِمْ أَلَا سَآءَ مَا يَزِرُونَ</t>
  </si>
  <si>
    <t>قَدْ خَسِرَ الَّذِينَ كَذَّبُوا بِلِقَآءِ اللَّهِ حَتَّىٰٓ إِذَا جَآءَتْهُمُ السَّاعَةُ بَغْتَةً قَالُوا يَٰحَسْرَتَنَا عَلَىٰ مَا فَرَّطْنَا فِيهَا وَهُمْ يَحْمِلُونَ أَوْزَارَهُمْ عَلَىٰ ظُهُورِهِمْ أَلَا سَآءَ مَا يَزِرُونَ</t>
  </si>
  <si>
    <t>قد خسر الذين كذبوا بلقاء الله حتى إذا جاءتهم الساعة بغتة قالوا يحسرتنا على ما فرطنا فيها وهم يحملون أوزارهم على ظهورهم ألا ساء ما يزرون</t>
  </si>
  <si>
    <t>ق د خ س ر ا ل ذ ي ن ك ذ ب و ا ب ل ق ا ء ا ل ل ه ح ت ى إ ذ ا ج ا ء ت ه م ا ل س ا ع ة ب غ ت ة ق ا ل و ا ي ح س ر ت ن ا ع ل ى م ا ف ر ط ن ا ف ي ه ا و ه م ي ح م ل و ن أ و ز ا ر ه م ع ل ى ظ ه و ر ه م أ ل ا س ا ء م ا ي ز ر و ن</t>
  </si>
  <si>
    <t>QD 2SR AL3YN K3BWA BLQAA ALLH 1TY A3A JAATHM ALSA9H BGTH QALWA Y1SRTNA 9LY MA FR7NA FYHA WHM Y1MLWN AWZARHM 9LY 8HWRHM ALA SAA MA YZRWN</t>
  </si>
  <si>
    <t>وَمَا ٱلْحَيَوٰةُ ٱلدُّنْيَآ إِلَّا لَعِبٌ وَلَهْوٌ وَلَلدَّارُ ٱلْءَاخِرَةُ خَيْرٌ لِّلَّذِينَ يَتَّقُونَ أَفَلَا تَعْقِلُونَ</t>
  </si>
  <si>
    <t>وَمَا الْحَيَوٰةُ الدُّنْيَآ إِلَّا لَعِبٌ وَلَهْوٌ وَلَلدَّارُ الْءَاخِرَةُ خَيْرٌ لِّلَّذِينَ يَتَّقُونَ أَفَلَا تَعْقِلُونَ</t>
  </si>
  <si>
    <t>وما الحيوة الدنيا إلا لعب ولهو وللدار الءاخرة خير للذين يتقون أفلا تعقلون</t>
  </si>
  <si>
    <t>و م ا ا ل ح ي و ة ا ل د ن ي ا إ ل ا ل ع ب و ل ه و و ل ل د ا ر ا ل ء ا خ ر ة خ ي ر ل ل ذ ي ن ي ت ق و ن أ ف ل ا ت ع ق ل و ن</t>
  </si>
  <si>
    <t>WMA AL1YWH ALDNYA ALA L9B WLHW WLLDAR ALAA2RH 2YR LL3YN YTQWN AFLA T9QLWN</t>
  </si>
  <si>
    <t>قَدْ نَعْلَمُ إِنَّهُۥ لَيَحْزُنُكَ ٱلَّذِى يَقُولُونَ فَإِنَّهُمْ لَا يُكَذِّبُونَكَ وَلَٰكِنَّ ٱلظَّٰلِمِينَ بِـَٔايَٰتِ ٱللَّهِ يَجْحَدُونَ</t>
  </si>
  <si>
    <t>قَدْ نَعْلَمُ إِنَّهُ لَيَحْزُنُكَ الَّذِى يَقُولُونَ فَإِنَّهُمْ لَا يُكَذِّبُونَكَ وَلَٰكِنَّ الظَّٰلِمِينَ بِـَٔايَٰتِ اللَّهِ يَجْحَدُونَ</t>
  </si>
  <si>
    <t>قد نعلم إنه ليحزنك الذى يقولون فإنهم لا يكذبونك ولكن الظلمين بـٔايت الله يجحدون</t>
  </si>
  <si>
    <t>قد نعلم إنه ليحزنك الذى يقولون فإنهم لا يكذبونك ولكن الظلمين بـايت الله يجحدون</t>
  </si>
  <si>
    <t>ق د ن ع ل م إ ن ه ل ي ح ز ن ك ا ل ذ ى ي ق و ل و ن ف إ ن ه م ل ا ي ك ذ ب و ن ك و ل ك ن ا ل ظ ل م ي ن ب ـ ا ي ت ا ل ل ه ي ج ح د و ن</t>
  </si>
  <si>
    <t>QD N9LM ANH LY1ZNK AL3Y YQWLWN FANHM LA YK3BWNK WLKN AL8LMYN BAAYT ALLH YJ1DWN</t>
  </si>
  <si>
    <t>وَلَقَدْ كُذِّبَتْ رُسُلٌ مِّن قَبْلِكَ فَصَبَرُوا۟ عَلَىٰ مَا كُذِّبُوا۟ وَأُوذُوا۟ حَتَّىٰٓ أَتَىٰهُمْ نَصْرُنَا وَلَا مُبَدِّلَ لِكَلِمَٰتِ ٱللَّهِ وَلَقَدْ جَآءَكَ مِن نَّبَإِى۟ ٱلْمُرْسَلِينَ</t>
  </si>
  <si>
    <t>وَلَقَدْ كُذِّبَتْ رُسُلٌ مِّن قَبْلِكَ فَصَبَرُوا عَلَىٰ مَا كُذِّبُوا وَأُوذُوا حَتَّىٰٓ أَتَىٰهُمْ نَصْرُنَا وَلَا مُبَدِّلَ لِكَلِمَٰتِ اللَّهِ وَلَقَدْ جَآءَكَ مِن نَّبَإِى الْمُرْسَلِينَ</t>
  </si>
  <si>
    <t>ولقد كذبت رسل من قبلك فصبروا على ما كذبوا وأوذوا حتى أتىهم نصرنا ولا مبدل لكلمت الله ولقد جاءك من نبإى المرسلين</t>
  </si>
  <si>
    <t>و ل ق د ك ذ ب ت ر س ل م ن ق ب ل ك ف ص ب ر و ا ع ل ى م ا ك ذ ب و ا و أ و ذ و ا ح ت ى أ ت ى ه م ن ص ر ن ا و ل ا م ب د ل ل ك ل م ت ا ل ل ه و ل ق د ج ا ء ك م ن ن ب إ ى ا ل م ر س ل ي ن</t>
  </si>
  <si>
    <t>WLQD K3BT RSL MN QBLK F5BRWA 9LY MA K3BWA WAW3WA 1TY ATYHM N5RNA WLA MBDL LKLMT ALLH WLQD JAAK MN NBAY ALMRSLYN</t>
  </si>
  <si>
    <t>وَإِن كَانَ كَبُرَ عَلَيْكَ إِعْرَاضُهُمْ فَإِنِ ٱسْتَطَعْتَ أَن تَبْتَغِىَ نَفَقًا فِى ٱلْأَرْضِ أَوْ سُلَّمًا فِى ٱلسَّمَآءِ فَتَأْتِيَهُم بِـَٔايَةٍ وَلَوْ شَآءَ ٱللَّهُ لَجَمَعَهُمْ عَلَى ٱلْهُدَىٰ فَلَا تَكُونَنَّ مِنَ ٱلْجَٰهِلِينَ</t>
  </si>
  <si>
    <t>وَإِن كَانَ كَبُرَ عَلَيْكَ إِعْرَاضُهُمْ فَإِنِ اسْتَطَعْتَ أَن تَبْتَغِىَ نَفَقًا فِى الْأَرْضِ أَوْ سُلَّمًا فِى السَّمَآءِ فَتَأْتِيَهُم بِـَٔايَةٍ وَلَوْ شَآءَ اللَّهُ لَجَمَعَهُمْ عَلَى الْهُدَىٰ فَلَا تَكُونَنَّ مِنَ الْجَٰهِلِينَ</t>
  </si>
  <si>
    <t>وإن كان كبر عليك إعراضهم فإن استطعت أن تبتغى نفقا فى الأرض أو سلما فى السماء فتأتيهم بـٔاية ولو شاء الله لجمعهم على الهدى فلا تكونن من الجهلين</t>
  </si>
  <si>
    <t>وإن كان كبر عليك إعراضهم فإن استطعت أن تبتغى نفقا فى الأرض أو سلما فى السماء فتأتيهم بـاية ولو شاء الله لجمعهم على الهدى فلا تكونن من الجهلين</t>
  </si>
  <si>
    <t>و إ ن ك ا ن ك ب ر ع ل ي ك إ ع ر ا ض ه م ف إ ن ا س ت ط ع ت أ ن ت ب ت غ ى ن ف ق ا ف ى ا ل أ ر ض أ و س ل م ا ف ى ا ل س م ا ء ف ت أ ت ي ه م ب ـ ا ي ة و ل و ش ا ء ا ل ل ه ل ج م ع ه م ع ل ى ا ل ه د ى ف ل ا ت ك و ن ن م ن ا ل ج ه ل ي ن</t>
  </si>
  <si>
    <t>WAN KAN KBR 9LYK A9RA6HM FAN AST79T AN TBTGY NFQA FY ALAR6 AW SLMA FY ALSMAA FTATYHM BAAYH WLW 4AA ALLH LJM9HM 9LY ALHDY FLA TKWNN MN ALJHLYN</t>
  </si>
  <si>
    <t>إِنَّمَا يَسْتَجِيبُ ٱلَّذِينَ يَسْمَعُونَ وَٱلْمَوْتَىٰ يَبْعَثُهُمُ ٱللَّهُ ثُمَّ إِلَيْهِ يُرْجَعُونَ</t>
  </si>
  <si>
    <t>إِنَّمَا يَسْتَجِيبُ الَّذِينَ يَسْمَعُونَ وَالْمَوْتَىٰ يَبْعَثُهُمُ اللَّهُ ثُمَّ إِلَيْهِ يُرْجَعُونَ</t>
  </si>
  <si>
    <t>إنما يستجيب الذين يسمعون والموتى يبعثهم الله ثم إليه يرجعون</t>
  </si>
  <si>
    <t>إ ن م ا ي س ت ج ي ب ا ل ذ ي ن ي س م ع و ن و ا ل م و ت ى ي ب ع ث ه م ا ل ل ه ث م إ ل ي ه ي ر ج ع و ن</t>
  </si>
  <si>
    <t>ANMA YSTJYB AL3YN YSM9WN WALMWTY YB90HM ALLH 0M ALYH YRJ9WN</t>
  </si>
  <si>
    <t>وَقَالُوا۟ لَوْلَا نُزِّلَ عَلَيْهِ ءَايَةٌ مِّن رَّبِّهِۦ قُلْ إِنَّ ٱللَّهَ قَادِرٌ عَلَىٰٓ أَن يُنَزِّلَ ءَايَةً وَلَٰكِنَّ أَكْثَرَهُمْ لَا يَعْلَمُونَ</t>
  </si>
  <si>
    <t>وَقَالُوا لَوْلَا نُزِّلَ عَلَيْهِ ءَايَةٌ مِّن رَّبِّهِ قُلْ إِنَّ اللَّهَ قَادِرٌ عَلَىٰٓ أَن يُنَزِّلَ ءَايَةً وَلَٰكِنَّ أَكْثَرَهُمْ لَا يَعْلَمُونَ</t>
  </si>
  <si>
    <t>وقالوا لولا نزل عليه ءاية من ربه قل إن الله قادر على أن ينزل ءاية ولكن أكثرهم لا يعلمون</t>
  </si>
  <si>
    <t>و ق ا ل و ا ل و ل ا ن ز ل ع ل ي ه ء ا ي ة م ن ر ب ه ق ل إ ن ا ل ل ه ق ا د ر ع ل ى أ ن ي ن ز ل ء ا ي ة و ل ك ن أ ك ث ر ه م ل ا ي ع ل م و ن</t>
  </si>
  <si>
    <t>WQALWA LWLA NZL 9LYH AAYH MN RBH QL AN ALLH QADR 9LY AN YNZL AAYH WLKN AK0RHM LA Y9LMWN</t>
  </si>
  <si>
    <t>وَمَا مِن دَآبَّةٍ فِى ٱلْأَرْضِ وَلَا طَٰٓئِرٍ يَطِيرُ بِجَنَاحَيْهِ إِلَّآ أُمَمٌ أَمْثَالُكُم مَّا فَرَّطْنَا فِى ٱلْكِتَٰبِ مِن شَىْءٍ ثُمَّ إِلَىٰ رَبِّهِمْ يُحْشَرُونَ</t>
  </si>
  <si>
    <t>وَمَا مِن دَآبَّةٍ فِى الْأَرْضِ وَلَا طَٰٓئِرٍ يَطِيرُ بِجَنَاحَيْهِ إِلَّآ أُمَمٌ أَمْثَالُكُم مَّا فَرَّطْنَا فِى الْكِتَٰبِ مِن شَىْءٍ ثُمَّ إِلَىٰ رَبِّهِمْ يُحْشَرُونَ</t>
  </si>
  <si>
    <t>وما من دابة فى الأرض ولا طئر يطير بجناحيه إلا أمم أمثالكم ما فرطنا فى الكتب من شىء ثم إلى ربهم يحشرون</t>
  </si>
  <si>
    <t>و م ا م ن د ا ب ة ف ى ا ل أ ر ض و ل ا ط ئ ر ي ط ي ر ب ج ن ا ح ي ه إ ل ا أ م م أ م ث ا ل ك م م ا ف ر ط ن ا ف ى ا ل ك ت ب م ن ش ى ء ث م إ ل ى ر ب ه م ي ح ش ر و ن</t>
  </si>
  <si>
    <t>WMA MN DABH FY ALAR6 WLA 7YR Y7YR BJNA1YH ALA AMM AM0ALKM MA FR7NA FY ALKTB MN 4YA 0M ALY RBHM Y14RWN</t>
  </si>
  <si>
    <t>وَٱلَّذِينَ كَذَّبُوا۟ بِـَٔايَٰتِنَا صُمٌّ وَبُكْمٌ فِى ٱلظُّلُمَٰتِ مَن يَشَإِ ٱللَّهُ يُضْلِلْهُ وَمَن يَشَأْ يَجْعَلْهُ عَلَىٰ صِرَٰطٍ مُّسْتَقِيمٍ</t>
  </si>
  <si>
    <t>وَالَّذِينَ كَذَّبُوا بِـَٔايَٰتِنَا صُمٌّ وَبُكْمٌ فِى الظُّلُمَٰتِ مَن يَشَإِ اللَّهُ يُضْلِلْهُ وَمَن يَشَأْ يَجْعَلْهُ عَلَىٰ صِرَٰطٍ مُّسْتَقِيمٍ</t>
  </si>
  <si>
    <t>والذين كذبوا بـٔايتنا صم وبكم فى الظلمت من يشإ الله يضلله ومن يشأ يجعله على صرط مستقيم</t>
  </si>
  <si>
    <t>والذين كذبوا بـايتنا صم وبكم فى الظلمت من يشإ الله يضلله ومن يشأ يجعله على صرط مستقيم</t>
  </si>
  <si>
    <t>و ا ل ذ ي ن ك ذ ب و ا ب ـ ا ي ت ن ا ص م و ب ك م ف ى ا ل ظ ل م ت م ن ي ش إ ا ل ل ه ي ض ل ل ه و م ن ي ش أ ي ج ع ل ه ع ل ى ص ر ط م س ت ق ي م</t>
  </si>
  <si>
    <t>WAL3YN K3BWA BAAYTNA 5M WBKM FY AL8LMT MN Y4A ALLH Y6LLH WMN Y4A YJ9LH 9LY 5R7 MSTQYM</t>
  </si>
  <si>
    <t>قُلْ أَرَءَيْتَكُمْ إِنْ أَتَىٰكُمْ عَذَابُ ٱللَّهِ أَوْ أَتَتْكُمُ ٱلسَّاعَةُ أَغَيْرَ ٱللَّهِ تَدْعُونَ إِن كُنتُمْ صَٰدِقِينَ</t>
  </si>
  <si>
    <t>قُلْ أَرَءَيْتَكُمْ إِنْ أَتَىٰكُمْ عَذَابُ اللَّهِ أَوْ أَتَتْكُمُ السَّاعَةُ أَغَيْرَ اللَّهِ تَدْعُونَ إِن كُنتُمْ صَٰدِقِينَ</t>
  </si>
  <si>
    <t>قل أرءيتكم إن أتىكم عذاب الله أو أتتكم الساعة أغير الله تدعون إن كنتم صدقين</t>
  </si>
  <si>
    <t>ق ل أ ر ء ي ت ك م إ ن أ ت ى ك م ع ذ ا ب ا ل ل ه أ و أ ت ت ك م ا ل س ا ع ة أ غ ي ر ا ل ل ه ت د ع و ن إ ن ك ن ت م ص د ق ي ن</t>
  </si>
  <si>
    <t>QL ARAYTKM AN ATYKM 93AB ALLH AW ATTKM ALSA9H AGYR ALLH TD9WN AN KNTM 5DQYN</t>
  </si>
  <si>
    <t>بَلْ إِيَّاهُ تَدْعُونَ فَيَكْشِفُ مَا تَدْعُونَ إِلَيْهِ إِن شَآءَ وَتَنسَوْنَ مَا تُشْرِكُونَ</t>
  </si>
  <si>
    <t>بل إياه تدعون فيكشف ما تدعون إليه إن شاء وتنسون ما تشركون</t>
  </si>
  <si>
    <t>ب ل إ ي ا ه ت د ع و ن ف ي ك ش ف م ا ت د ع و ن إ ل ي ه إ ن ش ا ء و ت ن س و ن م ا ت ش ر ك و ن</t>
  </si>
  <si>
    <t>BL AYAH TD9WN FYK4F MA TD9WN ALYH AN 4AA WTNSWN MA T4RKWN</t>
  </si>
  <si>
    <t>وَلَقَدْ أَرْسَلْنَآ إِلَىٰٓ أُمَمٍ مِّن قَبْلِكَ فَأَخَذْنَٰهُم بِٱلْبَأْسَآءِ وَٱلضَّرَّآءِ لَعَلَّهُمْ يَتَضَرَّعُونَ</t>
  </si>
  <si>
    <t>وَلَقَدْ أَرْسَلْنَآ إِلَىٰٓ أُمَمٍ مِّن قَبْلِكَ فَأَخَذْنَٰهُم بِالْبَأْسَآءِ وَالضَّرَّآءِ لَعَلَّهُمْ يَتَضَرَّعُونَ</t>
  </si>
  <si>
    <t>ولقد أرسلنا إلى أمم من قبلك فأخذنهم بالبأساء والضراء لعلهم يتضرعون</t>
  </si>
  <si>
    <t>و ل ق د أ ر س ل ن ا إ ل ى أ م م م ن ق ب ل ك ف أ خ ذ ن ه م ب ا ل ب أ س ا ء و ا ل ض ر ا ء ل ع ل ه م ي ت ض ر ع و ن</t>
  </si>
  <si>
    <t>WLQD ARSLNA ALY AMM MN QBLK FA23NHM BALBASAA WAL6RAA L9LHM YT6R9WN</t>
  </si>
  <si>
    <t>فَلَوْلَآ إِذْ جَآءَهُم بَأْسُنَا تَضَرَّعُوا۟ وَلَٰكِن قَسَتْ قُلُوبُهُمْ وَزَيَّنَ لَهُمُ ٱلشَّيْطَٰنُ مَا كَانُوا۟ يَعْمَلُونَ</t>
  </si>
  <si>
    <t>فَلَوْلَآ إِذْ جَآءَهُم بَأْسُنَا تَضَرَّعُوا وَلَٰكِن قَسَتْ قُلُوبُهُمْ وَزَيَّنَ لَهُمُ الشَّيْطَٰنُ مَا كَانُوا يَعْمَلُونَ</t>
  </si>
  <si>
    <t>فلولا إذ جاءهم بأسنا تضرعوا ولكن قست قلوبهم وزين لهم الشيطن ما كانوا يعملون</t>
  </si>
  <si>
    <t>ف ل و ل ا إ ذ ج ا ء ه م ب أ س ن ا ت ض ر ع و ا و ل ك ن ق س ت ق ل و ب ه م و ز ي ن ل ه م ا ل ش ي ط ن م ا ك ا ن و ا ي ع م ل و ن</t>
  </si>
  <si>
    <t>FLWLA A3 JAAHM BASNA T6R9WA WLKN QST QLWBHM WZYN LHM AL4Y7N MA KANWA Y9MLWN</t>
  </si>
  <si>
    <t>فَلَمَّا نَسُوا۟ مَا ذُكِّرُوا۟ بِهِۦ فَتَحْنَا عَلَيْهِمْ أَبْوَٰبَ كُلِّ شَىْءٍ حَتَّىٰٓ إِذَا فَرِحُوا۟ بِمَآ أُوتُوٓا۟ أَخَذْنَٰهُم بَغْتَةً فَإِذَا هُم مُّبْلِسُونَ</t>
  </si>
  <si>
    <t>فَلَمَّا نَسُوا مَا ذُكِّرُوا بِهِ فَتَحْنَا عَلَيْهِمْ أَبْوَٰبَ كُلِّ شَىْءٍ حَتَّىٰٓ إِذَا فَرِحُوا بِمَآ أُوتُوٓا أَخَذْنَٰهُم بَغْتَةً فَإِذَا هُم مُّبْلِسُونَ</t>
  </si>
  <si>
    <t>فلما نسوا ما ذكروا به فتحنا عليهم أبوب كل شىء حتى إذا فرحوا بما أوتوا أخذنهم بغتة فإذا هم مبلسون</t>
  </si>
  <si>
    <t>ف ل م ا ن س و ا م ا ذ ك ر و ا ب ه ف ت ح ن ا ع ل ي ه م أ ب و ب ك ل ش ى ء ح ت ى إ ذ ا ف ر ح و ا ب م ا أ و ت و ا أ خ ذ ن ه م ب غ ت ة ف إ ذ ا ه م م ب ل س و ن</t>
  </si>
  <si>
    <t>FLMA NSWA MA 3KRWA BH FT1NA 9LYHM ABWB KL 4YA 1TY A3A FR1WA BMA AWTWA A23NHM BGTH FA3A HM MBLSWN</t>
  </si>
  <si>
    <t>فَقُطِعَ دَابِرُ ٱلْقَوْمِ ٱلَّذِينَ ظَلَمُوا۟ وَٱلْحَمْدُ لِلَّهِ رَبِّ ٱلْعَٰلَمِينَ</t>
  </si>
  <si>
    <t>فَقُطِعَ دَابِرُ الْقَوْمِ الَّذِينَ ظَلَمُوا وَالْحَمْدُ لِلَّهِ رَبِّ الْعَٰلَمِينَ</t>
  </si>
  <si>
    <t>فقطع دابر القوم الذين ظلموا والحمد لله رب العلمين</t>
  </si>
  <si>
    <t>ف ق ط ع د ا ب ر ا ل ق و م ا ل ذ ي ن ظ ل م و ا و ا ل ح م د ل ل ه ر ب ا ل ع ل م ي ن</t>
  </si>
  <si>
    <t>FQ79 DABR ALQWM AL3YN 8LMWA WAL1MD LLH RB AL9LMYN</t>
  </si>
  <si>
    <t>قُلْ أَرَءَيْتُمْ إِنْ أَخَذَ ٱللَّهُ سَمْعَكُمْ وَأَبْصَٰرَكُمْ وَخَتَمَ عَلَىٰ قُلُوبِكُم مَّنْ إِلَٰهٌ غَيْرُ ٱللَّهِ يَأْتِيكُم بِهِ ٱنظُرْ كَيْفَ نُصَرِّفُ ٱلْءَايَٰتِ ثُمَّ هُمْ يَصْدِفُونَ</t>
  </si>
  <si>
    <t>قُلْ أَرَءَيْتُمْ إِنْ أَخَذَ اللَّهُ سَمْعَكُمْ وَأَبْصَٰرَكُمْ وَخَتَمَ عَلَىٰ قُلُوبِكُم مَّنْ إِلَٰهٌ غَيْرُ اللَّهِ يَأْتِيكُم بِهِ انظُرْ كَيْفَ نُصَرِّفُ الْءَايَٰتِ ثُمَّ هُمْ يَصْدِفُونَ</t>
  </si>
  <si>
    <t>قل أرءيتم إن أخذ الله سمعكم وأبصركم وختم على قلوبكم من إله غير الله يأتيكم به انظر كيف نصرف الءايت ثم هم يصدفون</t>
  </si>
  <si>
    <t>ق ل أ ر ء ي ت م إ ن أ خ ذ ا ل ل ه س م ع ك م و أ ب ص ر ك م و خ ت م ع ل ى ق ل و ب ك م م ن إ ل ه غ ي ر ا ل ل ه ي أ ت ي ك م ب ه ا ن ظ ر ك ي ف ن ص ر ف ا ل ء ا ي ت ث م ه م ي ص د ف و ن</t>
  </si>
  <si>
    <t>QL ARAYTM AN A23 ALLH SM9KM WAB5RKM W2TM 9LY QLWBKM MN ALH GYR ALLH YATYKM BH AN8R KYF N5RF ALAAYT 0M HM Y5DFWN</t>
  </si>
  <si>
    <t>قُلْ أَرَءَيْتَكُمْ إِنْ أَتَىٰكُمْ عَذَابُ ٱللَّهِ بَغْتَةً أَوْ جَهْرَةً هَلْ يُهْلَكُ إِلَّا ٱلْقَوْمُ ٱلظَّٰلِمُونَ</t>
  </si>
  <si>
    <t>قُلْ أَرَءَيْتَكُمْ إِنْ أَتَىٰكُمْ عَذَابُ اللَّهِ بَغْتَةً أَوْ جَهْرَةً هَلْ يُهْلَكُ إِلَّا الْقَوْمُ الظَّٰلِمُونَ</t>
  </si>
  <si>
    <t>قل أرءيتكم إن أتىكم عذاب الله بغتة أو جهرة هل يهلك إلا القوم الظلمون</t>
  </si>
  <si>
    <t>ق ل أ ر ء ي ت ك م إ ن أ ت ى ك م ع ذ ا ب ا ل ل ه ب غ ت ة أ و ج ه ر ة ه ل ي ه ل ك إ ل ا ا ل ق و م ا ل ظ ل م و ن</t>
  </si>
  <si>
    <t>QL ARAYTKM AN ATYKM 93AB ALLH BGTH AW JHRH HL YHLK ALA ALQWM AL8LMWN</t>
  </si>
  <si>
    <t>وَمَا نُرْسِلُ ٱلْمُرْسَلِينَ إِلَّا مُبَشِّرِينَ وَمُنذِرِينَ فَمَنْ ءَامَنَ وَأَصْلَحَ فَلَا خَوْفٌ عَلَيْهِمْ وَلَا هُمْ يَحْزَنُونَ</t>
  </si>
  <si>
    <t>وَمَا نُرْسِلُ الْمُرْسَلِينَ إِلَّا مُبَشِّرِينَ وَمُنذِرِينَ فَمَنْ ءَامَنَ وَأَصْلَحَ فَلَا خَوْفٌ عَلَيْهِمْ وَلَا هُمْ يَحْزَنُونَ</t>
  </si>
  <si>
    <t>وما نرسل المرسلين إلا مبشرين ومنذرين فمن ءامن وأصلح فلا خوف عليهم ولا هم يحزنون</t>
  </si>
  <si>
    <t>و م ا ن ر س ل ا ل م ر س ل ي ن إ ل ا م ب ش ر ي ن و م ن ذ ر ي ن ف م ن ء ا م ن و أ ص ل ح ف ل ا خ و ف ع ل ي ه م و ل ا ه م ي ح ز ن و ن</t>
  </si>
  <si>
    <t>WMA NRSL ALMRSLYN ALA MB4RYN WMN3RYN FMN AAMN WA5L1 FLA 2WF 9LYHM WLA HM Y1ZNWN</t>
  </si>
  <si>
    <t>وَٱلَّذِينَ كَذَّبُوا۟ بِـَٔايَٰتِنَا يَمَسُّهُمُ ٱلْعَذَابُ بِمَا كَانُوا۟ يَفْسُقُونَ</t>
  </si>
  <si>
    <t>وَالَّذِينَ كَذَّبُوا بِـَٔايَٰتِنَا يَمَسُّهُمُ الْعَذَابُ بِمَا كَانُوا يَفْسُقُونَ</t>
  </si>
  <si>
    <t>والذين كذبوا بـٔايتنا يمسهم العذاب بما كانوا يفسقون</t>
  </si>
  <si>
    <t>والذين كذبوا بـايتنا يمسهم العذاب بما كانوا يفسقون</t>
  </si>
  <si>
    <t>و ا ل ذ ي ن ك ذ ب و ا ب ـ ا ي ت ن ا ي م س ه م ا ل ع ذ ا ب ب م ا ك ا ن و ا ي ف س ق و ن</t>
  </si>
  <si>
    <t>WAL3YN K3BWA BAAYTNA YMSHM AL93AB BMA KANWA YFSQWN</t>
  </si>
  <si>
    <t>قُل لَّآ أَقُولُ لَكُمْ عِندِى خَزَآئِنُ ٱللَّهِ وَلَآ أَعْلَمُ ٱلْغَيْبَ وَلَآ أَقُولُ لَكُمْ إِنِّى مَلَكٌ إِنْ أَتَّبِعُ إِلَّا مَا يُوحَىٰٓ إِلَىَّ قُلْ هَلْ يَسْتَوِى ٱلْأَعْمَىٰ وَٱلْبَصِيرُ أَفَلَا تَتَفَكَّرُونَ</t>
  </si>
  <si>
    <t>قُل لَّآ أَقُولُ لَكُمْ عِندِى خَزَآئِنُ اللَّهِ وَلَآ أَعْلَمُ الْغَيْبَ وَلَآ أَقُولُ لَكُمْ إِنِّى مَلَكٌ إِنْ أَتَّبِعُ إِلَّا مَا يُوحَىٰٓ إِلَىَّ قُلْ هَلْ يَسْتَوِى الْأَعْمَىٰ وَالْبَصِيرُ أَفَلَا تَتَفَكَّرُونَ</t>
  </si>
  <si>
    <t>قل لا أقول لكم عندى خزائن الله ولا أعلم الغيب ولا أقول لكم إنى ملك إن أتبع إلا ما يوحى إلى قل هل يستوى الأعمى والبصير أفلا تتفكرون</t>
  </si>
  <si>
    <t>ق ل ل ا أ ق و ل ل ك م ع ن د ى خ ز ا ئ ن ا ل ل ه و ل ا أ ع ل م ا ل غ ي ب و ل ا أ ق و ل ل ك م إ ن ى م ل ك إ ن أ ت ب ع إ ل ا م ا ي و ح ى إ ل ى ق ل ه ل ي س ت و ى ا ل أ ع م ى و ا ل ب ص ي ر أ ف ل ا ت ت ف ك ر و ن</t>
  </si>
  <si>
    <t>QL LA AQWL LKM 9NDY 2ZAYN ALLH WLA A9LM ALGYB WLA AQWL LKM ANY MLK AN ATB9 ALA MA YW1Y ALY QL HL YSTWY ALA9MY WALB5YR AFLA TTFKRWN</t>
  </si>
  <si>
    <t>وَأَنذِرْ بِهِ ٱلَّذِينَ يَخَافُونَ أَن يُحْشَرُوٓا۟ إِلَىٰ رَبِّهِمْ لَيْسَ لَهُم مِّن دُونِهِۦ وَلِىٌّ وَلَا شَفِيعٌ لَّعَلَّهُمْ يَتَّقُونَ</t>
  </si>
  <si>
    <t>وَأَنذِرْ بِهِ الَّذِينَ يَخَافُونَ أَن يُحْشَرُوٓا إِلَىٰ رَبِّهِمْ لَيْسَ لَهُم مِّن دُونِهِ وَلِىٌّ وَلَا شَفِيعٌ لَّعَلَّهُمْ يَتَّقُونَ</t>
  </si>
  <si>
    <t>وأنذر به الذين يخافون أن يحشروا إلى ربهم ليس لهم من دونه ولى ولا شفيع لعلهم يتقون</t>
  </si>
  <si>
    <t>و أ ن ذ ر ب ه ا ل ذ ي ن ي خ ا ف و ن أ ن ي ح ش ر و ا إ ل ى ر ب ه م ل ي س ل ه م م ن د و ن ه و ل ى و ل ا ش ف ي ع ل ع ل ه م ي ت ق و ن</t>
  </si>
  <si>
    <t>WAN3R BH AL3YN Y2AFWN AN Y14RWA ALY RBHM LYS LHM MN DWNH WLY WLA 4FY9 L9LHM YTQWN</t>
  </si>
  <si>
    <t>وَلَا تَطْرُدِ ٱلَّذِينَ يَدْعُونَ رَبَّهُم بِٱلْغَدَوٰةِ وَٱلْعَشِىِّ يُرِيدُونَ وَجْهَهُۥ مَا عَلَيْكَ مِنْ حِسَابِهِم مِّن شَىْءٍ وَمَا مِنْ حِسَابِكَ عَلَيْهِم مِّن شَىْءٍ فَتَطْرُدَهُمْ فَتَكُونَ مِنَ ٱلظَّٰلِمِينَ</t>
  </si>
  <si>
    <t>وَلَا تَطْرُدِ الَّذِينَ يَدْعُونَ رَبَّهُم بِالْغَدَوٰةِ وَالْعَشِىِّ يُرِيدُونَ وَجْهَهُ مَا عَلَيْكَ مِنْ حِسَابِهِم مِّن شَىْءٍ وَمَا مِنْ حِسَابِكَ عَلَيْهِم مِّن شَىْءٍ فَتَطْرُدَهُمْ فَتَكُونَ مِنَ الظَّٰلِمِينَ</t>
  </si>
  <si>
    <t>ولا تطرد الذين يدعون ربهم بالغدوة والعشى يريدون وجهه ما عليك من حسابهم من شىء وما من حسابك عليهم من شىء فتطردهم فتكون من الظلمين</t>
  </si>
  <si>
    <t>و ل ا ت ط ر د ا ل ذ ي ن ي د ع و ن ر ب ه م ب ا ل غ د و ة و ا ل ع ش ى ي ر ي د و ن و ج ه ه م ا ع ل ي ك م ن ح س ا ب ه م م ن ش ى ء و م ا م ن ح س ا ب ك ع ل ي ه م م ن ش ى ء ف ت ط ر د ه م ف ت ك و ن م ن ا ل ظ ل م ي ن</t>
  </si>
  <si>
    <t>WLA T7RD AL3YN YD9WN RBHM BALGDWH WAL94Y YRYDWN WJHH MA 9LYK MN 1SABHM MN 4YA WMA MN 1SABK 9LYHM MN 4YA FT7RDHM FTKWN MN AL8LMYN</t>
  </si>
  <si>
    <t>وَكَذَٰلِكَ فَتَنَّا بَعْضَهُم بِبَعْضٍ لِّيَقُولُوٓا۟ أَهَٰٓؤُلَآءِ مَنَّ ٱللَّهُ عَلَيْهِم مِّنۢ بَيْنِنَآ أَلَيْسَ ٱللَّهُ بِأَعْلَمَ بِٱلشَّٰكِرِينَ</t>
  </si>
  <si>
    <t>وَكَذَٰلِكَ فَتَنَّا بَعْضَهُم بِبَعْضٍ لِّيَقُولُوٓا أَهَٰٓؤُلَآءِ مَنَّ اللَّهُ عَلَيْهِم مِّن بَيْنِنَآ أَلَيْسَ اللَّهُ بِأَعْلَمَ بِالشَّٰكِرِينَ</t>
  </si>
  <si>
    <t>وكذلك فتنا بعضهم ببعض ليقولوا أهؤلاء من الله عليهم من بيننا أليس الله بأعلم بالشكرين</t>
  </si>
  <si>
    <t>و ك ذ ل ك ف ت ن ا ب ع ض ه م ب ب ع ض ل ي ق و ل و ا أ ه ؤ ل ا ء م ن ا ل ل ه ع ل ي ه م م ن ب ي ن ن ا أ ل ي س ا ل ل ه ب أ ع ل م ب ا ل ش ك ر ي ن</t>
  </si>
  <si>
    <t>WK3LK FTNA B96HM BB96 LYQWLWA AHWLAA MN ALLH 9LYHM MN BYNNA ALYS ALLH BA9LM BAL4KRYN</t>
  </si>
  <si>
    <t>وَإِذَا جَآءَكَ ٱلَّذِينَ يُؤْمِنُونَ بِـَٔايَٰتِنَا فَقُلْ سَلَٰمٌ عَلَيْكُمْ كَتَبَ رَبُّكُمْ عَلَىٰ نَفْسِهِ ٱلرَّحْمَةَ أَنَّهُۥ مَنْ عَمِلَ مِنكُمْ سُوٓءًۢا بِجَهَٰلَةٍ ثُمَّ تَابَ مِنۢ بَعْدِهِۦ وَأَصْلَحَ فَأَنَّهُۥ غَفُورٌ رَّحِيمٌ</t>
  </si>
  <si>
    <t>وَإِذَا جَآءَكَ الَّذِينَ يُؤْمِنُونَ بِـَٔايَٰتِنَا فَقُلْ سَلَٰمٌ عَلَيْكُمْ كَتَبَ رَبُّكُمْ عَلَىٰ نَفْسِهِ الرَّحْمَةَ أَنَّهُ مَنْ عَمِلَ مِنكُمْ سُوٓءًا بِجَهَٰلَةٍ ثُمَّ تَابَ مِن بَعْدِهِ وَأَصْلَحَ فَأَنَّهُ غَفُورٌ رَّحِيمٌ</t>
  </si>
  <si>
    <t>وإذا جاءك الذين يؤمنون بـٔايتنا فقل سلم عليكم كتب ربكم على نفسه الرحمة أنه من عمل منكم سوءا بجهلة ثم تاب من بعده وأصلح فأنه غفور رحيم</t>
  </si>
  <si>
    <t>وإذا جاءك الذين يؤمنون بـايتنا فقل سلم عليكم كتب ربكم على نفسه الرحمة أنه من عمل منكم سوءا بجهلة ثم تاب من بعده وأصلح فأنه غفور رحيم</t>
  </si>
  <si>
    <t>و إ ذ ا ج ا ء ك ا ل ذ ي ن ي ؤ م ن و ن ب ـ ا ي ت ن ا ف ق ل س ل م ع ل ي ك م ك ت ب ر ب ك م ع ل ى ن ف س ه ا ل ر ح م ة أ ن ه م ن ع م ل م ن ك م س و ء ا ب ج ه ل ة ث م ت ا ب م ن ب ع د ه و أ ص ل ح ف أ ن ه غ ف و ر ر ح ي م</t>
  </si>
  <si>
    <t>WA3A JAAK AL3YN YWMNWN BAAYTNA FQL SLM 9LYKM KTB RBKM 9LY NFSH ALR1MH ANH MN 9ML MNKM SWAA BJHLH 0M TAB MN B9DH WA5L1 FANH GFWR R1YM</t>
  </si>
  <si>
    <t>وَكَذَٰلِكَ نُفَصِّلُ ٱلْءَايَٰتِ وَلِتَسْتَبِينَ سَبِيلُ ٱلْمُجْرِمِينَ</t>
  </si>
  <si>
    <t>وَكَذَٰلِكَ نُفَصِّلُ الْءَايَٰتِ وَلِتَسْتَبِينَ سَبِيلُ الْمُجْرِمِينَ</t>
  </si>
  <si>
    <t>وكذلك نفصل الءايت ولتستبين سبيل المجرمين</t>
  </si>
  <si>
    <t>و ك ذ ل ك ن ف ص ل ا ل ء ا ي ت و ل ت س ت ب ي ن س ب ي ل ا ل م ج ر م ي ن</t>
  </si>
  <si>
    <t>WK3LK NF5L ALAAYT WLTSTBYN SBYL ALMJRMYN</t>
  </si>
  <si>
    <t>قُلْ إِنِّى نُهِيتُ أَنْ أَعْبُدَ ٱلَّذِينَ تَدْعُونَ مِن دُونِ ٱللَّهِ قُل لَّآ أَتَّبِعُ أَهْوَآءَكُمْ قَدْ ضَلَلْتُ إِذًا وَمَآ أَنَا۠ مِنَ ٱلْمُهْتَدِينَ</t>
  </si>
  <si>
    <t>قُلْ إِنِّى نُهِيتُ أَنْ أَعْبُدَ الَّذِينَ تَدْعُونَ مِن دُونِ اللَّهِ قُل لَّآ أَتَّبِعُ أَهْوَآءَكُمْ قَدْ ضَلَلْتُ إِذًا وَمَآ أَنَا مِنَ الْمُهْتَدِينَ</t>
  </si>
  <si>
    <t>قل إنى نهيت أن أعبد الذين تدعون من دون الله قل لا أتبع أهواءكم قد ضللت إذا وما أنا من المهتدين</t>
  </si>
  <si>
    <t>ق ل إ ن ى ن ه ي ت أ ن أ ع ب د ا ل ذ ي ن ت د ع و ن م ن د و ن ا ل ل ه ق ل ل ا أ ت ب ع أ ه و ا ء ك م ق د ض ل ل ت إ ذ ا و م ا أ ن ا م ن ا ل م ه ت د ي ن</t>
  </si>
  <si>
    <t>QL ANY NHYT AN A9BD AL3YN TD9WN MN DWN ALLH QL LA ATB9 AHWAAKM QD 6LLT A3A WMA ANA MN ALMHTDYN</t>
  </si>
  <si>
    <t>قُلْ إِنِّى عَلَىٰ بَيِّنَةٍ مِّن رَّبِّى وَكَذَّبْتُم بِهِۦ مَا عِندِى مَا تَسْتَعْجِلُونَ بِهِۦٓ إِنِ ٱلْحُكْمُ إِلَّا لِلَّهِ يَقُصُّ ٱلْحَقَّ وَهُوَ خَيْرُ ٱلْفَٰصِلِينَ</t>
  </si>
  <si>
    <t>قُلْ إِنِّى عَلَىٰ بَيِّنَةٍ مِّن رَّبِّى وَكَذَّبْتُم بِهِ مَا عِندِى مَا تَسْتَعْجِلُونَ بِهِٓ إِنِ الْحُكْمُ إِلَّا لِلَّهِ يَقُصُّ الْحَقَّ وَهُوَ خَيْرُ الْفَٰصِلِينَ</t>
  </si>
  <si>
    <t>قل إنى على بينة من ربى وكذبتم به ما عندى ما تستعجلون به إن الحكم إلا لله يقص الحق وهو خير الفصلين</t>
  </si>
  <si>
    <t>ق ل إ ن ى ع ل ى ب ي ن ة م ن ر ب ى و ك ذ ب ت م ب ه م ا ع ن د ى م ا ت س ت ع ج ل و ن ب ه إ ن ا ل ح ك م إ ل ا ل ل ه ي ق ص ا ل ح ق و ه و خ ي ر ا ل ف ص ل ي ن</t>
  </si>
  <si>
    <t>QL ANY 9LY BYNH MN RBY WK3BTM BH MA 9NDY MA TST9JLWN BH AN AL1KM ALA LLH YQ5 AL1Q WHW 2YR ALF5LYN</t>
  </si>
  <si>
    <t>قُل لَّوْ أَنَّ عِندِى مَا تَسْتَعْجِلُونَ بِهِۦ لَقُضِىَ ٱلْأَمْرُ بَيْنِى وَبَيْنَكُمْ وَٱللَّهُ أَعْلَمُ بِٱلظَّٰلِمِينَ</t>
  </si>
  <si>
    <t>قُل لَّوْ أَنَّ عِندِى مَا تَسْتَعْجِلُونَ بِهِ لَقُضِىَ الْأَمْرُ بَيْنِى وَبَيْنَكُمْ وَاللَّهُ أَعْلَمُ بِالظَّٰلِمِينَ</t>
  </si>
  <si>
    <t>قل لو أن عندى ما تستعجلون به لقضى الأمر بينى وبينكم والله أعلم بالظلمين</t>
  </si>
  <si>
    <t>ق ل ل و أ ن ع ن د ى م ا ت س ت ع ج ل و ن ب ه ل ق ض ى ا ل أ م ر ب ي ن ى و ب ي ن ك م و ا ل ل ه أ ع ل م ب ا ل ظ ل م ي ن</t>
  </si>
  <si>
    <t>QL LW AN 9NDY MA TST9JLWN BH LQ6Y ALAMR BYNY WBYNKM WALLH A9LM BAL8LMYN</t>
  </si>
  <si>
    <t>وَعِندَهُۥ مَفَاتِحُ ٱلْغَيْبِ لَا يَعْلَمُهَآ إِلَّا هُوَ وَيَعْلَمُ مَا فِى ٱلْبَرِّ وَٱلْبَحْرِ وَمَا تَسْقُطُ مِن وَرَقَةٍ إِلَّا يَعْلَمُهَا وَلَا حَبَّةٍ فِى ظُلُمَٰتِ ٱلْأَرْضِ وَلَا رَطْبٍ وَلَا يَابِسٍ إِلَّا فِى كِتَٰبٍ مُّبِينٍ</t>
  </si>
  <si>
    <t>وَعِندَهُ مَفَاتِحُ الْغَيْبِ لَا يَعْلَمُهَآ إِلَّا هُوَ وَيَعْلَمُ مَا فِى الْبَرِّ وَالْبَحْرِ وَمَا تَسْقُطُ مِن وَرَقَةٍ إِلَّا يَعْلَمُهَا وَلَا حَبَّةٍ فِى ظُلُمَٰتِ الْأَرْضِ وَلَا رَطْبٍ وَلَا يَابِسٍ إِلَّا فِى كِتَٰبٍ مُّبِينٍ</t>
  </si>
  <si>
    <t>وعنده مفاتح الغيب لا يعلمها إلا هو ويعلم ما فى البر والبحر وما تسقط من ورقة إلا يعلمها ولا حبة فى ظلمت الأرض ولا رطب ولا يابس إلا فى كتب مبين</t>
  </si>
  <si>
    <t>و ع ن د ه م ف ا ت ح ا ل غ ي ب ل ا ي ع ل م ه ا إ ل ا ه و و ي ع ل م م ا ف ى ا ل ب ر و ا ل ب ح ر و م ا ت س ق ط م ن و ر ق ة إ ل ا ي ع ل م ه ا و ل ا ح ب ة ف ى ظ ل م ت ا ل أ ر ض و ل ا ر ط ب و ل ا ي ا ب س إ ل ا ف ى ك ت ب م ب ي ن</t>
  </si>
  <si>
    <t>W9NDH MFAT1 ALGYB LA Y9LMHA ALA HW WY9LM MA FY ALBR WALB1R WMA TSQ7 MN WRQH ALA Y9LMHA WLA 1BH FY 8LMT ALAR6 WLA R7B WLA YABS ALA FY KTB MBYN</t>
  </si>
  <si>
    <t>وَهُوَ ٱلَّذِى يَتَوَفَّىٰكُم بِٱلَّيْلِ وَيَعْلَمُ مَا جَرَحْتُم بِٱلنَّهَارِ ثُمَّ يَبْعَثُكُمْ فِيهِ لِيُقْضَىٰٓ أَجَلٌ مُّسَمًّى ثُمَّ إِلَيْهِ مَرْجِعُكُمْ ثُمَّ يُنَبِّئُكُم بِمَا كُنتُمْ تَعْمَلُونَ</t>
  </si>
  <si>
    <t>وَهُوَ الَّذِى يَتَوَفَّىٰكُم بِالَّيْلِ وَيَعْلَمُ مَا جَرَحْتُم بِالنَّهَارِ ثُمَّ يَبْعَثُكُمْ فِيهِ لِيُقْضَىٰٓ أَجَلٌ مُّسَمًّى ثُمَّ إِلَيْهِ مَرْجِعُكُمْ ثُمَّ يُنَبِّئُكُم بِمَا كُنتُمْ تَعْمَلُونَ</t>
  </si>
  <si>
    <t>وهو الذى يتوفىكم باليل ويعلم ما جرحتم بالنهار ثم يبعثكم فيه ليقضى أجل مسمى ثم إليه مرجعكم ثم ينبئكم بما كنتم تعملون</t>
  </si>
  <si>
    <t>و ه و ا ل ذ ى ي ت و ف ى ك م ب ا ل ي ل و ي ع ل م م ا ج ر ح ت م ب ا ل ن ه ا ر ث م ي ب ع ث ك م ف ي ه ل ي ق ض ى أ ج ل م س م ى ث م إ ل ي ه م ر ج ع ك م ث م ي ن ب ئ ك م ب م ا ك ن ت م ت ع م ل و ن</t>
  </si>
  <si>
    <t>WHW AL3Y YTWFYKM BALYL WY9LM MA JR1TM BALNHAR 0M YB90KM FYH LYQ6Y AJL MSMY 0M ALYH MRJ9KM 0M YNBYKM BMA KNTM T9MLWN</t>
  </si>
  <si>
    <t>وَهُوَ ٱلْقَاهِرُ فَوْقَ عِبَادِهِۦ وَيُرْسِلُ عَلَيْكُمْ حَفَظَةً حَتَّىٰٓ إِذَا جَآءَ أَحَدَكُمُ ٱلْمَوْتُ تَوَفَّتْهُ رُسُلُنَا وَهُمْ لَا يُفَرِّطُونَ</t>
  </si>
  <si>
    <t>وَهُوَ الْقَاهِرُ فَوْقَ عِبَادِهِ وَيُرْسِلُ عَلَيْكُمْ حَفَظَةً حَتَّىٰٓ إِذَا جَآءَ أَحَدَكُمُ الْمَوْتُ تَوَفَّتْهُ رُسُلُنَا وَهُمْ لَا يُفَرِّطُونَ</t>
  </si>
  <si>
    <t>وهو القاهر فوق عباده ويرسل عليكم حفظة حتى إذا جاء أحدكم الموت توفته رسلنا وهم لا يفرطون</t>
  </si>
  <si>
    <t>و ه و ا ل ق ا ه ر ف و ق ع ب ا د ه و ي ر س ل ع ل ي ك م ح ف ظ ة ح ت ى إ ذ ا ج ا ء أ ح د ك م ا ل م و ت ت و ف ت ه ر س ل ن ا و ه م ل ا ي ف ر ط و ن</t>
  </si>
  <si>
    <t>WHW ALQAHR FWQ 9BADH WYRSL 9LYKM 1F8H 1TY A3A JAA A1DKM ALMWT TWFTH RSLNA WHM LA YFR7WN</t>
  </si>
  <si>
    <t>ثُمَّ رُدُّوٓا۟ إِلَى ٱللَّهِ مَوْلَىٰهُمُ ٱلْحَقِّ أَلَا لَهُ ٱلْحُكْمُ وَهُوَ أَسْرَعُ ٱلْحَٰسِبِينَ</t>
  </si>
  <si>
    <t>ثُمَّ رُدُّوٓا إِلَى اللَّهِ مَوْلَىٰهُمُ الْحَقِّ أَلَا لَهُ الْحُكْمُ وَهُوَ أَسْرَعُ الْحَٰسِبِينَ</t>
  </si>
  <si>
    <t>ثم ردوا إلى الله مولىهم الحق ألا له الحكم وهو أسرع الحسبين</t>
  </si>
  <si>
    <t>ث م ر د و ا إ ل ى ا ل ل ه م و ل ى ه م ا ل ح ق أ ل ا ل ه ا ل ح ك م و ه و أ س ر ع ا ل ح س ب ي ن</t>
  </si>
  <si>
    <t>0M RDWA ALY ALLH MWLYHM AL1Q ALA LH AL1KM WHW ASR9 AL1SBYN</t>
  </si>
  <si>
    <t>قُلْ مَن يُنَجِّيكُم مِّن ظُلُمَٰتِ ٱلْبَرِّ وَٱلْبَحْرِ تَدْعُونَهُۥ تَضَرُّعًا وَخُفْيَةً لَّئِنْ أَنجَىٰنَا مِنْ هَٰذِهِۦ لَنَكُونَنَّ مِنَ ٱلشَّٰكِرِينَ</t>
  </si>
  <si>
    <t>قُلْ مَن يُنَجِّيكُم مِّن ظُلُمَٰتِ الْبَرِّ وَالْبَحْرِ تَدْعُونَهُ تَضَرُّعًا وَخُفْيَةً لَّئِنْ أَنجَىٰنَا مِنْ هَٰذِهِ لَنَكُونَنَّ مِنَ الشَّٰكِرِينَ</t>
  </si>
  <si>
    <t>قل من ينجيكم من ظلمت البر والبحر تدعونه تضرعا وخفية لئن أنجىنا من هذه لنكونن من الشكرين</t>
  </si>
  <si>
    <t>ق ل م ن ي ن ج ي ك م م ن ظ ل م ت ا ل ب ر و ا ل ب ح ر ت د ع و ن ه ت ض ر ع ا و خ ف ي ة ل ئ ن أ ن ج ى ن ا م ن ه ذ ه ل ن ك و ن ن م ن ا ل ش ك ر ي ن</t>
  </si>
  <si>
    <t>QL MN YNJYKM MN 8LMT ALBR WALB1R TD9WNH T6R9A W2FYH LYN ANJYNA MN H3H LNKWNN MN AL4KRYN</t>
  </si>
  <si>
    <t>قُلِ ٱللَّهُ يُنَجِّيكُم مِّنْهَا وَمِن كُلِّ كَرْبٍ ثُمَّ أَنتُمْ تُشْرِكُونَ</t>
  </si>
  <si>
    <t>قُلِ اللَّهُ يُنَجِّيكُم مِّنْهَا وَمِن كُلِّ كَرْبٍ ثُمَّ أَنتُمْ تُشْرِكُونَ</t>
  </si>
  <si>
    <t>قل الله ينجيكم منها ومن كل كرب ثم أنتم تشركون</t>
  </si>
  <si>
    <t>ق ل ا ل ل ه ي ن ج ي ك م م ن ه ا و م ن ك ل ك ر ب ث م أ ن ت م ت ش ر ك و ن</t>
  </si>
  <si>
    <t>QL ALLH YNJYKM MNHA WMN KL KRB 0M ANTM T4RKWN</t>
  </si>
  <si>
    <t>قُلْ هُوَ ٱلْقَادِرُ عَلَىٰٓ أَن يَبْعَثَ عَلَيْكُمْ عَذَابًا مِّن فَوْقِكُمْ أَوْ مِن تَحْتِ أَرْجُلِكُمْ أَوْ يَلْبِسَكُمْ شِيَعًا وَيُذِيقَ بَعْضَكُم بَأْسَ بَعْضٍ ٱنظُرْ كَيْفَ نُصَرِّفُ ٱلْءَايَٰتِ لَعَلَّهُمْ يَفْقَهُونَ</t>
  </si>
  <si>
    <t>قُلْ هُوَ الْقَادِرُ عَلَىٰٓ أَن يَبْعَثَ عَلَيْكُمْ عَذَابًا مِّن فَوْقِكُمْ أَوْ مِن تَحْتِ أَرْجُلِكُمْ أَوْ يَلْبِسَكُمْ شِيَعًا وَيُذِيقَ بَعْضَكُم بَأْسَ بَعْضٍ انظُرْ كَيْفَ نُصَرِّفُ الْءَايَٰتِ لَعَلَّهُمْ يَفْقَهُونَ</t>
  </si>
  <si>
    <t>قل هو القادر على أن يبعث عليكم عذابا من فوقكم أو من تحت أرجلكم أو يلبسكم شيعا ويذيق بعضكم بأس بعض انظر كيف نصرف الءايت لعلهم يفقهون</t>
  </si>
  <si>
    <t>ق ل ه و ا ل ق ا د ر ع ل ى أ ن ي ب ع ث ع ل ي ك م ع ذ ا ب ا م ن ف و ق ك م أ و م ن ت ح ت أ ر ج ل ك م أ و ي ل ب س ك م ش ي ع ا و ي ذ ي ق ب ع ض ك م ب أ س ب ع ض ا ن ظ ر ك ي ف ن ص ر ف ا ل ء ا ي ت ل ع ل ه م ي ف ق ه و ن</t>
  </si>
  <si>
    <t>QL HW ALQADR 9LY AN YB90 9LYKM 93ABA MN FWQKM AW MN T1T ARJLKM AW YLBSKM 4Y9A WY3YQ B96KM BAS B96 AN8R KYF N5RF ALAAYT L9LHM YFQHWN</t>
  </si>
  <si>
    <t>وَكَذَّبَ بِهِۦ قَوْمُكَ وَهُوَ ٱلْحَقُّ قُل لَّسْتُ عَلَيْكُم بِوَكِيلٍ</t>
  </si>
  <si>
    <t>وَكَذَّبَ بِهِ قَوْمُكَ وَهُوَ الْحَقُّ قُل لَّسْتُ عَلَيْكُم بِوَكِيلٍ</t>
  </si>
  <si>
    <t>وكذب به قومك وهو الحق قل لست عليكم بوكيل</t>
  </si>
  <si>
    <t>و ك ذ ب ب ه ق و م ك و ه و ا ل ح ق ق ل ل س ت ع ل ي ك م ب و ك ي ل</t>
  </si>
  <si>
    <t>WK3B BH QWMK WHW AL1Q QL LST 9LYKM BWKYL</t>
  </si>
  <si>
    <t>لِّكُلِّ نَبَإٍ مُّسْتَقَرٌّ وَسَوْفَ تَعْلَمُونَ</t>
  </si>
  <si>
    <t>لكل نبإ مستقر وسوف تعلمون</t>
  </si>
  <si>
    <t>ل ك ل ن ب إ م س ت ق ر و س و ف ت ع ل م و ن</t>
  </si>
  <si>
    <t>LKL NBA MSTQR WSWF T9LMWN</t>
  </si>
  <si>
    <t>وَإِذَا رَأَيْتَ ٱلَّذِينَ يَخُوضُونَ فِىٓ ءَايَٰتِنَا فَأَعْرِضْ عَنْهُمْ حَتَّىٰ يَخُوضُوا۟ فِى حَدِيثٍ غَيْرِهِۦ وَإِمَّا يُنسِيَنَّكَ ٱلشَّيْطَٰنُ فَلَا تَقْعُدْ بَعْدَ ٱلذِّكْرَىٰ مَعَ ٱلْقَوْمِ ٱلظَّٰلِمِينَ</t>
  </si>
  <si>
    <t>وَإِذَا رَأَيْتَ الَّذِينَ يَخُوضُونَ فِىٓ ءَايَٰتِنَا فَأَعْرِضْ عَنْهُمْ حَتَّىٰ يَخُوضُوا فِى حَدِيثٍ غَيْرِهِ وَإِمَّا يُنسِيَنَّكَ الشَّيْطَٰنُ فَلَا تَقْعُدْ بَعْدَ الذِّكْرَىٰ مَعَ الْقَوْمِ الظَّٰلِمِينَ</t>
  </si>
  <si>
    <t>وإذا رأيت الذين يخوضون فى ءايتنا فأعرض عنهم حتى يخوضوا فى حديث غيره وإما ينسينك الشيطن فلا تقعد بعد الذكرى مع القوم الظلمين</t>
  </si>
  <si>
    <t>و إ ذ ا ر أ ي ت ا ل ذ ي ن ي خ و ض و ن ف ى ء ا ي ت ن ا ف أ ع ر ض ع ن ه م ح ت ى ي خ و ض و ا ف ى ح د ي ث غ ي ر ه و إ م ا ي ن س ي ن ك ا ل ش ي ط ن ف ل ا ت ق ع د ب ع د ا ل ذ ك ر ى م ع ا ل ق و م ا ل ظ ل م ي ن</t>
  </si>
  <si>
    <t>WA3A RAYT AL3YN Y2W6WN FY AAYTNA FA9R6 9NHM 1TY Y2W6WA FY 1DY0 GYRH WAMA YNSYNK AL4Y7N FLA TQ9D B9D AL3KRY M9 ALQWM AL8LMYN</t>
  </si>
  <si>
    <t>وَمَا عَلَى ٱلَّذِينَ يَتَّقُونَ مِنْ حِسَابِهِم مِّن شَىْءٍ وَلَٰكِن ذِكْرَىٰ لَعَلَّهُمْ يَتَّقُونَ</t>
  </si>
  <si>
    <t>وَمَا عَلَى الَّذِينَ يَتَّقُونَ مِنْ حِسَابِهِم مِّن شَىْءٍ وَلَٰكِن ذِكْرَىٰ لَعَلَّهُمْ يَتَّقُونَ</t>
  </si>
  <si>
    <t>وما على الذين يتقون من حسابهم من شىء ولكن ذكرى لعلهم يتقون</t>
  </si>
  <si>
    <t>و م ا ع ل ى ا ل ذ ي ن ي ت ق و ن م ن ح س ا ب ه م م ن ش ى ء و ل ك ن ذ ك ر ى ل ع ل ه م ي ت ق و ن</t>
  </si>
  <si>
    <t>WMA 9LY AL3YN YTQWN MN 1SABHM MN 4YA WLKN 3KRY L9LHM YTQWN</t>
  </si>
  <si>
    <t>وَذَرِ ٱلَّذِينَ ٱتَّخَذُوا۟ دِينَهُمْ لَعِبًا وَلَهْوًا وَغَرَّتْهُمُ ٱلْحَيَوٰةُ ٱلدُّنْيَا وَذَكِّرْ بِهِۦٓ أَن تُبْسَلَ نَفْسٌۢ بِمَا كَسَبَتْ لَيْسَ لَهَا مِن دُونِ ٱللَّهِ وَلِىٌّ وَلَا شَفِيعٌ وَإِن تَعْدِلْ كُلَّ عَدْلٍ لَّا يُؤْخَذْ مِنْهَآ أُو۟لَٰٓئِكَ ٱلَّذِينَ أُبْسِلُوا۟ بِمَا كَسَبُوا۟ لَهُمْ شَرَابٌ مِّنْ حَمِيمٍ وَعَذَابٌ أَلِيمٌۢ بِمَا كَانُوا۟ يَكْفُرُونَ</t>
  </si>
  <si>
    <t>وَذَرِ الَّذِينَ اتَّخَذُوا دِينَهُمْ لَعِبًا وَلَهْوًا وَغَرَّتْهُمُ الْحَيَوٰةُ الدُّنْيَا وَذَكِّرْ بِهِٓ أَن تُبْسَلَ نَفْسٌ بِمَا كَسَبَتْ لَيْسَ لَهَا مِن دُونِ اللَّهِ وَلِىٌّ وَلَا شَفِيعٌ وَإِن تَعْدِلْ كُلَّ عَدْلٍ لَّا يُؤْخَذْ مِنْهَآ أُولَٰٓئِكَ الَّذِينَ أُبْسِلُوا بِمَا كَسَبُوا لَهُمْ شَرَابٌ مِّنْ حَمِيمٍ وَعَذَابٌ أَلِيمٌ بِمَا كَانُوا يَكْفُرُونَ</t>
  </si>
  <si>
    <t>وذر الذين اتخذوا دينهم لعبا ولهوا وغرتهم الحيوة الدنيا وذكر به أن تبسل نفس بما كسبت ليس لها من دون الله ولى ولا شفيع وإن تعدل كل عدل لا يؤخذ منها أولئك الذين أبسلوا بما كسبوا لهم شراب من حميم وعذاب أليم بما كانوا يكفرون</t>
  </si>
  <si>
    <t>و ذ ر ا ل ذ ي ن ا ت خ ذ و ا د ي ن ه م ل ع ب ا و ل ه و ا و غ ر ت ه م ا ل ح ي و ة ا ل د ن ي ا و ذ ك ر ب ه أ ن ت ب س ل ن ف س ب م ا ك س ب ت ل ي س ل ه ا م ن د و ن ا ل ل ه و ل ى و ل ا ش ف ي ع و إ ن ت ع د ل ك ل ع د ل ل ا ي ؤ خ ذ م ن ه ا أ و ل ئ ك ا ل ذ ي ن أ ب س ل و ا ب م ا ك س ب و ا ل ه م ش ر ا ب م ن ح م ي م و ع ذ ا ب أ ل ي م ب م ا ك ا ن و ا ي ك ف ر و ن</t>
  </si>
  <si>
    <t>W3R AL3YN AT23WA DYNHM L9BA WLHWA WGRTHM AL1YWH ALDNYA W3KR BH AN TBSL NFS BMA KSBT LYS LHA MN DWN ALLH WLY WLA 4FY9 WAN T9DL KL 9DL LA YW23 MNHA AWLYK AL3YN ABSLWA BMA KSBWA LHM 4RAB MN 1MYM W93AB ALYM BMA KANWA YKFRWN</t>
  </si>
  <si>
    <t>قُلْ أَنَدْعُوا۟ مِن دُونِ ٱللَّهِ مَا لَا يَنفَعُنَا وَلَا يَضُرُّنَا وَنُرَدُّ عَلَىٰٓ أَعْقَابِنَا بَعْدَ إِذْ هَدَىٰنَا ٱللَّهُ كَٱلَّذِى ٱسْتَهْوَتْهُ ٱلشَّيَٰطِينُ فِى ٱلْأَرْضِ حَيْرَانَ لَهُۥٓ أَصْحَٰبٌ يَدْعُونَهُۥٓ إِلَى ٱلْهُدَى ٱئْتِنَا قُلْ إِنَّ هُدَى ٱللَّهِ هُوَ ٱلْهُدَىٰ وَأُمِرْنَا لِنُسْلِمَ لِرَبِّ ٱلْعَٰلَمِينَ</t>
  </si>
  <si>
    <t>قُلْ أَنَدْعُوا مِن دُونِ اللَّهِ مَا لَا يَنفَعُنَا وَلَا يَضُرُّنَا وَنُرَدُّ عَلَىٰٓ أَعْقَابِنَا بَعْدَ إِذْ هَدَىٰنَا اللَّهُ كَالَّذِى اسْتَهْوَتْهُ الشَّيَٰطِينُ فِى الْأَرْضِ حَيْرَانَ لَهُٓ أَصْحَٰبٌ يَدْعُونَهُٓ إِلَى الْهُدَى ائْتِنَا قُلْ إِنَّ هُدَى اللَّهِ هُوَ الْهُدَىٰ وَأُمِرْنَا لِنُسْلِمَ لِرَبِّ الْعَٰلَمِينَ</t>
  </si>
  <si>
    <t>قل أندعوا من دون الله ما لا ينفعنا ولا يضرنا ونرد على أعقابنا بعد إذ هدىنا الله كالذى استهوته الشيطين فى الأرض حيران له أصحب يدعونه إلى الهدى ائتنا قل إن هدى الله هو الهدى وأمرنا لنسلم لرب العلمين</t>
  </si>
  <si>
    <t>ق ل أ ن د ع و ا م ن د و ن ا ل ل ه م ا ل ا ي ن ف ع ن ا و ل ا ي ض ر ن ا و ن ر د ع ل ى أ ع ق ا ب ن ا ب ع د إ ذ ه د ى ن ا ا ل ل ه ك ا ل ذ ى ا س ت ه و ت ه ا ل ش ي ط ي ن ف ى ا ل أ ر ض ح ي ر ا ن ل ه أ ص ح ب ي د ع و ن ه إ ل ى ا ل ه د ى ا ئ ت ن ا ق ل إ ن ه د ى ا ل ل ه ه و ا ل ه د ى و أ م ر ن ا ل ن س ل م ل ر ب ا ل ع ل م ي ن</t>
  </si>
  <si>
    <t>QL AND9WA MN DWN ALLH MA LA YNF9NA WLA Y6RNA WNRD 9LY A9QABNA B9D A3 HDYNA ALLH KAL3Y ASTHWTH AL4Y7YN FY ALAR6 1YRAN LH A51B YD9WNH ALY ALHDY AYTNA QL AN HDY ALLH HW ALHDY WAMRNA LNSLM LRB AL9LMYN</t>
  </si>
  <si>
    <t>وَأَنْ أَقِيمُوا۟ ٱلصَّلَوٰةَ وَٱتَّقُوهُ وَهُوَ ٱلَّذِىٓ إِلَيْهِ تُحْشَرُونَ</t>
  </si>
  <si>
    <t>وَأَنْ أَقِيمُوا الصَّلَوٰةَ وَاتَّقُوهُ وَهُوَ الَّذِىٓ إِلَيْهِ تُحْشَرُونَ</t>
  </si>
  <si>
    <t>وأن أقيموا الصلوة واتقوه وهو الذى إليه تحشرون</t>
  </si>
  <si>
    <t>و أ ن أ ق ي م و ا ا ل ص ل و ة و ا ت ق و ه و ه و ا ل ذ ى إ ل ي ه ت ح ش ر و ن</t>
  </si>
  <si>
    <t>WAN AQYMWA AL5LWH WATQWH WHW AL3Y ALYH T14RWN</t>
  </si>
  <si>
    <t>وَهُوَ ٱلَّذِى خَلَقَ ٱلسَّمَٰوَٰتِ وَٱلْأَرْضَ بِٱلْحَقِّ وَيَوْمَ يَقُولُ كُن فَيَكُونُ قَوْلُهُ ٱلْحَقُّ وَلَهُ ٱلْمُلْكُ يَوْمَ يُنفَخُ فِى ٱلصُّورِ عَٰلِمُ ٱلْغَيْبِ وَٱلشَّهَٰدَةِ وَهُوَ ٱلْحَكِيمُ ٱلْخَبِيرُ</t>
  </si>
  <si>
    <t>وَهُوَ الَّذِى خَلَقَ السَّمَٰوَٰتِ وَالْأَرْضَ بِالْحَقِّ وَيَوْمَ يَقُولُ كُن فَيَكُونُ قَوْلُهُ الْحَقُّ وَلَهُ الْمُلْكُ يَوْمَ يُنفَخُ فِى الصُّورِ عَٰلِمُ الْغَيْبِ وَالشَّهَٰدَةِ وَهُوَ الْحَكِيمُ الْخَبِيرُ</t>
  </si>
  <si>
    <t>وهو الذى خلق السموت والأرض بالحق ويوم يقول كن فيكون قوله الحق وله الملك يوم ينفخ فى الصور علم الغيب والشهدة وهو الحكيم الخبير</t>
  </si>
  <si>
    <t>و ه و ا ل ذ ى خ ل ق ا ل س م و ت و ا ل أ ر ض ب ا ل ح ق و ي و م ي ق و ل ك ن ف ي ك و ن ق و ل ه ا ل ح ق و ل ه ا ل م ل ك ي و م ي ن ف خ ف ى ا ل ص و ر ع ل م ا ل غ ي ب و ا ل ش ه د ة و ه و ا ل ح ك ي م ا ل خ ب ي ر</t>
  </si>
  <si>
    <t>WHW AL3Y 2LQ ALSMWT WALAR6 BAL1Q WYWM YQWL KN FYKWN QWLH AL1Q WLH ALMLK YWM YNF2 FY AL5WR 9LM ALGYB WAL4HDH WHW AL1KYM AL2BYR</t>
  </si>
  <si>
    <t>وَإِذْ قَالَ إِبْرَٰهِيمُ لِأَبِيهِ ءَازَرَ أَتَتَّخِذُ أَصْنَامًا ءَالِهَةً إِنِّىٓ أَرَىٰكَ وَقَوْمَكَ فِى ضَلَٰلٍ مُّبِينٍ</t>
  </si>
  <si>
    <t>وإذ قال إبرهيم لأبيه ءازر أتتخذ أصناما ءالهة إنى أرىك وقومك فى ضلل مبين</t>
  </si>
  <si>
    <t>و إ ذ ق ا ل إ ب ر ه ي م ل أ ب ي ه ء ا ز ر أ ت ت خ ذ أ ص ن ا م ا ء ا ل ه ة إ ن ى أ ر ى ك و ق و م ك ف ى ض ل ل م ب ي ن</t>
  </si>
  <si>
    <t>WA3 QAL ABRHYM LABYH AAZR ATT23 A5NAMA AALHH ANY ARYK WQWMK FY 6LL MBYN</t>
  </si>
  <si>
    <t>وَكَذَٰلِكَ نُرِىٓ إِبْرَٰهِيمَ مَلَكُوتَ ٱلسَّمَٰوَٰتِ وَٱلْأَرْضِ وَلِيَكُونَ مِنَ ٱلْمُوقِنِينَ</t>
  </si>
  <si>
    <t>وَكَذَٰلِكَ نُرِىٓ إِبْرَٰهِيمَ مَلَكُوتَ السَّمَٰوَٰتِ وَالْأَرْضِ وَلِيَكُونَ مِنَ الْمُوقِنِينَ</t>
  </si>
  <si>
    <t>وكذلك نرى إبرهيم ملكوت السموت والأرض وليكون من الموقنين</t>
  </si>
  <si>
    <t>و ك ذ ل ك ن ر ى إ ب ر ه ي م م ل ك و ت ا ل س م و ت و ا ل أ ر ض و ل ي ك و ن م ن ا ل م و ق ن ي ن</t>
  </si>
  <si>
    <t>WK3LK NRY ABRHYM MLKWT ALSMWT WALAR6 WLYKWN MN ALMWQNYN</t>
  </si>
  <si>
    <t>فَلَمَّا جَنَّ عَلَيْهِ ٱلَّيْلُ رَءَا كَوْكَبًا قَالَ هَٰذَا رَبِّى فَلَمَّآ أَفَلَ قَالَ لَآ أُحِبُّ ٱلْءَافِلِينَ</t>
  </si>
  <si>
    <t>فَلَمَّا جَنَّ عَلَيْهِ الَّيْلُ رَءَا كَوْكَبًا قَالَ هَٰذَا رَبِّى فَلَمَّآ أَفَلَ قَالَ لَآ أُحِبُّ الْءَافِلِينَ</t>
  </si>
  <si>
    <t>فلما جن عليه اليل رءا كوكبا قال هذا ربى فلما أفل قال لا أحب الءافلين</t>
  </si>
  <si>
    <t>ف ل م ا ج ن ع ل ي ه ا ل ي ل ر ء ا ك و ك ب ا ق ا ل ه ذ ا ر ب ى ف ل م ا أ ف ل ق ا ل ل ا أ ح ب ا ل ء ا ف ل ي ن</t>
  </si>
  <si>
    <t>FLMA JN 9LYH ALYL RAA KWKBA QAL H3A RBY FLMA AFL QAL LA A1B ALAAFLYN</t>
  </si>
  <si>
    <t>فَلَمَّا رَءَا ٱلْقَمَرَ بَازِغًا قَالَ هَٰذَا رَبِّى فَلَمَّآ أَفَلَ قَالَ لَئِن لَّمْ يَهْدِنِى رَبِّى لَأَكُونَنَّ مِنَ ٱلْقَوْمِ ٱلضَّآلِّينَ</t>
  </si>
  <si>
    <t>فَلَمَّا رَءَا الْقَمَرَ بَازِغًا قَالَ هَٰذَا رَبِّى فَلَمَّآ أَفَلَ قَالَ لَئِن لَّمْ يَهْدِنِى رَبِّى لَأَكُونَنَّ مِنَ الْقَوْمِ الضَّآلِّينَ</t>
  </si>
  <si>
    <t>فلما رءا القمر بازغا قال هذا ربى فلما أفل قال لئن لم يهدنى ربى لأكونن من القوم الضالين</t>
  </si>
  <si>
    <t>ف ل م ا ر ء ا ا ل ق م ر ب ا ز غ ا ق ا ل ه ذ ا ر ب ى ف ل م ا أ ف ل ق ا ل ل ئ ن ل م ي ه د ن ى ر ب ى ل أ ك و ن ن م ن ا ل ق و م ا ل ض ا ل ي ن</t>
  </si>
  <si>
    <t>FLMA RAA ALQMR BAZGA QAL H3A RBY FLMA AFL QAL LYN LM YHDNY RBY LAKWNN MN ALQWM AL6ALYN</t>
  </si>
  <si>
    <t>فَلَمَّا رَءَا ٱلشَّمْسَ بَازِغَةً قَالَ هَٰذَا رَبِّى هَٰذَآ أَكْبَرُ فَلَمَّآ أَفَلَتْ قَالَ يَٰقَوْمِ إِنِّى بَرِىٓءٌ مِّمَّا تُشْرِكُونَ</t>
  </si>
  <si>
    <t>فَلَمَّا رَءَا الشَّمْسَ بَازِغَةً قَالَ هَٰذَا رَبِّى هَٰذَآ أَكْبَرُ فَلَمَّآ أَفَلَتْ قَالَ يَٰقَوْمِ إِنِّى بَرِىٓءٌ مِّمَّا تُشْرِكُونَ</t>
  </si>
  <si>
    <t>فلما رءا الشمس بازغة قال هذا ربى هذا أكبر فلما أفلت قال يقوم إنى برىء مما تشركون</t>
  </si>
  <si>
    <t>ف ل م ا ر ء ا ا ل ش م س ب ا ز غ ة ق ا ل ه ذ ا ر ب ى ه ذ ا أ ك ب ر ف ل م ا أ ف ل ت ق ا ل ي ق و م إ ن ى ب ر ى ء م م ا ت ش ر ك و ن</t>
  </si>
  <si>
    <t>FLMA RAA AL4MS BAZGH QAL H3A RBY H3A AKBR FLMA AFLT QAL YQWM ANY BRYA MMA T4RKWN</t>
  </si>
  <si>
    <t>إِنِّى وَجَّهْتُ وَجْهِىَ لِلَّذِى فَطَرَ ٱلسَّمَٰوَٰتِ وَٱلْأَرْضَ حَنِيفًا وَمَآ أَنَا۠ مِنَ ٱلْمُشْرِكِينَ</t>
  </si>
  <si>
    <t>إِنِّى وَجَّهْتُ وَجْهِىَ لِلَّذِى فَطَرَ السَّمَٰوَٰتِ وَالْأَرْضَ حَنِيفًا وَمَآ أَنَا مِنَ الْمُشْرِكِينَ</t>
  </si>
  <si>
    <t>إنى وجهت وجهى للذى فطر السموت والأرض حنيفا وما أنا من المشركين</t>
  </si>
  <si>
    <t>إ ن ى و ج ه ت و ج ه ى ل ل ذ ى ف ط ر ا ل س م و ت و ا ل أ ر ض ح ن ي ف ا و م ا أ ن ا م ن ا ل م ش ر ك ي ن</t>
  </si>
  <si>
    <t>ANY WJHT WJHY LL3Y F7R ALSMWT WALAR6 1NYFA WMA ANA MN ALM4RKYN</t>
  </si>
  <si>
    <t>وَحَآجَّهُۥ قَوْمُهُۥ قَالَ أَتُحَٰٓجُّوٓنِّى فِى ٱللَّهِ وَقَدْ هَدَىٰنِ وَلَآ أَخَافُ مَا تُشْرِكُونَ بِهِۦٓ إِلَّآ أَن يَشَآءَ رَبِّى شَيْـًٔا وَسِعَ رَبِّى كُلَّ شَىْءٍ عِلْمًا أَفَلَا تَتَذَكَّرُونَ</t>
  </si>
  <si>
    <t>وَحَآجَّهُ قَوْمُهُ قَالَ أَتُحَٰٓجُّوٓنِّى فِى اللَّهِ وَقَدْ هَدَىٰنِ وَلَآ أَخَافُ مَا تُشْرِكُونَ بِهِٓ إِلَّآ أَن يَشَآءَ رَبِّى شَيْـًٔا وَسِعَ رَبِّى كُلَّ شَىْءٍ عِلْمًا أَفَلَا تَتَذَكَّرُونَ</t>
  </si>
  <si>
    <t>وحاجه قومه قال أتحجونى فى الله وقد هدىن ولا أخاف ما تشركون به إلا أن يشاء ربى شيـٔا وسع ربى كل شىء علما أفلا تتذكرون</t>
  </si>
  <si>
    <t>وحاجه قومه قال أتحجونى فى الله وقد هدىن ولا أخاف ما تشركون به إلا أن يشاء ربى شيـا وسع ربى كل شىء علما أفلا تتذكرون</t>
  </si>
  <si>
    <t>و ح ا ج ه ق و م ه ق ا ل أ ت ح ج و ن ى ف ى ا ل ل ه و ق د ه د ى ن و ل ا أ خ ا ف م ا ت ش ر ك و ن ب ه إ ل ا أ ن ي ش ا ء ر ب ى ش ي ـ ا و س ع ر ب ى ك ل ش ى ء ع ل م ا أ ف ل ا ت ت ذ ك ر و ن</t>
  </si>
  <si>
    <t>W1AJH QWMH QAL AT1JWNY FY ALLH WQD HDYN WLA A2AF MA T4RKWN BH ALA AN Y4AA RBY 4YAA WS9 RBY KL 4YA 9LMA AFLA TT3KRWN</t>
  </si>
  <si>
    <t>وَكَيْفَ أَخَافُ مَآ أَشْرَكْتُمْ وَلَا تَخَافُونَ أَنَّكُمْ أَشْرَكْتُم بِٱللَّهِ مَا لَمْ يُنَزِّلْ بِهِۦ عَلَيْكُمْ سُلْطَٰنًا فَأَىُّ ٱلْفَرِيقَيْنِ أَحَقُّ بِٱلْأَمْنِ إِن كُنتُمْ تَعْلَمُونَ</t>
  </si>
  <si>
    <t>وَكَيْفَ أَخَافُ مَآ أَشْرَكْتُمْ وَلَا تَخَافُونَ أَنَّكُمْ أَشْرَكْتُم بِاللَّهِ مَا لَمْ يُنَزِّلْ بِهِ عَلَيْكُمْ سُلْطَٰنًا فَأَىُّ الْفَرِيقَيْنِ أَحَقُّ بِالْأَمْنِ إِن كُنتُمْ تَعْلَمُونَ</t>
  </si>
  <si>
    <t>وكيف أخاف ما أشركتم ولا تخافون أنكم أشركتم بالله ما لم ينزل به عليكم سلطنا فأى الفريقين أحق بالأمن إن كنتم تعلمون</t>
  </si>
  <si>
    <t>و ك ي ف أ خ ا ف م ا أ ش ر ك ت م و ل ا ت خ ا ف و ن أ ن ك م أ ش ر ك ت م ب ا ل ل ه م ا ل م ي ن ز ل ب ه ع ل ي ك م س ل ط ن ا ف أ ى ا ل ف ر ي ق ي ن أ ح ق ب ا ل أ م ن إ ن ك ن ت م ت ع ل م و ن</t>
  </si>
  <si>
    <t>WKYF A2AF MA A4RKTM WLA T2AFWN ANKM A4RKTM BALLH MA LM YNZL BH 9LYKM SL7NA FAY ALFRYQYN A1Q BALAMN AN KNTM T9LMWN</t>
  </si>
  <si>
    <t>ٱلَّذِينَ ءَامَنُوا۟ وَلَمْ يَلْبِسُوٓا۟ إِيمَٰنَهُم بِظُلْمٍ أُو۟لَٰٓئِكَ لَهُمُ ٱلْأَمْنُ وَهُم مُّهْتَدُونَ</t>
  </si>
  <si>
    <t>الَّذِينَ ءَامَنُوا وَلَمْ يَلْبِسُوٓا إِيمَٰنَهُم بِظُلْمٍ أُولَٰٓئِكَ لَهُمُ الْأَمْنُ وَهُم مُّهْتَدُونَ</t>
  </si>
  <si>
    <t>الذين ءامنوا ولم يلبسوا إيمنهم بظلم أولئك لهم الأمن وهم مهتدون</t>
  </si>
  <si>
    <t>ا ل ذ ي ن ء ا م ن و ا و ل م ي ل ب س و ا إ ي م ن ه م ب ظ ل م أ و ل ئ ك ل ه م ا ل أ م ن و ه م م ه ت د و ن</t>
  </si>
  <si>
    <t>AL3YN AAMNWA WLM YLBSWA AYMNHM B8LM AWLYK LHM ALAMN WHM MHTDWN</t>
  </si>
  <si>
    <t>وَتِلْكَ حُجَّتُنَآ ءَاتَيْنَٰهَآ إِبْرَٰهِيمَ عَلَىٰ قَوْمِهِۦ نَرْفَعُ دَرَجَٰتٍ مَّن نَّشَآءُ إِنَّ رَبَّكَ حَكِيمٌ عَلِيمٌ</t>
  </si>
  <si>
    <t>وَتِلْكَ حُجَّتُنَآ ءَاتَيْنَٰهَآ إِبْرَٰهِيمَ عَلَىٰ قَوْمِهِ نَرْفَعُ دَرَجَٰتٍ مَّن نَّشَآءُ إِنَّ رَبَّكَ حَكِيمٌ عَلِيمٌ</t>
  </si>
  <si>
    <t>وتلك حجتنا ءاتينها إبرهيم على قومه نرفع درجت من نشاء إن ربك حكيم عليم</t>
  </si>
  <si>
    <t>و ت ل ك ح ج ت ن ا ء ا ت ي ن ه ا إ ب ر ه ي م ع ل ى ق و م ه ن ر ف ع د ر ج ت م ن ن ش ا ء إ ن ر ب ك ح ك ي م ع ل ي م</t>
  </si>
  <si>
    <t>WTLK 1JTNA AATYNHA ABRHYM 9LY QWMH NRF9 DRJT MN N4AA AN RBK 1KYM 9LYM</t>
  </si>
  <si>
    <t>وَوَهَبْنَا لَهُۥٓ إِسْحَٰقَ وَيَعْقُوبَ كُلًّا هَدَيْنَا وَنُوحًا هَدَيْنَا مِن قَبْلُ وَمِن ذُرِّيَّتِهِۦ دَاوُۥدَ وَسُلَيْمَٰنَ وَأَيُّوبَ وَيُوسُفَ وَمُوسَىٰ وَهَٰرُونَ وَكَذَٰلِكَ نَجْزِى ٱلْمُحْسِنِينَ</t>
  </si>
  <si>
    <t>وَوَهَبْنَا لَهُٓ إِسْحَٰقَ وَيَعْقُوبَ كُلًّا هَدَيْنَا وَنُوحًا هَدَيْنَا مِن قَبْلُ وَمِن ذُرِّيَّتِهِ دَاوُدَ وَسُلَيْمَٰنَ وَأَيُّوبَ وَيُوسُفَ وَمُوسَىٰ وَهَٰرُونَ وَكَذَٰلِكَ نَجْزِى الْمُحْسِنِينَ</t>
  </si>
  <si>
    <t>ووهبنا له إسحق ويعقوب كلا هدينا ونوحا هدينا من قبل ومن ذريته داود وسليمن وأيوب ويوسف وموسى وهرون وكذلك نجزى المحسنين</t>
  </si>
  <si>
    <t>و و ه ب ن ا ل ه إ س ح ق و ي ع ق و ب ك ل ا ه د ي ن ا و ن و ح ا ه د ي ن ا م ن ق ب ل و م ن ذ ر ي ت ه د ا و د و س ل ي م ن و أ ي و ب و ي و س ف و م و س ى و ه ر و ن و ك ذ ل ك ن ج ز ى ا ل م ح س ن ي ن</t>
  </si>
  <si>
    <t>WWHBNA LH AS1Q WY9QWB KLA HDYNA WNW1A HDYNA MN QBL WMN 3RYTH DAWD WSLYMN WAYWB WYWSF WMWSY WHRWN WK3LK NJZY ALM1SNYN</t>
  </si>
  <si>
    <t>وَزَكَرِيَّا وَيَحْيَىٰ وَعِيسَىٰ وَإِلْيَاسَ كُلٌّ مِّنَ ٱلصَّٰلِحِينَ</t>
  </si>
  <si>
    <t>وَزَكَرِيَّا وَيَحْيَىٰ وَعِيسَىٰ وَإِلْيَاسَ كُلٌّ مِّنَ الصَّٰلِحِينَ</t>
  </si>
  <si>
    <t>وزكريا ويحيى وعيسى وإلياس كل من الصلحين</t>
  </si>
  <si>
    <t>و ز ك ر ي ا و ي ح ي ى و ع ي س ى و إ ل ي ا س ك ل م ن ا ل ص ل ح ي ن</t>
  </si>
  <si>
    <t>WZKRYA WY1YY W9YSY WALYAS KL MN AL5L1YN</t>
  </si>
  <si>
    <t>وَإِسْمَٰعِيلَ وَٱلْيَسَعَ وَيُونُسَ وَلُوطًا وَكُلًّا فَضَّلْنَا عَلَى ٱلْعَٰلَمِينَ</t>
  </si>
  <si>
    <t>وَإِسْمَٰعِيلَ وَالْيَسَعَ وَيُونُسَ وَلُوطًا وَكُلًّا فَضَّلْنَا عَلَى الْعَٰلَمِينَ</t>
  </si>
  <si>
    <t>وإسمعيل واليسع ويونس ولوطا وكلا فضلنا على العلمين</t>
  </si>
  <si>
    <t>و إ س م ع ي ل و ا ل ي س ع و ي و ن س و ل و ط ا و ك ل ا ف ض ل ن ا ع ل ى ا ل ع ل م ي ن</t>
  </si>
  <si>
    <t>WASM9YL WALYS9 WYWNS WLW7A WKLA F6LNA 9LY AL9LMYN</t>
  </si>
  <si>
    <t>وَمِنْ ءَابَآئِهِمْ وَذُرِّيَّٰتِهِمْ وَإِخْوَٰنِهِمْ وَٱجْتَبَيْنَٰهُمْ وَهَدَيْنَٰهُمْ إِلَىٰ صِرَٰطٍ مُّسْتَقِيمٍ</t>
  </si>
  <si>
    <t>وَمِنْ ءَابَآئِهِمْ وَذُرِّيَّٰتِهِمْ وَإِخْوَٰنِهِمْ وَاجْتَبَيْنَٰهُمْ وَهَدَيْنَٰهُمْ إِلَىٰ صِرَٰطٍ مُّسْتَقِيمٍ</t>
  </si>
  <si>
    <t>ومن ءابائهم وذريتهم وإخونهم واجتبينهم وهدينهم إلى صرط مستقيم</t>
  </si>
  <si>
    <t>و م ن ء ا ب ا ئ ه م و ذ ر ي ت ه م و إ خ و ن ه م و ا ج ت ب ي ن ه م و ه د ي ن ه م إ ل ى ص ر ط م س ت ق ي م</t>
  </si>
  <si>
    <t>WMN AABAYHM W3RYTHM WA2WNHM WAJTBYNHM WHDYNHM ALY 5R7 MSTQYM</t>
  </si>
  <si>
    <t>ذَٰلِكَ هُدَى ٱللَّهِ يَهْدِى بِهِۦ مَن يَشَآءُ مِنْ عِبَادِهِۦ وَلَوْ أَشْرَكُوا۟ لَحَبِطَ عَنْهُم مَّا كَانُوا۟ يَعْمَلُونَ</t>
  </si>
  <si>
    <t>ذَٰلِكَ هُدَى اللَّهِ يَهْدِى بِهِ مَن يَشَآءُ مِنْ عِبَادِهِ وَلَوْ أَشْرَكُوا لَحَبِطَ عَنْهُم مَّا كَانُوا يَعْمَلُونَ</t>
  </si>
  <si>
    <t>ذلك هدى الله يهدى به من يشاء من عباده ولو أشركوا لحبط عنهم ما كانوا يعملون</t>
  </si>
  <si>
    <t>ذ ل ك ه د ى ا ل ل ه ي ه د ى ب ه م ن ي ش ا ء م ن ع ب ا د ه و ل و أ ش ر ك و ا ل ح ب ط ع ن ه م م ا ك ا ن و ا ي ع م ل و ن</t>
  </si>
  <si>
    <t>3LK HDY ALLH YHDY BH MN Y4AA MN 9BADH WLW A4RKWA L1B7 9NHM MA KANWA Y9MLWN</t>
  </si>
  <si>
    <t>أُو۟لَٰٓئِكَ ٱلَّذِينَ ءَاتَيْنَٰهُمُ ٱلْكِتَٰبَ وَٱلْحُكْمَ وَٱلنُّبُوَّةَ فَإِن يَكْفُرْ بِهَا هَٰٓؤُلَآءِ فَقَدْ وَكَّلْنَا بِهَا قَوْمًا لَّيْسُوا۟ بِهَا بِكَٰفِرِينَ</t>
  </si>
  <si>
    <t>أُولَٰٓئِكَ الَّذِينَ ءَاتَيْنَٰهُمُ الْكِتَٰبَ وَالْحُكْمَ وَالنُّبُوَّةَ فَإِن يَكْفُرْ بِهَا هَٰٓؤُلَآءِ فَقَدْ وَكَّلْنَا بِهَا قَوْمًا لَّيْسُوا بِهَا بِكَٰفِرِينَ</t>
  </si>
  <si>
    <t>أولئك الذين ءاتينهم الكتب والحكم والنبوة فإن يكفر بها هؤلاء فقد وكلنا بها قوما ليسوا بها بكفرين</t>
  </si>
  <si>
    <t>أ و ل ئ ك ا ل ذ ي ن ء ا ت ي ن ه م ا ل ك ت ب و ا ل ح ك م و ا ل ن ب و ة ف إ ن ي ك ف ر ب ه ا ه ؤ ل ا ء ف ق د و ك ل ن ا ب ه ا ق و م ا ل ي س و ا ب ه ا ب ك ف ر ي ن</t>
  </si>
  <si>
    <t>AWLYK AL3YN AATYNHM ALKTB WAL1KM WALNBWH FAN YKFR BHA HWLAA FQD WKLNA BHA QWMA LYSWA BHA BKFRYN</t>
  </si>
  <si>
    <t>أُو۟لَٰٓئِكَ ٱلَّذِينَ هَدَى ٱللَّهُ فَبِهُدَىٰهُمُ ٱقْتَدِهْ قُل لَّآ أَسْـَٔلُكُمْ عَلَيْهِ أَجْرًا إِنْ هُوَ إِلَّا ذِكْرَىٰ لِلْعَٰلَمِينَ</t>
  </si>
  <si>
    <t>أُولَٰٓئِكَ الَّذِينَ هَدَى اللَّهُ فَبِهُدَىٰهُمُ اقْتَدِهْ قُل لَّآ أَسْـَٔلُكُمْ عَلَيْهِ أَجْرًا إِنْ هُوَ إِلَّا ذِكْرَىٰ لِلْعَٰلَمِينَ</t>
  </si>
  <si>
    <t>أولئك الذين هدى الله فبهدىهم اقتده قل لا أسـٔلكم عليه أجرا إن هو إلا ذكرى للعلمين</t>
  </si>
  <si>
    <t>أولئك الذين هدى الله فبهدىهم اقتده قل لا أسـلكم عليه أجرا إن هو إلا ذكرى للعلمين</t>
  </si>
  <si>
    <t>أ و ل ئ ك ا ل ذ ي ن ه د ى ا ل ل ه ف ب ه د ى ه م ا ق ت د ه ق ل ل ا أ س ـ ل ك م ع ل ي ه أ ج ر ا إ ن ه و إ ل ا ذ ك ر ى ل ل ع ل م ي ن</t>
  </si>
  <si>
    <t>AWLYK AL3YN HDY ALLH FBHDYHM AQTDH QL LA ASALKM 9LYH AJRA AN HW ALA 3KRY LL9LMYN</t>
  </si>
  <si>
    <t>وَمَا قَدَرُوا۟ ٱللَّهَ حَقَّ قَدْرِهِۦٓ إِذْ قَالُوا۟ مَآ أَنزَلَ ٱللَّهُ عَلَىٰ بَشَرٍ مِّن شَىْءٍ قُلْ مَنْ أَنزَلَ ٱلْكِتَٰبَ ٱلَّذِى جَآءَ بِهِۦ مُوسَىٰ نُورًا وَهُدًى لِّلنَّاسِ تَجْعَلُونَهُۥ قَرَاطِيسَ تُبْدُونَهَا وَتُخْفُونَ كَثِيرًا وَعُلِّمْتُم مَّا لَمْ تَعْلَمُوٓا۟ أَنتُمْ وَلَآ ءَابَآؤُكُمْ قُلِ ٱللَّهُ ثُمَّ ذَرْهُمْ فِى خَوْضِهِمْ يَلْعَبُونَ</t>
  </si>
  <si>
    <t>وَمَا قَدَرُوا اللَّهَ حَقَّ قَدْرِهِٓ إِذْ قَالُوا مَآ أَنزَلَ اللَّهُ عَلَىٰ بَشَرٍ مِّن شَىْءٍ قُلْ مَنْ أَنزَلَ الْكِتَٰبَ الَّذِى جَآءَ بِهِ مُوسَىٰ نُورًا وَهُدًى لِّلنَّاسِ تَجْعَلُونَهُ قَرَاطِيسَ تُبْدُونَهَا وَتُخْفُونَ كَثِيرًا وَعُلِّمْتُم مَّا لَمْ تَعْلَمُوٓا أَنتُمْ وَلَآ ءَابَآؤُكُمْ قُلِ اللَّهُ ثُمَّ ذَرْهُمْ فِى خَوْضِهِمْ يَلْعَبُونَ</t>
  </si>
  <si>
    <t>وما قدروا الله حق قدره إذ قالوا ما أنزل الله على بشر من شىء قل من أنزل الكتب الذى جاء به موسى نورا وهدى للناس تجعلونه قراطيس تبدونها وتخفون كثيرا وعلمتم ما لم تعلموا أنتم ولا ءاباؤكم قل الله ثم ذرهم فى خوضهم يلعبون</t>
  </si>
  <si>
    <t>و م ا ق د ر و ا ا ل ل ه ح ق ق د ر ه إ ذ ق ا ل و ا م ا أ ن ز ل ا ل ل ه ع ل ى ب ش ر م ن ش ى ء ق ل م ن أ ن ز ل ا ل ك ت ب ا ل ذ ى ج ا ء ب ه م و س ى ن و ر ا و ه د ى ل ل ن ا س ت ج ع ل و ن ه ق ر ا ط ي س ت ب د و ن ه ا و ت خ ف و ن ك ث ي ر ا و ع ل م ت م م ا ل م ت ع ل م و ا أ ن ت م و ل ا ء ا ب ا ؤ ك م ق ل ا ل ل ه ث م ذ ر ه م ف ى خ و ض ه م ي ل ع ب و ن</t>
  </si>
  <si>
    <t>WMA QDRWA ALLH 1Q QDRH A3 QALWA MA ANZL ALLH 9LY B4R MN 4YA QL MN ANZL ALKTB AL3Y JAA BH MWSY NWRA WHDY LLNAS TJ9LWNH QRA7YS TBDWNHA WT2FWN K0YRA W9LMTM MA LM T9LMWA ANTM WLA AABAWKM QL ALLH 0M 3RHM FY 2W6HM YL9BWN</t>
  </si>
  <si>
    <t>وَهَٰذَا كِتَٰبٌ أَنزَلْنَٰهُ مُبَارَكٌ مُّصَدِّقُ ٱلَّذِى بَيْنَ يَدَيْهِ وَلِتُنذِرَ أُمَّ ٱلْقُرَىٰ وَمَنْ حَوْلَهَا وَٱلَّذِينَ يُؤْمِنُونَ بِٱلْءَاخِرَةِ يُؤْمِنُونَ بِهِۦ وَهُمْ عَلَىٰ صَلَاتِهِمْ يُحَافِظُونَ</t>
  </si>
  <si>
    <t>وَهَٰذَا كِتَٰبٌ أَنزَلْنَٰهُ مُبَارَكٌ مُّصَدِّقُ الَّذِى بَيْنَ يَدَيْهِ وَلِتُنذِرَ أُمَّ الْقُرَىٰ وَمَنْ حَوْلَهَا وَالَّذِينَ يُؤْمِنُونَ بِالْءَاخِرَةِ يُؤْمِنُونَ بِهِ وَهُمْ عَلَىٰ صَلَاتِهِمْ يُحَافِظُونَ</t>
  </si>
  <si>
    <t>وهذا كتب أنزلنه مبارك مصدق الذى بين يديه ولتنذر أم القرى ومن حولها والذين يؤمنون بالءاخرة يؤمنون به وهم على صلاتهم يحافظون</t>
  </si>
  <si>
    <t>و ه ذ ا ك ت ب أ ن ز ل ن ه م ب ا ر ك م ص د ق ا ل ذ ى ب ي ن ي د ي ه و ل ت ن ذ ر أ م ا ل ق ر ى و م ن ح و ل ه ا و ا ل ذ ي ن ي ؤ م ن و ن ب ا ل ء ا خ ر ة ي ؤ م ن و ن ب ه و ه م ع ل ى ص ل ا ت ه م ي ح ا ف ظ و ن</t>
  </si>
  <si>
    <t>WH3A KTB ANZLNH MBARK M5DQ AL3Y BYN YDYH WLTN3R AM ALQRY WMN 1WLHA WAL3YN YWMNWN BALAA2RH YWMNWN BH WHM 9LY 5LATHM Y1AF8WN</t>
  </si>
  <si>
    <t>وَمَنْ أَظْلَمُ مِمَّنِ ٱفْتَرَىٰ عَلَى ٱللَّهِ كَذِبًا أَوْ قَالَ أُوحِىَ إِلَىَّ وَلَمْ يُوحَ إِلَيْهِ شَىْءٌ وَمَن قَالَ سَأُنزِلُ مِثْلَ مَآ أَنزَلَ ٱللَّهُ وَلَوْ تَرَىٰٓ إِذِ ٱلظَّٰلِمُونَ فِى غَمَرَٰتِ ٱلْمَوْتِ وَٱلْمَلَٰٓئِكَةُ بَاسِطُوٓا۟ أَيْدِيهِمْ أَخْرِجُوٓا۟ أَنفُسَكُمُ ٱلْيَوْمَ تُجْزَوْنَ عَذَابَ ٱلْهُونِ بِمَا كُنتُمْ تَقُولُونَ عَلَى ٱللَّهِ غَيْرَ ٱلْحَقِّ وَكُنتُمْ عَنْ ءَايَٰتِهِۦ تَسْتَكْبِرُونَ</t>
  </si>
  <si>
    <t>وَمَنْ أَظْلَمُ مِمَّنِ افْتَرَىٰ عَلَى اللَّهِ كَذِبًا أَوْ قَالَ أُوحِىَ إِلَىَّ وَلَمْ يُوحَ إِلَيْهِ شَىْءٌ وَمَن قَالَ سَأُنزِلُ مِثْلَ مَآ أَنزَلَ اللَّهُ وَلَوْ تَرَىٰٓ إِذِ الظَّٰلِمُونَ فِى غَمَرَٰتِ الْمَوْتِ وَالْمَلَٰٓئِكَةُ بَاسِطُوٓا أَيْدِيهِمْ أَخْرِجُوٓا أَنفُسَكُمُ الْيَوْمَ تُجْزَوْنَ عَذَابَ الْهُونِ بِمَا كُنتُمْ تَقُولُونَ عَلَى اللَّهِ غَيْرَ الْحَقِّ وَكُنتُمْ عَنْ ءَايَٰتِهِ تَسْتَكْبِرُونَ</t>
  </si>
  <si>
    <t>ومن أظلم ممن افترى على الله كذبا أو قال أوحى إلى ولم يوح إليه شىء ومن قال سأنزل مثل ما أنزل الله ولو ترى إذ الظلمون فى غمرت الموت والملئكة باسطوا أيديهم أخرجوا أنفسكم اليوم تجزون عذاب الهون بما كنتم تقولون على الله غير الحق وكنتم عن ءايته تستكبرون</t>
  </si>
  <si>
    <t>و م ن أ ظ ل م م م ن ا ف ت ر ى ع ل ى ا ل ل ه ك ذ ب ا أ و ق ا ل أ و ح ى إ ل ى و ل م ي و ح إ ل ي ه ش ى ء و م ن ق ا ل س أ ن ز ل م ث ل م ا أ ن ز ل ا ل ل ه و ل و ت ر ى إ ذ ا ل ظ ل م و ن ف ى غ م ر ت ا ل م و ت و ا ل م ل ئ ك ة ب ا س ط و ا أ ي د ي ه م أ خ ر ج و ا أ ن ف س ك م ا ل ي و م ت ج ز و ن ع ذ ا ب ا ل ه و ن ب م ا ك ن ت م ت ق و ل و ن ع ل ى ا ل ل ه غ ي ر ا ل ح ق و ك ن ت م ع ن ء ا ي ت ه ت س ت ك ب ر و ن</t>
  </si>
  <si>
    <t>WMN A8LM MMN AFTRY 9LY ALLH K3BA AW QAL AW1Y ALY WLM YW1 ALYH 4YA WMN QAL SANZL M0L MA ANZL ALLH WLW TRY A3 AL8LMWN FY GMRT ALMWT WALMLYKH BAS7WA AYDYHM A2RJWA ANFSKM ALYWM TJZWN 93AB ALHWN BMA KNTM TQWLWN 9LY ALLH GYR AL1Q WKNTM 9N AAYTH TSTKBRWN</t>
  </si>
  <si>
    <t>وَلَقَدْ جِئْتُمُونَا فُرَٰدَىٰ كَمَا خَلَقْنَٰكُمْ أَوَّلَ مَرَّةٍ وَتَرَكْتُم مَّا خَوَّلْنَٰكُمْ وَرَآءَ ظُهُورِكُمْ وَمَا نَرَىٰ مَعَكُمْ شُفَعَآءَكُمُ ٱلَّذِينَ زَعَمْتُمْ أَنَّهُمْ فِيكُمْ شُرَكَٰٓؤُا۟ لَقَد تَّقَطَّعَ بَيْنَكُمْ وَضَلَّ عَنكُم مَّا كُنتُمْ تَزْعُمُونَ</t>
  </si>
  <si>
    <t>وَلَقَدْ جِئْتُمُونَا فُرَٰدَىٰ كَمَا خَلَقْنَٰكُمْ أَوَّلَ مَرَّةٍ وَتَرَكْتُم مَّا خَوَّلْنَٰكُمْ وَرَآءَ ظُهُورِكُمْ وَمَا نَرَىٰ مَعَكُمْ شُفَعَآءَكُمُ الَّذِينَ زَعَمْتُمْ أَنَّهُمْ فِيكُمْ شُرَكَٰٓؤُا لَقَد تَّقَطَّعَ بَيْنَكُمْ وَضَلَّ عَنكُم مَّا كُنتُمْ تَزْعُمُونَ</t>
  </si>
  <si>
    <t>ولقد جئتمونا فردى كما خلقنكم أول مرة وتركتم ما خولنكم وراء ظهوركم وما نرى معكم شفعاءكم الذين زعمتم أنهم فيكم شركؤا لقد تقطع بينكم وضل عنكم ما كنتم تزعمون</t>
  </si>
  <si>
    <t>و ل ق د ج ئ ت م و ن ا ف ر د ى ك م ا خ ل ق ن ك م أ و ل م ر ة و ت ر ك ت م م ا خ و ل ن ك م و ر ا ء ظ ه و ر ك م و م ا ن ر ى م ع ك م ش ف ع ا ء ك م ا ل ذ ي ن ز ع م ت م أ ن ه م ف ي ك م ش ر ك ؤ ا ل ق د ت ق ط ع ب ي ن ك م و ض ل ع ن ك م م ا ك ن ت م ت ز ع م و ن</t>
  </si>
  <si>
    <t>WLQD JYTMWNA FRDY KMA 2LQNKM AWL MRH WTRKTM MA 2WLNKM WRAA 8HWRKM WMA NRY M9KM 4F9AAKM AL3YN Z9MTM ANHM FYKM 4RKWA LQD TQ79 BYNKM W6L 9NKM MA KNTM TZ9MWN</t>
  </si>
  <si>
    <t>إِنَّ ٱللَّهَ فَالِقُ ٱلْحَبِّ وَٱلنَّوَىٰ يُخْرِجُ ٱلْحَىَّ مِنَ ٱلْمَيِّتِ وَمُخْرِجُ ٱلْمَيِّتِ مِنَ ٱلْحَىِّ ذَٰلِكُمُ ٱللَّهُ فَأَنَّىٰ تُؤْفَكُونَ</t>
  </si>
  <si>
    <t>إِنَّ اللَّهَ فَالِقُ الْحَبِّ وَالنَّوَىٰ يُخْرِجُ الْحَىَّ مِنَ الْمَيِّتِ وَمُخْرِجُ الْمَيِّتِ مِنَ الْحَىِّ ذَٰلِكُمُ اللَّهُ فَأَنَّىٰ تُؤْفَكُونَ</t>
  </si>
  <si>
    <t>إن الله فالق الحب والنوى يخرج الحى من الميت ومخرج الميت من الحى ذلكم الله فأنى تؤفكون</t>
  </si>
  <si>
    <t>إ ن ا ل ل ه ف ا ل ق ا ل ح ب و ا ل ن و ى ي خ ر ج ا ل ح ى م ن ا ل م ي ت و م خ ر ج ا ل م ي ت م ن ا ل ح ى ذ ل ك م ا ل ل ه ف أ ن ى ت ؤ ف ك و ن</t>
  </si>
  <si>
    <t>AN ALLH FALQ AL1B WALNWY Y2RJ AL1Y MN ALMYT WM2RJ ALMYT MN AL1Y 3LKM ALLH FANY TWFKWN</t>
  </si>
  <si>
    <t>فَالِقُ ٱلْإِصْبَاحِ وَجَعَلَ ٱلَّيْلَ سَكَنًا وَٱلشَّمْسَ وَٱلْقَمَرَ حُسْبَانًا ذَٰلِكَ تَقْدِيرُ ٱلْعَزِيزِ ٱلْعَلِيمِ</t>
  </si>
  <si>
    <t>فَالِقُ الْإِصْبَاحِ وَجَعَلَ الَّيْلَ سَكَنًا وَالشَّمْسَ وَالْقَمَرَ حُسْبَانًا ذَٰلِكَ تَقْدِيرُ الْعَزِيزِ الْعَلِيمِ</t>
  </si>
  <si>
    <t>فالق الإصباح وجعل اليل سكنا والشمس والقمر حسبانا ذلك تقدير العزيز العليم</t>
  </si>
  <si>
    <t>ف ا ل ق ا ل إ ص ب ا ح و ج ع ل ا ل ي ل س ك ن ا و ا ل ش م س و ا ل ق م ر ح س ب ا ن ا ذ ل ك ت ق د ي ر ا ل ع ز ي ز ا ل ع ل ي م</t>
  </si>
  <si>
    <t>FALQ ALA5BA1 WJ9L ALYL SKNA WAL4MS WALQMR 1SBANA 3LK TQDYR AL9ZYZ AL9LYM</t>
  </si>
  <si>
    <t>وَهُوَ ٱلَّذِى جَعَلَ لَكُمُ ٱلنُّجُومَ لِتَهْتَدُوا۟ بِهَا فِى ظُلُمَٰتِ ٱلْبَرِّ وَٱلْبَحْرِ قَدْ فَصَّلْنَا ٱلْءَايَٰتِ لِقَوْمٍ يَعْلَمُونَ</t>
  </si>
  <si>
    <t>وَهُوَ الَّذِى جَعَلَ لَكُمُ النُّجُومَ لِتَهْتَدُوا بِهَا فِى ظُلُمَٰتِ الْبَرِّ وَالْبَحْرِ قَدْ فَصَّلْنَا الْءَايَٰتِ لِقَوْمٍ يَعْلَمُونَ</t>
  </si>
  <si>
    <t>وهو الذى جعل لكم النجوم لتهتدوا بها فى ظلمت البر والبحر قد فصلنا الءايت لقوم يعلمون</t>
  </si>
  <si>
    <t>و ه و ا ل ذ ى ج ع ل ل ك م ا ل ن ج و م ل ت ه ت د و ا ب ه ا ف ى ظ ل م ت ا ل ب ر و ا ل ب ح ر ق د ف ص ل ن ا ا ل ء ا ي ت ل ق و م ي ع ل م و ن</t>
  </si>
  <si>
    <t>WHW AL3Y J9L LKM ALNJWM LTHTDWA BHA FY 8LMT ALBR WALB1R QD F5LNA ALAAYT LQWM Y9LMWN</t>
  </si>
  <si>
    <t>وَهُوَ ٱلَّذِىٓ أَنشَأَكُم مِّن نَّفْسٍ وَٰحِدَةٍ فَمُسْتَقَرٌّ وَمُسْتَوْدَعٌ قَدْ فَصَّلْنَا ٱلْءَايَٰتِ لِقَوْمٍ يَفْقَهُونَ</t>
  </si>
  <si>
    <t>وَهُوَ الَّذِىٓ أَنشَأَكُم مِّن نَّفْسٍ وَٰحِدَةٍ فَمُسْتَقَرٌّ وَمُسْتَوْدَعٌ قَدْ فَصَّلْنَا الْءَايَٰتِ لِقَوْمٍ يَفْقَهُونَ</t>
  </si>
  <si>
    <t>وهو الذى أنشأكم من نفس وحدة فمستقر ومستودع قد فصلنا الءايت لقوم يفقهون</t>
  </si>
  <si>
    <t>و ه و ا ل ذ ى أ ن ش أ ك م م ن ن ف س و ح د ة ف م س ت ق ر و م س ت و د ع ق د ف ص ل ن ا ا ل ء ا ي ت ل ق و م ي ف ق ه و ن</t>
  </si>
  <si>
    <t>WHW AL3Y AN4AKM MN NFS W1DH FMSTQR WMSTWD9 QD F5LNA ALAAYT LQWM YFQHWN</t>
  </si>
  <si>
    <t>وَهُوَ ٱلَّذِىٓ أَنزَلَ مِنَ ٱلسَّمَآءِ مَآءً فَأَخْرَجْنَا بِهِۦ نَبَاتَ كُلِّ شَىْءٍ فَأَخْرَجْنَا مِنْهُ خَضِرًا نُّخْرِجُ مِنْهُ حَبًّا مُّتَرَاكِبًا وَمِنَ ٱلنَّخْلِ مِن طَلْعِهَا قِنْوَانٌ دَانِيَةٌ وَجَنَّٰتٍ مِّنْ أَعْنَابٍ وَٱلزَّيْتُونَ وَٱلرُّمَّانَ مُشْتَبِهًا وَغَيْرَ مُتَشَٰبِهٍ ٱنظُرُوٓا۟ إِلَىٰ ثَمَرِهِۦٓ إِذَآ أَثْمَرَ وَيَنْعِهِۦٓ إِنَّ فِى ذَٰلِكُمْ لَءَايَٰتٍ لِّقَوْمٍ يُؤْمِنُونَ</t>
  </si>
  <si>
    <t>وَهُوَ الَّذِىٓ أَنزَلَ مِنَ السَّمَآءِ مَآءً فَأَخْرَجْنَا بِهِ نَبَاتَ كُلِّ شَىْءٍ فَأَخْرَجْنَا مِنْهُ خَضِرًا نُّخْرِجُ مِنْهُ حَبًّا مُّتَرَاكِبًا وَمِنَ النَّخْلِ مِن طَلْعِهَا قِنْوَانٌ دَانِيَةٌ وَجَنَّٰتٍ مِّنْ أَعْنَابٍ وَالزَّيْتُونَ وَالرُّمَّانَ مُشْتَبِهًا وَغَيْرَ مُتَشَٰبِهٍ انظُرُوٓا إِلَىٰ ثَمَرِهِٓ إِذَآ أَثْمَرَ وَيَنْعِهِٓ إِنَّ فِى ذَٰلِكُمْ لَءَايَٰتٍ لِّقَوْمٍ يُؤْمِنُونَ</t>
  </si>
  <si>
    <t>وهو الذى أنزل من السماء ماء فأخرجنا به نبات كل شىء فأخرجنا منه خضرا نخرج منه حبا متراكبا ومن النخل من طلعها قنوان دانية وجنت من أعناب والزيتون والرمان مشتبها وغير متشبه انظروا إلى ثمره إذا أثمر وينعه إن فى ذلكم لءايت لقوم يؤمنون</t>
  </si>
  <si>
    <t>و ه و ا ل ذ ى أ ن ز ل م ن ا ل س م ا ء م ا ء ف أ خ ر ج ن ا ب ه ن ب ا ت ك ل ش ى ء ف أ خ ر ج ن ا م ن ه خ ض ر ا ن خ ر ج م ن ه ح ب ا م ت ر ا ك ب ا و م ن ا ل ن خ ل م ن ط ل ع ه ا ق ن و ا ن د ا ن ي ة و ج ن ت م ن أ ع ن ا ب و ا ل ز ي ت و ن و ا ل ر م ا ن م ش ت ب ه ا و غ ي ر م ت ش ب ه ا ن ظ ر و ا إ ل ى ث م ر ه إ ذ ا أ ث م ر و ي ن ع ه إ ن ف ى ذ ل ك م ل ء ا ي ت ل ق و م ي ؤ م ن و ن</t>
  </si>
  <si>
    <t>WHW AL3Y ANZL MN ALSMAA MAA FA2RJNA BH NBAT KL 4YA FA2RJNA MNH 26RA N2RJ MNH 1BA MTRAKBA WMN ALN2L MN 7L9HA QNWAN DANYH WJNT MN A9NAB WALZYTWN WALRMAN M4TBHA WGYR MT4BH AN8RWA ALY 0MRH A3A A0MR WYN9H AN FY 3LKM LAAYT LQWM YWMNWN</t>
  </si>
  <si>
    <t>وَجَعَلُوا۟ لِلَّهِ شُرَكَآءَ ٱلْجِنَّ وَخَلَقَهُمْ وَخَرَقُوا۟ لَهُۥ بَنِينَ وَبَنَٰتٍۭ بِغَيْرِ عِلْمٍ سُبْحَٰنَهُۥ وَتَعَٰلَىٰ عَمَّا يَصِفُونَ</t>
  </si>
  <si>
    <t>وَجَعَلُوا لِلَّهِ شُرَكَآءَ الْجِنَّ وَخَلَقَهُمْ وَخَرَقُوا لَهُ بَنِينَ وَبَنَٰتٍ بِغَيْرِ عِلْمٍ سُبْحَٰنَهُ وَتَعَٰلَىٰ عَمَّا يَصِفُونَ</t>
  </si>
  <si>
    <t>وجعلوا لله شركاء الجن وخلقهم وخرقوا له بنين وبنت بغير علم سبحنه وتعلى عما يصفون</t>
  </si>
  <si>
    <t>و ج ع ل و ا ل ل ه ش ر ك ا ء ا ل ج ن و خ ل ق ه م و خ ر ق و ا ل ه ب ن ي ن و ب ن ت ب غ ي ر ع ل م س ب ح ن ه و ت ع ل ى ع م ا ي ص ف و ن</t>
  </si>
  <si>
    <t>WJ9LWA LLH 4RKAA ALJN W2LQHM W2RQWA LH BNYN WBNT BGYR 9LM SB1NH WT9LY 9MA Y5FWN</t>
  </si>
  <si>
    <t>بَدِيعُ ٱلسَّمَٰوَٰتِ وَٱلْأَرْضِ أَنَّىٰ يَكُونُ لَهُۥ وَلَدٌ وَلَمْ تَكُن لَّهُۥ صَٰحِبَةٌ وَخَلَقَ كُلَّ شَىْءٍ وَهُوَ بِكُلِّ شَىْءٍ عَلِيمٌ</t>
  </si>
  <si>
    <t>بَدِيعُ السَّمَٰوَٰتِ وَالْأَرْضِ أَنَّىٰ يَكُونُ لَهُ وَلَدٌ وَلَمْ تَكُن لَّهُ صَٰحِبَةٌ وَخَلَقَ كُلَّ شَىْءٍ وَهُوَ بِكُلِّ شَىْءٍ عَلِيمٌ</t>
  </si>
  <si>
    <t>بديع السموت والأرض أنى يكون له ولد ولم تكن له صحبة وخلق كل شىء وهو بكل شىء عليم</t>
  </si>
  <si>
    <t>ب د ي ع ا ل س م و ت و ا ل أ ر ض أ ن ى ي ك و ن ل ه و ل د و ل م ت ك ن ل ه ص ح ب ة و خ ل ق ك ل ش ى ء و ه و ب ك ل ش ى ء ع ل ي م</t>
  </si>
  <si>
    <t>BDY9 ALSMWT WALAR6 ANY YKWN LH WLD WLM TKN LH 51BH W2LQ KL 4YA WHW BKL 4YA 9LYM</t>
  </si>
  <si>
    <t>ذَٰلِكُمُ ٱللَّهُ رَبُّكُمْ لَآ إِلَٰهَ إِلَّا هُوَ خَٰلِقُ كُلِّ شَىْءٍ فَٱعْبُدُوهُ وَهُوَ عَلَىٰ كُلِّ شَىْءٍ وَكِيلٌ</t>
  </si>
  <si>
    <t>ذَٰلِكُمُ اللَّهُ رَبُّكُمْ لَآ إِلَٰهَ إِلَّا هُوَ خَٰلِقُ كُلِّ شَىْءٍ فَاعْبُدُوهُ وَهُوَ عَلَىٰ كُلِّ شَىْءٍ وَكِيلٌ</t>
  </si>
  <si>
    <t>ذلكم الله ربكم لا إله إلا هو خلق كل شىء فاعبدوه وهو على كل شىء وكيل</t>
  </si>
  <si>
    <t>ذ ل ك م ا ل ل ه ر ب ك م ل ا إ ل ه إ ل ا ه و خ ل ق ك ل ش ى ء ف ا ع ب د و ه و ه و ع ل ى ك ل ش ى ء و ك ي ل</t>
  </si>
  <si>
    <t>3LKM ALLH RBKM LA ALH ALA HW 2LQ KL 4YA FA9BDWH WHW 9LY KL 4YA WKYL</t>
  </si>
  <si>
    <t>لَّا تُدْرِكُهُ ٱلْأَبْصَٰرُ وَهُوَ يُدْرِكُ ٱلْأَبْصَٰرَ وَهُوَ ٱللَّطِيفُ ٱلْخَبِيرُ</t>
  </si>
  <si>
    <t>لَّا تُدْرِكُهُ الْأَبْصَٰرُ وَهُوَ يُدْرِكُ الْأَبْصَٰرَ وَهُوَ اللَّطِيفُ الْخَبِيرُ</t>
  </si>
  <si>
    <t>لا تدركه الأبصر وهو يدرك الأبصر وهو اللطيف الخبير</t>
  </si>
  <si>
    <t>ل ا ت د ر ك ه ا ل أ ب ص ر و ه و ي د ر ك ا ل أ ب ص ر و ه و ا ل ل ط ي ف ا ل خ ب ي ر</t>
  </si>
  <si>
    <t>LA TDRKH ALAB5R WHW YDRK ALAB5R WHW ALL7YF AL2BYR</t>
  </si>
  <si>
    <t>قَدْ جَآءَكُم بَصَآئِرُ مِن رَّبِّكُمْ فَمَنْ أَبْصَرَ فَلِنَفْسِهِۦ وَمَنْ عَمِىَ فَعَلَيْهَا وَمَآ أَنَا۠ عَلَيْكُم بِحَفِيظٍ</t>
  </si>
  <si>
    <t>قَدْ جَآءَكُم بَصَآئِرُ مِن رَّبِّكُمْ فَمَنْ أَبْصَرَ فَلِنَفْسِهِ وَمَنْ عَمِىَ فَعَلَيْهَا وَمَآ أَنَا عَلَيْكُم بِحَفِيظٍ</t>
  </si>
  <si>
    <t>قد جاءكم بصائر من ربكم فمن أبصر فلنفسه ومن عمى فعليها وما أنا عليكم بحفيظ</t>
  </si>
  <si>
    <t>ق د ج ا ء ك م ب ص ا ئ ر م ن ر ب ك م ف م ن أ ب ص ر ف ل ن ف س ه و م ن ع م ى ف ع ل ي ه ا و م ا أ ن ا ع ل ي ك م ب ح ف ي ظ</t>
  </si>
  <si>
    <t>QD JAAKM B5AYR MN RBKM FMN AB5R FLNFSH WMN 9MY F9LYHA WMA ANA 9LYKM B1FY8</t>
  </si>
  <si>
    <t>وَكَذَٰلِكَ نُصَرِّفُ ٱلْءَايَٰتِ وَلِيَقُولُوا۟ دَرَسْتَ وَلِنُبَيِّنَهُۥ لِقَوْمٍ يَعْلَمُونَ</t>
  </si>
  <si>
    <t>وَكَذَٰلِكَ نُصَرِّفُ الْءَايَٰتِ وَلِيَقُولُوا دَرَسْتَ وَلِنُبَيِّنَهُ لِقَوْمٍ يَعْلَمُونَ</t>
  </si>
  <si>
    <t>وكذلك نصرف الءايت وليقولوا درست ولنبينه لقوم يعلمون</t>
  </si>
  <si>
    <t>و ك ذ ل ك ن ص ر ف ا ل ء ا ي ت و ل ي ق و ل و ا د ر س ت و ل ن ب ي ن ه ل ق و م ي ع ل م و ن</t>
  </si>
  <si>
    <t>WK3LK N5RF ALAAYT WLYQWLWA DRST WLNBYNH LQWM Y9LMWN</t>
  </si>
  <si>
    <t>ٱتَّبِعْ مَآ أُوحِىَ إِلَيْكَ مِن رَّبِّكَ لَآ إِلَٰهَ إِلَّا هُوَ وَأَعْرِضْ عَنِ ٱلْمُشْرِكِينَ</t>
  </si>
  <si>
    <t>اتَّبِعْ مَآ أُوحِىَ إِلَيْكَ مِن رَّبِّكَ لَآ إِلَٰهَ إِلَّا هُوَ وَأَعْرِضْ عَنِ الْمُشْرِكِينَ</t>
  </si>
  <si>
    <t>اتبع ما أوحى إليك من ربك لا إله إلا هو وأعرض عن المشركين</t>
  </si>
  <si>
    <t>ا ت ب ع م ا أ و ح ى إ ل ي ك م ن ر ب ك ل ا إ ل ه إ ل ا ه و و أ ع ر ض ع ن ا ل م ش ر ك ي ن</t>
  </si>
  <si>
    <t>ATB9 MA AW1Y ALYK MN RBK LA ALH ALA HW WA9R6 9N ALM4RKYN</t>
  </si>
  <si>
    <t>وَلَوْ شَآءَ ٱللَّهُ مَآ أَشْرَكُوا۟ وَمَا جَعَلْنَٰكَ عَلَيْهِمْ حَفِيظًا وَمَآ أَنتَ عَلَيْهِم بِوَكِيلٍ</t>
  </si>
  <si>
    <t>وَلَوْ شَآءَ اللَّهُ مَآ أَشْرَكُوا وَمَا جَعَلْنَٰكَ عَلَيْهِمْ حَفِيظًا وَمَآ أَنتَ عَلَيْهِم بِوَكِيلٍ</t>
  </si>
  <si>
    <t>ولو شاء الله ما أشركوا وما جعلنك عليهم حفيظا وما أنت عليهم بوكيل</t>
  </si>
  <si>
    <t>و ل و ش ا ء ا ل ل ه م ا أ ش ر ك و ا و م ا ج ع ل ن ك ع ل ي ه م ح ف ي ظ ا و م ا أ ن ت ع ل ي ه م ب و ك ي ل</t>
  </si>
  <si>
    <t>WLW 4AA ALLH MA A4RKWA WMA J9LNK 9LYHM 1FY8A WMA ANT 9LYHM BWKYL</t>
  </si>
  <si>
    <t>وَلَا تَسُبُّوا۟ ٱلَّذِينَ يَدْعُونَ مِن دُونِ ٱللَّهِ فَيَسُبُّوا۟ ٱللَّهَ عَدْوًۢا بِغَيْرِ عِلْمٍ كَذَٰلِكَ زَيَّنَّا لِكُلِّ أُمَّةٍ عَمَلَهُمْ ثُمَّ إِلَىٰ رَبِّهِم مَّرْجِعُهُمْ فَيُنَبِّئُهُم بِمَا كَانُوا۟ يَعْمَلُونَ</t>
  </si>
  <si>
    <t>وَلَا تَسُبُّوا الَّذِينَ يَدْعُونَ مِن دُونِ اللَّهِ فَيَسُبُّوا اللَّهَ عَدْوًا بِغَيْرِ عِلْمٍ كَذَٰلِكَ زَيَّنَّا لِكُلِّ أُمَّةٍ عَمَلَهُمْ ثُمَّ إِلَىٰ رَبِّهِم مَّرْجِعُهُمْ فَيُنَبِّئُهُم بِمَا كَانُوا يَعْمَلُونَ</t>
  </si>
  <si>
    <t>ولا تسبوا الذين يدعون من دون الله فيسبوا الله عدوا بغير علم كذلك زينا لكل أمة عملهم ثم إلى ربهم مرجعهم فينبئهم بما كانوا يعملون</t>
  </si>
  <si>
    <t>و ل ا ت س ب و ا ا ل ذ ي ن ي د ع و ن م ن د و ن ا ل ل ه ف ي س ب و ا ا ل ل ه ع د و ا ب غ ي ر ع ل م ك ذ ل ك ز ي ن ا ل ك ل أ م ة ع م ل ه م ث م إ ل ى ر ب ه م م ر ج ع ه م ف ي ن ب ئ ه م ب م ا ك ا ن و ا ي ع م ل و ن</t>
  </si>
  <si>
    <t>WLA TSBWA AL3YN YD9WN MN DWN ALLH FYSBWA ALLH 9DWA BGYR 9LM K3LK ZYNA LKL AMH 9MLHM 0M ALY RBHM MRJ9HM FYNBYHM BMA KANWA Y9MLWN</t>
  </si>
  <si>
    <t>وَأَقْسَمُوا۟ بِٱللَّهِ جَهْدَ أَيْمَٰنِهِمْ لَئِن جَآءَتْهُمْ ءَايَةٌ لَّيُؤْمِنُنَّ بِهَا قُلْ إِنَّمَا ٱلْءَايَٰتُ عِندَ ٱللَّهِ وَمَا يُشْعِرُكُمْ أَنَّهَآ إِذَا جَآءَتْ لَا يُؤْمِنُونَ</t>
  </si>
  <si>
    <t>وَأَقْسَمُوا بِاللَّهِ جَهْدَ أَيْمَٰنِهِمْ لَئِن جَآءَتْهُمْ ءَايَةٌ لَّيُؤْمِنُنَّ بِهَا قُلْ إِنَّمَا الْءَايَٰتُ عِندَ اللَّهِ وَمَا يُشْعِرُكُمْ أَنَّهَآ إِذَا جَآءَتْ لَا يُؤْمِنُونَ</t>
  </si>
  <si>
    <t>وأقسموا بالله جهد أيمنهم لئن جاءتهم ءاية ليؤمنن بها قل إنما الءايت عند الله وما يشعركم أنها إذا جاءت لا يؤمنون</t>
  </si>
  <si>
    <t>و أ ق س م و ا ب ا ل ل ه ج ه د أ ي م ن ه م ل ئ ن ج ا ء ت ه م ء ا ي ة ل ي ؤ م ن ن ب ه ا ق ل إ ن م ا ا ل ء ا ي ت ع ن د ا ل ل ه و م ا ي ش ع ر ك م أ ن ه ا إ ذ ا ج ا ء ت ل ا ي ؤ م ن و ن</t>
  </si>
  <si>
    <t>WAQSMWA BALLH JHD AYMNHM LYN JAATHM AAYH LYWMNN BHA QL ANMA ALAAYT 9ND ALLH WMA Y49RKM ANHA A3A JAAT LA YWMNWN</t>
  </si>
  <si>
    <t>وَنُقَلِّبُ أَفْـِٔدَتَهُمْ وَأَبْصَٰرَهُمْ كَمَا لَمْ يُؤْمِنُوا۟ بِهِۦٓ أَوَّلَ مَرَّةٍ وَنَذَرُهُمْ فِى طُغْيَٰنِهِمْ يَعْمَهُونَ</t>
  </si>
  <si>
    <t>وَنُقَلِّبُ أَفْـِٔدَتَهُمْ وَأَبْصَٰرَهُمْ كَمَا لَمْ يُؤْمِنُوا بِهِٓ أَوَّلَ مَرَّةٍ وَنَذَرُهُمْ فِى طُغْيَٰنِهِمْ يَعْمَهُونَ</t>
  </si>
  <si>
    <t>ونقلب أفـٔدتهم وأبصرهم كما لم يؤمنوا به أول مرة ونذرهم فى طغينهم يعمهون</t>
  </si>
  <si>
    <t>ونقلب أفـدتهم وأبصرهم كما لم يؤمنوا به أول مرة ونذرهم فى طغينهم يعمهون</t>
  </si>
  <si>
    <t>و ن ق ل ب أ ف ـ د ت ه م و أ ب ص ر ه م ك م ا ل م ي ؤ م ن و ا ب ه أ و ل م ر ة و ن ذ ر ه م ف ى ط غ ي ن ه م ي ع م ه و ن</t>
  </si>
  <si>
    <t>WNQLB AFADTHM WAB5RHM KMA LM YWMNWA BH AWL MRH WN3RHM FY 7GYNHM Y9MHWN</t>
  </si>
  <si>
    <t>وَلَوْ أَنَّنَا نَزَّلْنَآ إِلَيْهِمُ ٱلْمَلَٰٓئِكَةَ وَكَلَّمَهُمُ ٱلْمَوْتَىٰ وَحَشَرْنَا عَلَيْهِمْ كُلَّ شَىْءٍ قُبُلًا مَّا كَانُوا۟ لِيُؤْمِنُوٓا۟ إِلَّآ أَن يَشَآءَ ٱللَّهُ وَلَٰكِنَّ أَكْثَرَهُمْ يَجْهَلُونَ</t>
  </si>
  <si>
    <t>وَلَوْ أَنَّنَا نَزَّلْنَآ إِلَيْهِمُ الْمَلَٰٓئِكَةَ وَكَلَّمَهُمُ الْمَوْتَىٰ وَحَشَرْنَا عَلَيْهِمْ كُلَّ شَىْءٍ قُبُلًا مَّا كَانُوا لِيُؤْمِنُوٓا إِلَّآ أَن يَشَآءَ اللَّهُ وَلَٰكِنَّ أَكْثَرَهُمْ يَجْهَلُونَ</t>
  </si>
  <si>
    <t>ولو أننا نزلنا إليهم الملئكة وكلمهم الموتى وحشرنا عليهم كل شىء قبلا ما كانوا ليؤمنوا إلا أن يشاء الله ولكن أكثرهم يجهلون</t>
  </si>
  <si>
    <t>و ل و أ ن ن ا ن ز ل ن ا إ ل ي ه م ا ل م ل ئ ك ة و ك ل م ه م ا ل م و ت ى و ح ش ر ن ا ع ل ي ه م ك ل ش ى ء ق ب ل ا م ا ك ا ن و ا ل ي ؤ م ن و ا إ ل ا أ ن ي ش ا ء ا ل ل ه و ل ك ن أ ك ث ر ه م ي ج ه ل و ن</t>
  </si>
  <si>
    <t>WLW ANNA NZLNA ALYHM ALMLYKH WKLMHM ALMWTY W14RNA 9LYHM KL 4YA QBLA MA KANWA LYWMNWA ALA AN Y4AA ALLH WLKN AK0RHM YJHLWN</t>
  </si>
  <si>
    <t>وَكَذَٰلِكَ جَعَلْنَا لِكُلِّ نَبِىٍّ عَدُوًّا شَيَٰطِينَ ٱلْإِنسِ وَٱلْجِنِّ يُوحِى بَعْضُهُمْ إِلَىٰ بَعْضٍ زُخْرُفَ ٱلْقَوْلِ غُرُورًا وَلَوْ شَآءَ رَبُّكَ مَا فَعَلُوهُ فَذَرْهُمْ وَمَا يَفْتَرُونَ</t>
  </si>
  <si>
    <t>وَكَذَٰلِكَ جَعَلْنَا لِكُلِّ نَبِىٍّ عَدُوًّا شَيَٰطِينَ الْإِنسِ وَالْجِنِّ يُوحِى بَعْضُهُمْ إِلَىٰ بَعْضٍ زُخْرُفَ الْقَوْلِ غُرُورًا وَلَوْ شَآءَ رَبُّكَ مَا فَعَلُوهُ فَذَرْهُمْ وَمَا يَفْتَرُونَ</t>
  </si>
  <si>
    <t>وكذلك جعلنا لكل نبى عدوا شيطين الإنس والجن يوحى بعضهم إلى بعض زخرف القول غرورا ولو شاء ربك ما فعلوه فذرهم وما يفترون</t>
  </si>
  <si>
    <t>و ك ذ ل ك ج ع ل ن ا ل ك ل ن ب ى ع د و ا ش ي ط ي ن ا ل إ ن س و ا ل ج ن ي و ح ى ب ع ض ه م إ ل ى ب ع ض ز خ ر ف ا ل ق و ل غ ر و ر ا و ل و ش ا ء ر ب ك م ا ف ع ل و ه ف ذ ر ه م و م ا ي ف ت ر و ن</t>
  </si>
  <si>
    <t>WK3LK J9LNA LKL NBY 9DWA 4Y7YN ALANS WALJN YW1Y B96HM ALY B96 Z2RF ALQWL GRWRA WLW 4AA RBK MA F9LWH F3RHM WMA YFTRWN</t>
  </si>
  <si>
    <t>وَلِتَصْغَىٰٓ إِلَيْهِ أَفْـِٔدَةُ ٱلَّذِينَ لَا يُؤْمِنُونَ بِٱلْءَاخِرَةِ وَلِيَرْضَوْهُ وَلِيَقْتَرِفُوا۟ مَا هُم مُّقْتَرِفُونَ</t>
  </si>
  <si>
    <t>وَلِتَصْغَىٰٓ إِلَيْهِ أَفْـِٔدَةُ الَّذِينَ لَا يُؤْمِنُونَ بِالْءَاخِرَةِ وَلِيَرْضَوْهُ وَلِيَقْتَرِفُوا مَا هُم مُّقْتَرِفُونَ</t>
  </si>
  <si>
    <t>ولتصغى إليه أفـٔدة الذين لا يؤمنون بالءاخرة وليرضوه وليقترفوا ما هم مقترفون</t>
  </si>
  <si>
    <t>ولتصغى إليه أفـدة الذين لا يؤمنون بالءاخرة وليرضوه وليقترفوا ما هم مقترفون</t>
  </si>
  <si>
    <t>و ل ت ص غ ى إ ل ي ه أ ف ـ د ة ا ل ذ ي ن ل ا ي ؤ م ن و ن ب ا ل ء ا خ ر ة و ل ي ر ض و ه و ل ي ق ت ر ف و ا م ا ه م م ق ت ر ف و ن</t>
  </si>
  <si>
    <t>WLT5GY ALYH AFADH AL3YN LA YWMNWN BALAA2RH WLYR6WH WLYQTRFWA MA HM MQTRFWN</t>
  </si>
  <si>
    <t>أَفَغَيْرَ ٱللَّهِ أَبْتَغِى حَكَمًا وَهُوَ ٱلَّذِىٓ أَنزَلَ إِلَيْكُمُ ٱلْكِتَٰبَ مُفَصَّلًا وَٱلَّذِينَ ءَاتَيْنَٰهُمُ ٱلْكِتَٰبَ يَعْلَمُونَ أَنَّهُۥ مُنَزَّلٌ مِّن رَّبِّكَ بِٱلْحَقِّ فَلَا تَكُونَنَّ مِنَ ٱلْمُمْتَرِينَ</t>
  </si>
  <si>
    <t>أَفَغَيْرَ اللَّهِ أَبْتَغِى حَكَمًا وَهُوَ الَّذِىٓ أَنزَلَ إِلَيْكُمُ الْكِتَٰبَ مُفَصَّلًا وَالَّذِينَ ءَاتَيْنَٰهُمُ الْكِتَٰبَ يَعْلَمُونَ أَنَّهُ مُنَزَّلٌ مِّن رَّبِّكَ بِالْحَقِّ فَلَا تَكُونَنَّ مِنَ الْمُمْتَرِينَ</t>
  </si>
  <si>
    <t>أفغير الله أبتغى حكما وهو الذى أنزل إليكم الكتب مفصلا والذين ءاتينهم الكتب يعلمون أنه منزل من ربك بالحق فلا تكونن من الممترين</t>
  </si>
  <si>
    <t>أ ف غ ي ر ا ل ل ه أ ب ت غ ى ح ك م ا و ه و ا ل ذ ى أ ن ز ل إ ل ي ك م ا ل ك ت ب م ف ص ل ا و ا ل ذ ي ن ء ا ت ي ن ه م ا ل ك ت ب ي ع ل م و ن أ ن ه م ن ز ل م ن ر ب ك ب ا ل ح ق ف ل ا ت ك و ن ن م ن ا ل م م ت ر ي ن</t>
  </si>
  <si>
    <t>AFGYR ALLH ABTGY 1KMA WHW AL3Y ANZL ALYKM ALKTB MF5LA WAL3YN AATYNHM ALKTB Y9LMWN ANH MNZL MN RBK BAL1Q FLA TKWNN MN ALMMTRYN</t>
  </si>
  <si>
    <t>وَتَمَّتْ كَلِمَتُ رَبِّكَ صِدْقًا وَعَدْلًا لَّا مُبَدِّلَ لِكَلِمَٰتِهِۦ وَهُوَ ٱلسَّمِيعُ ٱلْعَلِيمُ</t>
  </si>
  <si>
    <t>وَتَمَّتْ كَلِمَتُ رَبِّكَ صِدْقًا وَعَدْلًا لَّا مُبَدِّلَ لِكَلِمَٰتِهِ وَهُوَ السَّمِيعُ الْعَلِيمُ</t>
  </si>
  <si>
    <t>وتمت كلمت ربك صدقا وعدلا لا مبدل لكلمته وهو السميع العليم</t>
  </si>
  <si>
    <t>و ت م ت ك ل م ت ر ب ك ص د ق ا و ع د ل ا ل ا م ب د ل ل ك ل م ت ه و ه و ا ل س م ي ع ا ل ع ل ي م</t>
  </si>
  <si>
    <t>WTMT KLMT RBK 5DQA W9DLA LA MBDL LKLMTH WHW ALSMY9 AL9LYM</t>
  </si>
  <si>
    <t>وَإِن تُطِعْ أَكْثَرَ مَن فِى ٱلْأَرْضِ يُضِلُّوكَ عَن سَبِيلِ ٱللَّهِ إِن يَتَّبِعُونَ إِلَّا ٱلظَّنَّ وَإِنْ هُمْ إِلَّا يَخْرُصُونَ</t>
  </si>
  <si>
    <t>وَإِن تُطِعْ أَكْثَرَ مَن فِى الْأَرْضِ يُضِلُّوكَ عَن سَبِيلِ اللَّهِ إِن يَتَّبِعُونَ إِلَّا الظَّنَّ وَإِنْ هُمْ إِلَّا يَخْرُصُونَ</t>
  </si>
  <si>
    <t>وإن تطع أكثر من فى الأرض يضلوك عن سبيل الله إن يتبعون إلا الظن وإن هم إلا يخرصون</t>
  </si>
  <si>
    <t>و إ ن ت ط ع أ ك ث ر م ن ف ى ا ل أ ر ض ي ض ل و ك ع ن س ب ي ل ا ل ل ه إ ن ي ت ب ع و ن إ ل ا ا ل ظ ن و إ ن ه م إ ل ا ي خ ر ص و ن</t>
  </si>
  <si>
    <t>WAN T79 AK0R MN FY ALAR6 Y6LWK 9N SBYL ALLH AN YTB9WN ALA AL8N WAN HM ALA Y2R5WN</t>
  </si>
  <si>
    <t>إِنَّ رَبَّكَ هُوَ أَعْلَمُ مَن يَضِلُّ عَن سَبِيلِهِۦ وَهُوَ أَعْلَمُ بِٱلْمُهْتَدِينَ</t>
  </si>
  <si>
    <t>إِنَّ رَبَّكَ هُوَ أَعْلَمُ مَن يَضِلُّ عَن سَبِيلِهِ وَهُوَ أَعْلَمُ بِالْمُهْتَدِينَ</t>
  </si>
  <si>
    <t>إن ربك هو أعلم من يضل عن سبيله وهو أعلم بالمهتدين</t>
  </si>
  <si>
    <t>إ ن ر ب ك ه و أ ع ل م م ن ي ض ل ع ن س ب ي ل ه و ه و أ ع ل م ب ا ل م ه ت د ي ن</t>
  </si>
  <si>
    <t>AN RBK HW A9LM MN Y6L 9N SBYLH WHW A9LM BALMHTDYN</t>
  </si>
  <si>
    <t>فَكُلُوا۟ مِمَّا ذُكِرَ ٱسْمُ ٱللَّهِ عَلَيْهِ إِن كُنتُم بِـَٔايَٰتِهِۦ مُؤْمِنِينَ</t>
  </si>
  <si>
    <t>فَكُلُوا مِمَّا ذُكِرَ اسْمُ اللَّهِ عَلَيْهِ إِن كُنتُم بِـَٔايَٰتِهِ مُؤْمِنِينَ</t>
  </si>
  <si>
    <t>فكلوا مما ذكر اسم الله عليه إن كنتم بـٔايته مؤمنين</t>
  </si>
  <si>
    <t>فكلوا مما ذكر اسم الله عليه إن كنتم بـايته مؤمنين</t>
  </si>
  <si>
    <t>ف ك ل و ا م م ا ذ ك ر ا س م ا ل ل ه ع ل ي ه إ ن ك ن ت م ب ـ ا ي ت ه م ؤ م ن ي ن</t>
  </si>
  <si>
    <t>FKLWA MMA 3KR ASM ALLH 9LYH AN KNTM BAAYTH MWMNYN</t>
  </si>
  <si>
    <t>وَمَا لَكُمْ أَلَّا تَأْكُلُوا۟ مِمَّا ذُكِرَ ٱسْمُ ٱللَّهِ عَلَيْهِ وَقَدْ فَصَّلَ لَكُم مَّا حَرَّمَ عَلَيْكُمْ إِلَّا مَا ٱضْطُرِرْتُمْ إِلَيْهِ وَإِنَّ كَثِيرًا لَّيُضِلُّونَ بِأَهْوَآئِهِم بِغَيْرِ عِلْمٍ إِنَّ رَبَّكَ هُوَ أَعْلَمُ بِٱلْمُعْتَدِينَ</t>
  </si>
  <si>
    <t>وَمَا لَكُمْ أَلَّا تَأْكُلُوا مِمَّا ذُكِرَ اسْمُ اللَّهِ عَلَيْهِ وَقَدْ فَصَّلَ لَكُم مَّا حَرَّمَ عَلَيْكُمْ إِلَّا مَا اضْطُرِرْتُمْ إِلَيْهِ وَإِنَّ كَثِيرًا لَّيُضِلُّونَ بِأَهْوَآئِهِم بِغَيْرِ عِلْمٍ إِنَّ رَبَّكَ هُوَ أَعْلَمُ بِالْمُعْتَدِينَ</t>
  </si>
  <si>
    <t>وما لكم ألا تأكلوا مما ذكر اسم الله عليه وقد فصل لكم ما حرم عليكم إلا ما اضطررتم إليه وإن كثيرا ليضلون بأهوائهم بغير علم إن ربك هو أعلم بالمعتدين</t>
  </si>
  <si>
    <t>و م ا ل ك م أ ل ا ت أ ك ل و ا م م ا ذ ك ر ا س م ا ل ل ه ع ل ي ه و ق د ف ص ل ل ك م م ا ح ر م ع ل ي ك م إ ل ا م ا ا ض ط ر ر ت م إ ل ي ه و إ ن ك ث ي ر ا ل ي ض ل و ن ب أ ه و ا ئ ه م ب غ ي ر ع ل م إ ن ر ب ك ه و أ ع ل م ب ا ل م ع ت د ي ن</t>
  </si>
  <si>
    <t>WMA LKM ALA TAKLWA MMA 3KR ASM ALLH 9LYH WQD F5L LKM MA 1RM 9LYKM ALA MA A67RRTM ALYH WAN K0YRA LY6LWN BAHWAYHM BGYR 9LM AN RBK HW A9LM BALM9TDYN</t>
  </si>
  <si>
    <t>وَذَرُوا۟ ظَٰهِرَ ٱلْإِثْمِ وَبَاطِنَهُۥٓ إِنَّ ٱلَّذِينَ يَكْسِبُونَ ٱلْإِثْمَ سَيُجْزَوْنَ بِمَا كَانُوا۟ يَقْتَرِفُونَ</t>
  </si>
  <si>
    <t>وَذَرُوا ظَٰهِرَ الْإِثْمِ وَبَاطِنَهُٓ إِنَّ الَّذِينَ يَكْسِبُونَ الْإِثْمَ سَيُجْزَوْنَ بِمَا كَانُوا يَقْتَرِفُونَ</t>
  </si>
  <si>
    <t>وذروا ظهر الإثم وباطنه إن الذين يكسبون الإثم سيجزون بما كانوا يقترفون</t>
  </si>
  <si>
    <t>و ذ ر و ا ظ ه ر ا ل إ ث م و ب ا ط ن ه إ ن ا ل ذ ي ن ي ك س ب و ن ا ل إ ث م س ي ج ز و ن ب م ا ك ا ن و ا ي ق ت ر ف و ن</t>
  </si>
  <si>
    <t>W3RWA 8HR ALA0M WBA7NH AN AL3YN YKSBWN ALA0M SYJZWN BMA KANWA YQTRFWN</t>
  </si>
  <si>
    <t>وَلَا تَأْكُلُوا۟ مِمَّا لَمْ يُذْكَرِ ٱسْمُ ٱللَّهِ عَلَيْهِ وَإِنَّهُۥ لَفِسْقٌ وَإِنَّ ٱلشَّيَٰطِينَ لَيُوحُونَ إِلَىٰٓ أَوْلِيَآئِهِمْ لِيُجَٰدِلُوكُمْ وَإِنْ أَطَعْتُمُوهُمْ إِنَّكُمْ لَمُشْرِكُونَ</t>
  </si>
  <si>
    <t>وَلَا تَأْكُلُوا مِمَّا لَمْ يُذْكَرِ اسْمُ اللَّهِ عَلَيْهِ وَإِنَّهُ لَفِسْقٌ وَإِنَّ الشَّيَٰطِينَ لَيُوحُونَ إِلَىٰٓ أَوْلِيَآئِهِمْ لِيُجَٰدِلُوكُمْ وَإِنْ أَطَعْتُمُوهُمْ إِنَّكُمْ لَمُشْرِكُونَ</t>
  </si>
  <si>
    <t>ولا تأكلوا مما لم يذكر اسم الله عليه وإنه لفسق وإن الشيطين ليوحون إلى أوليائهم ليجدلوكم وإن أطعتموهم إنكم لمشركون</t>
  </si>
  <si>
    <t>و ل ا ت أ ك ل و ا م م ا ل م ي ذ ك ر ا س م ا ل ل ه ع ل ي ه و إ ن ه ل ف س ق و إ ن ا ل ش ي ط ي ن ل ي و ح و ن إ ل ى أ و ل ي ا ئ ه م ل ي ج د ل و ك م و إ ن أ ط ع ت م و ه م إ ن ك م ل م ش ر ك و ن</t>
  </si>
  <si>
    <t>WLA TAKLWA MMA LM Y3KR ASM ALLH 9LYH WANH LFSQ WAN AL4Y7YN LYW1WN ALY AWLYAYHM LYJDLWKM WAN A79TMWHM ANKM LM4RKWN</t>
  </si>
  <si>
    <t>أَوَمَن كَانَ مَيْتًا فَأَحْيَيْنَٰهُ وَجَعَلْنَا لَهُۥ نُورًا يَمْشِى بِهِۦ فِى ٱلنَّاسِ كَمَن مَّثَلُهُۥ فِى ٱلظُّلُمَٰتِ لَيْسَ بِخَارِجٍ مِّنْهَا كَذَٰلِكَ زُيِّنَ لِلْكَٰفِرِينَ مَا كَانُوا۟ يَعْمَلُونَ</t>
  </si>
  <si>
    <t>أَوَمَن كَانَ مَيْتًا فَأَحْيَيْنَٰهُ وَجَعَلْنَا لَهُ نُورًا يَمْشِى بِهِ فِى النَّاسِ كَمَن مَّثَلُهُ فِى الظُّلُمَٰتِ لَيْسَ بِخَارِجٍ مِّنْهَا كَذَٰلِكَ زُيِّنَ لِلْكَٰفِرِينَ مَا كَانُوا يَعْمَلُونَ</t>
  </si>
  <si>
    <t>أومن كان ميتا فأحيينه وجعلنا له نورا يمشى به فى الناس كمن مثله فى الظلمت ليس بخارج منها كذلك زين للكفرين ما كانوا يعملون</t>
  </si>
  <si>
    <t>أ و م ن ك ا ن م ي ت ا ف أ ح ي ي ن ه و ج ع ل ن ا ل ه ن و ر ا ي م ش ى ب ه ف ى ا ل ن ا س ك م ن م ث ل ه ف ى ا ل ظ ل م ت ل ي س ب خ ا ر ج م ن ه ا ك ذ ل ك ز ي ن ل ل ك ف ر ي ن م ا ك ا ن و ا ي ع م ل و ن</t>
  </si>
  <si>
    <t>AWMN KAN MYTA FA1YYNH WJ9LNA LH NWRA YM4Y BH FY ALNAS KMN M0LH FY AL8LMT LYS B2ARJ MNHA K3LK ZYN LLKFRYN MA KANWA Y9MLWN</t>
  </si>
  <si>
    <t>وَكَذَٰلِكَ جَعَلْنَا فِى كُلِّ قَرْيَةٍ أَكَٰبِرَ مُجْرِمِيهَا لِيَمْكُرُوا۟ فِيهَا وَمَا يَمْكُرُونَ إِلَّا بِأَنفُسِهِمْ وَمَا يَشْعُرُونَ</t>
  </si>
  <si>
    <t>وَكَذَٰلِكَ جَعَلْنَا فِى كُلِّ قَرْيَةٍ أَكَٰبِرَ مُجْرِمِيهَا لِيَمْكُرُوا فِيهَا وَمَا يَمْكُرُونَ إِلَّا بِأَنفُسِهِمْ وَمَا يَشْعُرُونَ</t>
  </si>
  <si>
    <t>وكذلك جعلنا فى كل قرية أكبر مجرميها ليمكروا فيها وما يمكرون إلا بأنفسهم وما يشعرون</t>
  </si>
  <si>
    <t>و ك ذ ل ك ج ع ل ن ا ف ى ك ل ق ر ي ة أ ك ب ر م ج ر م ي ه ا ل ي م ك ر و ا ف ي ه ا و م ا ي م ك ر و ن إ ل ا ب أ ن ف س ه م و م ا ي ش ع ر و ن</t>
  </si>
  <si>
    <t>WK3LK J9LNA FY KL QRYH AKBR MJRMYHA LYMKRWA FYHA WMA YMKRWN ALA BANFSHM WMA Y49RWN</t>
  </si>
  <si>
    <t>وَإِذَا جَآءَتْهُمْ ءَايَةٌ قَالُوا۟ لَن نُّؤْمِنَ حَتَّىٰ نُؤْتَىٰ مِثْلَ مَآ أُوتِىَ رُسُلُ ٱللَّهِ ٱللَّهُ أَعْلَمُ حَيْثُ يَجْعَلُ رِسَالَتَهُۥ سَيُصِيبُ ٱلَّذِينَ أَجْرَمُوا۟ صَغَارٌ عِندَ ٱللَّهِ وَعَذَابٌ شَدِيدٌۢ بِمَا كَانُوا۟ يَمْكُرُونَ</t>
  </si>
  <si>
    <t>وَإِذَا جَآءَتْهُمْ ءَايَةٌ قَالُوا لَن نُّؤْمِنَ حَتَّىٰ نُؤْتَىٰ مِثْلَ مَآ أُوتِىَ رُسُلُ اللَّهِ اللَّهُ أَعْلَمُ حَيْثُ يَجْعَلُ رِسَالَتَهُ سَيُصِيبُ الَّذِينَ أَجْرَمُوا صَغَارٌ عِندَ اللَّهِ وَعَذَابٌ شَدِيدٌ بِمَا كَانُوا يَمْكُرُونَ</t>
  </si>
  <si>
    <t>وإذا جاءتهم ءاية قالوا لن نؤمن حتى نؤتى مثل ما أوتى رسل الله الله أعلم حيث يجعل رسالته سيصيب الذين أجرموا صغار عند الله وعذاب شديد بما كانوا يمكرون</t>
  </si>
  <si>
    <t>و إ ذ ا ج ا ء ت ه م ء ا ي ة ق ا ل و ا ل ن ن ؤ م ن ح ت ى ن ؤ ت ى م ث ل م ا أ و ت ى ر س ل ا ل ل ه ا ل ل ه أ ع ل م ح ي ث ي ج ع ل ر س ا ل ت ه س ي ص ي ب ا ل ذ ي ن أ ج ر م و ا ص غ ا ر ع ن د ا ل ل ه و ع ذ ا ب ش د ي د ب م ا ك ا ن و ا ي م ك ر و ن</t>
  </si>
  <si>
    <t>WA3A JAATHM AAYH QALWA LN NWMN 1TY NWTY M0L MA AWTY RSL ALLH ALLH A9LM 1Y0 YJ9L RSALTH SY5YB AL3YN AJRMWA 5GAR 9ND ALLH W93AB 4DYD BMA KANWA YMKRWN</t>
  </si>
  <si>
    <t>فَمَن يُرِدِ ٱللَّهُ أَن يَهْدِيَهُۥ يَشْرَحْ صَدْرَهُۥ لِلْإِسْلَٰمِ وَمَن يُرِدْ أَن يُضِلَّهُۥ يَجْعَلْ صَدْرَهُۥ ضَيِّقًا حَرَجًا كَأَنَّمَا يَصَّعَّدُ فِى ٱلسَّمَآءِ كَذَٰلِكَ يَجْعَلُ ٱللَّهُ ٱلرِّجْسَ عَلَى ٱلَّذِينَ لَا يُؤْمِنُونَ</t>
  </si>
  <si>
    <t>فَمَن يُرِدِ اللَّهُ أَن يَهْدِيَهُ يَشْرَحْ صَدْرَهُ لِلْإِسْلَٰمِ وَمَن يُرِدْ أَن يُضِلَّهُ يَجْعَلْ صَدْرَهُ ضَيِّقًا حَرَجًا كَأَنَّمَا يَصَّعَّدُ فِى السَّمَآءِ كَذَٰلِكَ يَجْعَلُ اللَّهُ الرِّجْسَ عَلَى الَّذِينَ لَا يُؤْمِنُونَ</t>
  </si>
  <si>
    <t>فمن يرد الله أن يهديه يشرح صدره للإسلم ومن يرد أن يضله يجعل صدره ضيقا حرجا كأنما يصعد فى السماء كذلك يجعل الله الرجس على الذين لا يؤمنون</t>
  </si>
  <si>
    <t>ف م ن ي ر د ا ل ل ه أ ن ي ه د ي ه ي ش ر ح ص د ر ه ل ل إ س ل م و م ن ي ر د أ ن ي ض ل ه ي ج ع ل ص د ر ه ض ي ق ا ح ر ج ا ك أ ن م ا ي ص ع د ف ى ا ل س م ا ء ك ذ ل ك ي ج ع ل ا ل ل ه ا ل ر ج س ع ل ى ا ل ذ ي ن ل ا ي ؤ م ن و ن</t>
  </si>
  <si>
    <t>FMN YRD ALLH AN YHDYH Y4R1 5DRH LLASLM WMN YRD AN Y6LH YJ9L 5DRH 6YQA 1RJA KANMA Y59D FY ALSMAA K3LK YJ9L ALLH ALRJS 9LY AL3YN LA YWMNWN</t>
  </si>
  <si>
    <t>وَهَٰذَا صِرَٰطُ رَبِّكَ مُسْتَقِيمًا قَدْ فَصَّلْنَا ٱلْءَايَٰتِ لِقَوْمٍ يَذَّكَّرُونَ</t>
  </si>
  <si>
    <t>وَهَٰذَا صِرَٰطُ رَبِّكَ مُسْتَقِيمًا قَدْ فَصَّلْنَا الْءَايَٰتِ لِقَوْمٍ يَذَّكَّرُونَ</t>
  </si>
  <si>
    <t>وهذا صرط ربك مستقيما قد فصلنا الءايت لقوم يذكرون</t>
  </si>
  <si>
    <t>و ه ذ ا ص ر ط ر ب ك م س ت ق ي م ا ق د ف ص ل ن ا ا ل ء ا ي ت ل ق و م ي ذ ك ر و ن</t>
  </si>
  <si>
    <t>WH3A 5R7 RBK MSTQYMA QD F5LNA ALAAYT LQWM Y3KRWN</t>
  </si>
  <si>
    <t>لَهُمْ دَارُ ٱلسَّلَٰمِ عِندَ رَبِّهِمْ وَهُوَ وَلِيُّهُم بِمَا كَانُوا۟ يَعْمَلُونَ</t>
  </si>
  <si>
    <t>لَهُمْ دَارُ السَّلَٰمِ عِندَ رَبِّهِمْ وَهُوَ وَلِيُّهُم بِمَا كَانُوا يَعْمَلُونَ</t>
  </si>
  <si>
    <t>لهم دار السلم عند ربهم وهو وليهم بما كانوا يعملون</t>
  </si>
  <si>
    <t>ل ه م د ا ر ا ل س ل م ع ن د ر ب ه م و ه و و ل ي ه م ب م ا ك ا ن و ا ي ع م ل و ن</t>
  </si>
  <si>
    <t>LHM DAR ALSLM 9ND RBHM WHW WLYHM BMA KANWA Y9MLWN</t>
  </si>
  <si>
    <t>وَيَوْمَ يَحْشُرُهُمْ جَمِيعًا يَٰمَعْشَرَ ٱلْجِنِّ قَدِ ٱسْتَكْثَرْتُم مِّنَ ٱلْإِنسِ وَقَالَ أَوْلِيَآؤُهُم مِّنَ ٱلْإِنسِ رَبَّنَا ٱسْتَمْتَعَ بَعْضُنَا بِبَعْضٍ وَبَلَغْنَآ أَجَلَنَا ٱلَّذِىٓ أَجَّلْتَ لَنَا قَالَ ٱلنَّارُ مَثْوَىٰكُمْ خَٰلِدِينَ فِيهَآ إِلَّا مَا شَآءَ ٱللَّهُ إِنَّ رَبَّكَ حَكِيمٌ عَلِيمٌ</t>
  </si>
  <si>
    <t>وَيَوْمَ يَحْشُرُهُمْ جَمِيعًا يَٰمَعْشَرَ الْجِنِّ قَدِ اسْتَكْثَرْتُم مِّنَ الْإِنسِ وَقَالَ أَوْلِيَآؤُهُم مِّنَ الْإِنسِ رَبَّنَا اسْتَمْتَعَ بَعْضُنَا بِبَعْضٍ وَبَلَغْنَآ أَجَلَنَا الَّذِىٓ أَجَّلْتَ لَنَا قَالَ النَّارُ مَثْوَىٰكُمْ خَٰلِدِينَ فِيهَآ إِلَّا مَا شَآءَ اللَّهُ إِنَّ رَبَّكَ حَكِيمٌ عَلِيمٌ</t>
  </si>
  <si>
    <t>ويوم يحشرهم جميعا يمعشر الجن قد استكثرتم من الإنس وقال أولياؤهم من الإنس ربنا استمتع بعضنا ببعض وبلغنا أجلنا الذى أجلت لنا قال النار مثوىكم خلدين فيها إلا ما شاء الله إن ربك حكيم عليم</t>
  </si>
  <si>
    <t>و ي و م ي ح ش ر ه م ج م ي ع ا ي م ع ش ر ا ل ج ن ق د ا س ت ك ث ر ت م م ن ا ل إ ن س و ق ا ل أ و ل ي ا ؤ ه م م ن ا ل إ ن س ر ب ن ا ا س ت م ت ع ب ع ض ن ا ب ب ع ض و ب ل غ ن ا أ ج ل ن ا ا ل ذ ى أ ج ل ت ل ن ا ق ا ل ا ل ن ا ر م ث و ى ك م خ ل د ي ن ف ي ه ا إ ل ا م ا ش ا ء ا ل ل ه إ ن ر ب ك ح ك ي م ع ل ي م</t>
  </si>
  <si>
    <t>WYWM Y14RHM JMY9A YM94R ALJN QD ASTK0RTM MN ALANS WQAL AWLYAWHM MN ALANS RBNA ASTMT9 B96NA BB96 WBLGNA AJLNA AL3Y AJLT LNA QAL ALNAR M0WYKM 2LDYN FYHA ALA MA 4AA ALLH AN RBK 1KYM 9LYM</t>
  </si>
  <si>
    <t>وَكَذَٰلِكَ نُوَلِّى بَعْضَ ٱلظَّٰلِمِينَ بَعْضًۢا بِمَا كَانُوا۟ يَكْسِبُونَ</t>
  </si>
  <si>
    <t>وَكَذَٰلِكَ نُوَلِّى بَعْضَ الظَّٰلِمِينَ بَعْضًا بِمَا كَانُوا يَكْسِبُونَ</t>
  </si>
  <si>
    <t>وكذلك نولى بعض الظلمين بعضا بما كانوا يكسبون</t>
  </si>
  <si>
    <t>و ك ذ ل ك ن و ل ى ب ع ض ا ل ظ ل م ي ن ب ع ض ا ب م ا ك ا ن و ا ي ك س ب و ن</t>
  </si>
  <si>
    <t>WK3LK NWLY B96 AL8LMYN B96A BMA KANWA YKSBWN</t>
  </si>
  <si>
    <t>يَٰمَعْشَرَ ٱلْجِنِّ وَٱلْإِنسِ أَلَمْ يَأْتِكُمْ رُسُلٌ مِّنكُمْ يَقُصُّونَ عَلَيْكُمْ ءَايَٰتِى وَيُنذِرُونَكُمْ لِقَآءَ يَوْمِكُمْ هَٰذَا قَالُوا۟ شَهِدْنَا عَلَىٰٓ أَنفُسِنَا وَغَرَّتْهُمُ ٱلْحَيَوٰةُ ٱلدُّنْيَا وَشَهِدُوا۟ عَلَىٰٓ أَنفُسِهِمْ أَنَّهُمْ كَانُوا۟ كَٰفِرِينَ</t>
  </si>
  <si>
    <t>يَٰمَعْشَرَ الْجِنِّ وَالْإِنسِ أَلَمْ يَأْتِكُمْ رُسُلٌ مِّنكُمْ يَقُصُّونَ عَلَيْكُمْ ءَايَٰتِى وَيُنذِرُونَكُمْ لِقَآءَ يَوْمِكُمْ هَٰذَا قَالُوا شَهِدْنَا عَلَىٰٓ أَنفُسِنَا وَغَرَّتْهُمُ الْحَيَوٰةُ الدُّنْيَا وَشَهِدُوا عَلَىٰٓ أَنفُسِهِمْ أَنَّهُمْ كَانُوا كَٰفِرِينَ</t>
  </si>
  <si>
    <t>يمعشر الجن والإنس ألم يأتكم رسل منكم يقصون عليكم ءايتى وينذرونكم لقاء يومكم هذا قالوا شهدنا على أنفسنا وغرتهم الحيوة الدنيا وشهدوا على أنفسهم أنهم كانوا كفرين</t>
  </si>
  <si>
    <t>ي م ع ش ر ا ل ج ن و ا ل إ ن س أ ل م ي أ ت ك م ر س ل م ن ك م ي ق ص و ن ع ل ي ك م ء ا ي ت ى و ي ن ذ ر و ن ك م ل ق ا ء ي و م ك م ه ذ ا ق ا ل و ا ش ه د ن ا ع ل ى أ ن ف س ن ا و غ ر ت ه م ا ل ح ي و ة ا ل د ن ي ا و ش ه د و ا ع ل ى أ ن ف س ه م أ ن ه م ك ا ن و ا ك ف ر ي ن</t>
  </si>
  <si>
    <t>YM94R ALJN WALANS ALM YATKM RSL MNKM YQ5WN 9LYKM AAYTY WYN3RWNKM LQAA YWMKM H3A QALWA 4HDNA 9LY ANFSNA WGRTHM AL1YWH ALDNYA W4HDWA 9LY ANFSHM ANHM KANWA KFRYN</t>
  </si>
  <si>
    <t>ذَٰلِكَ أَن لَّمْ يَكُن رَّبُّكَ مُهْلِكَ ٱلْقُرَىٰ بِظُلْمٍ وَأَهْلُهَا غَٰفِلُونَ</t>
  </si>
  <si>
    <t>ذَٰلِكَ أَن لَّمْ يَكُن رَّبُّكَ مُهْلِكَ الْقُرَىٰ بِظُلْمٍ وَأَهْلُهَا غَٰفِلُونَ</t>
  </si>
  <si>
    <t>ذلك أن لم يكن ربك مهلك القرى بظلم وأهلها غفلون</t>
  </si>
  <si>
    <t>ذ ل ك أ ن ل م ي ك ن ر ب ك م ه ل ك ا ل ق ر ى ب ظ ل م و أ ه ل ه ا غ ف ل و ن</t>
  </si>
  <si>
    <t>3LK AN LM YKN RBK MHLK ALQRY B8LM WAHLHA GFLWN</t>
  </si>
  <si>
    <t>وَلِكُلٍّ دَرَجَٰتٌ مِّمَّا عَمِلُوا۟ وَمَا رَبُّكَ بِغَٰفِلٍ عَمَّا يَعْمَلُونَ</t>
  </si>
  <si>
    <t>وَلِكُلٍّ دَرَجَٰتٌ مِّمَّا عَمِلُوا وَمَا رَبُّكَ بِغَٰفِلٍ عَمَّا يَعْمَلُونَ</t>
  </si>
  <si>
    <t>ولكل درجت مما عملوا وما ربك بغفل عما يعملون</t>
  </si>
  <si>
    <t>و ل ك ل د ر ج ت م م ا ع م ل و ا و م ا ر ب ك ب غ ف ل ع م ا ي ع م ل و ن</t>
  </si>
  <si>
    <t>WLKL DRJT MMA 9MLWA WMA RBK BGFL 9MA Y9MLWN</t>
  </si>
  <si>
    <t>وَرَبُّكَ ٱلْغَنِىُّ ذُو ٱلرَّحْمَةِ إِن يَشَأْ يُذْهِبْكُمْ وَيَسْتَخْلِفْ مِنۢ بَعْدِكُم مَّا يَشَآءُ كَمَآ أَنشَأَكُم مِّن ذُرِّيَّةِ قَوْمٍ ءَاخَرِينَ</t>
  </si>
  <si>
    <t>وَرَبُّكَ الْغَنِىُّ ذُو الرَّحْمَةِ إِن يَشَأْ يُذْهِبْكُمْ وَيَسْتَخْلِفْ مِن بَعْدِكُم مَّا يَشَآءُ كَمَآ أَنشَأَكُم مِّن ذُرِّيَّةِ قَوْمٍ ءَاخَرِينَ</t>
  </si>
  <si>
    <t>وربك الغنى ذو الرحمة إن يشأ يذهبكم ويستخلف من بعدكم ما يشاء كما أنشأكم من ذرية قوم ءاخرين</t>
  </si>
  <si>
    <t>و ر ب ك ا ل غ ن ى ذ و ا ل ر ح م ة إ ن ي ش أ ي ذ ه ب ك م و ي س ت خ ل ف م ن ب ع د ك م م ا ي ش ا ء ك م ا أ ن ش أ ك م م ن ذ ر ي ة ق و م ء ا خ ر ي ن</t>
  </si>
  <si>
    <t>WRBK ALGNY 3W ALR1MH AN Y4A Y3HBKM WYST2LF MN B9DKM MA Y4AA KMA AN4AKM MN 3RYH QWM AA2RYN</t>
  </si>
  <si>
    <t>إِنَّ مَا تُوعَدُونَ لَءَاتٍ وَمَآ أَنتُم بِمُعْجِزِينَ</t>
  </si>
  <si>
    <t>إن ما توعدون لءات وما أنتم بمعجزين</t>
  </si>
  <si>
    <t>إ ن م ا ت و ع د و ن ل ء ا ت و م ا أ ن ت م ب م ع ج ز ي ن</t>
  </si>
  <si>
    <t>AN MA TW9DWN LAAT WMA ANTM BM9JZYN</t>
  </si>
  <si>
    <t>قُلْ يَٰقَوْمِ ٱعْمَلُوا۟ عَلَىٰ مَكَانَتِكُمْ إِنِّى عَامِلٌ فَسَوْفَ تَعْلَمُونَ مَن تَكُونُ لَهُۥ عَٰقِبَةُ ٱلدَّارِ إِنَّهُۥ لَا يُفْلِحُ ٱلظَّٰلِمُونَ</t>
  </si>
  <si>
    <t>قُلْ يَٰقَوْمِ اعْمَلُوا عَلَىٰ مَكَانَتِكُمْ إِنِّى عَامِلٌ فَسَوْفَ تَعْلَمُونَ مَن تَكُونُ لَهُ عَٰقِبَةُ الدَّارِ إِنَّهُ لَا يُفْلِحُ الظَّٰلِمُونَ</t>
  </si>
  <si>
    <t>قل يقوم اعملوا على مكانتكم إنى عامل فسوف تعلمون من تكون له عقبة الدار إنه لا يفلح الظلمون</t>
  </si>
  <si>
    <t>ق ل ي ق و م ا ع م ل و ا ع ل ى م ك ا ن ت ك م إ ن ى ع ا م ل ف س و ف ت ع ل م و ن م ن ت ك و ن ل ه ع ق ب ة ا ل د ا ر إ ن ه ل ا ي ف ل ح ا ل ظ ل م و ن</t>
  </si>
  <si>
    <t>QL YQWM A9MLWA 9LY MKANTKM ANY 9AML FSWF T9LMWN MN TKWN LH 9QBH ALDAR ANH LA YFL1 AL8LMWN</t>
  </si>
  <si>
    <t>وَجَعَلُوا۟ لِلَّهِ مِمَّا ذَرَأَ مِنَ ٱلْحَرْثِ وَٱلْأَنْعَٰمِ نَصِيبًا فَقَالُوا۟ هَٰذَا لِلَّهِ بِزَعْمِهِمْ وَهَٰذَا لِشُرَكَآئِنَا فَمَا كَانَ لِشُرَكَآئِهِمْ فَلَا يَصِلُ إِلَى ٱللَّهِ وَمَا كَانَ لِلَّهِ فَهُوَ يَصِلُ إِلَىٰ شُرَكَآئِهِمْ سَآءَ مَا يَحْكُمُونَ</t>
  </si>
  <si>
    <t>وَجَعَلُوا لِلَّهِ مِمَّا ذَرَأَ مِنَ الْحَرْثِ وَالْأَنْعَٰمِ نَصِيبًا فَقَالُوا هَٰذَا لِلَّهِ بِزَعْمِهِمْ وَهَٰذَا لِشُرَكَآئِنَا فَمَا كَانَ لِشُرَكَآئِهِمْ فَلَا يَصِلُ إِلَى اللَّهِ وَمَا كَانَ لِلَّهِ فَهُوَ يَصِلُ إِلَىٰ شُرَكَآئِهِمْ سَآءَ مَا يَحْكُمُونَ</t>
  </si>
  <si>
    <t>وجعلوا لله مما ذرأ من الحرث والأنعم نصيبا فقالوا هذا لله بزعمهم وهذا لشركائنا فما كان لشركائهم فلا يصل إلى الله وما كان لله فهو يصل إلى شركائهم ساء ما يحكمون</t>
  </si>
  <si>
    <t>و ج ع ل و ا ل ل ه م م ا ذ ر أ م ن ا ل ح ر ث و ا ل أ ن ع م ن ص ي ب ا ف ق ا ل و ا ه ذ ا ل ل ه ب ز ع م ه م و ه ذ ا ل ش ر ك ا ئ ن ا ف م ا ك ا ن ل ش ر ك ا ئ ه م ف ل ا ي ص ل إ ل ى ا ل ل ه و م ا ك ا ن ل ل ه ف ه و ي ص ل إ ل ى ش ر ك ا ئ ه م س ا ء م ا ي ح ك م و ن</t>
  </si>
  <si>
    <t>WJ9LWA LLH MMA 3RA MN AL1R0 WALAN9M N5YBA FQALWA H3A LLH BZ9MHM WH3A L4RKAYNA FMA KAN L4RKAYHM FLA Y5L ALY ALLH WMA KAN LLH FHW Y5L ALY 4RKAYHM SAA MA Y1KMWN</t>
  </si>
  <si>
    <t>وَكَذَٰلِكَ زَيَّنَ لِكَثِيرٍ مِّنَ ٱلْمُشْرِكِينَ قَتْلَ أَوْلَٰدِهِمْ شُرَكَآؤُهُمْ لِيُرْدُوهُمْ وَلِيَلْبِسُوا۟ عَلَيْهِمْ دِينَهُمْ وَلَوْ شَآءَ ٱللَّهُ مَا فَعَلُوهُ فَذَرْهُمْ وَمَا يَفْتَرُونَ</t>
  </si>
  <si>
    <t>وَكَذَٰلِكَ زَيَّنَ لِكَثِيرٍ مِّنَ الْمُشْرِكِينَ قَتْلَ أَوْلَٰدِهِمْ شُرَكَآؤُهُمْ لِيُرْدُوهُمْ وَلِيَلْبِسُوا عَلَيْهِمْ دِينَهُمْ وَلَوْ شَآءَ اللَّهُ مَا فَعَلُوهُ فَذَرْهُمْ وَمَا يَفْتَرُونَ</t>
  </si>
  <si>
    <t>وكذلك زين لكثير من المشركين قتل أولدهم شركاؤهم ليردوهم وليلبسوا عليهم دينهم ولو شاء الله ما فعلوه فذرهم وما يفترون</t>
  </si>
  <si>
    <t>و ك ذ ل ك ز ي ن ل ك ث ي ر م ن ا ل م ش ر ك ي ن ق ت ل أ و ل د ه م ش ر ك ا ؤ ه م ل ي ر د و ه م و ل ي ل ب س و ا ع ل ي ه م د ي ن ه م و ل و ش ا ء ا ل ل ه م ا ف ع ل و ه ف ذ ر ه م و م ا ي ف ت ر و ن</t>
  </si>
  <si>
    <t>WK3LK ZYN LK0YR MN ALM4RKYN QTL AWLDHM 4RKAWHM LYRDWHM WLYLBSWA 9LYHM DYNHM WLW 4AA ALLH MA F9LWH F3RHM WMA YFTRWN</t>
  </si>
  <si>
    <t>وَقَالُوا۟ هَٰذِهِۦٓ أَنْعَٰمٌ وَحَرْثٌ حِجْرٌ لَّا يَطْعَمُهَآ إِلَّا مَن نَّشَآءُ بِزَعْمِهِمْ وَأَنْعَٰمٌ حُرِّمَتْ ظُهُورُهَا وَأَنْعَٰمٌ لَّا يَذْكُرُونَ ٱسْمَ ٱللَّهِ عَلَيْهَا ٱفْتِرَآءً عَلَيْهِ سَيَجْزِيهِم بِمَا كَانُوا۟ يَفْتَرُونَ</t>
  </si>
  <si>
    <t>وَقَالُوا هَٰذِهِٓ أَنْعَٰمٌ وَحَرْثٌ حِجْرٌ لَّا يَطْعَمُهَآ إِلَّا مَن نَّشَآءُ بِزَعْمِهِمْ وَأَنْعَٰمٌ حُرِّمَتْ ظُهُورُهَا وَأَنْعَٰمٌ لَّا يَذْكُرُونَ اسْمَ اللَّهِ عَلَيْهَا افْتِرَآءً عَلَيْهِ سَيَجْزِيهِم بِمَا كَانُوا يَفْتَرُونَ</t>
  </si>
  <si>
    <t>وقالوا هذه أنعم وحرث حجر لا يطعمها إلا من نشاء بزعمهم وأنعم حرمت ظهورها وأنعم لا يذكرون اسم الله عليها افتراء عليه سيجزيهم بما كانوا يفترون</t>
  </si>
  <si>
    <t>و ق ا ل و ا ه ذ ه أ ن ع م و ح ر ث ح ج ر ل ا ي ط ع م ه ا إ ل ا م ن ن ش ا ء ب ز ع م ه م و أ ن ع م ح ر م ت ظ ه و ر ه ا و أ ن ع م ل ا ي ذ ك ر و ن ا س م ا ل ل ه ع ل ي ه ا ا ف ت ر ا ء ع ل ي ه س ي ج ز ي ه م ب م ا ك ا ن و ا ي ف ت ر و ن</t>
  </si>
  <si>
    <t>WQALWA H3H AN9M W1R0 1JR LA Y79MHA ALA MN N4AA BZ9MHM WAN9M 1RMT 8HWRHA WAN9M LA Y3KRWN ASM ALLH 9LYHA AFTRAA 9LYH SYJZYHM BMA KANWA YFTRWN</t>
  </si>
  <si>
    <t>وَقَالُوا۟ مَا فِى بُطُونِ هَٰذِهِ ٱلْأَنْعَٰمِ خَالِصَةٌ لِّذُكُورِنَا وَمُحَرَّمٌ عَلَىٰٓ أَزْوَٰجِنَا وَإِن يَكُن مَّيْتَةً فَهُمْ فِيهِ شُرَكَآءُ سَيَجْزِيهِمْ وَصْفَهُمْ إِنَّهُۥ حَكِيمٌ عَلِيمٌ</t>
  </si>
  <si>
    <t>وَقَالُوا مَا فِى بُطُونِ هَٰذِهِ الْأَنْعَٰمِ خَالِصَةٌ لِّذُكُورِنَا وَمُحَرَّمٌ عَلَىٰٓ أَزْوَٰجِنَا وَإِن يَكُن مَّيْتَةً فَهُمْ فِيهِ شُرَكَآءُ سَيَجْزِيهِمْ وَصْفَهُمْ إِنَّهُ حَكِيمٌ عَلِيمٌ</t>
  </si>
  <si>
    <t>وقالوا ما فى بطون هذه الأنعم خالصة لذكورنا ومحرم على أزوجنا وإن يكن ميتة فهم فيه شركاء سيجزيهم وصفهم إنه حكيم عليم</t>
  </si>
  <si>
    <t>و ق ا ل و ا م ا ف ى ب ط و ن ه ذ ه ا ل أ ن ع م خ ا ل ص ة ل ذ ك و ر ن ا و م ح ر م ع ل ى أ ز و ج ن ا و إ ن ي ك ن م ي ت ة ف ه م ف ي ه ش ر ك ا ء س ي ج ز ي ه م و ص ف ه م إ ن ه ح ك ي م ع ل ي م</t>
  </si>
  <si>
    <t>WQALWA MA FY B7WN H3H ALAN9M 2AL5H L3KWRNA WM1RM 9LY AZWJNA WAN YKN MYTH FHM FYH 4RKAA SYJZYHM W5FHM ANH 1KYM 9LYM</t>
  </si>
  <si>
    <t>قَدْ خَسِرَ ٱلَّذِينَ قَتَلُوٓا۟ أَوْلَٰدَهُمْ سَفَهًۢا بِغَيْرِ عِلْمٍ وَحَرَّمُوا۟ مَا رَزَقَهُمُ ٱللَّهُ ٱفْتِرَآءً عَلَى ٱللَّهِ قَدْ ضَلُّوا۟ وَمَا كَانُوا۟ مُهْتَدِينَ</t>
  </si>
  <si>
    <t>قَدْ خَسِرَ الَّذِينَ قَتَلُوٓا أَوْلَٰدَهُمْ سَفَهًا بِغَيْرِ عِلْمٍ وَحَرَّمُوا مَا رَزَقَهُمُ اللَّهُ افْتِرَآءً عَلَى اللَّهِ قَدْ ضَلُّوا وَمَا كَانُوا مُهْتَدِينَ</t>
  </si>
  <si>
    <t>قد خسر الذين قتلوا أولدهم سفها بغير علم وحرموا ما رزقهم الله افتراء على الله قد ضلوا وما كانوا مهتدين</t>
  </si>
  <si>
    <t>ق د خ س ر ا ل ذ ي ن ق ت ل و ا أ و ل د ه م س ف ه ا ب غ ي ر ع ل م و ح ر م و ا م ا ر ز ق ه م ا ل ل ه ا ف ت ر ا ء ع ل ى ا ل ل ه ق د ض ل و ا و م ا ك ا ن و ا م ه ت د ي ن</t>
  </si>
  <si>
    <t>QD 2SR AL3YN QTLWA AWLDHM SFHA BGYR 9LM W1RMWA MA RZQHM ALLH AFTRAA 9LY ALLH QD 6LWA WMA KANWA MHTDYN</t>
  </si>
  <si>
    <t>وَهُوَ ٱلَّذِىٓ أَنشَأَ جَنَّٰتٍ مَّعْرُوشَٰتٍ وَغَيْرَ مَعْرُوشَٰتٍ وَٱلنَّخْلَ وَٱلزَّرْعَ مُخْتَلِفًا أُكُلُهُۥ وَٱلزَّيْتُونَ وَٱلرُّمَّانَ مُتَشَٰبِهًا وَغَيْرَ مُتَشَٰبِهٍ كُلُوا۟ مِن ثَمَرِهِۦٓ إِذَآ أَثْمَرَ وَءَاتُوا۟ حَقَّهُۥ يَوْمَ حَصَادِهِۦ وَلَا تُسْرِفُوٓا۟ إِنَّهُۥ لَا يُحِبُّ ٱلْمُسْرِفِينَ</t>
  </si>
  <si>
    <t>وَهُوَ الَّذِىٓ أَنشَأَ جَنَّٰتٍ مَّعْرُوشَٰتٍ وَغَيْرَ مَعْرُوشَٰتٍ وَالنَّخْلَ وَالزَّرْعَ مُخْتَلِفًا أُكُلُهُ وَالزَّيْتُونَ وَالرُّمَّانَ مُتَشَٰبِهًا وَغَيْرَ مُتَشَٰبِهٍ كُلُوا مِن ثَمَرِهِٓ إِذَآ أَثْمَرَ وَءَاتُوا حَقَّهُ يَوْمَ حَصَادِهِ وَلَا تُسْرِفُوٓا إِنَّهُ لَا يُحِبُّ الْمُسْرِفِينَ</t>
  </si>
  <si>
    <t>وهو الذى أنشأ جنت معروشت وغير معروشت والنخل والزرع مختلفا أكله والزيتون والرمان متشبها وغير متشبه كلوا من ثمره إذا أثمر وءاتوا حقه يوم حصاده ولا تسرفوا إنه لا يحب المسرفين</t>
  </si>
  <si>
    <t>و ه و ا ل ذ ى أ ن ش أ ج ن ت م ع ر و ش ت و غ ي ر م ع ر و ش ت و ا ل ن خ ل و ا ل ز ر ع م خ ت ل ف ا أ ك ل ه و ا ل ز ي ت و ن و ا ل ر م ا ن م ت ش ب ه ا و غ ي ر م ت ش ب ه ك ل و ا م ن ث م ر ه إ ذ ا أ ث م ر و ء ا ت و ا ح ق ه ي و م ح ص ا د ه و ل ا ت س ر ف و ا إ ن ه ل ا ي ح ب ا ل م س ر ف ي ن</t>
  </si>
  <si>
    <t>WHW AL3Y AN4A JNT M9RW4T WGYR M9RW4T WALN2L WALZR9 M2TLFA AKLH WALZYTWN WALRMAN MT4BHA WGYR MT4BH KLWA MN 0MRH A3A A0MR WAATWA 1QH YWM 15ADH WLA TSRFWA ANH LA Y1B ALMSRFYN</t>
  </si>
  <si>
    <t>وَمِنَ ٱلْأَنْعَٰمِ حَمُولَةً وَفَرْشًا كُلُوا۟ مِمَّا رَزَقَكُمُ ٱللَّهُ وَلَا تَتَّبِعُوا۟ خُطُوَٰتِ ٱلشَّيْطَٰنِ إِنَّهُۥ لَكُمْ عَدُوٌّ مُّبِينٌ</t>
  </si>
  <si>
    <t>وَمِنَ الْأَنْعَٰمِ حَمُولَةً وَفَرْشًا كُلُوا مِمَّا رَزَقَكُمُ اللَّهُ وَلَا تَتَّبِعُوا خُطُوَٰتِ الشَّيْطَٰنِ إِنَّهُ لَكُمْ عَدُوٌّ مُّبِينٌ</t>
  </si>
  <si>
    <t>ومن الأنعم حمولة وفرشا كلوا مما رزقكم الله ولا تتبعوا خطوت الشيطن إنه لكم عدو مبين</t>
  </si>
  <si>
    <t>و م ن ا ل أ ن ع م ح م و ل ة و ف ر ش ا ك ل و ا م م ا ر ز ق ك م ا ل ل ه و ل ا ت ت ب ع و ا خ ط و ت ا ل ش ي ط ن إ ن ه ل ك م ع د و م ب ي ن</t>
  </si>
  <si>
    <t>WMN ALAN9M 1MWLH WFR4A KLWA MMA RZQKM ALLH WLA TTB9WA 27WT AL4Y7N ANH LKM 9DW MBYN</t>
  </si>
  <si>
    <t>ثَمَٰنِيَةَ أَزْوَٰجٍ مِّنَ ٱلضَّأْنِ ٱثْنَيْنِ وَمِنَ ٱلْمَعْزِ ٱثْنَيْنِ قُلْ ءَآلذَّكَرَيْنِ حَرَّمَ أَمِ ٱلْأُنثَيَيْنِ أَمَّا ٱشْتَمَلَتْ عَلَيْهِ أَرْحَامُ ٱلْأُنثَيَيْنِ نَبِّـُٔونِى بِعِلْمٍ إِن كُنتُمْ صَٰدِقِينَ</t>
  </si>
  <si>
    <t>ثَمَٰنِيَةَ أَزْوَٰجٍ مِّنَ الضَّأْنِ اثْنَيْنِ وَمِنَ الْمَعْزِ اثْنَيْنِ قُلْ ءَآلذَّكَرَيْنِ حَرَّمَ أَمِ الْأُنثَيَيْنِ أَمَّا اشْتَمَلَتْ عَلَيْهِ أَرْحَامُ الْأُنثَيَيْنِ نَبِّـُٔونِى بِعِلْمٍ إِن كُنتُمْ صَٰدِقِينَ</t>
  </si>
  <si>
    <t>ثمنية أزوج من الضأن اثنين ومن المعز اثنين قل ءالذكرين حرم أم الأنثيين أما اشتملت عليه أرحام الأنثيين نبـٔونى بعلم إن كنتم صدقين</t>
  </si>
  <si>
    <t>ثمنية أزوج من الضأن اثنين ومن المعز اثنين قل ءالذكرين حرم أم الأنثيين أما اشتملت عليه أرحام الأنثيين نبـونى بعلم إن كنتم صدقين</t>
  </si>
  <si>
    <t>ث م ن ي ة أ ز و ج م ن ا ل ض أ ن ا ث ن ي ن و م ن ا ل م ع ز ا ث ن ي ن ق ل ء ا ل ذ ك ر ي ن ح ر م أ م ا ل أ ن ث ي ي ن أ م ا ا ش ت م ل ت ع ل ي ه أ ر ح ا م ا ل أ ن ث ي ي ن ن ب ـ و ن ى ب ع ل م إ ن ك ن ت م ص د ق ي ن</t>
  </si>
  <si>
    <t>0MNYH AZWJ MN AL6AN A0NYN WMN ALM9Z A0NYN QL AAL3KRYN 1RM AM ALAN0YYN AMA A4TMLT 9LYH AR1AM ALAN0YYN NBAWNY B9LM AN KNTM 5DQYN</t>
  </si>
  <si>
    <t>وَمِنَ ٱلْإِبِلِ ٱثْنَيْنِ وَمِنَ ٱلْبَقَرِ ٱثْنَيْنِ قُلْ ءَآلذَّكَرَيْنِ حَرَّمَ أَمِ ٱلْأُنثَيَيْنِ أَمَّا ٱشْتَمَلَتْ عَلَيْهِ أَرْحَامُ ٱلْأُنثَيَيْنِ أَمْ كُنتُمْ شُهَدَآءَ إِذْ وَصَّىٰكُمُ ٱللَّهُ بِهَٰذَا فَمَنْ أَظْلَمُ مِمَّنِ ٱفْتَرَىٰ عَلَى ٱللَّهِ كَذِبًا لِّيُضِلَّ ٱلنَّاسَ بِغَيْرِ عِلْمٍ إِنَّ ٱللَّهَ لَا يَهْدِى ٱلْقَوْمَ ٱلظَّٰلِمِينَ</t>
  </si>
  <si>
    <t>وَمِنَ الْإِبِلِ اثْنَيْنِ وَمِنَ الْبَقَرِ اثْنَيْنِ قُلْ ءَآلذَّكَرَيْنِ حَرَّمَ أَمِ الْأُنثَيَيْنِ أَمَّا اشْتَمَلَتْ عَلَيْهِ أَرْحَامُ الْأُنثَيَيْنِ أَمْ كُنتُمْ شُهَدَآءَ إِذْ وَصَّىٰكُمُ اللَّهُ بِهَٰذَا فَمَنْ أَظْلَمُ مِمَّنِ افْتَرَىٰ عَلَى اللَّهِ كَذِبًا لِّيُضِلَّ النَّاسَ بِغَيْرِ عِلْمٍ إِنَّ اللَّهَ لَا يَهْدِى الْقَوْمَ الظَّٰلِمِينَ</t>
  </si>
  <si>
    <t>ومن الإبل اثنين ومن البقر اثنين قل ءالذكرين حرم أم الأنثيين أما اشتملت عليه أرحام الأنثيين أم كنتم شهداء إذ وصىكم الله بهذا فمن أظلم ممن افترى على الله كذبا ليضل الناس بغير علم إن الله لا يهدى القوم الظلمين</t>
  </si>
  <si>
    <t>و م ن ا ل إ ب ل ا ث ن ي ن و م ن ا ل ب ق ر ا ث ن ي ن ق ل ء ا ل ذ ك ر ي ن ح ر م أ م ا ل أ ن ث ي ي ن أ م ا ا ش ت م ل ت ع ل ي ه أ ر ح ا م ا ل أ ن ث ي ي ن أ م ك ن ت م ش ه د ا ء إ ذ و ص ى ك م ا ل ل ه ب ه ذ ا ف م ن أ ظ ل م م م ن ا ف ت ر ى ع ل ى ا ل ل ه ك ذ ب ا ل ي ض ل ا ل ن ا س ب غ ي ر ع ل م إ ن ا ل ل ه ل ا ي ه د ى ا ل ق و م ا ل ظ ل م ي ن</t>
  </si>
  <si>
    <t>WMN ALABL A0NYN WMN ALBQR A0NYN QL AAL3KRYN 1RM AM ALAN0YYN AMA A4TMLT 9LYH AR1AM ALAN0YYN AM KNTM 4HDAA A3 W5YKM ALLH BH3A FMN A8LM MMN AFTRY 9LY ALLH K3BA LY6L ALNAS BGYR 9LM AN ALLH LA YHDY ALQWM AL8LMYN</t>
  </si>
  <si>
    <t>قُل لَّآ أَجِدُ فِى مَآ أُوحِىَ إِلَىَّ مُحَرَّمًا عَلَىٰ طَاعِمٍ يَطْعَمُهُۥٓ إِلَّآ أَن يَكُونَ مَيْتَةً أَوْ دَمًا مَّسْفُوحًا أَوْ لَحْمَ خِنزِيرٍ فَإِنَّهُۥ رِجْسٌ أَوْ فِسْقًا أُهِلَّ لِغَيْرِ ٱللَّهِ بِهِۦ فَمَنِ ٱضْطُرَّ غَيْرَ بَاغٍ وَلَا عَادٍ فَإِنَّ رَبَّكَ غَفُورٌ رَّحِيمٌ</t>
  </si>
  <si>
    <t>قُل لَّآ أَجِدُ فِى مَآ أُوحِىَ إِلَىَّ مُحَرَّمًا عَلَىٰ طَاعِمٍ يَطْعَمُهُٓ إِلَّآ أَن يَكُونَ مَيْتَةً أَوْ دَمًا مَّسْفُوحًا أَوْ لَحْمَ خِنزِيرٍ فَإِنَّهُ رِجْسٌ أَوْ فِسْقًا أُهِلَّ لِغَيْرِ اللَّهِ بِهِ فَمَنِ اضْطُرَّ غَيْرَ بَاغٍ وَلَا عَادٍ فَإِنَّ رَبَّكَ غَفُورٌ رَّحِيمٌ</t>
  </si>
  <si>
    <t>قل لا أجد فى ما أوحى إلى محرما على طاعم يطعمه إلا أن يكون ميتة أو دما مسفوحا أو لحم خنزير فإنه رجس أو فسقا أهل لغير الله به فمن اضطر غير باغ ولا عاد فإن ربك غفور رحيم</t>
  </si>
  <si>
    <t>ق ل ل ا أ ج د ف ى م ا أ و ح ى إ ل ى م ح ر م ا ع ل ى ط ا ع م ي ط ع م ه إ ل ا أ ن ي ك و ن م ي ت ة أ و د م ا م س ف و ح ا أ و ل ح م خ ن ز ي ر ف إ ن ه ر ج س أ و ف س ق ا أ ه ل ل غ ي ر ا ل ل ه ب ه ف م ن ا ض ط ر غ ي ر ب ا غ و ل ا ع ا د ف إ ن ر ب ك غ ف و ر ر ح ي م</t>
  </si>
  <si>
    <t>QL LA AJD FY MA AW1Y ALY M1RMA 9LY 7A9M Y79MH ALA AN YKWN MYTH AW DMA MSFW1A AW L1M 2NZYR FANH RJS AW FSQA AHL LGYR ALLH BH FMN A67R GYR BAG WLA 9AD FAN RBK GFWR R1YM</t>
  </si>
  <si>
    <t>وَعَلَى ٱلَّذِينَ هَادُوا۟ حَرَّمْنَا كُلَّ ذِى ظُفُرٍ وَمِنَ ٱلْبَقَرِ وَٱلْغَنَمِ حَرَّمْنَا عَلَيْهِمْ شُحُومَهُمَآ إِلَّا مَا حَمَلَتْ ظُهُورُهُمَآ أَوِ ٱلْحَوَايَآ أَوْ مَا ٱخْتَلَطَ بِعَظْمٍ ذَٰلِكَ جَزَيْنَٰهُم بِبَغْيِهِمْ وَإِنَّا لَصَٰدِقُونَ</t>
  </si>
  <si>
    <t>وَعَلَى الَّذِينَ هَادُوا حَرَّمْنَا كُلَّ ذِى ظُفُرٍ وَمِنَ الْبَقَرِ وَالْغَنَمِ حَرَّمْنَا عَلَيْهِمْ شُحُومَهُمَآ إِلَّا مَا حَمَلَتْ ظُهُورُهُمَآ أَوِ الْحَوَايَآ أَوْ مَا اخْتَلَطَ بِعَظْمٍ ذَٰلِكَ جَزَيْنَٰهُم بِبَغْيِهِمْ وَإِنَّا لَصَٰدِقُونَ</t>
  </si>
  <si>
    <t>وعلى الذين هادوا حرمنا كل ذى ظفر ومن البقر والغنم حرمنا عليهم شحومهما إلا ما حملت ظهورهما أو الحوايا أو ما اختلط بعظم ذلك جزينهم ببغيهم وإنا لصدقون</t>
  </si>
  <si>
    <t>و ع ل ى ا ل ذ ي ن ه ا د و ا ح ر م ن ا ك ل ذ ى ظ ف ر و م ن ا ل ب ق ر و ا ل غ ن م ح ر م ن ا ع ل ي ه م ش ح و م ه م ا إ ل ا م ا ح م ل ت ظ ه و ر ه م ا أ و ا ل ح و ا ي ا أ و م ا ا خ ت ل ط ب ع ظ م ذ ل ك ج ز ي ن ه م ب ب غ ي ه م و إ ن ا ل ص د ق و ن</t>
  </si>
  <si>
    <t>W9LY AL3YN HADWA 1RMNA KL 3Y 8FR WMN ALBQR WALGNM 1RMNA 9LYHM 41WMHMA ALA MA 1MLT 8HWRHMA AW AL1WAYA AW MA A2TL7 B98M 3LK JZYNHM BBGYHM WANA L5DQWN</t>
  </si>
  <si>
    <t>فَإِن كَذَّبُوكَ فَقُل رَّبُّكُمْ ذُو رَحْمَةٍ وَٰسِعَةٍ وَلَا يُرَدُّ بَأْسُهُۥ عَنِ ٱلْقَوْمِ ٱلْمُجْرِمِينَ</t>
  </si>
  <si>
    <t>فَإِن كَذَّبُوكَ فَقُل رَّبُّكُمْ ذُو رَحْمَةٍ وَٰسِعَةٍ وَلَا يُرَدُّ بَأْسُهُ عَنِ الْقَوْمِ الْمُجْرِمِينَ</t>
  </si>
  <si>
    <t>فإن كذبوك فقل ربكم ذو رحمة وسعة ولا يرد بأسه عن القوم المجرمين</t>
  </si>
  <si>
    <t>ف إ ن ك ذ ب و ك ف ق ل ر ب ك م ذ و ر ح م ة و س ع ة و ل ا ي ر د ب أ س ه ع ن ا ل ق و م ا ل م ج ر م ي ن</t>
  </si>
  <si>
    <t>FAN K3BWK FQL RBKM 3W R1MH WS9H WLA YRD BASH 9N ALQWM ALMJRMYN</t>
  </si>
  <si>
    <t>سَيَقُولُ ٱلَّذِينَ أَشْرَكُوا۟ لَوْ شَآءَ ٱللَّهُ مَآ أَشْرَكْنَا وَلَآ ءَابَآؤُنَا وَلَا حَرَّمْنَا مِن شَىْءٍ كَذَٰلِكَ كَذَّبَ ٱلَّذِينَ مِن قَبْلِهِمْ حَتَّىٰ ذَاقُوا۟ بَأْسَنَا قُلْ هَلْ عِندَكُم مِّنْ عِلْمٍ فَتُخْرِجُوهُ لَنَآ إِن تَتَّبِعُونَ إِلَّا ٱلظَّنَّ وَإِنْ أَنتُمْ إِلَّا تَخْرُصُونَ</t>
  </si>
  <si>
    <t>سَيَقُولُ الَّذِينَ أَشْرَكُوا لَوْ شَآءَ اللَّهُ مَآ أَشْرَكْنَا وَلَآ ءَابَآؤُنَا وَلَا حَرَّمْنَا مِن شَىْءٍ كَذَٰلِكَ كَذَّبَ الَّذِينَ مِن قَبْلِهِمْ حَتَّىٰ ذَاقُوا بَأْسَنَا قُلْ هَلْ عِندَكُم مِّنْ عِلْمٍ فَتُخْرِجُوهُ لَنَآ إِن تَتَّبِعُونَ إِلَّا الظَّنَّ وَإِنْ أَنتُمْ إِلَّا تَخْرُصُونَ</t>
  </si>
  <si>
    <t>سيقول الذين أشركوا لو شاء الله ما أشركنا ولا ءاباؤنا ولا حرمنا من شىء كذلك كذب الذين من قبلهم حتى ذاقوا بأسنا قل هل عندكم من علم فتخرجوه لنا إن تتبعون إلا الظن وإن أنتم إلا تخرصون</t>
  </si>
  <si>
    <t>س ي ق و ل ا ل ذ ي ن أ ش ر ك و ا ل و ش ا ء ا ل ل ه م ا أ ش ر ك ن ا و ل ا ء ا ب ا ؤ ن ا و ل ا ح ر م ن ا م ن ش ى ء ك ذ ل ك ك ذ ب ا ل ذ ي ن م ن ق ب ل ه م ح ت ى ذ ا ق و ا ب أ س ن ا ق ل ه ل ع ن د ك م م ن ع ل م ف ت خ ر ج و ه ل ن ا إ ن ت ت ب ع و ن إ ل ا ا ل ظ ن و إ ن أ ن ت م إ ل ا ت خ ر ص و ن</t>
  </si>
  <si>
    <t>SYQWL AL3YN A4RKWA LW 4AA ALLH MA A4RKNA WLA AABAWNA WLA 1RMNA MN 4YA K3LK K3B AL3YN MN QBLHM 1TY 3AQWA BASNA QL HL 9NDKM MN 9LM FT2RJWH LNA AN TTB9WN ALA AL8N WAN ANTM ALA T2R5WN</t>
  </si>
  <si>
    <t>قُلْ فَلِلَّهِ ٱلْحُجَّةُ ٱلْبَٰلِغَةُ فَلَوْ شَآءَ لَهَدَىٰكُمْ أَجْمَعِينَ</t>
  </si>
  <si>
    <t>قُلْ فَلِلَّهِ الْحُجَّةُ الْبَٰلِغَةُ فَلَوْ شَآءَ لَهَدَىٰكُمْ أَجْمَعِينَ</t>
  </si>
  <si>
    <t>قل فلله الحجة البلغة فلو شاء لهدىكم أجمعين</t>
  </si>
  <si>
    <t>ق ل ف ل ل ه ا ل ح ج ة ا ل ب ل غ ة ف ل و ش ا ء ل ه د ى ك م أ ج م ع ي ن</t>
  </si>
  <si>
    <t>QL FLLH AL1JH ALBLGH FLW 4AA LHDYKM AJM9YN</t>
  </si>
  <si>
    <t>قُلْ هَلُمَّ شُهَدَآءَكُمُ ٱلَّذِينَ يَشْهَدُونَ أَنَّ ٱللَّهَ حَرَّمَ هَٰذَا فَإِن شَهِدُوا۟ فَلَا تَشْهَدْ مَعَهُمْ وَلَا تَتَّبِعْ أَهْوَآءَ ٱلَّذِينَ كَذَّبُوا۟ بِـَٔايَٰتِنَا وَٱلَّذِينَ لَا يُؤْمِنُونَ بِٱلْءَاخِرَةِ وَهُم بِرَبِّهِمْ يَعْدِلُونَ</t>
  </si>
  <si>
    <t>قُلْ هَلُمَّ شُهَدَآءَكُمُ الَّذِينَ يَشْهَدُونَ أَنَّ اللَّهَ حَرَّمَ هَٰذَا فَإِن شَهِدُوا فَلَا تَشْهَدْ مَعَهُمْ وَلَا تَتَّبِعْ أَهْوَآءَ الَّذِينَ كَذَّبُوا بِـَٔايَٰتِنَا وَالَّذِينَ لَا يُؤْمِنُونَ بِالْءَاخِرَةِ وَهُم بِرَبِّهِمْ يَعْدِلُونَ</t>
  </si>
  <si>
    <t>قل هلم شهداءكم الذين يشهدون أن الله حرم هذا فإن شهدوا فلا تشهد معهم ولا تتبع أهواء الذين كذبوا بـٔايتنا والذين لا يؤمنون بالءاخرة وهم بربهم يعدلون</t>
  </si>
  <si>
    <t>قل هلم شهداءكم الذين يشهدون أن الله حرم هذا فإن شهدوا فلا تشهد معهم ولا تتبع أهواء الذين كذبوا بـايتنا والذين لا يؤمنون بالءاخرة وهم بربهم يعدلون</t>
  </si>
  <si>
    <t>ق ل ه ل م ش ه د ا ء ك م ا ل ذ ي ن ي ش ه د و ن أ ن ا ل ل ه ح ر م ه ذ ا ف إ ن ش ه د و ا ف ل ا ت ش ه د م ع ه م و ل ا ت ت ب ع أ ه و ا ء ا ل ذ ي ن ك ذ ب و ا ب ـ ا ي ت ن ا و ا ل ذ ي ن ل ا ي ؤ م ن و ن ب ا ل ء ا خ ر ة و ه م ب ر ب ه م ي ع د ل و ن</t>
  </si>
  <si>
    <t>QL HLM 4HDAAKM AL3YN Y4HDWN AN ALLH 1RM H3A FAN 4HDWA FLA T4HD M9HM WLA TTB9 AHWAA AL3YN K3BWA BAAYTNA WAL3YN LA YWMNWN BALAA2RH WHM BRBHM Y9DLWN</t>
  </si>
  <si>
    <t>قُلْ تَعَالَوْا۟ أَتْلُ مَا حَرَّمَ رَبُّكُمْ عَلَيْكُمْ أَلَّا تُشْرِكُوا۟ بِهِۦ شَيْـًٔا وَبِٱلْوَٰلِدَيْنِ إِحْسَٰنًا وَلَا تَقْتُلُوٓا۟ أَوْلَٰدَكُم مِّنْ إِمْلَٰقٍ نَّحْنُ نَرْزُقُكُمْ وَإِيَّاهُمْ وَلَا تَقْرَبُوا۟ ٱلْفَوَٰحِشَ مَا ظَهَرَ مِنْهَا وَمَا بَطَنَ وَلَا تَقْتُلُوا۟ ٱلنَّفْسَ ٱلَّتِى حَرَّمَ ٱللَّهُ إِلَّا بِٱلْحَقِّ ذَٰلِكُمْ وَصَّىٰكُم بِهِۦ لَعَلَّكُمْ تَعْقِلُونَ</t>
  </si>
  <si>
    <t>قُلْ تَعَالَوْا أَتْلُ مَا حَرَّمَ رَبُّكُمْ عَلَيْكُمْ أَلَّا تُشْرِكُوا بِهِ شَيْـًٔا وَبِالْوَٰلِدَيْنِ إِحْسَٰنًا وَلَا تَقْتُلُوٓا أَوْلَٰدَكُم مِّنْ إِمْلَٰقٍ نَّحْنُ نَرْزُقُكُمْ وَإِيَّاهُمْ وَلَا تَقْرَبُوا الْفَوَٰحِشَ مَا ظَهَرَ مِنْهَا وَمَا بَطَنَ وَلَا تَقْتُلُوا النَّفْسَ الَّتِى حَرَّمَ اللَّهُ إِلَّا بِالْحَقِّ ذَٰلِكُمْ وَصَّىٰكُم بِهِ لَعَلَّكُمْ تَعْقِلُونَ</t>
  </si>
  <si>
    <t>قل تعالوا أتل ما حرم ربكم عليكم ألا تشركوا به شيـٔا وبالولدين إحسنا ولا تقتلوا أولدكم من إملق نحن نرزقكم وإياهم ولا تقربوا الفوحش ما ظهر منها وما بطن ولا تقتلوا النفس التى حرم الله إلا بالحق ذلكم وصىكم به لعلكم تعقلون</t>
  </si>
  <si>
    <t>قل تعالوا أتل ما حرم ربكم عليكم ألا تشركوا به شيـا وبالولدين إحسنا ولا تقتلوا أولدكم من إملق نحن نرزقكم وإياهم ولا تقربوا الفوحش ما ظهر منها وما بطن ولا تقتلوا النفس التى حرم الله إلا بالحق ذلكم وصىكم به لعلكم تعقلون</t>
  </si>
  <si>
    <t>ق ل ت ع ا ل و ا أ ت ل م ا ح ر م ر ب ك م ع ل ي ك م أ ل ا ت ش ر ك و ا ب ه ش ي ـ ا و ب ا ل و ل د ي ن إ ح س ن ا و ل ا ت ق ت ل و ا أ و ل د ك م م ن إ م ل ق ن ح ن ن ر ز ق ك م و إ ي ا ه م و ل ا ت ق ر ب و ا ا ل ف و ح ش م ا ظ ه ر م ن ه ا و م ا ب ط ن و ل ا ت ق ت ل و ا ا ل ن ف س ا ل ت ى ح ر م ا ل ل ه إ ل ا ب ا ل ح ق ذ ل ك م و ص ى ك م ب ه ل ع ل ك م ت ع ق ل و ن</t>
  </si>
  <si>
    <t>QL T9ALWA ATL MA 1RM RBKM 9LYKM ALA T4RKWA BH 4YAA WBALWLDYN A1SNA WLA TQTLWA AWLDKM MN AMLQ N1N NRZQKM WAYAHM WLA TQRBWA ALFW14 MA 8HR MNHA WMA B7N WLA TQTLWA ALNFS ALTY 1RM ALLH ALA BAL1Q 3LKM W5YKM BH L9LKM T9QLWN</t>
  </si>
  <si>
    <t>وَلَا تَقْرَبُوا۟ مَالَ ٱلْيَتِيمِ إِلَّا بِٱلَّتِى هِىَ أَحْسَنُ حَتَّىٰ يَبْلُغَ أَشُدَّهُۥ وَأَوْفُوا۟ ٱلْكَيْلَ وَٱلْمِيزَانَ بِٱلْقِسْطِ لَا نُكَلِّفُ نَفْسًا إِلَّا وُسْعَهَا وَإِذَا قُلْتُمْ فَٱعْدِلُوا۟ وَلَوْ كَانَ ذَا قُرْبَىٰ وَبِعَهْدِ ٱللَّهِ أَوْفُوا۟ ذَٰلِكُمْ وَصَّىٰكُم بِهِۦ لَعَلَّكُمْ تَذَكَّرُونَ</t>
  </si>
  <si>
    <t>وَلَا تَقْرَبُوا مَالَ الْيَتِيمِ إِلَّا بِالَّتِى هِىَ أَحْسَنُ حَتَّىٰ يَبْلُغَ أَشُدَّهُ وَأَوْفُوا الْكَيْلَ وَالْمِيزَانَ بِالْقِسْطِ لَا نُكَلِّفُ نَفْسًا إِلَّا وُسْعَهَا وَإِذَا قُلْتُمْ فَاعْدِلُوا وَلَوْ كَانَ ذَا قُرْبَىٰ وَبِعَهْدِ اللَّهِ أَوْفُوا ذَٰلِكُمْ وَصَّىٰكُم بِهِ لَعَلَّكُمْ تَذَكَّرُونَ</t>
  </si>
  <si>
    <t>ولا تقربوا مال اليتيم إلا بالتى هى أحسن حتى يبلغ أشده وأوفوا الكيل والميزان بالقسط لا نكلف نفسا إلا وسعها وإذا قلتم فاعدلوا ولو كان ذا قربى وبعهد الله أوفوا ذلكم وصىكم به لعلكم تذكرون</t>
  </si>
  <si>
    <t>و ل ا ت ق ر ب و ا م ا ل ا ل ي ت ي م إ ل ا ب ا ل ت ى ه ى أ ح س ن ح ت ى ي ب ل غ أ ش د ه و أ و ف و ا ا ل ك ي ل و ا ل م ي ز ا ن ب ا ل ق س ط ل ا ن ك ل ف ن ف س ا إ ل ا و س ع ه ا و إ ذ ا ق ل ت م ف ا ع د ل و ا و ل و ك ا ن ذ ا ق ر ب ى و ب ع ه د ا ل ل ه أ و ف و ا ذ ل ك م و ص ى ك م ب ه ل ع ل ك م ت ذ ك ر و ن</t>
  </si>
  <si>
    <t>WLA TQRBWA MAL ALYTYM ALA BALTY HY A1SN 1TY YBLG A4DH WAWFWA ALKYL WALMYZAN BALQS7 LA NKLF NFSA ALA WS9HA WA3A QLTM FA9DLWA WLW KAN 3A QRBY WB9HD ALLH AWFWA 3LKM W5YKM BH L9LKM T3KRWN</t>
  </si>
  <si>
    <t>وَأَنَّ هَٰذَا صِرَٰطِى مُسْتَقِيمًا فَٱتَّبِعُوهُ وَلَا تَتَّبِعُوا۟ ٱلسُّبُلَ فَتَفَرَّقَ بِكُمْ عَن سَبِيلِهِۦ ذَٰلِكُمْ وَصَّىٰكُم بِهِۦ لَعَلَّكُمْ تَتَّقُونَ</t>
  </si>
  <si>
    <t>وَأَنَّ هَٰذَا صِرَٰطِى مُسْتَقِيمًا فَاتَّبِعُوهُ وَلَا تَتَّبِعُوا السُّبُلَ فَتَفَرَّقَ بِكُمْ عَن سَبِيلِهِ ذَٰلِكُمْ وَصَّىٰكُم بِهِ لَعَلَّكُمْ تَتَّقُونَ</t>
  </si>
  <si>
    <t>وأن هذا صرطى مستقيما فاتبعوه ولا تتبعوا السبل فتفرق بكم عن سبيله ذلكم وصىكم به لعلكم تتقون</t>
  </si>
  <si>
    <t>و أ ن ه ذ ا ص ر ط ى م س ت ق ي م ا ف ا ت ب ع و ه و ل ا ت ت ب ع و ا ا ل س ب ل ف ت ف ر ق ب ك م ع ن س ب ي ل ه ذ ل ك م و ص ى ك م ب ه ل ع ل ك م ت ت ق و ن</t>
  </si>
  <si>
    <t>WAN H3A 5R7Y MSTQYMA FATB9WH WLA TTB9WA ALSBL FTFRQ BKM 9N SBYLH 3LKM W5YKM BH L9LKM TTQWN</t>
  </si>
  <si>
    <t>ثُمَّ ءَاتَيْنَا مُوسَى ٱلْكِتَٰبَ تَمَامًا عَلَى ٱلَّذِىٓ أَحْسَنَ وَتَفْصِيلًا لِّكُلِّ شَىْءٍ وَهُدًى وَرَحْمَةً لَّعَلَّهُم بِلِقَآءِ رَبِّهِمْ يُؤْمِنُونَ</t>
  </si>
  <si>
    <t>ثُمَّ ءَاتَيْنَا مُوسَى الْكِتَٰبَ تَمَامًا عَلَى الَّذِىٓ أَحْسَنَ وَتَفْصِيلًا لِّكُلِّ شَىْءٍ وَهُدًى وَرَحْمَةً لَّعَلَّهُم بِلِقَآءِ رَبِّهِمْ يُؤْمِنُونَ</t>
  </si>
  <si>
    <t>ثم ءاتينا موسى الكتب تماما على الذى أحسن وتفصيلا لكل شىء وهدى ورحمة لعلهم بلقاء ربهم يؤمنون</t>
  </si>
  <si>
    <t>ث م ء ا ت ي ن ا م و س ى ا ل ك ت ب ت م ا م ا ع ل ى ا ل ذ ى أ ح س ن و ت ف ص ي ل ا ل ك ل ش ى ء و ه د ى و ر ح م ة ل ع ل ه م ب ل ق ا ء ر ب ه م ي ؤ م ن و ن</t>
  </si>
  <si>
    <t>0M AATYNA MWSY ALKTB TMAMA 9LY AL3Y A1SN WTF5YLA LKL 4YA WHDY WR1MH L9LHM BLQAA RBHM YWMNWN</t>
  </si>
  <si>
    <t>وَهَٰذَا كِتَٰبٌ أَنزَلْنَٰهُ مُبَارَكٌ فَٱتَّبِعُوهُ وَٱتَّقُوا۟ لَعَلَّكُمْ تُرْحَمُونَ</t>
  </si>
  <si>
    <t>وَهَٰذَا كِتَٰبٌ أَنزَلْنَٰهُ مُبَارَكٌ فَاتَّبِعُوهُ وَاتَّقُوا لَعَلَّكُمْ تُرْحَمُونَ</t>
  </si>
  <si>
    <t>وهذا كتب أنزلنه مبارك فاتبعوه واتقوا لعلكم ترحمون</t>
  </si>
  <si>
    <t>و ه ذ ا ك ت ب أ ن ز ل ن ه م ب ا ر ك ف ا ت ب ع و ه و ا ت ق و ا ل ع ل ك م ت ر ح م و ن</t>
  </si>
  <si>
    <t>WH3A KTB ANZLNH MBARK FATB9WH WATQWA L9LKM TR1MWN</t>
  </si>
  <si>
    <t>أَن تَقُولُوٓا۟ إِنَّمَآ أُنزِلَ ٱلْكِتَٰبُ عَلَىٰ طَآئِفَتَيْنِ مِن قَبْلِنَا وَإِن كُنَّا عَن دِرَاسَتِهِمْ لَغَٰفِلِينَ</t>
  </si>
  <si>
    <t>أَن تَقُولُوٓا إِنَّمَآ أُنزِلَ الْكِتَٰبُ عَلَىٰ طَآئِفَتَيْنِ مِن قَبْلِنَا وَإِن كُنَّا عَن دِرَاسَتِهِمْ لَغَٰفِلِينَ</t>
  </si>
  <si>
    <t>أن تقولوا إنما أنزل الكتب على طائفتين من قبلنا وإن كنا عن دراستهم لغفلين</t>
  </si>
  <si>
    <t>أ ن ت ق و ل و ا إ ن م ا أ ن ز ل ا ل ك ت ب ع ل ى ط ا ئ ف ت ي ن م ن ق ب ل ن ا و إ ن ك ن ا ع ن د ر ا س ت ه م ل غ ف ل ي ن</t>
  </si>
  <si>
    <t>AN TQWLWA ANMA ANZL ALKTB 9LY 7AYFTYN MN QBLNA WAN KNA 9N DRASTHM LGFLYN</t>
  </si>
  <si>
    <t>أَوْ تَقُولُوا۟ لَوْ أَنَّآ أُنزِلَ عَلَيْنَا ٱلْكِتَٰبُ لَكُنَّآ أَهْدَىٰ مِنْهُمْ فَقَدْ جَآءَكُم بَيِّنَةٌ مِّن رَّبِّكُمْ وَهُدًى وَرَحْمَةٌ فَمَنْ أَظْلَمُ مِمَّن كَذَّبَ بِـَٔايَٰتِ ٱللَّهِ وَصَدَفَ عَنْهَا سَنَجْزِى ٱلَّذِينَ يَصْدِفُونَ عَنْ ءَايَٰتِنَا سُوٓءَ ٱلْعَذَابِ بِمَا كَانُوا۟ يَصْدِفُونَ</t>
  </si>
  <si>
    <t>أَوْ تَقُولُوا لَوْ أَنَّآ أُنزِلَ عَلَيْنَا الْكِتَٰبُ لَكُنَّآ أَهْدَىٰ مِنْهُمْ فَقَدْ جَآءَكُم بَيِّنَةٌ مِّن رَّبِّكُمْ وَهُدًى وَرَحْمَةٌ فَمَنْ أَظْلَمُ مِمَّن كَذَّبَ بِـَٔايَٰتِ اللَّهِ وَصَدَفَ عَنْهَا سَنَجْزِى الَّذِينَ يَصْدِفُونَ عَنْ ءَايَٰتِنَا سُوٓءَ الْعَذَابِ بِمَا كَانُوا يَصْدِفُونَ</t>
  </si>
  <si>
    <t>أو تقولوا لو أنا أنزل علينا الكتب لكنا أهدى منهم فقد جاءكم بينة من ربكم وهدى ورحمة فمن أظلم ممن كذب بـٔايت الله وصدف عنها سنجزى الذين يصدفون عن ءايتنا سوء العذاب بما كانوا يصدفون</t>
  </si>
  <si>
    <t>أو تقولوا لو أنا أنزل علينا الكتب لكنا أهدى منهم فقد جاءكم بينة من ربكم وهدى ورحمة فمن أظلم ممن كذب بـايت الله وصدف عنها سنجزى الذين يصدفون عن ءايتنا سوء العذاب بما كانوا يصدفون</t>
  </si>
  <si>
    <t>أ و ت ق و ل و ا ل و أ ن ا أ ن ز ل ع ل ي ن ا ا ل ك ت ب ل ك ن ا أ ه د ى م ن ه م ف ق د ج ا ء ك م ب ي ن ة م ن ر ب ك م و ه د ى و ر ح م ة ف م ن أ ظ ل م م م ن ك ذ ب ب ـ ا ي ت ا ل ل ه و ص د ف ع ن ه ا س ن ج ز ى ا ل ذ ي ن ي ص د ف و ن ع ن ء ا ي ت ن ا س و ء ا ل ع ذ ا ب ب م ا ك ا ن و ا ي ص د ف و ن</t>
  </si>
  <si>
    <t>AW TQWLWA LW ANA ANZL 9LYNA ALKTB LKNA AHDY MNHM FQD JAAKM BYNH MN RBKM WHDY WR1MH FMN A8LM MMN K3B BAAYT ALLH W5DF 9NHA SNJZY AL3YN Y5DFWN 9N AAYTNA SWA AL93AB BMA KANWA Y5DFWN</t>
  </si>
  <si>
    <t>هَلْ يَنظُرُونَ إِلَّآ أَن تَأْتِيَهُمُ ٱلْمَلَٰٓئِكَةُ أَوْ يَأْتِىَ رَبُّكَ أَوْ يَأْتِىَ بَعْضُ ءَايَٰتِ رَبِّكَ يَوْمَ يَأْتِى بَعْضُ ءَايَٰتِ رَبِّكَ لَا يَنفَعُ نَفْسًا إِيمَٰنُهَا لَمْ تَكُنْ ءَامَنَتْ مِن قَبْلُ أَوْ كَسَبَتْ فِىٓ إِيمَٰنِهَا خَيْرًا قُلِ ٱنتَظِرُوٓا۟ إِنَّا مُنتَظِرُونَ</t>
  </si>
  <si>
    <t>هَلْ يَنظُرُونَ إِلَّآ أَن تَأْتِيَهُمُ الْمَلَٰٓئِكَةُ أَوْ يَأْتِىَ رَبُّكَ أَوْ يَأْتِىَ بَعْضُ ءَايَٰتِ رَبِّكَ يَوْمَ يَأْتِى بَعْضُ ءَايَٰتِ رَبِّكَ لَا يَنفَعُ نَفْسًا إِيمَٰنُهَا لَمْ تَكُنْ ءَامَنَتْ مِن قَبْلُ أَوْ كَسَبَتْ فِىٓ إِيمَٰنِهَا خَيْرًا قُلِ انتَظِرُوٓا إِنَّا مُنتَظِرُونَ</t>
  </si>
  <si>
    <t>هل ينظرون إلا أن تأتيهم الملئكة أو يأتى ربك أو يأتى بعض ءايت ربك يوم يأتى بعض ءايت ربك لا ينفع نفسا إيمنها لم تكن ءامنت من قبل أو كسبت فى إيمنها خيرا قل انتظروا إنا منتظرون</t>
  </si>
  <si>
    <t>ه ل ي ن ظ ر و ن إ ل ا أ ن ت أ ت ي ه م ا ل م ل ئ ك ة أ و ي أ ت ى ر ب ك أ و ي أ ت ى ب ع ض ء ا ي ت ر ب ك ي و م ي أ ت ى ب ع ض ء ا ي ت ر ب ك ل ا ي ن ف ع ن ف س ا إ ي م ن ه ا ل م ت ك ن ء ا م ن ت م ن ق ب ل أ و ك س ب ت ف ى إ ي م ن ه ا خ ي ر ا ق ل ا ن ت ظ ر و ا إ ن ا م ن ت ظ ر و ن</t>
  </si>
  <si>
    <t>HL YN8RWN ALA AN TATYHM ALMLYKH AW YATY RBK AW YATY B96 AAYT RBK YWM YATY B96 AAYT RBK LA YNF9 NFSA AYMNHA LM TKN AAMNT MN QBL AW KSBT FY AYMNHA 2YRA QL ANT8RWA ANA MNT8RWN</t>
  </si>
  <si>
    <t>إِنَّ ٱلَّذِينَ فَرَّقُوا۟ دِينَهُمْ وَكَانُوا۟ شِيَعًا لَّسْتَ مِنْهُمْ فِى شَىْءٍ إِنَّمَآ أَمْرُهُمْ إِلَى ٱللَّهِ ثُمَّ يُنَبِّئُهُم بِمَا كَانُوا۟ يَفْعَلُونَ</t>
  </si>
  <si>
    <t>إِنَّ الَّذِينَ فَرَّقُوا دِينَهُمْ وَكَانُوا شِيَعًا لَّسْتَ مِنْهُمْ فِى شَىْءٍ إِنَّمَآ أَمْرُهُمْ إِلَى اللَّهِ ثُمَّ يُنَبِّئُهُم بِمَا كَانُوا يَفْعَلُونَ</t>
  </si>
  <si>
    <t>إن الذين فرقوا دينهم وكانوا شيعا لست منهم فى شىء إنما أمرهم إلى الله ثم ينبئهم بما كانوا يفعلون</t>
  </si>
  <si>
    <t>إ ن ا ل ذ ي ن ف ر ق و ا د ي ن ه م و ك ا ن و ا ش ي ع ا ل س ت م ن ه م ف ى ش ى ء إ ن م ا أ م ر ه م إ ل ى ا ل ل ه ث م ي ن ب ئ ه م ب م ا ك ا ن و ا ي ف ع ل و ن</t>
  </si>
  <si>
    <t>AN AL3YN FRQWA DYNHM WKANWA 4Y9A LST MNHM FY 4YA ANMA AMRHM ALY ALLH 0M YNBYHM BMA KANWA YF9LWN</t>
  </si>
  <si>
    <t>مَن جَآءَ بِٱلْحَسَنَةِ فَلَهُۥ عَشْرُ أَمْثَالِهَا وَمَن جَآءَ بِٱلسَّيِّئَةِ فَلَا يُجْزَىٰٓ إِلَّا مِثْلَهَا وَهُمْ لَا يُظْلَمُونَ</t>
  </si>
  <si>
    <t>مَن جَآءَ بِالْحَسَنَةِ فَلَهُ عَشْرُ أَمْثَالِهَا وَمَن جَآءَ بِالسَّيِّئَةِ فَلَا يُجْزَىٰٓ إِلَّا مِثْلَهَا وَهُمْ لَا يُظْلَمُونَ</t>
  </si>
  <si>
    <t>من جاء بالحسنة فله عشر أمثالها ومن جاء بالسيئة فلا يجزى إلا مثلها وهم لا يظلمون</t>
  </si>
  <si>
    <t>م ن ج ا ء ب ا ل ح س ن ة ف ل ه ع ش ر أ م ث ا ل ه ا و م ن ج ا ء ب ا ل س ي ئ ة ف ل ا ي ج ز ى إ ل ا م ث ل ه ا و ه م ل ا ي ظ ل م و ن</t>
  </si>
  <si>
    <t>MN JAA BAL1SNH FLH 94R AM0ALHA WMN JAA BALSYYH FLA YJZY ALA M0LHA WHM LA Y8LMWN</t>
  </si>
  <si>
    <t>قُلْ إِنَّنِى هَدَىٰنِى رَبِّىٓ إِلَىٰ صِرَٰطٍ مُّسْتَقِيمٍ دِينًا قِيَمًا مِّلَّةَ إِبْرَٰهِيمَ حَنِيفًا وَمَا كَانَ مِنَ ٱلْمُشْرِكِينَ</t>
  </si>
  <si>
    <t>قُلْ إِنَّنِى هَدَىٰنِى رَبِّىٓ إِلَىٰ صِرَٰطٍ مُّسْتَقِيمٍ دِينًا قِيَمًا مِّلَّةَ إِبْرَٰهِيمَ حَنِيفًا وَمَا كَانَ مِنَ الْمُشْرِكِينَ</t>
  </si>
  <si>
    <t>قل إننى هدىنى ربى إلى صرط مستقيم دينا قيما ملة إبرهيم حنيفا وما كان من المشركين</t>
  </si>
  <si>
    <t>ق ل إ ن ن ى ه د ى ن ى ر ب ى إ ل ى ص ر ط م س ت ق ي م د ي ن ا ق ي م ا م ل ة إ ب ر ه ي م ح ن ي ف ا و م ا ك ا ن م ن ا ل م ش ر ك ي ن</t>
  </si>
  <si>
    <t>QL ANNY HDYNY RBY ALY 5R7 MSTQYM DYNA QYMA MLH ABRHYM 1NYFA WMA KAN MN ALM4RKYN</t>
  </si>
  <si>
    <t>قُلْ إِنَّ صَلَاتِى وَنُسُكِى وَمَحْيَاىَ وَمَمَاتِى لِلَّهِ رَبِّ ٱلْعَٰلَمِينَ</t>
  </si>
  <si>
    <t>قُلْ إِنَّ صَلَاتِى وَنُسُكِى وَمَحْيَاىَ وَمَمَاتِى لِلَّهِ رَبِّ الْعَٰلَمِينَ</t>
  </si>
  <si>
    <t>قل إن صلاتى ونسكى ومحياى ومماتى لله رب العلمين</t>
  </si>
  <si>
    <t>ق ل إ ن ص ل ا ت ى و ن س ك ى و م ح ي ا ى و م م ا ت ى ل ل ه ر ب ا ل ع ل م ي ن</t>
  </si>
  <si>
    <t>QL AN 5LATY WNSKY WM1YAY WMMATY LLH RB AL9LMYN</t>
  </si>
  <si>
    <t>لَا شَرِيكَ لَهُۥ وَبِذَٰلِكَ أُمِرْتُ وَأَنَا۠ أَوَّلُ ٱلْمُسْلِمِينَ</t>
  </si>
  <si>
    <t>لَا شَرِيكَ لَهُ وَبِذَٰلِكَ أُمِرْتُ وَأَنَا أَوَّلُ الْمُسْلِمِينَ</t>
  </si>
  <si>
    <t>لا شريك له وبذلك أمرت وأنا أول المسلمين</t>
  </si>
  <si>
    <t>ل ا ش ر ي ك ل ه و ب ذ ل ك أ م ر ت و أ ن ا أ و ل ا ل م س ل م ي ن</t>
  </si>
  <si>
    <t>LA 4RYK LH WB3LK AMRT WANA AWL ALMSLMYN</t>
  </si>
  <si>
    <t>قُلْ أَغَيْرَ ٱللَّهِ أَبْغِى رَبًّا وَهُوَ رَبُّ كُلِّ شَىْءٍ وَلَا تَكْسِبُ كُلُّ نَفْسٍ إِلَّا عَلَيْهَا وَلَا تَزِرُ وَازِرَةٌ وِزْرَ أُخْرَىٰ ثُمَّ إِلَىٰ رَبِّكُم مَّرْجِعُكُمْ فَيُنَبِّئُكُم بِمَا كُنتُمْ فِيهِ تَخْتَلِفُونَ</t>
  </si>
  <si>
    <t>قُلْ أَغَيْرَ اللَّهِ أَبْغِى رَبًّا وَهُوَ رَبُّ كُلِّ شَىْءٍ وَلَا تَكْسِبُ كُلُّ نَفْسٍ إِلَّا عَلَيْهَا وَلَا تَزِرُ وَازِرَةٌ وِزْرَ أُخْرَىٰ ثُمَّ إِلَىٰ رَبِّكُم مَّرْجِعُكُمْ فَيُنَبِّئُكُم بِمَا كُنتُمْ فِيهِ تَخْتَلِفُونَ</t>
  </si>
  <si>
    <t>قل أغير الله أبغى ربا وهو رب كل شىء ولا تكسب كل نفس إلا عليها ولا تزر وازرة وزر أخرى ثم إلى ربكم مرجعكم فينبئكم بما كنتم فيه تختلفون</t>
  </si>
  <si>
    <t>ق ل أ غ ي ر ا ل ل ه أ ب غ ى ر ب ا و ه و ر ب ك ل ش ى ء و ل ا ت ك س ب ك ل ن ف س إ ل ا ع ل ي ه ا و ل ا ت ز ر و ا ز ر ة و ز ر أ خ ر ى ث م إ ل ى ر ب ك م م ر ج ع ك م ف ي ن ب ئ ك م ب م ا ك ن ت م ف ي ه ت خ ت ل ف و ن</t>
  </si>
  <si>
    <t>QL AGYR ALLH ABGY RBA WHW RB KL 4YA WLA TKSB KL NFS ALA 9LYHA WLA TZR WAZRH WZR A2RY 0M ALY RBKM MRJ9KM FYNBYKM BMA KNTM FYH T2TLFWN</t>
  </si>
  <si>
    <t>وَهُوَ ٱلَّذِى جَعَلَكُمْ خَلَٰٓئِفَ ٱلْأَرْضِ وَرَفَعَ بَعْضَكُمْ فَوْقَ بَعْضٍ دَرَجَٰتٍ لِّيَبْلُوَكُمْ فِى مَآ ءَاتَىٰكُمْ إِنَّ رَبَّكَ سَرِيعُ ٱلْعِقَابِ وَإِنَّهُۥ لَغَفُورٌ رَّحِيمٌۢ</t>
  </si>
  <si>
    <t>وَهُوَ الَّذِى جَعَلَكُمْ خَلَٰٓئِفَ الْأَرْضِ وَرَفَعَ بَعْضَكُمْ فَوْقَ بَعْضٍ دَرَجَٰتٍ لِّيَبْلُوَكُمْ فِى مَآ ءَاتَىٰكُمْ إِنَّ رَبَّكَ سَرِيعُ الْعِقَابِ وَإِنَّهُ لَغَفُورٌ رَّحِيمٌ</t>
  </si>
  <si>
    <t>وهو الذى جعلكم خلئف الأرض ورفع بعضكم فوق بعض درجت ليبلوكم فى ما ءاتىكم إن ربك سريع العقاب وإنه لغفور رحيم</t>
  </si>
  <si>
    <t>و ه و ا ل ذ ى ج ع ل ك م خ ل ئ ف ا ل أ ر ض و ر ف ع ب ع ض ك م ف و ق ب ع ض د ر ج ت ل ي ب ل و ك م ف ى م ا ء ا ت ى ك م إ ن ر ب ك س ر ي ع ا ل ع ق ا ب و إ ن ه ل غ ف و ر ر ح ي م</t>
  </si>
  <si>
    <t>WHW AL3Y J9LKM 2LYF ALAR6 WRF9 B96KM FWQ B96 DRJT LYBLWKM FY MA AATYKM AN RBK SRY9 AL9QAB WANH LGFWR R1YM</t>
  </si>
  <si>
    <t>الٓمٓصٓ</t>
  </si>
  <si>
    <t>المص</t>
  </si>
  <si>
    <t>ا ل م ص</t>
  </si>
  <si>
    <t>ALM5</t>
  </si>
  <si>
    <t>كِتَٰبٌ أُنزِلَ إِلَيْكَ فَلَا يَكُن فِى صَدْرِكَ حَرَجٌ مِّنْهُ لِتُنذِرَ بِهِۦ وَذِكْرَىٰ لِلْمُؤْمِنِينَ</t>
  </si>
  <si>
    <t>كِتَٰبٌ أُنزِلَ إِلَيْكَ فَلَا يَكُن فِى صَدْرِكَ حَرَجٌ مِّنْهُ لِتُنذِرَ بِهِ وَذِكْرَىٰ لِلْمُؤْمِنِينَ</t>
  </si>
  <si>
    <t>كتب أنزل إليك فلا يكن فى صدرك حرج منه لتنذر به وذكرى للمؤمنين</t>
  </si>
  <si>
    <t>ك ت ب أ ن ز ل إ ل ي ك ف ل ا ي ك ن ف ى ص د ر ك ح ر ج م ن ه ل ت ن ذ ر ب ه و ذ ك ر ى ل ل م ؤ م ن ي ن</t>
  </si>
  <si>
    <t>KTB ANZL ALYK FLA YKN FY 5DRK 1RJ MNH LTN3R BH W3KRY LLMWMNYN</t>
  </si>
  <si>
    <t>ٱتَّبِعُوا۟ مَآ أُنزِلَ إِلَيْكُم مِّن رَّبِّكُمْ وَلَا تَتَّبِعُوا۟ مِن دُونِهِۦٓ أَوْلِيَآءَ قَلِيلًا مَّا تَذَكَّرُونَ</t>
  </si>
  <si>
    <t>اتَّبِعُوا مَآ أُنزِلَ إِلَيْكُم مِّن رَّبِّكُمْ وَلَا تَتَّبِعُوا مِن دُونِهِٓ أَوْلِيَآءَ قَلِيلًا مَّا تَذَكَّرُونَ</t>
  </si>
  <si>
    <t>اتبعوا ما أنزل إليكم من ربكم ولا تتبعوا من دونه أولياء قليلا ما تذكرون</t>
  </si>
  <si>
    <t>ا ت ب ع و ا م ا أ ن ز ل إ ل ي ك م م ن ر ب ك م و ل ا ت ت ب ع و ا م ن د و ن ه أ و ل ي ا ء ق ل ي ل ا م ا ت ذ ك ر و ن</t>
  </si>
  <si>
    <t>ATB9WA MA ANZL ALYKM MN RBKM WLA TTB9WA MN DWNH AWLYAA QLYLA MA T3KRWN</t>
  </si>
  <si>
    <t>وَكَم مِّن قَرْيَةٍ أَهْلَكْنَٰهَا فَجَآءَهَا بَأْسُنَا بَيَٰتًا أَوْ هُمْ قَآئِلُونَ</t>
  </si>
  <si>
    <t>وكم من قرية أهلكنها فجاءها بأسنا بيتا أو هم قائلون</t>
  </si>
  <si>
    <t>و ك م م ن ق ر ي ة أ ه ل ك ن ه ا ف ج ا ء ه ا ب أ س ن ا ب ي ت ا أ و ه م ق ا ئ ل و ن</t>
  </si>
  <si>
    <t>WKM MN QRYH AHLKNHA FJAAHA BASNA BYTA AW HM QAYLWN</t>
  </si>
  <si>
    <t>فَمَا كَانَ دَعْوَىٰهُمْ إِذْ جَآءَهُم بَأْسُنَآ إِلَّآ أَن قَالُوٓا۟ إِنَّا كُنَّا ظَٰلِمِينَ</t>
  </si>
  <si>
    <t>فَمَا كَانَ دَعْوَىٰهُمْ إِذْ جَآءَهُم بَأْسُنَآ إِلَّآ أَن قَالُوٓا إِنَّا كُنَّا ظَٰلِمِينَ</t>
  </si>
  <si>
    <t>فما كان دعوىهم إذ جاءهم بأسنا إلا أن قالوا إنا كنا ظلمين</t>
  </si>
  <si>
    <t>ف م ا ك ا ن د ع و ى ه م إ ذ ج ا ء ه م ب أ س ن ا إ ل ا أ ن ق ا ل و ا إ ن ا ك ن ا ظ ل م ي ن</t>
  </si>
  <si>
    <t>FMA KAN D9WYHM A3 JAAHM BASNA ALA AN QALWA ANA KNA 8LMYN</t>
  </si>
  <si>
    <t>فَلَنَسْـَٔلَنَّ ٱلَّذِينَ أُرْسِلَ إِلَيْهِمْ وَلَنَسْـَٔلَنَّ ٱلْمُرْسَلِينَ</t>
  </si>
  <si>
    <t>فَلَنَسْـَٔلَنَّ الَّذِينَ أُرْسِلَ إِلَيْهِمْ وَلَنَسْـَٔلَنَّ الْمُرْسَلِينَ</t>
  </si>
  <si>
    <t>فلنسـٔلن الذين أرسل إليهم ولنسـٔلن المرسلين</t>
  </si>
  <si>
    <t>فلنسـلن الذين أرسل إليهم ولنسـلن المرسلين</t>
  </si>
  <si>
    <t>ف ل ن س ـ ل ن ا ل ذ ي ن أ ر س ل إ ل ي ه م و ل ن س ـ ل ن ا ل م ر س ل ي ن</t>
  </si>
  <si>
    <t>FLNSALN AL3YN ARSL ALYHM WLNSALN ALMRSLYN</t>
  </si>
  <si>
    <t>فَلَنَقُصَّنَّ عَلَيْهِم بِعِلْمٍ وَمَا كُنَّا غَآئِبِينَ</t>
  </si>
  <si>
    <t>فلنقصن عليهم بعلم وما كنا غائبين</t>
  </si>
  <si>
    <t>ف ل ن ق ص ن ع ل ي ه م ب ع ل م و م ا ك ن ا غ ا ئ ب ي ن</t>
  </si>
  <si>
    <t>FLNQ5N 9LYHM B9LM WMA KNA GAYBYN</t>
  </si>
  <si>
    <t>وَٱلْوَزْنُ يَوْمَئِذٍ ٱلْحَقُّ فَمَن ثَقُلَتْ مَوَٰزِينُهُۥ فَأُو۟لَٰٓئِكَ هُمُ ٱلْمُفْلِحُونَ</t>
  </si>
  <si>
    <t>وَالْوَزْنُ يَوْمَئِذٍ الْحَقُّ فَمَن ثَقُلَتْ مَوَٰزِينُهُ فَأُولَٰٓئِكَ هُمُ الْمُفْلِحُونَ</t>
  </si>
  <si>
    <t>والوزن يومئذ الحق فمن ثقلت موزينه فأولئك هم المفلحون</t>
  </si>
  <si>
    <t>و ا ل و ز ن ي و م ئ ذ ا ل ح ق ف م ن ث ق ل ت م و ز ي ن ه ف أ و ل ئ ك ه م ا ل م ف ل ح و ن</t>
  </si>
  <si>
    <t>WALWZN YWMY3 AL1Q FMN 0QLT MWZYNH FAWLYK HM ALMFL1WN</t>
  </si>
  <si>
    <t>وَمَنْ خَفَّتْ مَوَٰزِينُهُۥ فَأُو۟لَٰٓئِكَ ٱلَّذِينَ خَسِرُوٓا۟ أَنفُسَهُم بِمَا كَانُوا۟ بِـَٔايَٰتِنَا يَظْلِمُونَ</t>
  </si>
  <si>
    <t>وَمَنْ خَفَّتْ مَوَٰزِينُهُ فَأُولَٰٓئِكَ الَّذِينَ خَسِرُوٓا أَنفُسَهُم بِمَا كَانُوا بِـَٔايَٰتِنَا يَظْلِمُونَ</t>
  </si>
  <si>
    <t>ومن خفت موزينه فأولئك الذين خسروا أنفسهم بما كانوا بـٔايتنا يظلمون</t>
  </si>
  <si>
    <t>ومن خفت موزينه فأولئك الذين خسروا أنفسهم بما كانوا بـايتنا يظلمون</t>
  </si>
  <si>
    <t>و م ن خ ف ت م و ز ي ن ه ف أ و ل ئ ك ا ل ذ ي ن خ س ر و ا أ ن ف س ه م ب م ا ك ا ن و ا ب ـ ا ي ت ن ا ي ظ ل م و ن</t>
  </si>
  <si>
    <t>WMN 2FT MWZYNH FAWLYK AL3YN 2SRWA ANFSHM BMA KANWA BAAYTNA Y8LMWN</t>
  </si>
  <si>
    <t>وَلَقَدْ مَكَّنَّٰكُمْ فِى ٱلْأَرْضِ وَجَعَلْنَا لَكُمْ فِيهَا مَعَٰيِشَ قَلِيلًا مَّا تَشْكُرُونَ</t>
  </si>
  <si>
    <t>وَلَقَدْ مَكَّنَّٰكُمْ فِى الْأَرْضِ وَجَعَلْنَا لَكُمْ فِيهَا مَعَٰيِشَ قَلِيلًا مَّا تَشْكُرُونَ</t>
  </si>
  <si>
    <t>ولقد مكنكم فى الأرض وجعلنا لكم فيها معيش قليلا ما تشكرون</t>
  </si>
  <si>
    <t>و ل ق د م ك ن ك م ف ى ا ل أ ر ض و ج ع ل ن ا ل ك م ف ي ه ا م ع ي ش ق ل ي ل ا م ا ت ش ك ر و ن</t>
  </si>
  <si>
    <t>WLQD MKNKM FY ALAR6 WJ9LNA LKM FYHA M9Y4 QLYLA MA T4KRWN</t>
  </si>
  <si>
    <t>وَلَقَدْ خَلَقْنَٰكُمْ ثُمَّ صَوَّرْنَٰكُمْ ثُمَّ قُلْنَا لِلْمَلَٰٓئِكَةِ ٱسْجُدُوا۟ لِءَادَمَ فَسَجَدُوٓا۟ إِلَّآ إِبْلِيسَ لَمْ يَكُن مِّنَ ٱلسَّٰجِدِينَ</t>
  </si>
  <si>
    <t>وَلَقَدْ خَلَقْنَٰكُمْ ثُمَّ صَوَّرْنَٰكُمْ ثُمَّ قُلْنَا لِلْمَلَٰٓئِكَةِ اسْجُدُوا لِءَادَمَ فَسَجَدُوٓا إِلَّآ إِبْلِيسَ لَمْ يَكُن مِّنَ السَّٰجِدِينَ</t>
  </si>
  <si>
    <t>ولقد خلقنكم ثم صورنكم ثم قلنا للملئكة اسجدوا لءادم فسجدوا إلا إبليس لم يكن من السجدين</t>
  </si>
  <si>
    <t>و ل ق د خ ل ق ن ك م ث م ص و ر ن ك م ث م ق ل ن ا ل ل م ل ئ ك ة ا س ج د و ا ل ء ا د م ف س ج د و ا إ ل ا إ ب ل ي س ل م ي ك ن م ن ا ل س ج د ي ن</t>
  </si>
  <si>
    <t>WLQD 2LQNKM 0M 5WRNKM 0M QLNA LLMLYKH ASJDWA LAADM FSJDWA ALA ABLYS LM YKN MN ALSJDYN</t>
  </si>
  <si>
    <t>قَالَ مَا مَنَعَكَ أَلَّا تَسْجُدَ إِذْ أَمَرْتُكَ قَالَ أَنَا۠ خَيْرٌ مِّنْهُ خَلَقْتَنِى مِن نَّارٍ وَخَلَقْتَهُۥ مِن طِينٍ</t>
  </si>
  <si>
    <t>قَالَ مَا مَنَعَكَ أَلَّا تَسْجُدَ إِذْ أَمَرْتُكَ قَالَ أَنَا خَيْرٌ مِّنْهُ خَلَقْتَنِى مِن نَّارٍ وَخَلَقْتَهُ مِن طِينٍ</t>
  </si>
  <si>
    <t>قال ما منعك ألا تسجد إذ أمرتك قال أنا خير منه خلقتنى من نار وخلقته من طين</t>
  </si>
  <si>
    <t>ق ا ل م ا م ن ع ك أ ل ا ت س ج د إ ذ أ م ر ت ك ق ا ل أ ن ا خ ي ر م ن ه خ ل ق ت ن ى م ن ن ا ر و خ ل ق ت ه م ن ط ي ن</t>
  </si>
  <si>
    <t>QAL MA MN9K ALA TSJD A3 AMRTK QAL ANA 2YR MNH 2LQTNY MN NAR W2LQTH MN 7YN</t>
  </si>
  <si>
    <t>قَالَ فَٱهْبِطْ مِنْهَا فَمَا يَكُونُ لَكَ أَن تَتَكَبَّرَ فِيهَا فَٱخْرُجْ إِنَّكَ مِنَ ٱلصَّٰغِرِينَ</t>
  </si>
  <si>
    <t>قَالَ فَاهْبِطْ مِنْهَا فَمَا يَكُونُ لَكَ أَن تَتَكَبَّرَ فِيهَا فَاخْرُجْ إِنَّكَ مِنَ الصَّٰغِرِينَ</t>
  </si>
  <si>
    <t>قال فاهبط منها فما يكون لك أن تتكبر فيها فاخرج إنك من الصغرين</t>
  </si>
  <si>
    <t>ق ا ل ف ا ه ب ط م ن ه ا ف م ا ي ك و ن ل ك أ ن ت ت ك ب ر ف ي ه ا ف ا خ ر ج إ ن ك م ن ا ل ص غ ر ي ن</t>
  </si>
  <si>
    <t>QAL FAHB7 MNHA FMA YKWN LK AN TTKBR FYHA FA2RJ ANK MN AL5GRYN</t>
  </si>
  <si>
    <t>قَالَ أَنظِرْنِىٓ إِلَىٰ يَوْمِ يُبْعَثُونَ</t>
  </si>
  <si>
    <t>قال أنظرنى إلى يوم يبعثون</t>
  </si>
  <si>
    <t>ق ا ل أ ن ظ ر ن ى إ ل ى ي و م ي ب ع ث و ن</t>
  </si>
  <si>
    <t>QAL AN8RNY ALY YWM YB90WN</t>
  </si>
  <si>
    <t>قَالَ إِنَّكَ مِنَ ٱلْمُنظَرِينَ</t>
  </si>
  <si>
    <t>قَالَ إِنَّكَ مِنَ الْمُنظَرِينَ</t>
  </si>
  <si>
    <t>قال إنك من المنظرين</t>
  </si>
  <si>
    <t>ق ا ل إ ن ك م ن ا ل م ن ظ ر ي ن</t>
  </si>
  <si>
    <t>QAL ANK MN ALMN8RYN</t>
  </si>
  <si>
    <t>قَالَ فَبِمَآ أَغْوَيْتَنِى لَأَقْعُدَنَّ لَهُمْ صِرَٰطَكَ ٱلْمُسْتَقِيمَ</t>
  </si>
  <si>
    <t>قَالَ فَبِمَآ أَغْوَيْتَنِى لَأَقْعُدَنَّ لَهُمْ صِرَٰطَكَ الْمُسْتَقِيمَ</t>
  </si>
  <si>
    <t>قال فبما أغويتنى لأقعدن لهم صرطك المستقيم</t>
  </si>
  <si>
    <t>ق ا ل ف ب م ا أ غ و ي ت ن ى ل أ ق ع د ن ل ه م ص ر ط ك ا ل م س ت ق ي م</t>
  </si>
  <si>
    <t>QAL FBMA AGWYTNY LAQ9DN LHM 5R7K ALMSTQYM</t>
  </si>
  <si>
    <t>ثُمَّ لَءَاتِيَنَّهُم مِّنۢ بَيْنِ أَيْدِيهِمْ وَمِنْ خَلْفِهِمْ وَعَنْ أَيْمَٰنِهِمْ وَعَن شَمَآئِلِهِمْ وَلَا تَجِدُ أَكْثَرَهُمْ شَٰكِرِينَ</t>
  </si>
  <si>
    <t>ثُمَّ لَءَاتِيَنَّهُم مِّن بَيْنِ أَيْدِيهِمْ وَمِنْ خَلْفِهِمْ وَعَنْ أَيْمَٰنِهِمْ وَعَن شَمَآئِلِهِمْ وَلَا تَجِدُ أَكْثَرَهُمْ شَٰكِرِينَ</t>
  </si>
  <si>
    <t>ثم لءاتينهم من بين أيديهم ومن خلفهم وعن أيمنهم وعن شمائلهم ولا تجد أكثرهم شكرين</t>
  </si>
  <si>
    <t>ث م ل ء ا ت ي ن ه م م ن ب ي ن أ ي د ي ه م و م ن خ ل ف ه م و ع ن أ ي م ن ه م و ع ن ش م ا ئ ل ه م و ل ا ت ج د أ ك ث ر ه م ش ك ر ي ن</t>
  </si>
  <si>
    <t>0M LAATYNHM MN BYN AYDYHM WMN 2LFHM W9N AYMNHM W9N 4MAYLHM WLA TJD AK0RHM 4KRYN</t>
  </si>
  <si>
    <t>قَالَ ٱخْرُجْ مِنْهَا مَذْءُومًا مَّدْحُورًا لَّمَن تَبِعَكَ مِنْهُمْ لَأَمْلَأَنَّ جَهَنَّمَ مِنكُمْ أَجْمَعِينَ</t>
  </si>
  <si>
    <t>قَالَ اخْرُجْ مِنْهَا مَذْءُومًا مَّدْحُورًا لَّمَن تَبِعَكَ مِنْهُمْ لَأَمْلَأَنَّ جَهَنَّمَ مِنكُمْ أَجْمَعِينَ</t>
  </si>
  <si>
    <t>قال اخرج منها مذءوما مدحورا لمن تبعك منهم لأملأن جهنم منكم أجمعين</t>
  </si>
  <si>
    <t>ق ا ل ا خ ر ج م ن ه ا م ذ ء و م ا م د ح و ر ا ل م ن ت ب ع ك م ن ه م ل أ م ل أ ن ج ه ن م م ن ك م أ ج م ع ي ن</t>
  </si>
  <si>
    <t>QAL A2RJ MNHA M3AWMA MD1WRA LMN TB9K MNHM LAMLAN JHNM MNKM AJM9YN</t>
  </si>
  <si>
    <t>وَيَٰٓـَٔادَمُ ٱسْكُنْ أَنتَ وَزَوْجُكَ ٱلْجَنَّةَ فَكُلَا مِنْ حَيْثُ شِئْتُمَا وَلَا تَقْرَبَا هَٰذِهِ ٱلشَّجَرَةَ فَتَكُونَا مِنَ ٱلظَّٰلِمِينَ</t>
  </si>
  <si>
    <t>وَيَٰٓـَٔادَمُ اسْكُنْ أَنتَ وَزَوْجُكَ الْجَنَّةَ فَكُلَا مِنْ حَيْثُ شِئْتُمَا وَلَا تَقْرَبَا هَٰذِهِ الشَّجَرَةَ فَتَكُونَا مِنَ الظَّٰلِمِينَ</t>
  </si>
  <si>
    <t>ويـٔادم اسكن أنت وزوجك الجنة فكلا من حيث شئتما ولا تقربا هذه الشجرة فتكونا من الظلمين</t>
  </si>
  <si>
    <t>ويـادم اسكن أنت وزوجك الجنة فكلا من حيث شئتما ولا تقربا هذه الشجرة فتكونا من الظلمين</t>
  </si>
  <si>
    <t>و ي ـ ا د م ا س ك ن أ ن ت و ز و ج ك ا ل ج ن ة ف ك ل ا م ن ح ي ث ش ئ ت م ا و ل ا ت ق ر ب ا ه ذ ه ا ل ش ج ر ة ف ت ك و ن ا م ن ا ل ظ ل م ي ن</t>
  </si>
  <si>
    <t>WYAADM ASKN ANT WZWJK ALJNH FKLA MN 1Y0 4YTMA WLA TQRBA H3H AL4JRH FTKWNA MN AL8LMYN</t>
  </si>
  <si>
    <t>فَوَسْوَسَ لَهُمَا ٱلشَّيْطَٰنُ لِيُبْدِىَ لَهُمَا مَا وُۥرِىَ عَنْهُمَا مِن سَوْءَٰتِهِمَا وَقَالَ مَا نَهَىٰكُمَا رَبُّكُمَا عَنْ هَٰذِهِ ٱلشَّجَرَةِ إِلَّآ أَن تَكُونَا مَلَكَيْنِ أَوْ تَكُونَا مِنَ ٱلْخَٰلِدِينَ</t>
  </si>
  <si>
    <t>فَوَسْوَسَ لَهُمَا الشَّيْطَٰنُ لِيُبْدِىَ لَهُمَا مَا وُرِىَ عَنْهُمَا مِن سَوْءَٰتِهِمَا وَقَالَ مَا نَهَىٰكُمَا رَبُّكُمَا عَنْ هَٰذِهِ الشَّجَرَةِ إِلَّآ أَن تَكُونَا مَلَكَيْنِ أَوْ تَكُونَا مِنَ الْخَٰلِدِينَ</t>
  </si>
  <si>
    <t>فوسوس لهما الشيطن ليبدى لهما ما ورى عنهما من سوءتهما وقال ما نهىكما ربكما عن هذه الشجرة إلا أن تكونا ملكين أو تكونا من الخلدين</t>
  </si>
  <si>
    <t>ف و س و س ل ه م ا ا ل ش ي ط ن ل ي ب د ى ل ه م ا م ا و ر ى ع ن ه م ا م ن س و ء ت ه م ا و ق ا ل م ا ن ه ى ك م ا ر ب ك م ا ع ن ه ذ ه ا ل ش ج ر ة إ ل ا أ ن ت ك و ن ا م ل ك ي ن أ و ت ك و ن ا م ن ا ل خ ل د ي ن</t>
  </si>
  <si>
    <t>FWSWS LHMA AL4Y7N LYBDY LHMA MA WRY 9NHMA MN SWATHMA WQAL MA NHYKMA RBKMA 9N H3H AL4JRH ALA AN TKWNA MLKYN AW TKWNA MN AL2LDYN</t>
  </si>
  <si>
    <t>وَقَاسَمَهُمَآ إِنِّى لَكُمَا لَمِنَ ٱلنَّٰصِحِينَ</t>
  </si>
  <si>
    <t>وَقَاسَمَهُمَآ إِنِّى لَكُمَا لَمِنَ النَّٰصِحِينَ</t>
  </si>
  <si>
    <t>وقاسمهما إنى لكما لمن النصحين</t>
  </si>
  <si>
    <t>و ق ا س م ه م ا إ ن ى ل ك م ا ل م ن ا ل ن ص ح ي ن</t>
  </si>
  <si>
    <t>WQASMHMA ANY LKMA LMN ALN51YN</t>
  </si>
  <si>
    <t>فَدَلَّىٰهُمَا بِغُرُورٍ فَلَمَّا ذَاقَا ٱلشَّجَرَةَ بَدَتْ لَهُمَا سَوْءَٰتُهُمَا وَطَفِقَا يَخْصِفَانِ عَلَيْهِمَا مِن وَرَقِ ٱلْجَنَّةِ وَنَادَىٰهُمَا رَبُّهُمَآ أَلَمْ أَنْهَكُمَا عَن تِلْكُمَا ٱلشَّجَرَةِ وَأَقُل لَّكُمَآ إِنَّ ٱلشَّيْطَٰنَ لَكُمَا عَدُوٌّ مُّبِينٌ</t>
  </si>
  <si>
    <t>فَدَلَّىٰهُمَا بِغُرُورٍ فَلَمَّا ذَاقَا الشَّجَرَةَ بَدَتْ لَهُمَا سَوْءَٰتُهُمَا وَطَفِقَا يَخْصِفَانِ عَلَيْهِمَا مِن وَرَقِ الْجَنَّةِ وَنَادَىٰهُمَا رَبُّهُمَآ أَلَمْ أَنْهَكُمَا عَن تِلْكُمَا الشَّجَرَةِ وَأَقُل لَّكُمَآ إِنَّ الشَّيْطَٰنَ لَكُمَا عَدُوٌّ مُّبِينٌ</t>
  </si>
  <si>
    <t>فدلىهما بغرور فلما ذاقا الشجرة بدت لهما سوءتهما وطفقا يخصفان عليهما من ورق الجنة ونادىهما ربهما ألم أنهكما عن تلكما الشجرة وأقل لكما إن الشيطن لكما عدو مبين</t>
  </si>
  <si>
    <t>ف د ل ى ه م ا ب غ ر و ر ف ل م ا ذ ا ق ا ا ل ش ج ر ة ب د ت ل ه م ا س و ء ت ه م ا و ط ف ق ا ي خ ص ف ا ن ع ل ي ه م ا م ن و ر ق ا ل ج ن ة و ن ا د ى ه م ا ر ب ه م ا أ ل م أ ن ه ك م ا ع ن ت ل ك م ا ا ل ش ج ر ة و أ ق ل ل ك م ا إ ن ا ل ش ي ط ن ل ك م ا ع د و م ب ي ن</t>
  </si>
  <si>
    <t>FDLYHMA BGRWR FLMA 3AQA AL4JRH BDT LHMA SWATHMA W7FQA Y25FAN 9LYHMA MN WRQ ALJNH WNADYHMA RBHMA ALM ANHKMA 9N TLKMA AL4JRH WAQL LKMA AN AL4Y7N LKMA 9DW MBYN</t>
  </si>
  <si>
    <t>قَالَا رَبَّنَا ظَلَمْنَآ أَنفُسَنَا وَإِن لَّمْ تَغْفِرْ لَنَا وَتَرْحَمْنَا لَنَكُونَنَّ مِنَ ٱلْخَٰسِرِينَ</t>
  </si>
  <si>
    <t>قَالَا رَبَّنَا ظَلَمْنَآ أَنفُسَنَا وَإِن لَّمْ تَغْفِرْ لَنَا وَتَرْحَمْنَا لَنَكُونَنَّ مِنَ الْخَٰسِرِينَ</t>
  </si>
  <si>
    <t>قالا ربنا ظلمنا أنفسنا وإن لم تغفر لنا وترحمنا لنكونن من الخسرين</t>
  </si>
  <si>
    <t>ق ا ل ا ر ب ن ا ظ ل م ن ا أ ن ف س ن ا و إ ن ل م ت غ ف ر ل ن ا و ت ر ح م ن ا ل ن ك و ن ن م ن ا ل خ س ر ي ن</t>
  </si>
  <si>
    <t>QALA RBNA 8LMNA ANFSNA WAN LM TGFR LNA WTR1MNA LNKWNN MN AL2SRYN</t>
  </si>
  <si>
    <t>قَالَ ٱهْبِطُوا۟ بَعْضُكُمْ لِبَعْضٍ عَدُوٌّ وَلَكُمْ فِى ٱلْأَرْضِ مُسْتَقَرٌّ وَمَتَٰعٌ إِلَىٰ حِينٍ</t>
  </si>
  <si>
    <t>قَالَ اهْبِطُوا بَعْضُكُمْ لِبَعْضٍ عَدُوٌّ وَلَكُمْ فِى الْأَرْضِ مُسْتَقَرٌّ وَمَتَٰعٌ إِلَىٰ حِينٍ</t>
  </si>
  <si>
    <t>قال اهبطوا بعضكم لبعض عدو ولكم فى الأرض مستقر ومتع إلى حين</t>
  </si>
  <si>
    <t>ق ا ل ا ه ب ط و ا ب ع ض ك م ل ب ع ض ع د و و ل ك م ف ى ا ل أ ر ض م س ت ق ر و م ت ع إ ل ى ح ي ن</t>
  </si>
  <si>
    <t>QAL AHB7WA B96KM LB96 9DW WLKM FY ALAR6 MSTQR WMT9 ALY 1YN</t>
  </si>
  <si>
    <t>قَالَ فِيهَا تَحْيَوْنَ وَفِيهَا تَمُوتُونَ وَمِنْهَا تُخْرَجُونَ</t>
  </si>
  <si>
    <t>قال فيها تحيون وفيها تموتون ومنها تخرجون</t>
  </si>
  <si>
    <t>ق ا ل ف ي ه ا ت ح ي و ن و ف ي ه ا ت م و ت و ن و م ن ه ا ت خ ر ج و ن</t>
  </si>
  <si>
    <t>QAL FYHA T1YWN WFYHA TMWTWN WMNHA T2RJWN</t>
  </si>
  <si>
    <t>يَٰبَنِىٓ ءَادَمَ قَدْ أَنزَلْنَا عَلَيْكُمْ لِبَاسًا يُوَٰرِى سَوْءَٰتِكُمْ وَرِيشًا وَلِبَاسُ ٱلتَّقْوَىٰ ذَٰلِكَ خَيْرٌ ذَٰلِكَ مِنْ ءَايَٰتِ ٱللَّهِ لَعَلَّهُمْ يَذَّكَّرُونَ</t>
  </si>
  <si>
    <t>يَٰبَنِىٓ ءَادَمَ قَدْ أَنزَلْنَا عَلَيْكُمْ لِبَاسًا يُوَٰرِى سَوْءَٰتِكُمْ وَرِيشًا وَلِبَاسُ التَّقْوَىٰ ذَٰلِكَ خَيْرٌ ذَٰلِكَ مِنْ ءَايَٰتِ اللَّهِ لَعَلَّهُمْ يَذَّكَّرُونَ</t>
  </si>
  <si>
    <t>يبنى ءادم قد أنزلنا عليكم لباسا يورى سوءتكم وريشا ولباس التقوى ذلك خير ذلك من ءايت الله لعلهم يذكرون</t>
  </si>
  <si>
    <t>ي ب ن ى ء ا د م ق د أ ن ز ل ن ا ع ل ي ك م ل ب ا س ا ي و ر ى س و ء ت ك م و ر ي ش ا و ل ب ا س ا ل ت ق و ى ذ ل ك خ ي ر ذ ل ك م ن ء ا ي ت ا ل ل ه ل ع ل ه م ي ذ ك ر و ن</t>
  </si>
  <si>
    <t>YBNY AADM QD ANZLNA 9LYKM LBASA YWRY SWATKM WRY4A WLBAS ALTQWY 3LK 2YR 3LK MN AAYT ALLH L9LHM Y3KRWN</t>
  </si>
  <si>
    <t>يَٰبَنِىٓ ءَادَمَ لَا يَفْتِنَنَّكُمُ ٱلشَّيْطَٰنُ كَمَآ أَخْرَجَ أَبَوَيْكُم مِّنَ ٱلْجَنَّةِ يَنزِعُ عَنْهُمَا لِبَاسَهُمَا لِيُرِيَهُمَا سَوْءَٰتِهِمَآ إِنَّهُۥ يَرَىٰكُمْ هُوَ وَقَبِيلُهُۥ مِنْ حَيْثُ لَا تَرَوْنَهُمْ إِنَّا جَعَلْنَا ٱلشَّيَٰطِينَ أَوْلِيَآءَ لِلَّذِينَ لَا يُؤْمِنُونَ</t>
  </si>
  <si>
    <t>يَٰبَنِىٓ ءَادَمَ لَا يَفْتِنَنَّكُمُ الشَّيْطَٰنُ كَمَآ أَخْرَجَ أَبَوَيْكُم مِّنَ الْجَنَّةِ يَنزِعُ عَنْهُمَا لِبَاسَهُمَا لِيُرِيَهُمَا سَوْءَٰتِهِمَآ إِنَّهُ يَرَىٰكُمْ هُوَ وَقَبِيلُهُ مِنْ حَيْثُ لَا تَرَوْنَهُمْ إِنَّا جَعَلْنَا الشَّيَٰطِينَ أَوْلِيَآءَ لِلَّذِينَ لَا يُؤْمِنُونَ</t>
  </si>
  <si>
    <t>يبنى ءادم لا يفتننكم الشيطن كما أخرج أبويكم من الجنة ينزع عنهما لباسهما ليريهما سوءتهما إنه يرىكم هو وقبيله من حيث لا ترونهم إنا جعلنا الشيطين أولياء للذين لا يؤمنون</t>
  </si>
  <si>
    <t>ي ب ن ى ء ا د م ل ا ي ف ت ن ن ك م ا ل ش ي ط ن ك م ا أ خ ر ج أ ب و ي ك م م ن ا ل ج ن ة ي ن ز ع ع ن ه م ا ل ب ا س ه م ا ل ي ر ي ه م ا س و ء ت ه م ا إ ن ه ي ر ى ك م ه و و ق ب ي ل ه م ن ح ي ث ل ا ت ر و ن ه م إ ن ا ج ع ل ن ا ا ل ش ي ط ي ن أ و ل ي ا ء ل ل ذ ي ن ل ا ي ؤ م ن و ن</t>
  </si>
  <si>
    <t>YBNY AADM LA YFTNNKM AL4Y7N KMA A2RJ ABWYKM MN ALJNH YNZ9 9NHMA LBASHMA LYRYHMA SWATHMA ANH YRYKM HW WQBYLH MN 1Y0 LA TRWNHM ANA J9LNA AL4Y7YN AWLYAA LL3YN LA YWMNWN</t>
  </si>
  <si>
    <t>وَإِذَا فَعَلُوا۟ فَٰحِشَةً قَالُوا۟ وَجَدْنَا عَلَيْهَآ ءَابَآءَنَا وَٱللَّهُ أَمَرَنَا بِهَا قُلْ إِنَّ ٱللَّهَ لَا يَأْمُرُ بِٱلْفَحْشَآءِ أَتَقُولُونَ عَلَى ٱللَّهِ مَا لَا تَعْلَمُونَ</t>
  </si>
  <si>
    <t>وَإِذَا فَعَلُوا فَٰحِشَةً قَالُوا وَجَدْنَا عَلَيْهَآ ءَابَآءَنَا وَاللَّهُ أَمَرَنَا بِهَا قُلْ إِنَّ اللَّهَ لَا يَأْمُرُ بِالْفَحْشَآءِ أَتَقُولُونَ عَلَى اللَّهِ مَا لَا تَعْلَمُونَ</t>
  </si>
  <si>
    <t>وإذا فعلوا فحشة قالوا وجدنا عليها ءاباءنا والله أمرنا بها قل إن الله لا يأمر بالفحشاء أتقولون على الله ما لا تعلمون</t>
  </si>
  <si>
    <t>و إ ذ ا ف ع ل و ا ف ح ش ة ق ا ل و ا و ج د ن ا ع ل ي ه ا ء ا ب ا ء ن ا و ا ل ل ه أ م ر ن ا ب ه ا ق ل إ ن ا ل ل ه ل ا ي أ م ر ب ا ل ف ح ش ا ء أ ت ق و ل و ن ع ل ى ا ل ل ه م ا ل ا ت ع ل م و ن</t>
  </si>
  <si>
    <t>WA3A F9LWA F14H QALWA WJDNA 9LYHA AABAANA WALLH AMRNA BHA QL AN ALLH LA YAMR BALF14AA ATQWLWN 9LY ALLH MA LA T9LMWN</t>
  </si>
  <si>
    <t>قُلْ أَمَرَ رَبِّى بِٱلْقِسْطِ وَأَقِيمُوا۟ وُجُوهَكُمْ عِندَ كُلِّ مَسْجِدٍ وَٱدْعُوهُ مُخْلِصِينَ لَهُ ٱلدِّينَ كَمَا بَدَأَكُمْ تَعُودُونَ</t>
  </si>
  <si>
    <t>قُلْ أَمَرَ رَبِّى بِالْقِسْطِ وَأَقِيمُوا وُجُوهَكُمْ عِندَ كُلِّ مَسْجِدٍ وَادْعُوهُ مُخْلِصِينَ لَهُ الدِّينَ كَمَا بَدَأَكُمْ تَعُودُونَ</t>
  </si>
  <si>
    <t>قل أمر ربى بالقسط وأقيموا وجوهكم عند كل مسجد وادعوه مخلصين له الدين كما بدأكم تعودون</t>
  </si>
  <si>
    <t>ق ل أ م ر ر ب ى ب ا ل ق س ط و أ ق ي م و ا و ج و ه ك م ع ن د ك ل م س ج د و ا د ع و ه م خ ل ص ي ن ل ه ا ل د ي ن ك م ا ب د أ ك م ت ع و د و ن</t>
  </si>
  <si>
    <t>QL AMR RBY BALQS7 WAQYMWA WJWHKM 9ND KL MSJD WAD9WH M2L5YN LH ALDYN KMA BDAKM T9WDWN</t>
  </si>
  <si>
    <t>فَرِيقًا هَدَىٰ وَفَرِيقًا حَقَّ عَلَيْهِمُ ٱلضَّلَٰلَةُ إِنَّهُمُ ٱتَّخَذُوا۟ ٱلشَّيَٰطِينَ أَوْلِيَآءَ مِن دُونِ ٱللَّهِ وَيَحْسَبُونَ أَنَّهُم مُّهْتَدُونَ</t>
  </si>
  <si>
    <t>فَرِيقًا هَدَىٰ وَفَرِيقًا حَقَّ عَلَيْهِمُ الضَّلَٰلَةُ إِنَّهُمُ اتَّخَذُوا الشَّيَٰطِينَ أَوْلِيَآءَ مِن دُونِ اللَّهِ وَيَحْسَبُونَ أَنَّهُم مُّهْتَدُونَ</t>
  </si>
  <si>
    <t>فريقا هدى وفريقا حق عليهم الضللة إنهم اتخذوا الشيطين أولياء من دون الله ويحسبون أنهم مهتدون</t>
  </si>
  <si>
    <t>ف ر ي ق ا ه د ى و ف ر ي ق ا ح ق ع ل ي ه م ا ل ض ل ل ة إ ن ه م ا ت خ ذ و ا ا ل ش ي ط ي ن أ و ل ي ا ء م ن د و ن ا ل ل ه و ي ح س ب و ن أ ن ه م م ه ت د و ن</t>
  </si>
  <si>
    <t>FRYQA HDY WFRYQA 1Q 9LYHM AL6LLH ANHM AT23WA AL4Y7YN AWLYAA MN DWN ALLH WY1SBWN ANHM MHTDWN</t>
  </si>
  <si>
    <t>يَٰبَنِىٓ ءَادَمَ خُذُوا۟ زِينَتَكُمْ عِندَ كُلِّ مَسْجِدٍ وَكُلُوا۟ وَٱشْرَبُوا۟ وَلَا تُسْرِفُوٓا۟ إِنَّهُۥ لَا يُحِبُّ ٱلْمُسْرِفِينَ</t>
  </si>
  <si>
    <t>يَٰبَنِىٓ ءَادَمَ خُذُوا زِينَتَكُمْ عِندَ كُلِّ مَسْجِدٍ وَكُلُوا وَاشْرَبُوا وَلَا تُسْرِفُوٓا إِنَّهُ لَا يُحِبُّ الْمُسْرِفِينَ</t>
  </si>
  <si>
    <t>يبنى ءادم خذوا زينتكم عند كل مسجد وكلوا واشربوا ولا تسرفوا إنه لا يحب المسرفين</t>
  </si>
  <si>
    <t>ي ب ن ى ء ا د م خ ذ و ا ز ي ن ت ك م ع ن د ك ل م س ج د و ك ل و ا و ا ش ر ب و ا و ل ا ت س ر ف و ا إ ن ه ل ا ي ح ب ا ل م س ر ف ي ن</t>
  </si>
  <si>
    <t>YBNY AADM 23WA ZYNTKM 9ND KL MSJD WKLWA WA4RBWA WLA TSRFWA ANH LA Y1B ALMSRFYN</t>
  </si>
  <si>
    <t>قُلْ مَنْ حَرَّمَ زِينَةَ ٱللَّهِ ٱلَّتِىٓ أَخْرَجَ لِعِبَادِهِۦ وَٱلطَّيِّبَٰتِ مِنَ ٱلرِّزْقِ قُلْ هِىَ لِلَّذِينَ ءَامَنُوا۟ فِى ٱلْحَيَوٰةِ ٱلدُّنْيَا خَالِصَةً يَوْمَ ٱلْقِيَٰمَةِ كَذَٰلِكَ نُفَصِّلُ ٱلْءَايَٰتِ لِقَوْمٍ يَعْلَمُونَ</t>
  </si>
  <si>
    <t>قُلْ مَنْ حَرَّمَ زِينَةَ اللَّهِ الَّتِىٓ أَخْرَجَ لِعِبَادِهِ وَالطَّيِّبَٰتِ مِنَ الرِّزْقِ قُلْ هِىَ لِلَّذِينَ ءَامَنُوا فِى الْحَيَوٰةِ الدُّنْيَا خَالِصَةً يَوْمَ الْقِيَٰمَةِ كَذَٰلِكَ نُفَصِّلُ الْءَايَٰتِ لِقَوْمٍ يَعْلَمُونَ</t>
  </si>
  <si>
    <t>قل من حرم زينة الله التى أخرج لعباده والطيبت من الرزق قل هى للذين ءامنوا فى الحيوة الدنيا خالصة يوم القيمة كذلك نفصل الءايت لقوم يعلمون</t>
  </si>
  <si>
    <t>ق ل م ن ح ر م ز ي ن ة ا ل ل ه ا ل ت ى أ خ ر ج ل ع ب ا د ه و ا ل ط ي ب ت م ن ا ل ر ز ق ق ل ه ى ل ل ذ ي ن ء ا م ن و ا ف ى ا ل ح ي و ة ا ل د ن ي ا خ ا ل ص ة ي و م ا ل ق ي م ة ك ذ ل ك ن ف ص ل ا ل ء ا ي ت ل ق و م ي ع ل م و ن</t>
  </si>
  <si>
    <t>QL MN 1RM ZYNH ALLH ALTY A2RJ L9BADH WAL7YBT MN ALRZQ QL HY LL3YN AAMNWA FY AL1YWH ALDNYA 2AL5H YWM ALQYMH K3LK NF5L ALAAYT LQWM Y9LMWN</t>
  </si>
  <si>
    <t>قُلْ إِنَّمَا حَرَّمَ رَبِّىَ ٱلْفَوَٰحِشَ مَا ظَهَرَ مِنْهَا وَمَا بَطَنَ وَٱلْإِثْمَ وَٱلْبَغْىَ بِغَيْرِ ٱلْحَقِّ وَأَن تُشْرِكُوا۟ بِٱللَّهِ مَا لَمْ يُنَزِّلْ بِهِۦ سُلْطَٰنًا وَأَن تَقُولُوا۟ عَلَى ٱللَّهِ مَا لَا تَعْلَمُونَ</t>
  </si>
  <si>
    <t>قُلْ إِنَّمَا حَرَّمَ رَبِّىَ الْفَوَٰحِشَ مَا ظَهَرَ مِنْهَا وَمَا بَطَنَ وَالْإِثْمَ وَالْبَغْىَ بِغَيْرِ الْحَقِّ وَأَن تُشْرِكُوا بِاللَّهِ مَا لَمْ يُنَزِّلْ بِهِ سُلْطَٰنًا وَأَن تَقُولُوا عَلَى اللَّهِ مَا لَا تَعْلَمُونَ</t>
  </si>
  <si>
    <t>قل إنما حرم ربى الفوحش ما ظهر منها وما بطن والإثم والبغى بغير الحق وأن تشركوا بالله ما لم ينزل به سلطنا وأن تقولوا على الله ما لا تعلمون</t>
  </si>
  <si>
    <t>ق ل إ ن م ا ح ر م ر ب ى ا ل ف و ح ش م ا ظ ه ر م ن ه ا و م ا ب ط ن و ا ل إ ث م و ا ل ب غ ى ب غ ي ر ا ل ح ق و أ ن ت ش ر ك و ا ب ا ل ل ه م ا ل م ي ن ز ل ب ه س ل ط ن ا و أ ن ت ق و ل و ا ع ل ى ا ل ل ه م ا ل ا ت ع ل م و ن</t>
  </si>
  <si>
    <t>QL ANMA 1RM RBY ALFW14 MA 8HR MNHA WMA B7N WALA0M WALBGY BGYR AL1Q WAN T4RKWA BALLH MA LM YNZL BH SL7NA WAN TQWLWA 9LY ALLH MA LA T9LMWN</t>
  </si>
  <si>
    <t>وَلِكُلِّ أُمَّةٍ أَجَلٌ فَإِذَا جَآءَ أَجَلُهُمْ لَا يَسْتَأْخِرُونَ سَاعَةً وَلَا يَسْتَقْدِمُونَ</t>
  </si>
  <si>
    <t>ولكل أمة أجل فإذا جاء أجلهم لا يستأخرون ساعة ولا يستقدمون</t>
  </si>
  <si>
    <t>و ل ك ل أ م ة أ ج ل ف إ ذ ا ج ا ء أ ج ل ه م ل ا ي س ت أ خ ر و ن س ا ع ة و ل ا ي س ت ق د م و ن</t>
  </si>
  <si>
    <t>WLKL AMH AJL FA3A JAA AJLHM LA YSTA2RWN SA9H WLA YSTQDMWN</t>
  </si>
  <si>
    <t>يَٰبَنِىٓ ءَادَمَ إِمَّا يَأْتِيَنَّكُمْ رُسُلٌ مِّنكُمْ يَقُصُّونَ عَلَيْكُمْ ءَايَٰتِى فَمَنِ ٱتَّقَىٰ وَأَصْلَحَ فَلَا خَوْفٌ عَلَيْهِمْ وَلَا هُمْ يَحْزَنُونَ</t>
  </si>
  <si>
    <t>يَٰبَنِىٓ ءَادَمَ إِمَّا يَأْتِيَنَّكُمْ رُسُلٌ مِّنكُمْ يَقُصُّونَ عَلَيْكُمْ ءَايَٰتِى فَمَنِ اتَّقَىٰ وَأَصْلَحَ فَلَا خَوْفٌ عَلَيْهِمْ وَلَا هُمْ يَحْزَنُونَ</t>
  </si>
  <si>
    <t>يبنى ءادم إما يأتينكم رسل منكم يقصون عليكم ءايتى فمن اتقى وأصلح فلا خوف عليهم ولا هم يحزنون</t>
  </si>
  <si>
    <t>ي ب ن ى ء ا د م إ م ا ي أ ت ي ن ك م ر س ل م ن ك م ي ق ص و ن ع ل ي ك م ء ا ي ت ى ف م ن ا ت ق ى و أ ص ل ح ف ل ا خ و ف ع ل ي ه م و ل ا ه م ي ح ز ن و ن</t>
  </si>
  <si>
    <t>YBNY AADM AMA YATYNKM RSL MNKM YQ5WN 9LYKM AAYTY FMN ATQY WA5L1 FLA 2WF 9LYHM WLA HM Y1ZNWN</t>
  </si>
  <si>
    <t>وَٱلَّذِينَ كَذَّبُوا۟ بِـَٔايَٰتِنَا وَٱسْتَكْبَرُوا۟ عَنْهَآ أُو۟لَٰٓئِكَ أَصْحَٰبُ ٱلنَّارِ هُمْ فِيهَا خَٰلِدُونَ</t>
  </si>
  <si>
    <t>وَالَّذِينَ كَذَّبُوا بِـَٔايَٰتِنَا وَاسْتَكْبَرُوا عَنْهَآ أُولَٰٓئِكَ أَصْحَٰبُ النَّارِ هُمْ فِيهَا خَٰلِدُونَ</t>
  </si>
  <si>
    <t>والذين كذبوا بـٔايتنا واستكبروا عنها أولئك أصحب النار هم فيها خلدون</t>
  </si>
  <si>
    <t>والذين كذبوا بـايتنا واستكبروا عنها أولئك أصحب النار هم فيها خلدون</t>
  </si>
  <si>
    <t>و ا ل ذ ي ن ك ذ ب و ا ب ـ ا ي ت ن ا و ا س ت ك ب ر و ا ع ن ه ا أ و ل ئ ك أ ص ح ب ا ل ن ا ر ه م ف ي ه ا خ ل د و ن</t>
  </si>
  <si>
    <t>WAL3YN K3BWA BAAYTNA WASTKBRWA 9NHA AWLYK A51B ALNAR HM FYHA 2LDWN</t>
  </si>
  <si>
    <t>فَمَنْ أَظْلَمُ مِمَّنِ ٱفْتَرَىٰ عَلَى ٱللَّهِ كَذِبًا أَوْ كَذَّبَ بِـَٔايَٰتِهِۦٓ أُو۟لَٰٓئِكَ يَنَالُهُمْ نَصِيبُهُم مِّنَ ٱلْكِتَٰبِ حَتَّىٰٓ إِذَا جَآءَتْهُمْ رُسُلُنَا يَتَوَفَّوْنَهُمْ قَالُوٓا۟ أَيْنَ مَا كُنتُمْ تَدْعُونَ مِن دُونِ ٱللَّهِ قَالُوا۟ ضَلُّوا۟ عَنَّا وَشَهِدُوا۟ عَلَىٰٓ أَنفُسِهِمْ أَنَّهُمْ كَانُوا۟ كَٰفِرِينَ</t>
  </si>
  <si>
    <t>فَمَنْ أَظْلَمُ مِمَّنِ افْتَرَىٰ عَلَى اللَّهِ كَذِبًا أَوْ كَذَّبَ بِـَٔايَٰتِهِٓ أُولَٰٓئِكَ يَنَالُهُمْ نَصِيبُهُم مِّنَ الْكِتَٰبِ حَتَّىٰٓ إِذَا جَآءَتْهُمْ رُسُلُنَا يَتَوَفَّوْنَهُمْ قَالُوٓا أَيْنَ مَا كُنتُمْ تَدْعُونَ مِن دُونِ اللَّهِ قَالُوا ضَلُّوا عَنَّا وَشَهِدُوا عَلَىٰٓ أَنفُسِهِمْ أَنَّهُمْ كَانُوا كَٰفِرِينَ</t>
  </si>
  <si>
    <t>فمن أظلم ممن افترى على الله كذبا أو كذب بـٔايته أولئك ينالهم نصيبهم من الكتب حتى إذا جاءتهم رسلنا يتوفونهم قالوا أين ما كنتم تدعون من دون الله قالوا ضلوا عنا وشهدوا على أنفسهم أنهم كانوا كفرين</t>
  </si>
  <si>
    <t>فمن أظلم ممن افترى على الله كذبا أو كذب بـايته أولئك ينالهم نصيبهم من الكتب حتى إذا جاءتهم رسلنا يتوفونهم قالوا أين ما كنتم تدعون من دون الله قالوا ضلوا عنا وشهدوا على أنفسهم أنهم كانوا كفرين</t>
  </si>
  <si>
    <t>ف م ن أ ظ ل م م م ن ا ف ت ر ى ع ل ى ا ل ل ه ك ذ ب ا أ و ك ذ ب ب ـ ا ي ت ه أ و ل ئ ك ي ن ا ل ه م ن ص ي ب ه م م ن ا ل ك ت ب ح ت ى إ ذ ا ج ا ء ت ه م ر س ل ن ا ي ت و ف و ن ه م ق ا ل و ا أ ي ن م ا ك ن ت م ت د ع و ن م ن د و ن ا ل ل ه ق ا ل و ا ض ل و ا ع ن ا و ش ه د و ا ع ل ى أ ن ف س ه م أ ن ه م ك ا ن و ا ك ف ر ي ن</t>
  </si>
  <si>
    <t>FMN A8LM MMN AFTRY 9LY ALLH K3BA AW K3B BAAYTH AWLYK YNALHM N5YBHM MN ALKTB 1TY A3A JAATHM RSLNA YTWFWNHM QALWA AYN MA KNTM TD9WN MN DWN ALLH QALWA 6LWA 9NA W4HDWA 9LY ANFSHM ANHM KANWA KFRYN</t>
  </si>
  <si>
    <t>قَالَ ٱدْخُلُوا۟ فِىٓ أُمَمٍ قَدْ خَلَتْ مِن قَبْلِكُم مِّنَ ٱلْجِنِّ وَٱلْإِنسِ فِى ٱلنَّارِ كُلَّمَا دَخَلَتْ أُمَّةٌ لَّعَنَتْ أُخْتَهَا حَتَّىٰٓ إِذَا ٱدَّٰرَكَوا۟ فِيهَا جَمِيعًا قَالَتْ أُخْرَىٰهُمْ لِأُولَىٰهُمْ رَبَّنَا هَٰٓؤُلَآءِ أَضَلُّونَا فَـَٔاتِهِمْ عَذَابًا ضِعْفًا مِّنَ ٱلنَّارِ قَالَ لِكُلٍّ ضِعْفٌ وَلَٰكِن لَّا تَعْلَمُونَ</t>
  </si>
  <si>
    <t>قَالَ ادْخُلُوا فِىٓ أُمَمٍ قَدْ خَلَتْ مِن قَبْلِكُم مِّنَ الْجِنِّ وَالْإِنسِ فِى النَّارِ كُلَّمَا دَخَلَتْ أُمَّةٌ لَّعَنَتْ أُخْتَهَا حَتَّىٰٓ إِذَا ادَّٰرَكَوا فِيهَا جَمِيعًا قَالَتْ أُخْرَىٰهُمْ لِأُولَىٰهُمْ رَبَّنَا هَٰٓؤُلَآءِ أَضَلُّونَا فَـَٔاتِهِمْ عَذَابًا ضِعْفًا مِّنَ النَّارِ قَالَ لِكُلٍّ ضِعْفٌ وَلَٰكِن لَّا تَعْلَمُونَ</t>
  </si>
  <si>
    <t>قال ادخلوا فى أمم قد خلت من قبلكم من الجن والإنس فى النار كلما دخلت أمة لعنت أختها حتى إذا ادركوا فيها جميعا قالت أخرىهم لأولىهم ربنا هؤلاء أضلونا فـٔاتهم عذابا ضعفا من النار قال لكل ضعف ولكن لا تعلمون</t>
  </si>
  <si>
    <t>قال ادخلوا فى أمم قد خلت من قبلكم من الجن والإنس فى النار كلما دخلت أمة لعنت أختها حتى إذا ادركوا فيها جميعا قالت أخرىهم لأولىهم ربنا هؤلاء أضلونا فـاتهم عذابا ضعفا من النار قال لكل ضعف ولكن لا تعلمون</t>
  </si>
  <si>
    <t>ق ا ل ا د خ ل و ا ف ى أ م م ق د خ ل ت م ن ق ب ل ك م م ن ا ل ج ن و ا ل إ ن س ف ى ا ل ن ا ر ك ل م ا د خ ل ت أ م ة ل ع ن ت أ خ ت ه ا ح ت ى إ ذ ا ا د ر ك و ا ف ي ه ا ج م ي ع ا ق ا ل ت أ خ ر ى ه م ل أ و ل ى ه م ر ب ن ا ه ؤ ل ا ء أ ض ل و ن ا ف ـ ا ت ه م ع ذ ا ب ا ض ع ف ا م ن ا ل ن ا ر ق ا ل ل ك ل ض ع ف و ل ك ن ل ا ت ع ل م و ن</t>
  </si>
  <si>
    <t>QAL AD2LWA FY AMM QD 2LT MN QBLKM MN ALJN WALANS FY ALNAR KLMA D2LT AMH L9NT A2THA 1TY A3A ADRKWA FYHA JMY9A QALT A2RYHM LAWLYHM RBNA HWLAA A6LWNA FAATHM 93ABA 69FA MN ALNAR QAL LKL 69F WLKN LA T9LMWN</t>
  </si>
  <si>
    <t>وَقَالَتْ أُولَىٰهُمْ لِأُخْرَىٰهُمْ فَمَا كَانَ لَكُمْ عَلَيْنَا مِن فَضْلٍ فَذُوقُوا۟ ٱلْعَذَابَ بِمَا كُنتُمْ تَكْسِبُونَ</t>
  </si>
  <si>
    <t>وَقَالَتْ أُولَىٰهُمْ لِأُخْرَىٰهُمْ فَمَا كَانَ لَكُمْ عَلَيْنَا مِن فَضْلٍ فَذُوقُوا الْعَذَابَ بِمَا كُنتُمْ تَكْسِبُونَ</t>
  </si>
  <si>
    <t>وقالت أولىهم لأخرىهم فما كان لكم علينا من فضل فذوقوا العذاب بما كنتم تكسبون</t>
  </si>
  <si>
    <t>و ق ا ل ت أ و ل ى ه م ل أ خ ر ى ه م ف م ا ك ا ن ل ك م ع ل ي ن ا م ن ف ض ل ف ذ و ق و ا ا ل ع ذ ا ب ب م ا ك ن ت م ت ك س ب و ن</t>
  </si>
  <si>
    <t>WQALT AWLYHM LA2RYHM FMA KAN LKM 9LYNA MN F6L F3WQWA AL93AB BMA KNTM TKSBWN</t>
  </si>
  <si>
    <t>إِنَّ ٱلَّذِينَ كَذَّبُوا۟ بِـَٔايَٰتِنَا وَٱسْتَكْبَرُوا۟ عَنْهَا لَا تُفَتَّحُ لَهُمْ أَبْوَٰبُ ٱلسَّمَآءِ وَلَا يَدْخُلُونَ ٱلْجَنَّةَ حَتَّىٰ يَلِجَ ٱلْجَمَلُ فِى سَمِّ ٱلْخِيَاطِ وَكَذَٰلِكَ نَجْزِى ٱلْمُجْرِمِينَ</t>
  </si>
  <si>
    <t>إِنَّ الَّذِينَ كَذَّبُوا بِـَٔايَٰتِنَا وَاسْتَكْبَرُوا عَنْهَا لَا تُفَتَّحُ لَهُمْ أَبْوَٰبُ السَّمَآءِ وَلَا يَدْخُلُونَ الْجَنَّةَ حَتَّىٰ يَلِجَ الْجَمَلُ فِى سَمِّ الْخِيَاطِ وَكَذَٰلِكَ نَجْزِى الْمُجْرِمِينَ</t>
  </si>
  <si>
    <t>إن الذين كذبوا بـٔايتنا واستكبروا عنها لا تفتح لهم أبوب السماء ولا يدخلون الجنة حتى يلج الجمل فى سم الخياط وكذلك نجزى المجرمين</t>
  </si>
  <si>
    <t>إن الذين كذبوا بـايتنا واستكبروا عنها لا تفتح لهم أبوب السماء ولا يدخلون الجنة حتى يلج الجمل فى سم الخياط وكذلك نجزى المجرمين</t>
  </si>
  <si>
    <t>إ ن ا ل ذ ي ن ك ذ ب و ا ب ـ ا ي ت ن ا و ا س ت ك ب ر و ا ع ن ه ا ل ا ت ف ت ح ل ه م أ ب و ب ا ل س م ا ء و ل ا ي د خ ل و ن ا ل ج ن ة ح ت ى ي ل ج ا ل ج م ل ف ى س م ا ل خ ي ا ط و ك ذ ل ك ن ج ز ى ا ل م ج ر م ي ن</t>
  </si>
  <si>
    <t>AN AL3YN K3BWA BAAYTNA WASTKBRWA 9NHA LA TFT1 LHM ABWB ALSMAA WLA YD2LWN ALJNH 1TY YLJ ALJML FY SM AL2YA7 WK3LK NJZY ALMJRMYN</t>
  </si>
  <si>
    <t>لَهُم مِّن جَهَنَّمَ مِهَادٌ وَمِن فَوْقِهِمْ غَوَاشٍ وَكَذَٰلِكَ نَجْزِى ٱلظَّٰلِمِينَ</t>
  </si>
  <si>
    <t>لَهُم مِّن جَهَنَّمَ مِهَادٌ وَمِن فَوْقِهِمْ غَوَاشٍ وَكَذَٰلِكَ نَجْزِى الظَّٰلِمِينَ</t>
  </si>
  <si>
    <t>لهم من جهنم مهاد ومن فوقهم غواش وكذلك نجزى الظلمين</t>
  </si>
  <si>
    <t>ل ه م م ن ج ه ن م م ه ا د و م ن ف و ق ه م غ و ا ش و ك ذ ل ك ن ج ز ى ا ل ظ ل م ي ن</t>
  </si>
  <si>
    <t>LHM MN JHNM MHAD WMN FWQHM GWA4 WK3LK NJZY AL8LMYN</t>
  </si>
  <si>
    <t>وَٱلَّذِينَ ءَامَنُوا۟ وَعَمِلُوا۟ ٱلصَّٰلِحَٰتِ لَا نُكَلِّفُ نَفْسًا إِلَّا وُسْعَهَآ أُو۟لَٰٓئِكَ أَصْحَٰبُ ٱلْجَنَّةِ هُمْ فِيهَا خَٰلِدُونَ</t>
  </si>
  <si>
    <t>وَالَّذِينَ ءَامَنُوا وَعَمِلُوا الصَّٰلِحَٰتِ لَا نُكَلِّفُ نَفْسًا إِلَّا وُسْعَهَآ أُولَٰٓئِكَ أَصْحَٰبُ الْجَنَّةِ هُمْ فِيهَا خَٰلِدُونَ</t>
  </si>
  <si>
    <t>والذين ءامنوا وعملوا الصلحت لا نكلف نفسا إلا وسعها أولئك أصحب الجنة هم فيها خلدون</t>
  </si>
  <si>
    <t>و ا ل ذ ي ن ء ا م ن و ا و ع م ل و ا ا ل ص ل ح ت ل ا ن ك ل ف ن ف س ا إ ل ا و س ع ه ا أ و ل ئ ك أ ص ح ب ا ل ج ن ة ه م ف ي ه ا خ ل د و ن</t>
  </si>
  <si>
    <t>WAL3YN AAMNWA W9MLWA AL5L1T LA NKLF NFSA ALA WS9HA AWLYK A51B ALJNH HM FYHA 2LDWN</t>
  </si>
  <si>
    <t>وَنَزَعْنَا مَا فِى صُدُورِهِم مِّنْ غِلٍّ تَجْرِى مِن تَحْتِهِمُ ٱلْأَنْهَٰرُ وَقَالُوا۟ ٱلْحَمْدُ لِلَّهِ ٱلَّذِى هَدَىٰنَا لِهَٰذَا وَمَا كُنَّا لِنَهْتَدِىَ لَوْلَآ أَنْ هَدَىٰنَا ٱللَّهُ لَقَدْ جَآءَتْ رُسُلُ رَبِّنَا بِٱلْحَقِّ وَنُودُوٓا۟ أَن تِلْكُمُ ٱلْجَنَّةُ أُورِثْتُمُوهَا بِمَا كُنتُمْ تَعْمَلُونَ</t>
  </si>
  <si>
    <t>وَنَزَعْنَا مَا فِى صُدُورِهِم مِّنْ غِلٍّ تَجْرِى مِن تَحْتِهِمُ الْأَنْهَٰرُ وَقَالُوا الْحَمْدُ لِلَّهِ الَّذِى هَدَىٰنَا لِهَٰذَا وَمَا كُنَّا لِنَهْتَدِىَ لَوْلَآ أَنْ هَدَىٰنَا اللَّهُ لَقَدْ جَآءَتْ رُسُلُ رَبِّنَا بِالْحَقِّ وَنُودُوٓا أَن تِلْكُمُ الْجَنَّةُ أُورِثْتُمُوهَا بِمَا كُنتُمْ تَعْمَلُونَ</t>
  </si>
  <si>
    <t>ونزعنا ما فى صدورهم من غل تجرى من تحتهم الأنهر وقالوا الحمد لله الذى هدىنا لهذا وما كنا لنهتدى لولا أن هدىنا الله لقد جاءت رسل ربنا بالحق ونودوا أن تلكم الجنة أورثتموها بما كنتم تعملون</t>
  </si>
  <si>
    <t>و ن ز ع ن ا م ا ف ى ص د و ر ه م م ن غ ل ت ج ر ى م ن ت ح ت ه م ا ل أ ن ه ر و ق ا ل و ا ا ل ح م د ل ل ه ا ل ذ ى ه د ى ن ا ل ه ذ ا و م ا ك ن ا ل ن ه ت د ى ل و ل ا أ ن ه د ى ن ا ا ل ل ه ل ق د ج ا ء ت ر س ل ر ب ن ا ب ا ل ح ق و ن و د و ا أ ن ت ل ك م ا ل ج ن ة أ و ر ث ت م و ه ا ب م ا ك ن ت م ت ع م ل و ن</t>
  </si>
  <si>
    <t>WNZ9NA MA FY 5DWRHM MN GL TJRY MN T1THM ALANHR WQALWA AL1MD LLH AL3Y HDYNA LH3A WMA KNA LNHTDY LWLA AN HDYNA ALLH LQD JAAT RSL RBNA BAL1Q WNWDWA AN TLKM ALJNH AWR0TMWHA BMA KNTM T9MLWN</t>
  </si>
  <si>
    <t>وَنَادَىٰٓ أَصْحَٰبُ ٱلْجَنَّةِ أَصْحَٰبَ ٱلنَّارِ أَن قَدْ وَجَدْنَا مَا وَعَدَنَا رَبُّنَا حَقًّا فَهَلْ وَجَدتُّم مَّا وَعَدَ رَبُّكُمْ حَقًّا قَالُوا۟ نَعَمْ فَأَذَّنَ مُؤَذِّنٌۢ بَيْنَهُمْ أَن لَّعْنَةُ ٱللَّهِ عَلَى ٱلظَّٰلِمِينَ</t>
  </si>
  <si>
    <t>وَنَادَىٰٓ أَصْحَٰبُ الْجَنَّةِ أَصْحَٰبَ النَّارِ أَن قَدْ وَجَدْنَا مَا وَعَدَنَا رَبُّنَا حَقًّا فَهَلْ وَجَدتُّم مَّا وَعَدَ رَبُّكُمْ حَقًّا قَالُوا نَعَمْ فَأَذَّنَ مُؤَذِّنٌ بَيْنَهُمْ أَن لَّعْنَةُ اللَّهِ عَلَى الظَّٰلِمِينَ</t>
  </si>
  <si>
    <t>ونادى أصحب الجنة أصحب النار أن قد وجدنا ما وعدنا ربنا حقا فهل وجدتم ما وعد ربكم حقا قالوا نعم فأذن مؤذن بينهم أن لعنة الله على الظلمين</t>
  </si>
  <si>
    <t>و ن ا د ى أ ص ح ب ا ل ج ن ة أ ص ح ب ا ل ن ا ر أ ن ق د و ج د ن ا م ا و ع د ن ا ر ب ن ا ح ق ا ف ه ل و ج د ت م م ا و ع د ر ب ك م ح ق ا ق ا ل و ا ن ع م ف أ ذ ن م ؤ ذ ن ب ي ن ه م أ ن ل ع ن ة ا ل ل ه ع ل ى ا ل ظ ل م ي ن</t>
  </si>
  <si>
    <t>WNADY A51B ALJNH A51B ALNAR AN QD WJDNA MA W9DNA RBNA 1QA FHL WJDTM MA W9D RBKM 1QA QALWA N9M FA3N MW3N BYNHM AN L9NH ALLH 9LY AL8LMYN</t>
  </si>
  <si>
    <t>ٱلَّذِينَ يَصُدُّونَ عَن سَبِيلِ ٱللَّهِ وَيَبْغُونَهَا عِوَجًا وَهُم بِٱلْءَاخِرَةِ كَٰفِرُونَ</t>
  </si>
  <si>
    <t>الَّذِينَ يَصُدُّونَ عَن سَبِيلِ اللَّهِ وَيَبْغُونَهَا عِوَجًا وَهُم بِالْءَاخِرَةِ كَٰفِرُونَ</t>
  </si>
  <si>
    <t>الذين يصدون عن سبيل الله ويبغونها عوجا وهم بالءاخرة كفرون</t>
  </si>
  <si>
    <t>ا ل ذ ي ن ي ص د و ن ع ن س ب ي ل ا ل ل ه و ي ب غ و ن ه ا ع و ج ا و ه م ب ا ل ء ا خ ر ة ك ف ر و ن</t>
  </si>
  <si>
    <t>AL3YN Y5DWN 9N SBYL ALLH WYBGWNHA 9WJA WHM BALAA2RH KFRWN</t>
  </si>
  <si>
    <t>وَبَيْنَهُمَا حِجَابٌ وَعَلَى ٱلْأَعْرٰفِ رِجَالٌ يَعْرِفُونَ كُلًّۢا بِسِيمَىٰهُمْ وَنَادَوْا۟ أَصْحَٰبَ ٱلْجَنَّةِ أَن سَلَٰمٌ عَلَيْكُمْ لَمْ يَدْخُلُوهَا وَهُمْ يَطْمَعُونَ</t>
  </si>
  <si>
    <t>وَبَيْنَهُمَا حِجَابٌ وَعَلَى الْأَعْرٰفِ رِجَالٌ يَعْرِفُونَ كُلًّا بِسِيمَىٰهُمْ وَنَادَوْا أَصْحَٰبَ الْجَنَّةِ أَن سَلَٰمٌ عَلَيْكُمْ لَمْ يَدْخُلُوهَا وَهُمْ يَطْمَعُونَ</t>
  </si>
  <si>
    <t>وبينهما حجاب وعلى الأعرف رجال يعرفون كلا بسيمىهم ونادوا أصحب الجنة أن سلم عليكم لم يدخلوها وهم يطمعون</t>
  </si>
  <si>
    <t>و ب ي ن ه م ا ح ج ا ب و ع ل ى ا ل أ ع ر ف ر ج ا ل ي ع ر ف و ن ك ل ا ب س ي م ى ه م و ن ا د و ا أ ص ح ب ا ل ج ن ة أ ن س ل م ع ل ي ك م ل م ي د خ ل و ه ا و ه م ي ط م ع و ن</t>
  </si>
  <si>
    <t>WBYNHMA 1JAB W9LY ALA9RF RJAL Y9RFWN KLA BSYMYHM WNADWA A51B ALJNH AN SLM 9LYKM LM YD2LWHA WHM Y7M9WN</t>
  </si>
  <si>
    <t>وَإِذَا صُرِفَتْ أَبْصَٰرُهُمْ تِلْقَآءَ أَصْحَٰبِ ٱلنَّارِ قَالُوا۟ رَبَّنَا لَا تَجْعَلْنَا مَعَ ٱلْقَوْمِ ٱلظَّٰلِمِينَ</t>
  </si>
  <si>
    <t>وَإِذَا صُرِفَتْ أَبْصَٰرُهُمْ تِلْقَآءَ أَصْحَٰبِ النَّارِ قَالُوا رَبَّنَا لَا تَجْعَلْنَا مَعَ الْقَوْمِ الظَّٰلِمِينَ</t>
  </si>
  <si>
    <t>وإذا صرفت أبصرهم تلقاء أصحب النار قالوا ربنا لا تجعلنا مع القوم الظلمين</t>
  </si>
  <si>
    <t>و إ ذ ا ص ر ف ت أ ب ص ر ه م ت ل ق ا ء أ ص ح ب ا ل ن ا ر ق ا ل و ا ر ب ن ا ل ا ت ج ع ل ن ا م ع ا ل ق و م ا ل ظ ل م ي ن</t>
  </si>
  <si>
    <t>WA3A 5RFT AB5RHM TLQAA A51B ALNAR QALWA RBNA LA TJ9LNA M9 ALQWM AL8LMYN</t>
  </si>
  <si>
    <t>وَنَادَىٰٓ أَصْحَٰبُ ٱلْأَعْرٰفِ رِجَالًا يَعْرِفُونَهُم بِسِيمَىٰهُمْ قَالُوا۟ مَآ أَغْنَىٰ عَنكُمْ جَمْعُكُمْ وَمَا كُنتُمْ تَسْتَكْبِرُونَ</t>
  </si>
  <si>
    <t>وَنَادَىٰٓ أَصْحَٰبُ الْأَعْرٰفِ رِجَالًا يَعْرِفُونَهُم بِسِيمَىٰهُمْ قَالُوا مَآ أَغْنَىٰ عَنكُمْ جَمْعُكُمْ وَمَا كُنتُمْ تَسْتَكْبِرُونَ</t>
  </si>
  <si>
    <t>ونادى أصحب الأعرف رجالا يعرفونهم بسيمىهم قالوا ما أغنى عنكم جمعكم وما كنتم تستكبرون</t>
  </si>
  <si>
    <t>و ن ا د ى أ ص ح ب ا ل أ ع ر ف ر ج ا ل ا ي ع ر ف و ن ه م ب س ي م ى ه م ق ا ل و ا م ا أ غ ن ى ع ن ك م ج م ع ك م و م ا ك ن ت م ت س ت ك ب ر و ن</t>
  </si>
  <si>
    <t>WNADY A51B ALA9RF RJALA Y9RFWNHM BSYMYHM QALWA MA AGNY 9NKM JM9KM WMA KNTM TSTKBRWN</t>
  </si>
  <si>
    <t>أَهَٰٓؤُلَآءِ ٱلَّذِينَ أَقْسَمْتُمْ لَا يَنَالُهُمُ ٱللَّهُ بِرَحْمَةٍ ٱدْخُلُوا۟ ٱلْجَنَّةَ لَا خَوْفٌ عَلَيْكُمْ وَلَآ أَنتُمْ تَحْزَنُونَ</t>
  </si>
  <si>
    <t>أَهَٰٓؤُلَآءِ الَّذِينَ أَقْسَمْتُمْ لَا يَنَالُهُمُ اللَّهُ بِرَحْمَةٍ ادْخُلُوا الْجَنَّةَ لَا خَوْفٌ عَلَيْكُمْ وَلَآ أَنتُمْ تَحْزَنُونَ</t>
  </si>
  <si>
    <t>أهؤلاء الذين أقسمتم لا ينالهم الله برحمة ادخلوا الجنة لا خوف عليكم ولا أنتم تحزنون</t>
  </si>
  <si>
    <t>أ ه ؤ ل ا ء ا ل ذ ي ن أ ق س م ت م ل ا ي ن ا ل ه م ا ل ل ه ب ر ح م ة ا د خ ل و ا ا ل ج ن ة ل ا خ و ف ع ل ي ك م و ل ا أ ن ت م ت ح ز ن و ن</t>
  </si>
  <si>
    <t>AHWLAA AL3YN AQSMTM LA YNALHM ALLH BR1MH AD2LWA ALJNH LA 2WF 9LYKM WLA ANTM T1ZNWN</t>
  </si>
  <si>
    <t>وَنَادَىٰٓ أَصْحَٰبُ ٱلنَّارِ أَصْحَٰبَ ٱلْجَنَّةِ أَنْ أَفِيضُوا۟ عَلَيْنَا مِنَ ٱلْمَآءِ أَوْ مِمَّا رَزَقَكُمُ ٱللَّهُ قَالُوٓا۟ إِنَّ ٱللَّهَ حَرَّمَهُمَا عَلَى ٱلْكَٰفِرِينَ</t>
  </si>
  <si>
    <t>وَنَادَىٰٓ أَصْحَٰبُ النَّارِ أَصْحَٰبَ الْجَنَّةِ أَنْ أَفِيضُوا عَلَيْنَا مِنَ الْمَآءِ أَوْ مِمَّا رَزَقَكُمُ اللَّهُ قَالُوٓا إِنَّ اللَّهَ حَرَّمَهُمَا عَلَى الْكَٰفِرِينَ</t>
  </si>
  <si>
    <t>ونادى أصحب النار أصحب الجنة أن أفيضوا علينا من الماء أو مما رزقكم الله قالوا إن الله حرمهما على الكفرين</t>
  </si>
  <si>
    <t>و ن ا د ى أ ص ح ب ا ل ن ا ر أ ص ح ب ا ل ج ن ة أ ن أ ف ي ض و ا ع ل ي ن ا م ن ا ل م ا ء أ و م م ا ر ز ق ك م ا ل ل ه ق ا ل و ا إ ن ا ل ل ه ح ر م ه م ا ع ل ى ا ل ك ف ر ي ن</t>
  </si>
  <si>
    <t>WNADY A51B ALNAR A51B ALJNH AN AFY6WA 9LYNA MN ALMAA AW MMA RZQKM ALLH QALWA AN ALLH 1RMHMA 9LY ALKFRYN</t>
  </si>
  <si>
    <t>ٱلَّذِينَ ٱتَّخَذُوا۟ دِينَهُمْ لَهْوًا وَلَعِبًا وَغَرَّتْهُمُ ٱلْحَيَوٰةُ ٱلدُّنْيَا فَٱلْيَوْمَ نَنسَىٰهُمْ كَمَا نَسُوا۟ لِقَآءَ يَوْمِهِمْ هَٰذَا وَمَا كَانُوا۟ بِـَٔايَٰتِنَا يَجْحَدُونَ</t>
  </si>
  <si>
    <t>الَّذِينَ اتَّخَذُوا دِينَهُمْ لَهْوًا وَلَعِبًا وَغَرَّتْهُمُ الْحَيَوٰةُ الدُّنْيَا فَالْيَوْمَ نَنسَىٰهُمْ كَمَا نَسُوا لِقَآءَ يَوْمِهِمْ هَٰذَا وَمَا كَانُوا بِـَٔايَٰتِنَا يَجْحَدُونَ</t>
  </si>
  <si>
    <t>الذين اتخذوا دينهم لهوا ولعبا وغرتهم الحيوة الدنيا فاليوم ننسىهم كما نسوا لقاء يومهم هذا وما كانوا بـٔايتنا يجحدون</t>
  </si>
  <si>
    <t>الذين اتخذوا دينهم لهوا ولعبا وغرتهم الحيوة الدنيا فاليوم ننسىهم كما نسوا لقاء يومهم هذا وما كانوا بـايتنا يجحدون</t>
  </si>
  <si>
    <t>ا ل ذ ي ن ا ت خ ذ و ا د ي ن ه م ل ه و ا و ل ع ب ا و غ ر ت ه م ا ل ح ي و ة ا ل د ن ي ا ف ا ل ي و م ن ن س ى ه م ك م ا ن س و ا ل ق ا ء ي و م ه م ه ذ ا و م ا ك ا ن و ا ب ـ ا ي ت ن ا ي ج ح د و ن</t>
  </si>
  <si>
    <t>AL3YN AT23WA DYNHM LHWA WL9BA WGRTHM AL1YWH ALDNYA FALYWM NNSYHM KMA NSWA LQAA YWMHM H3A WMA KANWA BAAYTNA YJ1DWN</t>
  </si>
  <si>
    <t>وَلَقَدْ جِئْنَٰهُم بِكِتَٰبٍ فَصَّلْنَٰهُ عَلَىٰ عِلْمٍ هُدًى وَرَحْمَةً لِّقَوْمٍ يُؤْمِنُونَ</t>
  </si>
  <si>
    <t>ولقد جئنهم بكتب فصلنه على علم هدى ورحمة لقوم يؤمنون</t>
  </si>
  <si>
    <t>و ل ق د ج ئ ن ه م ب ك ت ب ف ص ل ن ه ع ل ى ع ل م ه د ى و ر ح م ة ل ق و م ي ؤ م ن و ن</t>
  </si>
  <si>
    <t>WLQD JYNHM BKTB F5LNH 9LY 9LM HDY WR1MH LQWM YWMNWN</t>
  </si>
  <si>
    <t>هَلْ يَنظُرُونَ إِلَّا تَأْوِيلَهُۥ يَوْمَ يَأْتِى تَأْوِيلُهُۥ يَقُولُ ٱلَّذِينَ نَسُوهُ مِن قَبْلُ قَدْ جَآءَتْ رُسُلُ رَبِّنَا بِٱلْحَقِّ فَهَل لَّنَا مِن شُفَعَآءَ فَيَشْفَعُوا۟ لَنَآ أَوْ نُرَدُّ فَنَعْمَلَ غَيْرَ ٱلَّذِى كُنَّا نَعْمَلُ قَدْ خَسِرُوٓا۟ أَنفُسَهُمْ وَضَلَّ عَنْهُم مَّا كَانُوا۟ يَفْتَرُونَ</t>
  </si>
  <si>
    <t>هَلْ يَنظُرُونَ إِلَّا تَأْوِيلَهُ يَوْمَ يَأْتِى تَأْوِيلُهُ يَقُولُ الَّذِينَ نَسُوهُ مِن قَبْلُ قَدْ جَآءَتْ رُسُلُ رَبِّنَا بِالْحَقِّ فَهَل لَّنَا مِن شُفَعَآءَ فَيَشْفَعُوا لَنَآ أَوْ نُرَدُّ فَنَعْمَلَ غَيْرَ الَّذِى كُنَّا نَعْمَلُ قَدْ خَسِرُوٓا أَنفُسَهُمْ وَضَلَّ عَنْهُم مَّا كَانُوا يَفْتَرُونَ</t>
  </si>
  <si>
    <t>هل ينظرون إلا تأويله يوم يأتى تأويله يقول الذين نسوه من قبل قد جاءت رسل ربنا بالحق فهل لنا من شفعاء فيشفعوا لنا أو نرد فنعمل غير الذى كنا نعمل قد خسروا أنفسهم وضل عنهم ما كانوا يفترون</t>
  </si>
  <si>
    <t>ه ل ي ن ظ ر و ن إ ل ا ت أ و ي ل ه ي و م ي أ ت ى ت أ و ي ل ه ي ق و ل ا ل ذ ي ن ن س و ه م ن ق ب ل ق د ج ا ء ت ر س ل ر ب ن ا ب ا ل ح ق ف ه ل ل ن ا م ن ش ف ع ا ء ف ي ش ف ع و ا ل ن ا أ و ن ر د ف ن ع م ل غ ي ر ا ل ذ ى ك ن ا ن ع م ل ق د خ س ر و ا أ ن ف س ه م و ض ل ع ن ه م م ا ك ا ن و ا ي ف ت ر و ن</t>
  </si>
  <si>
    <t>HL YN8RWN ALA TAWYLH YWM YATY TAWYLH YQWL AL3YN NSWH MN QBL QD JAAT RSL RBNA BAL1Q FHL LNA MN 4F9AA FY4F9WA LNA AW NRD FN9ML GYR AL3Y KNA N9ML QD 2SRWA ANFSHM W6L 9NHM MA KANWA YFTRWN</t>
  </si>
  <si>
    <t>إِنَّ رَبَّكُمُ ٱللَّهُ ٱلَّذِى خَلَقَ ٱلسَّمَٰوَٰتِ وَٱلْأَرْضَ فِى سِتَّةِ أَيَّامٍ ثُمَّ ٱسْتَوَىٰ عَلَى ٱلْعَرْشِ يُغْشِى ٱلَّيْلَ ٱلنَّهَارَ يَطْلُبُهُۥ حَثِيثًا وَٱلشَّمْسَ وَٱلْقَمَرَ وَٱلنُّجُومَ مُسَخَّرَٰتٍۭ بِأَمْرِهِۦٓ أَلَا لَهُ ٱلْخَلْقُ وَٱلْأَمْرُ تَبَارَكَ ٱللَّهُ رَبُّ ٱلْعَٰلَمِينَ</t>
  </si>
  <si>
    <t>إِنَّ رَبَّكُمُ اللَّهُ الَّذِى خَلَقَ السَّمَٰوَٰتِ وَالْأَرْضَ فِى سِتَّةِ أَيَّامٍ ثُمَّ اسْتَوَىٰ عَلَى الْعَرْشِ يُغْشِى الَّيْلَ النَّهَارَ يَطْلُبُهُ حَثِيثًا وَالشَّمْسَ وَالْقَمَرَ وَالنُّجُومَ مُسَخَّرَٰتٍ بِأَمْرِهِٓ أَلَا لَهُ الْخَلْقُ وَالْأَمْرُ تَبَارَكَ اللَّهُ رَبُّ الْعَٰلَمِينَ</t>
  </si>
  <si>
    <t>إن ربكم الله الذى خلق السموت والأرض فى ستة أيام ثم استوى على العرش يغشى اليل النهار يطلبه حثيثا والشمس والقمر والنجوم مسخرت بأمره ألا له الخلق والأمر تبارك الله رب العلمين</t>
  </si>
  <si>
    <t>إ ن ر ب ك م ا ل ل ه ا ل ذ ى خ ل ق ا ل س م و ت و ا ل أ ر ض ف ى س ت ة أ ي ا م ث م ا س ت و ى ع ل ى ا ل ع ر ش ي غ ش ى ا ل ي ل ا ل ن ه ا ر ي ط ل ب ه ح ث ي ث ا و ا ل ش م س و ا ل ق م ر و ا ل ن ج و م م س خ ر ت ب أ م ر ه أ ل ا ل ه ا ل خ ل ق و ا ل أ م ر ت ب ا ر ك ا ل ل ه ر ب ا ل ع ل م ي ن</t>
  </si>
  <si>
    <t>AN RBKM ALLH AL3Y 2LQ ALSMWT WALAR6 FY STH AYAM 0M ASTWY 9LY AL9R4 YG4Y ALYL ALNHAR Y7LBH 10Y0A WAL4MS WALQMR WALNJWM MS2RT BAMRH ALA LH AL2LQ WALAMR TBARK ALLH RB AL9LMYN</t>
  </si>
  <si>
    <t>ٱدْعُوا۟ رَبَّكُمْ تَضَرُّعًا وَخُفْيَةً إِنَّهُۥ لَا يُحِبُّ ٱلْمُعْتَدِينَ</t>
  </si>
  <si>
    <t>ادْعُوا رَبَّكُمْ تَضَرُّعًا وَخُفْيَةً إِنَّهُ لَا يُحِبُّ الْمُعْتَدِينَ</t>
  </si>
  <si>
    <t>ادعوا ربكم تضرعا وخفية إنه لا يحب المعتدين</t>
  </si>
  <si>
    <t>ا د ع و ا ر ب ك م ت ض ر ع ا و خ ف ي ة إ ن ه ل ا ي ح ب ا ل م ع ت د ي ن</t>
  </si>
  <si>
    <t>AD9WA RBKM T6R9A W2FYH ANH LA Y1B ALM9TDYN</t>
  </si>
  <si>
    <t>وَلَا تُفْسِدُوا۟ فِى ٱلْأَرْضِ بَعْدَ إِصْلَٰحِهَا وَٱدْعُوهُ خَوْفًا وَطَمَعًا إِنَّ رَحْمَتَ ٱللَّهِ قَرِيبٌ مِّنَ ٱلْمُحْسِنِينَ</t>
  </si>
  <si>
    <t>وَلَا تُفْسِدُوا فِى الْأَرْضِ بَعْدَ إِصْلَٰحِهَا وَادْعُوهُ خَوْفًا وَطَمَعًا إِنَّ رَحْمَتَ اللَّهِ قَرِيبٌ مِّنَ الْمُحْسِنِينَ</t>
  </si>
  <si>
    <t>ولا تفسدوا فى الأرض بعد إصلحها وادعوه خوفا وطمعا إن رحمت الله قريب من المحسنين</t>
  </si>
  <si>
    <t>و ل ا ت ف س د و ا ف ى ا ل أ ر ض ب ع د إ ص ل ح ه ا و ا د ع و ه خ و ف ا و ط م ع ا إ ن ر ح م ت ا ل ل ه ق ر ي ب م ن ا ل م ح س ن ي ن</t>
  </si>
  <si>
    <t>WLA TFSDWA FY ALAR6 B9D A5L1HA WAD9WH 2WFA W7M9A AN R1MT ALLH QRYB MN ALM1SNYN</t>
  </si>
  <si>
    <t>وَهُوَ ٱلَّذِى يُرْسِلُ ٱلرِّيَٰحَ بُشْرًۢا بَيْنَ يَدَىْ رَحْمَتِهِۦ حَتَّىٰٓ إِذَآ أَقَلَّتْ سَحَابًا ثِقَالًا سُقْنَٰهُ لِبَلَدٍ مَّيِّتٍ فَأَنزَلْنَا بِهِ ٱلْمَآءَ فَأَخْرَجْنَا بِهِۦ مِن كُلِّ ٱلثَّمَرَٰتِ كَذَٰلِكَ نُخْرِجُ ٱلْمَوْتَىٰ لَعَلَّكُمْ تَذَكَّرُونَ</t>
  </si>
  <si>
    <t>وَهُوَ الَّذِى يُرْسِلُ الرِّيَٰحَ بُشْرًا بَيْنَ يَدَىْ رَحْمَتِهِ حَتَّىٰٓ إِذَآ أَقَلَّتْ سَحَابًا ثِقَالًا سُقْنَٰهُ لِبَلَدٍ مَّيِّتٍ فَأَنزَلْنَا بِهِ الْمَآءَ فَأَخْرَجْنَا بِهِ مِن كُلِّ الثَّمَرَٰتِ كَذَٰلِكَ نُخْرِجُ الْمَوْتَىٰ لَعَلَّكُمْ تَذَكَّرُونَ</t>
  </si>
  <si>
    <t>وهو الذى يرسل الريح بشرا بين يدى رحمته حتى إذا أقلت سحابا ثقالا سقنه لبلد ميت فأنزلنا به الماء فأخرجنا به من كل الثمرت كذلك نخرج الموتى لعلكم تذكرون</t>
  </si>
  <si>
    <t>و ه و ا ل ذ ى ي ر س ل ا ل ر ي ح ب ش ر ا ب ي ن ي د ى ر ح م ت ه ح ت ى إ ذ ا أ ق ل ت س ح ا ب ا ث ق ا ل ا س ق ن ه ل ب ل د م ي ت ف أ ن ز ل ن ا ب ه ا ل م ا ء ف أ خ ر ج ن ا ب ه م ن ك ل ا ل ث م ر ت ك ذ ل ك ن خ ر ج ا ل م و ت ى ل ع ل ك م ت ذ ك ر و ن</t>
  </si>
  <si>
    <t>WHW AL3Y YRSL ALRY1 B4RA BYN YDY R1MTH 1TY A3A AQLT S1ABA 0QALA SQNH LBLD MYT FANZLNA BH ALMAA FA2RJNA BH MN KL AL0MRT K3LK N2RJ ALMWTY L9LKM T3KRWN</t>
  </si>
  <si>
    <t>وَٱلْبَلَدُ ٱلطَّيِّبُ يَخْرُجُ نَبَاتُهُۥ بِإِذْنِ رَبِّهِۦ وَٱلَّذِى خَبُثَ لَا يَخْرُجُ إِلَّا نَكِدًا كَذَٰلِكَ نُصَرِّفُ ٱلْءَايَٰتِ لِقَوْمٍ يَشْكُرُونَ</t>
  </si>
  <si>
    <t>وَالْبَلَدُ الطَّيِّبُ يَخْرُجُ نَبَاتُهُ بِإِذْنِ رَبِّهِ وَالَّذِى خَبُثَ لَا يَخْرُجُ إِلَّا نَكِدًا كَذَٰلِكَ نُصَرِّفُ الْءَايَٰتِ لِقَوْمٍ يَشْكُرُونَ</t>
  </si>
  <si>
    <t>والبلد الطيب يخرج نباته بإذن ربه والذى خبث لا يخرج إلا نكدا كذلك نصرف الءايت لقوم يشكرون</t>
  </si>
  <si>
    <t>و ا ل ب ل د ا ل ط ي ب ي خ ر ج ن ب ا ت ه ب إ ذ ن ر ب ه و ا ل ذ ى خ ب ث ل ا ي خ ر ج إ ل ا ن ك د ا ك ذ ل ك ن ص ر ف ا ل ء ا ي ت ل ق و م ي ش ك ر و ن</t>
  </si>
  <si>
    <t>WALBLD AL7YB Y2RJ NBATH BA3N RBH WAL3Y 2B0 LA Y2RJ ALA NKDA K3LK N5RF ALAAYT LQWM Y4KRWN</t>
  </si>
  <si>
    <t>لَقَدْ أَرْسَلْنَا نُوحًا إِلَىٰ قَوْمِهِۦ فَقَالَ يَٰقَوْمِ ٱعْبُدُوا۟ ٱللَّهَ مَا لَكُم مِّنْ إِلَٰهٍ غَيْرُهُۥٓ إِنِّىٓ أَخَافُ عَلَيْكُمْ عَذَابَ يَوْمٍ عَظِيمٍ</t>
  </si>
  <si>
    <t>لَقَدْ أَرْسَلْنَا نُوحًا إِلَىٰ قَوْمِهِ فَقَالَ يَٰقَوْمِ اعْبُدُوا اللَّهَ مَا لَكُم مِّنْ إِلَٰهٍ غَيْرُهُٓ إِنِّىٓ أَخَافُ عَلَيْكُمْ عَذَابَ يَوْمٍ عَظِيمٍ</t>
  </si>
  <si>
    <t>لقد أرسلنا نوحا إلى قومه فقال يقوم اعبدوا الله ما لكم من إله غيره إنى أخاف عليكم عذاب يوم عظيم</t>
  </si>
  <si>
    <t>ل ق د أ ر س ل ن ا ن و ح ا إ ل ى ق و م ه ف ق ا ل ي ق و م ا ع ب د و ا ا ل ل ه م ا ل ك م م ن إ ل ه غ ي ر ه إ ن ى أ خ ا ف ع ل ي ك م ع ذ ا ب ي و م ع ظ ي م</t>
  </si>
  <si>
    <t>LQD ARSLNA NW1A ALY QWMH FQAL YQWM A9BDWA ALLH MA LKM MN ALH GYRH ANY A2AF 9LYKM 93AB YWM 98YM</t>
  </si>
  <si>
    <t>قَالَ ٱلْمَلَأُ مِن قَوْمِهِۦٓ إِنَّا لَنَرَىٰكَ فِى ضَلَٰلٍ مُّبِينٍ</t>
  </si>
  <si>
    <t>قَالَ الْمَلَأُ مِن قَوْمِهِٓ إِنَّا لَنَرَىٰكَ فِى ضَلَٰلٍ مُّبِينٍ</t>
  </si>
  <si>
    <t>قال الملأ من قومه إنا لنرىك فى ضلل مبين</t>
  </si>
  <si>
    <t>ق ا ل ا ل م ل أ م ن ق و م ه إ ن ا ل ن ر ى ك ف ى ض ل ل م ب ي ن</t>
  </si>
  <si>
    <t>QAL ALMLA MN QWMH ANA LNRYK FY 6LL MBYN</t>
  </si>
  <si>
    <t>قَالَ يَٰقَوْمِ لَيْسَ بِى ضَلَٰلَةٌ وَلَٰكِنِّى رَسُولٌ مِّن رَّبِّ ٱلْعَٰلَمِينَ</t>
  </si>
  <si>
    <t>قَالَ يَٰقَوْمِ لَيْسَ بِى ضَلَٰلَةٌ وَلَٰكِنِّى رَسُولٌ مِّن رَّبِّ الْعَٰلَمِينَ</t>
  </si>
  <si>
    <t>قال يقوم ليس بى ضللة ولكنى رسول من رب العلمين</t>
  </si>
  <si>
    <t>ق ا ل ي ق و م ل ي س ب ى ض ل ل ة و ل ك ن ى ر س و ل م ن ر ب ا ل ع ل م ي ن</t>
  </si>
  <si>
    <t>QAL YQWM LYS BY 6LLH WLKNY RSWL MN RB AL9LMYN</t>
  </si>
  <si>
    <t>أُبَلِّغُكُمْ رِسَٰلَٰتِ رَبِّى وَأَنصَحُ لَكُمْ وَأَعْلَمُ مِنَ ٱللَّهِ مَا لَا تَعْلَمُونَ</t>
  </si>
  <si>
    <t>أُبَلِّغُكُمْ رِسَٰلَٰتِ رَبِّى وَأَنصَحُ لَكُمْ وَأَعْلَمُ مِنَ اللَّهِ مَا لَا تَعْلَمُونَ</t>
  </si>
  <si>
    <t>أبلغكم رسلت ربى وأنصح لكم وأعلم من الله ما لا تعلمون</t>
  </si>
  <si>
    <t>أ ب ل غ ك م ر س ل ت ر ب ى و أ ن ص ح ل ك م و أ ع ل م م ن ا ل ل ه م ا ل ا ت ع ل م و ن</t>
  </si>
  <si>
    <t>ABLGKM RSLT RBY WAN51 LKM WA9LM MN ALLH MA LA T9LMWN</t>
  </si>
  <si>
    <t>أَوَعَجِبْتُمْ أَن جَآءَكُمْ ذِكْرٌ مِّن رَّبِّكُمْ عَلَىٰ رَجُلٍ مِّنكُمْ لِيُنذِرَكُمْ وَلِتَتَّقُوا۟ وَلَعَلَّكُمْ تُرْحَمُونَ</t>
  </si>
  <si>
    <t>أَوَعَجِبْتُمْ أَن جَآءَكُمْ ذِكْرٌ مِّن رَّبِّكُمْ عَلَىٰ رَجُلٍ مِّنكُمْ لِيُنذِرَكُمْ وَلِتَتَّقُوا وَلَعَلَّكُمْ تُرْحَمُونَ</t>
  </si>
  <si>
    <t>أوعجبتم أن جاءكم ذكر من ربكم على رجل منكم لينذركم ولتتقوا ولعلكم ترحمون</t>
  </si>
  <si>
    <t>أ و ع ج ب ت م أ ن ج ا ء ك م ذ ك ر م ن ر ب ك م ع ل ى ر ج ل م ن ك م ل ي ن ذ ر ك م و ل ت ت ق و ا و ل ع ل ك م ت ر ح م و ن</t>
  </si>
  <si>
    <t>AW9JBTM AN JAAKM 3KR MN RBKM 9LY RJL MNKM LYN3RKM WLTTQWA WL9LKM TR1MWN</t>
  </si>
  <si>
    <t>فَكَذَّبُوهُ فَأَنجَيْنَٰهُ وَٱلَّذِينَ مَعَهُۥ فِى ٱلْفُلْكِ وَأَغْرَقْنَا ٱلَّذِينَ كَذَّبُوا۟ بِـَٔايَٰتِنَآ إِنَّهُمْ كَانُوا۟ قَوْمًا عَمِينَ</t>
  </si>
  <si>
    <t>فَكَذَّبُوهُ فَأَنجَيْنَٰهُ وَالَّذِينَ مَعَهُ فِى الْفُلْكِ وَأَغْرَقْنَا الَّذِينَ كَذَّبُوا بِـَٔايَٰتِنَآ إِنَّهُمْ كَانُوا قَوْمًا عَمِينَ</t>
  </si>
  <si>
    <t>فكذبوه فأنجينه والذين معه فى الفلك وأغرقنا الذين كذبوا بـٔايتنا إنهم كانوا قوما عمين</t>
  </si>
  <si>
    <t>فكذبوه فأنجينه والذين معه فى الفلك وأغرقنا الذين كذبوا بـايتنا إنهم كانوا قوما عمين</t>
  </si>
  <si>
    <t>ف ك ذ ب و ه ف أ ن ج ي ن ه و ا ل ذ ي ن م ع ه ف ى ا ل ف ل ك و أ غ ر ق ن ا ا ل ذ ي ن ك ذ ب و ا ب ـ ا ي ت ن ا إ ن ه م ك ا ن و ا ق و م ا ع م ي ن</t>
  </si>
  <si>
    <t>FK3BWH FANJYNH WAL3YN M9H FY ALFLK WAGRQNA AL3YN K3BWA BAAYTNA ANHM KANWA QWMA 9MYN</t>
  </si>
  <si>
    <t>وَإِلَىٰ عَادٍ أَخَاهُمْ هُودًا قَالَ يَٰقَوْمِ ٱعْبُدُوا۟ ٱللَّهَ مَا لَكُم مِّنْ إِلَٰهٍ غَيْرُهُۥٓ أَفَلَا تَتَّقُونَ</t>
  </si>
  <si>
    <t>وَإِلَىٰ عَادٍ أَخَاهُمْ هُودًا قَالَ يَٰقَوْمِ اعْبُدُوا اللَّهَ مَا لَكُم مِّنْ إِلَٰهٍ غَيْرُهُٓ أَفَلَا تَتَّقُونَ</t>
  </si>
  <si>
    <t>وإلى عاد أخاهم هودا قال يقوم اعبدوا الله ما لكم من إله غيره أفلا تتقون</t>
  </si>
  <si>
    <t>و إ ل ى ع ا د أ خ ا ه م ه و د ا ق ا ل ي ق و م ا ع ب د و ا ا ل ل ه م ا ل ك م م ن إ ل ه غ ي ر ه أ ف ل ا ت ت ق و ن</t>
  </si>
  <si>
    <t>WALY 9AD A2AHM HWDA QAL YQWM A9BDWA ALLH MA LKM MN ALH GYRH AFLA TTQWN</t>
  </si>
  <si>
    <t>قَالَ ٱلْمَلَأُ ٱلَّذِينَ كَفَرُوا۟ مِن قَوْمِهِۦٓ إِنَّا لَنَرَىٰكَ فِى سَفَٰهَةٍ وَإِنَّا لَنَظُنُّكَ مِنَ ٱلْكَٰذِبِينَ</t>
  </si>
  <si>
    <t>قَالَ الْمَلَأُ الَّذِينَ كَفَرُوا مِن قَوْمِهِٓ إِنَّا لَنَرَىٰكَ فِى سَفَٰهَةٍ وَإِنَّا لَنَظُنُّكَ مِنَ الْكَٰذِبِينَ</t>
  </si>
  <si>
    <t>قال الملأ الذين كفروا من قومه إنا لنرىك فى سفهة وإنا لنظنك من الكذبين</t>
  </si>
  <si>
    <t>ق ا ل ا ل م ل أ ا ل ذ ي ن ك ف ر و ا م ن ق و م ه إ ن ا ل ن ر ى ك ف ى س ف ه ة و إ ن ا ل ن ظ ن ك م ن ا ل ك ذ ب ي ن</t>
  </si>
  <si>
    <t>QAL ALMLA AL3YN KFRWA MN QWMH ANA LNRYK FY SFHH WANA LN8NK MN ALK3BYN</t>
  </si>
  <si>
    <t>قَالَ يَٰقَوْمِ لَيْسَ بِى سَفَٰهَةٌ وَلَٰكِنِّى رَسُولٌ مِّن رَّبِّ ٱلْعَٰلَمِينَ</t>
  </si>
  <si>
    <t>قَالَ يَٰقَوْمِ لَيْسَ بِى سَفَٰهَةٌ وَلَٰكِنِّى رَسُولٌ مِّن رَّبِّ الْعَٰلَمِينَ</t>
  </si>
  <si>
    <t>قال يقوم ليس بى سفهة ولكنى رسول من رب العلمين</t>
  </si>
  <si>
    <t>ق ا ل ي ق و م ل ي س ب ى س ف ه ة و ل ك ن ى ر س و ل م ن ر ب ا ل ع ل م ي ن</t>
  </si>
  <si>
    <t>QAL YQWM LYS BY SFHH WLKNY RSWL MN RB AL9LMYN</t>
  </si>
  <si>
    <t>أُبَلِّغُكُمْ رِسَٰلَٰتِ رَبِّى وَأَنَا۠ لَكُمْ نَاصِحٌ أَمِينٌ</t>
  </si>
  <si>
    <t>أُبَلِّغُكُمْ رِسَٰلَٰتِ رَبِّى وَأَنَا لَكُمْ نَاصِحٌ أَمِينٌ</t>
  </si>
  <si>
    <t>أبلغكم رسلت ربى وأنا لكم ناصح أمين</t>
  </si>
  <si>
    <t>أ ب ل غ ك م ر س ل ت ر ب ى و أ ن ا ل ك م ن ا ص ح أ م ي ن</t>
  </si>
  <si>
    <t>ABLGKM RSLT RBY WANA LKM NA51 AMYN</t>
  </si>
  <si>
    <t>أَوَعَجِبْتُمْ أَن جَآءَكُمْ ذِكْرٌ مِّن رَّبِّكُمْ عَلَىٰ رَجُلٍ مِّنكُمْ لِيُنذِرَكُمْ وَٱذْكُرُوٓا۟ إِذْ جَعَلَكُمْ خُلَفَآءَ مِنۢ بَعْدِ قَوْمِ نُوحٍ وَزَادَكُمْ فِى ٱلْخَلْقِ بَسْطَةً فَٱذْكُرُوٓا۟ ءَالَآءَ ٱللَّهِ لَعَلَّكُمْ تُفْلِحُونَ</t>
  </si>
  <si>
    <t>أَوَعَجِبْتُمْ أَن جَآءَكُمْ ذِكْرٌ مِّن رَّبِّكُمْ عَلَىٰ رَجُلٍ مِّنكُمْ لِيُنذِرَكُمْ وَاذْكُرُوٓا إِذْ جَعَلَكُمْ خُلَفَآءَ مِن بَعْدِ قَوْمِ نُوحٍ وَزَادَكُمْ فِى الْخَلْقِ بَسْطَةً فَاذْكُرُوٓا ءَالَآءَ اللَّهِ لَعَلَّكُمْ تُفْلِحُونَ</t>
  </si>
  <si>
    <t>أوعجبتم أن جاءكم ذكر من ربكم على رجل منكم لينذركم واذكروا إذ جعلكم خلفاء من بعد قوم نوح وزادكم فى الخلق بسطة فاذكروا ءالاء الله لعلكم تفلحون</t>
  </si>
  <si>
    <t>أ و ع ج ب ت م أ ن ج ا ء ك م ذ ك ر م ن ر ب ك م ع ل ى ر ج ل م ن ك م ل ي ن ذ ر ك م و ا ذ ك ر و ا إ ذ ج ع ل ك م خ ل ف ا ء م ن ب ع د ق و م ن و ح و ز ا د ك م ف ى ا ل خ ل ق ب س ط ة ف ا ذ ك ر و ا ء ا ل ا ء ا ل ل ه ل ع ل ك م ت ف ل ح و ن</t>
  </si>
  <si>
    <t>AW9JBTM AN JAAKM 3KR MN RBKM 9LY RJL MNKM LYN3RKM WA3KRWA A3 J9LKM 2LFAA MN B9D QWM NW1 WZADKM FY AL2LQ BS7H FA3KRWA AALAA ALLH L9LKM TFL1WN</t>
  </si>
  <si>
    <t>قَالُوٓا۟ أَجِئْتَنَا لِنَعْبُدَ ٱللَّهَ وَحْدَهُۥ وَنَذَرَ مَا كَانَ يَعْبُدُ ءَابَآؤُنَا فَأْتِنَا بِمَا تَعِدُنَآ إِن كُنتَ مِنَ ٱلصَّٰدِقِينَ</t>
  </si>
  <si>
    <t>قَالُوٓا أَجِئْتَنَا لِنَعْبُدَ اللَّهَ وَحْدَهُ وَنَذَرَ مَا كَانَ يَعْبُدُ ءَابَآؤُنَا فَأْتِنَا بِمَا تَعِدُنَآ إِن كُنتَ مِنَ الصَّٰدِقِينَ</t>
  </si>
  <si>
    <t>قالوا أجئتنا لنعبد الله وحده ونذر ما كان يعبد ءاباؤنا فأتنا بما تعدنا إن كنت من الصدقين</t>
  </si>
  <si>
    <t>ق ا ل و ا أ ج ئ ت ن ا ل ن ع ب د ا ل ل ه و ح د ه و ن ذ ر م ا ك ا ن ي ع ب د ء ا ب ا ؤ ن ا ف أ ت ن ا ب م ا ت ع د ن ا إ ن ك ن ت م ن ا ل ص د ق ي ن</t>
  </si>
  <si>
    <t>QALWA AJYTNA LN9BD ALLH W1DH WN3R MA KAN Y9BD AABAWNA FATNA BMA T9DNA AN KNT MN AL5DQYN</t>
  </si>
  <si>
    <t>قَالَ قَدْ وَقَعَ عَلَيْكُم مِّن رَّبِّكُمْ رِجْسٌ وَغَضَبٌ أَتُجَٰدِلُونَنِى فِىٓ أَسْمَآءٍ سَمَّيْتُمُوهَآ أَنتُمْ وَءَابَآؤُكُم مَّا نَزَّلَ ٱللَّهُ بِهَا مِن سُلْطَٰنٍ فَٱنتَظِرُوٓا۟ إِنِّى مَعَكُم مِّنَ ٱلْمُنتَظِرِينَ</t>
  </si>
  <si>
    <t>قَالَ قَدْ وَقَعَ عَلَيْكُم مِّن رَّبِّكُمْ رِجْسٌ وَغَضَبٌ أَتُجَٰدِلُونَنِى فِىٓ أَسْمَآءٍ سَمَّيْتُمُوهَآ أَنتُمْ وَءَابَآؤُكُم مَّا نَزَّلَ اللَّهُ بِهَا مِن سُلْطَٰنٍ فَانتَظِرُوٓا إِنِّى مَعَكُم مِّنَ الْمُنتَظِرِينَ</t>
  </si>
  <si>
    <t>قال قد وقع عليكم من ربكم رجس وغضب أتجدلوننى فى أسماء سميتموها أنتم وءاباؤكم ما نزل الله بها من سلطن فانتظروا إنى معكم من المنتظرين</t>
  </si>
  <si>
    <t>ق ا ل ق د و ق ع ع ل ي ك م م ن ر ب ك م ر ج س و غ ض ب أ ت ج د ل و ن ن ى ف ى أ س م ا ء س م ي ت م و ه ا أ ن ت م و ء ا ب ا ؤ ك م م ا ن ز ل ا ل ل ه ب ه ا م ن س ل ط ن ف ا ن ت ظ ر و ا إ ن ى م ع ك م م ن ا ل م ن ت ظ ر ي ن</t>
  </si>
  <si>
    <t>QAL QD WQ9 9LYKM MN RBKM RJS WG6B ATJDLWNNY FY ASMAA SMYTMWHA ANTM WAABAWKM MA NZL ALLH BHA MN SL7N FANT8RWA ANY M9KM MN ALMNT8RYN</t>
  </si>
  <si>
    <t>فَأَنجَيْنَٰهُ وَٱلَّذِينَ مَعَهُۥ بِرَحْمَةٍ مِّنَّا وَقَطَعْنَا دَابِرَ ٱلَّذِينَ كَذَّبُوا۟ بِـَٔايَٰتِنَا وَمَا كَانُوا۟ مُؤْمِنِينَ</t>
  </si>
  <si>
    <t>فَأَنجَيْنَٰهُ وَالَّذِينَ مَعَهُ بِرَحْمَةٍ مِّنَّا وَقَطَعْنَا دَابِرَ الَّذِينَ كَذَّبُوا بِـَٔايَٰتِنَا وَمَا كَانُوا مُؤْمِنِينَ</t>
  </si>
  <si>
    <t>فأنجينه والذين معه برحمة منا وقطعنا دابر الذين كذبوا بـٔايتنا وما كانوا مؤمنين</t>
  </si>
  <si>
    <t>فأنجينه والذين معه برحمة منا وقطعنا دابر الذين كذبوا بـايتنا وما كانوا مؤمنين</t>
  </si>
  <si>
    <t>ف أ ن ج ي ن ه و ا ل ذ ي ن م ع ه ب ر ح م ة م ن ا و ق ط ع ن ا د ا ب ر ا ل ذ ي ن ك ذ ب و ا ب ـ ا ي ت ن ا و م ا ك ا ن و ا م ؤ م ن ي ن</t>
  </si>
  <si>
    <t>FANJYNH WAL3YN M9H BR1MH MNA WQ79NA DABR AL3YN K3BWA BAAYTNA WMA KANWA MWMNYN</t>
  </si>
  <si>
    <t>وَإِلَىٰ ثَمُودَ أَخَاهُمْ صَٰلِحًا قَالَ يَٰقَوْمِ ٱعْبُدُوا۟ ٱللَّهَ مَا لَكُم مِّنْ إِلَٰهٍ غَيْرُهُۥ قَدْ جَآءَتْكُم بَيِّنَةٌ مِّن رَّبِّكُمْ هَٰذِهِۦ نَاقَةُ ٱللَّهِ لَكُمْ ءَايَةً فَذَرُوهَا تَأْكُلْ فِىٓ أَرْضِ ٱللَّهِ وَلَا تَمَسُّوهَا بِسُوٓءٍ فَيَأْخُذَكُمْ عَذَابٌ أَلِيمٌ</t>
  </si>
  <si>
    <t>وَإِلَىٰ ثَمُودَ أَخَاهُمْ صَٰلِحًا قَالَ يَٰقَوْمِ اعْبُدُوا اللَّهَ مَا لَكُم مِّنْ إِلَٰهٍ غَيْرُهُ قَدْ جَآءَتْكُم بَيِّنَةٌ مِّن رَّبِّكُمْ هَٰذِهِ نَاقَةُ اللَّهِ لَكُمْ ءَايَةً فَذَرُوهَا تَأْكُلْ فِىٓ أَرْضِ اللَّهِ وَلَا تَمَسُّوهَا بِسُوٓءٍ فَيَأْخُذَكُمْ عَذَابٌ أَلِيمٌ</t>
  </si>
  <si>
    <t>وإلى ثمود أخاهم صلحا قال يقوم اعبدوا الله ما لكم من إله غيره قد جاءتكم بينة من ربكم هذه ناقة الله لكم ءاية فذروها تأكل فى أرض الله ولا تمسوها بسوء فيأخذكم عذاب أليم</t>
  </si>
  <si>
    <t>و إ ل ى ث م و د أ خ ا ه م ص ل ح ا ق ا ل ي ق و م ا ع ب د و ا ا ل ل ه م ا ل ك م م ن إ ل ه غ ي ر ه ق د ج ا ء ت ك م ب ي ن ة م ن ر ب ك م ه ذ ه ن ا ق ة ا ل ل ه ل ك م ء ا ي ة ف ذ ر و ه ا ت أ ك ل ف ى أ ر ض ا ل ل ه و ل ا ت م س و ه ا ب س و ء ف ي أ خ ذ ك م ع ذ ا ب أ ل ي م</t>
  </si>
  <si>
    <t>WALY 0MWD A2AHM 5L1A QAL YQWM A9BDWA ALLH MA LKM MN ALH GYRH QD JAATKM BYNH MN RBKM H3H NAQH ALLH LKM AAYH F3RWHA TAKL FY AR6 ALLH WLA TMSWHA BSWA FYA23KM 93AB ALYM</t>
  </si>
  <si>
    <t>وَٱذْكُرُوٓا۟ إِذْ جَعَلَكُمْ خُلَفَآءَ مِنۢ بَعْدِ عَادٍ وَبَوَّأَكُمْ فِى ٱلْأَرْضِ تَتَّخِذُونَ مِن سُهُولِهَا قُصُورًا وَتَنْحِتُونَ ٱلْجِبَالَ بُيُوتًا فَٱذْكُرُوٓا۟ ءَالَآءَ ٱللَّهِ وَلَا تَعْثَوْا۟ فِى ٱلْأَرْضِ مُفْسِدِينَ</t>
  </si>
  <si>
    <t>وَاذْكُرُوٓا إِذْ جَعَلَكُمْ خُلَفَآءَ مِن بَعْدِ عَادٍ وَبَوَّأَكُمْ فِى الْأَرْضِ تَتَّخِذُونَ مِن سُهُولِهَا قُصُورًا وَتَنْحِتُونَ الْجِبَالَ بُيُوتًا فَاذْكُرُوٓا ءَالَآءَ اللَّهِ وَلَا تَعْثَوْا فِى الْأَرْضِ مُفْسِدِينَ</t>
  </si>
  <si>
    <t>واذكروا إذ جعلكم خلفاء من بعد عاد وبوأكم فى الأرض تتخذون من سهولها قصورا وتنحتون الجبال بيوتا فاذكروا ءالاء الله ولا تعثوا فى الأرض مفسدين</t>
  </si>
  <si>
    <t>و ا ذ ك ر و ا إ ذ ج ع ل ك م خ ل ف ا ء م ن ب ع د ع ا د و ب و أ ك م ف ى ا ل أ ر ض ت ت خ ذ و ن م ن س ه و ل ه ا ق ص و ر ا و ت ن ح ت و ن ا ل ج ب ا ل ب ي و ت ا ف ا ذ ك ر و ا ء ا ل ا ء ا ل ل ه و ل ا ت ع ث و ا ف ى ا ل أ ر ض م ف س د ي ن</t>
  </si>
  <si>
    <t>WA3KRWA A3 J9LKM 2LFAA MN B9D 9AD WBWAKM FY ALAR6 TT23WN MN SHWLHA Q5WRA WTN1TWN ALJBAL BYWTA FA3KRWA AALAA ALLH WLA T90WA FY ALAR6 MFSDYN</t>
  </si>
  <si>
    <t>قَالَ ٱلْمَلَأُ ٱلَّذِينَ ٱسْتَكْبَرُوا۟ مِن قَوْمِهِۦ لِلَّذِينَ ٱسْتُضْعِفُوا۟ لِمَنْ ءَامَنَ مِنْهُمْ أَتَعْلَمُونَ أَنَّ صَٰلِحًا مُّرْسَلٌ مِّن رَّبِّهِۦ قَالُوٓا۟ إِنَّا بِمَآ أُرْسِلَ بِهِۦ مُؤْمِنُونَ</t>
  </si>
  <si>
    <t>قَالَ الْمَلَأُ الَّذِينَ اسْتَكْبَرُوا مِن قَوْمِهِ لِلَّذِينَ اسْتُضْعِفُوا لِمَنْ ءَامَنَ مِنْهُمْ أَتَعْلَمُونَ أَنَّ صَٰلِحًا مُّرْسَلٌ مِّن رَّبِّهِ قَالُوٓا إِنَّا بِمَآ أُرْسِلَ بِهِ مُؤْمِنُونَ</t>
  </si>
  <si>
    <t>قال الملأ الذين استكبروا من قومه للذين استضعفوا لمن ءامن منهم أتعلمون أن صلحا مرسل من ربه قالوا إنا بما أرسل به مؤمنون</t>
  </si>
  <si>
    <t>ق ا ل ا ل م ل أ ا ل ذ ي ن ا س ت ك ب ر و ا م ن ق و م ه ل ل ذ ي ن ا س ت ض ع ف و ا ل م ن ء ا م ن م ن ه م أ ت ع ل م و ن أ ن ص ل ح ا م ر س ل م ن ر ب ه ق ا ل و ا إ ن ا ب م ا أ ر س ل ب ه م ؤ م ن و ن</t>
  </si>
  <si>
    <t>QAL ALMLA AL3YN ASTKBRWA MN QWMH LL3YN AST69FWA LMN AAMN MNHM AT9LMWN AN 5L1A MRSL MN RBH QALWA ANA BMA ARSL BH MWMNWN</t>
  </si>
  <si>
    <t>قَالَ ٱلَّذِينَ ٱسْتَكْبَرُوٓا۟ إِنَّا بِٱلَّذِىٓ ءَامَنتُم بِهِۦ كَٰفِرُونَ</t>
  </si>
  <si>
    <t>قَالَ الَّذِينَ اسْتَكْبَرُوٓا إِنَّا بِالَّذِىٓ ءَامَنتُم بِهِ كَٰفِرُونَ</t>
  </si>
  <si>
    <t>قال الذين استكبروا إنا بالذى ءامنتم به كفرون</t>
  </si>
  <si>
    <t>ق ا ل ا ل ذ ي ن ا س ت ك ب ر و ا إ ن ا ب ا ل ذ ى ء ا م ن ت م ب ه ك ف ر و ن</t>
  </si>
  <si>
    <t>QAL AL3YN ASTKBRWA ANA BAL3Y AAMNTM BH KFRWN</t>
  </si>
  <si>
    <t>فَعَقَرُوا۟ ٱلنَّاقَةَ وَعَتَوْا۟ عَنْ أَمْرِ رَبِّهِمْ وَقَالُوا۟ يَٰصَٰلِحُ ٱئْتِنَا بِمَا تَعِدُنَآ إِن كُنتَ مِنَ ٱلْمُرْسَلِينَ</t>
  </si>
  <si>
    <t>فَعَقَرُوا النَّاقَةَ وَعَتَوْا عَنْ أَمْرِ رَبِّهِمْ وَقَالُوا يَٰصَٰلِحُ ائْتِنَا بِمَا تَعِدُنَآ إِن كُنتَ مِنَ الْمُرْسَلِينَ</t>
  </si>
  <si>
    <t>فعقروا الناقة وعتوا عن أمر ربهم وقالوا يصلح ائتنا بما تعدنا إن كنت من المرسلين</t>
  </si>
  <si>
    <t>ف ع ق ر و ا ا ل ن ا ق ة و ع ت و ا ع ن أ م ر ر ب ه م و ق ا ل و ا ي ص ل ح ا ئ ت ن ا ب م ا ت ع د ن ا إ ن ك ن ت م ن ا ل م ر س ل ي ن</t>
  </si>
  <si>
    <t>F9QRWA ALNAQH W9TWA 9N AMR RBHM WQALWA Y5L1 AYTNA BMA T9DNA AN KNT MN ALMRSLYN</t>
  </si>
  <si>
    <t>فَأَخَذَتْهُمُ ٱلرَّجْفَةُ فَأَصْبَحُوا۟ فِى دَارِهِمْ جَٰثِمِينَ</t>
  </si>
  <si>
    <t>فَأَخَذَتْهُمُ الرَّجْفَةُ فَأَصْبَحُوا فِى دَارِهِمْ جَٰثِمِينَ</t>
  </si>
  <si>
    <t>فأخذتهم الرجفة فأصبحوا فى دارهم جثمين</t>
  </si>
  <si>
    <t>ف أ خ ذ ت ه م ا ل ر ج ف ة ف أ ص ب ح و ا ف ى د ا ر ه م ج ث م ي ن</t>
  </si>
  <si>
    <t>FA23THM ALRJFH FA5B1WA FY DARHM J0MYN</t>
  </si>
  <si>
    <t>فَتَوَلَّىٰ عَنْهُمْ وَقَالَ يَٰقَوْمِ لَقَدْ أَبْلَغْتُكُمْ رِسَالَةَ رَبِّى وَنَصَحْتُ لَكُمْ وَلَٰكِن لَّا تُحِبُّونَ ٱلنَّٰصِحِينَ</t>
  </si>
  <si>
    <t>فَتَوَلَّىٰ عَنْهُمْ وَقَالَ يَٰقَوْمِ لَقَدْ أَبْلَغْتُكُمْ رِسَالَةَ رَبِّى وَنَصَحْتُ لَكُمْ وَلَٰكِن لَّا تُحِبُّونَ النَّٰصِحِينَ</t>
  </si>
  <si>
    <t>فتولى عنهم وقال يقوم لقد أبلغتكم رسالة ربى ونصحت لكم ولكن لا تحبون النصحين</t>
  </si>
  <si>
    <t>ف ت و ل ى ع ن ه م و ق ا ل ي ق و م ل ق د أ ب ل غ ت ك م ر س ا ل ة ر ب ى و ن ص ح ت ل ك م و ل ك ن ل ا ت ح ب و ن ا ل ن ص ح ي ن</t>
  </si>
  <si>
    <t>FTWLY 9NHM WQAL YQWM LQD ABLGTKM RSALH RBY WN51T LKM WLKN LA T1BWN ALN51YN</t>
  </si>
  <si>
    <t>وَلُوطًا إِذْ قَالَ لِقَوْمِهِۦٓ أَتَأْتُونَ ٱلْفَٰحِشَةَ مَا سَبَقَكُم بِهَا مِنْ أَحَدٍ مِّنَ ٱلْعَٰلَمِينَ</t>
  </si>
  <si>
    <t>وَلُوطًا إِذْ قَالَ لِقَوْمِهِٓ أَتَأْتُونَ الْفَٰحِشَةَ مَا سَبَقَكُم بِهَا مِنْ أَحَدٍ مِّنَ الْعَٰلَمِينَ</t>
  </si>
  <si>
    <t>ولوطا إذ قال لقومه أتأتون الفحشة ما سبقكم بها من أحد من العلمين</t>
  </si>
  <si>
    <t>و ل و ط ا إ ذ ق ا ل ل ق و م ه أ ت أ ت و ن ا ل ف ح ش ة م ا س ب ق ك م ب ه ا م ن أ ح د م ن ا ل ع ل م ي ن</t>
  </si>
  <si>
    <t>WLW7A A3 QAL LQWMH ATATWN ALF14H MA SBQKM BHA MN A1D MN AL9LMYN</t>
  </si>
  <si>
    <t>إِنَّكُمْ لَتَأْتُونَ ٱلرِّجَالَ شَهْوَةً مِّن دُونِ ٱلنِّسَآءِ بَلْ أَنتُمْ قَوْمٌ مُّسْرِفُونَ</t>
  </si>
  <si>
    <t>إِنَّكُمْ لَتَأْتُونَ الرِّجَالَ شَهْوَةً مِّن دُونِ النِّسَآءِ بَلْ أَنتُمْ قَوْمٌ مُّسْرِفُونَ</t>
  </si>
  <si>
    <t>إنكم لتأتون الرجال شهوة من دون النساء بل أنتم قوم مسرفون</t>
  </si>
  <si>
    <t>إ ن ك م ل ت أ ت و ن ا ل ر ج ا ل ش ه و ة م ن د و ن ا ل ن س ا ء ب ل أ ن ت م ق و م م س ر ف و ن</t>
  </si>
  <si>
    <t>ANKM LTATWN ALRJAL 4HWH MN DWN ALNSAA BL ANTM QWM MSRFWN</t>
  </si>
  <si>
    <t>وَمَا كَانَ جَوَابَ قَوْمِهِۦٓ إِلَّآ أَن قَالُوٓا۟ أَخْرِجُوهُم مِّن قَرْيَتِكُمْ إِنَّهُمْ أُنَاسٌ يَتَطَهَّرُونَ</t>
  </si>
  <si>
    <t>وَمَا كَانَ جَوَابَ قَوْمِهِٓ إِلَّآ أَن قَالُوٓا أَخْرِجُوهُم مِّن قَرْيَتِكُمْ إِنَّهُمْ أُنَاسٌ يَتَطَهَّرُونَ</t>
  </si>
  <si>
    <t>وما كان جواب قومه إلا أن قالوا أخرجوهم من قريتكم إنهم أناس يتطهرون</t>
  </si>
  <si>
    <t>و م ا ك ا ن ج و ا ب ق و م ه إ ل ا أ ن ق ا ل و ا أ خ ر ج و ه م م ن ق ر ي ت ك م إ ن ه م أ ن ا س ي ت ط ه ر و ن</t>
  </si>
  <si>
    <t>WMA KAN JWAB QWMH ALA AN QALWA A2RJWHM MN QRYTKM ANHM ANAS YT7HRWN</t>
  </si>
  <si>
    <t>فَأَنجَيْنَٰهُ وَأَهْلَهُۥٓ إِلَّا ٱمْرَأَتَهُۥ كَانَتْ مِنَ ٱلْغَٰبِرِينَ</t>
  </si>
  <si>
    <t>فَأَنجَيْنَٰهُ وَأَهْلَهُٓ إِلَّا امْرَأَتَهُ كَانَتْ مِنَ الْغَٰبِرِينَ</t>
  </si>
  <si>
    <t>فأنجينه وأهله إلا امرأته كانت من الغبرين</t>
  </si>
  <si>
    <t>ف أ ن ج ي ن ه و أ ه ل ه إ ل ا ا م ر أ ت ه ك ا ن ت م ن ا ل غ ب ر ي ن</t>
  </si>
  <si>
    <t>FANJYNH WAHLH ALA AMRATH KANT MN ALGBRYN</t>
  </si>
  <si>
    <t>وَأَمْطَرْنَا عَلَيْهِم مَّطَرًا فَٱنظُرْ كَيْفَ كَانَ عَٰقِبَةُ ٱلْمُجْرِمِينَ</t>
  </si>
  <si>
    <t>وَأَمْطَرْنَا عَلَيْهِم مَّطَرًا فَانظُرْ كَيْفَ كَانَ عَٰقِبَةُ الْمُجْرِمِينَ</t>
  </si>
  <si>
    <t>وأمطرنا عليهم مطرا فانظر كيف كان عقبة المجرمين</t>
  </si>
  <si>
    <t>و أ م ط ر ن ا ع ل ي ه م م ط ر ا ف ا ن ظ ر ك ي ف ك ا ن ع ق ب ة ا ل م ج ر م ي ن</t>
  </si>
  <si>
    <t>WAM7RNA 9LYHM M7RA FAN8R KYF KAN 9QBH ALMJRMYN</t>
  </si>
  <si>
    <t>وَإِلَىٰ مَدْيَنَ أَخَاهُمْ شُعَيْبًا قَالَ يَٰقَوْمِ ٱعْبُدُوا۟ ٱللَّهَ مَا لَكُم مِّنْ إِلَٰهٍ غَيْرُهُۥ قَدْ جَآءَتْكُم بَيِّنَةٌ مِّن رَّبِّكُمْ فَأَوْفُوا۟ ٱلْكَيْلَ وَٱلْمِيزَانَ وَلَا تَبْخَسُوا۟ ٱلنَّاسَ أَشْيَآءَهُمْ وَلَا تُفْسِدُوا۟ فِى ٱلْأَرْضِ بَعْدَ إِصْلَٰحِهَا ذَٰلِكُمْ خَيْرٌ لَّكُمْ إِن كُنتُم مُّؤْمِنِينَ</t>
  </si>
  <si>
    <t>وَإِلَىٰ مَدْيَنَ أَخَاهُمْ شُعَيْبًا قَالَ يَٰقَوْمِ اعْبُدُوا اللَّهَ مَا لَكُم مِّنْ إِلَٰهٍ غَيْرُهُ قَدْ جَآءَتْكُم بَيِّنَةٌ مِّن رَّبِّكُمْ فَأَوْفُوا الْكَيْلَ وَالْمِيزَانَ وَلَا تَبْخَسُوا النَّاسَ أَشْيَآءَهُمْ وَلَا تُفْسِدُوا فِى الْأَرْضِ بَعْدَ إِصْلَٰحِهَا ذَٰلِكُمْ خَيْرٌ لَّكُمْ إِن كُنتُم مُّؤْمِنِينَ</t>
  </si>
  <si>
    <t>وإلى مدين أخاهم شعيبا قال يقوم اعبدوا الله ما لكم من إله غيره قد جاءتكم بينة من ربكم فأوفوا الكيل والميزان ولا تبخسوا الناس أشياءهم ولا تفسدوا فى الأرض بعد إصلحها ذلكم خير لكم إن كنتم مؤمنين</t>
  </si>
  <si>
    <t>و إ ل ى م د ي ن أ خ ا ه م ش ع ي ب ا ق ا ل ي ق و م ا ع ب د و ا ا ل ل ه م ا ل ك م م ن إ ل ه غ ي ر ه ق د ج ا ء ت ك م ب ي ن ة م ن ر ب ك م ف أ و ف و ا ا ل ك ي ل و ا ل م ي ز ا ن و ل ا ت ب خ س و ا ا ل ن ا س أ ش ي ا ء ه م و ل ا ت ف س د و ا ف ى ا ل أ ر ض ب ع د إ ص ل ح ه ا ذ ل ك م خ ي ر ل ك م إ ن ك ن ت م م ؤ م ن ي ن</t>
  </si>
  <si>
    <t>WALY MDYN A2AHM 49YBA QAL YQWM A9BDWA ALLH MA LKM MN ALH GYRH QD JAATKM BYNH MN RBKM FAWFWA ALKYL WALMYZAN WLA TB2SWA ALNAS A4YAAHM WLA TFSDWA FY ALAR6 B9D A5L1HA 3LKM 2YR LKM AN KNTM MWMNYN</t>
  </si>
  <si>
    <t>وَلَا تَقْعُدُوا۟ بِكُلِّ صِرَٰطٍ تُوعِدُونَ وَتَصُدُّونَ عَن سَبِيلِ ٱللَّهِ مَنْ ءَامَنَ بِهِۦ وَتَبْغُونَهَا عِوَجًا وَٱذْكُرُوٓا۟ إِذْ كُنتُمْ قَلِيلًا فَكَثَّرَكُمْ وَٱنظُرُوا۟ كَيْفَ كَانَ عَٰقِبَةُ ٱلْمُفْسِدِينَ</t>
  </si>
  <si>
    <t>وَلَا تَقْعُدُوا بِكُلِّ صِرَٰطٍ تُوعِدُونَ وَتَصُدُّونَ عَن سَبِيلِ اللَّهِ مَنْ ءَامَنَ بِهِ وَتَبْغُونَهَا عِوَجًا وَاذْكُرُوٓا إِذْ كُنتُمْ قَلِيلًا فَكَثَّرَكُمْ وَانظُرُوا كَيْفَ كَانَ عَٰقِبَةُ الْمُفْسِدِينَ</t>
  </si>
  <si>
    <t>ولا تقعدوا بكل صرط توعدون وتصدون عن سبيل الله من ءامن به وتبغونها عوجا واذكروا إذ كنتم قليلا فكثركم وانظروا كيف كان عقبة المفسدين</t>
  </si>
  <si>
    <t>و ل ا ت ق ع د و ا ب ك ل ص ر ط ت و ع د و ن و ت ص د و ن ع ن س ب ي ل ا ل ل ه م ن ء ا م ن ب ه و ت ب غ و ن ه ا ع و ج ا و ا ذ ك ر و ا إ ذ ك ن ت م ق ل ي ل ا ف ك ث ر ك م و ا ن ظ ر و ا ك ي ف ك ا ن ع ق ب ة ا ل م ف س د ي ن</t>
  </si>
  <si>
    <t>WLA TQ9DWA BKL 5R7 TW9DWN WT5DWN 9N SBYL ALLH MN AAMN BH WTBGWNHA 9WJA WA3KRWA A3 KNTM QLYLA FK0RKM WAN8RWA KYF KAN 9QBH ALMFSDYN</t>
  </si>
  <si>
    <t>وَإِن كَانَ طَآئِفَةٌ مِّنكُمْ ءَامَنُوا۟ بِٱلَّذِىٓ أُرْسِلْتُ بِهِۦ وَطَآئِفَةٌ لَّمْ يُؤْمِنُوا۟ فَٱصْبِرُوا۟ حَتَّىٰ يَحْكُمَ ٱللَّهُ بَيْنَنَا وَهُوَ خَيْرُ ٱلْحَٰكِمِينَ</t>
  </si>
  <si>
    <t>وَإِن كَانَ طَآئِفَةٌ مِّنكُمْ ءَامَنُوا بِالَّذِىٓ أُرْسِلْتُ بِهِ وَطَآئِفَةٌ لَّمْ يُؤْمِنُوا فَاصْبِرُوا حَتَّىٰ يَحْكُمَ اللَّهُ بَيْنَنَا وَهُوَ خَيْرُ الْحَٰكِمِينَ</t>
  </si>
  <si>
    <t>وإن كان طائفة منكم ءامنوا بالذى أرسلت به وطائفة لم يؤمنوا فاصبروا حتى يحكم الله بيننا وهو خير الحكمين</t>
  </si>
  <si>
    <t>و إ ن ك ا ن ط ا ئ ف ة م ن ك م ء ا م ن و ا ب ا ل ذ ى أ ر س ل ت ب ه و ط ا ئ ف ة ل م ي ؤ م ن و ا ف ا ص ب ر و ا ح ت ى ي ح ك م ا ل ل ه ب ي ن ن ا و ه و خ ي ر ا ل ح ك م ي ن</t>
  </si>
  <si>
    <t>WAN KAN 7AYFH MNKM AAMNWA BAL3Y ARSLT BH W7AYFH LM YWMNWA FA5BRWA 1TY Y1KM ALLH BYNNA WHW 2YR AL1KMYN</t>
  </si>
  <si>
    <t>قَالَ ٱلْمَلَأُ ٱلَّذِينَ ٱسْتَكْبَرُوا۟ مِن قَوْمِهِۦ لَنُخْرِجَنَّكَ يَٰشُعَيْبُ وَٱلَّذِينَ ءَامَنُوا۟ مَعَكَ مِن قَرْيَتِنَآ أَوْ لَتَعُودُنَّ فِى مِلَّتِنَا قَالَ أَوَلَوْ كُنَّا كَٰرِهِينَ</t>
  </si>
  <si>
    <t>قَالَ الْمَلَأُ الَّذِينَ اسْتَكْبَرُوا مِن قَوْمِهِ لَنُخْرِجَنَّكَ يَٰشُعَيْبُ وَالَّذِينَ ءَامَنُوا مَعَكَ مِن قَرْيَتِنَآ أَوْ لَتَعُودُنَّ فِى مِلَّتِنَا قَالَ أَوَلَوْ كُنَّا كَٰرِهِينَ</t>
  </si>
  <si>
    <t>قال الملأ الذين استكبروا من قومه لنخرجنك يشعيب والذين ءامنوا معك من قريتنا أو لتعودن فى ملتنا قال أولو كنا كرهين</t>
  </si>
  <si>
    <t>ق ا ل ا ل م ل أ ا ل ذ ي ن ا س ت ك ب ر و ا م ن ق و م ه ل ن خ ر ج ن ك ي ش ع ي ب و ا ل ذ ي ن ء ا م ن و ا م ع ك م ن ق ر ي ت ن ا أ و ل ت ع و د ن ف ى م ل ت ن ا ق ا ل أ و ل و ك ن ا ك ر ه ي ن</t>
  </si>
  <si>
    <t>QAL ALMLA AL3YN ASTKBRWA MN QWMH LN2RJNK Y49YB WAL3YN AAMNWA M9K MN QRYTNA AW LT9WDN FY MLTNA QAL AWLW KNA KRHYN</t>
  </si>
  <si>
    <t>قَدِ ٱفْتَرَيْنَا عَلَى ٱللَّهِ كَذِبًا إِنْ عُدْنَا فِى مِلَّتِكُم بَعْدَ إِذْ نَجَّىٰنَا ٱللَّهُ مِنْهَا وَمَا يَكُونُ لَنَآ أَن نَّعُودَ فِيهَآ إِلَّآ أَن يَشَآءَ ٱللَّهُ رَبُّنَا وَسِعَ رَبُّنَا كُلَّ شَىْءٍ عِلْمًا عَلَى ٱللَّهِ تَوَكَّلْنَا رَبَّنَا ٱفْتَحْ بَيْنَنَا وَبَيْنَ قَوْمِنَا بِٱلْحَقِّ وَأَنتَ خَيْرُ ٱلْفَٰتِحِينَ</t>
  </si>
  <si>
    <t>قَدِ افْتَرَيْنَا عَلَى اللَّهِ كَذِبًا إِنْ عُدْنَا فِى مِلَّتِكُم بَعْدَ إِذْ نَجَّىٰنَا اللَّهُ مِنْهَا وَمَا يَكُونُ لَنَآ أَن نَّعُودَ فِيهَآ إِلَّآ أَن يَشَآءَ اللَّهُ رَبُّنَا وَسِعَ رَبُّنَا كُلَّ شَىْءٍ عِلْمًا عَلَى اللَّهِ تَوَكَّلْنَا رَبَّنَا افْتَحْ بَيْنَنَا وَبَيْنَ قَوْمِنَا بِالْحَقِّ وَأَنتَ خَيْرُ الْفَٰتِحِينَ</t>
  </si>
  <si>
    <t>قد افترينا على الله كذبا إن عدنا فى ملتكم بعد إذ نجىنا الله منها وما يكون لنا أن نعود فيها إلا أن يشاء الله ربنا وسع ربنا كل شىء علما على الله توكلنا ربنا افتح بيننا وبين قومنا بالحق وأنت خير الفتحين</t>
  </si>
  <si>
    <t>ق د ا ف ت ر ي ن ا ع ل ى ا ل ل ه ك ذ ب ا إ ن ع د ن ا ف ى م ل ت ك م ب ع د إ ذ ن ج ى ن ا ا ل ل ه م ن ه ا و م ا ي ك و ن ل ن ا أ ن ن ع و د ف ي ه ا إ ل ا أ ن ي ش ا ء ا ل ل ه ر ب ن ا و س ع ر ب ن ا ك ل ش ى ء ع ل م ا ع ل ى ا ل ل ه ت و ك ل ن ا ر ب ن ا ا ف ت ح ب ي ن ن ا و ب ي ن ق و م ن ا ب ا ل ح ق و أ ن ت خ ي ر ا ل ف ت ح ي ن</t>
  </si>
  <si>
    <t>QD AFTRYNA 9LY ALLH K3BA AN 9DNA FY MLTKM B9D A3 NJYNA ALLH MNHA WMA YKWN LNA AN N9WD FYHA ALA AN Y4AA ALLH RBNA WS9 RBNA KL 4YA 9LMA 9LY ALLH TWKLNA RBNA AFT1 BYNNA WBYN QWMNA BAL1Q WANT 2YR ALFT1YN</t>
  </si>
  <si>
    <t>وَقَالَ ٱلْمَلَأُ ٱلَّذِينَ كَفَرُوا۟ مِن قَوْمِهِۦ لَئِنِ ٱتَّبَعْتُمْ شُعَيْبًا إِنَّكُمْ إِذًا لَّخَٰسِرُونَ</t>
  </si>
  <si>
    <t>وَقَالَ الْمَلَأُ الَّذِينَ كَفَرُوا مِن قَوْمِهِ لَئِنِ اتَّبَعْتُمْ شُعَيْبًا إِنَّكُمْ إِذًا لَّخَٰسِرُونَ</t>
  </si>
  <si>
    <t>وقال الملأ الذين كفروا من قومه لئن اتبعتم شعيبا إنكم إذا لخسرون</t>
  </si>
  <si>
    <t>و ق ا ل ا ل م ل أ ا ل ذ ي ن ك ف ر و ا م ن ق و م ه ل ئ ن ا ت ب ع ت م ش ع ي ب ا إ ن ك م إ ذ ا ل خ س ر و ن</t>
  </si>
  <si>
    <t>WQAL ALMLA AL3YN KFRWA MN QWMH LYN ATB9TM 49YBA ANKM A3A L2SRWN</t>
  </si>
  <si>
    <t>ٱلَّذِينَ كَذَّبُوا۟ شُعَيْبًا كَأَن لَّمْ يَغْنَوْا۟ فِيهَا ٱلَّذِينَ كَذَّبُوا۟ شُعَيْبًا كَانُوا۟ هُمُ ٱلْخَٰسِرِينَ</t>
  </si>
  <si>
    <t>الَّذِينَ كَذَّبُوا شُعَيْبًا كَأَن لَّمْ يَغْنَوْا فِيهَا الَّذِينَ كَذَّبُوا شُعَيْبًا كَانُوا هُمُ الْخَٰسِرِينَ</t>
  </si>
  <si>
    <t>الذين كذبوا شعيبا كأن لم يغنوا فيها الذين كذبوا شعيبا كانوا هم الخسرين</t>
  </si>
  <si>
    <t>ا ل ذ ي ن ك ذ ب و ا ش ع ي ب ا ك أ ن ل م ي غ ن و ا ف ي ه ا ا ل ذ ي ن ك ذ ب و ا ش ع ي ب ا ك ا ن و ا ه م ا ل خ س ر ي ن</t>
  </si>
  <si>
    <t>AL3YN K3BWA 49YBA KAN LM YGNWA FYHA AL3YN K3BWA 49YBA KANWA HM AL2SRYN</t>
  </si>
  <si>
    <t>فَتَوَلَّىٰ عَنْهُمْ وَقَالَ يَٰقَوْمِ لَقَدْ أَبْلَغْتُكُمْ رِسَٰلَٰتِ رَبِّى وَنَصَحْتُ لَكُمْ فَكَيْفَ ءَاسَىٰ عَلَىٰ قَوْمٍ كَٰفِرِينَ</t>
  </si>
  <si>
    <t>فتولى عنهم وقال يقوم لقد أبلغتكم رسلت ربى ونصحت لكم فكيف ءاسى على قوم كفرين</t>
  </si>
  <si>
    <t>ف ت و ل ى ع ن ه م و ق ا ل ي ق و م ل ق د أ ب ل غ ت ك م ر س ل ت ر ب ى و ن ص ح ت ل ك م ف ك ي ف ء ا س ى ع ل ى ق و م ك ف ر ي ن</t>
  </si>
  <si>
    <t>FTWLY 9NHM WQAL YQWM LQD ABLGTKM RSLT RBY WN51T LKM FKYF AASY 9LY QWM KFRYN</t>
  </si>
  <si>
    <t>وَمَآ أَرْسَلْنَا فِى قَرْيَةٍ مِّن نَّبِىٍّ إِلَّآ أَخَذْنَآ أَهْلَهَا بِٱلْبَأْسَآءِ وَٱلضَّرَّآءِ لَعَلَّهُمْ يَضَّرَّعُونَ</t>
  </si>
  <si>
    <t>وَمَآ أَرْسَلْنَا فِى قَرْيَةٍ مِّن نَّبِىٍّ إِلَّآ أَخَذْنَآ أَهْلَهَا بِالْبَأْسَآءِ وَالضَّرَّآءِ لَعَلَّهُمْ يَضَّرَّعُونَ</t>
  </si>
  <si>
    <t>وما أرسلنا فى قرية من نبى إلا أخذنا أهلها بالبأساء والضراء لعلهم يضرعون</t>
  </si>
  <si>
    <t>و م ا أ ر س ل ن ا ف ى ق ر ي ة م ن ن ب ى إ ل ا أ خ ذ ن ا أ ه ل ه ا ب ا ل ب أ س ا ء و ا ل ض ر ا ء ل ع ل ه م ي ض ر ع و ن</t>
  </si>
  <si>
    <t>WMA ARSLNA FY QRYH MN NBY ALA A23NA AHLHA BALBASAA WAL6RAA L9LHM Y6R9WN</t>
  </si>
  <si>
    <t>ثُمَّ بَدَّلْنَا مَكَانَ ٱلسَّيِّئَةِ ٱلْحَسَنَةَ حَتَّىٰ عَفَوا۟ وَّقَالُوا۟ قَدْ مَسَّ ءَابَآءَنَا ٱلضَّرَّآءُ وَٱلسَّرَّآءُ فَأَخَذْنَٰهُم بَغْتَةً وَهُمْ لَا يَشْعُرُونَ</t>
  </si>
  <si>
    <t>ثُمَّ بَدَّلْنَا مَكَانَ السَّيِّئَةِ الْحَسَنَةَ حَتَّىٰ عَفَوا وَّقَالُوا قَدْ مَسَّ ءَابَآءَنَا الضَّرَّآءُ وَالسَّرَّآءُ فَأَخَذْنَٰهُم بَغْتَةً وَهُمْ لَا يَشْعُرُونَ</t>
  </si>
  <si>
    <t>ثم بدلنا مكان السيئة الحسنة حتى عفوا وقالوا قد مس ءاباءنا الضراء والسراء فأخذنهم بغتة وهم لا يشعرون</t>
  </si>
  <si>
    <t>ث م ب د ل ن ا م ك ا ن ا ل س ي ئ ة ا ل ح س ن ة ح ت ى ع ف و ا و ق ا ل و ا ق د م س ء ا ب ا ء ن ا ا ل ض ر ا ء و ا ل س ر ا ء ف أ خ ذ ن ه م ب غ ت ة و ه م ل ا ي ش ع ر و ن</t>
  </si>
  <si>
    <t>0M BDLNA MKAN ALSYYH AL1SNH 1TY 9FWA WQALWA QD MS AABAANA AL6RAA WALSRAA FA23NHM BGTH WHM LA Y49RWN</t>
  </si>
  <si>
    <t>وَلَوْ أَنَّ أَهْلَ ٱلْقُرَىٰٓ ءَامَنُوا۟ وَٱتَّقَوْا۟ لَفَتَحْنَا عَلَيْهِم بَرَكَٰتٍ مِّنَ ٱلسَّمَآءِ وَٱلْأَرْضِ وَلَٰكِن كَذَّبُوا۟ فَأَخَذْنَٰهُم بِمَا كَانُوا۟ يَكْسِبُونَ</t>
  </si>
  <si>
    <t>وَلَوْ أَنَّ أَهْلَ الْقُرَىٰٓ ءَامَنُوا وَاتَّقَوْا لَفَتَحْنَا عَلَيْهِم بَرَكَٰتٍ مِّنَ السَّمَآءِ وَالْأَرْضِ وَلَٰكِن كَذَّبُوا فَأَخَذْنَٰهُم بِمَا كَانُوا يَكْسِبُونَ</t>
  </si>
  <si>
    <t>ولو أن أهل القرى ءامنوا واتقوا لفتحنا عليهم بركت من السماء والأرض ولكن كذبوا فأخذنهم بما كانوا يكسبون</t>
  </si>
  <si>
    <t>و ل و أ ن أ ه ل ا ل ق ر ى ء ا م ن و ا و ا ت ق و ا ل ف ت ح ن ا ع ل ي ه م ب ر ك ت م ن ا ل س م ا ء و ا ل أ ر ض و ل ك ن ك ذ ب و ا ف أ خ ذ ن ه م ب م ا ك ا ن و ا ي ك س ب و ن</t>
  </si>
  <si>
    <t>WLW AN AHL ALQRY AAMNWA WATQWA LFT1NA 9LYHM BRKT MN ALSMAA WALAR6 WLKN K3BWA FA23NHM BMA KANWA YKSBWN</t>
  </si>
  <si>
    <t>أَفَأَمِنَ أَهْلُ ٱلْقُرَىٰٓ أَن يَأْتِيَهُم بَأْسُنَا بَيَٰتًا وَهُمْ نَآئِمُونَ</t>
  </si>
  <si>
    <t>أَفَأَمِنَ أَهْلُ الْقُرَىٰٓ أَن يَأْتِيَهُم بَأْسُنَا بَيَٰتًا وَهُمْ نَآئِمُونَ</t>
  </si>
  <si>
    <t>أفأمن أهل القرى أن يأتيهم بأسنا بيتا وهم نائمون</t>
  </si>
  <si>
    <t>أ ف أ م ن أ ه ل ا ل ق ر ى أ ن ي أ ت ي ه م ب أ س ن ا ب ي ت ا و ه م ن ا ئ م و ن</t>
  </si>
  <si>
    <t>AFAMN AHL ALQRY AN YATYHM BASNA BYTA WHM NAYMWN</t>
  </si>
  <si>
    <t>أَوَأَمِنَ أَهْلُ ٱلْقُرَىٰٓ أَن يَأْتِيَهُم بَأْسُنَا ضُحًى وَهُمْ يَلْعَبُونَ</t>
  </si>
  <si>
    <t>أَوَأَمِنَ أَهْلُ الْقُرَىٰٓ أَن يَأْتِيَهُم بَأْسُنَا ضُحًى وَهُمْ يَلْعَبُونَ</t>
  </si>
  <si>
    <t>أوأمن أهل القرى أن يأتيهم بأسنا ضحى وهم يلعبون</t>
  </si>
  <si>
    <t>أ و أ م ن أ ه ل ا ل ق ر ى أ ن ي أ ت ي ه م ب أ س ن ا ض ح ى و ه م ي ل ع ب و ن</t>
  </si>
  <si>
    <t>AWAMN AHL ALQRY AN YATYHM BASNA 61Y WHM YL9BWN</t>
  </si>
  <si>
    <t>أَفَأَمِنُوا۟ مَكْرَ ٱللَّهِ فَلَا يَأْمَنُ مَكْرَ ٱللَّهِ إِلَّا ٱلْقَوْمُ ٱلْخَٰسِرُونَ</t>
  </si>
  <si>
    <t>أَفَأَمِنُوا مَكْرَ اللَّهِ فَلَا يَأْمَنُ مَكْرَ اللَّهِ إِلَّا الْقَوْمُ الْخَٰسِرُونَ</t>
  </si>
  <si>
    <t>أفأمنوا مكر الله فلا يأمن مكر الله إلا القوم الخسرون</t>
  </si>
  <si>
    <t>أ ف أ م ن و ا م ك ر ا ل ل ه ف ل ا ي أ م ن م ك ر ا ل ل ه إ ل ا ا ل ق و م ا ل خ س ر و ن</t>
  </si>
  <si>
    <t>AFAMNWA MKR ALLH FLA YAMN MKR ALLH ALA ALQWM AL2SRWN</t>
  </si>
  <si>
    <t>أَوَلَمْ يَهْدِ لِلَّذِينَ يَرِثُونَ ٱلْأَرْضَ مِنۢ بَعْدِ أَهْلِهَآ أَن لَّوْ نَشَآءُ أَصَبْنَٰهُم بِذُنُوبِهِمْ وَنَطْبَعُ عَلَىٰ قُلُوبِهِمْ فَهُمْ لَا يَسْمَعُونَ</t>
  </si>
  <si>
    <t>أَوَلَمْ يَهْدِ لِلَّذِينَ يَرِثُونَ الْأَرْضَ مِن بَعْدِ أَهْلِهَآ أَن لَّوْ نَشَآءُ أَصَبْنَٰهُم بِذُنُوبِهِمْ وَنَطْبَعُ عَلَىٰ قُلُوبِهِمْ فَهُمْ لَا يَسْمَعُونَ</t>
  </si>
  <si>
    <t>أولم يهد للذين يرثون الأرض من بعد أهلها أن لو نشاء أصبنهم بذنوبهم ونطبع على قلوبهم فهم لا يسمعون</t>
  </si>
  <si>
    <t>أ و ل م ي ه د ل ل ذ ي ن ي ر ث و ن ا ل أ ر ض م ن ب ع د أ ه ل ه ا أ ن ل و ن ش ا ء أ ص ب ن ه م ب ذ ن و ب ه م و ن ط ب ع ع ل ى ق ل و ب ه م ف ه م ل ا ي س م ع و ن</t>
  </si>
  <si>
    <t>AWLM YHD LL3YN YR0WN ALAR6 MN B9D AHLHA AN LW N4AA A5BNHM B3NWBHM WN7B9 9LY QLWBHM FHM LA YSM9WN</t>
  </si>
  <si>
    <t>تِلْكَ ٱلْقُرَىٰ نَقُصُّ عَلَيْكَ مِنْ أَنۢبَآئِهَا وَلَقَدْ جَآءَتْهُمْ رُسُلُهُم بِٱلْبَيِّنَٰتِ فَمَا كَانُوا۟ لِيُؤْمِنُوا۟ بِمَا كَذَّبُوا۟ مِن قَبْلُ كَذَٰلِكَ يَطْبَعُ ٱللَّهُ عَلَىٰ قُلُوبِ ٱلْكَٰفِرِينَ</t>
  </si>
  <si>
    <t>تِلْكَ الْقُرَىٰ نَقُصُّ عَلَيْكَ مِنْ أَنبَآئِهَا وَلَقَدْ جَآءَتْهُمْ رُسُلُهُم بِالْبَيِّنَٰتِ فَمَا كَانُوا لِيُؤْمِنُوا بِمَا كَذَّبُوا مِن قَبْلُ كَذَٰلِكَ يَطْبَعُ اللَّهُ عَلَىٰ قُلُوبِ الْكَٰفِرِينَ</t>
  </si>
  <si>
    <t>تلك القرى نقص عليك من أنبائها ولقد جاءتهم رسلهم بالبينت فما كانوا ليؤمنوا بما كذبوا من قبل كذلك يطبع الله على قلوب الكفرين</t>
  </si>
  <si>
    <t>ت ل ك ا ل ق ر ى ن ق ص ع ل ي ك م ن أ ن ب ا ئ ه ا و ل ق د ج ا ء ت ه م ر س ل ه م ب ا ل ب ي ن ت ف م ا ك ا ن و ا ل ي ؤ م ن و ا ب م ا ك ذ ب و ا م ن ق ب ل ك ذ ل ك ي ط ب ع ا ل ل ه ع ل ى ق ل و ب ا ل ك ف ر ي ن</t>
  </si>
  <si>
    <t>TLK ALQRY NQ5 9LYK MN ANBAYHA WLQD JAATHM RSLHM BALBYNT FMA KANWA LYWMNWA BMA K3BWA MN QBL K3LK Y7B9 ALLH 9LY QLWB ALKFRYN</t>
  </si>
  <si>
    <t>وَمَا وَجَدْنَا لِأَكْثَرِهِم مِّنْ عَهْدٍ وَإِن وَجَدْنَآ أَكْثَرَهُمْ لَفَٰسِقِينَ</t>
  </si>
  <si>
    <t>وما وجدنا لأكثرهم من عهد وإن وجدنا أكثرهم لفسقين</t>
  </si>
  <si>
    <t>و م ا و ج د ن ا ل أ ك ث ر ه م م ن ع ه د و إ ن و ج د ن ا أ ك ث ر ه م ل ف س ق ي ن</t>
  </si>
  <si>
    <t>WMA WJDNA LAK0RHM MN 9HD WAN WJDNA AK0RHM LFSQYN</t>
  </si>
  <si>
    <t>ثُمَّ بَعَثْنَا مِنۢ بَعْدِهِم مُّوسَىٰ بِـَٔايَٰتِنَآ إِلَىٰ فِرْعَوْنَ وَمَلَإِي۟هِۦ فَظَلَمُوا۟ بِهَا فَٱنظُرْ كَيْفَ كَانَ عَٰقِبَةُ ٱلْمُفْسِدِينَ</t>
  </si>
  <si>
    <t>ثُمَّ بَعَثْنَا مِن بَعْدِهِم مُّوسَىٰ بِـَٔايَٰتِنَآ إِلَىٰ فِرْعَوْنَ وَمَلَإِيهِ فَظَلَمُوا بِهَا فَانظُرْ كَيْفَ كَانَ عَٰقِبَةُ الْمُفْسِدِينَ</t>
  </si>
  <si>
    <t>ثم بعثنا من بعدهم موسى بـٔايتنا إلى فرعون وملإيه فظلموا بها فانظر كيف كان عقبة المفسدين</t>
  </si>
  <si>
    <t>ثم بعثنا من بعدهم موسى بـايتنا إلى فرعون وملإيه فظلموا بها فانظر كيف كان عقبة المفسدين</t>
  </si>
  <si>
    <t>ث م ب ع ث ن ا م ن ب ع د ه م م و س ى ب ـ ا ي ت ن ا إ ل ى ف ر ع و ن و م ل إ ي ه ف ظ ل م و ا ب ه ا ف ا ن ظ ر ك ي ف ك ا ن ع ق ب ة ا ل م ف س د ي ن</t>
  </si>
  <si>
    <t>0M B90NA MN B9DHM MWSY BAAYTNA ALY FR9WN WMLAYH F8LMWA BHA FAN8R KYF KAN 9QBH ALMFSDYN</t>
  </si>
  <si>
    <t>وَقَالَ مُوسَىٰ يَٰفِرْعَوْنُ إِنِّى رَسُولٌ مِّن رَّبِّ ٱلْعَٰلَمِينَ</t>
  </si>
  <si>
    <t>وَقَالَ مُوسَىٰ يَٰفِرْعَوْنُ إِنِّى رَسُولٌ مِّن رَّبِّ الْعَٰلَمِينَ</t>
  </si>
  <si>
    <t>وقال موسى يفرعون إنى رسول من رب العلمين</t>
  </si>
  <si>
    <t>و ق ا ل م و س ى ي ف ر ع و ن إ ن ى ر س و ل م ن ر ب ا ل ع ل م ي ن</t>
  </si>
  <si>
    <t>WQAL MWSY YFR9WN ANY RSWL MN RB AL9LMYN</t>
  </si>
  <si>
    <t>حَقِيقٌ عَلَىٰٓ أَن لَّآ أَقُولَ عَلَى ٱللَّهِ إِلَّا ٱلْحَقَّ قَدْ جِئْتُكُم بِبَيِّنَةٍ مِّن رَّبِّكُمْ فَأَرْسِلْ مَعِىَ بَنِىٓ إِسْرَٰٓءِيلَ</t>
  </si>
  <si>
    <t>حَقِيقٌ عَلَىٰٓ أَن لَّآ أَقُولَ عَلَى اللَّهِ إِلَّا الْحَقَّ قَدْ جِئْتُكُم بِبَيِّنَةٍ مِّن رَّبِّكُمْ فَأَرْسِلْ مَعِىَ بَنِىٓ إِسْرَٰٓءِيلَ</t>
  </si>
  <si>
    <t>حقيق على أن لا أقول على الله إلا الحق قد جئتكم ببينة من ربكم فأرسل معى بنى إسرءيل</t>
  </si>
  <si>
    <t>ح ق ي ق ع ل ى أ ن ل ا أ ق و ل ع ل ى ا ل ل ه إ ل ا ا ل ح ق ق د ج ئ ت ك م ب ب ي ن ة م ن ر ب ك م ف أ ر س ل م ع ى ب ن ى إ س ر ء ي ل</t>
  </si>
  <si>
    <t>1QYQ 9LY AN LA AQWL 9LY ALLH ALA AL1Q QD JYTKM BBYNH MN RBKM FARSL M9Y BNY ASRAYL</t>
  </si>
  <si>
    <t>قَالَ إِن كُنتَ جِئْتَ بِـَٔايَةٍ فَأْتِ بِهَآ إِن كُنتَ مِنَ ٱلصَّٰدِقِينَ</t>
  </si>
  <si>
    <t>قَالَ إِن كُنتَ جِئْتَ بِـَٔايَةٍ فَأْتِ بِهَآ إِن كُنتَ مِنَ الصَّٰدِقِينَ</t>
  </si>
  <si>
    <t>قال إن كنت جئت بـٔاية فأت بها إن كنت من الصدقين</t>
  </si>
  <si>
    <t>قال إن كنت جئت بـاية فأت بها إن كنت من الصدقين</t>
  </si>
  <si>
    <t>ق ا ل إ ن ك ن ت ج ئ ت ب ـ ا ي ة ف أ ت ب ه ا إ ن ك ن ت م ن ا ل ص د ق ي ن</t>
  </si>
  <si>
    <t>QAL AN KNT JYT BAAYH FAT BHA AN KNT MN AL5DQYN</t>
  </si>
  <si>
    <t>فَأَلْقَىٰ عَصَاهُ فَإِذَا هِىَ ثُعْبَانٌ مُّبِينٌ</t>
  </si>
  <si>
    <t>فألقى عصاه فإذا هى ثعبان مبين</t>
  </si>
  <si>
    <t>ف أ ل ق ى ع ص ا ه ف إ ذ ا ه ى ث ع ب ا ن م ب ي ن</t>
  </si>
  <si>
    <t>FALQY 95AH FA3A HY 09BAN MBYN</t>
  </si>
  <si>
    <t>وَنَزَعَ يَدَهُۥ فَإِذَا هِىَ بَيْضَآءُ لِلنَّٰظِرِينَ</t>
  </si>
  <si>
    <t>وَنَزَعَ يَدَهُ فَإِذَا هِىَ بَيْضَآءُ لِلنَّٰظِرِينَ</t>
  </si>
  <si>
    <t>ونزع يده فإذا هى بيضاء للنظرين</t>
  </si>
  <si>
    <t>و ن ز ع ي د ه ف إ ذ ا ه ى ب ي ض ا ء ل ل ن ظ ر ي ن</t>
  </si>
  <si>
    <t>WNZ9 YDH FA3A HY BY6AA LLN8RYN</t>
  </si>
  <si>
    <t>قَالَ ٱلْمَلَأُ مِن قَوْمِ فِرْعَوْنَ إِنَّ هَٰذَا لَسَٰحِرٌ عَلِيمٌ</t>
  </si>
  <si>
    <t>قَالَ الْمَلَأُ مِن قَوْمِ فِرْعَوْنَ إِنَّ هَٰذَا لَسَٰحِرٌ عَلِيمٌ</t>
  </si>
  <si>
    <t>قال الملأ من قوم فرعون إن هذا لسحر عليم</t>
  </si>
  <si>
    <t>ق ا ل ا ل م ل أ م ن ق و م ف ر ع و ن إ ن ه ذ ا ل س ح ر ع ل ي م</t>
  </si>
  <si>
    <t>QAL ALMLA MN QWM FR9WN AN H3A LS1R 9LYM</t>
  </si>
  <si>
    <t>يُرِيدُ أَن يُخْرِجَكُم مِّنْ أَرْضِكُمْ فَمَاذَا تَأْمُرُونَ</t>
  </si>
  <si>
    <t>يريد أن يخرجكم من أرضكم فماذا تأمرون</t>
  </si>
  <si>
    <t>ي ر ي د أ ن ي خ ر ج ك م م ن أ ر ض ك م ف م ا ذ ا ت أ م ر و ن</t>
  </si>
  <si>
    <t>YRYD AN Y2RJKM MN AR6KM FMA3A TAMRWN</t>
  </si>
  <si>
    <t>قَالُوٓا۟ أَرْجِهْ وَأَخَاهُ وَأَرْسِلْ فِى ٱلْمَدَآئِنِ حَٰشِرِينَ</t>
  </si>
  <si>
    <t>قَالُوٓا أَرْجِهْ وَأَخَاهُ وَأَرْسِلْ فِى الْمَدَآئِنِ حَٰشِرِينَ</t>
  </si>
  <si>
    <t>قالوا أرجه وأخاه وأرسل فى المدائن حشرين</t>
  </si>
  <si>
    <t>ق ا ل و ا أ ر ج ه و أ خ ا ه و أ ر س ل ف ى ا ل م د ا ئ ن ح ش ر ي ن</t>
  </si>
  <si>
    <t>QALWA ARJH WA2AH WARSL FY ALMDAYN 14RYN</t>
  </si>
  <si>
    <t>يَأْتُوكَ بِكُلِّ سَٰحِرٍ عَلِيمٍ</t>
  </si>
  <si>
    <t>يأتوك بكل سحر عليم</t>
  </si>
  <si>
    <t>ي أ ت و ك ب ك ل س ح ر ع ل ي م</t>
  </si>
  <si>
    <t>YATWK BKL S1R 9LYM</t>
  </si>
  <si>
    <t>وَجَآءَ ٱلسَّحَرَةُ فِرْعَوْنَ قَالُوٓا۟ إِنَّ لَنَا لَأَجْرًا إِن كُنَّا نَحْنُ ٱلْغَٰلِبِينَ</t>
  </si>
  <si>
    <t>وَجَآءَ السَّحَرَةُ فِرْعَوْنَ قَالُوٓا إِنَّ لَنَا لَأَجْرًا إِن كُنَّا نَحْنُ الْغَٰلِبِينَ</t>
  </si>
  <si>
    <t>وجاء السحرة فرعون قالوا إن لنا لأجرا إن كنا نحن الغلبين</t>
  </si>
  <si>
    <t>و ج ا ء ا ل س ح ر ة ف ر ع و ن ق ا ل و ا إ ن ل ن ا ل أ ج ر ا إ ن ك ن ا ن ح ن ا ل غ ل ب ي ن</t>
  </si>
  <si>
    <t>WJAA ALS1RH FR9WN QALWA AN LNA LAJRA AN KNA N1N ALGLBYN</t>
  </si>
  <si>
    <t>قَالَ نَعَمْ وَإِنَّكُمْ لَمِنَ ٱلْمُقَرَّبِينَ</t>
  </si>
  <si>
    <t>قَالَ نَعَمْ وَإِنَّكُمْ لَمِنَ الْمُقَرَّبِينَ</t>
  </si>
  <si>
    <t>قال نعم وإنكم لمن المقربين</t>
  </si>
  <si>
    <t>ق ا ل ن ع م و إ ن ك م ل م ن ا ل م ق ر ب ي ن</t>
  </si>
  <si>
    <t>QAL N9M WANKM LMN ALMQRBYN</t>
  </si>
  <si>
    <t>قَالُوا۟ يَٰمُوسَىٰٓ إِمَّآ أَن تُلْقِىَ وَإِمَّآ أَن نَّكُونَ نَحْنُ ٱلْمُلْقِينَ</t>
  </si>
  <si>
    <t>قَالُوا يَٰمُوسَىٰٓ إِمَّآ أَن تُلْقِىَ وَإِمَّآ أَن نَّكُونَ نَحْنُ الْمُلْقِينَ</t>
  </si>
  <si>
    <t>قالوا يموسى إما أن تلقى وإما أن نكون نحن الملقين</t>
  </si>
  <si>
    <t>ق ا ل و ا ي م و س ى إ م ا أ ن ت ل ق ى و إ م ا أ ن ن ك و ن ن ح ن ا ل م ل ق ي ن</t>
  </si>
  <si>
    <t>QALWA YMWSY AMA AN TLQY WAMA AN NKWN N1N ALMLQYN</t>
  </si>
  <si>
    <t>قَالَ أَلْقُوا۟ فَلَمَّآ أَلْقَوْا۟ سَحَرُوٓا۟ أَعْيُنَ ٱلنَّاسِ وَٱسْتَرْهَبُوهُمْ وَجَآءُو بِسِحْرٍ عَظِيمٍ</t>
  </si>
  <si>
    <t>قَالَ أَلْقُوا فَلَمَّآ أَلْقَوْا سَحَرُوٓا أَعْيُنَ النَّاسِ وَاسْتَرْهَبُوهُمْ وَجَآءُو بِسِحْرٍ عَظِيمٍ</t>
  </si>
  <si>
    <t>قال ألقوا فلما ألقوا سحروا أعين الناس واسترهبوهم وجاءو بسحر عظيم</t>
  </si>
  <si>
    <t>ق ا ل أ ل ق و ا ف ل م ا أ ل ق و ا س ح ر و ا أ ع ي ن ا ل ن ا س و ا س ت ر ه ب و ه م و ج ا ء و ب س ح ر ع ظ ي م</t>
  </si>
  <si>
    <t>QAL ALQWA FLMA ALQWA S1RWA A9YN ALNAS WASTRHBWHM WJAAW BS1R 98YM</t>
  </si>
  <si>
    <t>وَأَوْحَيْنَآ إِلَىٰ مُوسَىٰٓ أَنْ أَلْقِ عَصَاكَ فَإِذَا هِىَ تَلْقَفُ مَا يَأْفِكُونَ</t>
  </si>
  <si>
    <t>وأوحينا إلى موسى أن ألق عصاك فإذا هى تلقف ما يأفكون</t>
  </si>
  <si>
    <t>و أ و ح ي ن ا إ ل ى م و س ى أ ن أ ل ق ع ص ا ك ف إ ذ ا ه ى ت ل ق ف م ا ي أ ف ك و ن</t>
  </si>
  <si>
    <t>WAW1YNA ALY MWSY AN ALQ 95AK FA3A HY TLQF MA YAFKWN</t>
  </si>
  <si>
    <t>فَوَقَعَ ٱلْحَقُّ وَبَطَلَ مَا كَانُوا۟ يَعْمَلُونَ</t>
  </si>
  <si>
    <t>فَوَقَعَ الْحَقُّ وَبَطَلَ مَا كَانُوا يَعْمَلُونَ</t>
  </si>
  <si>
    <t>فوقع الحق وبطل ما كانوا يعملون</t>
  </si>
  <si>
    <t>ف و ق ع ا ل ح ق و ب ط ل م ا ك ا ن و ا ي ع م ل و ن</t>
  </si>
  <si>
    <t>FWQ9 AL1Q WB7L MA KANWA Y9MLWN</t>
  </si>
  <si>
    <t>فَغُلِبُوا۟ هُنَالِكَ وَٱنقَلَبُوا۟ صَٰغِرِينَ</t>
  </si>
  <si>
    <t>فَغُلِبُوا هُنَالِكَ وَانقَلَبُوا صَٰغِرِينَ</t>
  </si>
  <si>
    <t>فغلبوا هنالك وانقلبوا صغرين</t>
  </si>
  <si>
    <t>ف غ ل ب و ا ه ن ا ل ك و ا ن ق ل ب و ا ص غ ر ي ن</t>
  </si>
  <si>
    <t>FGLBWA HNALK WANQLBWA 5GRYN</t>
  </si>
  <si>
    <t>وَأُلْقِىَ ٱلسَّحَرَةُ سَٰجِدِينَ</t>
  </si>
  <si>
    <t>وَأُلْقِىَ السَّحَرَةُ سَٰجِدِينَ</t>
  </si>
  <si>
    <t>وألقى السحرة سجدين</t>
  </si>
  <si>
    <t>و أ ل ق ى ا ل س ح ر ة س ج د ي ن</t>
  </si>
  <si>
    <t>WALQY ALS1RH SJDYN</t>
  </si>
  <si>
    <t>قَالُوٓا۟ ءَامَنَّا بِرَبِّ ٱلْعَٰلَمِينَ</t>
  </si>
  <si>
    <t>قَالُوٓا ءَامَنَّا بِرَبِّ الْعَٰلَمِينَ</t>
  </si>
  <si>
    <t>قالوا ءامنا برب العلمين</t>
  </si>
  <si>
    <t>ق ا ل و ا ء ا م ن ا ب ر ب ا ل ع ل م ي ن</t>
  </si>
  <si>
    <t>QALWA AAMNA BRB AL9LMYN</t>
  </si>
  <si>
    <t>رَبِّ مُوسَىٰ وَهَٰرُونَ</t>
  </si>
  <si>
    <t>رب موسى وهرون</t>
  </si>
  <si>
    <t>ر ب م و س ى و ه ر و ن</t>
  </si>
  <si>
    <t>RB MWSY WHRWN</t>
  </si>
  <si>
    <t>قَالَ فِرْعَوْنُ ءَامَنتُم بِهِۦ قَبْلَ أَنْ ءَاذَنَ لَكُمْ إِنَّ هَٰذَا لَمَكْرٌ مَّكَرْتُمُوهُ فِى ٱلْمَدِينَةِ لِتُخْرِجُوا۟ مِنْهَآ أَهْلَهَا فَسَوْفَ تَعْلَمُونَ</t>
  </si>
  <si>
    <t>قَالَ فِرْعَوْنُ ءَامَنتُم بِهِ قَبْلَ أَنْ ءَاذَنَ لَكُمْ إِنَّ هَٰذَا لَمَكْرٌ مَّكَرْتُمُوهُ فِى الْمَدِينَةِ لِتُخْرِجُوا مِنْهَآ أَهْلَهَا فَسَوْفَ تَعْلَمُونَ</t>
  </si>
  <si>
    <t>قال فرعون ءامنتم به قبل أن ءاذن لكم إن هذا لمكر مكرتموه فى المدينة لتخرجوا منها أهلها فسوف تعلمون</t>
  </si>
  <si>
    <t>ق ا ل ف ر ع و ن ء ا م ن ت م ب ه ق ب ل أ ن ء ا ذ ن ل ك م إ ن ه ذ ا ل م ك ر م ك ر ت م و ه ف ى ا ل م د ي ن ة ل ت خ ر ج و ا م ن ه ا أ ه ل ه ا ف س و ف ت ع ل م و ن</t>
  </si>
  <si>
    <t>QAL FR9WN AAMNTM BH QBL AN AA3N LKM AN H3A LMKR MKRTMWH FY ALMDYNH LT2RJWA MNHA AHLHA FSWF T9LMWN</t>
  </si>
  <si>
    <t>لَأُقَطِّعَنَّ أَيْدِيَكُمْ وَأَرْجُلَكُم مِّنْ خِلَٰفٍ ثُمَّ لَأُصَلِّبَنَّكُمْ أَجْمَعِينَ</t>
  </si>
  <si>
    <t>لأقطعن أيديكم وأرجلكم من خلف ثم لأصلبنكم أجمعين</t>
  </si>
  <si>
    <t>ل أ ق ط ع ن أ ي د ي ك م و أ ر ج ل ك م م ن خ ل ف ث م ل أ ص ل ب ن ك م أ ج م ع ي ن</t>
  </si>
  <si>
    <t>LAQ79N AYDYKM WARJLKM MN 2LF 0M LA5LBNKM AJM9YN</t>
  </si>
  <si>
    <t>قَالُوٓا۟ إِنَّآ إِلَىٰ رَبِّنَا مُنقَلِبُونَ</t>
  </si>
  <si>
    <t>قَالُوٓا إِنَّآ إِلَىٰ رَبِّنَا مُنقَلِبُونَ</t>
  </si>
  <si>
    <t>قالوا إنا إلى ربنا منقلبون</t>
  </si>
  <si>
    <t>ق ا ل و ا إ ن ا إ ل ى ر ب ن ا م ن ق ل ب و ن</t>
  </si>
  <si>
    <t>QALWA ANA ALY RBNA MNQLBWN</t>
  </si>
  <si>
    <t>وَمَا تَنقِمُ مِنَّآ إِلَّآ أَنْ ءَامَنَّا بِـَٔايَٰتِ رَبِّنَا لَمَّا جَآءَتْنَا رَبَّنَآ أَفْرِغْ عَلَيْنَا صَبْرًا وَتَوَفَّنَا مُسْلِمِينَ</t>
  </si>
  <si>
    <t>وما تنقم منا إلا أن ءامنا بـٔايت ربنا لما جاءتنا ربنا أفرغ علينا صبرا وتوفنا مسلمين</t>
  </si>
  <si>
    <t>وما تنقم منا إلا أن ءامنا بـايت ربنا لما جاءتنا ربنا أفرغ علينا صبرا وتوفنا مسلمين</t>
  </si>
  <si>
    <t>و م ا ت ن ق م م ن ا إ ل ا أ ن ء ا م ن ا ب ـ ا ي ت ر ب ن ا ل م ا ج ا ء ت ن ا ر ب ن ا أ ف ر غ ع ل ي ن ا ص ب ر ا و ت و ف ن ا م س ل م ي ن</t>
  </si>
  <si>
    <t>WMA TNQM MNA ALA AN AAMNA BAAYT RBNA LMA JAATNA RBNA AFRG 9LYNA 5BRA WTWFNA MSLMYN</t>
  </si>
  <si>
    <t>وَقَالَ ٱلْمَلَأُ مِن قَوْمِ فِرْعَوْنَ أَتَذَرُ مُوسَىٰ وَقَوْمَهُۥ لِيُفْسِدُوا۟ فِى ٱلْأَرْضِ وَيَذَرَكَ وَءَالِهَتَكَ قَالَ سَنُقَتِّلُ أَبْنَآءَهُمْ وَنَسْتَحْىِۦ نِسَآءَهُمْ وَإِنَّا فَوْقَهُمْ قَٰهِرُونَ</t>
  </si>
  <si>
    <t>وَقَالَ الْمَلَأُ مِن قَوْمِ فِرْعَوْنَ أَتَذَرُ مُوسَىٰ وَقَوْمَهُ لِيُفْسِدُوا فِى الْأَرْضِ وَيَذَرَكَ وَءَالِهَتَكَ قَالَ سَنُقَتِّلُ أَبْنَآءَهُمْ وَنَسْتَحْىِ نِسَآءَهُمْ وَإِنَّا فَوْقَهُمْ قَٰهِرُونَ</t>
  </si>
  <si>
    <t>وقال الملأ من قوم فرعون أتذر موسى وقومه ليفسدوا فى الأرض ويذرك وءالهتك قال سنقتل أبناءهم ونستحى نساءهم وإنا فوقهم قهرون</t>
  </si>
  <si>
    <t>و ق ا ل ا ل م ل أ م ن ق و م ف ر ع و ن أ ت ذ ر م و س ى و ق و م ه ل ي ف س د و ا ف ى ا ل أ ر ض و ي ذ ر ك و ء ا ل ه ت ك ق ا ل س ن ق ت ل أ ب ن ا ء ه م و ن س ت ح ى ن س ا ء ه م و إ ن ا ف و ق ه م ق ه ر و ن</t>
  </si>
  <si>
    <t>WQAL ALMLA MN QWM FR9WN AT3R MWSY WQWMH LYFSDWA FY ALAR6 WY3RK WAALHTK QAL SNQTL ABNAAHM WNST1Y NSAAHM WANA FWQHM QHRWN</t>
  </si>
  <si>
    <t>قَالَ مُوسَىٰ لِقَوْمِهِ ٱسْتَعِينُوا۟ بِٱللَّهِ وَٱصْبِرُوٓا۟ إِنَّ ٱلْأَرْضَ لِلَّهِ يُورِثُهَا مَن يَشَآءُ مِنْ عِبَادِهِۦ وَٱلْعَٰقِبَةُ لِلْمُتَّقِينَ</t>
  </si>
  <si>
    <t>قَالَ مُوسَىٰ لِقَوْمِهِ اسْتَعِينُوا بِاللَّهِ وَاصْبِرُوٓا إِنَّ الْأَرْضَ لِلَّهِ يُورِثُهَا مَن يَشَآءُ مِنْ عِبَادِهِ وَالْعَٰقِبَةُ لِلْمُتَّقِينَ</t>
  </si>
  <si>
    <t>قال موسى لقومه استعينوا بالله واصبروا إن الأرض لله يورثها من يشاء من عباده والعقبة للمتقين</t>
  </si>
  <si>
    <t>ق ا ل م و س ى ل ق و م ه ا س ت ع ي ن و ا ب ا ل ل ه و ا ص ب ر و ا إ ن ا ل أ ر ض ل ل ه ي و ر ث ه ا م ن ي ش ا ء م ن ع ب ا د ه و ا ل ع ق ب ة ل ل م ت ق ي ن</t>
  </si>
  <si>
    <t>QAL MWSY LQWMH AST9YNWA BALLH WA5BRWA AN ALAR6 LLH YWR0HA MN Y4AA MN 9BADH WAL9QBH LLMTQYN</t>
  </si>
  <si>
    <t>قَالُوٓا۟ أُوذِينَا مِن قَبْلِ أَن تَأْتِيَنَا وَمِنۢ بَعْدِ مَا جِئْتَنَا قَالَ عَسَىٰ رَبُّكُمْ أَن يُهْلِكَ عَدُوَّكُمْ وَيَسْتَخْلِفَكُمْ فِى ٱلْأَرْضِ فَيَنظُرَ كَيْفَ تَعْمَلُونَ</t>
  </si>
  <si>
    <t>قَالُوٓا أُوذِينَا مِن قَبْلِ أَن تَأْتِيَنَا وَمِن بَعْدِ مَا جِئْتَنَا قَالَ عَسَىٰ رَبُّكُمْ أَن يُهْلِكَ عَدُوَّكُمْ وَيَسْتَخْلِفَكُمْ فِى الْأَرْضِ فَيَنظُرَ كَيْفَ تَعْمَلُونَ</t>
  </si>
  <si>
    <t>قالوا أوذينا من قبل أن تأتينا ومن بعد ما جئتنا قال عسى ربكم أن يهلك عدوكم ويستخلفكم فى الأرض فينظر كيف تعملون</t>
  </si>
  <si>
    <t>ق ا ل و ا أ و ذ ي ن ا م ن ق ب ل أ ن ت أ ت ي ن ا و م ن ب ع د م ا ج ئ ت ن ا ق ا ل ع س ى ر ب ك م أ ن ي ه ل ك ع د و ك م و ي س ت خ ل ف ك م ف ى ا ل أ ر ض ف ي ن ظ ر ك ي ف ت ع م ل و ن</t>
  </si>
  <si>
    <t>QALWA AW3YNA MN QBL AN TATYNA WMN B9D MA JYTNA QAL 9SY RBKM AN YHLK 9DWKM WYST2LFKM FY ALAR6 FYN8R KYF T9MLWN</t>
  </si>
  <si>
    <t>وَلَقَدْ أَخَذْنَآ ءَالَ فِرْعَوْنَ بِٱلسِّنِينَ وَنَقْصٍ مِّنَ ٱلثَّمَرَٰتِ لَعَلَّهُمْ يَذَّكَّرُونَ</t>
  </si>
  <si>
    <t>وَلَقَدْ أَخَذْنَآ ءَالَ فِرْعَوْنَ بِالسِّنِينَ وَنَقْصٍ مِّنَ الثَّمَرَٰتِ لَعَلَّهُمْ يَذَّكَّرُونَ</t>
  </si>
  <si>
    <t>ولقد أخذنا ءال فرعون بالسنين ونقص من الثمرت لعلهم يذكرون</t>
  </si>
  <si>
    <t>و ل ق د أ خ ذ ن ا ء ا ل ف ر ع و ن ب ا ل س ن ي ن و ن ق ص م ن ا ل ث م ر ت ل ع ل ه م ي ذ ك ر و ن</t>
  </si>
  <si>
    <t>WLQD A23NA AAL FR9WN BALSNYN WNQ5 MN AL0MRT L9LHM Y3KRWN</t>
  </si>
  <si>
    <t>فَإِذَا جَآءَتْهُمُ ٱلْحَسَنَةُ قَالُوا۟ لَنَا هَٰذِهِۦ وَإِن تُصِبْهُمْ سَيِّئَةٌ يَطَّيَّرُوا۟ بِمُوسَىٰ وَمَن مَّعَهُۥٓ أَلَآ إِنَّمَا طَٰٓئِرُهُمْ عِندَ ٱللَّهِ وَلَٰكِنَّ أَكْثَرَهُمْ لَا يَعْلَمُونَ</t>
  </si>
  <si>
    <t>فَإِذَا جَآءَتْهُمُ الْحَسَنَةُ قَالُوا لَنَا هَٰذِهِ وَإِن تُصِبْهُمْ سَيِّئَةٌ يَطَّيَّرُوا بِمُوسَىٰ وَمَن مَّعَهُٓ أَلَآ إِنَّمَا طَٰٓئِرُهُمْ عِندَ اللَّهِ وَلَٰكِنَّ أَكْثَرَهُمْ لَا يَعْلَمُونَ</t>
  </si>
  <si>
    <t>فإذا جاءتهم الحسنة قالوا لنا هذه وإن تصبهم سيئة يطيروا بموسى ومن معه ألا إنما طئرهم عند الله ولكن أكثرهم لا يعلمون</t>
  </si>
  <si>
    <t>ف إ ذ ا ج ا ء ت ه م ا ل ح س ن ة ق ا ل و ا ل ن ا ه ذ ه و إ ن ت ص ب ه م س ي ئ ة ي ط ي ر و ا ب م و س ى و م ن م ع ه أ ل ا إ ن م ا ط ئ ر ه م ع ن د ا ل ل ه و ل ك ن أ ك ث ر ه م ل ا ي ع ل م و ن</t>
  </si>
  <si>
    <t>FA3A JAATHM AL1SNH QALWA LNA H3H WAN T5BHM SYYH Y7YRWA BMWSY WMN M9H ALA ANMA 7YRHM 9ND ALLH WLKN AK0RHM LA Y9LMWN</t>
  </si>
  <si>
    <t>وَقَالُوا۟ مَهْمَا تَأْتِنَا بِهِۦ مِنْ ءَايَةٍ لِّتَسْحَرَنَا بِهَا فَمَا نَحْنُ لَكَ بِمُؤْمِنِينَ</t>
  </si>
  <si>
    <t>وَقَالُوا مَهْمَا تَأْتِنَا بِهِ مِنْ ءَايَةٍ لِّتَسْحَرَنَا بِهَا فَمَا نَحْنُ لَكَ بِمُؤْمِنِينَ</t>
  </si>
  <si>
    <t>وقالوا مهما تأتنا به من ءاية لتسحرنا بها فما نحن لك بمؤمنين</t>
  </si>
  <si>
    <t>و ق ا ل و ا م ه م ا ت أ ت ن ا ب ه م ن ء ا ي ة ل ت س ح ر ن ا ب ه ا ف م ا ن ح ن ل ك ب م ؤ م ن ي ن</t>
  </si>
  <si>
    <t>WQALWA MHMA TATNA BH MN AAYH LTS1RNA BHA FMA N1N LK BMWMNYN</t>
  </si>
  <si>
    <t>فَأَرْسَلْنَا عَلَيْهِمُ ٱلطُّوفَانَ وَٱلْجَرَادَ وَٱلْقُمَّلَ وَٱلضَّفَٰدِعَ وَٱلدَّمَ ءَايَٰتٍ مُّفَصَّلَٰتٍ فَٱسْتَكْبَرُوا۟ وَكَانُوا۟ قَوْمًا مُّجْرِمِينَ</t>
  </si>
  <si>
    <t>فَأَرْسَلْنَا عَلَيْهِمُ الطُّوفَانَ وَالْجَرَادَ وَالْقُمَّلَ وَالضَّفَٰدِعَ وَالدَّمَ ءَايَٰتٍ مُّفَصَّلَٰتٍ فَاسْتَكْبَرُوا وَكَانُوا قَوْمًا مُّجْرِمِينَ</t>
  </si>
  <si>
    <t>فأرسلنا عليهم الطوفان والجراد والقمل والضفدع والدم ءايت مفصلت فاستكبروا وكانوا قوما مجرمين</t>
  </si>
  <si>
    <t>ف أ ر س ل ن ا ع ل ي ه م ا ل ط و ف ا ن و ا ل ج ر ا د و ا ل ق م ل و ا ل ض ف د ع و ا ل د م ء ا ي ت م ف ص ل ت ف ا س ت ك ب ر و ا و ك ا ن و ا ق و م ا م ج ر م ي ن</t>
  </si>
  <si>
    <t>FARSLNA 9LYHM AL7WFAN WALJRAD WALQML WAL6FD9 WALDM AAYT MF5LT FASTKBRWA WKANWA QWMA MJRMYN</t>
  </si>
  <si>
    <t>وَلَمَّا وَقَعَ عَلَيْهِمُ ٱلرِّجْزُ قَالُوا۟ يَٰمُوسَى ٱدْعُ لَنَا رَبَّكَ بِمَا عَهِدَ عِندَكَ لَئِن كَشَفْتَ عَنَّا ٱلرِّجْزَ لَنُؤْمِنَنَّ لَكَ وَلَنُرْسِلَنَّ مَعَكَ بَنِىٓ إِسْرَٰٓءِيلَ</t>
  </si>
  <si>
    <t>وَلَمَّا وَقَعَ عَلَيْهِمُ الرِّجْزُ قَالُوا يَٰمُوسَى ادْعُ لَنَا رَبَّكَ بِمَا عَهِدَ عِندَكَ لَئِن كَشَفْتَ عَنَّا الرِّجْزَ لَنُؤْمِنَنَّ لَكَ وَلَنُرْسِلَنَّ مَعَكَ بَنِىٓ إِسْرَٰٓءِيلَ</t>
  </si>
  <si>
    <t>ولما وقع عليهم الرجز قالوا يموسى ادع لنا ربك بما عهد عندك لئن كشفت عنا الرجز لنؤمنن لك ولنرسلن معك بنى إسرءيل</t>
  </si>
  <si>
    <t>و ل م ا و ق ع ع ل ي ه م ا ل ر ج ز ق ا ل و ا ي م و س ى ا د ع ل ن ا ر ب ك ب م ا ع ه د ع ن د ك ل ئ ن ك ش ف ت ع ن ا ا ل ر ج ز ل ن ؤ م ن ن ل ك و ل ن ر س ل ن م ع ك ب ن ى إ س ر ء ي ل</t>
  </si>
  <si>
    <t>WLMA WQ9 9LYHM ALRJZ QALWA YMWSY AD9 LNA RBK BMA 9HD 9NDK LYN K4FT 9NA ALRJZ LNWMNN LK WLNRSLN M9K BNY ASRAYL</t>
  </si>
  <si>
    <t>فَلَمَّا كَشَفْنَا عَنْهُمُ ٱلرِّجْزَ إِلَىٰٓ أَجَلٍ هُم بَٰلِغُوهُ إِذَا هُمْ يَنكُثُونَ</t>
  </si>
  <si>
    <t>فَلَمَّا كَشَفْنَا عَنْهُمُ الرِّجْزَ إِلَىٰٓ أَجَلٍ هُم بَٰلِغُوهُ إِذَا هُمْ يَنكُثُونَ</t>
  </si>
  <si>
    <t>فلما كشفنا عنهم الرجز إلى أجل هم بلغوه إذا هم ينكثون</t>
  </si>
  <si>
    <t>ف ل م ا ك ش ف ن ا ع ن ه م ا ل ر ج ز إ ل ى أ ج ل ه م ب ل غ و ه إ ذ ا ه م ي ن ك ث و ن</t>
  </si>
  <si>
    <t>FLMA K4FNA 9NHM ALRJZ ALY AJL HM BLGWH A3A HM YNK0WN</t>
  </si>
  <si>
    <t>فَٱنتَقَمْنَا مِنْهُمْ فَأَغْرَقْنَٰهُمْ فِى ٱلْيَمِّ بِأَنَّهُمْ كَذَّبُوا۟ بِـَٔايَٰتِنَا وَكَانُوا۟ عَنْهَا غَٰفِلِينَ</t>
  </si>
  <si>
    <t>فَانتَقَمْنَا مِنْهُمْ فَأَغْرَقْنَٰهُمْ فِى الْيَمِّ بِأَنَّهُمْ كَذَّبُوا بِـَٔايَٰتِنَا وَكَانُوا عَنْهَا غَٰفِلِينَ</t>
  </si>
  <si>
    <t>فانتقمنا منهم فأغرقنهم فى اليم بأنهم كذبوا بـٔايتنا وكانوا عنها غفلين</t>
  </si>
  <si>
    <t>فانتقمنا منهم فأغرقنهم فى اليم بأنهم كذبوا بـايتنا وكانوا عنها غفلين</t>
  </si>
  <si>
    <t>ف ا ن ت ق م ن ا م ن ه م ف أ غ ر ق ن ه م ف ى ا ل ي م ب أ ن ه م ك ذ ب و ا ب ـ ا ي ت ن ا و ك ا ن و ا ع ن ه ا غ ف ل ي ن</t>
  </si>
  <si>
    <t>FANTQMNA MNHM FAGRQNHM FY ALYM BANHM K3BWA BAAYTNA WKANWA 9NHA GFLYN</t>
  </si>
  <si>
    <t>وَأَوْرَثْنَا ٱلْقَوْمَ ٱلَّذِينَ كَانُوا۟ يُسْتَضْعَفُونَ مَشَٰرِقَ ٱلْأَرْضِ وَمَغَٰرِبَهَا ٱلَّتِى بَٰرَكْنَا فِيهَا وَتَمَّتْ كَلِمَتُ رَبِّكَ ٱلْحُسْنَىٰ عَلَىٰ بَنِىٓ إِسْرَٰٓءِيلَ بِمَا صَبَرُوا۟ وَدَمَّرْنَا مَا كَانَ يَصْنَعُ فِرْعَوْنُ وَقَوْمُهُۥ وَمَا كَانُوا۟ يَعْرِشُونَ</t>
  </si>
  <si>
    <t>وَأَوْرَثْنَا الْقَوْمَ الَّذِينَ كَانُوا يُسْتَضْعَفُونَ مَشَٰرِقَ الْأَرْضِ وَمَغَٰرِبَهَا الَّتِى بَٰرَكْنَا فِيهَا وَتَمَّتْ كَلِمَتُ رَبِّكَ الْحُسْنَىٰ عَلَىٰ بَنِىٓ إِسْرَٰٓءِيلَ بِمَا صَبَرُوا وَدَمَّرْنَا مَا كَانَ يَصْنَعُ فِرْعَوْنُ وَقَوْمُهُ وَمَا كَانُوا يَعْرِشُونَ</t>
  </si>
  <si>
    <t>وأورثنا القوم الذين كانوا يستضعفون مشرق الأرض ومغربها التى بركنا فيها وتمت كلمت ربك الحسنى على بنى إسرءيل بما صبروا ودمرنا ما كان يصنع فرعون وقومه وما كانوا يعرشون</t>
  </si>
  <si>
    <t>و أ و ر ث ن ا ا ل ق و م ا ل ذ ي ن ك ا ن و ا ي س ت ض ع ف و ن م ش ر ق ا ل أ ر ض و م غ ر ب ه ا ا ل ت ى ب ر ك ن ا ف ي ه ا و ت م ت ك ل م ت ر ب ك ا ل ح س ن ى ع ل ى ب ن ى إ س ر ء ي ل ب م ا ص ب ر و ا و د م ر ن ا م ا ك ا ن ي ص ن ع ف ر ع و ن و ق و م ه و م ا ك ا ن و ا ي ع ر ش و ن</t>
  </si>
  <si>
    <t>WAWR0NA ALQWM AL3YN KANWA YST69FWN M4RQ ALAR6 WMGRBHA ALTY BRKNA FYHA WTMT KLMT RBK AL1SNY 9LY BNY ASRAYL BMA 5BRWA WDMRNA MA KAN Y5N9 FR9WN WQWMH WMA KANWA Y9R4WN</t>
  </si>
  <si>
    <t>وَجَٰوَزْنَا بِبَنِىٓ إِسْرَٰٓءِيلَ ٱلْبَحْرَ فَأَتَوْا۟ عَلَىٰ قَوْمٍ يَعْكُفُونَ عَلَىٰٓ أَصْنَامٍ لَّهُمْ قَالُوا۟ يَٰمُوسَى ٱجْعَل لَّنَآ إِلَٰهًا كَمَا لَهُمْ ءَالِهَةٌ قَالَ إِنَّكُمْ قَوْمٌ تَجْهَلُونَ</t>
  </si>
  <si>
    <t>وَجَٰوَزْنَا بِبَنِىٓ إِسْرَٰٓءِيلَ الْبَحْرَ فَأَتَوْا عَلَىٰ قَوْمٍ يَعْكُفُونَ عَلَىٰٓ أَصْنَامٍ لَّهُمْ قَالُوا يَٰمُوسَى اجْعَل لَّنَآ إِلَٰهًا كَمَا لَهُمْ ءَالِهَةٌ قَالَ إِنَّكُمْ قَوْمٌ تَجْهَلُونَ</t>
  </si>
  <si>
    <t>وجوزنا ببنى إسرءيل البحر فأتوا على قوم يعكفون على أصنام لهم قالوا يموسى اجعل لنا إلها كما لهم ءالهة قال إنكم قوم تجهلون</t>
  </si>
  <si>
    <t>و ج و ز ن ا ب ب ن ى إ س ر ء ي ل ا ل ب ح ر ف أ ت و ا ع ل ى ق و م ي ع ك ف و ن ع ل ى أ ص ن ا م ل ه م ق ا ل و ا ي م و س ى ا ج ع ل ل ن ا إ ل ه ا ك م ا ل ه م ء ا ل ه ة ق ا ل إ ن ك م ق و م ت ج ه ل و ن</t>
  </si>
  <si>
    <t>WJWZNA BBNY ASRAYL ALB1R FATWA 9LY QWM Y9KFWN 9LY A5NAM LHM QALWA YMWSY AJ9L LNA ALHA KMA LHM AALHH QAL ANKM QWM TJHLWN</t>
  </si>
  <si>
    <t>إِنَّ هَٰٓؤُلَآءِ مُتَبَّرٌ مَّا هُمْ فِيهِ وَبَٰطِلٌ مَّا كَانُوا۟ يَعْمَلُونَ</t>
  </si>
  <si>
    <t>إِنَّ هَٰٓؤُلَآءِ مُتَبَّرٌ مَّا هُمْ فِيهِ وَبَٰطِلٌ مَّا كَانُوا يَعْمَلُونَ</t>
  </si>
  <si>
    <t>إن هؤلاء متبر ما هم فيه وبطل ما كانوا يعملون</t>
  </si>
  <si>
    <t>إ ن ه ؤ ل ا ء م ت ب ر م ا ه م ف ي ه و ب ط ل م ا ك ا ن و ا ي ع م ل و ن</t>
  </si>
  <si>
    <t>AN HWLAA MTBR MA HM FYH WB7L MA KANWA Y9MLWN</t>
  </si>
  <si>
    <t>قَالَ أَغَيْرَ ٱللَّهِ أَبْغِيكُمْ إِلَٰهًا وَهُوَ فَضَّلَكُمْ عَلَى ٱلْعَٰلَمِينَ</t>
  </si>
  <si>
    <t>قَالَ أَغَيْرَ اللَّهِ أَبْغِيكُمْ إِلَٰهًا وَهُوَ فَضَّلَكُمْ عَلَى الْعَٰلَمِينَ</t>
  </si>
  <si>
    <t>قال أغير الله أبغيكم إلها وهو فضلكم على العلمين</t>
  </si>
  <si>
    <t>ق ا ل أ غ ي ر ا ل ل ه أ ب غ ي ك م إ ل ه ا و ه و ف ض ل ك م ع ل ى ا ل ع ل م ي ن</t>
  </si>
  <si>
    <t>QAL AGYR ALLH ABGYKM ALHA WHW F6LKM 9LY AL9LMYN</t>
  </si>
  <si>
    <t>وَإِذْ أَنجَيْنَٰكُم مِّنْ ءَالِ فِرْعَوْنَ يَسُومُونَكُمْ سُوٓءَ ٱلْعَذَابِ يُقَتِّلُونَ أَبْنَآءَكُمْ وَيَسْتَحْيُونَ نِسَآءَكُمْ وَفِى ذَٰلِكُم بَلَآءٌ مِّن رَّبِّكُمْ عَظِيمٌ</t>
  </si>
  <si>
    <t>وَإِذْ أَنجَيْنَٰكُم مِّنْ ءَالِ فِرْعَوْنَ يَسُومُونَكُمْ سُوٓءَ الْعَذَابِ يُقَتِّلُونَ أَبْنَآءَكُمْ وَيَسْتَحْيُونَ نِسَآءَكُمْ وَفِى ذَٰلِكُم بَلَآءٌ مِّن رَّبِّكُمْ عَظِيمٌ</t>
  </si>
  <si>
    <t>وإذ أنجينكم من ءال فرعون يسومونكم سوء العذاب يقتلون أبناءكم ويستحيون نساءكم وفى ذلكم بلاء من ربكم عظيم</t>
  </si>
  <si>
    <t>و إ ذ أ ن ج ي ن ك م م ن ء ا ل ف ر ع و ن ي س و م و ن ك م س و ء ا ل ع ذ ا ب ي ق ت ل و ن أ ب ن ا ء ك م و ي س ت ح ي و ن ن س ا ء ك م و ف ى ذ ل ك م ب ل ا ء م ن ر ب ك م ع ظ ي م</t>
  </si>
  <si>
    <t>WA3 ANJYNKM MN AAL FR9WN YSWMWNKM SWA AL93AB YQTLWN ABNAAKM WYST1YWN NSAAKM WFY 3LKM BLAA MN RBKM 98YM</t>
  </si>
  <si>
    <t>وَوَٰعَدْنَا مُوسَىٰ ثَلَٰثِينَ لَيْلَةً وَأَتْمَمْنَٰهَا بِعَشْرٍ فَتَمَّ مِيقَٰتُ رَبِّهِۦٓ أَرْبَعِينَ لَيْلَةً وَقَالَ مُوسَىٰ لِأَخِيهِ هَٰرُونَ ٱخْلُفْنِى فِى قَوْمِى وَأَصْلِحْ وَلَا تَتَّبِعْ سَبِيلَ ٱلْمُفْسِدِينَ</t>
  </si>
  <si>
    <t>وَوَٰعَدْنَا مُوسَىٰ ثَلَٰثِينَ لَيْلَةً وَأَتْمَمْنَٰهَا بِعَشْرٍ فَتَمَّ مِيقَٰتُ رَبِّهِٓ أَرْبَعِينَ لَيْلَةً وَقَالَ مُوسَىٰ لِأَخِيهِ هَٰرُونَ اخْلُفْنِى فِى قَوْمِى وَأَصْلِحْ وَلَا تَتَّبِعْ سَبِيلَ الْمُفْسِدِينَ</t>
  </si>
  <si>
    <t>ووعدنا موسى ثلثين ليلة وأتممنها بعشر فتم ميقت ربه أربعين ليلة وقال موسى لأخيه هرون اخلفنى فى قومى وأصلح ولا تتبع سبيل المفسدين</t>
  </si>
  <si>
    <t>و و ع د ن ا م و س ى ث ل ث ي ن ل ي ل ة و أ ت م م ن ه ا ب ع ش ر ف ت م م ي ق ت ر ب ه أ ر ب ع ي ن ل ي ل ة و ق ا ل م و س ى ل أ خ ي ه ه ر و ن ا خ ل ف ن ى ف ى ق و م ى و أ ص ل ح و ل ا ت ت ب ع س ب ي ل ا ل م ف س د ي ن</t>
  </si>
  <si>
    <t>WW9DNA MWSY 0L0YN LYLH WATMMNHA B94R FTM MYQT RBH ARB9YN LYLH WQAL MWSY LA2YH HRWN A2LFNY FY QWMY WA5L1 WLA TTB9 SBYL ALMFSDYN</t>
  </si>
  <si>
    <t>وَلَمَّا جَآءَ مُوسَىٰ لِمِيقَٰتِنَا وَكَلَّمَهُۥ رَبُّهُۥ قَالَ رَبِّ أَرِنِىٓ أَنظُرْ إِلَيْكَ قَالَ لَن تَرَىٰنِى وَلَٰكِنِ ٱنظُرْ إِلَى ٱلْجَبَلِ فَإِنِ ٱسْتَقَرَّ مَكَانَهُۥ فَسَوْفَ تَرَىٰنِى فَلَمَّا تَجَلَّىٰ رَبُّهُۥ لِلْجَبَلِ جَعَلَهُۥ دَكًّا وَخَرَّ مُوسَىٰ صَعِقًا فَلَمَّآ أَفَاقَ قَالَ سُبْحَٰنَكَ تُبْتُ إِلَيْكَ وَأَنَا۠ أَوَّلُ ٱلْمُؤْمِنِينَ</t>
  </si>
  <si>
    <t>وَلَمَّا جَآءَ مُوسَىٰ لِمِيقَٰتِنَا وَكَلَّمَهُ رَبُّهُ قَالَ رَبِّ أَرِنِىٓ أَنظُرْ إِلَيْكَ قَالَ لَن تَرَىٰنِى وَلَٰكِنِ انظُرْ إِلَى الْجَبَلِ فَإِنِ اسْتَقَرَّ مَكَانَهُ فَسَوْفَ تَرَىٰنِى فَلَمَّا تَجَلَّىٰ رَبُّهُ لِلْجَبَلِ جَعَلَهُ دَكًّا وَخَرَّ مُوسَىٰ صَعِقًا فَلَمَّآ أَفَاقَ قَالَ سُبْحَٰنَكَ تُبْتُ إِلَيْكَ وَأَنَا أَوَّلُ الْمُؤْمِنِينَ</t>
  </si>
  <si>
    <t>ولما جاء موسى لميقتنا وكلمه ربه قال رب أرنى أنظر إليك قال لن ترىنى ولكن انظر إلى الجبل فإن استقر مكانه فسوف ترىنى فلما تجلى ربه للجبل جعله دكا وخر موسى صعقا فلما أفاق قال سبحنك تبت إليك وأنا أول المؤمنين</t>
  </si>
  <si>
    <t>و ل م ا ج ا ء م و س ى ل م ي ق ت ن ا و ك ل م ه ر ب ه ق ا ل ر ب أ ر ن ى أ ن ظ ر إ ل ي ك ق ا ل ل ن ت ر ى ن ى و ل ك ن ا ن ظ ر إ ل ى ا ل ج ب ل ف إ ن ا س ت ق ر م ك ا ن ه ف س و ف ت ر ى ن ى ف ل م ا ت ج ل ى ر ب ه ل ل ج ب ل ج ع ل ه د ك ا و خ ر م و س ى ص ع ق ا ف ل م ا أ ف ا ق ق ا ل س ب ح ن ك ت ب ت إ ل ي ك و أ ن ا أ و ل ا ل م ؤ م ن ي ن</t>
  </si>
  <si>
    <t>WLMA JAA MWSY LMYQTNA WKLMH RBH QAL RB ARNY AN8R ALYK QAL LN TRYNY WLKN AN8R ALY ALJBL FAN ASTQR MKANH FSWF TRYNY FLMA TJLY RBH LLJBL J9LH DKA W2R MWSY 59QA FLMA AFAQ QAL SB1NK TBT ALYK WANA AWL ALMWMNYN</t>
  </si>
  <si>
    <t>قَالَ يَٰمُوسَىٰٓ إِنِّى ٱصْطَفَيْتُكَ عَلَى ٱلنَّاسِ بِرِسَٰلَٰتِى وَبِكَلَٰمِى فَخُذْ مَآ ءَاتَيْتُكَ وَكُن مِّنَ ٱلشَّٰكِرِينَ</t>
  </si>
  <si>
    <t>قَالَ يَٰمُوسَىٰٓ إِنِّى اصْطَفَيْتُكَ عَلَى النَّاسِ بِرِسَٰلَٰتِى وَبِكَلَٰمِى فَخُذْ مَآ ءَاتَيْتُكَ وَكُن مِّنَ الشَّٰكِرِينَ</t>
  </si>
  <si>
    <t>قال يموسى إنى اصطفيتك على الناس برسلتى وبكلمى فخذ ما ءاتيتك وكن من الشكرين</t>
  </si>
  <si>
    <t>ق ا ل ي م و س ى إ ن ى ا ص ط ف ي ت ك ع ل ى ا ل ن ا س ب ر س ل ت ى و ب ك ل م ى ف خ ذ م ا ء ا ت ي ت ك و ك ن م ن ا ل ش ك ر ي ن</t>
  </si>
  <si>
    <t>QAL YMWSY ANY A57FYTK 9LY ALNAS BRSLTY WBKLMY F23 MA AATYTK WKN MN AL4KRYN</t>
  </si>
  <si>
    <t>وَكَتَبْنَا لَهُۥ فِى ٱلْأَلْوَٰحِ مِن كُلِّ شَىْءٍ مَّوْعِظَةً وَتَفْصِيلًا لِّكُلِّ شَىْءٍ فَخُذْهَا بِقُوَّةٍ وَأْمُرْ قَوْمَكَ يَأْخُذُوا۟ بِأَحْسَنِهَا سَأُو۟رِيكُمْ دَارَ ٱلْفَٰسِقِينَ</t>
  </si>
  <si>
    <t>وَكَتَبْنَا لَهُ فِى الْأَلْوَٰحِ مِن كُلِّ شَىْءٍ مَّوْعِظَةً وَتَفْصِيلًا لِّكُلِّ شَىْءٍ فَخُذْهَا بِقُوَّةٍ وَأْمُرْ قَوْمَكَ يَأْخُذُوا بِأَحْسَنِهَا سَأُورِيكُمْ دَارَ الْفَٰسِقِينَ</t>
  </si>
  <si>
    <t>وكتبنا له فى الألوح من كل شىء موعظة وتفصيلا لكل شىء فخذها بقوة وأمر قومك يأخذوا بأحسنها سأوريكم دار الفسقين</t>
  </si>
  <si>
    <t>و ك ت ب ن ا ل ه ف ى ا ل أ ل و ح م ن ك ل ش ى ء م و ع ظ ة و ت ف ص ي ل ا ل ك ل ش ى ء ف خ ذ ه ا ب ق و ة و أ م ر ق و م ك ي أ خ ذ و ا ب أ ح س ن ه ا س أ و ر ي ك م د ا ر ا ل ف س ق ي ن</t>
  </si>
  <si>
    <t>WKTBNA LH FY ALALW1 MN KL 4YA MW98H WTF5YLA LKL 4YA F23HA BQWH WAMR QWMK YA23WA BA1SNHA SAWRYKM DAR ALFSQYN</t>
  </si>
  <si>
    <t>سَأَصْرِفُ عَنْ ءَايَٰتِىَ ٱلَّذِينَ يَتَكَبَّرُونَ فِى ٱلْأَرْضِ بِغَيْرِ ٱلْحَقِّ وَإِن يَرَوْا۟ كُلَّ ءَايَةٍ لَّا يُؤْمِنُوا۟ بِهَا وَإِن يَرَوْا۟ سَبِيلَ ٱلرُّشْدِ لَا يَتَّخِذُوهُ سَبِيلًا وَإِن يَرَوْا۟ سَبِيلَ ٱلْغَىِّ يَتَّخِذُوهُ سَبِيلًا ذَٰلِكَ بِأَنَّهُمْ كَذَّبُوا۟ بِـَٔايَٰتِنَا وَكَانُوا۟ عَنْهَا غَٰفِلِينَ</t>
  </si>
  <si>
    <t>سَأَصْرِفُ عَنْ ءَايَٰتِىَ الَّذِينَ يَتَكَبَّرُونَ فِى الْأَرْضِ بِغَيْرِ الْحَقِّ وَإِن يَرَوْا كُلَّ ءَايَةٍ لَّا يُؤْمِنُوا بِهَا وَإِن يَرَوْا سَبِيلَ الرُّشْدِ لَا يَتَّخِذُوهُ سَبِيلًا وَإِن يَرَوْا سَبِيلَ الْغَىِّ يَتَّخِذُوهُ سَبِيلًا ذَٰلِكَ بِأَنَّهُمْ كَذَّبُوا بِـَٔايَٰتِنَا وَكَانُوا عَنْهَا غَٰفِلِينَ</t>
  </si>
  <si>
    <t>سأصرف عن ءايتى الذين يتكبرون فى الأرض بغير الحق وإن يروا كل ءاية لا يؤمنوا بها وإن يروا سبيل الرشد لا يتخذوه سبيلا وإن يروا سبيل الغى يتخذوه سبيلا ذلك بأنهم كذبوا بـٔايتنا وكانوا عنها غفلين</t>
  </si>
  <si>
    <t>سأصرف عن ءايتى الذين يتكبرون فى الأرض بغير الحق وإن يروا كل ءاية لا يؤمنوا بها وإن يروا سبيل الرشد لا يتخذوه سبيلا وإن يروا سبيل الغى يتخذوه سبيلا ذلك بأنهم كذبوا بـايتنا وكانوا عنها غفلين</t>
  </si>
  <si>
    <t>س أ ص ر ف ع ن ء ا ي ت ى ا ل ذ ي ن ي ت ك ب ر و ن ف ى ا ل أ ر ض ب غ ي ر ا ل ح ق و إ ن ي ر و ا ك ل ء ا ي ة ل ا ي ؤ م ن و ا ب ه ا و إ ن ي ر و ا س ب ي ل ا ل ر ش د ل ا ي ت خ ذ و ه س ب ي ل ا و إ ن ي ر و ا س ب ي ل ا ل غ ى ي ت خ ذ و ه س ب ي ل ا ذ ل ك ب أ ن ه م ك ذ ب و ا ب ـ ا ي ت ن ا و ك ا ن و ا ع ن ه ا غ ف ل ي ن</t>
  </si>
  <si>
    <t>SA5RF 9N AAYTY AL3YN YTKBRWN FY ALAR6 BGYR AL1Q WAN YRWA KL AAYH LA YWMNWA BHA WAN YRWA SBYL ALR4D LA YT23WH SBYLA WAN YRWA SBYL ALGY YT23WH SBYLA 3LK BANHM K3BWA BAAYTNA WKANWA 9NHA GFLYN</t>
  </si>
  <si>
    <t>وَٱلَّذِينَ كَذَّبُوا۟ بِـَٔايَٰتِنَا وَلِقَآءِ ٱلْءَاخِرَةِ حَبِطَتْ أَعْمَٰلُهُمْ هَلْ يُجْزَوْنَ إِلَّا مَا كَانُوا۟ يَعْمَلُونَ</t>
  </si>
  <si>
    <t>وَالَّذِينَ كَذَّبُوا بِـَٔايَٰتِنَا وَلِقَآءِ الْءَاخِرَةِ حَبِطَتْ أَعْمَٰلُهُمْ هَلْ يُجْزَوْنَ إِلَّا مَا كَانُوا يَعْمَلُونَ</t>
  </si>
  <si>
    <t>والذين كذبوا بـٔايتنا ولقاء الءاخرة حبطت أعملهم هل يجزون إلا ما كانوا يعملون</t>
  </si>
  <si>
    <t>والذين كذبوا بـايتنا ولقاء الءاخرة حبطت أعملهم هل يجزون إلا ما كانوا يعملون</t>
  </si>
  <si>
    <t>و ا ل ذ ي ن ك ذ ب و ا ب ـ ا ي ت ن ا و ل ق ا ء ا ل ء ا خ ر ة ح ب ط ت أ ع م ل ه م ه ل ي ج ز و ن إ ل ا م ا ك ا ن و ا ي ع م ل و ن</t>
  </si>
  <si>
    <t>WAL3YN K3BWA BAAYTNA WLQAA ALAA2RH 1B7T A9MLHM HL YJZWN ALA MA KANWA Y9MLWN</t>
  </si>
  <si>
    <t>وَٱتَّخَذَ قَوْمُ مُوسَىٰ مِنۢ بَعْدِهِۦ مِنْ حُلِيِّهِمْ عِجْلًا جَسَدًا لَّهُۥ خُوَارٌ أَلَمْ يَرَوْا۟ أَنَّهُۥ لَا يُكَلِّمُهُمْ وَلَا يَهْدِيهِمْ سَبِيلًا ٱتَّخَذُوهُ وَكَانُوا۟ ظَٰلِمِينَ</t>
  </si>
  <si>
    <t>وَاتَّخَذَ قَوْمُ مُوسَىٰ مِن بَعْدِهِ مِنْ حُلِيِّهِمْ عِجْلًا جَسَدًا لَّهُ خُوَارٌ أَلَمْ يَرَوْا أَنَّهُ لَا يُكَلِّمُهُمْ وَلَا يَهْدِيهِمْ سَبِيلًا اتَّخَذُوهُ وَكَانُوا ظَٰلِمِينَ</t>
  </si>
  <si>
    <t>واتخذ قوم موسى من بعده من حليهم عجلا جسدا له خوار ألم يروا أنه لا يكلمهم ولا يهديهم سبيلا اتخذوه وكانوا ظلمين</t>
  </si>
  <si>
    <t>و ا ت خ ذ ق و م م و س ى م ن ب ع د ه م ن ح ل ي ه م ع ج ل ا ج س د ا ل ه خ و ا ر أ ل م ي ر و ا أ ن ه ل ا ي ك ل م ه م و ل ا ي ه د ي ه م س ب ي ل ا ا ت خ ذ و ه و ك ا ن و ا ظ ل م ي ن</t>
  </si>
  <si>
    <t>WAT23 QWM MWSY MN B9DH MN 1LYHM 9JLA JSDA LH 2WAR ALM YRWA ANH LA YKLMHM WLA YHDYHM SBYLA AT23WH WKANWA 8LMYN</t>
  </si>
  <si>
    <t>وَلَمَّا سُقِطَ فِىٓ أَيْدِيهِمْ وَرَأَوْا۟ أَنَّهُمْ قَدْ ضَلُّوا۟ قَالُوا۟ لَئِن لَّمْ يَرْحَمْنَا رَبُّنَا وَيَغْفِرْ لَنَا لَنَكُونَنَّ مِنَ ٱلْخَٰسِرِينَ</t>
  </si>
  <si>
    <t>وَلَمَّا سُقِطَ فِىٓ أَيْدِيهِمْ وَرَأَوْا أَنَّهُمْ قَدْ ضَلُّوا قَالُوا لَئِن لَّمْ يَرْحَمْنَا رَبُّنَا وَيَغْفِرْ لَنَا لَنَكُونَنَّ مِنَ الْخَٰسِرِينَ</t>
  </si>
  <si>
    <t>ولما سقط فى أيديهم ورأوا أنهم قد ضلوا قالوا لئن لم يرحمنا ربنا ويغفر لنا لنكونن من الخسرين</t>
  </si>
  <si>
    <t>و ل م ا س ق ط ف ى أ ي د ي ه م و ر أ و ا أ ن ه م ق د ض ل و ا ق ا ل و ا ل ئ ن ل م ي ر ح م ن ا ر ب ن ا و ي غ ف ر ل ن ا ل ن ك و ن ن م ن ا ل خ س ر ي ن</t>
  </si>
  <si>
    <t>WLMA SQ7 FY AYDYHM WRAWA ANHM QD 6LWA QALWA LYN LM YR1MNA RBNA WYGFR LNA LNKWNN MN AL2SRYN</t>
  </si>
  <si>
    <t>وَلَمَّا رَجَعَ مُوسَىٰٓ إِلَىٰ قَوْمِهِۦ غَضْبَٰنَ أَسِفًا قَالَ بِئْسَمَا خَلَفْتُمُونِى مِنۢ بَعْدِىٓ أَعَجِلْتُمْ أَمْرَ رَبِّكُمْ وَأَلْقَى ٱلْأَلْوَٰحَ وَأَخَذَ بِرَأْسِ أَخِيهِ يَجُرُّهُۥٓ إِلَيْهِ قَالَ ٱبْنَؤُمَّ إِنَّ ٱلْقَوْمَ ٱسْتَضْعَفُونِى وَكَادُوا۟ يَقْتُلُونَنِى فَلَا تُشْمِتْ بِىَ ٱلْأَعْدَآءَ وَلَا تَجْعَلْنِى مَعَ ٱلْقَوْمِ ٱلظَّٰلِمِينَ</t>
  </si>
  <si>
    <t>وَلَمَّا رَجَعَ مُوسَىٰٓ إِلَىٰ قَوْمِهِ غَضْبَٰنَ أَسِفًا قَالَ بِئْسَمَا خَلَفْتُمُونِى مِن بَعْدِىٓ أَعَجِلْتُمْ أَمْرَ رَبِّكُمْ وَأَلْقَى الْأَلْوَٰحَ وَأَخَذَ بِرَأْسِ أَخِيهِ يَجُرُّهُٓ إِلَيْهِ قَالَ ابْنَؤُمَّ إِنَّ الْقَوْمَ اسْتَضْعَفُونِى وَكَادُوا يَقْتُلُونَنِى فَلَا تُشْمِتْ بِىَ الْأَعْدَآءَ وَلَا تَجْعَلْنِى مَعَ الْقَوْمِ الظَّٰلِمِينَ</t>
  </si>
  <si>
    <t>ولما رجع موسى إلى قومه غضبن أسفا قال بئسما خلفتمونى من بعدى أعجلتم أمر ربكم وألقى الألوح وأخذ برأس أخيه يجره إليه قال ابنؤم إن القوم استضعفونى وكادوا يقتلوننى فلا تشمت بى الأعداء ولا تجعلنى مع القوم الظلمين</t>
  </si>
  <si>
    <t>و ل م ا ر ج ع م و س ى إ ل ى ق و م ه غ ض ب ن أ س ف ا ق ا ل ب ئ س م ا خ ل ف ت م و ن ى م ن ب ع د ى أ ع ج ل ت م أ م ر ر ب ك م و أ ل ق ى ا ل أ ل و ح و أ خ ذ ب ر أ س أ خ ي ه ي ج ر ه إ ل ي ه ق ا ل ا ب ن ؤ م إ ن ا ل ق و م ا س ت ض ع ف و ن ى و ك ا د و ا ي ق ت ل و ن ن ى ف ل ا ت ش م ت ب ى ا ل أ ع د ا ء و ل ا ت ج ع ل ن ى م ع ا ل ق و م ا ل ظ ل م ي ن</t>
  </si>
  <si>
    <t>WLMA RJ9 MWSY ALY QWMH G6BN ASFA QAL BYSMA 2LFTMWNY MN B9DY A9JLTM AMR RBKM WALQY ALALW1 WA23 BRAS A2YH YJRH ALYH QAL ABNWM AN ALQWM AST69FWNY WKADWA YQTLWNNY FLA T4MT BY ALA9DAA WLA TJ9LNY M9 ALQWM AL8LMYN</t>
  </si>
  <si>
    <t>قَالَ رَبِّ ٱغْفِرْ لِى وَلِأَخِى وَأَدْخِلْنَا فِى رَحْمَتِكَ وَأَنتَ أَرْحَمُ ٱلرَّٰحِمِينَ</t>
  </si>
  <si>
    <t>قَالَ رَبِّ اغْفِرْ لِى وَلِأَخِى وَأَدْخِلْنَا فِى رَحْمَتِكَ وَأَنتَ أَرْحَمُ الرَّٰحِمِينَ</t>
  </si>
  <si>
    <t>قال رب اغفر لى ولأخى وأدخلنا فى رحمتك وأنت أرحم الرحمين</t>
  </si>
  <si>
    <t>ق ا ل ر ب ا غ ف ر ل ى و ل أ خ ى و أ د خ ل ن ا ف ى ر ح م ت ك و أ ن ت أ ر ح م ا ل ر ح م ي ن</t>
  </si>
  <si>
    <t>QAL RB AGFR LY WLA2Y WAD2LNA FY R1MTK WANT AR1M ALR1MYN</t>
  </si>
  <si>
    <t>إِنَّ ٱلَّذِينَ ٱتَّخَذُوا۟ ٱلْعِجْلَ سَيَنَالُهُمْ غَضَبٌ مِّن رَّبِّهِمْ وَذِلَّةٌ فِى ٱلْحَيَوٰةِ ٱلدُّنْيَا وَكَذَٰلِكَ نَجْزِى ٱلْمُفْتَرِينَ</t>
  </si>
  <si>
    <t>إِنَّ الَّذِينَ اتَّخَذُوا الْعِجْلَ سَيَنَالُهُمْ غَضَبٌ مِّن رَّبِّهِمْ وَذِلَّةٌ فِى الْحَيَوٰةِ الدُّنْيَا وَكَذَٰلِكَ نَجْزِى الْمُفْتَرِينَ</t>
  </si>
  <si>
    <t>إن الذين اتخذوا العجل سينالهم غضب من ربهم وذلة فى الحيوة الدنيا وكذلك نجزى المفترين</t>
  </si>
  <si>
    <t>إ ن ا ل ذ ي ن ا ت خ ذ و ا ا ل ع ج ل س ي ن ا ل ه م غ ض ب م ن ر ب ه م و ذ ل ة ف ى ا ل ح ي و ة ا ل د ن ي ا و ك ذ ل ك ن ج ز ى ا ل م ف ت ر ي ن</t>
  </si>
  <si>
    <t>AN AL3YN AT23WA AL9JL SYNALHM G6B MN RBHM W3LH FY AL1YWH ALDNYA WK3LK NJZY ALMFTRYN</t>
  </si>
  <si>
    <t>وَٱلَّذِينَ عَمِلُوا۟ ٱلسَّيِّـَٔاتِ ثُمَّ تَابُوا۟ مِنۢ بَعْدِهَا وَءَامَنُوٓا۟ إِنَّ رَبَّكَ مِنۢ بَعْدِهَا لَغَفُورٌ رَّحِيمٌ</t>
  </si>
  <si>
    <t>وَالَّذِينَ عَمِلُوا السَّيِّـَٔاتِ ثُمَّ تَابُوا مِن بَعْدِهَا وَءَامَنُوٓا إِنَّ رَبَّكَ مِن بَعْدِهَا لَغَفُورٌ رَّحِيمٌ</t>
  </si>
  <si>
    <t>والذين عملوا السيـٔات ثم تابوا من بعدها وءامنوا إن ربك من بعدها لغفور رحيم</t>
  </si>
  <si>
    <t>والذين عملوا السيـات ثم تابوا من بعدها وءامنوا إن ربك من بعدها لغفور رحيم</t>
  </si>
  <si>
    <t>و ا ل ذ ي ن ع م ل و ا ا ل س ي ـ ا ت ث م ت ا ب و ا م ن ب ع د ه ا و ء ا م ن و ا إ ن ر ب ك م ن ب ع د ه ا ل غ ف و ر ر ح ي م</t>
  </si>
  <si>
    <t>WAL3YN 9MLWA ALSYAAT 0M TABWA MN B9DHA WAAMNWA AN RBK MN B9DHA LGFWR R1YM</t>
  </si>
  <si>
    <t>وَلَمَّا سَكَتَ عَن مُّوسَى ٱلْغَضَبُ أَخَذَ ٱلْأَلْوَٰحَ وَفِى نُسْخَتِهَا هُدًى وَرَحْمَةٌ لِّلَّذِينَ هُمْ لِرَبِّهِمْ يَرْهَبُونَ</t>
  </si>
  <si>
    <t>وَلَمَّا سَكَتَ عَن مُّوسَى الْغَضَبُ أَخَذَ الْأَلْوَٰحَ وَفِى نُسْخَتِهَا هُدًى وَرَحْمَةٌ لِّلَّذِينَ هُمْ لِرَبِّهِمْ يَرْهَبُونَ</t>
  </si>
  <si>
    <t>ولما سكت عن موسى الغضب أخذ الألوح وفى نسختها هدى ورحمة للذين هم لربهم يرهبون</t>
  </si>
  <si>
    <t>و ل م ا س ك ت ع ن م و س ى ا ل غ ض ب أ خ ذ ا ل أ ل و ح و ف ى ن س خ ت ه ا ه د ى و ر ح م ة ل ل ذ ي ن ه م ل ر ب ه م ي ر ه ب و ن</t>
  </si>
  <si>
    <t>WLMA SKT 9N MWSY ALG6B A23 ALALW1 WFY NS2THA HDY WR1MH LL3YN HM LRBHM YRHBWN</t>
  </si>
  <si>
    <t>وَٱخْتَارَ مُوسَىٰ قَوْمَهُۥ سَبْعِينَ رَجُلًا لِّمِيقَٰتِنَا فَلَمَّآ أَخَذَتْهُمُ ٱلرَّجْفَةُ قَالَ رَبِّ لَوْ شِئْتَ أَهْلَكْتَهُم مِّن قَبْلُ وَإِيَّٰىَ أَتُهْلِكُنَا بِمَا فَعَلَ ٱلسُّفَهَآءُ مِنَّآ إِنْ هِىَ إِلَّا فِتْنَتُكَ تُضِلُّ بِهَا مَن تَشَآءُ وَتَهْدِى مَن تَشَآءُ أَنتَ وَلِيُّنَا فَٱغْفِرْ لَنَا وَٱرْحَمْنَا وَأَنتَ خَيْرُ ٱلْغَٰفِرِينَ</t>
  </si>
  <si>
    <t>وَاخْتَارَ مُوسَىٰ قَوْمَهُ سَبْعِينَ رَجُلًا لِّمِيقَٰتِنَا فَلَمَّآ أَخَذَتْهُمُ الرَّجْفَةُ قَالَ رَبِّ لَوْ شِئْتَ أَهْلَكْتَهُم مِّن قَبْلُ وَإِيَّٰىَ أَتُهْلِكُنَا بِمَا فَعَلَ السُّفَهَآءُ مِنَّآ إِنْ هِىَ إِلَّا فِتْنَتُكَ تُضِلُّ بِهَا مَن تَشَآءُ وَتَهْدِى مَن تَشَآءُ أَنتَ وَلِيُّنَا فَاغْفِرْ لَنَا وَارْحَمْنَا وَأَنتَ خَيْرُ الْغَٰفِرِينَ</t>
  </si>
  <si>
    <t>واختار موسى قومه سبعين رجلا لميقتنا فلما أخذتهم الرجفة قال رب لو شئت أهلكتهم من قبل وإيى أتهلكنا بما فعل السفهاء منا إن هى إلا فتنتك تضل بها من تشاء وتهدى من تشاء أنت ولينا فاغفر لنا وارحمنا وأنت خير الغفرين</t>
  </si>
  <si>
    <t>و ا خ ت ا ر م و س ى ق و م ه س ب ع ي ن ر ج ل ا ل م ي ق ت ن ا ف ل م ا أ خ ذ ت ه م ا ل ر ج ف ة ق ا ل ر ب ل و ش ئ ت أ ه ل ك ت ه م م ن ق ب ل و إ ي ى أ ت ه ل ك ن ا ب م ا ف ع ل ا ل س ف ه ا ء م ن ا إ ن ه ى إ ل ا ف ت ن ت ك ت ض ل ب ه ا م ن ت ش ا ء و ت ه د ى م ن ت ش ا ء أ ن ت و ل ي ن ا ف ا غ ف ر ل ن ا و ا ر ح م ن ا و أ ن ت خ ي ر ا ل غ ف ر ي ن</t>
  </si>
  <si>
    <t>WA2TAR MWSY QWMH SB9YN RJLA LMYQTNA FLMA A23THM ALRJFH QAL RB LW 4YT AHLKTHM MN QBL WAYY ATHLKNA BMA F9L ALSFHAA MNA AN HY ALA FTNTK T6L BHA MN T4AA WTHDY MN T4AA ANT WLYNA FAGFR LNA WAR1MNA WANT 2YR ALGFRYN</t>
  </si>
  <si>
    <t>وَٱكْتُبْ لَنَا فِى هَٰذِهِ ٱلدُّنْيَا حَسَنَةً وَفِى ٱلْءَاخِرَةِ إِنَّا هُدْنَآ إِلَيْكَ قَالَ عَذَابِىٓ أُصِيبُ بِهِۦ مَنْ أَشَآءُ وَرَحْمَتِى وَسِعَتْ كُلَّ شَىْءٍ فَسَأَكْتُبُهَا لِلَّذِينَ يَتَّقُونَ وَيُؤْتُونَ ٱلزَّكَوٰةَ وَٱلَّذِينَ هُم بِـَٔايَٰتِنَا يُؤْمِنُونَ</t>
  </si>
  <si>
    <t>وَاكْتُبْ لَنَا فِى هَٰذِهِ الدُّنْيَا حَسَنَةً وَفِى الْءَاخِرَةِ إِنَّا هُدْنَآ إِلَيْكَ قَالَ عَذَابِىٓ أُصِيبُ بِهِ مَنْ أَشَآءُ وَرَحْمَتِى وَسِعَتْ كُلَّ شَىْءٍ فَسَأَكْتُبُهَا لِلَّذِينَ يَتَّقُونَ وَيُؤْتُونَ الزَّكَوٰةَ وَالَّذِينَ هُم بِـَٔايَٰتِنَا يُؤْمِنُونَ</t>
  </si>
  <si>
    <t>واكتب لنا فى هذه الدنيا حسنة وفى الءاخرة إنا هدنا إليك قال عذابى أصيب به من أشاء ورحمتى وسعت كل شىء فسأكتبها للذين يتقون ويؤتون الزكوة والذين هم بـٔايتنا يؤمنون</t>
  </si>
  <si>
    <t>واكتب لنا فى هذه الدنيا حسنة وفى الءاخرة إنا هدنا إليك قال عذابى أصيب به من أشاء ورحمتى وسعت كل شىء فسأكتبها للذين يتقون ويؤتون الزكوة والذين هم بـايتنا يؤمنون</t>
  </si>
  <si>
    <t>و ا ك ت ب ل ن ا ف ى ه ذ ه ا ل د ن ي ا ح س ن ة و ف ى ا ل ء ا خ ر ة إ ن ا ه د ن ا إ ل ي ك ق ا ل ع ذ ا ب ى أ ص ي ب ب ه م ن أ ش ا ء و ر ح م ت ى و س ع ت ك ل ش ى ء ف س أ ك ت ب ه ا ل ل ذ ي ن ي ت ق و ن و ي ؤ ت و ن ا ل ز ك و ة و ا ل ذ ي ن ه م ب ـ ا ي ت ن ا ي ؤ م ن و ن</t>
  </si>
  <si>
    <t>WAKTB LNA FY H3H ALDNYA 1SNH WFY ALAA2RH ANA HDNA ALYK QAL 93ABY A5YB BH MN A4AA WR1MTY WS9T KL 4YA FSAKTBHA LL3YN YTQWN WYWTWN ALZKWH WAL3YN HM BAAYTNA YWMNWN</t>
  </si>
  <si>
    <t>ٱلَّذِينَ يَتَّبِعُونَ ٱلرَّسُولَ ٱلنَّبِىَّ ٱلْأُمِّىَّ ٱلَّذِى يَجِدُونَهُۥ مَكْتُوبًا عِندَهُمْ فِى ٱلتَّوْرَىٰةِ وَٱلْإِنجِيلِ يَأْمُرُهُم بِٱلْمَعْرُوفِ وَيَنْهَىٰهُمْ عَنِ ٱلْمُنكَرِ وَيُحِلُّ لَهُمُ ٱلطَّيِّبَٰتِ وَيُحَرِّمُ عَلَيْهِمُ ٱلْخَبَٰٓئِثَ وَيَضَعُ عَنْهُمْ إِصْرَهُمْ وَٱلْأَغْلَٰلَ ٱلَّتِى كَانَتْ عَلَيْهِمْ فَٱلَّذِينَ ءَامَنُوا۟ بِهِۦ وَعَزَّرُوهُ وَنَصَرُوهُ وَٱتَّبَعُوا۟ ٱلنُّورَ ٱلَّذِىٓ أُنزِلَ مَعَهُۥٓ أُو۟لَٰٓئِكَ هُمُ ٱلْمُفْلِحُونَ</t>
  </si>
  <si>
    <t>الَّذِينَ يَتَّبِعُونَ الرَّسُولَ النَّبِىَّ الْأُمِّىَّ الَّذِى يَجِدُونَهُ مَكْتُوبًا عِندَهُمْ فِى التَّوْرَىٰةِ وَالْإِنجِيلِ يَأْمُرُهُم بِالْمَعْرُوفِ وَيَنْهَىٰهُمْ عَنِ الْمُنكَرِ وَيُحِلُّ لَهُمُ الطَّيِّبَٰتِ وَيُحَرِّمُ عَلَيْهِمُ الْخَبَٰٓئِثَ وَيَضَعُ عَنْهُمْ إِصْرَهُمْ وَالْأَغْلَٰلَ الَّتِى كَانَتْ عَلَيْهِمْ فَالَّذِينَ ءَامَنُوا بِهِ وَعَزَّرُوهُ وَنَصَرُوهُ وَاتَّبَعُوا النُّورَ الَّذِىٓ أُنزِلَ مَعَهُٓ أُولَٰٓئِكَ هُمُ الْمُفْلِحُونَ</t>
  </si>
  <si>
    <t>الذين يتبعون الرسول النبى الأمى الذى يجدونه مكتوبا عندهم فى التورىة والإنجيل يأمرهم بالمعروف وينهىهم عن المنكر ويحل لهم الطيبت ويحرم عليهم الخبئث ويضع عنهم إصرهم والأغلل التى كانت عليهم فالذين ءامنوا به وعزروه ونصروه واتبعوا النور الذى أنزل معه أولئك هم المفلحون</t>
  </si>
  <si>
    <t>ا ل ذ ي ن ي ت ب ع و ن ا ل ر س و ل ا ل ن ب ى ا ل أ م ى ا ل ذ ى ي ج د و ن ه م ك ت و ب ا ع ن د ه م ف ى ا ل ت و ر ى ة و ا ل إ ن ج ي ل ي أ م ر ه م ب ا ل م ع ر و ف و ي ن ه ى ه م ع ن ا ل م ن ك ر و ي ح ل ل ه م ا ل ط ي ب ت و ي ح ر م ع ل ي ه م ا ل خ ب ئ ث و ي ض ع ع ن ه م إ ص ر ه م و ا ل أ غ ل ل ا ل ت ى ك ا ن ت ع ل ي ه م ف ا ل ذ ي ن ء ا م ن و ا ب ه و ع ز ر و ه و ن ص ر و ه و ا ت ب ع و ا ا ل ن و ر ا ل ذ ى أ ن ز ل م ع ه أ و ل ئ ك ه م ا ل م ف ل ح و ن</t>
  </si>
  <si>
    <t>AL3YN YTB9WN ALRSWL ALNBY ALAMY AL3Y YJDWNH MKTWBA 9NDHM FY ALTWRYH WALANJYL YAMRHM BALM9RWF WYNHYHM 9N ALMNKR WY1L LHM AL7YBT WY1RM 9LYHM AL2BY0 WY69 9NHM A5RHM WALAGLL ALTY KANT 9LYHM FAL3YN AAMNWA BH W9ZRWH WN5RWH WATB9WA ALNWR AL3Y ANZL M9H AWLYK HM ALMFL1WN</t>
  </si>
  <si>
    <t>قُلْ يَٰٓأَيُّهَا ٱلنَّاسُ إِنِّى رَسُولُ ٱللَّهِ إِلَيْكُمْ جَمِيعًا ٱلَّذِى لَهُۥ مُلْكُ ٱلسَّمَٰوَٰتِ وَٱلْأَرْضِ لَآ إِلَٰهَ إِلَّا هُوَ يُحْىِۦ وَيُمِيتُ فَـَٔامِنُوا۟ بِٱللَّهِ وَرَسُولِهِ ٱلنَّبِىِّ ٱلْأُمِّىِّ ٱلَّذِى يُؤْمِنُ بِٱللَّهِ وَكَلِمَٰتِهِۦ وَٱتَّبِعُوهُ لَعَلَّكُمْ تَهْتَدُونَ</t>
  </si>
  <si>
    <t>قُلْ يَٰٓأَيُّهَا النَّاسُ إِنِّى رَسُولُ اللَّهِ إِلَيْكُمْ جَمِيعًا الَّذِى لَهُ مُلْكُ السَّمَٰوَٰتِ وَالْأَرْضِ لَآ إِلَٰهَ إِلَّا هُوَ يُحْىِ وَيُمِيتُ فَـَٔامِنُوا بِاللَّهِ وَرَسُولِهِ النَّبِىِّ الْأُمِّىِّ الَّذِى يُؤْمِنُ بِاللَّهِ وَكَلِمَٰتِهِ وَاتَّبِعُوهُ لَعَلَّكُمْ تَهْتَدُونَ</t>
  </si>
  <si>
    <t>قل يأيها الناس إنى رسول الله إليكم جميعا الذى له ملك السموت والأرض لا إله إلا هو يحى ويميت فـٔامنوا بالله ورسوله النبى الأمى الذى يؤمن بالله وكلمته واتبعوه لعلكم تهتدون</t>
  </si>
  <si>
    <t>قل يأيها الناس إنى رسول الله إليكم جميعا الذى له ملك السموت والأرض لا إله إلا هو يحى ويميت فـامنوا بالله ورسوله النبى الأمى الذى يؤمن بالله وكلمته واتبعوه لعلكم تهتدون</t>
  </si>
  <si>
    <t>ق ل ي أ ي ه ا ا ل ن ا س إ ن ى ر س و ل ا ل ل ه إ ل ي ك م ج م ي ع ا ا ل ذ ى ل ه م ل ك ا ل س م و ت و ا ل أ ر ض ل ا إ ل ه إ ل ا ه و ي ح ى و ي م ي ت ف ـ ا م ن و ا ب ا ل ل ه و ر س و ل ه ا ل ن ب ى ا ل أ م ى ا ل ذ ى ي ؤ م ن ب ا ل ل ه و ك ل م ت ه و ا ت ب ع و ه ل ع ل ك م ت ه ت د و ن</t>
  </si>
  <si>
    <t>QL YAYHA ALNAS ANY RSWL ALLH ALYKM JMY9A AL3Y LH MLK ALSMWT WALAR6 LA ALH ALA HW Y1Y WYMYT FAAMNWA BALLH WRSWLH ALNBY ALAMY AL3Y YWMN BALLH WKLMTH WATB9WH L9LKM THTDWN</t>
  </si>
  <si>
    <t>وَمِن قَوْمِ مُوسَىٰٓ أُمَّةٌ يَهْدُونَ بِٱلْحَقِّ وَبِهِۦ يَعْدِلُونَ</t>
  </si>
  <si>
    <t>وَمِن قَوْمِ مُوسَىٰٓ أُمَّةٌ يَهْدُونَ بِالْحَقِّ وَبِهِ يَعْدِلُونَ</t>
  </si>
  <si>
    <t>ومن قوم موسى أمة يهدون بالحق وبه يعدلون</t>
  </si>
  <si>
    <t>و م ن ق و م م و س ى أ م ة ي ه د و ن ب ا ل ح ق و ب ه ي ع د ل و ن</t>
  </si>
  <si>
    <t>WMN QWM MWSY AMH YHDWN BAL1Q WBH Y9DLWN</t>
  </si>
  <si>
    <t>وَقَطَّعْنَٰهُمُ ٱثْنَتَىْ عَشْرَةَ أَسْبَاطًا أُمَمًا وَأَوْحَيْنَآ إِلَىٰ مُوسَىٰٓ إِذِ ٱسْتَسْقَىٰهُ قَوْمُهُۥٓ أَنِ ٱضْرِب بِّعَصَاكَ ٱلْحَجَرَ فَٱنۢبَجَسَتْ مِنْهُ ٱثْنَتَا عَشْرَةَ عَيْنًا قَدْ عَلِمَ كُلُّ أُنَاسٍ مَّشْرَبَهُمْ وَظَلَّلْنَا عَلَيْهِمُ ٱلْغَمَٰمَ وَأَنزَلْنَا عَلَيْهِمُ ٱلْمَنَّ وَٱلسَّلْوَىٰ كُلُوا۟ مِن طَيِّبَٰتِ مَا رَزَقْنَٰكُمْ وَمَا ظَلَمُونَا وَلَٰكِن كَانُوٓا۟ أَنفُسَهُمْ يَظْلِمُونَ</t>
  </si>
  <si>
    <t>وَقَطَّعْنَٰهُمُ اثْنَتَىْ عَشْرَةَ أَسْبَاطًا أُمَمًا وَأَوْحَيْنَآ إِلَىٰ مُوسَىٰٓ إِذِ اسْتَسْقَىٰهُ قَوْمُهُٓ أَنِ اضْرِب بِّعَصَاكَ الْحَجَرَ فَانبَجَسَتْ مِنْهُ اثْنَتَا عَشْرَةَ عَيْنًا قَدْ عَلِمَ كُلُّ أُنَاسٍ مَّشْرَبَهُمْ وَظَلَّلْنَا عَلَيْهِمُ الْغَمَٰمَ وَأَنزَلْنَا عَلَيْهِمُ الْمَنَّ وَالسَّلْوَىٰ كُلُوا مِن طَيِّبَٰتِ مَا رَزَقْنَٰكُمْ وَمَا ظَلَمُونَا وَلَٰكِن كَانُوٓا أَنفُسَهُمْ يَظْلِمُونَ</t>
  </si>
  <si>
    <t>وقطعنهم اثنتى عشرة أسباطا أمما وأوحينا إلى موسى إذ استسقىه قومه أن اضرب بعصاك الحجر فانبجست منه اثنتا عشرة عينا قد علم كل أناس مشربهم وظللنا عليهم الغمم وأنزلنا عليهم المن والسلوى كلوا من طيبت ما رزقنكم وما ظلمونا ولكن كانوا أنفسهم يظلمون</t>
  </si>
  <si>
    <t>و ق ط ع ن ه م ا ث ن ت ى ع ش ر ة أ س ب ا ط ا أ م م ا و أ و ح ي ن ا إ ل ى م و س ى إ ذ ا س ت س ق ى ه ق و م ه أ ن ا ض ر ب ب ع ص ا ك ا ل ح ج ر ف ا ن ب ج س ت م ن ه ا ث ن ت ا ع ش ر ة ع ي ن ا ق د ع ل م ك ل أ ن ا س م ش ر ب ه م و ظ ل ل ن ا ع ل ي ه م ا ل غ م م و أ ن ز ل ن ا ع ل ي ه م ا ل م ن و ا ل س ل و ى ك ل و ا م ن ط ي ب ت م ا ر ز ق ن ك م و م ا ظ ل م و ن ا و ل ك ن ك ا ن و ا أ ن ف س ه م ي ظ ل م و ن</t>
  </si>
  <si>
    <t>WQ79NHM A0NTY 94RH ASBA7A AMMA WAW1YNA ALY MWSY A3 ASTSQYH QWMH AN A6RB B95AK AL1JR FANBJST MNH A0NTA 94RH 9YNA QD 9LM KL ANAS M4RBHM W8LLNA 9LYHM ALGMM WANZLNA 9LYHM ALMN WALSLWY KLWA MN 7YBT MA RZQNKM WMA 8LMWNA WLKN KANWA ANFSHM Y8LMWN</t>
  </si>
  <si>
    <t>وَإِذْ قِيلَ لَهُمُ ٱسْكُنُوا۟ هَٰذِهِ ٱلْقَرْيَةَ وَكُلُوا۟ مِنْهَا حَيْثُ شِئْتُمْ وَقُولُوا۟ حِطَّةٌ وَٱدْخُلُوا۟ ٱلْبَابَ سُجَّدًا نَّغْفِرْ لَكُمْ خَطِيٓـَٰٔتِكُمْ سَنَزِيدُ ٱلْمُحْسِنِينَ</t>
  </si>
  <si>
    <t>وَإِذْ قِيلَ لَهُمُ اسْكُنُوا هَٰذِهِ الْقَرْيَةَ وَكُلُوا مِنْهَا حَيْثُ شِئْتُمْ وَقُولُوا حِطَّةٌ وَادْخُلُوا الْبَابَ سُجَّدًا نَّغْفِرْ لَكُمْ خَطِيٓـَٰٔتِكُمْ سَنَزِيدُ الْمُحْسِنِينَ</t>
  </si>
  <si>
    <t>وإذ قيل لهم اسكنوا هذه القرية وكلوا منها حيث شئتم وقولوا حطة وادخلوا الباب سجدا نغفر لكم خطيـٔتكم سنزيد المحسنين</t>
  </si>
  <si>
    <t>وإذ قيل لهم اسكنوا هذه القرية وكلوا منها حيث شئتم وقولوا حطة وادخلوا الباب سجدا نغفر لكم خطيـتكم سنزيد المحسنين</t>
  </si>
  <si>
    <t>و إ ذ ق ي ل ل ه م ا س ك ن و ا ه ذ ه ا ل ق ر ي ة و ك ل و ا م ن ه ا ح ي ث ش ئ ت م و ق و ل و ا ح ط ة و ا د خ ل و ا ا ل ب ا ب س ج د ا ن غ ف ر ل ك م خ ط ي ـ ت ك م س ن ز ي د ا ل م ح س ن ي ن</t>
  </si>
  <si>
    <t>WA3 QYL LHM ASKNWA H3H ALQRYH WKLWA MNHA 1Y0 4YTM WQWLWA 17H WAD2LWA ALBAB SJDA NGFR LKM 27YATKM SNZYD ALM1SNYN</t>
  </si>
  <si>
    <t>فَبَدَّلَ ٱلَّذِينَ ظَلَمُوا۟ مِنْهُمْ قَوْلًا غَيْرَ ٱلَّذِى قِيلَ لَهُمْ فَأَرْسَلْنَا عَلَيْهِمْ رِجْزًا مِّنَ ٱلسَّمَآءِ بِمَا كَانُوا۟ يَظْلِمُونَ</t>
  </si>
  <si>
    <t>فَبَدَّلَ الَّذِينَ ظَلَمُوا مِنْهُمْ قَوْلًا غَيْرَ الَّذِى قِيلَ لَهُمْ فَأَرْسَلْنَا عَلَيْهِمْ رِجْزًا مِّنَ السَّمَآءِ بِمَا كَانُوا يَظْلِمُونَ</t>
  </si>
  <si>
    <t>فبدل الذين ظلموا منهم قولا غير الذى قيل لهم فأرسلنا عليهم رجزا من السماء بما كانوا يظلمون</t>
  </si>
  <si>
    <t>ف ب د ل ا ل ذ ي ن ظ ل م و ا م ن ه م ق و ل ا غ ي ر ا ل ذ ى ق ي ل ل ه م ف أ ر س ل ن ا ع ل ي ه م ر ج ز ا م ن ا ل س م ا ء ب م ا ك ا ن و ا ي ظ ل م و ن</t>
  </si>
  <si>
    <t>FBDL AL3YN 8LMWA MNHM QWLA GYR AL3Y QYL LHM FARSLNA 9LYHM RJZA MN ALSMAA BMA KANWA Y8LMWN</t>
  </si>
  <si>
    <t>وَسْـَٔلْهُمْ عَنِ ٱلْقَرْيَةِ ٱلَّتِى كَانَتْ حَاضِرَةَ ٱلْبَحْرِ إِذْ يَعْدُونَ فِى ٱلسَّبْتِ إِذْ تَأْتِيهِمْ حِيتَٰنُهُمْ يَوْمَ سَبْتِهِمْ شُرَّعًا وَيَوْمَ لَا يَسْبِتُونَ لَا تَأْتِيهِمْ كَذَٰلِكَ نَبْلُوهُم بِمَا كَانُوا۟ يَفْسُقُونَ</t>
  </si>
  <si>
    <t>وَسْـَٔلْهُمْ عَنِ الْقَرْيَةِ الَّتِى كَانَتْ حَاضِرَةَ الْبَحْرِ إِذْ يَعْدُونَ فِى السَّبْتِ إِذْ تَأْتِيهِمْ حِيتَٰنُهُمْ يَوْمَ سَبْتِهِمْ شُرَّعًا وَيَوْمَ لَا يَسْبِتُونَ لَا تَأْتِيهِمْ كَذَٰلِكَ نَبْلُوهُم بِمَا كَانُوا يَفْسُقُونَ</t>
  </si>
  <si>
    <t>وسـٔلهم عن القرية التى كانت حاضرة البحر إذ يعدون فى السبت إذ تأتيهم حيتنهم يوم سبتهم شرعا ويوم لا يسبتون لا تأتيهم كذلك نبلوهم بما كانوا يفسقون</t>
  </si>
  <si>
    <t>وسـلهم عن القرية التى كانت حاضرة البحر إذ يعدون فى السبت إذ تأتيهم حيتنهم يوم سبتهم شرعا ويوم لا يسبتون لا تأتيهم كذلك نبلوهم بما كانوا يفسقون</t>
  </si>
  <si>
    <t>و س ـ ل ه م ع ن ا ل ق ر ي ة ا ل ت ى ك ا ن ت ح ا ض ر ة ا ل ب ح ر إ ذ ي ع د و ن ف ى ا ل س ب ت إ ذ ت أ ت ي ه م ح ي ت ن ه م ي و م س ب ت ه م ش ر ع ا و ي و م ل ا ي س ب ت و ن ل ا ت أ ت ي ه م ك ذ ل ك ن ب ل و ه م ب م ا ك ا ن و ا ي ف س ق و ن</t>
  </si>
  <si>
    <t>WSALHM 9N ALQRYH ALTY KANT 1A6RH ALB1R A3 Y9DWN FY ALSBT A3 TATYHM 1YTNHM YWM SBTHM 4R9A WYWM LA YSBTWN LA TATYHM K3LK NBLWHM BMA KANWA YFSQWN</t>
  </si>
  <si>
    <t>وَإِذْ قَالَتْ أُمَّةٌ مِّنْهُمْ لِمَ تَعِظُونَ قَوْمًا ٱللَّهُ مُهْلِكُهُمْ أَوْ مُعَذِّبُهُمْ عَذَابًا شَدِيدًا قَالُوا۟ مَعْذِرَةً إِلَىٰ رَبِّكُمْ وَلَعَلَّهُمْ يَتَّقُونَ</t>
  </si>
  <si>
    <t>وَإِذْ قَالَتْ أُمَّةٌ مِّنْهُمْ لِمَ تَعِظُونَ قَوْمًا اللَّهُ مُهْلِكُهُمْ أَوْ مُعَذِّبُهُمْ عَذَابًا شَدِيدًا قَالُوا مَعْذِرَةً إِلَىٰ رَبِّكُمْ وَلَعَلَّهُمْ يَتَّقُونَ</t>
  </si>
  <si>
    <t>وإذ قالت أمة منهم لم تعظون قوما الله مهلكهم أو معذبهم عذابا شديدا قالوا معذرة إلى ربكم ولعلهم يتقون</t>
  </si>
  <si>
    <t>و إ ذ ق ا ل ت أ م ة م ن ه م ل م ت ع ظ و ن ق و م ا ا ل ل ه م ه ل ك ه م أ و م ع ذ ب ه م ع ذ ا ب ا ش د ي د ا ق ا ل و ا م ع ذ ر ة إ ل ى ر ب ك م و ل ع ل ه م ي ت ق و ن</t>
  </si>
  <si>
    <t>WA3 QALT AMH MNHM LM T98WN QWMA ALLH MHLKHM AW M93BHM 93ABA 4DYDA QALWA M93RH ALY RBKM WL9LHM YTQWN</t>
  </si>
  <si>
    <t>فَلَمَّا نَسُوا۟ مَا ذُكِّرُوا۟ بِهِۦٓ أَنجَيْنَا ٱلَّذِينَ يَنْهَوْنَ عَنِ ٱلسُّوٓءِ وَأَخَذْنَا ٱلَّذِينَ ظَلَمُوا۟ بِعَذَابٍۭ بَـِٔيسٍۭ بِمَا كَانُوا۟ يَفْسُقُونَ</t>
  </si>
  <si>
    <t>فَلَمَّا نَسُوا مَا ذُكِّرُوا بِهِٓ أَنجَيْنَا الَّذِينَ يَنْهَوْنَ عَنِ السُّوٓءِ وَأَخَذْنَا الَّذِينَ ظَلَمُوا بِعَذَابٍ بَـِٔيسٍ بِمَا كَانُوا يَفْسُقُونَ</t>
  </si>
  <si>
    <t>فلما نسوا ما ذكروا به أنجينا الذين ينهون عن السوء وأخذنا الذين ظلموا بعذاب بـٔيس بما كانوا يفسقون</t>
  </si>
  <si>
    <t>فلما نسوا ما ذكروا به أنجينا الذين ينهون عن السوء وأخذنا الذين ظلموا بعذاب بـيس بما كانوا يفسقون</t>
  </si>
  <si>
    <t>ف ل م ا ن س و ا م ا ذ ك ر و ا ب ه أ ن ج ي ن ا ا ل ذ ي ن ي ن ه و ن ع ن ا ل س و ء و أ خ ذ ن ا ا ل ذ ي ن ظ ل م و ا ب ع ذ ا ب ب ـ ي س ب م ا ك ا ن و ا ي ف س ق و ن</t>
  </si>
  <si>
    <t>FLMA NSWA MA 3KRWA BH ANJYNA AL3YN YNHWN 9N ALSWA WA23NA AL3YN 8LMWA B93AB BAYS BMA KANWA YFSQWN</t>
  </si>
  <si>
    <t>فَلَمَّا عَتَوْا۟ عَن مَّا نُهُوا۟ عَنْهُ قُلْنَا لَهُمْ كُونُوا۟ قِرَدَةً خَٰسِـِٔينَ</t>
  </si>
  <si>
    <t>فَلَمَّا عَتَوْا عَن مَّا نُهُوا عَنْهُ قُلْنَا لَهُمْ كُونُوا قِرَدَةً خَٰسِـِٔينَ</t>
  </si>
  <si>
    <t>فلما عتوا عن ما نهوا عنه قلنا لهم كونوا قردة خسـٔين</t>
  </si>
  <si>
    <t>فلما عتوا عن ما نهوا عنه قلنا لهم كونوا قردة خسـين</t>
  </si>
  <si>
    <t>ف ل م ا ع ت و ا ع ن م ا ن ه و ا ع ن ه ق ل ن ا ل ه م ك و ن و ا ق ر د ة خ س ـ ي ن</t>
  </si>
  <si>
    <t>FLMA 9TWA 9N MA NHWA 9NH QLNA LHM KWNWA QRDH 2SAYN</t>
  </si>
  <si>
    <t>وَإِذْ تَأَذَّنَ رَبُّكَ لَيَبْعَثَنَّ عَلَيْهِمْ إِلَىٰ يَوْمِ ٱلْقِيَٰمَةِ مَن يَسُومُهُمْ سُوٓءَ ٱلْعَذَابِ إِنَّ رَبَّكَ لَسَرِيعُ ٱلْعِقَابِ وَإِنَّهُۥ لَغَفُورٌ رَّحِيمٌ</t>
  </si>
  <si>
    <t>وَإِذْ تَأَذَّنَ رَبُّكَ لَيَبْعَثَنَّ عَلَيْهِمْ إِلَىٰ يَوْمِ الْقِيَٰمَةِ مَن يَسُومُهُمْ سُوٓءَ الْعَذَابِ إِنَّ رَبَّكَ لَسَرِيعُ الْعِقَابِ وَإِنَّهُ لَغَفُورٌ رَّحِيمٌ</t>
  </si>
  <si>
    <t>وإذ تأذن ربك ليبعثن عليهم إلى يوم القيمة من يسومهم سوء العذاب إن ربك لسريع العقاب وإنه لغفور رحيم</t>
  </si>
  <si>
    <t>و إ ذ ت أ ذ ن ر ب ك ل ي ب ع ث ن ع ل ي ه م إ ل ى ي و م ا ل ق ي م ة م ن ي س و م ه م س و ء ا ل ع ذ ا ب إ ن ر ب ك ل س ر ي ع ا ل ع ق ا ب و إ ن ه ل غ ف و ر ر ح ي م</t>
  </si>
  <si>
    <t>WA3 TA3N RBK LYB90N 9LYHM ALY YWM ALQYMH MN YSWMHM SWA AL93AB AN RBK LSRY9 AL9QAB WANH LGFWR R1YM</t>
  </si>
  <si>
    <t>وَقَطَّعْنَٰهُمْ فِى ٱلْأَرْضِ أُمَمًا مِّنْهُمُ ٱلصَّٰلِحُونَ وَمِنْهُمْ دُونَ ذَٰلِكَ وَبَلَوْنَٰهُم بِٱلْحَسَنَٰتِ وَٱلسَّيِّـَٔاتِ لَعَلَّهُمْ يَرْجِعُونَ</t>
  </si>
  <si>
    <t>وَقَطَّعْنَٰهُمْ فِى الْأَرْضِ أُمَمًا مِّنْهُمُ الصَّٰلِحُونَ وَمِنْهُمْ دُونَ ذَٰلِكَ وَبَلَوْنَٰهُم بِالْحَسَنَٰتِ وَالسَّيِّـَٔاتِ لَعَلَّهُمْ يَرْجِعُونَ</t>
  </si>
  <si>
    <t>وقطعنهم فى الأرض أمما منهم الصلحون ومنهم دون ذلك وبلونهم بالحسنت والسيـٔات لعلهم يرجعون</t>
  </si>
  <si>
    <t>وقطعنهم فى الأرض أمما منهم الصلحون ومنهم دون ذلك وبلونهم بالحسنت والسيـات لعلهم يرجعون</t>
  </si>
  <si>
    <t>و ق ط ع ن ه م ف ى ا ل أ ر ض أ م م ا م ن ه م ا ل ص ل ح و ن و م ن ه م د و ن ذ ل ك و ب ل و ن ه م ب ا ل ح س ن ت و ا ل س ي ـ ا ت ل ع ل ه م ي ر ج ع و ن</t>
  </si>
  <si>
    <t>WQ79NHM FY ALAR6 AMMA MNHM AL5L1WN WMNHM DWN 3LK WBLWNHM BAL1SNT WALSYAAT L9LHM YRJ9WN</t>
  </si>
  <si>
    <t>فَخَلَفَ مِنۢ بَعْدِهِمْ خَلْفٌ وَرِثُوا۟ ٱلْكِتَٰبَ يَأْخُذُونَ عَرَضَ هَٰذَا ٱلْأَدْنَىٰ وَيَقُولُونَ سَيُغْفَرُ لَنَا وَإِن يَأْتِهِمْ عَرَضٌ مِّثْلُهُۥ يَأْخُذُوهُ أَلَمْ يُؤْخَذْ عَلَيْهِم مِّيثَٰقُ ٱلْكِتَٰبِ أَن لَّا يَقُولُوا۟ عَلَى ٱللَّهِ إِلَّا ٱلْحَقَّ وَدَرَسُوا۟ مَا فِيهِ وَٱلدَّارُ ٱلْءَاخِرَةُ خَيْرٌ لِّلَّذِينَ يَتَّقُونَ أَفَلَا تَعْقِلُونَ</t>
  </si>
  <si>
    <t>فَخَلَفَ مِن بَعْدِهِمْ خَلْفٌ وَرِثُوا الْكِتَٰبَ يَأْخُذُونَ عَرَضَ هَٰذَا الْأَدْنَىٰ وَيَقُولُونَ سَيُغْفَرُ لَنَا وَإِن يَأْتِهِمْ عَرَضٌ مِّثْلُهُ يَأْخُذُوهُ أَلَمْ يُؤْخَذْ عَلَيْهِم مِّيثَٰقُ الْكِتَٰبِ أَن لَّا يَقُولُوا عَلَى اللَّهِ إِلَّا الْحَقَّ وَدَرَسُوا مَا فِيهِ وَالدَّارُ الْءَاخِرَةُ خَيْرٌ لِّلَّذِينَ يَتَّقُونَ أَفَلَا تَعْقِلُونَ</t>
  </si>
  <si>
    <t>فخلف من بعدهم خلف ورثوا الكتب يأخذون عرض هذا الأدنى ويقولون سيغفر لنا وإن يأتهم عرض مثله يأخذوه ألم يؤخذ عليهم ميثق الكتب أن لا يقولوا على الله إلا الحق ودرسوا ما فيه والدار الءاخرة خير للذين يتقون أفلا تعقلون</t>
  </si>
  <si>
    <t>ف خ ل ف م ن ب ع د ه م خ ل ف و ر ث و ا ا ل ك ت ب ي أ خ ذ و ن ع ر ض ه ذ ا ا ل أ د ن ى و ي ق و ل و ن س ي غ ف ر ل ن ا و إ ن ي أ ت ه م ع ر ض م ث ل ه ي أ خ ذ و ه أ ل م ي ؤ خ ذ ع ل ي ه م م ي ث ق ا ل ك ت ب أ ن ل ا ي ق و ل و ا ع ل ى ا ل ل ه إ ل ا ا ل ح ق و د ر س و ا م ا ف ي ه و ا ل د ا ر ا ل ء ا خ ر ة خ ي ر ل ل ذ ي ن ي ت ق و ن أ ف ل ا ت ع ق ل و ن</t>
  </si>
  <si>
    <t>F2LF MN B9DHM 2LF WR0WA ALKTB YA23WN 9R6 H3A ALADNY WYQWLWN SYGFR LNA WAN YATHM 9R6 M0LH YA23WH ALM YW23 9LYHM MY0Q ALKTB AN LA YQWLWA 9LY ALLH ALA AL1Q WDRSWA MA FYH WALDAR ALAA2RH 2YR LL3YN YTQWN AFLA T9QLWN</t>
  </si>
  <si>
    <t>وَٱلَّذِينَ يُمَسِّكُونَ بِٱلْكِتَٰبِ وَأَقَامُوا۟ ٱلصَّلَوٰةَ إِنَّا لَا نُضِيعُ أَجْرَ ٱلْمُصْلِحِينَ</t>
  </si>
  <si>
    <t>وَالَّذِينَ يُمَسِّكُونَ بِالْكِتَٰبِ وَأَقَامُوا الصَّلَوٰةَ إِنَّا لَا نُضِيعُ أَجْرَ الْمُصْلِحِينَ</t>
  </si>
  <si>
    <t>والذين يمسكون بالكتب وأقاموا الصلوة إنا لا نضيع أجر المصلحين</t>
  </si>
  <si>
    <t>و ا ل ذ ي ن ي م س ك و ن ب ا ل ك ت ب و أ ق ا م و ا ا ل ص ل و ة إ ن ا ل ا ن ض ي ع أ ج ر ا ل م ص ل ح ي ن</t>
  </si>
  <si>
    <t>WAL3YN YMSKWN BALKTB WAQAMWA AL5LWH ANA LA N6Y9 AJR ALM5L1YN</t>
  </si>
  <si>
    <t>وَإِذْ نَتَقْنَا ٱلْجَبَلَ فَوْقَهُمْ كَأَنَّهُۥ ظُلَّةٌ وَظَنُّوٓا۟ أَنَّهُۥ وَاقِعٌۢ بِهِمْ خُذُوا۟ مَآ ءَاتَيْنَٰكُم بِقُوَّةٍ وَٱذْكُرُوا۟ مَا فِيهِ لَعَلَّكُمْ تَتَّقُونَ</t>
  </si>
  <si>
    <t>وَإِذْ نَتَقْنَا الْجَبَلَ فَوْقَهُمْ كَأَنَّهُ ظُلَّةٌ وَظَنُّوٓا أَنَّهُ وَاقِعٌ بِهِمْ خُذُوا مَآ ءَاتَيْنَٰكُم بِقُوَّةٍ وَاذْكُرُوا مَا فِيهِ لَعَلَّكُمْ تَتَّقُونَ</t>
  </si>
  <si>
    <t>وإذ نتقنا الجبل فوقهم كأنه ظلة وظنوا أنه واقع بهم خذوا ما ءاتينكم بقوة واذكروا ما فيه لعلكم تتقون</t>
  </si>
  <si>
    <t>و إ ذ ن ت ق ن ا ا ل ج ب ل ف و ق ه م ك أ ن ه ظ ل ة و ظ ن و ا أ ن ه و ا ق ع ب ه م خ ذ و ا م ا ء ا ت ي ن ك م ب ق و ة و ا ذ ك ر و ا م ا ف ي ه ل ع ل ك م ت ت ق و ن</t>
  </si>
  <si>
    <t>WA3 NTQNA ALJBL FWQHM KANH 8LH W8NWA ANH WAQ9 BHM 23WA MA AATYNKM BQWH WA3KRWA MA FYH L9LKM TTQWN</t>
  </si>
  <si>
    <t>وَإِذْ أَخَذَ رَبُّكَ مِنۢ بَنِىٓ ءَادَمَ مِن ظُهُورِهِمْ ذُرِّيَّتَهُمْ وَأَشْهَدَهُمْ عَلَىٰٓ أَنفُسِهِمْ أَلَسْتُ بِرَبِّكُمْ قَالُوا۟ بَلَىٰ شَهِدْنَآ أَن تَقُولُوا۟ يَوْمَ ٱلْقِيَٰمَةِ إِنَّا كُنَّا عَنْ هَٰذَا غَٰفِلِينَ</t>
  </si>
  <si>
    <t>وَإِذْ أَخَذَ رَبُّكَ مِن بَنِىٓ ءَادَمَ مِن ظُهُورِهِمْ ذُرِّيَّتَهُمْ وَأَشْهَدَهُمْ عَلَىٰٓ أَنفُسِهِمْ أَلَسْتُ بِرَبِّكُمْ قَالُوا بَلَىٰ شَهِدْنَآ أَن تَقُولُوا يَوْمَ الْقِيَٰمَةِ إِنَّا كُنَّا عَنْ هَٰذَا غَٰفِلِينَ</t>
  </si>
  <si>
    <t>وإذ أخذ ربك من بنى ءادم من ظهورهم ذريتهم وأشهدهم على أنفسهم ألست بربكم قالوا بلى شهدنا أن تقولوا يوم القيمة إنا كنا عن هذا غفلين</t>
  </si>
  <si>
    <t>و إ ذ أ خ ذ ر ب ك م ن ب ن ى ء ا د م م ن ظ ه و ر ه م ذ ر ي ت ه م و أ ش ه د ه م ع ل ى أ ن ف س ه م أ ل س ت ب ر ب ك م ق ا ل و ا ب ل ى ش ه د ن ا أ ن ت ق و ل و ا ي و م ا ل ق ي م ة إ ن ا ك ن ا ع ن ه ذ ا غ ف ل ي ن</t>
  </si>
  <si>
    <t>WA3 A23 RBK MN BNY AADM MN 8HWRHM 3RYTHM WA4HDHM 9LY ANFSHM ALST BRBKM QALWA BLY 4HDNA AN TQWLWA YWM ALQYMH ANA KNA 9N H3A GFLYN</t>
  </si>
  <si>
    <t>أَوْ تَقُولُوٓا۟ إِنَّمَآ أَشْرَكَ ءَابَآؤُنَا مِن قَبْلُ وَكُنَّا ذُرِّيَّةً مِّنۢ بَعْدِهِمْ أَفَتُهْلِكُنَا بِمَا فَعَلَ ٱلْمُبْطِلُونَ</t>
  </si>
  <si>
    <t>أَوْ تَقُولُوٓا إِنَّمَآ أَشْرَكَ ءَابَآؤُنَا مِن قَبْلُ وَكُنَّا ذُرِّيَّةً مِّن بَعْدِهِمْ أَفَتُهْلِكُنَا بِمَا فَعَلَ الْمُبْطِلُونَ</t>
  </si>
  <si>
    <t>أو تقولوا إنما أشرك ءاباؤنا من قبل وكنا ذرية من بعدهم أفتهلكنا بما فعل المبطلون</t>
  </si>
  <si>
    <t>أ و ت ق و ل و ا إ ن م ا أ ش ر ك ء ا ب ا ؤ ن ا م ن ق ب ل و ك ن ا ذ ر ي ة م ن ب ع د ه م أ ف ت ه ل ك ن ا ب م ا ف ع ل ا ل م ب ط ل و ن</t>
  </si>
  <si>
    <t>AW TQWLWA ANMA A4RK AABAWNA MN QBL WKNA 3RYH MN B9DHM AFTHLKNA BMA F9L ALMB7LWN</t>
  </si>
  <si>
    <t>وَكَذَٰلِكَ نُفَصِّلُ ٱلْءَايَٰتِ وَلَعَلَّهُمْ يَرْجِعُونَ</t>
  </si>
  <si>
    <t>وَكَذَٰلِكَ نُفَصِّلُ الْءَايَٰتِ وَلَعَلَّهُمْ يَرْجِعُونَ</t>
  </si>
  <si>
    <t>وكذلك نفصل الءايت ولعلهم يرجعون</t>
  </si>
  <si>
    <t>و ك ذ ل ك ن ف ص ل ا ل ء ا ي ت و ل ع ل ه م ي ر ج ع و ن</t>
  </si>
  <si>
    <t>WK3LK NF5L ALAAYT WL9LHM YRJ9WN</t>
  </si>
  <si>
    <t>وَٱتْلُ عَلَيْهِمْ نَبَأَ ٱلَّذِىٓ ءَاتَيْنَٰهُ ءَايَٰتِنَا فَٱنسَلَخَ مِنْهَا فَأَتْبَعَهُ ٱلشَّيْطَٰنُ فَكَانَ مِنَ ٱلْغَاوِينَ</t>
  </si>
  <si>
    <t>وَاتْلُ عَلَيْهِمْ نَبَأَ الَّذِىٓ ءَاتَيْنَٰهُ ءَايَٰتِنَا فَانسَلَخَ مِنْهَا فَأَتْبَعَهُ الشَّيْطَٰنُ فَكَانَ مِنَ الْغَاوِينَ</t>
  </si>
  <si>
    <t>واتل عليهم نبأ الذى ءاتينه ءايتنا فانسلخ منها فأتبعه الشيطن فكان من الغاوين</t>
  </si>
  <si>
    <t>و ا ت ل ع ل ي ه م ن ب أ ا ل ذ ى ء ا ت ي ن ه ء ا ي ت ن ا ف ا ن س ل خ م ن ه ا ف أ ت ب ع ه ا ل ش ي ط ن ف ك ا ن م ن ا ل غ ا و ي ن</t>
  </si>
  <si>
    <t>WATL 9LYHM NBA AL3Y AATYNH AAYTNA FANSL2 MNHA FATB9H AL4Y7N FKAN MN ALGAWYN</t>
  </si>
  <si>
    <t>وَلَوْ شِئْنَا لَرَفَعْنَٰهُ بِهَا وَلَٰكِنَّهُۥٓ أَخْلَدَ إِلَى ٱلْأَرْضِ وَٱتَّبَعَ هَوَىٰهُ فَمَثَلُهُۥ كَمَثَلِ ٱلْكَلْبِ إِن تَحْمِلْ عَلَيْهِ يَلْهَثْ أَوْ تَتْرُكْهُ يَلْهَث ذَّٰلِكَ مَثَلُ ٱلْقَوْمِ ٱلَّذِينَ كَذَّبُوا۟ بِـَٔايَٰتِنَا فَٱقْصُصِ ٱلْقَصَصَ لَعَلَّهُمْ يَتَفَكَّرُونَ</t>
  </si>
  <si>
    <t>وَلَوْ شِئْنَا لَرَفَعْنَٰهُ بِهَا وَلَٰكِنَّهُٓ أَخْلَدَ إِلَى الْأَرْضِ وَاتَّبَعَ هَوَىٰهُ فَمَثَلُهُ كَمَثَلِ الْكَلْبِ إِن تَحْمِلْ عَلَيْهِ يَلْهَثْ أَوْ تَتْرُكْهُ يَلْهَث ذَّٰلِكَ مَثَلُ الْقَوْمِ الَّذِينَ كَذَّبُوا بِـَٔايَٰتِنَا فَاقْصُصِ الْقَصَصَ لَعَلَّهُمْ يَتَفَكَّرُونَ</t>
  </si>
  <si>
    <t>ولو شئنا لرفعنه بها ولكنه أخلد إلى الأرض واتبع هوىه فمثله كمثل الكلب إن تحمل عليه يلهث أو تتركه يلهث ذلك مثل القوم الذين كذبوا بـٔايتنا فاقصص القصص لعلهم يتفكرون</t>
  </si>
  <si>
    <t>ولو شئنا لرفعنه بها ولكنه أخلد إلى الأرض واتبع هوىه فمثله كمثل الكلب إن تحمل عليه يلهث أو تتركه يلهث ذلك مثل القوم الذين كذبوا بـايتنا فاقصص القصص لعلهم يتفكرون</t>
  </si>
  <si>
    <t>و ل و ش ئ ن ا ل ر ف ع ن ه ب ه ا و ل ك ن ه أ خ ل د إ ل ى ا ل أ ر ض و ا ت ب ع ه و ى ه ف م ث ل ه ك م ث ل ا ل ك ل ب إ ن ت ح م ل ع ل ي ه ي ل ه ث أ و ت ت ر ك ه ي ل ه ث ذ ل ك م ث ل ا ل ق و م ا ل ذ ي ن ك ذ ب و ا ب ـ ا ي ت ن ا ف ا ق ص ص ا ل ق ص ص ل ع ل ه م ي ت ف ك ر و ن</t>
  </si>
  <si>
    <t>WLW 4YNA LRF9NH BHA WLKNH A2LD ALY ALAR6 WATB9 HWYH FM0LH KM0L ALKLB AN T1ML 9LYH YLH0 AW TTRKH YLH0 3LK M0L ALQWM AL3YN K3BWA BAAYTNA FAQ55 ALQ55 L9LHM YTFKRWN</t>
  </si>
  <si>
    <t>سَآءَ مَثَلًا ٱلْقَوْمُ ٱلَّذِينَ كَذَّبُوا۟ بِـَٔايَٰتِنَا وَأَنفُسَهُمْ كَانُوا۟ يَظْلِمُونَ</t>
  </si>
  <si>
    <t>سَآءَ مَثَلًا الْقَوْمُ الَّذِينَ كَذَّبُوا بِـَٔايَٰتِنَا وَأَنفُسَهُمْ كَانُوا يَظْلِمُونَ</t>
  </si>
  <si>
    <t>ساء مثلا القوم الذين كذبوا بـٔايتنا وأنفسهم كانوا يظلمون</t>
  </si>
  <si>
    <t>ساء مثلا القوم الذين كذبوا بـايتنا وأنفسهم كانوا يظلمون</t>
  </si>
  <si>
    <t>س ا ء م ث ل ا ا ل ق و م ا ل ذ ي ن ك ذ ب و ا ب ـ ا ي ت ن ا و أ ن ف س ه م ك ا ن و ا ي ظ ل م و ن</t>
  </si>
  <si>
    <t>SAA M0LA ALQWM AL3YN K3BWA BAAYTNA WANFSHM KANWA Y8LMWN</t>
  </si>
  <si>
    <t>مَن يَهْدِ ٱللَّهُ فَهُوَ ٱلْمُهْتَدِى وَمَن يُضْلِلْ فَأُو۟لَٰٓئِكَ هُمُ ٱلْخَٰسِرُونَ</t>
  </si>
  <si>
    <t>مَن يَهْدِ اللَّهُ فَهُوَ الْمُهْتَدِى وَمَن يُضْلِلْ فَأُولَٰٓئِكَ هُمُ الْخَٰسِرُونَ</t>
  </si>
  <si>
    <t>من يهد الله فهو المهتدى ومن يضلل فأولئك هم الخسرون</t>
  </si>
  <si>
    <t>م ن ي ه د ا ل ل ه ف ه و ا ل م ه ت د ى و م ن ي ض ل ل ف أ و ل ئ ك ه م ا ل خ س ر و ن</t>
  </si>
  <si>
    <t>MN YHD ALLH FHW ALMHTDY WMN Y6LL FAWLYK HM AL2SRWN</t>
  </si>
  <si>
    <t>وَلَقَدْ ذَرَأْنَا لِجَهَنَّمَ كَثِيرًا مِّنَ ٱلْجِنِّ وَٱلْإِنسِ لَهُمْ قُلُوبٌ لَّا يَفْقَهُونَ بِهَا وَلَهُمْ أَعْيُنٌ لَّا يُبْصِرُونَ بِهَا وَلَهُمْ ءَاذَانٌ لَّا يَسْمَعُونَ بِهَآ أُو۟لَٰٓئِكَ كَٱلْأَنْعَٰمِ بَلْ هُمْ أَضَلُّ أُو۟لَٰٓئِكَ هُمُ ٱلْغَٰفِلُونَ</t>
  </si>
  <si>
    <t>وَلَقَدْ ذَرَأْنَا لِجَهَنَّمَ كَثِيرًا مِّنَ الْجِنِّ وَالْإِنسِ لَهُمْ قُلُوبٌ لَّا يَفْقَهُونَ بِهَا وَلَهُمْ أَعْيُنٌ لَّا يُبْصِرُونَ بِهَا وَلَهُمْ ءَاذَانٌ لَّا يَسْمَعُونَ بِهَآ أُولَٰٓئِكَ كَالْأَنْعَٰمِ بَلْ هُمْ أَضَلُّ أُولَٰٓئِكَ هُمُ الْغَٰفِلُونَ</t>
  </si>
  <si>
    <t>ولقد ذرأنا لجهنم كثيرا من الجن والإنس لهم قلوب لا يفقهون بها ولهم أعين لا يبصرون بها ولهم ءاذان لا يسمعون بها أولئك كالأنعم بل هم أضل أولئك هم الغفلون</t>
  </si>
  <si>
    <t>و ل ق د ذ ر أ ن ا ل ج ه ن م ك ث ي ر ا م ن ا ل ج ن و ا ل إ ن س ل ه م ق ل و ب ل ا ي ف ق ه و ن ب ه ا و ل ه م أ ع ي ن ل ا ي ب ص ر و ن ب ه ا و ل ه م ء ا ذ ا ن ل ا ي س م ع و ن ب ه ا أ و ل ئ ك ك ا ل أ ن ع م ب ل ه م أ ض ل أ و ل ئ ك ه م ا ل غ ف ل و ن</t>
  </si>
  <si>
    <t>WLQD 3RANA LJHNM K0YRA MN ALJN WALANS LHM QLWB LA YFQHWN BHA WLHM A9YN LA YB5RWN BHA WLHM AA3AN LA YSM9WN BHA AWLYK KALAN9M BL HM A6L AWLYK HM ALGFLWN</t>
  </si>
  <si>
    <t>وَلِلَّهِ ٱلْأَسْمَآءُ ٱلْحُسْنَىٰ فَٱدْعُوهُ بِهَا وَذَرُوا۟ ٱلَّذِينَ يُلْحِدُونَ فِىٓ أَسْمَٰٓئِهِۦ سَيُجْزَوْنَ مَا كَانُوا۟ يَعْمَلُونَ</t>
  </si>
  <si>
    <t>وَلِلَّهِ الْأَسْمَآءُ الْحُسْنَىٰ فَادْعُوهُ بِهَا وَذَرُوا الَّذِينَ يُلْحِدُونَ فِىٓ أَسْمَٰٓئِهِ سَيُجْزَوْنَ مَا كَانُوا يَعْمَلُونَ</t>
  </si>
  <si>
    <t>ولله الأسماء الحسنى فادعوه بها وذروا الذين يلحدون فى أسمئه سيجزون ما كانوا يعملون</t>
  </si>
  <si>
    <t>و ل ل ه ا ل أ س م ا ء ا ل ح س ن ى ف ا د ع و ه ب ه ا و ذ ر و ا ا ل ذ ي ن ي ل ح د و ن ف ى أ س م ئ ه س ي ج ز و ن م ا ك ا ن و ا ي ع م ل و ن</t>
  </si>
  <si>
    <t>WLLH ALASMAA AL1SNY FAD9WH BHA W3RWA AL3YN YL1DWN FY ASMYH SYJZWN MA KANWA Y9MLWN</t>
  </si>
  <si>
    <t>وَمِمَّنْ خَلَقْنَآ أُمَّةٌ يَهْدُونَ بِٱلْحَقِّ وَبِهِۦ يَعْدِلُونَ</t>
  </si>
  <si>
    <t>وَمِمَّنْ خَلَقْنَآ أُمَّةٌ يَهْدُونَ بِالْحَقِّ وَبِهِ يَعْدِلُونَ</t>
  </si>
  <si>
    <t>وممن خلقنا أمة يهدون بالحق وبه يعدلون</t>
  </si>
  <si>
    <t>و م م ن خ ل ق ن ا أ م ة ي ه د و ن ب ا ل ح ق و ب ه ي ع د ل و ن</t>
  </si>
  <si>
    <t>WMMN 2LQNA AMH YHDWN BAL1Q WBH Y9DLWN</t>
  </si>
  <si>
    <t>وَٱلَّذِينَ كَذَّبُوا۟ بِـَٔايَٰتِنَا سَنَسْتَدْرِجُهُم مِّنْ حَيْثُ لَا يَعْلَمُونَ</t>
  </si>
  <si>
    <t>وَالَّذِينَ كَذَّبُوا بِـَٔايَٰتِنَا سَنَسْتَدْرِجُهُم مِّنْ حَيْثُ لَا يَعْلَمُونَ</t>
  </si>
  <si>
    <t>والذين كذبوا بـٔايتنا سنستدرجهم من حيث لا يعلمون</t>
  </si>
  <si>
    <t>والذين كذبوا بـايتنا سنستدرجهم من حيث لا يعلمون</t>
  </si>
  <si>
    <t>و ا ل ذ ي ن ك ذ ب و ا ب ـ ا ي ت ن ا س ن س ت د ر ج ه م م ن ح ي ث ل ا ي ع ل م و ن</t>
  </si>
  <si>
    <t>WAL3YN K3BWA BAAYTNA SNSTDRJHM MN 1Y0 LA Y9LMWN</t>
  </si>
  <si>
    <t>وَأُمْلِى لَهُمْ إِنَّ كَيْدِى مَتِينٌ</t>
  </si>
  <si>
    <t>وأملى لهم إن كيدى متين</t>
  </si>
  <si>
    <t>و أ م ل ى ل ه م إ ن ك ي د ى م ت ي ن</t>
  </si>
  <si>
    <t>WAMLY LHM AN KYDY MTYN</t>
  </si>
  <si>
    <t>أَوَلَمْ يَتَفَكَّرُوا۟ مَا بِصَاحِبِهِم مِّن جِنَّةٍ إِنْ هُوَ إِلَّا نَذِيرٌ مُّبِينٌ</t>
  </si>
  <si>
    <t>أَوَلَمْ يَتَفَكَّرُوا مَا بِصَاحِبِهِم مِّن جِنَّةٍ إِنْ هُوَ إِلَّا نَذِيرٌ مُّبِينٌ</t>
  </si>
  <si>
    <t>أولم يتفكروا ما بصاحبهم من جنة إن هو إلا نذير مبين</t>
  </si>
  <si>
    <t>أ و ل م ي ت ف ك ر و ا م ا ب ص ا ح ب ه م م ن ج ن ة إ ن ه و إ ل ا ن ذ ي ر م ب ي ن</t>
  </si>
  <si>
    <t>AWLM YTFKRWA MA B5A1BHM MN JNH AN HW ALA N3YR MBYN</t>
  </si>
  <si>
    <t>أَوَلَمْ يَنظُرُوا۟ فِى مَلَكُوتِ ٱلسَّمَٰوَٰتِ وَٱلْأَرْضِ وَمَا خَلَقَ ٱللَّهُ مِن شَىْءٍ وَأَنْ عَسَىٰٓ أَن يَكُونَ قَدِ ٱقْتَرَبَ أَجَلُهُمْ فَبِأَىِّ حَدِيثٍۭ بَعْدَهُۥ يُؤْمِنُونَ</t>
  </si>
  <si>
    <t>أَوَلَمْ يَنظُرُوا فِى مَلَكُوتِ السَّمَٰوَٰتِ وَالْأَرْضِ وَمَا خَلَقَ اللَّهُ مِن شَىْءٍ وَأَنْ عَسَىٰٓ أَن يَكُونَ قَدِ اقْتَرَبَ أَجَلُهُمْ فَبِأَىِّ حَدِيثٍ بَعْدَهُ يُؤْمِنُونَ</t>
  </si>
  <si>
    <t>أولم ينظروا فى ملكوت السموت والأرض وما خلق الله من شىء وأن عسى أن يكون قد اقترب أجلهم فبأى حديث بعده يؤمنون</t>
  </si>
  <si>
    <t>أ و ل م ي ن ظ ر و ا ف ى م ل ك و ت ا ل س م و ت و ا ل أ ر ض و م ا خ ل ق ا ل ل ه م ن ش ى ء و أ ن ع س ى أ ن ي ك و ن ق د ا ق ت ر ب أ ج ل ه م ف ب أ ى ح د ي ث ب ع د ه ي ؤ م ن و ن</t>
  </si>
  <si>
    <t>AWLM YN8RWA FY MLKWT ALSMWT WALAR6 WMA 2LQ ALLH MN 4YA WAN 9SY AN YKWN QD AQTRB AJLHM FBAY 1DY0 B9DH YWMNWN</t>
  </si>
  <si>
    <t>مَن يُضْلِلِ ٱللَّهُ فَلَا هَادِىَ لَهُۥ وَيَذَرُهُمْ فِى طُغْيَٰنِهِمْ يَعْمَهُونَ</t>
  </si>
  <si>
    <t>مَن يُضْلِلِ اللَّهُ فَلَا هَادِىَ لَهُ وَيَذَرُهُمْ فِى طُغْيَٰنِهِمْ يَعْمَهُونَ</t>
  </si>
  <si>
    <t>من يضلل الله فلا هادى له ويذرهم فى طغينهم يعمهون</t>
  </si>
  <si>
    <t>م ن ي ض ل ل ا ل ل ه ف ل ا ه ا د ى ل ه و ي ذ ر ه م ف ى ط غ ي ن ه م ي ع م ه و ن</t>
  </si>
  <si>
    <t>MN Y6LL ALLH FLA HADY LH WY3RHM FY 7GYNHM Y9MHWN</t>
  </si>
  <si>
    <t>يَسْـَٔلُونَكَ عَنِ ٱلسَّاعَةِ أَيَّانَ مُرْسَىٰهَا قُلْ إِنَّمَا عِلْمُهَا عِندَ رَبِّى لَا يُجَلِّيهَا لِوَقْتِهَآ إِلَّا هُوَ ثَقُلَتْ فِى ٱلسَّمَٰوَٰتِ وَٱلْأَرْضِ لَا تَأْتِيكُمْ إِلَّا بَغْتَةً يَسْـَٔلُونَكَ كَأَنَّكَ حَفِىٌّ عَنْهَا قُلْ إِنَّمَا عِلْمُهَا عِندَ ٱللَّهِ وَلَٰكِنَّ أَكْثَرَ ٱلنَّاسِ لَا يَعْلَمُونَ</t>
  </si>
  <si>
    <t>يَسْـَٔلُونَكَ عَنِ السَّاعَةِ أَيَّانَ مُرْسَىٰهَا قُلْ إِنَّمَا عِلْمُهَا عِندَ رَبِّى لَا يُجَلِّيهَا لِوَقْتِهَآ إِلَّا هُوَ ثَقُلَتْ فِى السَّمَٰوَٰتِ وَالْأَرْضِ لَا تَأْتِيكُمْ إِلَّا بَغْتَةً يَسْـَٔلُونَكَ كَأَنَّكَ حَفِىٌّ عَنْهَا قُلْ إِنَّمَا عِلْمُهَا عِندَ اللَّهِ وَلَٰكِنَّ أَكْثَرَ النَّاسِ لَا يَعْلَمُونَ</t>
  </si>
  <si>
    <t>يسـٔلونك عن الساعة أيان مرسىها قل إنما علمها عند ربى لا يجليها لوقتها إلا هو ثقلت فى السموت والأرض لا تأتيكم إلا بغتة يسـٔلونك كأنك حفى عنها قل إنما علمها عند الله ولكن أكثر الناس لا يعلمون</t>
  </si>
  <si>
    <t>يسـلونك عن الساعة أيان مرسىها قل إنما علمها عند ربى لا يجليها لوقتها إلا هو ثقلت فى السموت والأرض لا تأتيكم إلا بغتة يسـلونك كأنك حفى عنها قل إنما علمها عند الله ولكن أكثر الناس لا يعلمون</t>
  </si>
  <si>
    <t>ي س ـ ل و ن ك ع ن ا ل س ا ع ة أ ي ا ن م ر س ى ه ا ق ل إ ن م ا ع ل م ه ا ع ن د ر ب ى ل ا ي ج ل ي ه ا ل و ق ت ه ا إ ل ا ه و ث ق ل ت ف ى ا ل س م و ت و ا ل أ ر ض ل ا ت أ ت ي ك م إ ل ا ب غ ت ة ي س ـ ل و ن ك ك أ ن ك ح ف ى ع ن ه ا ق ل إ ن م ا ع ل م ه ا ع ن د ا ل ل ه و ل ك ن أ ك ث ر ا ل ن ا س ل ا ي ع ل م و ن</t>
  </si>
  <si>
    <t>YSALWNK 9N ALSA9H AYAN MRSYHA QL ANMA 9LMHA 9ND RBY LA YJLYHA LWQTHA ALA HW 0QLT FY ALSMWT WALAR6 LA TATYKM ALA BGTH YSALWNK KANK 1FY 9NHA QL ANMA 9LMHA 9ND ALLH WLKN AK0R ALNAS LA Y9LMWN</t>
  </si>
  <si>
    <t>قُل لَّآ أَمْلِكُ لِنَفْسِى نَفْعًا وَلَا ضَرًّا إِلَّا مَا شَآءَ ٱللَّهُ وَلَوْ كُنتُ أَعْلَمُ ٱلْغَيْبَ لَٱسْتَكْثَرْتُ مِنَ ٱلْخَيْرِ وَمَا مَسَّنِىَ ٱلسُّوٓءُ إِنْ أَنَا۠ إِلَّا نَذِيرٌ وَبَشِيرٌ لِّقَوْمٍ يُؤْمِنُونَ</t>
  </si>
  <si>
    <t>قُل لَّآ أَمْلِكُ لِنَفْسِى نَفْعًا وَلَا ضَرًّا إِلَّا مَا شَآءَ اللَّهُ وَلَوْ كُنتُ أَعْلَمُ الْغَيْبَ لَاسْتَكْثَرْتُ مِنَ الْخَيْرِ وَمَا مَسَّنِىَ السُّوٓءُ إِنْ أَنَا إِلَّا نَذِيرٌ وَبَشِيرٌ لِّقَوْمٍ يُؤْمِنُونَ</t>
  </si>
  <si>
    <t>قل لا أملك لنفسى نفعا ولا ضرا إلا ما شاء الله ولو كنت أعلم الغيب لاستكثرت من الخير وما مسنى السوء إن أنا إلا نذير وبشير لقوم يؤمنون</t>
  </si>
  <si>
    <t>ق ل ل ا أ م ل ك ل ن ف س ى ن ف ع ا و ل ا ض ر ا إ ل ا م ا ش ا ء ا ل ل ه و ل و ك ن ت أ ع ل م ا ل غ ي ب ل ا س ت ك ث ر ت م ن ا ل خ ي ر و م ا م س ن ى ا ل س و ء إ ن أ ن ا إ ل ا ن ذ ي ر و ب ش ي ر ل ق و م ي ؤ م ن و ن</t>
  </si>
  <si>
    <t>QL LA AMLK LNFSY NF9A WLA 6RA ALA MA 4AA ALLH WLW KNT A9LM ALGYB LASTK0RT MN AL2YR WMA MSNY ALSWA AN ANA ALA N3YR WB4YR LQWM YWMNWN</t>
  </si>
  <si>
    <t>هُوَ ٱلَّذِى خَلَقَكُم مِّن نَّفْسٍ وَٰحِدَةٍ وَجَعَلَ مِنْهَا زَوْجَهَا لِيَسْكُنَ إِلَيْهَا فَلَمَّا تَغَشَّىٰهَا حَمَلَتْ حَمْلًا خَفِيفًا فَمَرَّتْ بِهِۦ فَلَمَّآ أَثْقَلَت دَّعَوَا ٱللَّهَ رَبَّهُمَا لَئِنْ ءَاتَيْتَنَا صَٰلِحًا لَّنَكُونَنَّ مِنَ ٱلشَّٰكِرِينَ</t>
  </si>
  <si>
    <t>هُوَ الَّذِى خَلَقَكُم مِّن نَّفْسٍ وَٰحِدَةٍ وَجَعَلَ مِنْهَا زَوْجَهَا لِيَسْكُنَ إِلَيْهَا فَلَمَّا تَغَشَّىٰهَا حَمَلَتْ حَمْلًا خَفِيفًا فَمَرَّتْ بِهِ فَلَمَّآ أَثْقَلَت دَّعَوَا اللَّهَ رَبَّهُمَا لَئِنْ ءَاتَيْتَنَا صَٰلِحًا لَّنَكُونَنَّ مِنَ الشَّٰكِرِينَ</t>
  </si>
  <si>
    <t>هو الذى خلقكم من نفس وحدة وجعل منها زوجها ليسكن إليها فلما تغشىها حملت حملا خفيفا فمرت به فلما أثقلت دعوا الله ربهما لئن ءاتيتنا صلحا لنكونن من الشكرين</t>
  </si>
  <si>
    <t>ه و ا ل ذ ى خ ل ق ك م م ن ن ف س و ح د ة و ج ع ل م ن ه ا ز و ج ه ا ل ي س ك ن إ ل ي ه ا ف ل م ا ت غ ش ى ه ا ح م ل ت ح م ل ا خ ف ي ف ا ف م ر ت ب ه ف ل م ا أ ث ق ل ت د ع و ا ا ل ل ه ر ب ه م ا ل ئ ن ء ا ت ي ت ن ا ص ل ح ا ل ن ك و ن ن م ن ا ل ش ك ر ي ن</t>
  </si>
  <si>
    <t>HW AL3Y 2LQKM MN NFS W1DH WJ9L MNHA ZWJHA LYSKN ALYHA FLMA TG4YHA 1MLT 1MLA 2FYFA FMRT BH FLMA A0QLT D9WA ALLH RBHMA LYN AATYTNA 5L1A LNKWNN MN AL4KRYN</t>
  </si>
  <si>
    <t>فَلَمَّآ ءَاتَىٰهُمَا صَٰلِحًا جَعَلَا لَهُۥ شُرَكَآءَ فِيمَآ ءَاتَىٰهُمَا فَتَعَٰلَى ٱللَّهُ عَمَّا يُشْرِكُونَ</t>
  </si>
  <si>
    <t>فَلَمَّآ ءَاتَىٰهُمَا صَٰلِحًا جَعَلَا لَهُ شُرَكَآءَ فِيمَآ ءَاتَىٰهُمَا فَتَعَٰلَى اللَّهُ عَمَّا يُشْرِكُونَ</t>
  </si>
  <si>
    <t>فلما ءاتىهما صلحا جعلا له شركاء فيما ءاتىهما فتعلى الله عما يشركون</t>
  </si>
  <si>
    <t>ف ل م ا ء ا ت ى ه م ا ص ل ح ا ج ع ل ا ل ه ش ر ك ا ء ف ي م ا ء ا ت ى ه م ا ف ت ع ل ى ا ل ل ه ع م ا ي ش ر ك و ن</t>
  </si>
  <si>
    <t>FLMA AATYHMA 5L1A J9LA LH 4RKAA FYMA AATYHMA FT9LY ALLH 9MA Y4RKWN</t>
  </si>
  <si>
    <t>أَيُشْرِكُونَ مَا لَا يَخْلُقُ شَيْـًٔا وَهُمْ يُخْلَقُونَ</t>
  </si>
  <si>
    <t>أيشركون ما لا يخلق شيـٔا وهم يخلقون</t>
  </si>
  <si>
    <t>أيشركون ما لا يخلق شيـا وهم يخلقون</t>
  </si>
  <si>
    <t>أ ي ش ر ك و ن م ا ل ا ي خ ل ق ش ي ـ ا و ه م ي خ ل ق و ن</t>
  </si>
  <si>
    <t>AY4RKWN MA LA Y2LQ 4YAA WHM Y2LQWN</t>
  </si>
  <si>
    <t>وَلَا يَسْتَطِيعُونَ لَهُمْ نَصْرًا وَلَآ أَنفُسَهُمْ يَنصُرُونَ</t>
  </si>
  <si>
    <t>ولا يستطيعون لهم نصرا ولا أنفسهم ينصرون</t>
  </si>
  <si>
    <t>و ل ا ي س ت ط ي ع و ن ل ه م ن ص ر ا و ل ا أ ن ف س ه م ي ن ص ر و ن</t>
  </si>
  <si>
    <t>WLA YST7Y9WN LHM N5RA WLA ANFSHM YN5RWN</t>
  </si>
  <si>
    <t>وَإِن تَدْعُوهُمْ إِلَى ٱلْهُدَىٰ لَا يَتَّبِعُوكُمْ سَوَآءٌ عَلَيْكُمْ أَدَعَوْتُمُوهُمْ أَمْ أَنتُمْ صَٰمِتُونَ</t>
  </si>
  <si>
    <t>وَإِن تَدْعُوهُمْ إِلَى الْهُدَىٰ لَا يَتَّبِعُوكُمْ سَوَآءٌ عَلَيْكُمْ أَدَعَوْتُمُوهُمْ أَمْ أَنتُمْ صَٰمِتُونَ</t>
  </si>
  <si>
    <t>وإن تدعوهم إلى الهدى لا يتبعوكم سواء عليكم أدعوتموهم أم أنتم صمتون</t>
  </si>
  <si>
    <t>و إ ن ت د ع و ه م إ ل ى ا ل ه د ى ل ا ي ت ب ع و ك م س و ا ء ع ل ي ك م أ د ع و ت م و ه م أ م أ ن ت م ص م ت و ن</t>
  </si>
  <si>
    <t>WAN TD9WHM ALY ALHDY LA YTB9WKM SWAA 9LYKM AD9WTMWHM AM ANTM 5MTWN</t>
  </si>
  <si>
    <t>إِنَّ ٱلَّذِينَ تَدْعُونَ مِن دُونِ ٱللَّهِ عِبَادٌ أَمْثَالُكُمْ فَٱدْعُوهُمْ فَلْيَسْتَجِيبُوا۟ لَكُمْ إِن كُنتُمْ صَٰدِقِينَ</t>
  </si>
  <si>
    <t>إِنَّ الَّذِينَ تَدْعُونَ مِن دُونِ اللَّهِ عِبَادٌ أَمْثَالُكُمْ فَادْعُوهُمْ فَلْيَسْتَجِيبُوا لَكُمْ إِن كُنتُمْ صَٰدِقِينَ</t>
  </si>
  <si>
    <t>إن الذين تدعون من دون الله عباد أمثالكم فادعوهم فليستجيبوا لكم إن كنتم صدقين</t>
  </si>
  <si>
    <t>إ ن ا ل ذ ي ن ت د ع و ن م ن د و ن ا ل ل ه ع ب ا د أ م ث ا ل ك م ف ا د ع و ه م ف ل ي س ت ج ي ب و ا ل ك م إ ن ك ن ت م ص د ق ي ن</t>
  </si>
  <si>
    <t>AN AL3YN TD9WN MN DWN ALLH 9BAD AM0ALKM FAD9WHM FLYSTJYBWA LKM AN KNTM 5DQYN</t>
  </si>
  <si>
    <t>أَلَهُمْ أَرْجُلٌ يَمْشُونَ بِهَآ أَمْ لَهُمْ أَيْدٍ يَبْطِشُونَ بِهَآ أَمْ لَهُمْ أَعْيُنٌ يُبْصِرُونَ بِهَآ أَمْ لَهُمْ ءَاذَانٌ يَسْمَعُونَ بِهَا قُلِ ٱدْعُوا۟ شُرَكَآءَكُمْ ثُمَّ كِيدُونِ فَلَا تُنظِرُونِ</t>
  </si>
  <si>
    <t>أَلَهُمْ أَرْجُلٌ يَمْشُونَ بِهَآ أَمْ لَهُمْ أَيْدٍ يَبْطِشُونَ بِهَآ أَمْ لَهُمْ أَعْيُنٌ يُبْصِرُونَ بِهَآ أَمْ لَهُمْ ءَاذَانٌ يَسْمَعُونَ بِهَا قُلِ ادْعُوا شُرَكَآءَكُمْ ثُمَّ كِيدُونِ فَلَا تُنظِرُونِ</t>
  </si>
  <si>
    <t>ألهم أرجل يمشون بها أم لهم أيد يبطشون بها أم لهم أعين يبصرون بها أم لهم ءاذان يسمعون بها قل ادعوا شركاءكم ثم كيدون فلا تنظرون</t>
  </si>
  <si>
    <t>أ ل ه م أ ر ج ل ي م ش و ن ب ه ا أ م ل ه م أ ي د ي ب ط ش و ن ب ه ا أ م ل ه م أ ع ي ن ي ب ص ر و ن ب ه ا أ م ل ه م ء ا ذ ا ن ي س م ع و ن ب ه ا ق ل ا د ع و ا ش ر ك ا ء ك م ث م ك ي د و ن ف ل ا ت ن ظ ر و ن</t>
  </si>
  <si>
    <t>ALHM ARJL YM4WN BHA AM LHM AYD YB74WN BHA AM LHM A9YN YB5RWN BHA AM LHM AA3AN YSM9WN BHA QL AD9WA 4RKAAKM 0M KYDWN FLA TN8RWN</t>
  </si>
  <si>
    <t>إِنَّ وَلِۦِّىَ ٱللَّهُ ٱلَّذِى نَزَّلَ ٱلْكِتَٰبَ وَهُوَ يَتَوَلَّى ٱلصَّٰلِحِينَ</t>
  </si>
  <si>
    <t>إِنَّ وَلِِّىَ اللَّهُ الَّذِى نَزَّلَ الْكِتَٰبَ وَهُوَ يَتَوَلَّى الصَّٰلِحِينَ</t>
  </si>
  <si>
    <t>إن ولى الله الذى نزل الكتب وهو يتولى الصلحين</t>
  </si>
  <si>
    <t>إ ن و ل ى ا ل ل ه ا ل ذ ى ن ز ل ا ل ك ت ب و ه و ي ت و ل ى ا ل ص ل ح ي ن</t>
  </si>
  <si>
    <t>AN WLY ALLH AL3Y NZL ALKTB WHW YTWLY AL5L1YN</t>
  </si>
  <si>
    <t>وَٱلَّذِينَ تَدْعُونَ مِن دُونِهِۦ لَا يَسْتَطِيعُونَ نَصْرَكُمْ وَلَآ أَنفُسَهُمْ يَنصُرُونَ</t>
  </si>
  <si>
    <t>وَالَّذِينَ تَدْعُونَ مِن دُونِهِ لَا يَسْتَطِيعُونَ نَصْرَكُمْ وَلَآ أَنفُسَهُمْ يَنصُرُونَ</t>
  </si>
  <si>
    <t>والذين تدعون من دونه لا يستطيعون نصركم ولا أنفسهم ينصرون</t>
  </si>
  <si>
    <t>و ا ل ذ ي ن ت د ع و ن م ن د و ن ه ل ا ي س ت ط ي ع و ن ن ص ر ك م و ل ا أ ن ف س ه م ي ن ص ر و ن</t>
  </si>
  <si>
    <t>WAL3YN TD9WN MN DWNH LA YST7Y9WN N5RKM WLA ANFSHM YN5RWN</t>
  </si>
  <si>
    <t>وَإِن تَدْعُوهُمْ إِلَى ٱلْهُدَىٰ لَا يَسْمَعُوا۟ وَتَرَىٰهُمْ يَنظُرُونَ إِلَيْكَ وَهُمْ لَا يُبْصِرُونَ</t>
  </si>
  <si>
    <t>وَإِن تَدْعُوهُمْ إِلَى الْهُدَىٰ لَا يَسْمَعُوا وَتَرَىٰهُمْ يَنظُرُونَ إِلَيْكَ وَهُمْ لَا يُبْصِرُونَ</t>
  </si>
  <si>
    <t>وإن تدعوهم إلى الهدى لا يسمعوا وترىهم ينظرون إليك وهم لا يبصرون</t>
  </si>
  <si>
    <t>و إ ن ت د ع و ه م إ ل ى ا ل ه د ى ل ا ي س م ع و ا و ت ر ى ه م ي ن ظ ر و ن إ ل ي ك و ه م ل ا ي ب ص ر و ن</t>
  </si>
  <si>
    <t>WAN TD9WHM ALY ALHDY LA YSM9WA WTRYHM YN8RWN ALYK WHM LA YB5RWN</t>
  </si>
  <si>
    <t>خُذِ ٱلْعَفْوَ وَأْمُرْ بِٱلْعُرْفِ وَأَعْرِضْ عَنِ ٱلْجَٰهِلِينَ</t>
  </si>
  <si>
    <t>خُذِ الْعَفْوَ وَأْمُرْ بِالْعُرْفِ وَأَعْرِضْ عَنِ الْجَٰهِلِينَ</t>
  </si>
  <si>
    <t>خذ العفو وأمر بالعرف وأعرض عن الجهلين</t>
  </si>
  <si>
    <t>خ ذ ا ل ع ف و و أ م ر ب ا ل ع ر ف و أ ع ر ض ع ن ا ل ج ه ل ي ن</t>
  </si>
  <si>
    <t>23 AL9FW WAMR BAL9RF WA9R6 9N ALJHLYN</t>
  </si>
  <si>
    <t>وَإِمَّا يَنزَغَنَّكَ مِنَ ٱلشَّيْطَٰنِ نَزْغٌ فَٱسْتَعِذْ بِٱللَّهِ إِنَّهُۥ سَمِيعٌ عَلِيمٌ</t>
  </si>
  <si>
    <t>وَإِمَّا يَنزَغَنَّكَ مِنَ الشَّيْطَٰنِ نَزْغٌ فَاسْتَعِذْ بِاللَّهِ إِنَّهُ سَمِيعٌ عَلِيمٌ</t>
  </si>
  <si>
    <t>وإما ينزغنك من الشيطن نزغ فاستعذ بالله إنه سميع عليم</t>
  </si>
  <si>
    <t>و إ م ا ي ن ز غ ن ك م ن ا ل ش ي ط ن ن ز غ ف ا س ت ع ذ ب ا ل ل ه إ ن ه س م ي ع ع ل ي م</t>
  </si>
  <si>
    <t>WAMA YNZGNK MN AL4Y7N NZG FAST93 BALLH ANH SMY9 9LYM</t>
  </si>
  <si>
    <t>إِنَّ ٱلَّذِينَ ٱتَّقَوْا۟ إِذَا مَسَّهُمْ طَٰٓئِفٌ مِّنَ ٱلشَّيْطَٰنِ تَذَكَّرُوا۟ فَإِذَا هُم مُّبْصِرُونَ</t>
  </si>
  <si>
    <t>إِنَّ الَّذِينَ اتَّقَوْا إِذَا مَسَّهُمْ طَٰٓئِفٌ مِّنَ الشَّيْطَٰنِ تَذَكَّرُوا فَإِذَا هُم مُّبْصِرُونَ</t>
  </si>
  <si>
    <t>إن الذين اتقوا إذا مسهم طئف من الشيطن تذكروا فإذا هم مبصرون</t>
  </si>
  <si>
    <t>إ ن ا ل ذ ي ن ا ت ق و ا إ ذ ا م س ه م ط ئ ف م ن ا ل ش ي ط ن ت ذ ك ر و ا ف إ ذ ا ه م م ب ص ر و ن</t>
  </si>
  <si>
    <t>AN AL3YN ATQWA A3A MSHM 7YF MN AL4Y7N T3KRWA FA3A HM MB5RWN</t>
  </si>
  <si>
    <t>وَإِخْوَٰنُهُمْ يَمُدُّونَهُمْ فِى ٱلْغَىِّ ثُمَّ لَا يُقْصِرُونَ</t>
  </si>
  <si>
    <t>وَإِخْوَٰنُهُمْ يَمُدُّونَهُمْ فِى الْغَىِّ ثُمَّ لَا يُقْصِرُونَ</t>
  </si>
  <si>
    <t>وإخونهم يمدونهم فى الغى ثم لا يقصرون</t>
  </si>
  <si>
    <t>و إ خ و ن ه م ي م د و ن ه م ف ى ا ل غ ى ث م ل ا ي ق ص ر و ن</t>
  </si>
  <si>
    <t>WA2WNHM YMDWNHM FY ALGY 0M LA YQ5RWN</t>
  </si>
  <si>
    <t>وَإِذَا لَمْ تَأْتِهِم بِـَٔايَةٍ قَالُوا۟ لَوْلَا ٱجْتَبَيْتَهَا قُلْ إِنَّمَآ أَتَّبِعُ مَا يُوحَىٰٓ إِلَىَّ مِن رَّبِّى هَٰذَا بَصَآئِرُ مِن رَّبِّكُمْ وَهُدًى وَرَحْمَةٌ لِّقَوْمٍ يُؤْمِنُونَ</t>
  </si>
  <si>
    <t>وَإِذَا لَمْ تَأْتِهِم بِـَٔايَةٍ قَالُوا لَوْلَا اجْتَبَيْتَهَا قُلْ إِنَّمَآ أَتَّبِعُ مَا يُوحَىٰٓ إِلَىَّ مِن رَّبِّى هَٰذَا بَصَآئِرُ مِن رَّبِّكُمْ وَهُدًى وَرَحْمَةٌ لِّقَوْمٍ يُؤْمِنُونَ</t>
  </si>
  <si>
    <t>وإذا لم تأتهم بـٔاية قالوا لولا اجتبيتها قل إنما أتبع ما يوحى إلى من ربى هذا بصائر من ربكم وهدى ورحمة لقوم يؤمنون</t>
  </si>
  <si>
    <t>وإذا لم تأتهم بـاية قالوا لولا اجتبيتها قل إنما أتبع ما يوحى إلى من ربى هذا بصائر من ربكم وهدى ورحمة لقوم يؤمنون</t>
  </si>
  <si>
    <t>و إ ذ ا ل م ت أ ت ه م ب ـ ا ي ة ق ا ل و ا ل و ل ا ا ج ت ب ي ت ه ا ق ل إ ن م ا أ ت ب ع م ا ي و ح ى إ ل ى م ن ر ب ى ه ذ ا ب ص ا ئ ر م ن ر ب ك م و ه د ى و ر ح م ة ل ق و م ي ؤ م ن و ن</t>
  </si>
  <si>
    <t>WA3A LM TATHM BAAYH QALWA LWLA AJTBYTHA QL ANMA ATB9 MA YW1Y ALY MN RBY H3A B5AYR MN RBKM WHDY WR1MH LQWM YWMNWN</t>
  </si>
  <si>
    <t>وَإِذَا قُرِئَ ٱلْقُرْءَانُ فَٱسْتَمِعُوا۟ لَهُۥ وَأَنصِتُوا۟ لَعَلَّكُمْ تُرْحَمُونَ</t>
  </si>
  <si>
    <t>وَإِذَا قُرِئَ الْقُرْءَانُ فَاسْتَمِعُوا لَهُ وَأَنصِتُوا لَعَلَّكُمْ تُرْحَمُونَ</t>
  </si>
  <si>
    <t>وإذا قرئ القرءان فاستمعوا له وأنصتوا لعلكم ترحمون</t>
  </si>
  <si>
    <t>و إ ذ ا ق ر ئ ا ل ق ر ء ا ن ف ا س ت م ع و ا ل ه و أ ن ص ت و ا ل ع ل ك م ت ر ح م و ن</t>
  </si>
  <si>
    <t>WA3A QRY ALQRAAN FASTM9WA LH WAN5TWA L9LKM TR1MWN</t>
  </si>
  <si>
    <t>وَٱذْكُر رَّبَّكَ فِى نَفْسِكَ تَضَرُّعًا وَخِيفَةً وَدُونَ ٱلْجَهْرِ مِنَ ٱلْقَوْلِ بِٱلْغُدُوِّ وَٱلْءَاصَالِ وَلَا تَكُن مِّنَ ٱلْغَٰفِلِينَ</t>
  </si>
  <si>
    <t>وَاذْكُر رَّبَّكَ فِى نَفْسِكَ تَضَرُّعًا وَخِيفَةً وَدُونَ الْجَهْرِ مِنَ الْقَوْلِ بِالْغُدُوِّ وَالْءَاصَالِ وَلَا تَكُن مِّنَ الْغَٰفِلِينَ</t>
  </si>
  <si>
    <t>واذكر ربك فى نفسك تضرعا وخيفة ودون الجهر من القول بالغدو والءاصال ولا تكن من الغفلين</t>
  </si>
  <si>
    <t>و ا ذ ك ر ر ب ك ف ى ن ف س ك ت ض ر ع ا و خ ي ف ة و د و ن ا ل ج ه ر م ن ا ل ق و ل ب ا ل غ د و و ا ل ء ا ص ا ل و ل ا ت ك ن م ن ا ل غ ف ل ي ن</t>
  </si>
  <si>
    <t>WA3KR RBK FY NFSK T6R9A W2YFH WDWN ALJHR MN ALQWL BALGDW WALAA5AL WLA TKN MN ALGFLYN</t>
  </si>
  <si>
    <t>إِنَّ ٱلَّذِينَ عِندَ رَبِّكَ لَا يَسْتَكْبِرُونَ عَنْ عِبَادَتِهِۦ وَيُسَبِّحُونَهُۥ وَلَهُۥ يَسْجُدُونَ</t>
  </si>
  <si>
    <t>إِنَّ الَّذِينَ عِندَ رَبِّكَ لَا يَسْتَكْبِرُونَ عَنْ عِبَادَتِهِ وَيُسَبِّحُونَهُ وَلَهُ يَسْجُدُونَ</t>
  </si>
  <si>
    <t>إن الذين عند ربك لا يستكبرون عن عبادته ويسبحونه وله يسجدون</t>
  </si>
  <si>
    <t>إ ن ا ل ذ ي ن ع ن د ر ب ك ل ا ي س ت ك ب ر و ن ع ن ع ب ا د ت ه و ي س ب ح و ن ه و ل ه ي س ج د و ن</t>
  </si>
  <si>
    <t>AN AL3YN 9ND RBK LA YSTKBRWN 9N 9BADTH WYSB1WNH WLH YSJDWN</t>
  </si>
  <si>
    <t>يَسْـَٔلُونَكَ عَنِ ٱلْأَنفَالِ قُلِ ٱلْأَنفَالُ لِلَّهِ وَٱلرَّسُولِ فَٱتَّقُوا۟ ٱللَّهَ وَأَصْلِحُوا۟ ذَاتَ بَيْنِكُمْ وَأَطِيعُوا۟ ٱللَّهَ وَرَسُولَهُۥٓ إِن كُنتُم مُّؤْمِنِينَ</t>
  </si>
  <si>
    <t>يَسْـَٔلُونَكَ عَنِ الْأَنفَالِ قُلِ الْأَنفَالُ لِلَّهِ وَالرَّسُولِ فَاتَّقُوا اللَّهَ وَأَصْلِحُوا ذَاتَ بَيْنِكُمْ وَأَطِيعُوا اللَّهَ وَرَسُولَهُٓ إِن كُنتُم مُّؤْمِنِينَ</t>
  </si>
  <si>
    <t>يسـٔلونك عن الأنفال قل الأنفال لله والرسول فاتقوا الله وأصلحوا ذات بينكم وأطيعوا الله ورسوله إن كنتم مؤمنين</t>
  </si>
  <si>
    <t>يسـلونك عن الأنفال قل الأنفال لله والرسول فاتقوا الله وأصلحوا ذات بينكم وأطيعوا الله ورسوله إن كنتم مؤمنين</t>
  </si>
  <si>
    <t>ي س ـ ل و ن ك ع ن ا ل أ ن ف ا ل ق ل ا ل أ ن ف ا ل ل ل ه و ا ل ر س و ل ف ا ت ق و ا ا ل ل ه و أ ص ل ح و ا ذ ا ت ب ي ن ك م و أ ط ي ع و ا ا ل ل ه و ر س و ل ه إ ن ك ن ت م م ؤ م ن ي ن</t>
  </si>
  <si>
    <t>YSALWNK 9N ALANFAL QL ALANFAL LLH WALRSWL FATQWA ALLH WA5L1WA 3AT BYNKM WA7Y9WA ALLH WRSWLH AN KNTM MWMNYN</t>
  </si>
  <si>
    <t>إِنَّمَا ٱلْمُؤْمِنُونَ ٱلَّذِينَ إِذَا ذُكِرَ ٱللَّهُ وَجِلَتْ قُلُوبُهُمْ وَإِذَا تُلِيَتْ عَلَيْهِمْ ءَايَٰتُهُۥ زَادَتْهُمْ إِيمَٰنًا وَعَلَىٰ رَبِّهِمْ يَتَوَكَّلُونَ</t>
  </si>
  <si>
    <t>إِنَّمَا الْمُؤْمِنُونَ الَّذِينَ إِذَا ذُكِرَ اللَّهُ وَجِلَتْ قُلُوبُهُمْ وَإِذَا تُلِيَتْ عَلَيْهِمْ ءَايَٰتُهُ زَادَتْهُمْ إِيمَٰنًا وَعَلَىٰ رَبِّهِمْ يَتَوَكَّلُونَ</t>
  </si>
  <si>
    <t>إنما المؤمنون الذين إذا ذكر الله وجلت قلوبهم وإذا تليت عليهم ءايته زادتهم إيمنا وعلى ربهم يتوكلون</t>
  </si>
  <si>
    <t>إ ن م ا ا ل م ؤ م ن و ن ا ل ذ ي ن إ ذ ا ذ ك ر ا ل ل ه و ج ل ت ق ل و ب ه م و إ ذ ا ت ل ي ت ع ل ي ه م ء ا ي ت ه ز ا د ت ه م إ ي م ن ا و ع ل ى ر ب ه م ي ت و ك ل و ن</t>
  </si>
  <si>
    <t>ANMA ALMWMNWN AL3YN A3A 3KR ALLH WJLT QLWBHM WA3A TLYT 9LYHM AAYTH ZADTHM AYMNA W9LY RBHM YTWKLWN</t>
  </si>
  <si>
    <t>ٱلَّذِينَ يُقِيمُونَ ٱلصَّلَوٰةَ وَمِمَّا رَزَقْنَٰهُمْ يُنفِقُونَ</t>
  </si>
  <si>
    <t>الَّذِينَ يُقِيمُونَ الصَّلَوٰةَ وَمِمَّا رَزَقْنَٰهُمْ يُنفِقُونَ</t>
  </si>
  <si>
    <t>الذين يقيمون الصلوة ومما رزقنهم ينفقون</t>
  </si>
  <si>
    <t>ا ل ذ ي ن ي ق ي م و ن ا ل ص ل و ة و م م ا ر ز ق ن ه م ي ن ف ق و ن</t>
  </si>
  <si>
    <t>AL3YN YQYMWN AL5LWH WMMA RZQNHM YNFQWN</t>
  </si>
  <si>
    <t>أُو۟لَٰٓئِكَ هُمُ ٱلْمُؤْمِنُونَ حَقًّا لَّهُمْ دَرَجَٰتٌ عِندَ رَبِّهِمْ وَمَغْفِرَةٌ وَرِزْقٌ كَرِيمٌ</t>
  </si>
  <si>
    <t>أُولَٰٓئِكَ هُمُ الْمُؤْمِنُونَ حَقًّا لَّهُمْ دَرَجَٰتٌ عِندَ رَبِّهِمْ وَمَغْفِرَةٌ وَرِزْقٌ كَرِيمٌ</t>
  </si>
  <si>
    <t>أولئك هم المؤمنون حقا لهم درجت عند ربهم ومغفرة ورزق كريم</t>
  </si>
  <si>
    <t>أ و ل ئ ك ه م ا ل م ؤ م ن و ن ح ق ا ل ه م د ر ج ت ع ن د ر ب ه م و م غ ف ر ة و ر ز ق ك ر ي م</t>
  </si>
  <si>
    <t>AWLYK HM ALMWMNWN 1QA LHM DRJT 9ND RBHM WMGFRH WRZQ KRYM</t>
  </si>
  <si>
    <t>كَمَآ أَخْرَجَكَ رَبُّكَ مِنۢ بَيْتِكَ بِٱلْحَقِّ وَإِنَّ فَرِيقًا مِّنَ ٱلْمُؤْمِنِينَ لَكَٰرِهُونَ</t>
  </si>
  <si>
    <t>كَمَآ أَخْرَجَكَ رَبُّكَ مِن بَيْتِكَ بِالْحَقِّ وَإِنَّ فَرِيقًا مِّنَ الْمُؤْمِنِينَ لَكَٰرِهُونَ</t>
  </si>
  <si>
    <t>كما أخرجك ربك من بيتك بالحق وإن فريقا من المؤمنين لكرهون</t>
  </si>
  <si>
    <t>ك م ا أ خ ر ج ك ر ب ك م ن ب ي ت ك ب ا ل ح ق و إ ن ف ر ي ق ا م ن ا ل م ؤ م ن ي ن ل ك ر ه و ن</t>
  </si>
  <si>
    <t>KMA A2RJK RBK MN BYTK BAL1Q WAN FRYQA MN ALMWMNYN LKRHWN</t>
  </si>
  <si>
    <t>يُجَٰدِلُونَكَ فِى ٱلْحَقِّ بَعْدَ مَا تَبَيَّنَ كَأَنَّمَا يُسَاقُونَ إِلَى ٱلْمَوْتِ وَهُمْ يَنظُرُونَ</t>
  </si>
  <si>
    <t>يُجَٰدِلُونَكَ فِى الْحَقِّ بَعْدَ مَا تَبَيَّنَ كَأَنَّمَا يُسَاقُونَ إِلَى الْمَوْتِ وَهُمْ يَنظُرُونَ</t>
  </si>
  <si>
    <t>يجدلونك فى الحق بعد ما تبين كأنما يساقون إلى الموت وهم ينظرون</t>
  </si>
  <si>
    <t>ي ج د ل و ن ك ف ى ا ل ح ق ب ع د م ا ت ب ي ن ك أ ن م ا ي س ا ق و ن إ ل ى ا ل م و ت و ه م ي ن ظ ر و ن</t>
  </si>
  <si>
    <t>YJDLWNK FY AL1Q B9D MA TBYN KANMA YSAQWN ALY ALMWT WHM YN8RWN</t>
  </si>
  <si>
    <t>وَإِذْ يَعِدُكُمُ ٱللَّهُ إِحْدَى ٱلطَّآئِفَتَيْنِ أَنَّهَا لَكُمْ وَتَوَدُّونَ أَنَّ غَيْرَ ذَاتِ ٱلشَّوْكَةِ تَكُونُ لَكُمْ وَيُرِيدُ ٱللَّهُ أَن يُحِقَّ ٱلْحَقَّ بِكَلِمَٰتِهِۦ وَيَقْطَعَ دَابِرَ ٱلْكَٰفِرِينَ</t>
  </si>
  <si>
    <t>وَإِذْ يَعِدُكُمُ اللَّهُ إِحْدَى الطَّآئِفَتَيْنِ أَنَّهَا لَكُمْ وَتَوَدُّونَ أَنَّ غَيْرَ ذَاتِ الشَّوْكَةِ تَكُونُ لَكُمْ وَيُرِيدُ اللَّهُ أَن يُحِقَّ الْحَقَّ بِكَلِمَٰتِهِ وَيَقْطَعَ دَابِرَ الْكَٰفِرِينَ</t>
  </si>
  <si>
    <t>وإذ يعدكم الله إحدى الطائفتين أنها لكم وتودون أن غير ذات الشوكة تكون لكم ويريد الله أن يحق الحق بكلمته ويقطع دابر الكفرين</t>
  </si>
  <si>
    <t>و إ ذ ي ع د ك م ا ل ل ه إ ح د ى ا ل ط ا ئ ف ت ي ن أ ن ه ا ل ك م و ت و د و ن أ ن غ ي ر ذ ا ت ا ل ش و ك ة ت ك و ن ل ك م و ي ر ي د ا ل ل ه أ ن ي ح ق ا ل ح ق ب ك ل م ت ه و ي ق ط ع د ا ب ر ا ل ك ف ر ي ن</t>
  </si>
  <si>
    <t>WA3 Y9DKM ALLH A1DY AL7AYFTYN ANHA LKM WTWDWN AN GYR 3AT AL4WKH TKWN LKM WYRYD ALLH AN Y1Q AL1Q BKLMTH WYQ79 DABR ALKFRYN</t>
  </si>
  <si>
    <t>لِيُحِقَّ ٱلْحَقَّ وَيُبْطِلَ ٱلْبَٰطِلَ وَلَوْ كَرِهَ ٱلْمُجْرِمُونَ</t>
  </si>
  <si>
    <t>لِيُحِقَّ الْحَقَّ وَيُبْطِلَ الْبَٰطِلَ وَلَوْ كَرِهَ الْمُجْرِمُونَ</t>
  </si>
  <si>
    <t>ليحق الحق ويبطل البطل ولو كره المجرمون</t>
  </si>
  <si>
    <t>ل ي ح ق ا ل ح ق و ي ب ط ل ا ل ب ط ل و ل و ك ر ه ا ل م ج ر م و ن</t>
  </si>
  <si>
    <t>LY1Q AL1Q WYB7L ALB7L WLW KRH ALMJRMWN</t>
  </si>
  <si>
    <t>إِذْ تَسْتَغِيثُونَ رَبَّكُمْ فَٱسْتَجَابَ لَكُمْ أَنِّى مُمِدُّكُم بِأَلْفٍ مِّنَ ٱلْمَلَٰٓئِكَةِ مُرْدِفِينَ</t>
  </si>
  <si>
    <t>إِذْ تَسْتَغِيثُونَ رَبَّكُمْ فَاسْتَجَابَ لَكُمْ أَنِّى مُمِدُّكُم بِأَلْفٍ مِّنَ الْمَلَٰٓئِكَةِ مُرْدِفِينَ</t>
  </si>
  <si>
    <t>إذ تستغيثون ربكم فاستجاب لكم أنى ممدكم بألف من الملئكة مردفين</t>
  </si>
  <si>
    <t>إ ذ ت س ت غ ي ث و ن ر ب ك م ف ا س ت ج ا ب ل ك م أ ن ى م م د ك م ب أ ل ف م ن ا ل م ل ئ ك ة م ر د ف ي ن</t>
  </si>
  <si>
    <t>A3 TSTGY0WN RBKM FASTJAB LKM ANY MMDKM BALF MN ALMLYKH MRDFYN</t>
  </si>
  <si>
    <t>وَمَا جَعَلَهُ ٱللَّهُ إِلَّا بُشْرَىٰ وَلِتَطْمَئِنَّ بِهِۦ قُلُوبُكُمْ وَمَا ٱلنَّصْرُ إِلَّا مِنْ عِندِ ٱللَّهِ إِنَّ ٱللَّهَ عَزِيزٌ حَكِيمٌ</t>
  </si>
  <si>
    <t>وَمَا جَعَلَهُ اللَّهُ إِلَّا بُشْرَىٰ وَلِتَطْمَئِنَّ بِهِ قُلُوبُكُمْ وَمَا النَّصْرُ إِلَّا مِنْ عِندِ اللَّهِ إِنَّ اللَّهَ عَزِيزٌ حَكِيمٌ</t>
  </si>
  <si>
    <t>وما جعله الله إلا بشرى ولتطمئن به قلوبكم وما النصر إلا من عند الله إن الله عزيز حكيم</t>
  </si>
  <si>
    <t>و م ا ج ع ل ه ا ل ل ه إ ل ا ب ش ر ى و ل ت ط م ئ ن ب ه ق ل و ب ك م و م ا ا ل ن ص ر إ ل ا م ن ع ن د ا ل ل ه إ ن ا ل ل ه ع ز ي ز ح ك ي م</t>
  </si>
  <si>
    <t>WMA J9LH ALLH ALA B4RY WLT7MYN BH QLWBKM WMA ALN5R ALA MN 9ND ALLH AN ALLH 9ZYZ 1KYM</t>
  </si>
  <si>
    <t>إِذْ يُغَشِّيكُمُ ٱلنُّعَاسَ أَمَنَةً مِّنْهُ وَيُنَزِّلُ عَلَيْكُم مِّنَ ٱلسَّمَآءِ مَآءً لِّيُطَهِّرَكُم بِهِۦ وَيُذْهِبَ عَنكُمْ رِجْزَ ٱلشَّيْطَٰنِ وَلِيَرْبِطَ عَلَىٰ قُلُوبِكُمْ وَيُثَبِّتَ بِهِ ٱلْأَقْدَامَ</t>
  </si>
  <si>
    <t>إِذْ يُغَشِّيكُمُ النُّعَاسَ أَمَنَةً مِّنْهُ وَيُنَزِّلُ عَلَيْكُم مِّنَ السَّمَآءِ مَآءً لِّيُطَهِّرَكُم بِهِ وَيُذْهِبَ عَنكُمْ رِجْزَ الشَّيْطَٰنِ وَلِيَرْبِطَ عَلَىٰ قُلُوبِكُمْ وَيُثَبِّتَ بِهِ الْأَقْدَامَ</t>
  </si>
  <si>
    <t>إذ يغشيكم النعاس أمنة منه وينزل عليكم من السماء ماء ليطهركم به ويذهب عنكم رجز الشيطن وليربط على قلوبكم ويثبت به الأقدام</t>
  </si>
  <si>
    <t>إ ذ ي غ ش ي ك م ا ل ن ع ا س أ م ن ة م ن ه و ي ن ز ل ع ل ي ك م م ن ا ل س م ا ء م ا ء ل ي ط ه ر ك م ب ه و ي ذ ه ب ع ن ك م ر ج ز ا ل ش ي ط ن و ل ي ر ب ط ع ل ى ق ل و ب ك م و ي ث ب ت ب ه ا ل أ ق د ا م</t>
  </si>
  <si>
    <t>A3 YG4YKM ALN9AS AMNH MNH WYNZL 9LYKM MN ALSMAA MAA LY7HRKM BH WY3HB 9NKM RJZ AL4Y7N WLYRB7 9LY QLWBKM WY0BT BH ALAQDAM</t>
  </si>
  <si>
    <t>إِذْ يُوحِى رَبُّكَ إِلَى ٱلْمَلَٰٓئِكَةِ أَنِّى مَعَكُمْ فَثَبِّتُوا۟ ٱلَّذِينَ ءَامَنُوا۟ سَأُلْقِى فِى قُلُوبِ ٱلَّذِينَ كَفَرُوا۟ ٱلرُّعْبَ فَٱضْرِبُوا۟ فَوْقَ ٱلْأَعْنَاقِ وَٱضْرِبُوا۟ مِنْهُمْ كُلَّ بَنَانٍ</t>
  </si>
  <si>
    <t>إِذْ يُوحِى رَبُّكَ إِلَى الْمَلَٰٓئِكَةِ أَنِّى مَعَكُمْ فَثَبِّتُوا الَّذِينَ ءَامَنُوا سَأُلْقِى فِى قُلُوبِ الَّذِينَ كَفَرُوا الرُّعْبَ فَاضْرِبُوا فَوْقَ الْأَعْنَاقِ وَاضْرِبُوا مِنْهُمْ كُلَّ بَنَانٍ</t>
  </si>
  <si>
    <t>إذ يوحى ربك إلى الملئكة أنى معكم فثبتوا الذين ءامنوا سألقى فى قلوب الذين كفروا الرعب فاضربوا فوق الأعناق واضربوا منهم كل بنان</t>
  </si>
  <si>
    <t>إ ذ ي و ح ى ر ب ك إ ل ى ا ل م ل ئ ك ة أ ن ى م ع ك م ف ث ب ت و ا ا ل ذ ي ن ء ا م ن و ا س أ ل ق ى ف ى ق ل و ب ا ل ذ ي ن ك ف ر و ا ا ل ر ع ب ف ا ض ر ب و ا ف و ق ا ل أ ع ن ا ق و ا ض ر ب و ا م ن ه م ك ل ب ن ا ن</t>
  </si>
  <si>
    <t>A3 YW1Y RBK ALY ALMLYKH ANY M9KM F0BTWA AL3YN AAMNWA SALQY FY QLWB AL3YN KFRWA ALR9B FA6RBWA FWQ ALA9NAQ WA6RBWA MNHM KL BNAN</t>
  </si>
  <si>
    <t>ذَٰلِكَ بِأَنَّهُمْ شَآقُّوا۟ ٱللَّهَ وَرَسُولَهُۥ وَمَن يُشَاقِقِ ٱللَّهَ وَرَسُولَهُۥ فَإِنَّ ٱللَّهَ شَدِيدُ ٱلْعِقَابِ</t>
  </si>
  <si>
    <t>ذَٰلِكَ بِأَنَّهُمْ شَآقُّوا اللَّهَ وَرَسُولَهُ وَمَن يُشَاقِقِ اللَّهَ وَرَسُولَهُ فَإِنَّ اللَّهَ شَدِيدُ الْعِقَابِ</t>
  </si>
  <si>
    <t>ذلك بأنهم شاقوا الله ورسوله ومن يشاقق الله ورسوله فإن الله شديد العقاب</t>
  </si>
  <si>
    <t>ذ ل ك ب أ ن ه م ش ا ق و ا ا ل ل ه و ر س و ل ه و م ن ي ش ا ق ق ا ل ل ه و ر س و ل ه ف إ ن ا ل ل ه ش د ي د ا ل ع ق ا ب</t>
  </si>
  <si>
    <t>3LK BANHM 4AQWA ALLH WRSWLH WMN Y4AQQ ALLH WRSWLH FAN ALLH 4DYD AL9QAB</t>
  </si>
  <si>
    <t>ذَٰلِكُمْ فَذُوقُوهُ وَأَنَّ لِلْكَٰفِرِينَ عَذَابَ ٱلنَّارِ</t>
  </si>
  <si>
    <t>ذَٰلِكُمْ فَذُوقُوهُ وَأَنَّ لِلْكَٰفِرِينَ عَذَابَ النَّارِ</t>
  </si>
  <si>
    <t>ذلكم فذوقوه وأن للكفرين عذاب النار</t>
  </si>
  <si>
    <t>ذ ل ك م ف ذ و ق و ه و أ ن ل ل ك ف ر ي ن ع ذ ا ب ا ل ن ا ر</t>
  </si>
  <si>
    <t>3LKM F3WQWH WAN LLKFRYN 93AB ALNAR</t>
  </si>
  <si>
    <t>يَٰٓأَيُّهَا ٱلَّذِينَ ءَامَنُوٓا۟ إِذَا لَقِيتُمُ ٱلَّذِينَ كَفَرُوا۟ زَحْفًا فَلَا تُوَلُّوهُمُ ٱلْأَدْبَارَ</t>
  </si>
  <si>
    <t>يَٰٓأَيُّهَا الَّذِينَ ءَامَنُوٓا إِذَا لَقِيتُمُ الَّذِينَ كَفَرُوا زَحْفًا فَلَا تُوَلُّوهُمُ الْأَدْبَارَ</t>
  </si>
  <si>
    <t>يأيها الذين ءامنوا إذا لقيتم الذين كفروا زحفا فلا تولوهم الأدبار</t>
  </si>
  <si>
    <t>ي أ ي ه ا ا ل ذ ي ن ء ا م ن و ا إ ذ ا ل ق ي ت م ا ل ذ ي ن ك ف ر و ا ز ح ف ا ف ل ا ت و ل و ه م ا ل أ د ب ا ر</t>
  </si>
  <si>
    <t>YAYHA AL3YN AAMNWA A3A LQYTM AL3YN KFRWA Z1FA FLA TWLWHM ALADBAR</t>
  </si>
  <si>
    <t>وَمَن يُوَلِّهِمْ يَوْمَئِذٍ دُبُرَهُۥٓ إِلَّا مُتَحَرِّفًا لِّقِتَالٍ أَوْ مُتَحَيِّزًا إِلَىٰ فِئَةٍ فَقَدْ بَآءَ بِغَضَبٍ مِّنَ ٱللَّهِ وَمَأْوَىٰهُ جَهَنَّمُ وَبِئْسَ ٱلْمَصِيرُ</t>
  </si>
  <si>
    <t>وَمَن يُوَلِّهِمْ يَوْمَئِذٍ دُبُرَهُٓ إِلَّا مُتَحَرِّفًا لِّقِتَالٍ أَوْ مُتَحَيِّزًا إِلَىٰ فِئَةٍ فَقَدْ بَآءَ بِغَضَبٍ مِّنَ اللَّهِ وَمَأْوَىٰهُ جَهَنَّمُ وَبِئْسَ الْمَصِيرُ</t>
  </si>
  <si>
    <t>ومن يولهم يومئذ دبره إلا متحرفا لقتال أو متحيزا إلى فئة فقد باء بغضب من الله ومأوىه جهنم وبئس المصير</t>
  </si>
  <si>
    <t>و م ن ي و ل ه م ي و م ئ ذ د ب ر ه إ ل ا م ت ح ر ف ا ل ق ت ا ل أ و م ت ح ي ز ا إ ل ى ف ئ ة ف ق د ب ا ء ب غ ض ب م ن ا ل ل ه و م أ و ى ه ج ه ن م و ب ئ س ا ل م ص ي ر</t>
  </si>
  <si>
    <t>WMN YWLHM YWMY3 DBRH ALA MT1RFA LQTAL AW MT1YZA ALY FYH FQD BAA BG6B MN ALLH WMAWYH JHNM WBYS ALM5YR</t>
  </si>
  <si>
    <t>فَلَمْ تَقْتُلُوهُمْ وَلَٰكِنَّ ٱللَّهَ قَتَلَهُمْ وَمَا رَمَيْتَ إِذْ رَمَيْتَ وَلَٰكِنَّ ٱللَّهَ رَمَىٰ وَلِيُبْلِىَ ٱلْمُؤْمِنِينَ مِنْهُ بَلَآءً حَسَنًا إِنَّ ٱللَّهَ سَمِيعٌ عَلِيمٌ</t>
  </si>
  <si>
    <t>فَلَمْ تَقْتُلُوهُمْ وَلَٰكِنَّ اللَّهَ قَتَلَهُمْ وَمَا رَمَيْتَ إِذْ رَمَيْتَ وَلَٰكِنَّ اللَّهَ رَمَىٰ وَلِيُبْلِىَ الْمُؤْمِنِينَ مِنْهُ بَلَآءً حَسَنًا إِنَّ اللَّهَ سَمِيعٌ عَلِيمٌ</t>
  </si>
  <si>
    <t>فلم تقتلوهم ولكن الله قتلهم وما رميت إذ رميت ولكن الله رمى وليبلى المؤمنين منه بلاء حسنا إن الله سميع عليم</t>
  </si>
  <si>
    <t>ف ل م ت ق ت ل و ه م و ل ك ن ا ل ل ه ق ت ل ه م و م ا ر م ي ت إ ذ ر م ي ت و ل ك ن ا ل ل ه ر م ى و ل ي ب ل ى ا ل م ؤ م ن ي ن م ن ه ب ل ا ء ح س ن ا إ ن ا ل ل ه س م ي ع ع ل ي م</t>
  </si>
  <si>
    <t>FLM TQTLWHM WLKN ALLH QTLHM WMA RMYT A3 RMYT WLKN ALLH RMY WLYBLY ALMWMNYN MNH BLAA 1SNA AN ALLH SMY9 9LYM</t>
  </si>
  <si>
    <t>ذَٰلِكُمْ وَأَنَّ ٱللَّهَ مُوهِنُ كَيْدِ ٱلْكَٰفِرِينَ</t>
  </si>
  <si>
    <t>ذَٰلِكُمْ وَأَنَّ اللَّهَ مُوهِنُ كَيْدِ الْكَٰفِرِينَ</t>
  </si>
  <si>
    <t>ذلكم وأن الله موهن كيد الكفرين</t>
  </si>
  <si>
    <t>ذ ل ك م و أ ن ا ل ل ه م و ه ن ك ي د ا ل ك ف ر ي ن</t>
  </si>
  <si>
    <t>3LKM WAN ALLH MWHN KYD ALKFRYN</t>
  </si>
  <si>
    <t>إِن تَسْتَفْتِحُوا۟ فَقَدْ جَآءَكُمُ ٱلْفَتْحُ وَإِن تَنتَهُوا۟ فَهُوَ خَيْرٌ لَّكُمْ وَإِن تَعُودُوا۟ نَعُدْ وَلَن تُغْنِىَ عَنكُمْ فِئَتُكُمْ شَيْـًٔا وَلَوْ كَثُرَتْ وَأَنَّ ٱللَّهَ مَعَ ٱلْمُؤْمِنِينَ</t>
  </si>
  <si>
    <t>إِن تَسْتَفْتِحُوا فَقَدْ جَآءَكُمُ الْفَتْحُ وَإِن تَنتَهُوا فَهُوَ خَيْرٌ لَّكُمْ وَإِن تَعُودُوا نَعُدْ وَلَن تُغْنِىَ عَنكُمْ فِئَتُكُمْ شَيْـًٔا وَلَوْ كَثُرَتْ وَأَنَّ اللَّهَ مَعَ الْمُؤْمِنِينَ</t>
  </si>
  <si>
    <t>إن تستفتحوا فقد جاءكم الفتح وإن تنتهوا فهو خير لكم وإن تعودوا نعد ولن تغنى عنكم فئتكم شيـٔا ولو كثرت وأن الله مع المؤمنين</t>
  </si>
  <si>
    <t>إن تستفتحوا فقد جاءكم الفتح وإن تنتهوا فهو خير لكم وإن تعودوا نعد ولن تغنى عنكم فئتكم شيـا ولو كثرت وأن الله مع المؤمنين</t>
  </si>
  <si>
    <t>إ ن ت س ت ف ت ح و ا ف ق د ج ا ء ك م ا ل ف ت ح و إ ن ت ن ت ه و ا ف ه و خ ي ر ل ك م و إ ن ت ع و د و ا ن ع د و ل ن ت غ ن ى ع ن ك م ف ئ ت ك م ش ي ـ ا و ل و ك ث ر ت و أ ن ا ل ل ه م ع ا ل م ؤ م ن ي ن</t>
  </si>
  <si>
    <t>AN TSTFT1WA FQD JAAKM ALFT1 WAN TNTHWA FHW 2YR LKM WAN T9WDWA N9D WLN TGNY 9NKM FYTKM 4YAA WLW K0RT WAN ALLH M9 ALMWMNYN</t>
  </si>
  <si>
    <t>يَٰٓأَيُّهَا ٱلَّذِينَ ءَامَنُوٓا۟ أَطِيعُوا۟ ٱللَّهَ وَرَسُولَهُۥ وَلَا تَوَلَّوْا۟ عَنْهُ وَأَنتُمْ تَسْمَعُونَ</t>
  </si>
  <si>
    <t>يَٰٓأَيُّهَا الَّذِينَ ءَامَنُوٓا أَطِيعُوا اللَّهَ وَرَسُولَهُ وَلَا تَوَلَّوْا عَنْهُ وَأَنتُمْ تَسْمَعُونَ</t>
  </si>
  <si>
    <t>يأيها الذين ءامنوا أطيعوا الله ورسوله ولا تولوا عنه وأنتم تسمعون</t>
  </si>
  <si>
    <t>ي أ ي ه ا ا ل ذ ي ن ء ا م ن و ا أ ط ي ع و ا ا ل ل ه و ر س و ل ه و ل ا ت و ل و ا ع ن ه و أ ن ت م ت س م ع و ن</t>
  </si>
  <si>
    <t>YAYHA AL3YN AAMNWA A7Y9WA ALLH WRSWLH WLA TWLWA 9NH WANTM TSM9WN</t>
  </si>
  <si>
    <t>وَلَا تَكُونُوا۟ كَٱلَّذِينَ قَالُوا۟ سَمِعْنَا وَهُمْ لَا يَسْمَعُونَ</t>
  </si>
  <si>
    <t>وَلَا تَكُونُوا كَالَّذِينَ قَالُوا سَمِعْنَا وَهُمْ لَا يَسْمَعُونَ</t>
  </si>
  <si>
    <t>ولا تكونوا كالذين قالوا سمعنا وهم لا يسمعون</t>
  </si>
  <si>
    <t>و ل ا ت ك و ن و ا ك ا ل ذ ي ن ق ا ل و ا س م ع ن ا و ه م ل ا ي س م ع و ن</t>
  </si>
  <si>
    <t>WLA TKWNWA KAL3YN QALWA SM9NA WHM LA YSM9WN</t>
  </si>
  <si>
    <t>إِنَّ شَرَّ ٱلدَّوَآبِّ عِندَ ٱللَّهِ ٱلصُّمُّ ٱلْبُكْمُ ٱلَّذِينَ لَا يَعْقِلُونَ</t>
  </si>
  <si>
    <t>إِنَّ شَرَّ الدَّوَآبِّ عِندَ اللَّهِ الصُّمُّ الْبُكْمُ الَّذِينَ لَا يَعْقِلُونَ</t>
  </si>
  <si>
    <t>إن شر الدواب عند الله الصم البكم الذين لا يعقلون</t>
  </si>
  <si>
    <t>إ ن ش ر ا ل د و ا ب ع ن د ا ل ل ه ا ل ص م ا ل ب ك م ا ل ذ ي ن ل ا ي ع ق ل و ن</t>
  </si>
  <si>
    <t>AN 4R ALDWAB 9ND ALLH AL5M ALBKM AL3YN LA Y9QLWN</t>
  </si>
  <si>
    <t>وَلَوْ عَلِمَ ٱللَّهُ فِيهِمْ خَيْرًا لَّأَسْمَعَهُمْ وَلَوْ أَسْمَعَهُمْ لَتَوَلَّوا۟ وَّهُم مُّعْرِضُونَ</t>
  </si>
  <si>
    <t>وَلَوْ عَلِمَ اللَّهُ فِيهِمْ خَيْرًا لَّأَسْمَعَهُمْ وَلَوْ أَسْمَعَهُمْ لَتَوَلَّوا وَّهُم مُّعْرِضُونَ</t>
  </si>
  <si>
    <t>ولو علم الله فيهم خيرا لأسمعهم ولو أسمعهم لتولوا وهم معرضون</t>
  </si>
  <si>
    <t>و ل و ع ل م ا ل ل ه ف ي ه م خ ي ر ا ل أ س م ع ه م و ل و أ س م ع ه م ل ت و ل و ا و ه م م ع ر ض و ن</t>
  </si>
  <si>
    <t>WLW 9LM ALLH FYHM 2YRA LASM9HM WLW ASM9HM LTWLWA WHM M9R6WN</t>
  </si>
  <si>
    <t>يَٰٓأَيُّهَا ٱلَّذِينَ ءَامَنُوا۟ ٱسْتَجِيبُوا۟ لِلَّهِ وَلِلرَّسُولِ إِذَا دَعَاكُمْ لِمَا يُحْيِيكُمْ وَٱعْلَمُوٓا۟ أَنَّ ٱللَّهَ يَحُولُ بَيْنَ ٱلْمَرْءِ وَقَلْبِهِۦ وَأَنَّهُۥٓ إِلَيْهِ تُحْشَرُونَ</t>
  </si>
  <si>
    <t>يَٰٓأَيُّهَا الَّذِينَ ءَامَنُوا اسْتَجِيبُوا لِلَّهِ وَلِلرَّسُولِ إِذَا دَعَاكُمْ لِمَا يُحْيِيكُمْ وَاعْلَمُوٓا أَنَّ اللَّهَ يَحُولُ بَيْنَ الْمَرْءِ وَقَلْبِهِ وَأَنَّهُٓ إِلَيْهِ تُحْشَرُونَ</t>
  </si>
  <si>
    <t>يأيها الذين ءامنوا استجيبوا لله وللرسول إذا دعاكم لما يحييكم واعلموا أن الله يحول بين المرء وقلبه وأنه إليه تحشرون</t>
  </si>
  <si>
    <t>ي أ ي ه ا ا ل ذ ي ن ء ا م ن و ا ا س ت ج ي ب و ا ل ل ه و ل ل ر س و ل إ ذ ا د ع ا ك م ل م ا ي ح ي ي ك م و ا ع ل م و ا أ ن ا ل ل ه ي ح و ل ب ي ن ا ل م ر ء و ق ل ب ه و أ ن ه إ ل ي ه ت ح ش ر و ن</t>
  </si>
  <si>
    <t>YAYHA AL3YN AAMNWA ASTJYBWA LLH WLLRSWL A3A D9AKM LMA Y1YYKM WA9LMWA AN ALLH Y1WL BYN ALMRA WQLBH WANH ALYH T14RWN</t>
  </si>
  <si>
    <t>وَٱتَّقُوا۟ فِتْنَةً لَّا تُصِيبَنَّ ٱلَّذِينَ ظَلَمُوا۟ مِنكُمْ خَآصَّةً وَٱعْلَمُوٓا۟ أَنَّ ٱللَّهَ شَدِيدُ ٱلْعِقَابِ</t>
  </si>
  <si>
    <t>وَاتَّقُوا فِتْنَةً لَّا تُصِيبَنَّ الَّذِينَ ظَلَمُوا مِنكُمْ خَآصَّةً وَاعْلَمُوٓا أَنَّ اللَّهَ شَدِيدُ الْعِقَابِ</t>
  </si>
  <si>
    <t>واتقوا فتنة لا تصيبن الذين ظلموا منكم خاصة واعلموا أن الله شديد العقاب</t>
  </si>
  <si>
    <t>و ا ت ق و ا ف ت ن ة ل ا ت ص ي ب ن ا ل ذ ي ن ظ ل م و ا م ن ك م خ ا ص ة و ا ع ل م و ا أ ن ا ل ل ه ش د ي د ا ل ع ق ا ب</t>
  </si>
  <si>
    <t>WATQWA FTNH LA T5YBN AL3YN 8LMWA MNKM 2A5H WA9LMWA AN ALLH 4DYD AL9QAB</t>
  </si>
  <si>
    <t>وَٱذْكُرُوٓا۟ إِذْ أَنتُمْ قَلِيلٌ مُّسْتَضْعَفُونَ فِى ٱلْأَرْضِ تَخَافُونَ أَن يَتَخَطَّفَكُمُ ٱلنَّاسُ فَـَٔاوَىٰكُمْ وَأَيَّدَكُم بِنَصْرِهِۦ وَرَزَقَكُم مِّنَ ٱلطَّيِّبَٰتِ لَعَلَّكُمْ تَشْكُرُونَ</t>
  </si>
  <si>
    <t>وَاذْكُرُوٓا إِذْ أَنتُمْ قَلِيلٌ مُّسْتَضْعَفُونَ فِى الْأَرْضِ تَخَافُونَ أَن يَتَخَطَّفَكُمُ النَّاسُ فَـَٔاوَىٰكُمْ وَأَيَّدَكُم بِنَصْرِهِ وَرَزَقَكُم مِّنَ الطَّيِّبَٰتِ لَعَلَّكُمْ تَشْكُرُونَ</t>
  </si>
  <si>
    <t>واذكروا إذ أنتم قليل مستضعفون فى الأرض تخافون أن يتخطفكم الناس فـٔاوىكم وأيدكم بنصره ورزقكم من الطيبت لعلكم تشكرون</t>
  </si>
  <si>
    <t>واذكروا إذ أنتم قليل مستضعفون فى الأرض تخافون أن يتخطفكم الناس فـاوىكم وأيدكم بنصره ورزقكم من الطيبت لعلكم تشكرون</t>
  </si>
  <si>
    <t>و ا ذ ك ر و ا إ ذ أ ن ت م ق ل ي ل م س ت ض ع ف و ن ف ى ا ل أ ر ض ت خ ا ف و ن أ ن ي ت خ ط ف ك م ا ل ن ا س ف ـ ا و ى ك م و أ ي د ك م ب ن ص ر ه و ر ز ق ك م م ن ا ل ط ي ب ت ل ع ل ك م ت ش ك ر و ن</t>
  </si>
  <si>
    <t>WA3KRWA A3 ANTM QLYL MST69FWN FY ALAR6 T2AFWN AN YT27FKM ALNAS FAAWYKM WAYDKM BN5RH WRZQKM MN AL7YBT L9LKM T4KRWN</t>
  </si>
  <si>
    <t>يَٰٓأَيُّهَا ٱلَّذِينَ ءَامَنُوا۟ لَا تَخُونُوا۟ ٱللَّهَ وَٱلرَّسُولَ وَتَخُونُوٓا۟ أَمَٰنَٰتِكُمْ وَأَنتُمْ تَعْلَمُونَ</t>
  </si>
  <si>
    <t>يَٰٓأَيُّهَا الَّذِينَ ءَامَنُوا لَا تَخُونُوا اللَّهَ وَالرَّسُولَ وَتَخُونُوٓا أَمَٰنَٰتِكُمْ وَأَنتُمْ تَعْلَمُونَ</t>
  </si>
  <si>
    <t>يأيها الذين ءامنوا لا تخونوا الله والرسول وتخونوا أمنتكم وأنتم تعلمون</t>
  </si>
  <si>
    <t>ي أ ي ه ا ا ل ذ ي ن ء ا م ن و ا ل ا ت خ و ن و ا ا ل ل ه و ا ل ر س و ل و ت خ و ن و ا أ م ن ت ك م و أ ن ت م ت ع ل م و ن</t>
  </si>
  <si>
    <t>YAYHA AL3YN AAMNWA LA T2WNWA ALLH WALRSWL WT2WNWA AMNTKM WANTM T9LMWN</t>
  </si>
  <si>
    <t>وَٱعْلَمُوٓا۟ أَنَّمَآ أَمْوَٰلُكُمْ وَأَوْلَٰدُكُمْ فِتْنَةٌ وَأَنَّ ٱللَّهَ عِندَهُۥٓ أَجْرٌ عَظِيمٌ</t>
  </si>
  <si>
    <t>وَاعْلَمُوٓا أَنَّمَآ أَمْوَٰلُكُمْ وَأَوْلَٰدُكُمْ فِتْنَةٌ وَأَنَّ اللَّهَ عِندَهُٓ أَجْرٌ عَظِيمٌ</t>
  </si>
  <si>
    <t>واعلموا أنما أمولكم وأولدكم فتنة وأن الله عنده أجر عظيم</t>
  </si>
  <si>
    <t>و ا ع ل م و ا أ ن م ا أ م و ل ك م و أ و ل د ك م ف ت ن ة و أ ن ا ل ل ه ع ن د ه أ ج ر ع ظ ي م</t>
  </si>
  <si>
    <t>WA9LMWA ANMA AMWLKM WAWLDKM FTNH WAN ALLH 9NDH AJR 98YM</t>
  </si>
  <si>
    <t>يَٰٓأَيُّهَا ٱلَّذِينَ ءَامَنُوٓا۟ إِن تَتَّقُوا۟ ٱللَّهَ يَجْعَل لَّكُمْ فُرْقَانًا وَيُكَفِّرْ عَنكُمْ سَيِّـَٔاتِكُمْ وَيَغْفِرْ لَكُمْ وَٱللَّهُ ذُو ٱلْفَضْلِ ٱلْعَظِيمِ</t>
  </si>
  <si>
    <t>يَٰٓأَيُّهَا الَّذِينَ ءَامَنُوٓا إِن تَتَّقُوا اللَّهَ يَجْعَل لَّكُمْ فُرْقَانًا وَيُكَفِّرْ عَنكُمْ سَيِّـَٔاتِكُمْ وَيَغْفِرْ لَكُمْ وَاللَّهُ ذُو الْفَضْلِ الْعَظِيمِ</t>
  </si>
  <si>
    <t>يأيها الذين ءامنوا إن تتقوا الله يجعل لكم فرقانا ويكفر عنكم سيـٔاتكم ويغفر لكم والله ذو الفضل العظيم</t>
  </si>
  <si>
    <t>يأيها الذين ءامنوا إن تتقوا الله يجعل لكم فرقانا ويكفر عنكم سيـاتكم ويغفر لكم والله ذو الفضل العظيم</t>
  </si>
  <si>
    <t>ي أ ي ه ا ا ل ذ ي ن ء ا م ن و ا إ ن ت ت ق و ا ا ل ل ه ي ج ع ل ل ك م ف ر ق ا ن ا و ي ك ف ر ع ن ك م س ي ـ ا ت ك م و ي غ ف ر ل ك م و ا ل ل ه ذ و ا ل ف ض ل ا ل ع ظ ي م</t>
  </si>
  <si>
    <t>YAYHA AL3YN AAMNWA AN TTQWA ALLH YJ9L LKM FRQANA WYKFR 9NKM SYAATKM WYGFR LKM WALLH 3W ALF6L AL98YM</t>
  </si>
  <si>
    <t>وَإِذْ يَمْكُرُ بِكَ ٱلَّذِينَ كَفَرُوا۟ لِيُثْبِتُوكَ أَوْ يَقْتُلُوكَ أَوْ يُخْرِجُوكَ وَيَمْكُرُونَ وَيَمْكُرُ ٱللَّهُ وَٱللَّهُ خَيْرُ ٱلْمَٰكِرِينَ</t>
  </si>
  <si>
    <t>وَإِذْ يَمْكُرُ بِكَ الَّذِينَ كَفَرُوا لِيُثْبِتُوكَ أَوْ يَقْتُلُوكَ أَوْ يُخْرِجُوكَ وَيَمْكُرُونَ وَيَمْكُرُ اللَّهُ وَاللَّهُ خَيْرُ الْمَٰكِرِينَ</t>
  </si>
  <si>
    <t>وإذ يمكر بك الذين كفروا ليثبتوك أو يقتلوك أو يخرجوك ويمكرون ويمكر الله والله خير المكرين</t>
  </si>
  <si>
    <t>و إ ذ ي م ك ر ب ك ا ل ذ ي ن ك ف ر و ا ل ي ث ب ت و ك أ و ي ق ت ل و ك أ و ي خ ر ج و ك و ي م ك ر و ن و ي م ك ر ا ل ل ه و ا ل ل ه خ ي ر ا ل م ك ر ي ن</t>
  </si>
  <si>
    <t>WA3 YMKR BK AL3YN KFRWA LY0BTWK AW YQTLWK AW Y2RJWK WYMKRWN WYMKR ALLH WALLH 2YR ALMKRYN</t>
  </si>
  <si>
    <t>وَإِذَا تُتْلَىٰ عَلَيْهِمْ ءَايَٰتُنَا قَالُوا۟ قَدْ سَمِعْنَا لَوْ نَشَآءُ لَقُلْنَا مِثْلَ هَٰذَآ إِنْ هَٰذَآ إِلَّآ أَسَٰطِيرُ ٱلْأَوَّلِينَ</t>
  </si>
  <si>
    <t>وَإِذَا تُتْلَىٰ عَلَيْهِمْ ءَايَٰتُنَا قَالُوا قَدْ سَمِعْنَا لَوْ نَشَآءُ لَقُلْنَا مِثْلَ هَٰذَآ إِنْ هَٰذَآ إِلَّآ أَسَٰطِيرُ الْأَوَّلِينَ</t>
  </si>
  <si>
    <t>وإذا تتلى عليهم ءايتنا قالوا قد سمعنا لو نشاء لقلنا مثل هذا إن هذا إلا أسطير الأولين</t>
  </si>
  <si>
    <t>و إ ذ ا ت ت ل ى ع ل ي ه م ء ا ي ت ن ا ق ا ل و ا ق د س م ع ن ا ل و ن ش ا ء ل ق ل ن ا م ث ل ه ذ ا إ ن ه ذ ا إ ل ا أ س ط ي ر ا ل أ و ل ي ن</t>
  </si>
  <si>
    <t>WA3A TTLY 9LYHM AAYTNA QALWA QD SM9NA LW N4AA LQLNA M0L H3A AN H3A ALA AS7YR ALAWLYN</t>
  </si>
  <si>
    <t>وَإِذْ قَالُوا۟ ٱللَّهُمَّ إِن كَانَ هَٰذَا هُوَ ٱلْحَقَّ مِنْ عِندِكَ فَأَمْطِرْ عَلَيْنَا حِجَارَةً مِّنَ ٱلسَّمَآءِ أَوِ ٱئْتِنَا بِعَذَابٍ أَلِيمٍ</t>
  </si>
  <si>
    <t>وَإِذْ قَالُوا اللَّهُمَّ إِن كَانَ هَٰذَا هُوَ الْحَقَّ مِنْ عِندِكَ فَأَمْطِرْ عَلَيْنَا حِجَارَةً مِّنَ السَّمَآءِ أَوِ ائْتِنَا بِعَذَابٍ أَلِيمٍ</t>
  </si>
  <si>
    <t>وإذ قالوا اللهم إن كان هذا هو الحق من عندك فأمطر علينا حجارة من السماء أو ائتنا بعذاب أليم</t>
  </si>
  <si>
    <t>و إ ذ ق ا ل و ا ا ل ل ه م إ ن ك ا ن ه ذ ا ه و ا ل ح ق م ن ع ن د ك ف أ م ط ر ع ل ي ن ا ح ج ا ر ة م ن ا ل س م ا ء أ و ا ئ ت ن ا ب ع ذ ا ب أ ل ي م</t>
  </si>
  <si>
    <t>WA3 QALWA ALLHM AN KAN H3A HW AL1Q MN 9NDK FAM7R 9LYNA 1JARH MN ALSMAA AW AYTNA B93AB ALYM</t>
  </si>
  <si>
    <t>وَمَا كَانَ ٱللَّهُ لِيُعَذِّبَهُمْ وَأَنتَ فِيهِمْ وَمَا كَانَ ٱللَّهُ مُعَذِّبَهُمْ وَهُمْ يَسْتَغْفِرُونَ</t>
  </si>
  <si>
    <t>وَمَا كَانَ اللَّهُ لِيُعَذِّبَهُمْ وَأَنتَ فِيهِمْ وَمَا كَانَ اللَّهُ مُعَذِّبَهُمْ وَهُمْ يَسْتَغْفِرُونَ</t>
  </si>
  <si>
    <t>وما كان الله ليعذبهم وأنت فيهم وما كان الله معذبهم وهم يستغفرون</t>
  </si>
  <si>
    <t>و م ا ك ا ن ا ل ل ه ل ي ع ذ ب ه م و أ ن ت ف ي ه م و م ا ك ا ن ا ل ل ه م ع ذ ب ه م و ه م ي س ت غ ف ر و ن</t>
  </si>
  <si>
    <t>WMA KAN ALLH LY93BHM WANT FYHM WMA KAN ALLH M93BHM WHM YSTGFRWN</t>
  </si>
  <si>
    <t>وَمَا لَهُمْ أَلَّا يُعَذِّبَهُمُ ٱللَّهُ وَهُمْ يَصُدُّونَ عَنِ ٱلْمَسْجِدِ ٱلْحَرَامِ وَمَا كَانُوٓا۟ أَوْلِيَآءَهُۥٓ إِنْ أَوْلِيَآؤُهُۥٓ إِلَّا ٱلْمُتَّقُونَ وَلَٰكِنَّ أَكْثَرَهُمْ لَا يَعْلَمُونَ</t>
  </si>
  <si>
    <t>وَمَا لَهُمْ أَلَّا يُعَذِّبَهُمُ اللَّهُ وَهُمْ يَصُدُّونَ عَنِ الْمَسْجِدِ الْحَرَامِ وَمَا كَانُوٓا أَوْلِيَآءَهُٓ إِنْ أَوْلِيَآؤُهُٓ إِلَّا الْمُتَّقُونَ وَلَٰكِنَّ أَكْثَرَهُمْ لَا يَعْلَمُونَ</t>
  </si>
  <si>
    <t>وما لهم ألا يعذبهم الله وهم يصدون عن المسجد الحرام وما كانوا أولياءه إن أولياؤه إلا المتقون ولكن أكثرهم لا يعلمون</t>
  </si>
  <si>
    <t>و م ا ل ه م أ ل ا ي ع ذ ب ه م ا ل ل ه و ه م ي ص د و ن ع ن ا ل م س ج د ا ل ح ر ا م و م ا ك ا ن و ا أ و ل ي ا ء ه إ ن أ و ل ي ا ؤ ه إ ل ا ا ل م ت ق و ن و ل ك ن أ ك ث ر ه م ل ا ي ع ل م و ن</t>
  </si>
  <si>
    <t>WMA LHM ALA Y93BHM ALLH WHM Y5DWN 9N ALMSJD AL1RAM WMA KANWA AWLYAAH AN AWLYAWH ALA ALMTQWN WLKN AK0RHM LA Y9LMWN</t>
  </si>
  <si>
    <t>وَمَا كَانَ صَلَاتُهُمْ عِندَ ٱلْبَيْتِ إِلَّا مُكَآءً وَتَصْدِيَةً فَذُوقُوا۟ ٱلْعَذَابَ بِمَا كُنتُمْ تَكْفُرُونَ</t>
  </si>
  <si>
    <t>وَمَا كَانَ صَلَاتُهُمْ عِندَ الْبَيْتِ إِلَّا مُكَآءً وَتَصْدِيَةً فَذُوقُوا الْعَذَابَ بِمَا كُنتُمْ تَكْفُرُونَ</t>
  </si>
  <si>
    <t>وما كان صلاتهم عند البيت إلا مكاء وتصدية فذوقوا العذاب بما كنتم تكفرون</t>
  </si>
  <si>
    <t>و م ا ك ا ن ص ل ا ت ه م ع ن د ا ل ب ي ت إ ل ا م ك ا ء و ت ص د ي ة ف ذ و ق و ا ا ل ع ذ ا ب ب م ا ك ن ت م ت ك ف ر و ن</t>
  </si>
  <si>
    <t>WMA KAN 5LATHM 9ND ALBYT ALA MKAA WT5DYH F3WQWA AL93AB BMA KNTM TKFRWN</t>
  </si>
  <si>
    <t>إِنَّ ٱلَّذِينَ كَفَرُوا۟ يُنفِقُونَ أَمْوَٰلَهُمْ لِيَصُدُّوا۟ عَن سَبِيلِ ٱللَّهِ فَسَيُنفِقُونَهَا ثُمَّ تَكُونُ عَلَيْهِمْ حَسْرَةً ثُمَّ يُغْلَبُونَ وَٱلَّذِينَ كَفَرُوٓا۟ إِلَىٰ جَهَنَّمَ يُحْشَرُونَ</t>
  </si>
  <si>
    <t>إِنَّ الَّذِينَ كَفَرُوا يُنفِقُونَ أَمْوَٰلَهُمْ لِيَصُدُّوا عَن سَبِيلِ اللَّهِ فَسَيُنفِقُونَهَا ثُمَّ تَكُونُ عَلَيْهِمْ حَسْرَةً ثُمَّ يُغْلَبُونَ وَالَّذِينَ كَفَرُوٓا إِلَىٰ جَهَنَّمَ يُحْشَرُونَ</t>
  </si>
  <si>
    <t>إن الذين كفروا ينفقون أمولهم ليصدوا عن سبيل الله فسينفقونها ثم تكون عليهم حسرة ثم يغلبون والذين كفروا إلى جهنم يحشرون</t>
  </si>
  <si>
    <t>إ ن ا ل ذ ي ن ك ف ر و ا ي ن ف ق و ن أ م و ل ه م ل ي ص د و ا ع ن س ب ي ل ا ل ل ه ف س ي ن ف ق و ن ه ا ث م ت ك و ن ع ل ي ه م ح س ر ة ث م ي غ ل ب و ن و ا ل ذ ي ن ك ف ر و ا إ ل ى ج ه ن م ي ح ش ر و ن</t>
  </si>
  <si>
    <t>AN AL3YN KFRWA YNFQWN AMWLHM LY5DWA 9N SBYL ALLH FSYNFQWNHA 0M TKWN 9LYHM 1SRH 0M YGLBWN WAL3YN KFRWA ALY JHNM Y14RWN</t>
  </si>
  <si>
    <t>لِيَمِيزَ ٱللَّهُ ٱلْخَبِيثَ مِنَ ٱلطَّيِّبِ وَيَجْعَلَ ٱلْخَبِيثَ بَعْضَهُۥ عَلَىٰ بَعْضٍ فَيَرْكُمَهُۥ جَمِيعًا فَيَجْعَلَهُۥ فِى جَهَنَّمَ أُو۟لَٰٓئِكَ هُمُ ٱلْخَٰسِرُونَ</t>
  </si>
  <si>
    <t>لِيَمِيزَ اللَّهُ الْخَبِيثَ مِنَ الطَّيِّبِ وَيَجْعَلَ الْخَبِيثَ بَعْضَهُ عَلَىٰ بَعْضٍ فَيَرْكُمَهُ جَمِيعًا فَيَجْعَلَهُ فِى جَهَنَّمَ أُولَٰٓئِكَ هُمُ الْخَٰسِرُونَ</t>
  </si>
  <si>
    <t>ليميز الله الخبيث من الطيب ويجعل الخبيث بعضه على بعض فيركمه جميعا فيجعله فى جهنم أولئك هم الخسرون</t>
  </si>
  <si>
    <t>ل ي م ي ز ا ل ل ه ا ل خ ب ي ث م ن ا ل ط ي ب و ي ج ع ل ا ل خ ب ي ث ب ع ض ه ع ل ى ب ع ض ف ي ر ك م ه ج م ي ع ا ف ي ج ع ل ه ف ى ج ه ن م أ و ل ئ ك ه م ا ل خ س ر و ن</t>
  </si>
  <si>
    <t>LYMYZ ALLH AL2BY0 MN AL7YB WYJ9L AL2BY0 B96H 9LY B96 FYRKMH JMY9A FYJ9LH FY JHNM AWLYK HM AL2SRWN</t>
  </si>
  <si>
    <t>قُل لِّلَّذِينَ كَفَرُوٓا۟ إِن يَنتَهُوا۟ يُغْفَرْ لَهُم مَّا قَدْ سَلَفَ وَإِن يَعُودُوا۟ فَقَدْ مَضَتْ سُنَّتُ ٱلْأَوَّلِينَ</t>
  </si>
  <si>
    <t>قُل لِّلَّذِينَ كَفَرُوٓا إِن يَنتَهُوا يُغْفَرْ لَهُم مَّا قَدْ سَلَفَ وَإِن يَعُودُوا فَقَدْ مَضَتْ سُنَّتُ الْأَوَّلِينَ</t>
  </si>
  <si>
    <t>قل للذين كفروا إن ينتهوا يغفر لهم ما قد سلف وإن يعودوا فقد مضت سنت الأولين</t>
  </si>
  <si>
    <t>ق ل ل ل ذ ي ن ك ف ر و ا إ ن ي ن ت ه و ا ي غ ف ر ل ه م م ا ق د س ل ف و إ ن ي ع و د و ا ف ق د م ض ت س ن ت ا ل أ و ل ي ن</t>
  </si>
  <si>
    <t>QL LL3YN KFRWA AN YNTHWA YGFR LHM MA QD SLF WAN Y9WDWA FQD M6T SNT ALAWLYN</t>
  </si>
  <si>
    <t>وَقَٰتِلُوهُمْ حَتَّىٰ لَا تَكُونَ فِتْنَةٌ وَيَكُونَ ٱلدِّينُ كُلُّهُۥ لِلَّهِ فَإِنِ ٱنتَهَوْا۟ فَإِنَّ ٱللَّهَ بِمَا يَعْمَلُونَ بَصِيرٌ</t>
  </si>
  <si>
    <t>وَقَٰتِلُوهُمْ حَتَّىٰ لَا تَكُونَ فِتْنَةٌ وَيَكُونَ الدِّينُ كُلُّهُ لِلَّهِ فَإِنِ انتَهَوْا فَإِنَّ اللَّهَ بِمَا يَعْمَلُونَ بَصِيرٌ</t>
  </si>
  <si>
    <t>وقتلوهم حتى لا تكون فتنة ويكون الدين كله لله فإن انتهوا فإن الله بما يعملون بصير</t>
  </si>
  <si>
    <t>و ق ت ل و ه م ح ت ى ل ا ت ك و ن ف ت ن ة و ي ك و ن ا ل د ي ن ك ل ه ل ل ه ف إ ن ا ن ت ه و ا ف إ ن ا ل ل ه ب م ا ي ع م ل و ن ب ص ي ر</t>
  </si>
  <si>
    <t>WQTLWHM 1TY LA TKWN FTNH WYKWN ALDYN KLH LLH FAN ANTHWA FAN ALLH BMA Y9MLWN B5YR</t>
  </si>
  <si>
    <t>وَإِن تَوَلَّوْا۟ فَٱعْلَمُوٓا۟ أَنَّ ٱللَّهَ مَوْلَىٰكُمْ نِعْمَ ٱلْمَوْلَىٰ وَنِعْمَ ٱلنَّصِيرُ</t>
  </si>
  <si>
    <t>وَإِن تَوَلَّوْا فَاعْلَمُوٓا أَنَّ اللَّهَ مَوْلَىٰكُمْ نِعْمَ الْمَوْلَىٰ وَنِعْمَ النَّصِيرُ</t>
  </si>
  <si>
    <t>وإن تولوا فاعلموا أن الله مولىكم نعم المولى ونعم النصير</t>
  </si>
  <si>
    <t>و إ ن ت و ل و ا ف ا ع ل م و ا أ ن ا ل ل ه م و ل ى ك م ن ع م ا ل م و ل ى و ن ع م ا ل ن ص ي ر</t>
  </si>
  <si>
    <t>WAN TWLWA FA9LMWA AN ALLH MWLYKM N9M ALMWLY WN9M ALN5YR</t>
  </si>
  <si>
    <t>وَٱعْلَمُوٓا۟ أَنَّمَا غَنِمْتُم مِّن شَىْءٍ فَأَنَّ لِلَّهِ خُمُسَهُۥ وَلِلرَّسُولِ وَلِذِى ٱلْقُرْبَىٰ وَٱلْيَتَٰمَىٰ وَٱلْمَسَٰكِينِ وَٱبْنِ ٱلسَّبِيلِ إِن كُنتُمْ ءَامَنتُم بِٱللَّهِ وَمَآ أَنزَلْنَا عَلَىٰ عَبْدِنَا يَوْمَ ٱلْفُرْقَانِ يَوْمَ ٱلْتَقَى ٱلْجَمْعَانِ وَٱللَّهُ عَلَىٰ كُلِّ شَىْءٍ قَدِيرٌ</t>
  </si>
  <si>
    <t>وَاعْلَمُوٓا أَنَّمَا غَنِمْتُم مِّن شَىْءٍ فَأَنَّ لِلَّهِ خُمُسَهُ وَلِلرَّسُولِ وَلِذِى الْقُرْبَىٰ وَالْيَتَٰمَىٰ وَالْمَسَٰكِينِ وَابْنِ السَّبِيلِ إِن كُنتُمْ ءَامَنتُم بِاللَّهِ وَمَآ أَنزَلْنَا عَلَىٰ عَبْدِنَا يَوْمَ الْفُرْقَانِ يَوْمَ الْتَقَى الْجَمْعَانِ وَاللَّهُ عَلَىٰ كُلِّ شَىْءٍ قَدِيرٌ</t>
  </si>
  <si>
    <t>واعلموا أنما غنمتم من شىء فأن لله خمسه وللرسول ولذى القربى واليتمى والمسكين وابن السبيل إن كنتم ءامنتم بالله وما أنزلنا على عبدنا يوم الفرقان يوم التقى الجمعان والله على كل شىء قدير</t>
  </si>
  <si>
    <t>و ا ع ل م و ا أ ن م ا غ ن م ت م م ن ش ى ء ف أ ن ل ل ه خ م س ه و ل ل ر س و ل و ل ذ ى ا ل ق ر ب ى و ا ل ي ت م ى و ا ل م س ك ي ن و ا ب ن ا ل س ب ي ل إ ن ك ن ت م ء ا م ن ت م ب ا ل ل ه و م ا أ ن ز ل ن ا ع ل ى ع ب د ن ا ي و م ا ل ف ر ق ا ن ي و م ا ل ت ق ى ا ل ج م ع ا ن و ا ل ل ه ع ل ى ك ل ش ى ء ق د ي ر</t>
  </si>
  <si>
    <t>WA9LMWA ANMA GNMTM MN 4YA FAN LLH 2MSH WLLRSWL WL3Y ALQRBY WALYTMY WALMSKYN WABN ALSBYL AN KNTM AAMNTM BALLH WMA ANZLNA 9LY 9BDNA YWM ALFRQAN YWM ALTQY ALJM9AN WALLH 9LY KL 4YA QDYR</t>
  </si>
  <si>
    <t>إِذْ أَنتُم بِٱلْعُدْوَةِ ٱلدُّنْيَا وَهُم بِٱلْعُدْوَةِ ٱلْقُصْوَىٰ وَٱلرَّكْبُ أَسْفَلَ مِنكُمْ وَلَوْ تَوَاعَدتُّمْ لَٱخْتَلَفْتُمْ فِى ٱلْمِيعَٰدِ وَلَٰكِن لِّيَقْضِىَ ٱللَّهُ أَمْرًا كَانَ مَفْعُولًا لِّيَهْلِكَ مَنْ هَلَكَ عَنۢ بَيِّنَةٍ وَيَحْيَىٰ مَنْ حَىَّ عَنۢ بَيِّنَةٍ وَإِنَّ ٱللَّهَ لَسَمِيعٌ عَلِيمٌ</t>
  </si>
  <si>
    <t>إِذْ أَنتُم بِالْعُدْوَةِ الدُّنْيَا وَهُم بِالْعُدْوَةِ الْقُصْوَىٰ وَالرَّكْبُ أَسْفَلَ مِنكُمْ وَلَوْ تَوَاعَدتُّمْ لَاخْتَلَفْتُمْ فِى الْمِيعَٰدِ وَلَٰكِن لِّيَقْضِىَ اللَّهُ أَمْرًا كَانَ مَفْعُولًا لِّيَهْلِكَ مَنْ هَلَكَ عَن بَيِّنَةٍ وَيَحْيَىٰ مَنْ حَىَّ عَن بَيِّنَةٍ وَإِنَّ اللَّهَ لَسَمِيعٌ عَلِيمٌ</t>
  </si>
  <si>
    <t>إذ أنتم بالعدوة الدنيا وهم بالعدوة القصوى والركب أسفل منكم ولو تواعدتم لاختلفتم فى الميعد ولكن ليقضى الله أمرا كان مفعولا ليهلك من هلك عن بينة ويحيى من حى عن بينة وإن الله لسميع عليم</t>
  </si>
  <si>
    <t>إ ذ أ ن ت م ب ا ل ع د و ة ا ل د ن ي ا و ه م ب ا ل ع د و ة ا ل ق ص و ى و ا ل ر ك ب أ س ف ل م ن ك م و ل و ت و ا ع د ت م ل ا خ ت ل ف ت م ف ى ا ل م ي ع د و ل ك ن ل ي ق ض ى ا ل ل ه أ م ر ا ك ا ن م ف ع و ل ا ل ي ه ل ك م ن ه ل ك ع ن ب ي ن ة و ي ح ي ى م ن ح ى ع ن ب ي ن ة و إ ن ا ل ل ه ل س م ي ع ع ل ي م</t>
  </si>
  <si>
    <t>A3 ANTM BAL9DWH ALDNYA WHM BAL9DWH ALQ5WY WALRKB ASFL MNKM WLW TWA9DTM LA2TLFTM FY ALMY9D WLKN LYQ6Y ALLH AMRA KAN MF9WLA LYHLK MN HLK 9N BYNH WY1YY MN 1Y 9N BYNH WAN ALLH LSMY9 9LYM</t>
  </si>
  <si>
    <t>إِذْ يُرِيكَهُمُ ٱللَّهُ فِى مَنَامِكَ قَلِيلًا وَلَوْ أَرَىٰكَهُمْ كَثِيرًا لَّفَشِلْتُمْ وَلَتَنَٰزَعْتُمْ فِى ٱلْأَمْرِ وَلَٰكِنَّ ٱللَّهَ سَلَّمَ إِنَّهُۥ عَلِيمٌۢ بِذَاتِ ٱلصُّدُورِ</t>
  </si>
  <si>
    <t>إِذْ يُرِيكَهُمُ اللَّهُ فِى مَنَامِكَ قَلِيلًا وَلَوْ أَرَىٰكَهُمْ كَثِيرًا لَّفَشِلْتُمْ وَلَتَنَٰزَعْتُمْ فِى الْأَمْرِ وَلَٰكِنَّ اللَّهَ سَلَّمَ إِنَّهُ عَلِيمٌ بِذَاتِ الصُّدُورِ</t>
  </si>
  <si>
    <t>إذ يريكهم الله فى منامك قليلا ولو أرىكهم كثيرا لفشلتم ولتنزعتم فى الأمر ولكن الله سلم إنه عليم بذات الصدور</t>
  </si>
  <si>
    <t>إ ذ ي ر ي ك ه م ا ل ل ه ف ى م ن ا م ك ق ل ي ل ا و ل و أ ر ى ك ه م ك ث ي ر ا ل ف ش ل ت م و ل ت ن ز ع ت م ف ى ا ل أ م ر و ل ك ن ا ل ل ه س ل م إ ن ه ع ل ي م ب ذ ا ت ا ل ص د و ر</t>
  </si>
  <si>
    <t>A3 YRYKHM ALLH FY MNAMK QLYLA WLW ARYKHM K0YRA LF4LTM WLTNZ9TM FY ALAMR WLKN ALLH SLM ANH 9LYM B3AT AL5DWR</t>
  </si>
  <si>
    <t>وَإِذْ يُرِيكُمُوهُمْ إِذِ ٱلْتَقَيْتُمْ فِىٓ أَعْيُنِكُمْ قَلِيلًا وَيُقَلِّلُكُمْ فِىٓ أَعْيُنِهِمْ لِيَقْضِىَ ٱللَّهُ أَمْرًا كَانَ مَفْعُولًا وَإِلَى ٱللَّهِ تُرْجَعُ ٱلْأُمُورُ</t>
  </si>
  <si>
    <t>وَإِذْ يُرِيكُمُوهُمْ إِذِ الْتَقَيْتُمْ فِىٓ أَعْيُنِكُمْ قَلِيلًا وَيُقَلِّلُكُمْ فِىٓ أَعْيُنِهِمْ لِيَقْضِىَ اللَّهُ أَمْرًا كَانَ مَفْعُولًا وَإِلَى اللَّهِ تُرْجَعُ الْأُمُورُ</t>
  </si>
  <si>
    <t>وإذ يريكموهم إذ التقيتم فى أعينكم قليلا ويقللكم فى أعينهم ليقضى الله أمرا كان مفعولا وإلى الله ترجع الأمور</t>
  </si>
  <si>
    <t>و إ ذ ي ر ي ك م و ه م إ ذ ا ل ت ق ي ت م ف ى أ ع ي ن ك م ق ل ي ل ا و ي ق ل ل ك م ف ى أ ع ي ن ه م ل ي ق ض ى ا ل ل ه أ م ر ا ك ا ن م ف ع و ل ا و إ ل ى ا ل ل ه ت ر ج ع ا ل أ م و ر</t>
  </si>
  <si>
    <t>WA3 YRYKMWHM A3 ALTQYTM FY A9YNKM QLYLA WYQLLKM FY A9YNHM LYQ6Y ALLH AMRA KAN MF9WLA WALY ALLH TRJ9 ALAMWR</t>
  </si>
  <si>
    <t>يَٰٓأَيُّهَا ٱلَّذِينَ ءَامَنُوٓا۟ إِذَا لَقِيتُمْ فِئَةً فَٱثْبُتُوا۟ وَٱذْكُرُوا۟ ٱللَّهَ كَثِيرًا لَّعَلَّكُمْ تُفْلِحُونَ</t>
  </si>
  <si>
    <t>يَٰٓأَيُّهَا الَّذِينَ ءَامَنُوٓا إِذَا لَقِيتُمْ فِئَةً فَاثْبُتُوا وَاذْكُرُوا اللَّهَ كَثِيرًا لَّعَلَّكُمْ تُفْلِحُونَ</t>
  </si>
  <si>
    <t>يأيها الذين ءامنوا إذا لقيتم فئة فاثبتوا واذكروا الله كثيرا لعلكم تفلحون</t>
  </si>
  <si>
    <t>ي أ ي ه ا ا ل ذ ي ن ء ا م ن و ا إ ذ ا ل ق ي ت م ف ئ ة ف ا ث ب ت و ا و ا ذ ك ر و ا ا ل ل ه ك ث ي ر ا ل ع ل ك م ت ف ل ح و ن</t>
  </si>
  <si>
    <t>YAYHA AL3YN AAMNWA A3A LQYTM FYH FA0BTWA WA3KRWA ALLH K0YRA L9LKM TFL1WN</t>
  </si>
  <si>
    <t>وَأَطِيعُوا۟ ٱللَّهَ وَرَسُولَهُۥ وَلَا تَنَٰزَعُوا۟ فَتَفْشَلُوا۟ وَتَذْهَبَ رِيحُكُمْ وَٱصْبِرُوٓا۟ إِنَّ ٱللَّهَ مَعَ ٱلصَّٰبِرِينَ</t>
  </si>
  <si>
    <t>وَأَطِيعُوا اللَّهَ وَرَسُولَهُ وَلَا تَنَٰزَعُوا فَتَفْشَلُوا وَتَذْهَبَ رِيحُكُمْ وَاصْبِرُوٓا إِنَّ اللَّهَ مَعَ الصَّٰبِرِينَ</t>
  </si>
  <si>
    <t>وأطيعوا الله ورسوله ولا تنزعوا فتفشلوا وتذهب ريحكم واصبروا إن الله مع الصبرين</t>
  </si>
  <si>
    <t>و أ ط ي ع و ا ا ل ل ه و ر س و ل ه و ل ا ت ن ز ع و ا ف ت ف ش ل و ا و ت ذ ه ب ر ي ح ك م و ا ص ب ر و ا إ ن ا ل ل ه م ع ا ل ص ب ر ي ن</t>
  </si>
  <si>
    <t>WA7Y9WA ALLH WRSWLH WLA TNZ9WA FTF4LWA WT3HB RY1KM WA5BRWA AN ALLH M9 AL5BRYN</t>
  </si>
  <si>
    <t>وَلَا تَكُونُوا۟ كَٱلَّذِينَ خَرَجُوا۟ مِن دِيَٰرِهِم بَطَرًا وَرِئَآءَ ٱلنَّاسِ وَيَصُدُّونَ عَن سَبِيلِ ٱللَّهِ وَٱللَّهُ بِمَا يَعْمَلُونَ مُحِيطٌ</t>
  </si>
  <si>
    <t>وَلَا تَكُونُوا كَالَّذِينَ خَرَجُوا مِن دِيَٰرِهِم بَطَرًا وَرِئَآءَ النَّاسِ وَيَصُدُّونَ عَن سَبِيلِ اللَّهِ وَاللَّهُ بِمَا يَعْمَلُونَ مُحِيطٌ</t>
  </si>
  <si>
    <t>ولا تكونوا كالذين خرجوا من ديرهم بطرا ورئاء الناس ويصدون عن سبيل الله والله بما يعملون محيط</t>
  </si>
  <si>
    <t>و ل ا ت ك و ن و ا ك ا ل ذ ي ن خ ر ج و ا م ن د ي ر ه م ب ط ر ا و ر ئ ا ء ا ل ن ا س و ي ص د و ن ع ن س ب ي ل ا ل ل ه و ا ل ل ه ب م ا ي ع م ل و ن م ح ي ط</t>
  </si>
  <si>
    <t>WLA TKWNWA KAL3YN 2RJWA MN DYRHM B7RA WRYAA ALNAS WY5DWN 9N SBYL ALLH WALLH BMA Y9MLWN M1Y7</t>
  </si>
  <si>
    <t>وَإِذْ زَيَّنَ لَهُمُ ٱلشَّيْطَٰنُ أَعْمَٰلَهُمْ وَقَالَ لَا غَالِبَ لَكُمُ ٱلْيَوْمَ مِنَ ٱلنَّاسِ وَإِنِّى جَارٌ لَّكُمْ فَلَمَّا تَرَآءَتِ ٱلْفِئَتَانِ نَكَصَ عَلَىٰ عَقِبَيْهِ وَقَالَ إِنِّى بَرِىٓءٌ مِّنكُمْ إِنِّىٓ أَرَىٰ مَا لَا تَرَوْنَ إِنِّىٓ أَخَافُ ٱللَّهَ وَٱللَّهُ شَدِيدُ ٱلْعِقَابِ</t>
  </si>
  <si>
    <t>وَإِذْ زَيَّنَ لَهُمُ الشَّيْطَٰنُ أَعْمَٰلَهُمْ وَقَالَ لَا غَالِبَ لَكُمُ الْيَوْمَ مِنَ النَّاسِ وَإِنِّى جَارٌ لَّكُمْ فَلَمَّا تَرَآءَتِ الْفِئَتَانِ نَكَصَ عَلَىٰ عَقِبَيْهِ وَقَالَ إِنِّى بَرِىٓءٌ مِّنكُمْ إِنِّىٓ أَرَىٰ مَا لَا تَرَوْنَ إِنِّىٓ أَخَافُ اللَّهَ وَاللَّهُ شَدِيدُ الْعِقَابِ</t>
  </si>
  <si>
    <t>وإذ زين لهم الشيطن أعملهم وقال لا غالب لكم اليوم من الناس وإنى جار لكم فلما تراءت الفئتان نكص على عقبيه وقال إنى برىء منكم إنى أرى ما لا ترون إنى أخاف الله والله شديد العقاب</t>
  </si>
  <si>
    <t>و إ ذ ز ي ن ل ه م ا ل ش ي ط ن أ ع م ل ه م و ق ا ل ل ا غ ا ل ب ل ك م ا ل ي و م م ن ا ل ن ا س و إ ن ى ج ا ر ل ك م ف ل م ا ت ر ا ء ت ا ل ف ئ ت ا ن ن ك ص ع ل ى ع ق ب ي ه و ق ا ل إ ن ى ب ر ى ء م ن ك م إ ن ى أ ر ى م ا ل ا ت ر و ن إ ن ى أ خ ا ف ا ل ل ه و ا ل ل ه ش د ي د ا ل ع ق ا ب</t>
  </si>
  <si>
    <t>WA3 ZYN LHM AL4Y7N A9MLHM WQAL LA GALB LKM ALYWM MN ALNAS WANY JAR LKM FLMA TRAAT ALFYTAN NK5 9LY 9QBYH WQAL ANY BRYA MNKM ANY ARY MA LA TRWN ANY A2AF ALLH WALLH 4DYD AL9QAB</t>
  </si>
  <si>
    <t>إِذْ يَقُولُ ٱلْمُنَٰفِقُونَ وَٱلَّذِينَ فِى قُلُوبِهِم مَّرَضٌ غَرَّ هَٰٓؤُلَآءِ دِينُهُمْ وَمَن يَتَوَكَّلْ عَلَى ٱللَّهِ فَإِنَّ ٱللَّهَ عَزِيزٌ حَكِيمٌ</t>
  </si>
  <si>
    <t>إِذْ يَقُولُ الْمُنَٰفِقُونَ وَالَّذِينَ فِى قُلُوبِهِم مَّرَضٌ غَرَّ هَٰٓؤُلَآءِ دِينُهُمْ وَمَن يَتَوَكَّلْ عَلَى اللَّهِ فَإِنَّ اللَّهَ عَزِيزٌ حَكِيمٌ</t>
  </si>
  <si>
    <t>إذ يقول المنفقون والذين فى قلوبهم مرض غر هؤلاء دينهم ومن يتوكل على الله فإن الله عزيز حكيم</t>
  </si>
  <si>
    <t>إ ذ ي ق و ل ا ل م ن ف ق و ن و ا ل ذ ي ن ف ى ق ل و ب ه م م ر ض غ ر ه ؤ ل ا ء د ي ن ه م و م ن ي ت و ك ل ع ل ى ا ل ل ه ف إ ن ا ل ل ه ع ز ي ز ح ك ي م</t>
  </si>
  <si>
    <t>A3 YQWL ALMNFQWN WAL3YN FY QLWBHM MR6 GR HWLAA DYNHM WMN YTWKL 9LY ALLH FAN ALLH 9ZYZ 1KYM</t>
  </si>
  <si>
    <t>وَلَوْ تَرَىٰٓ إِذْ يَتَوَفَّى ٱلَّذِينَ كَفَرُوا۟ ٱلْمَلَٰٓئِكَةُ يَضْرِبُونَ وُجُوهَهُمْ وَأَدْبَٰرَهُمْ وَذُوقُوا۟ عَذَابَ ٱلْحَرِيقِ</t>
  </si>
  <si>
    <t>وَلَوْ تَرَىٰٓ إِذْ يَتَوَفَّى الَّذِينَ كَفَرُوا الْمَلَٰٓئِكَةُ يَضْرِبُونَ وُجُوهَهُمْ وَأَدْبَٰرَهُمْ وَذُوقُوا عَذَابَ الْحَرِيقِ</t>
  </si>
  <si>
    <t>ولو ترى إذ يتوفى الذين كفروا الملئكة يضربون وجوههم وأدبرهم وذوقوا عذاب الحريق</t>
  </si>
  <si>
    <t>و ل و ت ر ى إ ذ ي ت و ف ى ا ل ذ ي ن ك ف ر و ا ا ل م ل ئ ك ة ي ض ر ب و ن و ج و ه ه م و أ د ب ر ه م و ذ و ق و ا ع ذ ا ب ا ل ح ر ي ق</t>
  </si>
  <si>
    <t>WLW TRY A3 YTWFY AL3YN KFRWA ALMLYKH Y6RBWN WJWHHM WADBRHM W3WQWA 93AB AL1RYQ</t>
  </si>
  <si>
    <t>ذَٰلِكَ بِمَا قَدَّمَتْ أَيْدِيكُمْ وَأَنَّ ٱللَّهَ لَيْسَ بِظَلَّٰمٍ لِّلْعَبِيدِ</t>
  </si>
  <si>
    <t>ذَٰلِكَ بِمَا قَدَّمَتْ أَيْدِيكُمْ وَأَنَّ اللَّهَ لَيْسَ بِظَلَّٰمٍ لِّلْعَبِيدِ</t>
  </si>
  <si>
    <t>ذلك بما قدمت أيديكم وأن الله ليس بظلم للعبيد</t>
  </si>
  <si>
    <t>ذ ل ك ب م ا ق د م ت أ ي د ي ك م و أ ن ا ل ل ه ل ي س ب ظ ل م ل ل ع ب ي د</t>
  </si>
  <si>
    <t>3LK BMA QDMT AYDYKM WAN ALLH LYS B8LM LL9BYD</t>
  </si>
  <si>
    <t>كَدَأْبِ ءَالِ فِرْعَوْنَ وَٱلَّذِينَ مِن قَبْلِهِمْ كَفَرُوا۟ بِـَٔايَٰتِ ٱللَّهِ فَأَخَذَهُمُ ٱللَّهُ بِذُنُوبِهِمْ إِنَّ ٱللَّهَ قَوِىٌّ شَدِيدُ ٱلْعِقَابِ</t>
  </si>
  <si>
    <t>كَدَأْبِ ءَالِ فِرْعَوْنَ وَالَّذِينَ مِن قَبْلِهِمْ كَفَرُوا بِـَٔايَٰتِ اللَّهِ فَأَخَذَهُمُ اللَّهُ بِذُنُوبِهِمْ إِنَّ اللَّهَ قَوِىٌّ شَدِيدُ الْعِقَابِ</t>
  </si>
  <si>
    <t>كدأب ءال فرعون والذين من قبلهم كفروا بـٔايت الله فأخذهم الله بذنوبهم إن الله قوى شديد العقاب</t>
  </si>
  <si>
    <t>كدأب ءال فرعون والذين من قبلهم كفروا بـايت الله فأخذهم الله بذنوبهم إن الله قوى شديد العقاب</t>
  </si>
  <si>
    <t>ك د أ ب ء ا ل ف ر ع و ن و ا ل ذ ي ن م ن ق ب ل ه م ك ف ر و ا ب ـ ا ي ت ا ل ل ه ف أ خ ذ ه م ا ل ل ه ب ذ ن و ب ه م إ ن ا ل ل ه ق و ى ش د ي د ا ل ع ق ا ب</t>
  </si>
  <si>
    <t>KDAB AAL FR9WN WAL3YN MN QBLHM KFRWA BAAYT ALLH FA23HM ALLH B3NWBHM AN ALLH QWY 4DYD AL9QAB</t>
  </si>
  <si>
    <t>ذَٰلِكَ بِأَنَّ ٱللَّهَ لَمْ يَكُ مُغَيِّرًا نِّعْمَةً أَنْعَمَهَا عَلَىٰ قَوْمٍ حَتَّىٰ يُغَيِّرُوا۟ مَا بِأَنفُسِهِمْ وَأَنَّ ٱللَّهَ سَمِيعٌ عَلِيمٌ</t>
  </si>
  <si>
    <t>ذَٰلِكَ بِأَنَّ اللَّهَ لَمْ يَكُ مُغَيِّرًا نِّعْمَةً أَنْعَمَهَا عَلَىٰ قَوْمٍ حَتَّىٰ يُغَيِّرُوا مَا بِأَنفُسِهِمْ وَأَنَّ اللَّهَ سَمِيعٌ عَلِيمٌ</t>
  </si>
  <si>
    <t>ذلك بأن الله لم يك مغيرا نعمة أنعمها على قوم حتى يغيروا ما بأنفسهم وأن الله سميع عليم</t>
  </si>
  <si>
    <t>ذ ل ك ب أ ن ا ل ل ه ل م ي ك م غ ي ر ا ن ع م ة أ ن ع م ه ا ع ل ى ق و م ح ت ى ي غ ي ر و ا م ا ب أ ن ف س ه م و أ ن ا ل ل ه س م ي ع ع ل ي م</t>
  </si>
  <si>
    <t>3LK BAN ALLH LM YK MGYRA N9MH AN9MHA 9LY QWM 1TY YGYRWA MA BANFSHM WAN ALLH SMY9 9LYM</t>
  </si>
  <si>
    <t>كَدَأْبِ ءَالِ فِرْعَوْنَ وَٱلَّذِينَ مِن قَبْلِهِمْ كَذَّبُوا۟ بِـَٔايَٰتِ رَبِّهِمْ فَأَهْلَكْنَٰهُم بِذُنُوبِهِمْ وَأَغْرَقْنَآ ءَالَ فِرْعَوْنَ وَكُلٌّ كَانُوا۟ ظَٰلِمِينَ</t>
  </si>
  <si>
    <t>كَدَأْبِ ءَالِ فِرْعَوْنَ وَالَّذِينَ مِن قَبْلِهِمْ كَذَّبُوا بِـَٔايَٰتِ رَبِّهِمْ فَأَهْلَكْنَٰهُم بِذُنُوبِهِمْ وَأَغْرَقْنَآ ءَالَ فِرْعَوْنَ وَكُلٌّ كَانُوا ظَٰلِمِينَ</t>
  </si>
  <si>
    <t>كدأب ءال فرعون والذين من قبلهم كذبوا بـٔايت ربهم فأهلكنهم بذنوبهم وأغرقنا ءال فرعون وكل كانوا ظلمين</t>
  </si>
  <si>
    <t>كدأب ءال فرعون والذين من قبلهم كذبوا بـايت ربهم فأهلكنهم بذنوبهم وأغرقنا ءال فرعون وكل كانوا ظلمين</t>
  </si>
  <si>
    <t>ك د أ ب ء ا ل ف ر ع و ن و ا ل ذ ي ن م ن ق ب ل ه م ك ذ ب و ا ب ـ ا ي ت ر ب ه م ف أ ه ل ك ن ه م ب ذ ن و ب ه م و أ غ ر ق ن ا ء ا ل ف ر ع و ن و ك ل ك ا ن و ا ظ ل م ي ن</t>
  </si>
  <si>
    <t>KDAB AAL FR9WN WAL3YN MN QBLHM K3BWA BAAYT RBHM FAHLKNHM B3NWBHM WAGRQNA AAL FR9WN WKL KANWA 8LMYN</t>
  </si>
  <si>
    <t>إِنَّ شَرَّ ٱلدَّوَآبِّ عِندَ ٱللَّهِ ٱلَّذِينَ كَفَرُوا۟ فَهُمْ لَا يُؤْمِنُونَ</t>
  </si>
  <si>
    <t>إِنَّ شَرَّ الدَّوَآبِّ عِندَ اللَّهِ الَّذِينَ كَفَرُوا فَهُمْ لَا يُؤْمِنُونَ</t>
  </si>
  <si>
    <t>إن شر الدواب عند الله الذين كفروا فهم لا يؤمنون</t>
  </si>
  <si>
    <t>إ ن ش ر ا ل د و ا ب ع ن د ا ل ل ه ا ل ذ ي ن ك ف ر و ا ف ه م ل ا ي ؤ م ن و ن</t>
  </si>
  <si>
    <t>AN 4R ALDWAB 9ND ALLH AL3YN KFRWA FHM LA YWMNWN</t>
  </si>
  <si>
    <t>ٱلَّذِينَ عَٰهَدتَّ مِنْهُمْ ثُمَّ يَنقُضُونَ عَهْدَهُمْ فِى كُلِّ مَرَّةٍ وَهُمْ لَا يَتَّقُونَ</t>
  </si>
  <si>
    <t>الَّذِينَ عَٰهَدتَّ مِنْهُمْ ثُمَّ يَنقُضُونَ عَهْدَهُمْ فِى كُلِّ مَرَّةٍ وَهُمْ لَا يَتَّقُونَ</t>
  </si>
  <si>
    <t>الذين عهدت منهم ثم ينقضون عهدهم فى كل مرة وهم لا يتقون</t>
  </si>
  <si>
    <t>ا ل ذ ي ن ع ه د ت م ن ه م ث م ي ن ق ض و ن ع ه د ه م ف ى ك ل م ر ة و ه م ل ا ي ت ق و ن</t>
  </si>
  <si>
    <t>AL3YN 9HDT MNHM 0M YNQ6WN 9HDHM FY KL MRH WHM LA YTQWN</t>
  </si>
  <si>
    <t>فَإِمَّا تَثْقَفَنَّهُمْ فِى ٱلْحَرْبِ فَشَرِّدْ بِهِم مَّنْ خَلْفَهُمْ لَعَلَّهُمْ يَذَّكَّرُونَ</t>
  </si>
  <si>
    <t>فَإِمَّا تَثْقَفَنَّهُمْ فِى الْحَرْبِ فَشَرِّدْ بِهِم مَّنْ خَلْفَهُمْ لَعَلَّهُمْ يَذَّكَّرُونَ</t>
  </si>
  <si>
    <t>فإما تثقفنهم فى الحرب فشرد بهم من خلفهم لعلهم يذكرون</t>
  </si>
  <si>
    <t>ف إ م ا ت ث ق ف ن ه م ف ى ا ل ح ر ب ف ش ر د ب ه م م ن خ ل ف ه م ل ع ل ه م ي ذ ك ر و ن</t>
  </si>
  <si>
    <t>FAMA T0QFNHM FY AL1RB F4RD BHM MN 2LFHM L9LHM Y3KRWN</t>
  </si>
  <si>
    <t>وَإِمَّا تَخَافَنَّ مِن قَوْمٍ خِيَانَةً فَٱنۢبِذْ إِلَيْهِمْ عَلَىٰ سَوَآءٍ إِنَّ ٱللَّهَ لَا يُحِبُّ ٱلْخَآئِنِينَ</t>
  </si>
  <si>
    <t>وَإِمَّا تَخَافَنَّ مِن قَوْمٍ خِيَانَةً فَانبِذْ إِلَيْهِمْ عَلَىٰ سَوَآءٍ إِنَّ اللَّهَ لَا يُحِبُّ الْخَآئِنِينَ</t>
  </si>
  <si>
    <t>وإما تخافن من قوم خيانة فانبذ إليهم على سواء إن الله لا يحب الخائنين</t>
  </si>
  <si>
    <t>و إ م ا ت خ ا ف ن م ن ق و م خ ي ا ن ة ف ا ن ب ذ إ ل ي ه م ع ل ى س و ا ء إ ن ا ل ل ه ل ا ي ح ب ا ل خ ا ئ ن ي ن</t>
  </si>
  <si>
    <t>WAMA T2AFN MN QWM 2YANH FANB3 ALYHM 9LY SWAA AN ALLH LA Y1B AL2AYNYN</t>
  </si>
  <si>
    <t>وَلَا يَحْسَبَنَّ ٱلَّذِينَ كَفَرُوا۟ سَبَقُوٓا۟ إِنَّهُمْ لَا يُعْجِزُونَ</t>
  </si>
  <si>
    <t>وَلَا يَحْسَبَنَّ الَّذِينَ كَفَرُوا سَبَقُوٓا إِنَّهُمْ لَا يُعْجِزُونَ</t>
  </si>
  <si>
    <t>ولا يحسبن الذين كفروا سبقوا إنهم لا يعجزون</t>
  </si>
  <si>
    <t>و ل ا ي ح س ب ن ا ل ذ ي ن ك ف ر و ا س ب ق و ا إ ن ه م ل ا ي ع ج ز و ن</t>
  </si>
  <si>
    <t>WLA Y1SBN AL3YN KFRWA SBQWA ANHM LA Y9JZWN</t>
  </si>
  <si>
    <t>وَأَعِدُّوا۟ لَهُم مَّا ٱسْتَطَعْتُم مِّن قُوَّةٍ وَمِن رِّبَاطِ ٱلْخَيْلِ تُرْهِبُونَ بِهِۦ عَدُوَّ ٱللَّهِ وَعَدُوَّكُمْ وَءَاخَرِينَ مِن دُونِهِمْ لَا تَعْلَمُونَهُمُ ٱللَّهُ يَعْلَمُهُمْ وَمَا تُنفِقُوا۟ مِن شَىْءٍ فِى سَبِيلِ ٱللَّهِ يُوَفَّ إِلَيْكُمْ وَأَنتُمْ لَا تُظْلَمُونَ</t>
  </si>
  <si>
    <t>وَأَعِدُّوا لَهُم مَّا اسْتَطَعْتُم مِّن قُوَّةٍ وَمِن رِّبَاطِ الْخَيْلِ تُرْهِبُونَ بِهِ عَدُوَّ اللَّهِ وَعَدُوَّكُمْ وَءَاخَرِينَ مِن دُونِهِمْ لَا تَعْلَمُونَهُمُ اللَّهُ يَعْلَمُهُمْ وَمَا تُنفِقُوا مِن شَىْءٍ فِى سَبِيلِ اللَّهِ يُوَفَّ إِلَيْكُمْ وَأَنتُمْ لَا تُظْلَمُونَ</t>
  </si>
  <si>
    <t>وأعدوا لهم ما استطعتم من قوة ومن رباط الخيل ترهبون به عدو الله وعدوكم وءاخرين من دونهم لا تعلمونهم الله يعلمهم وما تنفقوا من شىء فى سبيل الله يوف إليكم وأنتم لا تظلمون</t>
  </si>
  <si>
    <t>و أ ع د و ا ل ه م م ا ا س ت ط ع ت م م ن ق و ة و م ن ر ب ا ط ا ل خ ي ل ت ر ه ب و ن ب ه ع د و ا ل ل ه و ع د و ك م و ء ا خ ر ي ن م ن د و ن ه م ل ا ت ع ل م و ن ه م ا ل ل ه ي ع ل م ه م و م ا ت ن ف ق و ا م ن ش ى ء ف ى س ب ي ل ا ل ل ه ي و ف إ ل ي ك م و أ ن ت م ل ا ت ظ ل م و ن</t>
  </si>
  <si>
    <t>WA9DWA LHM MA AST79TM MN QWH WMN RBA7 AL2YL TRHBWN BH 9DW ALLH W9DWKM WAA2RYN MN DWNHM LA T9LMWNHM ALLH Y9LMHM WMA TNFQWA MN 4YA FY SBYL ALLH YWF ALYKM WANTM LA T8LMWN</t>
  </si>
  <si>
    <t>وَإِن جَنَحُوا۟ لِلسَّلْمِ فَٱجْنَحْ لَهَا وَتَوَكَّلْ عَلَى ٱللَّهِ إِنَّهُۥ هُوَ ٱلسَّمِيعُ ٱلْعَلِيمُ</t>
  </si>
  <si>
    <t>وَإِن جَنَحُوا لِلسَّلْمِ فَاجْنَحْ لَهَا وَتَوَكَّلْ عَلَى اللَّهِ إِنَّهُ هُوَ السَّمِيعُ الْعَلِيمُ</t>
  </si>
  <si>
    <t>وإن جنحوا للسلم فاجنح لها وتوكل على الله إنه هو السميع العليم</t>
  </si>
  <si>
    <t>و إ ن ج ن ح و ا ل ل س ل م ف ا ج ن ح ل ه ا و ت و ك ل ع ل ى ا ل ل ه إ ن ه ه و ا ل س م ي ع ا ل ع ل ي م</t>
  </si>
  <si>
    <t>WAN JN1WA LLSLM FAJN1 LHA WTWKL 9LY ALLH ANH HW ALSMY9 AL9LYM</t>
  </si>
  <si>
    <t>وَإِن يُرِيدُوٓا۟ أَن يَخْدَعُوكَ فَإِنَّ حَسْبَكَ ٱللَّهُ هُوَ ٱلَّذِىٓ أَيَّدَكَ بِنَصْرِهِۦ وَبِٱلْمُؤْمِنِينَ</t>
  </si>
  <si>
    <t>وَإِن يُرِيدُوٓا أَن يَخْدَعُوكَ فَإِنَّ حَسْبَكَ اللَّهُ هُوَ الَّذِىٓ أَيَّدَكَ بِنَصْرِهِ وَبِالْمُؤْمِنِينَ</t>
  </si>
  <si>
    <t>وإن يريدوا أن يخدعوك فإن حسبك الله هو الذى أيدك بنصره وبالمؤمنين</t>
  </si>
  <si>
    <t>و إ ن ي ر ي د و ا أ ن ي خ د ع و ك ف إ ن ح س ب ك ا ل ل ه ه و ا ل ذ ى أ ي د ك ب ن ص ر ه و ب ا ل م ؤ م ن ي ن</t>
  </si>
  <si>
    <t>WAN YRYDWA AN Y2D9WK FAN 1SBK ALLH HW AL3Y AYDK BN5RH WBALMWMNYN</t>
  </si>
  <si>
    <t>وَأَلَّفَ بَيْنَ قُلُوبِهِمْ لَوْ أَنفَقْتَ مَا فِى ٱلْأَرْضِ جَمِيعًا مَّآ أَلَّفْتَ بَيْنَ قُلُوبِهِمْ وَلَٰكِنَّ ٱللَّهَ أَلَّفَ بَيْنَهُمْ إِنَّهُۥ عَزِيزٌ حَكِيمٌ</t>
  </si>
  <si>
    <t>وَأَلَّفَ بَيْنَ قُلُوبِهِمْ لَوْ أَنفَقْتَ مَا فِى الْأَرْضِ جَمِيعًا مَّآ أَلَّفْتَ بَيْنَ قُلُوبِهِمْ وَلَٰكِنَّ اللَّهَ أَلَّفَ بَيْنَهُمْ إِنَّهُ عَزِيزٌ حَكِيمٌ</t>
  </si>
  <si>
    <t>وألف بين قلوبهم لو أنفقت ما فى الأرض جميعا ما ألفت بين قلوبهم ولكن الله ألف بينهم إنه عزيز حكيم</t>
  </si>
  <si>
    <t>و أ ل ف ب ي ن ق ل و ب ه م ل و أ ن ف ق ت م ا ف ى ا ل أ ر ض ج م ي ع ا م ا أ ل ف ت ب ي ن ق ل و ب ه م و ل ك ن ا ل ل ه أ ل ف ب ي ن ه م إ ن ه ع ز ي ز ح ك ي م</t>
  </si>
  <si>
    <t>WALF BYN QLWBHM LW ANFQT MA FY ALAR6 JMY9A MA ALFT BYN QLWBHM WLKN ALLH ALF BYNHM ANH 9ZYZ 1KYM</t>
  </si>
  <si>
    <t>يَٰٓأَيُّهَا ٱلنَّبِىُّ حَسْبُكَ ٱللَّهُ وَمَنِ ٱتَّبَعَكَ مِنَ ٱلْمُؤْمِنِينَ</t>
  </si>
  <si>
    <t>يَٰٓأَيُّهَا النَّبِىُّ حَسْبُكَ اللَّهُ وَمَنِ اتَّبَعَكَ مِنَ الْمُؤْمِنِينَ</t>
  </si>
  <si>
    <t>يأيها النبى حسبك الله ومن اتبعك من المؤمنين</t>
  </si>
  <si>
    <t>ي أ ي ه ا ا ل ن ب ى ح س ب ك ا ل ل ه و م ن ا ت ب ع ك م ن ا ل م ؤ م ن ي ن</t>
  </si>
  <si>
    <t>YAYHA ALNBY 1SBK ALLH WMN ATB9K MN ALMWMNYN</t>
  </si>
  <si>
    <t>يَٰٓأَيُّهَا ٱلنَّبِىُّ حَرِّضِ ٱلْمُؤْمِنِينَ عَلَى ٱلْقِتَالِ إِن يَكُن مِّنكُمْ عِشْرُونَ صَٰبِرُونَ يَغْلِبُوا۟ مِا۟ئَتَيْنِ وَإِن يَكُن مِّنكُم مِّا۟ئَةٌ يَغْلِبُوٓا۟ أَلْفًا مِّنَ ٱلَّذِينَ كَفَرُوا۟ بِأَنَّهُمْ قَوْمٌ لَّا يَفْقَهُونَ</t>
  </si>
  <si>
    <t>يَٰٓأَيُّهَا النَّبِىُّ حَرِّضِ الْمُؤْمِنِينَ عَلَى الْقِتَالِ إِن يَكُن مِّنكُمْ عِشْرُونَ صَٰبِرُونَ يَغْلِبُوا مِائَتَيْنِ وَإِن يَكُن مِّنكُم مِّائَةٌ يَغْلِبُوٓا أَلْفًا مِّنَ الَّذِينَ كَفَرُوا بِأَنَّهُمْ قَوْمٌ لَّا يَفْقَهُونَ</t>
  </si>
  <si>
    <t>يأيها النبى حرض المؤمنين على القتال إن يكن منكم عشرون صبرون يغلبوا مائتين وإن يكن منكم مائة يغلبوا ألفا من الذين كفروا بأنهم قوم لا يفقهون</t>
  </si>
  <si>
    <t>ي أ ي ه ا ا ل ن ب ى ح ر ض ا ل م ؤ م ن ي ن ع ل ى ا ل ق ت ا ل إ ن ي ك ن م ن ك م ع ش ر و ن ص ب ر و ن ي غ ل ب و ا م ا ئ ت ي ن و إ ن ي ك ن م ن ك م م ا ئ ة ي غ ل ب و ا أ ل ف ا م ن ا ل ذ ي ن ك ف ر و ا ب أ ن ه م ق و م ل ا ي ف ق ه و ن</t>
  </si>
  <si>
    <t>YAYHA ALNBY 1R6 ALMWMNYN 9LY ALQTAL AN YKN MNKM 94RWN 5BRWN YGLBWA MAYTYN WAN YKN MNKM MAYH YGLBWA ALFA MN AL3YN KFRWA BANHM QWM LA YFQHWN</t>
  </si>
  <si>
    <t>ٱلْـَٰٔنَ خَفَّفَ ٱللَّهُ عَنكُمْ وَعَلِمَ أَنَّ فِيكُمْ ضَعْفًا فَإِن يَكُن مِّنكُم مِّا۟ئَةٌ صَابِرَةٌ يَغْلِبُوا۟ مِا۟ئَتَيْنِ وَإِن يَكُن مِّنكُمْ أَلْفٌ يَغْلِبُوٓا۟ أَلْفَيْنِ بِإِذْنِ ٱللَّهِ وَٱللَّهُ مَعَ ٱلصَّٰبِرِينَ</t>
  </si>
  <si>
    <t>الْـَٰٔنَ خَفَّفَ اللَّهُ عَنكُمْ وَعَلِمَ أَنَّ فِيكُمْ ضَعْفًا فَإِن يَكُن مِّنكُم مِّائَةٌ صَابِرَةٌ يَغْلِبُوا مِائَتَيْنِ وَإِن يَكُن مِّنكُمْ أَلْفٌ يَغْلِبُوٓا أَلْفَيْنِ بِإِذْنِ اللَّهِ وَاللَّهُ مَعَ الصَّٰبِرِينَ</t>
  </si>
  <si>
    <t>الـٔن خفف الله عنكم وعلم أن فيكم ضعفا فإن يكن منكم مائة صابرة يغلبوا مائتين وإن يكن منكم ألف يغلبوا ألفين بإذن الله والله مع الصبرين</t>
  </si>
  <si>
    <t>الـن خفف الله عنكم وعلم أن فيكم ضعفا فإن يكن منكم مائة صابرة يغلبوا مائتين وإن يكن منكم ألف يغلبوا ألفين بإذن الله والله مع الصبرين</t>
  </si>
  <si>
    <t>ا ل ـ ن خ ف ف ا ل ل ه ع ن ك م و ع ل م أ ن ف ي ك م ض ع ف ا ف إ ن ي ك ن م ن ك م م ا ئ ة ص ا ب ر ة ي غ ل ب و ا م ا ئ ت ي ن و إ ن ي ك ن م ن ك م أ ل ف ي غ ل ب و ا أ ل ف ي ن ب إ ذ ن ا ل ل ه و ا ل ل ه م ع ا ل ص ب ر ي ن</t>
  </si>
  <si>
    <t>ALAN 2FF ALLH 9NKM W9LM AN FYKM 69FA FAN YKN MNKM MAYH 5ABRH YGLBWA MAYTYN WAN YKN MNKM ALF YGLBWA ALFYN BA3N ALLH WALLH M9 AL5BRYN</t>
  </si>
  <si>
    <t>مَا كَانَ لِنَبِىٍّ أَن يَكُونَ لَهُۥٓ أَسْرَىٰ حَتَّىٰ يُثْخِنَ فِى ٱلْأَرْضِ تُرِيدُونَ عَرَضَ ٱلدُّنْيَا وَٱللَّهُ يُرِيدُ ٱلْءَاخِرَةَ وَٱللَّهُ عَزِيزٌ حَكِيمٌ</t>
  </si>
  <si>
    <t>مَا كَانَ لِنَبِىٍّ أَن يَكُونَ لَهُٓ أَسْرَىٰ حَتَّىٰ يُثْخِنَ فِى الْأَرْضِ تُرِيدُونَ عَرَضَ الدُّنْيَا وَاللَّهُ يُرِيدُ الْءَاخِرَةَ وَاللَّهُ عَزِيزٌ حَكِيمٌ</t>
  </si>
  <si>
    <t>ما كان لنبى أن يكون له أسرى حتى يثخن فى الأرض تريدون عرض الدنيا والله يريد الءاخرة والله عزيز حكيم</t>
  </si>
  <si>
    <t>م ا ك ا ن ل ن ب ى أ ن ي ك و ن ل ه أ س ر ى ح ت ى ي ث خ ن ف ى ا ل أ ر ض ت ر ي د و ن ع ر ض ا ل د ن ي ا و ا ل ل ه ي ر ي د ا ل ء ا خ ر ة و ا ل ل ه ع ز ي ز ح ك ي م</t>
  </si>
  <si>
    <t>MA KAN LNBY AN YKWN LH ASRY 1TY Y02N FY ALAR6 TRYDWN 9R6 ALDNYA WALLH YRYD ALAA2RH WALLH 9ZYZ 1KYM</t>
  </si>
  <si>
    <t>لَّوْلَا كِتَٰبٌ مِّنَ ٱللَّهِ سَبَقَ لَمَسَّكُمْ فِيمَآ أَخَذْتُمْ عَذَابٌ عَظِيمٌ</t>
  </si>
  <si>
    <t>لَّوْلَا كِتَٰبٌ مِّنَ اللَّهِ سَبَقَ لَمَسَّكُمْ فِيمَآ أَخَذْتُمْ عَذَابٌ عَظِيمٌ</t>
  </si>
  <si>
    <t>لولا كتب من الله سبق لمسكم فيما أخذتم عذاب عظيم</t>
  </si>
  <si>
    <t>ل و ل ا ك ت ب م ن ا ل ل ه س ب ق ل م س ك م ف ي م ا أ خ ذ ت م ع ذ ا ب ع ظ ي م</t>
  </si>
  <si>
    <t>LWLA KTB MN ALLH SBQ LMSKM FYMA A23TM 93AB 98YM</t>
  </si>
  <si>
    <t>فَكُلُوا۟ مِمَّا غَنِمْتُمْ حَلَٰلًا طَيِّبًا وَٱتَّقُوا۟ ٱللَّهَ إِنَّ ٱللَّهَ غَفُورٌ رَّحِيمٌ</t>
  </si>
  <si>
    <t>فَكُلُوا مِمَّا غَنِمْتُمْ حَلَٰلًا طَيِّبًا وَاتَّقُوا اللَّهَ إِنَّ اللَّهَ غَفُورٌ رَّحِيمٌ</t>
  </si>
  <si>
    <t>فكلوا مما غنمتم حللا طيبا واتقوا الله إن الله غفور رحيم</t>
  </si>
  <si>
    <t>ف ك ل و ا م م ا غ ن م ت م ح ل ل ا ط ي ب ا و ا ت ق و ا ا ل ل ه إ ن ا ل ل ه غ ف و ر ر ح ي م</t>
  </si>
  <si>
    <t>FKLWA MMA GNMTM 1LLA 7YBA WATQWA ALLH AN ALLH GFWR R1YM</t>
  </si>
  <si>
    <t>يَٰٓأَيُّهَا ٱلنَّبِىُّ قُل لِّمَن فِىٓ أَيْدِيكُم مِّنَ ٱلْأَسْرَىٰٓ إِن يَعْلَمِ ٱللَّهُ فِى قُلُوبِكُمْ خَيْرًا يُؤْتِكُمْ خَيْرًا مِّمَّآ أُخِذَ مِنكُمْ وَيَغْفِرْ لَكُمْ وَٱللَّهُ غَفُورٌ رَّحِيمٌ</t>
  </si>
  <si>
    <t>يَٰٓأَيُّهَا النَّبِىُّ قُل لِّمَن فِىٓ أَيْدِيكُم مِّنَ الْأَسْرَىٰٓ إِن يَعْلَمِ اللَّهُ فِى قُلُوبِكُمْ خَيْرًا يُؤْتِكُمْ خَيْرًا مِّمَّآ أُخِذَ مِنكُمْ وَيَغْفِرْ لَكُمْ وَاللَّهُ غَفُورٌ رَّحِيمٌ</t>
  </si>
  <si>
    <t>يأيها النبى قل لمن فى أيديكم من الأسرى إن يعلم الله فى قلوبكم خيرا يؤتكم خيرا مما أخذ منكم ويغفر لكم والله غفور رحيم</t>
  </si>
  <si>
    <t>ي أ ي ه ا ا ل ن ب ى ق ل ل م ن ف ى أ ي د ي ك م م ن ا ل أ س ر ى إ ن ي ع ل م ا ل ل ه ف ى ق ل و ب ك م خ ي ر ا ي ؤ ت ك م خ ي ر ا م م ا أ خ ذ م ن ك م و ي غ ف ر ل ك م و ا ل ل ه غ ف و ر ر ح ي م</t>
  </si>
  <si>
    <t>YAYHA ALNBY QL LMN FY AYDYKM MN ALASRY AN Y9LM ALLH FY QLWBKM 2YRA YWTKM 2YRA MMA A23 MNKM WYGFR LKM WALLH GFWR R1YM</t>
  </si>
  <si>
    <t>وَإِن يُرِيدُوا۟ خِيَانَتَكَ فَقَدْ خَانُوا۟ ٱللَّهَ مِن قَبْلُ فَأَمْكَنَ مِنْهُمْ وَٱللَّهُ عَلِيمٌ حَكِيمٌ</t>
  </si>
  <si>
    <t>وَإِن يُرِيدُوا خِيَانَتَكَ فَقَدْ خَانُوا اللَّهَ مِن قَبْلُ فَأَمْكَنَ مِنْهُمْ وَاللَّهُ عَلِيمٌ حَكِيمٌ</t>
  </si>
  <si>
    <t>وإن يريدوا خيانتك فقد خانوا الله من قبل فأمكن منهم والله عليم حكيم</t>
  </si>
  <si>
    <t>و إ ن ي ر ي د و ا خ ي ا ن ت ك ف ق د خ ا ن و ا ا ل ل ه م ن ق ب ل ف أ م ك ن م ن ه م و ا ل ل ه ع ل ي م ح ك ي م</t>
  </si>
  <si>
    <t>WAN YRYDWA 2YANTK FQD 2ANWA ALLH MN QBL FAMKN MNHM WALLH 9LYM 1KYM</t>
  </si>
  <si>
    <t>إِنَّ ٱلَّذِينَ ءَامَنُوا۟ وَهَاجَرُوا۟ وَجَٰهَدُوا۟ بِأَمْوَٰلِهِمْ وَأَنفُسِهِمْ فِى سَبِيلِ ٱللَّهِ وَٱلَّذِينَ ءَاوَوا۟ وَّنَصَرُوٓا۟ أُو۟لَٰٓئِكَ بَعْضُهُمْ أَوْلِيَآءُ بَعْضٍ وَٱلَّذِينَ ءَامَنُوا۟ وَلَمْ يُهَاجِرُوا۟ مَا لَكُم مِّن وَلَٰيَتِهِم مِّن شَىْءٍ حَتَّىٰ يُهَاجِرُوا۟ وَإِنِ ٱسْتَنصَرُوكُمْ فِى ٱلدِّينِ فَعَلَيْكُمُ ٱلنَّصْرُ إِلَّا عَلَىٰ قَوْمٍۭ بَيْنَكُمْ وَبَيْنَهُم مِّيثَٰقٌ وَٱللَّهُ بِمَا تَعْمَلُونَ بَصِيرٌ</t>
  </si>
  <si>
    <t>إِنَّ الَّذِينَ ءَامَنُوا وَهَاجَرُوا وَجَٰهَدُوا بِأَمْوَٰلِهِمْ وَأَنفُسِهِمْ فِى سَبِيلِ اللَّهِ وَالَّذِينَ ءَاوَوا وَّنَصَرُوٓا أُولَٰٓئِكَ بَعْضُهُمْ أَوْلِيَآءُ بَعْضٍ وَالَّذِينَ ءَامَنُوا وَلَمْ يُهَاجِرُوا مَا لَكُم مِّن وَلَٰيَتِهِم مِّن شَىْءٍ حَتَّىٰ يُهَاجِرُوا وَإِنِ اسْتَنصَرُوكُمْ فِى الدِّينِ فَعَلَيْكُمُ النَّصْرُ إِلَّا عَلَىٰ قَوْمٍ بَيْنَكُمْ وَبَيْنَهُم مِّيثَٰقٌ وَاللَّهُ بِمَا تَعْمَلُونَ بَصِيرٌ</t>
  </si>
  <si>
    <t>إن الذين ءامنوا وهاجروا وجهدوا بأمولهم وأنفسهم فى سبيل الله والذين ءاووا ونصروا أولئك بعضهم أولياء بعض والذين ءامنوا ولم يهاجروا ما لكم من وليتهم من شىء حتى يهاجروا وإن استنصروكم فى الدين فعليكم النصر إلا على قوم بينكم وبينهم ميثق والله بما تعملون بصير</t>
  </si>
  <si>
    <t>إ ن ا ل ذ ي ن ء ا م ن و ا و ه ا ج ر و ا و ج ه د و ا ب أ م و ل ه م و أ ن ف س ه م ف ى س ب ي ل ا ل ل ه و ا ل ذ ي ن ء ا و و ا و ن ص ر و ا أ و ل ئ ك ب ع ض ه م أ و ل ي ا ء ب ع ض و ا ل ذ ي ن ء ا م ن و ا و ل م ي ه ا ج ر و ا م ا ل ك م م ن و ل ي ت ه م م ن ش ى ء ح ت ى ي ه ا ج ر و ا و إ ن ا س ت ن ص ر و ك م ف ى ا ل د ي ن ف ع ل ي ك م ا ل ن ص ر إ ل ا ع ل ى ق و م ب ي ن ك م و ب ي ن ه م م ي ث ق و ا ل ل ه ب م ا ت ع م ل و ن ب ص ي ر</t>
  </si>
  <si>
    <t>AN AL3YN AAMNWA WHAJRWA WJHDWA BAMWLHM WANFSHM FY SBYL ALLH WAL3YN AAWWA WN5RWA AWLYK B96HM AWLYAA B96 WAL3YN AAMNWA WLM YHAJRWA MA LKM MN WLYTHM MN 4YA 1TY YHAJRWA WAN ASTN5RWKM FY ALDYN F9LYKM ALN5R ALA 9LY QWM BYNKM WBYNHM MY0Q WALLH BMA T9MLWN B5YR</t>
  </si>
  <si>
    <t>وَٱلَّذِينَ كَفَرُوا۟ بَعْضُهُمْ أَوْلِيَآءُ بَعْضٍ إِلَّا تَفْعَلُوهُ تَكُن فِتْنَةٌ فِى ٱلْأَرْضِ وَفَسَادٌ كَبِيرٌ</t>
  </si>
  <si>
    <t>وَالَّذِينَ كَفَرُوا بَعْضُهُمْ أَوْلِيَآءُ بَعْضٍ إِلَّا تَفْعَلُوهُ تَكُن فِتْنَةٌ فِى الْأَرْضِ وَفَسَادٌ كَبِيرٌ</t>
  </si>
  <si>
    <t>والذين كفروا بعضهم أولياء بعض إلا تفعلوه تكن فتنة فى الأرض وفساد كبير</t>
  </si>
  <si>
    <t>و ا ل ذ ي ن ك ف ر و ا ب ع ض ه م أ و ل ي ا ء ب ع ض إ ل ا ت ف ع ل و ه ت ك ن ف ت ن ة ف ى ا ل أ ر ض و ف س ا د ك ب ي ر</t>
  </si>
  <si>
    <t>WAL3YN KFRWA B96HM AWLYAA B96 ALA TF9LWH TKN FTNH FY ALAR6 WFSAD KBYR</t>
  </si>
  <si>
    <t>وَٱلَّذِينَ ءَامَنُوا۟ وَهَاجَرُوا۟ وَجَٰهَدُوا۟ فِى سَبِيلِ ٱللَّهِ وَٱلَّذِينَ ءَاوَوا۟ وَّنَصَرُوٓا۟ أُو۟لَٰٓئِكَ هُمُ ٱلْمُؤْمِنُونَ حَقًّا لَّهُم مَّغْفِرَةٌ وَرِزْقٌ كَرِيمٌ</t>
  </si>
  <si>
    <t>وَالَّذِينَ ءَامَنُوا وَهَاجَرُوا وَجَٰهَدُوا فِى سَبِيلِ اللَّهِ وَالَّذِينَ ءَاوَوا وَّنَصَرُوٓا أُولَٰٓئِكَ هُمُ الْمُؤْمِنُونَ حَقًّا لَّهُم مَّغْفِرَةٌ وَرِزْقٌ كَرِيمٌ</t>
  </si>
  <si>
    <t>والذين ءامنوا وهاجروا وجهدوا فى سبيل الله والذين ءاووا ونصروا أولئك هم المؤمنون حقا لهم مغفرة ورزق كريم</t>
  </si>
  <si>
    <t>و ا ل ذ ي ن ء ا م ن و ا و ه ا ج ر و ا و ج ه د و ا ف ى س ب ي ل ا ل ل ه و ا ل ذ ي ن ء ا و و ا و ن ص ر و ا أ و ل ئ ك ه م ا ل م ؤ م ن و ن ح ق ا ل ه م م غ ف ر ة و ر ز ق ك ر ي م</t>
  </si>
  <si>
    <t>WAL3YN AAMNWA WHAJRWA WJHDWA FY SBYL ALLH WAL3YN AAWWA WN5RWA AWLYK HM ALMWMNWN 1QA LHM MGFRH WRZQ KRYM</t>
  </si>
  <si>
    <t>وَٱلَّذِينَ ءَامَنُوا۟ مِنۢ بَعْدُ وَهَاجَرُوا۟ وَجَٰهَدُوا۟ مَعَكُمْ فَأُو۟لَٰٓئِكَ مِنكُمْ وَأُو۟لُوا۟ ٱلْأَرْحَامِ بَعْضُهُمْ أَوْلَىٰ بِبَعْضٍ فِى كِتَٰبِ ٱللَّهِ إِنَّ ٱللَّهَ بِكُلِّ شَىْءٍ عَلِيمٌۢ</t>
  </si>
  <si>
    <t>وَالَّذِينَ ءَامَنُوا مِن بَعْدُ وَهَاجَرُوا وَجَٰهَدُوا مَعَكُمْ فَأُولَٰٓئِكَ مِنكُمْ وَأُولُوا الْأَرْحَامِ بَعْضُهُمْ أَوْلَىٰ بِبَعْضٍ فِى كِتَٰبِ اللَّهِ إِنَّ اللَّهَ بِكُلِّ شَىْءٍ عَلِيمٌ</t>
  </si>
  <si>
    <t>والذين ءامنوا من بعد وهاجروا وجهدوا معكم فأولئك منكم وأولوا الأرحام بعضهم أولى ببعض فى كتب الله إن الله بكل شىء عليم</t>
  </si>
  <si>
    <t>و ا ل ذ ي ن ء ا م ن و ا م ن ب ع د و ه ا ج ر و ا و ج ه د و ا م ع ك م ف أ و ل ئ ك م ن ك م و أ و ل و ا ا ل أ ر ح ا م ب ع ض ه م أ و ل ى ب ب ع ض ف ى ك ت ب ا ل ل ه إ ن ا ل ل ه ب ك ل ش ى ء ع ل ي م</t>
  </si>
  <si>
    <t>WAL3YN AAMNWA MN B9D WHAJRWA WJHDWA M9KM FAWLYK MNKM WAWLWA ALAR1AM B96HM AWLY BB96 FY KTB ALLH AN ALLH BKL 4YA 9LYM</t>
  </si>
  <si>
    <t>بَرَآءَةٌ مِّنَ ٱللَّهِ وَرَسُولِهِۦٓ إِلَى ٱلَّذِينَ عَٰهَدتُّم مِّنَ ٱلْمُشْرِكِينَ</t>
  </si>
  <si>
    <t>بَرَآءَةٌ مِّنَ اللَّهِ وَرَسُولِهِٓ إِلَى الَّذِينَ عَٰهَدتُّم مِّنَ الْمُشْرِكِينَ</t>
  </si>
  <si>
    <t>براءة من الله ورسوله إلى الذين عهدتم من المشركين</t>
  </si>
  <si>
    <t>ب ر ا ء ة م ن ا ل ل ه و ر س و ل ه إ ل ى ا ل ذ ي ن ع ه د ت م م ن ا ل م ش ر ك ي ن</t>
  </si>
  <si>
    <t>BRAAH MN ALLH WRSWLH ALY AL3YN 9HDTM MN ALM4RKYN</t>
  </si>
  <si>
    <t>فَسِيحُوا۟ فِى ٱلْأَرْضِ أَرْبَعَةَ أَشْهُرٍ وَٱعْلَمُوٓا۟ أَنَّكُمْ غَيْرُ مُعْجِزِى ٱللَّهِ وَأَنَّ ٱللَّهَ مُخْزِى ٱلْكَٰفِرِينَ</t>
  </si>
  <si>
    <t>فَسِيحُوا فِى الْأَرْضِ أَرْبَعَةَ أَشْهُرٍ وَاعْلَمُوٓا أَنَّكُمْ غَيْرُ مُعْجِزِى اللَّهِ وَأَنَّ اللَّهَ مُخْزِى الْكَٰفِرِينَ</t>
  </si>
  <si>
    <t>فسيحوا فى الأرض أربعة أشهر واعلموا أنكم غير معجزى الله وأن الله مخزى الكفرين</t>
  </si>
  <si>
    <t>ف س ي ح و ا ف ى ا ل أ ر ض أ ر ب ع ة أ ش ه ر و ا ع ل م و ا أ ن ك م غ ي ر م ع ج ز ى ا ل ل ه و أ ن ا ل ل ه م خ ز ى ا ل ك ف ر ي ن</t>
  </si>
  <si>
    <t>FSY1WA FY ALAR6 ARB9H A4HR WA9LMWA ANKM GYR M9JZY ALLH WAN ALLH M2ZY ALKFRYN</t>
  </si>
  <si>
    <t>وَأَذَٰنٌ مِّنَ ٱللَّهِ وَرَسُولِهِۦٓ إِلَى ٱلنَّاسِ يَوْمَ ٱلْحَجِّ ٱلْأَكْبَرِ أَنَّ ٱللَّهَ بَرِىٓءٌ مِّنَ ٱلْمُشْرِكِينَ وَرَسُولُهُۥ فَإِن تُبْتُمْ فَهُوَ خَيْرٌ لَّكُمْ وَإِن تَوَلَّيْتُمْ فَٱعْلَمُوٓا۟ أَنَّكُمْ غَيْرُ مُعْجِزِى ٱللَّهِ وَبَشِّرِ ٱلَّذِينَ كَفَرُوا۟ بِعَذَابٍ أَلِيمٍ</t>
  </si>
  <si>
    <t>وَأَذَٰنٌ مِّنَ اللَّهِ وَرَسُولِهِٓ إِلَى النَّاسِ يَوْمَ الْحَجِّ الْأَكْبَرِ أَنَّ اللَّهَ بَرِىٓءٌ مِّنَ الْمُشْرِكِينَ وَرَسُولُهُ فَإِن تُبْتُمْ فَهُوَ خَيْرٌ لَّكُمْ وَإِن تَوَلَّيْتُمْ فَاعْلَمُوٓا أَنَّكُمْ غَيْرُ مُعْجِزِى اللَّهِ وَبَشِّرِ الَّذِينَ كَفَرُوا بِعَذَابٍ أَلِيمٍ</t>
  </si>
  <si>
    <t>وأذن من الله ورسوله إلى الناس يوم الحج الأكبر أن الله برىء من المشركين ورسوله فإن تبتم فهو خير لكم وإن توليتم فاعلموا أنكم غير معجزى الله وبشر الذين كفروا بعذاب أليم</t>
  </si>
  <si>
    <t>و أ ذ ن م ن ا ل ل ه و ر س و ل ه إ ل ى ا ل ن ا س ي و م ا ل ح ج ا ل أ ك ب ر أ ن ا ل ل ه ب ر ى ء م ن ا ل م ش ر ك ي ن و ر س و ل ه ف إ ن ت ب ت م ف ه و خ ي ر ل ك م و إ ن ت و ل ي ت م ف ا ع ل م و ا أ ن ك م غ ي ر م ع ج ز ى ا ل ل ه و ب ش ر ا ل ذ ي ن ك ف ر و ا ب ع ذ ا ب أ ل ي م</t>
  </si>
  <si>
    <t>WA3N MN ALLH WRSWLH ALY ALNAS YWM AL1J ALAKBR AN ALLH BRYA MN ALM4RKYN WRSWLH FAN TBTM FHW 2YR LKM WAN TWLYTM FA9LMWA ANKM GYR M9JZY ALLH WB4R AL3YN KFRWA B93AB ALYM</t>
  </si>
  <si>
    <t>إِلَّا ٱلَّذِينَ عَٰهَدتُّم مِّنَ ٱلْمُشْرِكِينَ ثُمَّ لَمْ يَنقُصُوكُمْ شَيْـًٔا وَلَمْ يُظَٰهِرُوا۟ عَلَيْكُمْ أَحَدًا فَأَتِمُّوٓا۟ إِلَيْهِمْ عَهْدَهُمْ إِلَىٰ مُدَّتِهِمْ إِنَّ ٱللَّهَ يُحِبُّ ٱلْمُتَّقِينَ</t>
  </si>
  <si>
    <t>إِلَّا الَّذِينَ عَٰهَدتُّم مِّنَ الْمُشْرِكِينَ ثُمَّ لَمْ يَنقُصُوكُمْ شَيْـًٔا وَلَمْ يُظَٰهِرُوا عَلَيْكُمْ أَحَدًا فَأَتِمُّوٓا إِلَيْهِمْ عَهْدَهُمْ إِلَىٰ مُدَّتِهِمْ إِنَّ اللَّهَ يُحِبُّ الْمُتَّقِينَ</t>
  </si>
  <si>
    <t>إلا الذين عهدتم من المشركين ثم لم ينقصوكم شيـٔا ولم يظهروا عليكم أحدا فأتموا إليهم عهدهم إلى مدتهم إن الله يحب المتقين</t>
  </si>
  <si>
    <t>إلا الذين عهدتم من المشركين ثم لم ينقصوكم شيـا ولم يظهروا عليكم أحدا فأتموا إليهم عهدهم إلى مدتهم إن الله يحب المتقين</t>
  </si>
  <si>
    <t>إ ل ا ا ل ذ ي ن ع ه د ت م م ن ا ل م ش ر ك ي ن ث م ل م ي ن ق ص و ك م ش ي ـ ا و ل م ي ظ ه ر و ا ع ل ي ك م أ ح د ا ف أ ت م و ا إ ل ي ه م ع ه د ه م إ ل ى م د ت ه م إ ن ا ل ل ه ي ح ب ا ل م ت ق ي ن</t>
  </si>
  <si>
    <t>ALA AL3YN 9HDTM MN ALM4RKYN 0M LM YNQ5WKM 4YAA WLM Y8HRWA 9LYKM A1DA FATMWA ALYHM 9HDHM ALY MDTHM AN ALLH Y1B ALMTQYN</t>
  </si>
  <si>
    <t>فَإِذَا ٱنسَلَخَ ٱلْأَشْهُرُ ٱلْحُرُمُ فَٱقْتُلُوا۟ ٱلْمُشْرِكِينَ حَيْثُ وَجَدتُّمُوهُمْ وَخُذُوهُمْ وَٱحْصُرُوهُمْ وَٱقْعُدُوا۟ لَهُمْ كُلَّ مَرْصَدٍ فَإِن تَابُوا۟ وَأَقَامُوا۟ ٱلصَّلَوٰةَ وَءَاتَوُا۟ ٱلزَّكَوٰةَ فَخَلُّوا۟ سَبِيلَهُمْ إِنَّ ٱللَّهَ غَفُورٌ رَّحِيمٌ</t>
  </si>
  <si>
    <t>فَإِذَا انسَلَخَ الْأَشْهُرُ الْحُرُمُ فَاقْتُلُوا الْمُشْرِكِينَ حَيْثُ وَجَدتُّمُوهُمْ وَخُذُوهُمْ وَاحْصُرُوهُمْ وَاقْعُدُوا لَهُمْ كُلَّ مَرْصَدٍ فَإِن تَابُوا وَأَقَامُوا الصَّلَوٰةَ وَءَاتَوُا الزَّكَوٰةَ فَخَلُّوا سَبِيلَهُمْ إِنَّ اللَّهَ غَفُورٌ رَّحِيمٌ</t>
  </si>
  <si>
    <t>فإذا انسلخ الأشهر الحرم فاقتلوا المشركين حيث وجدتموهم وخذوهم واحصروهم واقعدوا لهم كل مرصد فإن تابوا وأقاموا الصلوة وءاتوا الزكوة فخلوا سبيلهم إن الله غفور رحيم</t>
  </si>
  <si>
    <t>ف إ ذ ا ا ن س ل خ ا ل أ ش ه ر ا ل ح ر م ف ا ق ت ل و ا ا ل م ش ر ك ي ن ح ي ث و ج د ت م و ه م و خ ذ و ه م و ا ح ص ر و ه م و ا ق ع د و ا ل ه م ك ل م ر ص د ف إ ن ت ا ب و ا و أ ق ا م و ا ا ل ص ل و ة و ء ا ت و ا ا ل ز ك و ة ف خ ل و ا س ب ي ل ه م إ ن ا ل ل ه غ ف و ر ر ح ي م</t>
  </si>
  <si>
    <t>FA3A ANSL2 ALA4HR AL1RM FAQTLWA ALM4RKYN 1Y0 WJDTMWHM W23WHM WA15RWHM WAQ9DWA LHM KL MR5D FAN TABWA WAQAMWA AL5LWH WAATWA ALZKWH F2LWA SBYLHM AN ALLH GFWR R1YM</t>
  </si>
  <si>
    <t>وَإِنْ أَحَدٌ مِّنَ ٱلْمُشْرِكِينَ ٱسْتَجَارَكَ فَأَجِرْهُ حَتَّىٰ يَسْمَعَ كَلَٰمَ ٱللَّهِ ثُمَّ أَبْلِغْهُ مَأْمَنَهُۥ ذَٰلِكَ بِأَنَّهُمْ قَوْمٌ لَّا يَعْلَمُونَ</t>
  </si>
  <si>
    <t>وَإِنْ أَحَدٌ مِّنَ الْمُشْرِكِينَ اسْتَجَارَكَ فَأَجِرْهُ حَتَّىٰ يَسْمَعَ كَلَٰمَ اللَّهِ ثُمَّ أَبْلِغْهُ مَأْمَنَهُ ذَٰلِكَ بِأَنَّهُمْ قَوْمٌ لَّا يَعْلَمُونَ</t>
  </si>
  <si>
    <t>وإن أحد من المشركين استجارك فأجره حتى يسمع كلم الله ثم أبلغه مأمنه ذلك بأنهم قوم لا يعلمون</t>
  </si>
  <si>
    <t>و إ ن أ ح د م ن ا ل م ش ر ك ي ن ا س ت ج ا ر ك ف أ ج ر ه ح ت ى ي س م ع ك ل م ا ل ل ه ث م أ ب ل غ ه م أ م ن ه ذ ل ك ب أ ن ه م ق و م ل ا ي ع ل م و ن</t>
  </si>
  <si>
    <t>WAN A1D MN ALM4RKYN ASTJARK FAJRH 1TY YSM9 KLM ALLH 0M ABLGH MAMNH 3LK BANHM QWM LA Y9LMWN</t>
  </si>
  <si>
    <t>كَيْفَ يَكُونُ لِلْمُشْرِكِينَ عَهْدٌ عِندَ ٱللَّهِ وَعِندَ رَسُولِهِۦٓ إِلَّا ٱلَّذِينَ عَٰهَدتُّمْ عِندَ ٱلْمَسْجِدِ ٱلْحَرَامِ فَمَا ٱسْتَقَٰمُوا۟ لَكُمْ فَٱسْتَقِيمُوا۟ لَهُمْ إِنَّ ٱللَّهَ يُحِبُّ ٱلْمُتَّقِينَ</t>
  </si>
  <si>
    <t>كَيْفَ يَكُونُ لِلْمُشْرِكِينَ عَهْدٌ عِندَ اللَّهِ وَعِندَ رَسُولِهِٓ إِلَّا الَّذِينَ عَٰهَدتُّمْ عِندَ الْمَسْجِدِ الْحَرَامِ فَمَا اسْتَقَٰمُوا لَكُمْ فَاسْتَقِيمُوا لَهُمْ إِنَّ اللَّهَ يُحِبُّ الْمُتَّقِينَ</t>
  </si>
  <si>
    <t>كيف يكون للمشركين عهد عند الله وعند رسوله إلا الذين عهدتم عند المسجد الحرام فما استقموا لكم فاستقيموا لهم إن الله يحب المتقين</t>
  </si>
  <si>
    <t>ك ي ف ي ك و ن ل ل م ش ر ك ي ن ع ه د ع ن د ا ل ل ه و ع ن د ر س و ل ه إ ل ا ا ل ذ ي ن ع ه د ت م ع ن د ا ل م س ج د ا ل ح ر ا م ف م ا ا س ت ق م و ا ل ك م ف ا س ت ق ي م و ا ل ه م إ ن ا ل ل ه ي ح ب ا ل م ت ق ي ن</t>
  </si>
  <si>
    <t>KYF YKWN LLM4RKYN 9HD 9ND ALLH W9ND RSWLH ALA AL3YN 9HDTM 9ND ALMSJD AL1RAM FMA ASTQMWA LKM FASTQYMWA LHM AN ALLH Y1B ALMTQYN</t>
  </si>
  <si>
    <t>كَيْفَ وَإِن يَظْهَرُوا۟ عَلَيْكُمْ لَا يَرْقُبُوا۟ فِيكُمْ إِلًّا وَلَا ذِمَّةً يُرْضُونَكُم بِأَفْوَٰهِهِمْ وَتَأْبَىٰ قُلُوبُهُمْ وَأَكْثَرُهُمْ فَٰسِقُونَ</t>
  </si>
  <si>
    <t>كَيْفَ وَإِن يَظْهَرُوا عَلَيْكُمْ لَا يَرْقُبُوا فِيكُمْ إِلًّا وَلَا ذِمَّةً يُرْضُونَكُم بِأَفْوَٰهِهِمْ وَتَأْبَىٰ قُلُوبُهُمْ وَأَكْثَرُهُمْ فَٰسِقُونَ</t>
  </si>
  <si>
    <t>كيف وإن يظهروا عليكم لا يرقبوا فيكم إلا ولا ذمة يرضونكم بأفوههم وتأبى قلوبهم وأكثرهم فسقون</t>
  </si>
  <si>
    <t>ك ي ف و إ ن ي ظ ه ر و ا ع ل ي ك م ل ا ي ر ق ب و ا ف ي ك م إ ل ا و ل ا ذ م ة ي ر ض و ن ك م ب أ ف و ه ه م و ت أ ب ى ق ل و ب ه م و أ ك ث ر ه م ف س ق و ن</t>
  </si>
  <si>
    <t>KYF WAN Y8HRWA 9LYKM LA YRQBWA FYKM ALA WLA 3MH YR6WNKM BAFWHHM WTABY QLWBHM WAK0RHM FSQWN</t>
  </si>
  <si>
    <t>ٱشْتَرَوْا۟ بِـَٔايَٰتِ ٱللَّهِ ثَمَنًا قَلِيلًا فَصَدُّوا۟ عَن سَبِيلِهِۦٓ إِنَّهُمْ سَآءَ مَا كَانُوا۟ يَعْمَلُونَ</t>
  </si>
  <si>
    <t>اشْتَرَوْا بِـَٔايَٰتِ اللَّهِ ثَمَنًا قَلِيلًا فَصَدُّوا عَن سَبِيلِهِٓ إِنَّهُمْ سَآءَ مَا كَانُوا يَعْمَلُونَ</t>
  </si>
  <si>
    <t>اشتروا بـٔايت الله ثمنا قليلا فصدوا عن سبيله إنهم ساء ما كانوا يعملون</t>
  </si>
  <si>
    <t>اشتروا بـايت الله ثمنا قليلا فصدوا عن سبيله إنهم ساء ما كانوا يعملون</t>
  </si>
  <si>
    <t>ا ش ت ر و ا ب ـ ا ي ت ا ل ل ه ث م ن ا ق ل ي ل ا ف ص د و ا ع ن س ب ي ل ه إ ن ه م س ا ء م ا ك ا ن و ا ي ع م ل و ن</t>
  </si>
  <si>
    <t>A4TRWA BAAYT ALLH 0MNA QLYLA F5DWA 9N SBYLH ANHM SAA MA KANWA Y9MLWN</t>
  </si>
  <si>
    <t>لَا يَرْقُبُونَ فِى مُؤْمِنٍ إِلًّا وَلَا ذِمَّةً وَأُو۟لَٰٓئِكَ هُمُ ٱلْمُعْتَدُونَ</t>
  </si>
  <si>
    <t>لَا يَرْقُبُونَ فِى مُؤْمِنٍ إِلًّا وَلَا ذِمَّةً وَأُولَٰٓئِكَ هُمُ الْمُعْتَدُونَ</t>
  </si>
  <si>
    <t>لا يرقبون فى مؤمن إلا ولا ذمة وأولئك هم المعتدون</t>
  </si>
  <si>
    <t>ل ا ي ر ق ب و ن ف ى م ؤ م ن إ ل ا و ل ا ذ م ة و أ و ل ئ ك ه م ا ل م ع ت د و ن</t>
  </si>
  <si>
    <t>LA YRQBWN FY MWMN ALA WLA 3MH WAWLYK HM ALM9TDWN</t>
  </si>
  <si>
    <t>فَإِن تَابُوا۟ وَأَقَامُوا۟ ٱلصَّلَوٰةَ وَءَاتَوُا۟ ٱلزَّكَوٰةَ فَإِخْوَٰنُكُمْ فِى ٱلدِّينِ وَنُفَصِّلُ ٱلْءَايَٰتِ لِقَوْمٍ يَعْلَمُونَ</t>
  </si>
  <si>
    <t>فَإِن تَابُوا وَأَقَامُوا الصَّلَوٰةَ وَءَاتَوُا الزَّكَوٰةَ فَإِخْوَٰنُكُمْ فِى الدِّينِ وَنُفَصِّلُ الْءَايَٰتِ لِقَوْمٍ يَعْلَمُونَ</t>
  </si>
  <si>
    <t>فإن تابوا وأقاموا الصلوة وءاتوا الزكوة فإخونكم فى الدين ونفصل الءايت لقوم يعلمون</t>
  </si>
  <si>
    <t>ف إ ن ت ا ب و ا و أ ق ا م و ا ا ل ص ل و ة و ء ا ت و ا ا ل ز ك و ة ف إ خ و ن ك م ف ى ا ل د ي ن و ن ف ص ل ا ل ء ا ي ت ل ق و م ي ع ل م و ن</t>
  </si>
  <si>
    <t>FAN TABWA WAQAMWA AL5LWH WAATWA ALZKWH FA2WNKM FY ALDYN WNF5L ALAAYT LQWM Y9LMWN</t>
  </si>
  <si>
    <t>وَإِن نَّكَثُوٓا۟ أَيْمَٰنَهُم مِّنۢ بَعْدِ عَهْدِهِمْ وَطَعَنُوا۟ فِى دِينِكُمْ فَقَٰتِلُوٓا۟ أَئِمَّةَ ٱلْكُفْرِ إِنَّهُمْ لَآ أَيْمَٰنَ لَهُمْ لَعَلَّهُمْ يَنتَهُونَ</t>
  </si>
  <si>
    <t>وَإِن نَّكَثُوٓا أَيْمَٰنَهُم مِّن بَعْدِ عَهْدِهِمْ وَطَعَنُوا فِى دِينِكُمْ فَقَٰتِلُوٓا أَئِمَّةَ الْكُفْرِ إِنَّهُمْ لَآ أَيْمَٰنَ لَهُمْ لَعَلَّهُمْ يَنتَهُونَ</t>
  </si>
  <si>
    <t>وإن نكثوا أيمنهم من بعد عهدهم وطعنوا فى دينكم فقتلوا أئمة الكفر إنهم لا أيمن لهم لعلهم ينتهون</t>
  </si>
  <si>
    <t>و إ ن ن ك ث و ا أ ي م ن ه م م ن ب ع د ع ه د ه م و ط ع ن و ا ف ى د ي ن ك م ف ق ت ل و ا أ ئ م ة ا ل ك ف ر إ ن ه م ل ا أ ي م ن ل ه م ل ع ل ه م ي ن ت ه و ن</t>
  </si>
  <si>
    <t>WAN NK0WA AYMNHM MN B9D 9HDHM W79NWA FY DYNKM FQTLWA AYMH ALKFR ANHM LA AYMN LHM L9LHM YNTHWN</t>
  </si>
  <si>
    <t>أَلَا تُقَٰتِلُونَ قَوْمًا نَّكَثُوٓا۟ أَيْمَٰنَهُمْ وَهَمُّوا۟ بِإِخْرَاجِ ٱلرَّسُولِ وَهُم بَدَءُوكُمْ أَوَّلَ مَرَّةٍ أَتَخْشَوْنَهُمْ فَٱللَّهُ أَحَقُّ أَن تَخْشَوْهُ إِن كُنتُم مُّؤْمِنِينَ</t>
  </si>
  <si>
    <t>أَلَا تُقَٰتِلُونَ قَوْمًا نَّكَثُوٓا أَيْمَٰنَهُمْ وَهَمُّوا بِإِخْرَاجِ الرَّسُولِ وَهُم بَدَءُوكُمْ أَوَّلَ مَرَّةٍ أَتَخْشَوْنَهُمْ فَاللَّهُ أَحَقُّ أَن تَخْشَوْهُ إِن كُنتُم مُّؤْمِنِينَ</t>
  </si>
  <si>
    <t>ألا تقتلون قوما نكثوا أيمنهم وهموا بإخراج الرسول وهم بدءوكم أول مرة أتخشونهم فالله أحق أن تخشوه إن كنتم مؤمنين</t>
  </si>
  <si>
    <t>أ ل ا ت ق ت ل و ن ق و م ا ن ك ث و ا أ ي م ن ه م و ه م و ا ب إ خ ر ا ج ا ل ر س و ل و ه م ب د ء و ك م أ و ل م ر ة أ ت خ ش و ن ه م ف ا ل ل ه أ ح ق أ ن ت خ ش و ه إ ن ك ن ت م م ؤ م ن ي ن</t>
  </si>
  <si>
    <t>ALA TQTLWN QWMA NK0WA AYMNHM WHMWA BA2RAJ ALRSWL WHM BDAWKM AWL MRH AT24WNHM FALLH A1Q AN T24WH AN KNTM MWMNYN</t>
  </si>
  <si>
    <t>قَٰتِلُوهُمْ يُعَذِّبْهُمُ ٱللَّهُ بِأَيْدِيكُمْ وَيُخْزِهِمْ وَيَنصُرْكُمْ عَلَيْهِمْ وَيَشْفِ صُدُورَ قَوْمٍ مُّؤْمِنِينَ</t>
  </si>
  <si>
    <t>قَٰتِلُوهُمْ يُعَذِّبْهُمُ اللَّهُ بِأَيْدِيكُمْ وَيُخْزِهِمْ وَيَنصُرْكُمْ عَلَيْهِمْ وَيَشْفِ صُدُورَ قَوْمٍ مُّؤْمِنِينَ</t>
  </si>
  <si>
    <t>قتلوهم يعذبهم الله بأيديكم ويخزهم وينصركم عليهم ويشف صدور قوم مؤمنين</t>
  </si>
  <si>
    <t>ق ت ل و ه م ي ع ذ ب ه م ا ل ل ه ب أ ي د ي ك م و ي خ ز ه م و ي ن ص ر ك م ع ل ي ه م و ي ش ف ص د و ر ق و م م ؤ م ن ي ن</t>
  </si>
  <si>
    <t>QTLWHM Y93BHM ALLH BAYDYKM WY2ZHM WYN5RKM 9LYHM WY4F 5DWR QWM MWMNYN</t>
  </si>
  <si>
    <t>وَيُذْهِبْ غَيْظَ قُلُوبِهِمْ وَيَتُوبُ ٱللَّهُ عَلَىٰ مَن يَشَآءُ وَٱللَّهُ عَلِيمٌ حَكِيمٌ</t>
  </si>
  <si>
    <t>وَيُذْهِبْ غَيْظَ قُلُوبِهِمْ وَيَتُوبُ اللَّهُ عَلَىٰ مَن يَشَآءُ وَاللَّهُ عَلِيمٌ حَكِيمٌ</t>
  </si>
  <si>
    <t>ويذهب غيظ قلوبهم ويتوب الله على من يشاء والله عليم حكيم</t>
  </si>
  <si>
    <t>و ي ذ ه ب غ ي ظ ق ل و ب ه م و ي ت و ب ا ل ل ه ع ل ى م ن ي ش ا ء و ا ل ل ه ع ل ي م ح ك ي م</t>
  </si>
  <si>
    <t>WY3HB GY8 QLWBHM WYTWB ALLH 9LY MN Y4AA WALLH 9LYM 1KYM</t>
  </si>
  <si>
    <t>أَمْ حَسِبْتُمْ أَن تُتْرَكُوا۟ وَلَمَّا يَعْلَمِ ٱللَّهُ ٱلَّذِينَ جَٰهَدُوا۟ مِنكُمْ وَلَمْ يَتَّخِذُوا۟ مِن دُونِ ٱللَّهِ وَلَا رَسُولِهِۦ وَلَا ٱلْمُؤْمِنِينَ وَلِيجَةً وَٱللَّهُ خَبِيرٌۢ بِمَا تَعْمَلُونَ</t>
  </si>
  <si>
    <t>أَمْ حَسِبْتُمْ أَن تُتْرَكُوا وَلَمَّا يَعْلَمِ اللَّهُ الَّذِينَ جَٰهَدُوا مِنكُمْ وَلَمْ يَتَّخِذُوا مِن دُونِ اللَّهِ وَلَا رَسُولِهِ وَلَا الْمُؤْمِنِينَ وَلِيجَةً وَاللَّهُ خَبِيرٌ بِمَا تَعْمَلُونَ</t>
  </si>
  <si>
    <t>أم حسبتم أن تتركوا ولما يعلم الله الذين جهدوا منكم ولم يتخذوا من دون الله ولا رسوله ولا المؤمنين وليجة والله خبير بما تعملون</t>
  </si>
  <si>
    <t>أ م ح س ب ت م أ ن ت ت ر ك و ا و ل م ا ي ع ل م ا ل ل ه ا ل ذ ي ن ج ه د و ا م ن ك م و ل م ي ت خ ذ و ا م ن د و ن ا ل ل ه و ل ا ر س و ل ه و ل ا ا ل م ؤ م ن ي ن و ل ي ج ة و ا ل ل ه خ ب ي ر ب م ا ت ع م ل و ن</t>
  </si>
  <si>
    <t>AM 1SBTM AN TTRKWA WLMA Y9LM ALLH AL3YN JHDWA MNKM WLM YT23WA MN DWN ALLH WLA RSWLH WLA ALMWMNYN WLYJH WALLH 2BYR BMA T9MLWN</t>
  </si>
  <si>
    <t>مَا كَانَ لِلْمُشْرِكِينَ أَن يَعْمُرُوا۟ مَسَٰجِدَ ٱللَّهِ شَٰهِدِينَ عَلَىٰٓ أَنفُسِهِم بِٱلْكُفْرِ أُو۟لَٰٓئِكَ حَبِطَتْ أَعْمَٰلُهُمْ وَفِى ٱلنَّارِ هُمْ خَٰلِدُونَ</t>
  </si>
  <si>
    <t>مَا كَانَ لِلْمُشْرِكِينَ أَن يَعْمُرُوا مَسَٰجِدَ اللَّهِ شَٰهِدِينَ عَلَىٰٓ أَنفُسِهِم بِالْكُفْرِ أُولَٰٓئِكَ حَبِطَتْ أَعْمَٰلُهُمْ وَفِى النَّارِ هُمْ خَٰلِدُونَ</t>
  </si>
  <si>
    <t>ما كان للمشركين أن يعمروا مسجد الله شهدين على أنفسهم بالكفر أولئك حبطت أعملهم وفى النار هم خلدون</t>
  </si>
  <si>
    <t>م ا ك ا ن ل ل م ش ر ك ي ن أ ن ي ع م ر و ا م س ج د ا ل ل ه ش ه د ي ن ع ل ى أ ن ف س ه م ب ا ل ك ف ر أ و ل ئ ك ح ب ط ت أ ع م ل ه م و ف ى ا ل ن ا ر ه م خ ل د و ن</t>
  </si>
  <si>
    <t>MA KAN LLM4RKYN AN Y9MRWA MSJD ALLH 4HDYN 9LY ANFSHM BALKFR AWLYK 1B7T A9MLHM WFY ALNAR HM 2LDWN</t>
  </si>
  <si>
    <t>إِنَّمَا يَعْمُرُ مَسَٰجِدَ ٱللَّهِ مَنْ ءَامَنَ بِٱللَّهِ وَٱلْيَوْمِ ٱلْءَاخِرِ وَأَقَامَ ٱلصَّلَوٰةَ وَءَاتَى ٱلزَّكَوٰةَ وَلَمْ يَخْشَ إِلَّا ٱللَّهَ فَعَسَىٰٓ أُو۟لَٰٓئِكَ أَن يَكُونُوا۟ مِنَ ٱلْمُهْتَدِينَ</t>
  </si>
  <si>
    <t>إِنَّمَا يَعْمُرُ مَسَٰجِدَ اللَّهِ مَنْ ءَامَنَ بِاللَّهِ وَالْيَوْمِ الْءَاخِرِ وَأَقَامَ الصَّلَوٰةَ وَءَاتَى الزَّكَوٰةَ وَلَمْ يَخْشَ إِلَّا اللَّهَ فَعَسَىٰٓ أُولَٰٓئِكَ أَن يَكُونُوا مِنَ الْمُهْتَدِينَ</t>
  </si>
  <si>
    <t>إنما يعمر مسجد الله من ءامن بالله واليوم الءاخر وأقام الصلوة وءاتى الزكوة ولم يخش إلا الله فعسى أولئك أن يكونوا من المهتدين</t>
  </si>
  <si>
    <t>إ ن م ا ي ع م ر م س ج د ا ل ل ه م ن ء ا م ن ب ا ل ل ه و ا ل ي و م ا ل ء ا خ ر و أ ق ا م ا ل ص ل و ة و ء ا ت ى ا ل ز ك و ة و ل م ي خ ش إ ل ا ا ل ل ه ف ع س ى أ و ل ئ ك أ ن ي ك و ن و ا م ن ا ل م ه ت د ي ن</t>
  </si>
  <si>
    <t>ANMA Y9MR MSJD ALLH MN AAMN BALLH WALYWM ALAA2R WAQAM AL5LWH WAATY ALZKWH WLM Y24 ALA ALLH F9SY AWLYK AN YKWNWA MN ALMHTDYN</t>
  </si>
  <si>
    <t>أَجَعَلْتُمْ سِقَايَةَ ٱلْحَآجِّ وَعِمَارَةَ ٱلْمَسْجِدِ ٱلْحَرَامِ كَمَنْ ءَامَنَ بِٱللَّهِ وَٱلْيَوْمِ ٱلْءَاخِرِ وَجَٰهَدَ فِى سَبِيلِ ٱللَّهِ لَا يَسْتَوُۥنَ عِندَ ٱللَّهِ وَٱللَّهُ لَا يَهْدِى ٱلْقَوْمَ ٱلظَّٰلِمِينَ</t>
  </si>
  <si>
    <t>أَجَعَلْتُمْ سِقَايَةَ الْحَآجِّ وَعِمَارَةَ الْمَسْجِدِ الْحَرَامِ كَمَنْ ءَامَنَ بِاللَّهِ وَالْيَوْمِ الْءَاخِرِ وَجَٰهَدَ فِى سَبِيلِ اللَّهِ لَا يَسْتَوُنَ عِندَ اللَّهِ وَاللَّهُ لَا يَهْدِى الْقَوْمَ الظَّٰلِمِينَ</t>
  </si>
  <si>
    <t>أجعلتم سقاية الحاج وعمارة المسجد الحرام كمن ءامن بالله واليوم الءاخر وجهد فى سبيل الله لا يستون عند الله والله لا يهدى القوم الظلمين</t>
  </si>
  <si>
    <t>أ ج ع ل ت م س ق ا ي ة ا ل ح ا ج و ع م ا ر ة ا ل م س ج د ا ل ح ر ا م ك م ن ء ا م ن ب ا ل ل ه و ا ل ي و م ا ل ء ا خ ر و ج ه د ف ى س ب ي ل ا ل ل ه ل ا ي س ت و ن ع ن د ا ل ل ه و ا ل ل ه ل ا ي ه د ى ا ل ق و م ا ل ظ ل م ي ن</t>
  </si>
  <si>
    <t>AJ9LTM SQAYH AL1AJ W9MARH ALMSJD AL1RAM KMN AAMN BALLH WALYWM ALAA2R WJHD FY SBYL ALLH LA YSTWN 9ND ALLH WALLH LA YHDY ALQWM AL8LMYN</t>
  </si>
  <si>
    <t>ٱلَّذِينَ ءَامَنُوا۟ وَهَاجَرُوا۟ وَجَٰهَدُوا۟ فِى سَبِيلِ ٱللَّهِ بِأَمْوَٰلِهِمْ وَأَنفُسِهِمْ أَعْظَمُ دَرَجَةً عِندَ ٱللَّهِ وَأُو۟لَٰٓئِكَ هُمُ ٱلْفَآئِزُونَ</t>
  </si>
  <si>
    <t>الَّذِينَ ءَامَنُوا وَهَاجَرُوا وَجَٰهَدُوا فِى سَبِيلِ اللَّهِ بِأَمْوَٰلِهِمْ وَأَنفُسِهِمْ أَعْظَمُ دَرَجَةً عِندَ اللَّهِ وَأُولَٰٓئِكَ هُمُ الْفَآئِزُونَ</t>
  </si>
  <si>
    <t>الذين ءامنوا وهاجروا وجهدوا فى سبيل الله بأمولهم وأنفسهم أعظم درجة عند الله وأولئك هم الفائزون</t>
  </si>
  <si>
    <t>ا ل ذ ي ن ء ا م ن و ا و ه ا ج ر و ا و ج ه د و ا ف ى س ب ي ل ا ل ل ه ب أ م و ل ه م و أ ن ف س ه م أ ع ظ م د ر ج ة ع ن د ا ل ل ه و أ و ل ئ ك ه م ا ل ف ا ئ ز و ن</t>
  </si>
  <si>
    <t>AL3YN AAMNWA WHAJRWA WJHDWA FY SBYL ALLH BAMWLHM WANFSHM A98M DRJH 9ND ALLH WAWLYK HM ALFAYZWN</t>
  </si>
  <si>
    <t>يُبَشِّرُهُمْ رَبُّهُم بِرَحْمَةٍ مِّنْهُ وَرِضْوَٰنٍ وَجَنَّٰتٍ لَّهُمْ فِيهَا نَعِيمٌ مُّقِيمٌ</t>
  </si>
  <si>
    <t>يبشرهم ربهم برحمة منه ورضون وجنت لهم فيها نعيم مقيم</t>
  </si>
  <si>
    <t>ي ب ش ر ه م ر ب ه م ب ر ح م ة م ن ه و ر ض و ن و ج ن ت ل ه م ف ي ه ا ن ع ي م م ق ي م</t>
  </si>
  <si>
    <t>YB4RHM RBHM BR1MH MNH WR6WN WJNT LHM FYHA N9YM MQYM</t>
  </si>
  <si>
    <t>خَٰلِدِينَ فِيهَآ أَبَدًا إِنَّ ٱللَّهَ عِندَهُۥٓ أَجْرٌ عَظِيمٌ</t>
  </si>
  <si>
    <t>خَٰلِدِينَ فِيهَآ أَبَدًا إِنَّ اللَّهَ عِندَهُٓ أَجْرٌ عَظِيمٌ</t>
  </si>
  <si>
    <t>خلدين فيها أبدا إن الله عنده أجر عظيم</t>
  </si>
  <si>
    <t>خ ل د ي ن ف ي ه ا أ ب د ا إ ن ا ل ل ه ع ن د ه أ ج ر ع ظ ي م</t>
  </si>
  <si>
    <t>2LDYN FYHA ABDA AN ALLH 9NDH AJR 98YM</t>
  </si>
  <si>
    <t>يَٰٓأَيُّهَا ٱلَّذِينَ ءَامَنُوا۟ لَا تَتَّخِذُوٓا۟ ءَابَآءَكُمْ وَإِخْوَٰنَكُمْ أَوْلِيَآءَ إِنِ ٱسْتَحَبُّوا۟ ٱلْكُفْرَ عَلَى ٱلْإِيمَٰنِ وَمَن يَتَوَلَّهُم مِّنكُمْ فَأُو۟لَٰٓئِكَ هُمُ ٱلظَّٰلِمُونَ</t>
  </si>
  <si>
    <t>يَٰٓأَيُّهَا الَّذِينَ ءَامَنُوا لَا تَتَّخِذُوٓا ءَابَآءَكُمْ وَإِخْوَٰنَكُمْ أَوْلِيَآءَ إِنِ اسْتَحَبُّوا الْكُفْرَ عَلَى الْإِيمَٰنِ وَمَن يَتَوَلَّهُم مِّنكُمْ فَأُولَٰٓئِكَ هُمُ الظَّٰلِمُونَ</t>
  </si>
  <si>
    <t>يأيها الذين ءامنوا لا تتخذوا ءاباءكم وإخونكم أولياء إن استحبوا الكفر على الإيمن ومن يتولهم منكم فأولئك هم الظلمون</t>
  </si>
  <si>
    <t>ي أ ي ه ا ا ل ذ ي ن ء ا م ن و ا ل ا ت ت خ ذ و ا ء ا ب ا ء ك م و إ خ و ن ك م أ و ل ي ا ء إ ن ا س ت ح ب و ا ا ل ك ف ر ع ل ى ا ل إ ي م ن و م ن ي ت و ل ه م م ن ك م ف أ و ل ئ ك ه م ا ل ظ ل م و ن</t>
  </si>
  <si>
    <t>YAYHA AL3YN AAMNWA LA TT23WA AABAAKM WA2WNKM AWLYAA AN AST1BWA ALKFR 9LY ALAYMN WMN YTWLHM MNKM FAWLYK HM AL8LMWN</t>
  </si>
  <si>
    <t>قُلْ إِن كَانَ ءَابَآؤُكُمْ وَأَبْنَآؤُكُمْ وَإِخْوَٰنُكُمْ وَأَزْوَٰجُكُمْ وَعَشِيرَتُكُمْ وَأَمْوَٰلٌ ٱقْتَرَفْتُمُوهَا وَتِجَٰرَةٌ تَخْشَوْنَ كَسَادَهَا وَمَسَٰكِنُ تَرْضَوْنَهَآ أَحَبَّ إِلَيْكُم مِّنَ ٱللَّهِ وَرَسُولِهِۦ وَجِهَادٍ فِى سَبِيلِهِۦ فَتَرَبَّصُوا۟ حَتَّىٰ يَأْتِىَ ٱللَّهُ بِأَمْرِهِۦ وَٱللَّهُ لَا يَهْدِى ٱلْقَوْمَ ٱلْفَٰسِقِينَ</t>
  </si>
  <si>
    <t>قُلْ إِن كَانَ ءَابَآؤُكُمْ وَأَبْنَآؤُكُمْ وَإِخْوَٰنُكُمْ وَأَزْوَٰجُكُمْ وَعَشِيرَتُكُمْ وَأَمْوَٰلٌ اقْتَرَفْتُمُوهَا وَتِجَٰرَةٌ تَخْشَوْنَ كَسَادَهَا وَمَسَٰكِنُ تَرْضَوْنَهَآ أَحَبَّ إِلَيْكُم مِّنَ اللَّهِ وَرَسُولِهِ وَجِهَادٍ فِى سَبِيلِهِ فَتَرَبَّصُوا حَتَّىٰ يَأْتِىَ اللَّهُ بِأَمْرِهِ وَاللَّهُ لَا يَهْدِى الْقَوْمَ الْفَٰسِقِينَ</t>
  </si>
  <si>
    <t>قل إن كان ءاباؤكم وأبناؤكم وإخونكم وأزوجكم وعشيرتكم وأمول اقترفتموها وتجرة تخشون كسادها ومسكن ترضونها أحب إليكم من الله ورسوله وجهاد فى سبيله فتربصوا حتى يأتى الله بأمره والله لا يهدى القوم الفسقين</t>
  </si>
  <si>
    <t>ق ل إ ن ك ا ن ء ا ب ا ؤ ك م و أ ب ن ا ؤ ك م و إ خ و ن ك م و أ ز و ج ك م و ع ش ي ر ت ك م و أ م و ل ا ق ت ر ف ت م و ه ا و ت ج ر ة ت خ ش و ن ك س ا د ه ا و م س ك ن ت ر ض و ن ه ا أ ح ب إ ل ي ك م م ن ا ل ل ه و ر س و ل ه و ج ه ا د ف ى س ب ي ل ه ف ت ر ب ص و ا ح ت ى ي أ ت ى ا ل ل ه ب أ م ر ه و ا ل ل ه ل ا ي ه د ى ا ل ق و م ا ل ف س ق ي ن</t>
  </si>
  <si>
    <t>QL AN KAN AABAWKM WABNAWKM WA2WNKM WAZWJKM W94YRTKM WAMWL AQTRFTMWHA WTJRH T24WN KSADHA WMSKN TR6WNHA A1B ALYKM MN ALLH WRSWLH WJHAD FY SBYLH FTRB5WA 1TY YATY ALLH BAMRH WALLH LA YHDY ALQWM ALFSQYN</t>
  </si>
  <si>
    <t>لَقَدْ نَصَرَكُمُ ٱللَّهُ فِى مَوَاطِنَ كَثِيرَةٍ وَيَوْمَ حُنَيْنٍ إِذْ أَعْجَبَتْكُمْ كَثْرَتُكُمْ فَلَمْ تُغْنِ عَنكُمْ شَيْـًٔا وَضَاقَتْ عَلَيْكُمُ ٱلْأَرْضُ بِمَا رَحُبَتْ ثُمَّ وَلَّيْتُم مُّدْبِرِينَ</t>
  </si>
  <si>
    <t>لَقَدْ نَصَرَكُمُ اللَّهُ فِى مَوَاطِنَ كَثِيرَةٍ وَيَوْمَ حُنَيْنٍ إِذْ أَعْجَبَتْكُمْ كَثْرَتُكُمْ فَلَمْ تُغْنِ عَنكُمْ شَيْـًٔا وَضَاقَتْ عَلَيْكُمُ الْأَرْضُ بِمَا رَحُبَتْ ثُمَّ وَلَّيْتُم مُّدْبِرِينَ</t>
  </si>
  <si>
    <t>لقد نصركم الله فى مواطن كثيرة ويوم حنين إذ أعجبتكم كثرتكم فلم تغن عنكم شيـٔا وضاقت عليكم الأرض بما رحبت ثم وليتم مدبرين</t>
  </si>
  <si>
    <t>لقد نصركم الله فى مواطن كثيرة ويوم حنين إذ أعجبتكم كثرتكم فلم تغن عنكم شيـا وضاقت عليكم الأرض بما رحبت ثم وليتم مدبرين</t>
  </si>
  <si>
    <t>ل ق د ن ص ر ك م ا ل ل ه ف ى م و ا ط ن ك ث ي ر ة و ي و م ح ن ي ن إ ذ أ ع ج ب ت ك م ك ث ر ت ك م ف ل م ت غ ن ع ن ك م ش ي ـ ا و ض ا ق ت ع ل ي ك م ا ل أ ر ض ب م ا ر ح ب ت ث م و ل ي ت م م د ب ر ي ن</t>
  </si>
  <si>
    <t>LQD N5RKM ALLH FY MWA7N K0YRH WYWM 1NYN A3 A9JBTKM K0RTKM FLM TGN 9NKM 4YAA W6AQT 9LYKM ALAR6 BMA R1BT 0M WLYTM MDBRYN</t>
  </si>
  <si>
    <t>ثُمَّ أَنزَلَ ٱللَّهُ سَكِينَتَهُۥ عَلَىٰ رَسُولِهِۦ وَعَلَى ٱلْمُؤْمِنِينَ وَأَنزَلَ جُنُودًا لَّمْ تَرَوْهَا وَعَذَّبَ ٱلَّذِينَ كَفَرُوا۟ وَذَٰلِكَ جَزَآءُ ٱلْكَٰفِرِينَ</t>
  </si>
  <si>
    <t>ثُمَّ أَنزَلَ اللَّهُ سَكِينَتَهُ عَلَىٰ رَسُولِهِ وَعَلَى الْمُؤْمِنِينَ وَأَنزَلَ جُنُودًا لَّمْ تَرَوْهَا وَعَذَّبَ الَّذِينَ كَفَرُوا وَذَٰلِكَ جَزَآءُ الْكَٰفِرِينَ</t>
  </si>
  <si>
    <t>ثم أنزل الله سكينته على رسوله وعلى المؤمنين وأنزل جنودا لم تروها وعذب الذين كفروا وذلك جزاء الكفرين</t>
  </si>
  <si>
    <t>ث م أ ن ز ل ا ل ل ه س ك ي ن ت ه ع ل ى ر س و ل ه و ع ل ى ا ل م ؤ م ن ي ن و أ ن ز ل ج ن و د ا ل م ت ر و ه ا و ع ذ ب ا ل ذ ي ن ك ف ر و ا و ذ ل ك ج ز ا ء ا ل ك ف ر ي ن</t>
  </si>
  <si>
    <t>0M ANZL ALLH SKYNTH 9LY RSWLH W9LY ALMWMNYN WANZL JNWDA LM TRWHA W93B AL3YN KFRWA W3LK JZAA ALKFRYN</t>
  </si>
  <si>
    <t>ثُمَّ يَتُوبُ ٱللَّهُ مِنۢ بَعْدِ ذَٰلِكَ عَلَىٰ مَن يَشَآءُ وَٱللَّهُ غَفُورٌ رَّحِيمٌ</t>
  </si>
  <si>
    <t>ثُمَّ يَتُوبُ اللَّهُ مِن بَعْدِ ذَٰلِكَ عَلَىٰ مَن يَشَآءُ وَاللَّهُ غَفُورٌ رَّحِيمٌ</t>
  </si>
  <si>
    <t>ثم يتوب الله من بعد ذلك على من يشاء والله غفور رحيم</t>
  </si>
  <si>
    <t>ث م ي ت و ب ا ل ل ه م ن ب ع د ذ ل ك ع ل ى م ن ي ش ا ء و ا ل ل ه غ ف و ر ر ح ي م</t>
  </si>
  <si>
    <t>0M YTWB ALLH MN B9D 3LK 9LY MN Y4AA WALLH GFWR R1YM</t>
  </si>
  <si>
    <t>يَٰٓأَيُّهَا ٱلَّذِينَ ءَامَنُوٓا۟ إِنَّمَا ٱلْمُشْرِكُونَ نَجَسٌ فَلَا يَقْرَبُوا۟ ٱلْمَسْجِدَ ٱلْحَرَامَ بَعْدَ عَامِهِمْ هَٰذَا وَإِنْ خِفْتُمْ عَيْلَةً فَسَوْفَ يُغْنِيكُمُ ٱللَّهُ مِن فَضْلِهِۦٓ إِن شَآءَ إِنَّ ٱللَّهَ عَلِيمٌ حَكِيمٌ</t>
  </si>
  <si>
    <t>يَٰٓأَيُّهَا الَّذِينَ ءَامَنُوٓا إِنَّمَا الْمُشْرِكُونَ نَجَسٌ فَلَا يَقْرَبُوا الْمَسْجِدَ الْحَرَامَ بَعْدَ عَامِهِمْ هَٰذَا وَإِنْ خِفْتُمْ عَيْلَةً فَسَوْفَ يُغْنِيكُمُ اللَّهُ مِن فَضْلِهِٓ إِن شَآءَ إِنَّ اللَّهَ عَلِيمٌ حَكِيمٌ</t>
  </si>
  <si>
    <t>يأيها الذين ءامنوا إنما المشركون نجس فلا يقربوا المسجد الحرام بعد عامهم هذا وإن خفتم عيلة فسوف يغنيكم الله من فضله إن شاء إن الله عليم حكيم</t>
  </si>
  <si>
    <t>ي أ ي ه ا ا ل ذ ي ن ء ا م ن و ا إ ن م ا ا ل م ش ر ك و ن ن ج س ف ل ا ي ق ر ب و ا ا ل م س ج د ا ل ح ر ا م ب ع د ع ا م ه م ه ذ ا و إ ن خ ف ت م ع ي ل ة ف س و ف ي غ ن ي ك م ا ل ل ه م ن ف ض ل ه إ ن ش ا ء إ ن ا ل ل ه ع ل ي م ح ك ي م</t>
  </si>
  <si>
    <t>YAYHA AL3YN AAMNWA ANMA ALM4RKWN NJS FLA YQRBWA ALMSJD AL1RAM B9D 9AMHM H3A WAN 2FTM 9YLH FSWF YGNYKM ALLH MN F6LH AN 4AA AN ALLH 9LYM 1KYM</t>
  </si>
  <si>
    <t>قَٰتِلُوا۟ ٱلَّذِينَ لَا يُؤْمِنُونَ بِٱللَّهِ وَلَا بِٱلْيَوْمِ ٱلْءَاخِرِ وَلَا يُحَرِّمُونَ مَا حَرَّمَ ٱللَّهُ وَرَسُولُهُۥ وَلَا يَدِينُونَ دِينَ ٱلْحَقِّ مِنَ ٱلَّذِينَ أُوتُوا۟ ٱلْكِتَٰبَ حَتَّىٰ يُعْطُوا۟ ٱلْجِزْيَةَ عَن يَدٍ وَهُمْ صَٰغِرُونَ</t>
  </si>
  <si>
    <t>قَٰتِلُوا الَّذِينَ لَا يُؤْمِنُونَ بِاللَّهِ وَلَا بِالْيَوْمِ الْءَاخِرِ وَلَا يُحَرِّمُونَ مَا حَرَّمَ اللَّهُ وَرَسُولُهُ وَلَا يَدِينُونَ دِينَ الْحَقِّ مِنَ الَّذِينَ أُوتُوا الْكِتَٰبَ حَتَّىٰ يُعْطُوا الْجِزْيَةَ عَن يَدٍ وَهُمْ صَٰغِرُونَ</t>
  </si>
  <si>
    <t>قتلوا الذين لا يؤمنون بالله ولا باليوم الءاخر ولا يحرمون ما حرم الله ورسوله ولا يدينون دين الحق من الذين أوتوا الكتب حتى يعطوا الجزية عن يد وهم صغرون</t>
  </si>
  <si>
    <t>ق ت ل و ا ا ل ذ ي ن ل ا ي ؤ م ن و ن ب ا ل ل ه و ل ا ب ا ل ي و م ا ل ء ا خ ر و ل ا ي ح ر م و ن م ا ح ر م ا ل ل ه و ر س و ل ه و ل ا ي د ي ن و ن د ي ن ا ل ح ق م ن ا ل ذ ي ن أ و ت و ا ا ل ك ت ب ح ت ى ي ع ط و ا ا ل ج ز ي ة ع ن ي د و ه م ص غ ر و ن</t>
  </si>
  <si>
    <t>QTLWA AL3YN LA YWMNWN BALLH WLA BALYWM ALAA2R WLA Y1RMWN MA 1RM ALLH WRSWLH WLA YDYNWN DYN AL1Q MN AL3YN AWTWA ALKTB 1TY Y97WA ALJZYH 9N YD WHM 5GRWN</t>
  </si>
  <si>
    <t>وَقَالَتِ ٱلْيَهُودُ عُزَيْرٌ ٱبْنُ ٱللَّهِ وَقَالَتِ ٱلنَّصَٰرَى ٱلْمَسِيحُ ٱبْنُ ٱللَّهِ ذَٰلِكَ قَوْلُهُم بِأَفْوَٰهِهِمْ يُضَٰهِـُٔونَ قَوْلَ ٱلَّذِينَ كَفَرُوا۟ مِن قَبْلُ قَٰتَلَهُمُ ٱللَّهُ أَنَّىٰ يُؤْفَكُونَ</t>
  </si>
  <si>
    <t>وَقَالَتِ الْيَهُودُ عُزَيْرٌ ابْنُ اللَّهِ وَقَالَتِ النَّصَٰرَى الْمَسِيحُ ابْنُ اللَّهِ ذَٰلِكَ قَوْلُهُم بِأَفْوَٰهِهِمْ يُضَٰهِـُٔونَ قَوْلَ الَّذِينَ كَفَرُوا مِن قَبْلُ قَٰتَلَهُمُ اللَّهُ أَنَّىٰ يُؤْفَكُونَ</t>
  </si>
  <si>
    <t>وقالت اليهود عزير ابن الله وقالت النصرى المسيح ابن الله ذلك قولهم بأفوههم يضهـٔون قول الذين كفروا من قبل قتلهم الله أنى يؤفكون</t>
  </si>
  <si>
    <t>وقالت اليهود عزير ابن الله وقالت النصرى المسيح ابن الله ذلك قولهم بأفوههم يضهـون قول الذين كفروا من قبل قتلهم الله أنى يؤفكون</t>
  </si>
  <si>
    <t>و ق ا ل ت ا ل ي ه و د ع ز ي ر ا ب ن ا ل ل ه و ق ا ل ت ا ل ن ص ر ى ا ل م س ي ح ا ب ن ا ل ل ه ذ ل ك ق و ل ه م ب أ ف و ه ه م ي ض ه ـ و ن ق و ل ا ل ذ ي ن ك ف ر و ا م ن ق ب ل ق ت ل ه م ا ل ل ه أ ن ى ي ؤ ف ك و ن</t>
  </si>
  <si>
    <t>WQALT ALYHWD 9ZYR ABN ALLH WQALT ALN5RY ALMSY1 ABN ALLH 3LK QWLHM BAFWHHM Y6HAWN QWL AL3YN KFRWA MN QBL QTLHM ALLH ANY YWFKWN</t>
  </si>
  <si>
    <t>ٱتَّخَذُوٓا۟ أَحْبَارَهُمْ وَرُهْبَٰنَهُمْ أَرْبَابًا مِّن دُونِ ٱللَّهِ وَٱلْمَسِيحَ ٱبْنَ مَرْيَمَ وَمَآ أُمِرُوٓا۟ إِلَّا لِيَعْبُدُوٓا۟ إِلَٰهًا وَٰحِدًا لَّآ إِلَٰهَ إِلَّا هُوَ سُبْحَٰنَهُۥ عَمَّا يُشْرِكُونَ</t>
  </si>
  <si>
    <t>اتَّخَذُوٓا أَحْبَارَهُمْ وَرُهْبَٰنَهُمْ أَرْبَابًا مِّن دُونِ اللَّهِ وَالْمَسِيحَ ابْنَ مَرْيَمَ وَمَآ أُمِرُوٓا إِلَّا لِيَعْبُدُوٓا إِلَٰهًا وَٰحِدًا لَّآ إِلَٰهَ إِلَّا هُوَ سُبْحَٰنَهُ عَمَّا يُشْرِكُونَ</t>
  </si>
  <si>
    <t>اتخذوا أحبارهم ورهبنهم أربابا من دون الله والمسيح ابن مريم وما أمروا إلا ليعبدوا إلها وحدا لا إله إلا هو سبحنه عما يشركون</t>
  </si>
  <si>
    <t>ا ت خ ذ و ا أ ح ب ا ر ه م و ر ه ب ن ه م أ ر ب ا ب ا م ن د و ن ا ل ل ه و ا ل م س ي ح ا ب ن م ر ي م و م ا أ م ر و ا إ ل ا ل ي ع ب د و ا إ ل ه ا و ح د ا ل ا إ ل ه إ ل ا ه و س ب ح ن ه ع م ا ي ش ر ك و ن</t>
  </si>
  <si>
    <t>AT23WA A1BARHM WRHBNHM ARBABA MN DWN ALLH WALMSY1 ABN MRYM WMA AMRWA ALA LY9BDWA ALHA W1DA LA ALH ALA HW SB1NH 9MA Y4RKWN</t>
  </si>
  <si>
    <t>يُرِيدُونَ أَن يُطْفِـُٔوا۟ نُورَ ٱللَّهِ بِأَفْوَٰهِهِمْ وَيَأْبَى ٱللَّهُ إِلَّآ أَن يُتِمَّ نُورَهُۥ وَلَوْ كَرِهَ ٱلْكَٰفِرُونَ</t>
  </si>
  <si>
    <t>يُرِيدُونَ أَن يُطْفِـُٔوا نُورَ اللَّهِ بِأَفْوَٰهِهِمْ وَيَأْبَى اللَّهُ إِلَّآ أَن يُتِمَّ نُورَهُ وَلَوْ كَرِهَ الْكَٰفِرُونَ</t>
  </si>
  <si>
    <t>يريدون أن يطفـٔوا نور الله بأفوههم ويأبى الله إلا أن يتم نوره ولو كره الكفرون</t>
  </si>
  <si>
    <t>يريدون أن يطفـوا نور الله بأفوههم ويأبى الله إلا أن يتم نوره ولو كره الكفرون</t>
  </si>
  <si>
    <t>ي ر ي د و ن أ ن ي ط ف ـ و ا ن و ر ا ل ل ه ب أ ف و ه ه م و ي أ ب ى ا ل ل ه إ ل ا أ ن ي ت م ن و ر ه و ل و ك ر ه ا ل ك ف ر و ن</t>
  </si>
  <si>
    <t>YRYDWN AN Y7FAWA NWR ALLH BAFWHHM WYABY ALLH ALA AN YTM NWRH WLW KRH ALKFRWN</t>
  </si>
  <si>
    <t>هُوَ ٱلَّذِىٓ أَرْسَلَ رَسُولَهُۥ بِٱلْهُدَىٰ وَدِينِ ٱلْحَقِّ لِيُظْهِرَهُۥ عَلَى ٱلدِّينِ كُلِّهِۦ وَلَوْ كَرِهَ ٱلْمُشْرِكُونَ</t>
  </si>
  <si>
    <t>هُوَ الَّذِىٓ أَرْسَلَ رَسُولَهُ بِالْهُدَىٰ وَدِينِ الْحَقِّ لِيُظْهِرَهُ عَلَى الدِّينِ كُلِّهِ وَلَوْ كَرِهَ الْمُشْرِكُونَ</t>
  </si>
  <si>
    <t>هو الذى أرسل رسوله بالهدى ودين الحق ليظهره على الدين كله ولو كره المشركون</t>
  </si>
  <si>
    <t>ه و ا ل ذ ى أ ر س ل ر س و ل ه ب ا ل ه د ى و د ي ن ا ل ح ق ل ي ظ ه ر ه ع ل ى ا ل د ي ن ك ل ه و ل و ك ر ه ا ل م ش ر ك و ن</t>
  </si>
  <si>
    <t>HW AL3Y ARSL RSWLH BALHDY WDYN AL1Q LY8HRH 9LY ALDYN KLH WLW KRH ALM4RKWN</t>
  </si>
  <si>
    <t>يَٰٓأَيُّهَا ٱلَّذِينَ ءَامَنُوٓا۟ إِنَّ كَثِيرًا مِّنَ ٱلْأَحْبَارِ وَٱلرُّهْبَانِ لَيَأْكُلُونَ أَمْوَٰلَ ٱلنَّاسِ بِٱلْبَٰطِلِ وَيَصُدُّونَ عَن سَبِيلِ ٱللَّهِ وَٱلَّذِينَ يَكْنِزُونَ ٱلذَّهَبَ وَٱلْفِضَّةَ وَلَا يُنفِقُونَهَا فِى سَبِيلِ ٱللَّهِ فَبَشِّرْهُم بِعَذَابٍ أَلِيمٍ</t>
  </si>
  <si>
    <t>يَٰٓأَيُّهَا الَّذِينَ ءَامَنُوٓا إِنَّ كَثِيرًا مِّنَ الْأَحْبَارِ وَالرُّهْبَانِ لَيَأْكُلُونَ أَمْوَٰلَ النَّاسِ بِالْبَٰطِلِ وَيَصُدُّونَ عَن سَبِيلِ اللَّهِ وَالَّذِينَ يَكْنِزُونَ الذَّهَبَ وَالْفِضَّةَ وَلَا يُنفِقُونَهَا فِى سَبِيلِ اللَّهِ فَبَشِّرْهُم بِعَذَابٍ أَلِيمٍ</t>
  </si>
  <si>
    <t>يأيها الذين ءامنوا إن كثيرا من الأحبار والرهبان ليأكلون أمول الناس بالبطل ويصدون عن سبيل الله والذين يكنزون الذهب والفضة ولا ينفقونها فى سبيل الله فبشرهم بعذاب أليم</t>
  </si>
  <si>
    <t>ي أ ي ه ا ا ل ذ ي ن ء ا م ن و ا إ ن ك ث ي ر ا م ن ا ل أ ح ب ا ر و ا ل ر ه ب ا ن ل ي أ ك ل و ن أ م و ل ا ل ن ا س ب ا ل ب ط ل و ي ص د و ن ع ن س ب ي ل ا ل ل ه و ا ل ذ ي ن ي ك ن ز و ن ا ل ذ ه ب و ا ل ف ض ة و ل ا ي ن ف ق و ن ه ا ف ى س ب ي ل ا ل ل ه ف ب ش ر ه م ب ع ذ ا ب أ ل ي م</t>
  </si>
  <si>
    <t>YAYHA AL3YN AAMNWA AN K0YRA MN ALA1BAR WALRHBAN LYAKLWN AMWL ALNAS BALB7L WY5DWN 9N SBYL ALLH WAL3YN YKNZWN AL3HB WALF6H WLA YNFQWNHA FY SBYL ALLH FB4RHM B93AB ALYM</t>
  </si>
  <si>
    <t>يَوْمَ يُحْمَىٰ عَلَيْهَا فِى نَارِ جَهَنَّمَ فَتُكْوَىٰ بِهَا جِبَاهُهُمْ وَجُنُوبُهُمْ وَظُهُورُهُمْ هَٰذَا مَا كَنَزْتُمْ لِأَنفُسِكُمْ فَذُوقُوا۟ مَا كُنتُمْ تَكْنِزُونَ</t>
  </si>
  <si>
    <t>يَوْمَ يُحْمَىٰ عَلَيْهَا فِى نَارِ جَهَنَّمَ فَتُكْوَىٰ بِهَا جِبَاهُهُمْ وَجُنُوبُهُمْ وَظُهُورُهُمْ هَٰذَا مَا كَنَزْتُمْ لِأَنفُسِكُمْ فَذُوقُوا مَا كُنتُمْ تَكْنِزُونَ</t>
  </si>
  <si>
    <t>يوم يحمى عليها فى نار جهنم فتكوى بها جباههم وجنوبهم وظهورهم هذا ما كنزتم لأنفسكم فذوقوا ما كنتم تكنزون</t>
  </si>
  <si>
    <t>ي و م ي ح م ى ع ل ي ه ا ف ى ن ا ر ج ه ن م ف ت ك و ى ب ه ا ج ب ا ه ه م و ج ن و ب ه م و ظ ه و ر ه م ه ذ ا م ا ك ن ز ت م ل أ ن ف س ك م ف ذ و ق و ا م ا ك ن ت م ت ك ن ز و ن</t>
  </si>
  <si>
    <t>YWM Y1MY 9LYHA FY NAR JHNM FTKWY BHA JBAHHM WJNWBHM W8HWRHM H3A MA KNZTM LANFSKM F3WQWA MA KNTM TKNZWN</t>
  </si>
  <si>
    <t>إِنَّ عِدَّةَ ٱلشُّهُورِ عِندَ ٱللَّهِ ٱثْنَا عَشَرَ شَهْرًا فِى كِتَٰبِ ٱللَّهِ يَوْمَ خَلَقَ ٱلسَّمَٰوَٰتِ وَٱلْأَرْضَ مِنْهَآ أَرْبَعَةٌ حُرُمٌ ذَٰلِكَ ٱلدِّينُ ٱلْقَيِّمُ فَلَا تَظْلِمُوا۟ فِيهِنَّ أَنفُسَكُمْ وَقَٰتِلُوا۟ ٱلْمُشْرِكِينَ كَآفَّةً كَمَا يُقَٰتِلُونَكُمْ كَآفَّةً وَٱعْلَمُوٓا۟ أَنَّ ٱللَّهَ مَعَ ٱلْمُتَّقِينَ</t>
  </si>
  <si>
    <t>إِنَّ عِدَّةَ الشُّهُورِ عِندَ اللَّهِ اثْنَا عَشَرَ شَهْرًا فِى كِتَٰبِ اللَّهِ يَوْمَ خَلَقَ السَّمَٰوَٰتِ وَالْأَرْضَ مِنْهَآ أَرْبَعَةٌ حُرُمٌ ذَٰلِكَ الدِّينُ الْقَيِّمُ فَلَا تَظْلِمُوا فِيهِنَّ أَنفُسَكُمْ وَقَٰتِلُوا الْمُشْرِكِينَ كَآفَّةً كَمَا يُقَٰتِلُونَكُمْ كَآفَّةً وَاعْلَمُوٓا أَنَّ اللَّهَ مَعَ الْمُتَّقِينَ</t>
  </si>
  <si>
    <t>إن عدة الشهور عند الله اثنا عشر شهرا فى كتب الله يوم خلق السموت والأرض منها أربعة حرم ذلك الدين القيم فلا تظلموا فيهن أنفسكم وقتلوا المشركين كافة كما يقتلونكم كافة واعلموا أن الله مع المتقين</t>
  </si>
  <si>
    <t>إ ن ع د ة ا ل ش ه و ر ع ن د ا ل ل ه ا ث ن ا ع ش ر ش ه ر ا ف ى ك ت ب ا ل ل ه ي و م خ ل ق ا ل س م و ت و ا ل أ ر ض م ن ه ا أ ر ب ع ة ح ر م ذ ل ك ا ل د ي ن ا ل ق ي م ف ل ا ت ظ ل م و ا ف ي ه ن أ ن ف س ك م و ق ت ل و ا ا ل م ش ر ك ي ن ك ا ف ة ك م ا ي ق ت ل و ن ك م ك ا ف ة و ا ع ل م و ا أ ن ا ل ل ه م ع ا ل م ت ق ي ن</t>
  </si>
  <si>
    <t>AN 9DH AL4HWR 9ND ALLH A0NA 94R 4HRA FY KTB ALLH YWM 2LQ ALSMWT WALAR6 MNHA ARB9H 1RM 3LK ALDYN ALQYM FLA T8LMWA FYHN ANFSKM WQTLWA ALM4RKYN KAFH KMA YQTLWNKM KAFH WA9LMWA AN ALLH M9 ALMTQYN</t>
  </si>
  <si>
    <t>إِنَّمَا ٱلنَّسِىٓءُ زِيَادَةٌ فِى ٱلْكُفْرِ يُضَلُّ بِهِ ٱلَّذِينَ كَفَرُوا۟ يُحِلُّونَهُۥ عَامًا وَيُحَرِّمُونَهُۥ عَامًا لِّيُوَاطِـُٔوا۟ عِدَّةَ مَا حَرَّمَ ٱللَّهُ فَيُحِلُّوا۟ مَا حَرَّمَ ٱللَّهُ زُيِّنَ لَهُمْ سُوٓءُ أَعْمَٰلِهِمْ وَٱللَّهُ لَا يَهْدِى ٱلْقَوْمَ ٱلْكَٰفِرِينَ</t>
  </si>
  <si>
    <t>إِنَّمَا النَّسِىٓءُ زِيَادَةٌ فِى الْكُفْرِ يُضَلُّ بِهِ الَّذِينَ كَفَرُوا يُحِلُّونَهُ عَامًا وَيُحَرِّمُونَهُ عَامًا لِّيُوَاطِـُٔوا عِدَّةَ مَا حَرَّمَ اللَّهُ فَيُحِلُّوا مَا حَرَّمَ اللَّهُ زُيِّنَ لَهُمْ سُوٓءُ أَعْمَٰلِهِمْ وَاللَّهُ لَا يَهْدِى الْقَوْمَ الْكَٰفِرِينَ</t>
  </si>
  <si>
    <t>إنما النسىء زيادة فى الكفر يضل به الذين كفروا يحلونه عاما ويحرمونه عاما ليواطـٔوا عدة ما حرم الله فيحلوا ما حرم الله زين لهم سوء أعملهم والله لا يهدى القوم الكفرين</t>
  </si>
  <si>
    <t>إنما النسىء زيادة فى الكفر يضل به الذين كفروا يحلونه عاما ويحرمونه عاما ليواطـوا عدة ما حرم الله فيحلوا ما حرم الله زين لهم سوء أعملهم والله لا يهدى القوم الكفرين</t>
  </si>
  <si>
    <t>إ ن م ا ا ل ن س ى ء ز ي ا د ة ف ى ا ل ك ف ر ي ض ل ب ه ا ل ذ ي ن ك ف ر و ا ي ح ل و ن ه ع ا م ا و ي ح ر م و ن ه ع ا م ا ل ي و ا ط ـ و ا ع د ة م ا ح ر م ا ل ل ه ف ي ح ل و ا م ا ح ر م ا ل ل ه ز ي ن ل ه م س و ء أ ع م ل ه م و ا ل ل ه ل ا ي ه د ى ا ل ق و م ا ل ك ف ر ي ن</t>
  </si>
  <si>
    <t>ANMA ALNSYA ZYADH FY ALKFR Y6L BH AL3YN KFRWA Y1LWNH 9AMA WY1RMWNH 9AMA LYWA7AWA 9DH MA 1RM ALLH FY1LWA MA 1RM ALLH ZYN LHM SWA A9MLHM WALLH LA YHDY ALQWM ALKFRYN</t>
  </si>
  <si>
    <t>يَٰٓأَيُّهَا ٱلَّذِينَ ءَامَنُوا۟ مَا لَكُمْ إِذَا قِيلَ لَكُمُ ٱنفِرُوا۟ فِى سَبِيلِ ٱللَّهِ ٱثَّاقَلْتُمْ إِلَى ٱلْأَرْضِ أَرَضِيتُم بِٱلْحَيَوٰةِ ٱلدُّنْيَا مِنَ ٱلْءَاخِرَةِ فَمَا مَتَٰعُ ٱلْحَيَوٰةِ ٱلدُّنْيَا فِى ٱلْءَاخِرَةِ إِلَّا قَلِيلٌ</t>
  </si>
  <si>
    <t>يَٰٓأَيُّهَا الَّذِينَ ءَامَنُوا مَا لَكُمْ إِذَا قِيلَ لَكُمُ انفِرُوا فِى سَبِيلِ اللَّهِ اثَّاقَلْتُمْ إِلَى الْأَرْضِ أَرَضِيتُم بِالْحَيَوٰةِ الدُّنْيَا مِنَ الْءَاخِرَةِ فَمَا مَتَٰعُ الْحَيَوٰةِ الدُّنْيَا فِى الْءَاخِرَةِ إِلَّا قَلِيلٌ</t>
  </si>
  <si>
    <t>يأيها الذين ءامنوا ما لكم إذا قيل لكم انفروا فى سبيل الله اثاقلتم إلى الأرض أرضيتم بالحيوة الدنيا من الءاخرة فما متع الحيوة الدنيا فى الءاخرة إلا قليل</t>
  </si>
  <si>
    <t>ي أ ي ه ا ا ل ذ ي ن ء ا م ن و ا م ا ل ك م إ ذ ا ق ي ل ل ك م ا ن ف ر و ا ف ى س ب ي ل ا ل ل ه ا ث ا ق ل ت م إ ل ى ا ل أ ر ض أ ر ض ي ت م ب ا ل ح ي و ة ا ل د ن ي ا م ن ا ل ء ا خ ر ة ف م ا م ت ع ا ل ح ي و ة ا ل د ن ي ا ف ى ا ل ء ا خ ر ة إ ل ا ق ل ي ل</t>
  </si>
  <si>
    <t>YAYHA AL3YN AAMNWA MA LKM A3A QYL LKM ANFRWA FY SBYL ALLH A0AQLTM ALY ALAR6 AR6YTM BAL1YWH ALDNYA MN ALAA2RH FMA MT9 AL1YWH ALDNYA FY ALAA2RH ALA QLYL</t>
  </si>
  <si>
    <t>إِلَّا تَنفِرُوا۟ يُعَذِّبْكُمْ عَذَابًا أَلِيمًا وَيَسْتَبْدِلْ قَوْمًا غَيْرَكُمْ وَلَا تَضُرُّوهُ شَيْـًٔا وَٱللَّهُ عَلَىٰ كُلِّ شَىْءٍ قَدِيرٌ</t>
  </si>
  <si>
    <t>إِلَّا تَنفِرُوا يُعَذِّبْكُمْ عَذَابًا أَلِيمًا وَيَسْتَبْدِلْ قَوْمًا غَيْرَكُمْ وَلَا تَضُرُّوهُ شَيْـًٔا وَاللَّهُ عَلَىٰ كُلِّ شَىْءٍ قَدِيرٌ</t>
  </si>
  <si>
    <t>إلا تنفروا يعذبكم عذابا أليما ويستبدل قوما غيركم ولا تضروه شيـٔا والله على كل شىء قدير</t>
  </si>
  <si>
    <t>إلا تنفروا يعذبكم عذابا أليما ويستبدل قوما غيركم ولا تضروه شيـا والله على كل شىء قدير</t>
  </si>
  <si>
    <t>إ ل ا ت ن ف ر و ا ي ع ذ ب ك م ع ذ ا ب ا أ ل ي م ا و ي س ت ب د ل ق و م ا غ ي ر ك م و ل ا ت ض ر و ه ش ي ـ ا و ا ل ل ه ع ل ى ك ل ش ى ء ق د ي ر</t>
  </si>
  <si>
    <t>ALA TNFRWA Y93BKM 93ABA ALYMA WYSTBDL QWMA GYRKM WLA T6RWH 4YAA WALLH 9LY KL 4YA QDYR</t>
  </si>
  <si>
    <t>إِلَّا تَنصُرُوهُ فَقَدْ نَصَرَهُ ٱللَّهُ إِذْ أَخْرَجَهُ ٱلَّذِينَ كَفَرُوا۟ ثَانِىَ ٱثْنَيْنِ إِذْ هُمَا فِى ٱلْغَارِ إِذْ يَقُولُ لِصَٰحِبِهِۦ لَا تَحْزَنْ إِنَّ ٱللَّهَ مَعَنَا فَأَنزَلَ ٱللَّهُ سَكِينَتَهُۥ عَلَيْهِ وَأَيَّدَهُۥ بِجُنُودٍ لَّمْ تَرَوْهَا وَجَعَلَ كَلِمَةَ ٱلَّذِينَ كَفَرُوا۟ ٱلسُّفْلَىٰ وَكَلِمَةُ ٱللَّهِ هِىَ ٱلْعُلْيَا وَٱللَّهُ عَزِيزٌ حَكِيمٌ</t>
  </si>
  <si>
    <t>إِلَّا تَنصُرُوهُ فَقَدْ نَصَرَهُ اللَّهُ إِذْ أَخْرَجَهُ الَّذِينَ كَفَرُوا ثَانِىَ اثْنَيْنِ إِذْ هُمَا فِى الْغَارِ إِذْ يَقُولُ لِصَٰحِبِهِ لَا تَحْزَنْ إِنَّ اللَّهَ مَعَنَا فَأَنزَلَ اللَّهُ سَكِينَتَهُ عَلَيْهِ وَأَيَّدَهُ بِجُنُودٍ لَّمْ تَرَوْهَا وَجَعَلَ كَلِمَةَ الَّذِينَ كَفَرُوا السُّفْلَىٰ وَكَلِمَةُ اللَّهِ هِىَ الْعُلْيَا وَاللَّهُ عَزِيزٌ حَكِيمٌ</t>
  </si>
  <si>
    <t>إلا تنصروه فقد نصره الله إذ أخرجه الذين كفروا ثانى اثنين إذ هما فى الغار إذ يقول لصحبه لا تحزن إن الله معنا فأنزل الله سكينته عليه وأيده بجنود لم تروها وجعل كلمة الذين كفروا السفلى وكلمة الله هى العليا والله عزيز حكيم</t>
  </si>
  <si>
    <t>إ ل ا ت ن ص ر و ه ف ق د ن ص ر ه ا ل ل ه إ ذ أ خ ر ج ه ا ل ذ ي ن ك ف ر و ا ث ا ن ى ا ث ن ي ن إ ذ ه م ا ف ى ا ل غ ا ر إ ذ ي ق و ل ل ص ح ب ه ل ا ت ح ز ن إ ن ا ل ل ه م ع ن ا ف أ ن ز ل ا ل ل ه س ك ي ن ت ه ع ل ي ه و أ ي د ه ب ج ن و د ل م ت ر و ه ا و ج ع ل ك ل م ة ا ل ذ ي ن ك ف ر و ا ا ل س ف ل ى و ك ل م ة ا ل ل ه ه ى ا ل ع ل ي ا و ا ل ل ه ع ز ي ز ح ك ي م</t>
  </si>
  <si>
    <t>ALA TN5RWH FQD N5RH ALLH A3 A2RJH AL3YN KFRWA 0ANY A0NYN A3 HMA FY ALGAR A3 YQWL L51BH LA T1ZN AN ALLH M9NA FANZL ALLH SKYNTH 9LYH WAYDH BJNWD LM TRWHA WJ9L KLMH AL3YN KFRWA ALSFLY WKLMH ALLH HY AL9LYA WALLH 9ZYZ 1KYM</t>
  </si>
  <si>
    <t>ٱنفِرُوا۟ خِفَافًا وَثِقَالًا وَجَٰهِدُوا۟ بِأَمْوَٰلِكُمْ وَأَنفُسِكُمْ فِى سَبِيلِ ٱللَّهِ ذَٰلِكُمْ خَيْرٌ لَّكُمْ إِن كُنتُمْ تَعْلَمُونَ</t>
  </si>
  <si>
    <t>انفِرُوا خِفَافًا وَثِقَالًا وَجَٰهِدُوا بِأَمْوَٰلِكُمْ وَأَنفُسِكُمْ فِى سَبِيلِ اللَّهِ ذَٰلِكُمْ خَيْرٌ لَّكُمْ إِن كُنتُمْ تَعْلَمُونَ</t>
  </si>
  <si>
    <t>انفروا خفافا وثقالا وجهدوا بأمولكم وأنفسكم فى سبيل الله ذلكم خير لكم إن كنتم تعلمون</t>
  </si>
  <si>
    <t>ا ن ف ر و ا خ ف ا ف ا و ث ق ا ل ا و ج ه د و ا ب أ م و ل ك م و أ ن ف س ك م ف ى س ب ي ل ا ل ل ه ذ ل ك م خ ي ر ل ك م إ ن ك ن ت م ت ع ل م و ن</t>
  </si>
  <si>
    <t>ANFRWA 2FAFA W0QALA WJHDWA BAMWLKM WANFSKM FY SBYL ALLH 3LKM 2YR LKM AN KNTM T9LMWN</t>
  </si>
  <si>
    <t>لَوْ كَانَ عَرَضًا قَرِيبًا وَسَفَرًا قَاصِدًا لَّٱتَّبَعُوكَ وَلَٰكِنۢ بَعُدَتْ عَلَيْهِمُ ٱلشُّقَّةُ وَسَيَحْلِفُونَ بِٱللَّهِ لَوِ ٱسْتَطَعْنَا لَخَرَجْنَا مَعَكُمْ يُهْلِكُونَ أَنفُسَهُمْ وَٱللَّهُ يَعْلَمُ إِنَّهُمْ لَكَٰذِبُونَ</t>
  </si>
  <si>
    <t>لَوْ كَانَ عَرَضًا قَرِيبًا وَسَفَرًا قَاصِدًا لَّاتَّبَعُوكَ وَلَٰكِن بَعُدَتْ عَلَيْهِمُ الشُّقَّةُ وَسَيَحْلِفُونَ بِاللَّهِ لَوِ اسْتَطَعْنَا لَخَرَجْنَا مَعَكُمْ يُهْلِكُونَ أَنفُسَهُمْ وَاللَّهُ يَعْلَمُ إِنَّهُمْ لَكَٰذِبُونَ</t>
  </si>
  <si>
    <t>لو كان عرضا قريبا وسفرا قاصدا لاتبعوك ولكن بعدت عليهم الشقة وسيحلفون بالله لو استطعنا لخرجنا معكم يهلكون أنفسهم والله يعلم إنهم لكذبون</t>
  </si>
  <si>
    <t>ل و ك ا ن ع ر ض ا ق ر ي ب ا و س ف ر ا ق ا ص د ا ل ا ت ب ع و ك و ل ك ن ب ع د ت ع ل ي ه م ا ل ش ق ة و س ي ح ل ف و ن ب ا ل ل ه ل و ا س ت ط ع ن ا ل خ ر ج ن ا م ع ك م ي ه ل ك و ن أ ن ف س ه م و ا ل ل ه ي ع ل م إ ن ه م ل ك ذ ب و ن</t>
  </si>
  <si>
    <t>LW KAN 9R6A QRYBA WSFRA QA5DA LATB9WK WLKN B9DT 9LYHM AL4QH WSY1LFWN BALLH LW AST79NA L2RJNA M9KM YHLKWN ANFSHM WALLH Y9LM ANHM LK3BWN</t>
  </si>
  <si>
    <t>عَفَا ٱللَّهُ عَنكَ لِمَ أَذِنتَ لَهُمْ حَتَّىٰ يَتَبَيَّنَ لَكَ ٱلَّذِينَ صَدَقُوا۟ وَتَعْلَمَ ٱلْكَٰذِبِينَ</t>
  </si>
  <si>
    <t>عَفَا اللَّهُ عَنكَ لِمَ أَذِنتَ لَهُمْ حَتَّىٰ يَتَبَيَّنَ لَكَ الَّذِينَ صَدَقُوا وَتَعْلَمَ الْكَٰذِبِينَ</t>
  </si>
  <si>
    <t>عفا الله عنك لم أذنت لهم حتى يتبين لك الذين صدقوا وتعلم الكذبين</t>
  </si>
  <si>
    <t>ع ف ا ا ل ل ه ع ن ك ل م أ ذ ن ت ل ه م ح ت ى ي ت ب ي ن ل ك ا ل ذ ي ن ص د ق و ا و ت ع ل م ا ل ك ذ ب ي ن</t>
  </si>
  <si>
    <t>9FA ALLH 9NK LM A3NT LHM 1TY YTBYN LK AL3YN 5DQWA WT9LM ALK3BYN</t>
  </si>
  <si>
    <t>لَا يَسْتَـْٔذِنُكَ ٱلَّذِينَ يُؤْمِنُونَ بِٱللَّهِ وَٱلْيَوْمِ ٱلْءَاخِرِ أَن يُجَٰهِدُوا۟ بِأَمْوَٰلِهِمْ وَأَنفُسِهِمْ وَٱللَّهُ عَلِيمٌۢ بِٱلْمُتَّقِينَ</t>
  </si>
  <si>
    <t>لَا يَسْتَـْٔذِنُكَ الَّذِينَ يُؤْمِنُونَ بِاللَّهِ وَالْيَوْمِ الْءَاخِرِ أَن يُجَٰهِدُوا بِأَمْوَٰلِهِمْ وَأَنفُسِهِمْ وَاللَّهُ عَلِيمٌ بِالْمُتَّقِينَ</t>
  </si>
  <si>
    <t>لا يستـٔذنك الذين يؤمنون بالله واليوم الءاخر أن يجهدوا بأمولهم وأنفسهم والله عليم بالمتقين</t>
  </si>
  <si>
    <t>لا يستـذنك الذين يؤمنون بالله واليوم الءاخر أن يجهدوا بأمولهم وأنفسهم والله عليم بالمتقين</t>
  </si>
  <si>
    <t>ل ا ي س ت ـ ذ ن ك ا ل ذ ي ن ي ؤ م ن و ن ب ا ل ل ه و ا ل ي و م ا ل ء ا خ ر أ ن ي ج ه د و ا ب أ م و ل ه م و أ ن ف س ه م و ا ل ل ه ع ل ي م ب ا ل م ت ق ي ن</t>
  </si>
  <si>
    <t>LA YSTA3NK AL3YN YWMNWN BALLH WALYWM ALAA2R AN YJHDWA BAMWLHM WANFSHM WALLH 9LYM BALMTQYN</t>
  </si>
  <si>
    <t>إِنَّمَا يَسْتَـْٔذِنُكَ ٱلَّذِينَ لَا يُؤْمِنُونَ بِٱللَّهِ وَٱلْيَوْمِ ٱلْءَاخِرِ وَٱرْتَابَتْ قُلُوبُهُمْ فَهُمْ فِى رَيْبِهِمْ يَتَرَدَّدُونَ</t>
  </si>
  <si>
    <t>إِنَّمَا يَسْتَـْٔذِنُكَ الَّذِينَ لَا يُؤْمِنُونَ بِاللَّهِ وَالْيَوْمِ الْءَاخِرِ وَارْتَابَتْ قُلُوبُهُمْ فَهُمْ فِى رَيْبِهِمْ يَتَرَدَّدُونَ</t>
  </si>
  <si>
    <t>إنما يستـٔذنك الذين لا يؤمنون بالله واليوم الءاخر وارتابت قلوبهم فهم فى ريبهم يترددون</t>
  </si>
  <si>
    <t>إنما يستـذنك الذين لا يؤمنون بالله واليوم الءاخر وارتابت قلوبهم فهم فى ريبهم يترددون</t>
  </si>
  <si>
    <t>إ ن م ا ي س ت ـ ذ ن ك ا ل ذ ي ن ل ا ي ؤ م ن و ن ب ا ل ل ه و ا ل ي و م ا ل ء ا خ ر و ا ر ت ا ب ت ق ل و ب ه م ف ه م ف ى ر ي ب ه م ي ت ر د د و ن</t>
  </si>
  <si>
    <t>ANMA YSTA3NK AL3YN LA YWMNWN BALLH WALYWM ALAA2R WARTABT QLWBHM FHM FY RYBHM YTRDDWN</t>
  </si>
  <si>
    <t>وَلَوْ أَرَادُوا۟ ٱلْخُرُوجَ لَأَعَدُّوا۟ لَهُۥ عُدَّةً وَلَٰكِن كَرِهَ ٱللَّهُ ٱنۢبِعَاثَهُمْ فَثَبَّطَهُمْ وَقِيلَ ٱقْعُدُوا۟ مَعَ ٱلْقَٰعِدِينَ</t>
  </si>
  <si>
    <t>وَلَوْ أَرَادُوا الْخُرُوجَ لَأَعَدُّوا لَهُ عُدَّةً وَلَٰكِن كَرِهَ اللَّهُ انبِعَاثَهُمْ فَثَبَّطَهُمْ وَقِيلَ اقْعُدُوا مَعَ الْقَٰعِدِينَ</t>
  </si>
  <si>
    <t>ولو أرادوا الخروج لأعدوا له عدة ولكن كره الله انبعاثهم فثبطهم وقيل اقعدوا مع القعدين</t>
  </si>
  <si>
    <t>و ل و أ ر ا د و ا ا ل خ ر و ج ل أ ع د و ا ل ه ع د ة و ل ك ن ك ر ه ا ل ل ه ا ن ب ع ا ث ه م ف ث ب ط ه م و ق ي ل ا ق ع د و ا م ع ا ل ق ع د ي ن</t>
  </si>
  <si>
    <t>WLW ARADWA AL2RWJ LA9DWA LH 9DH WLKN KRH ALLH ANB9A0HM F0B7HM WQYL AQ9DWA M9 ALQ9DYN</t>
  </si>
  <si>
    <t>لَوْ خَرَجُوا۟ فِيكُم مَّا زَادُوكُمْ إِلَّا خَبَالًا وَلَأَوْضَعُوا۟ خِلَٰلَكُمْ يَبْغُونَكُمُ ٱلْفِتْنَةَ وَفِيكُمْ سَمَّٰعُونَ لَهُمْ وَٱللَّهُ عَلِيمٌۢ بِٱلظَّٰلِمِينَ</t>
  </si>
  <si>
    <t>لَوْ خَرَجُوا فِيكُم مَّا زَادُوكُمْ إِلَّا خَبَالًا وَلَأَوْضَعُوا خِلَٰلَكُمْ يَبْغُونَكُمُ الْفِتْنَةَ وَفِيكُمْ سَمَّٰعُونَ لَهُمْ وَاللَّهُ عَلِيمٌ بِالظَّٰلِمِينَ</t>
  </si>
  <si>
    <t>لو خرجوا فيكم ما زادوكم إلا خبالا ولأوضعوا خللكم يبغونكم الفتنة وفيكم سمعون لهم والله عليم بالظلمين</t>
  </si>
  <si>
    <t>ل و خ ر ج و ا ف ي ك م م ا ز ا د و ك م إ ل ا خ ب ا ل ا و ل أ و ض ع و ا خ ل ل ك م ي ب غ و ن ك م ا ل ف ت ن ة و ف ي ك م س م ع و ن ل ه م و ا ل ل ه ع ل ي م ب ا ل ظ ل م ي ن</t>
  </si>
  <si>
    <t>LW 2RJWA FYKM MA ZADWKM ALA 2BALA WLAW69WA 2LLKM YBGWNKM ALFTNH WFYKM SM9WN LHM WALLH 9LYM BAL8LMYN</t>
  </si>
  <si>
    <t>لَقَدِ ٱبْتَغَوُا۟ ٱلْفِتْنَةَ مِن قَبْلُ وَقَلَّبُوا۟ لَكَ ٱلْأُمُورَ حَتَّىٰ جَآءَ ٱلْحَقُّ وَظَهَرَ أَمْرُ ٱللَّهِ وَهُمْ كَٰرِهُونَ</t>
  </si>
  <si>
    <t>لَقَدِ ابْتَغَوُا الْفِتْنَةَ مِن قَبْلُ وَقَلَّبُوا لَكَ الْأُمُورَ حَتَّىٰ جَآءَ الْحَقُّ وَظَهَرَ أَمْرُ اللَّهِ وَهُمْ كَٰرِهُونَ</t>
  </si>
  <si>
    <t>لقد ابتغوا الفتنة من قبل وقلبوا لك الأمور حتى جاء الحق وظهر أمر الله وهم كرهون</t>
  </si>
  <si>
    <t>ل ق د ا ب ت غ و ا ا ل ف ت ن ة م ن ق ب ل و ق ل ب و ا ل ك ا ل أ م و ر ح ت ى ج ا ء ا ل ح ق و ظ ه ر أ م ر ا ل ل ه و ه م ك ر ه و ن</t>
  </si>
  <si>
    <t>LQD ABTGWA ALFTNH MN QBL WQLBWA LK ALAMWR 1TY JAA AL1Q W8HR AMR ALLH WHM KRHWN</t>
  </si>
  <si>
    <t>وَمِنْهُم مَّن يَقُولُ ٱئْذَن لِّى وَلَا تَفْتِنِّىٓ أَلَا فِى ٱلْفِتْنَةِ سَقَطُوا۟ وَإِنَّ جَهَنَّمَ لَمُحِيطَةٌۢ بِٱلْكَٰفِرِينَ</t>
  </si>
  <si>
    <t>وَمِنْهُم مَّن يَقُولُ ائْذَن لِّى وَلَا تَفْتِنِّىٓ أَلَا فِى الْفِتْنَةِ سَقَطُوا وَإِنَّ جَهَنَّمَ لَمُحِيطَةٌ بِالْكَٰفِرِينَ</t>
  </si>
  <si>
    <t>ومنهم من يقول ائذن لى ولا تفتنى ألا فى الفتنة سقطوا وإن جهنم لمحيطة بالكفرين</t>
  </si>
  <si>
    <t>و م ن ه م م ن ي ق و ل ا ئ ذ ن ل ى و ل ا ت ف ت ن ى أ ل ا ف ى ا ل ف ت ن ة س ق ط و ا و إ ن ج ه ن م ل م ح ي ط ة ب ا ل ك ف ر ي ن</t>
  </si>
  <si>
    <t>WMNHM MN YQWL AY3N LY WLA TFTNY ALA FY ALFTNH SQ7WA WAN JHNM LM1Y7H BALKFRYN</t>
  </si>
  <si>
    <t>إِن تُصِبْكَ حَسَنَةٌ تَسُؤْهُمْ وَإِن تُصِبْكَ مُصِيبَةٌ يَقُولُوا۟ قَدْ أَخَذْنَآ أَمْرَنَا مِن قَبْلُ وَيَتَوَلَّوا۟ وَّهُمْ فَرِحُونَ</t>
  </si>
  <si>
    <t>إِن تُصِبْكَ حَسَنَةٌ تَسُؤْهُمْ وَإِن تُصِبْكَ مُصِيبَةٌ يَقُولُوا قَدْ أَخَذْنَآ أَمْرَنَا مِن قَبْلُ وَيَتَوَلَّوا وَّهُمْ فَرِحُونَ</t>
  </si>
  <si>
    <t>إن تصبك حسنة تسؤهم وإن تصبك مصيبة يقولوا قد أخذنا أمرنا من قبل ويتولوا وهم فرحون</t>
  </si>
  <si>
    <t>إ ن ت ص ب ك ح س ن ة ت س ؤ ه م و إ ن ت ص ب ك م ص ي ب ة ي ق و ل و ا ق د أ خ ذ ن ا أ م ر ن ا م ن ق ب ل و ي ت و ل و ا و ه م ف ر ح و ن</t>
  </si>
  <si>
    <t>AN T5BK 1SNH TSWHM WAN T5BK M5YBH YQWLWA QD A23NA AMRNA MN QBL WYTWLWA WHM FR1WN</t>
  </si>
  <si>
    <t>قُل لَّن يُصِيبَنَآ إِلَّا مَا كَتَبَ ٱللَّهُ لَنَا هُوَ مَوْلَىٰنَا وَعَلَى ٱللَّهِ فَلْيَتَوَكَّلِ ٱلْمُؤْمِنُونَ</t>
  </si>
  <si>
    <t>قُل لَّن يُصِيبَنَآ إِلَّا مَا كَتَبَ اللَّهُ لَنَا هُوَ مَوْلَىٰنَا وَعَلَى اللَّهِ فَلْيَتَوَكَّلِ الْمُؤْمِنُونَ</t>
  </si>
  <si>
    <t>قل لن يصيبنا إلا ما كتب الله لنا هو مولىنا وعلى الله فليتوكل المؤمنون</t>
  </si>
  <si>
    <t>ق ل ل ن ي ص ي ب ن ا إ ل ا م ا ك ت ب ا ل ل ه ل ن ا ه و م و ل ى ن ا و ع ل ى ا ل ل ه ف ل ي ت و ك ل ا ل م ؤ م ن و ن</t>
  </si>
  <si>
    <t>QL LN Y5YBNA ALA MA KTB ALLH LNA HW MWLYNA W9LY ALLH FLYTWKL ALMWMNWN</t>
  </si>
  <si>
    <t>قُلْ هَلْ تَرَبَّصُونَ بِنَآ إِلَّآ إِحْدَى ٱلْحُسْنَيَيْنِ وَنَحْنُ نَتَرَبَّصُ بِكُمْ أَن يُصِيبَكُمُ ٱللَّهُ بِعَذَابٍ مِّنْ عِندِهِۦٓ أَوْ بِأَيْدِينَا فَتَرَبَّصُوٓا۟ إِنَّا مَعَكُم مُّتَرَبِّصُونَ</t>
  </si>
  <si>
    <t>قُلْ هَلْ تَرَبَّصُونَ بِنَآ إِلَّآ إِحْدَى الْحُسْنَيَيْنِ وَنَحْنُ نَتَرَبَّصُ بِكُمْ أَن يُصِيبَكُمُ اللَّهُ بِعَذَابٍ مِّنْ عِندِهِٓ أَوْ بِأَيْدِينَا فَتَرَبَّصُوٓا إِنَّا مَعَكُم مُّتَرَبِّصُونَ</t>
  </si>
  <si>
    <t>قل هل تربصون بنا إلا إحدى الحسنيين ونحن نتربص بكم أن يصيبكم الله بعذاب من عنده أو بأيدينا فتربصوا إنا معكم متربصون</t>
  </si>
  <si>
    <t>ق ل ه ل ت ر ب ص و ن ب ن ا إ ل ا إ ح د ى ا ل ح س ن ي ي ن و ن ح ن ن ت ر ب ص ب ك م أ ن ي ص ي ب ك م ا ل ل ه ب ع ذ ا ب م ن ع ن د ه أ و ب أ ي د ي ن ا ف ت ر ب ص و ا إ ن ا م ع ك م م ت ر ب ص و ن</t>
  </si>
  <si>
    <t>QL HL TRB5WN BNA ALA A1DY AL1SNYYN WN1N NTRB5 BKM AN Y5YBKM ALLH B93AB MN 9NDH AW BAYDYNA FTRB5WA ANA M9KM MTRB5WN</t>
  </si>
  <si>
    <t>قُلْ أَنفِقُوا۟ طَوْعًا أَوْ كَرْهًا لَّن يُتَقَبَّلَ مِنكُمْ إِنَّكُمْ كُنتُمْ قَوْمًا فَٰسِقِينَ</t>
  </si>
  <si>
    <t>قُلْ أَنفِقُوا طَوْعًا أَوْ كَرْهًا لَّن يُتَقَبَّلَ مِنكُمْ إِنَّكُمْ كُنتُمْ قَوْمًا فَٰسِقِينَ</t>
  </si>
  <si>
    <t>قل أنفقوا طوعا أو كرها لن يتقبل منكم إنكم كنتم قوما فسقين</t>
  </si>
  <si>
    <t>ق ل أ ن ف ق و ا ط و ع ا أ و ك ر ه ا ل ن ي ت ق ب ل م ن ك م إ ن ك م ك ن ت م ق و م ا ف س ق ي ن</t>
  </si>
  <si>
    <t>QL ANFQWA 7W9A AW KRHA LN YTQBL MNKM ANKM KNTM QWMA FSQYN</t>
  </si>
  <si>
    <t>وَمَا مَنَعَهُمْ أَن تُقْبَلَ مِنْهُمْ نَفَقَٰتُهُمْ إِلَّآ أَنَّهُمْ كَفَرُوا۟ بِٱللَّهِ وَبِرَسُولِهِۦ وَلَا يَأْتُونَ ٱلصَّلَوٰةَ إِلَّا وَهُمْ كُسَالَىٰ وَلَا يُنفِقُونَ إِلَّا وَهُمْ كَٰرِهُونَ</t>
  </si>
  <si>
    <t>وَمَا مَنَعَهُمْ أَن تُقْبَلَ مِنْهُمْ نَفَقَٰتُهُمْ إِلَّآ أَنَّهُمْ كَفَرُوا بِاللَّهِ وَبِرَسُولِهِ وَلَا يَأْتُونَ الصَّلَوٰةَ إِلَّا وَهُمْ كُسَالَىٰ وَلَا يُنفِقُونَ إِلَّا وَهُمْ كَٰرِهُونَ</t>
  </si>
  <si>
    <t>وما منعهم أن تقبل منهم نفقتهم إلا أنهم كفروا بالله وبرسوله ولا يأتون الصلوة إلا وهم كسالى ولا ينفقون إلا وهم كرهون</t>
  </si>
  <si>
    <t>و م ا م ن ع ه م أ ن ت ق ب ل م ن ه م ن ف ق ت ه م إ ل ا أ ن ه م ك ف ر و ا ب ا ل ل ه و ب ر س و ل ه و ل ا ي أ ت و ن ا ل ص ل و ة إ ل ا و ه م ك س ا ل ى و ل ا ي ن ف ق و ن إ ل ا و ه م ك ر ه و ن</t>
  </si>
  <si>
    <t>WMA MN9HM AN TQBL MNHM NFQTHM ALA ANHM KFRWA BALLH WBRSWLH WLA YATWN AL5LWH ALA WHM KSALY WLA YNFQWN ALA WHM KRHWN</t>
  </si>
  <si>
    <t>فَلَا تُعْجِبْكَ أَمْوَٰلُهُمْ وَلَآ أَوْلَٰدُهُمْ إِنَّمَا يُرِيدُ ٱللَّهُ لِيُعَذِّبَهُم بِهَا فِى ٱلْحَيَوٰةِ ٱلدُّنْيَا وَتَزْهَقَ أَنفُسُهُمْ وَهُمْ كَٰفِرُونَ</t>
  </si>
  <si>
    <t>فَلَا تُعْجِبْكَ أَمْوَٰلُهُمْ وَلَآ أَوْلَٰدُهُمْ إِنَّمَا يُرِيدُ اللَّهُ لِيُعَذِّبَهُم بِهَا فِى الْحَيَوٰةِ الدُّنْيَا وَتَزْهَقَ أَنفُسُهُمْ وَهُمْ كَٰفِرُونَ</t>
  </si>
  <si>
    <t>فلا تعجبك أمولهم ولا أولدهم إنما يريد الله ليعذبهم بها فى الحيوة الدنيا وتزهق أنفسهم وهم كفرون</t>
  </si>
  <si>
    <t>ف ل ا ت ع ج ب ك أ م و ل ه م و ل ا أ و ل د ه م إ ن م ا ي ر ي د ا ل ل ه ل ي ع ذ ب ه م ب ه ا ف ى ا ل ح ي و ة ا ل د ن ي ا و ت ز ه ق أ ن ف س ه م و ه م ك ف ر و ن</t>
  </si>
  <si>
    <t>FLA T9JBK AMWLHM WLA AWLDHM ANMA YRYD ALLH LY93BHM BHA FY AL1YWH ALDNYA WTZHQ ANFSHM WHM KFRWN</t>
  </si>
  <si>
    <t>وَيَحْلِفُونَ بِٱللَّهِ إِنَّهُمْ لَمِنكُمْ وَمَا هُم مِّنكُمْ وَلَٰكِنَّهُمْ قَوْمٌ يَفْرَقُونَ</t>
  </si>
  <si>
    <t>وَيَحْلِفُونَ بِاللَّهِ إِنَّهُمْ لَمِنكُمْ وَمَا هُم مِّنكُمْ وَلَٰكِنَّهُمْ قَوْمٌ يَفْرَقُونَ</t>
  </si>
  <si>
    <t>ويحلفون بالله إنهم لمنكم وما هم منكم ولكنهم قوم يفرقون</t>
  </si>
  <si>
    <t>و ي ح ل ف و ن ب ا ل ل ه إ ن ه م ل م ن ك م و م ا ه م م ن ك م و ل ك ن ه م ق و م ي ف ر ق و ن</t>
  </si>
  <si>
    <t>WY1LFWN BALLH ANHM LMNKM WMA HM MNKM WLKNHM QWM YFRQWN</t>
  </si>
  <si>
    <t>لَوْ يَجِدُونَ مَلْجَـًٔا أَوْ مَغَٰرَٰتٍ أَوْ مُدَّخَلًا لَّوَلَّوْا۟ إِلَيْهِ وَهُمْ يَجْمَحُونَ</t>
  </si>
  <si>
    <t>لَوْ يَجِدُونَ مَلْجَـًٔا أَوْ مَغَٰرَٰتٍ أَوْ مُدَّخَلًا لَّوَلَّوْا إِلَيْهِ وَهُمْ يَجْمَحُونَ</t>
  </si>
  <si>
    <t>لو يجدون ملجـٔا أو مغرت أو مدخلا لولوا إليه وهم يجمحون</t>
  </si>
  <si>
    <t>لو يجدون ملجـا أو مغرت أو مدخلا لولوا إليه وهم يجمحون</t>
  </si>
  <si>
    <t>ل و ي ج د و ن م ل ج ـ ا أ و م غ ر ت أ و م د خ ل ا ل و ل و ا إ ل ي ه و ه م ي ج م ح و ن</t>
  </si>
  <si>
    <t>LW YJDWN MLJAA AW MGRT AW MD2LA LWLWA ALYH WHM YJM1WN</t>
  </si>
  <si>
    <t>وَمِنْهُم مَّن يَلْمِزُكَ فِى ٱلصَّدَقَٰتِ فَإِنْ أُعْطُوا۟ مِنْهَا رَضُوا۟ وَإِن لَّمْ يُعْطَوْا۟ مِنْهَآ إِذَا هُمْ يَسْخَطُونَ</t>
  </si>
  <si>
    <t>وَمِنْهُم مَّن يَلْمِزُكَ فِى الصَّدَقَٰتِ فَإِنْ أُعْطُوا مِنْهَا رَضُوا وَإِن لَّمْ يُعْطَوْا مِنْهَآ إِذَا هُمْ يَسْخَطُونَ</t>
  </si>
  <si>
    <t>ومنهم من يلمزك فى الصدقت فإن أعطوا منها رضوا وإن لم يعطوا منها إذا هم يسخطون</t>
  </si>
  <si>
    <t>و م ن ه م م ن ي ل م ز ك ف ى ا ل ص د ق ت ف إ ن أ ع ط و ا م ن ه ا ر ض و ا و إ ن ل م ي ع ط و ا م ن ه ا إ ذ ا ه م ي س خ ط و ن</t>
  </si>
  <si>
    <t>WMNHM MN YLMZK FY AL5DQT FAN A97WA MNHA R6WA WAN LM Y97WA MNHA A3A HM YS27WN</t>
  </si>
  <si>
    <t>وَلَوْ أَنَّهُمْ رَضُوا۟ مَآ ءَاتَىٰهُمُ ٱللَّهُ وَرَسُولُهُۥ وَقَالُوا۟ حَسْبُنَا ٱللَّهُ سَيُؤْتِينَا ٱللَّهُ مِن فَضْلِهِۦ وَرَسُولُهُۥٓ إِنَّآ إِلَى ٱللَّهِ رَٰغِبُونَ</t>
  </si>
  <si>
    <t>وَلَوْ أَنَّهُمْ رَضُوا مَآ ءَاتَىٰهُمُ اللَّهُ وَرَسُولُهُ وَقَالُوا حَسْبُنَا اللَّهُ سَيُؤْتِينَا اللَّهُ مِن فَضْلِهِ وَرَسُولُهُٓ إِنَّآ إِلَى اللَّهِ رَٰغِبُونَ</t>
  </si>
  <si>
    <t>ولو أنهم رضوا ما ءاتىهم الله ورسوله وقالوا حسبنا الله سيؤتينا الله من فضله ورسوله إنا إلى الله رغبون</t>
  </si>
  <si>
    <t>و ل و أ ن ه م ر ض و ا م ا ء ا ت ى ه م ا ل ل ه و ر س و ل ه و ق ا ل و ا ح س ب ن ا ا ل ل ه س ي ؤ ت ي ن ا ا ل ل ه م ن ف ض ل ه و ر س و ل ه إ ن ا إ ل ى ا ل ل ه ر غ ب و ن</t>
  </si>
  <si>
    <t>WLW ANHM R6WA MA AATYHM ALLH WRSWLH WQALWA 1SBNA ALLH SYWTYNA ALLH MN F6LH WRSWLH ANA ALY ALLH RGBWN</t>
  </si>
  <si>
    <t>إِنَّمَا ٱلصَّدَقَٰتُ لِلْفُقَرَآءِ وَٱلْمَسَٰكِينِ وَٱلْعَٰمِلِينَ عَلَيْهَا وَٱلْمُؤَلَّفَةِ قُلُوبُهُمْ وَفِى ٱلرِّقَابِ وَٱلْغَٰرِمِينَ وَفِى سَبِيلِ ٱللَّهِ وَٱبْنِ ٱلسَّبِيلِ فَرِيضَةً مِّنَ ٱللَّهِ وَٱللَّهُ عَلِيمٌ حَكِيمٌ</t>
  </si>
  <si>
    <t>إِنَّمَا الصَّدَقَٰتُ لِلْفُقَرَآءِ وَالْمَسَٰكِينِ وَالْعَٰمِلِينَ عَلَيْهَا وَالْمُؤَلَّفَةِ قُلُوبُهُمْ وَفِى الرِّقَابِ وَالْغَٰرِمِينَ وَفِى سَبِيلِ اللَّهِ وَابْنِ السَّبِيلِ فَرِيضَةً مِّنَ اللَّهِ وَاللَّهُ عَلِيمٌ حَكِيمٌ</t>
  </si>
  <si>
    <t>إنما الصدقت للفقراء والمسكين والعملين عليها والمؤلفة قلوبهم وفى الرقاب والغرمين وفى سبيل الله وابن السبيل فريضة من الله والله عليم حكيم</t>
  </si>
  <si>
    <t>إ ن م ا ا ل ص د ق ت ل ل ف ق ر ا ء و ا ل م س ك ي ن و ا ل ع م ل ي ن ع ل ي ه ا و ا ل م ؤ ل ف ة ق ل و ب ه م و ف ى ا ل ر ق ا ب و ا ل غ ر م ي ن و ف ى س ب ي ل ا ل ل ه و ا ب ن ا ل س ب ي ل ف ر ي ض ة م ن ا ل ل ه و ا ل ل ه ع ل ي م ح ك ي م</t>
  </si>
  <si>
    <t>ANMA AL5DQT LLFQRAA WALMSKYN WAL9MLYN 9LYHA WALMWLFH QLWBHM WFY ALRQAB WALGRMYN WFY SBYL ALLH WABN ALSBYL FRY6H MN ALLH WALLH 9LYM 1KYM</t>
  </si>
  <si>
    <t>وَمِنْهُمُ ٱلَّذِينَ يُؤْذُونَ ٱلنَّبِىَّ وَيَقُولُونَ هُوَ أُذُنٌ قُلْ أُذُنُ خَيْرٍ لَّكُمْ يُؤْمِنُ بِٱللَّهِ وَيُؤْمِنُ لِلْمُؤْمِنِينَ وَرَحْمَةٌ لِّلَّذِينَ ءَامَنُوا۟ مِنكُمْ وَٱلَّذِينَ يُؤْذُونَ رَسُولَ ٱللَّهِ لَهُمْ عَذَابٌ أَلِيمٌ</t>
  </si>
  <si>
    <t>وَمِنْهُمُ الَّذِينَ يُؤْذُونَ النَّبِىَّ وَيَقُولُونَ هُوَ أُذُنٌ قُلْ أُذُنُ خَيْرٍ لَّكُمْ يُؤْمِنُ بِاللَّهِ وَيُؤْمِنُ لِلْمُؤْمِنِينَ وَرَحْمَةٌ لِّلَّذِينَ ءَامَنُوا مِنكُمْ وَالَّذِينَ يُؤْذُونَ رَسُولَ اللَّهِ لَهُمْ عَذَابٌ أَلِيمٌ</t>
  </si>
  <si>
    <t>ومنهم الذين يؤذون النبى ويقولون هو أذن قل أذن خير لكم يؤمن بالله ويؤمن للمؤمنين ورحمة للذين ءامنوا منكم والذين يؤذون رسول الله لهم عذاب أليم</t>
  </si>
  <si>
    <t>و م ن ه م ا ل ذ ي ن ي ؤ ذ و ن ا ل ن ب ى و ي ق و ل و ن ه و أ ذ ن ق ل أ ذ ن خ ي ر ل ك م ي ؤ م ن ب ا ل ل ه و ي ؤ م ن ل ل م ؤ م ن ي ن و ر ح م ة ل ل ذ ي ن ء ا م ن و ا م ن ك م و ا ل ذ ي ن ي ؤ ذ و ن ر س و ل ا ل ل ه ل ه م ع ذ ا ب أ ل ي م</t>
  </si>
  <si>
    <t>WMNHM AL3YN YW3WN ALNBY WYQWLWN HW A3N QL A3N 2YR LKM YWMN BALLH WYWMN LLMWMNYN WR1MH LL3YN AAMNWA MNKM WAL3YN YW3WN RSWL ALLH LHM 93AB ALYM</t>
  </si>
  <si>
    <t>يَحْلِفُونَ بِٱللَّهِ لَكُمْ لِيُرْضُوكُمْ وَٱللَّهُ وَرَسُولُهُۥٓ أَحَقُّ أَن يُرْضُوهُ إِن كَانُوا۟ مُؤْمِنِينَ</t>
  </si>
  <si>
    <t>يَحْلِفُونَ بِاللَّهِ لَكُمْ لِيُرْضُوكُمْ وَاللَّهُ وَرَسُولُهُٓ أَحَقُّ أَن يُرْضُوهُ إِن كَانُوا مُؤْمِنِينَ</t>
  </si>
  <si>
    <t>يحلفون بالله لكم ليرضوكم والله ورسوله أحق أن يرضوه إن كانوا مؤمنين</t>
  </si>
  <si>
    <t>ي ح ل ف و ن ب ا ل ل ه ل ك م ل ي ر ض و ك م و ا ل ل ه و ر س و ل ه أ ح ق أ ن ي ر ض و ه إ ن ك ا ن و ا م ؤ م ن ي ن</t>
  </si>
  <si>
    <t>Y1LFWN BALLH LKM LYR6WKM WALLH WRSWLH A1Q AN YR6WH AN KANWA MWMNYN</t>
  </si>
  <si>
    <t>أَلَمْ يَعْلَمُوٓا۟ أَنَّهُۥ مَن يُحَادِدِ ٱللَّهَ وَرَسُولَهُۥ فَأَنَّ لَهُۥ نَارَ جَهَنَّمَ خَٰلِدًا فِيهَا ذَٰلِكَ ٱلْخِزْىُ ٱلْعَظِيمُ</t>
  </si>
  <si>
    <t>أَلَمْ يَعْلَمُوٓا أَنَّهُ مَن يُحَادِدِ اللَّهَ وَرَسُولَهُ فَأَنَّ لَهُ نَارَ جَهَنَّمَ خَٰلِدًا فِيهَا ذَٰلِكَ الْخِزْىُ الْعَظِيمُ</t>
  </si>
  <si>
    <t>ألم يعلموا أنه من يحادد الله ورسوله فأن له نار جهنم خلدا فيها ذلك الخزى العظيم</t>
  </si>
  <si>
    <t>أ ل م ي ع ل م و ا أ ن ه م ن ي ح ا د د ا ل ل ه و ر س و ل ه ف أ ن ل ه ن ا ر ج ه ن م خ ل د ا ف ي ه ا ذ ل ك ا ل خ ز ى ا ل ع ظ ي م</t>
  </si>
  <si>
    <t>ALM Y9LMWA ANH MN Y1ADD ALLH WRSWLH FAN LH NAR JHNM 2LDA FYHA 3LK AL2ZY AL98YM</t>
  </si>
  <si>
    <t>يَحْذَرُ ٱلْمُنَٰفِقُونَ أَن تُنَزَّلَ عَلَيْهِمْ سُورَةٌ تُنَبِّئُهُم بِمَا فِى قُلُوبِهِمْ قُلِ ٱسْتَهْزِءُوٓا۟ إِنَّ ٱللَّهَ مُخْرِجٌ مَّا تَحْذَرُونَ</t>
  </si>
  <si>
    <t>يَحْذَرُ الْمُنَٰفِقُونَ أَن تُنَزَّلَ عَلَيْهِمْ سُورَةٌ تُنَبِّئُهُم بِمَا فِى قُلُوبِهِمْ قُلِ اسْتَهْزِءُوٓا إِنَّ اللَّهَ مُخْرِجٌ مَّا تَحْذَرُونَ</t>
  </si>
  <si>
    <t>يحذر المنفقون أن تنزل عليهم سورة تنبئهم بما فى قلوبهم قل استهزءوا إن الله مخرج ما تحذرون</t>
  </si>
  <si>
    <t>ي ح ذ ر ا ل م ن ف ق و ن أ ن ت ن ز ل ع ل ي ه م س و ر ة ت ن ب ئ ه م ب م ا ف ى ق ل و ب ه م ق ل ا س ت ه ز ء و ا إ ن ا ل ل ه م خ ر ج م ا ت ح ذ ر و ن</t>
  </si>
  <si>
    <t>Y13R ALMNFQWN AN TNZL 9LYHM SWRH TNBYHM BMA FY QLWBHM QL ASTHZAWA AN ALLH M2RJ MA T13RWN</t>
  </si>
  <si>
    <t>وَلَئِن سَأَلْتَهُمْ لَيَقُولُنَّ إِنَّمَا كُنَّا نَخُوضُ وَنَلْعَبُ قُلْ أَبِٱللَّهِ وَءَايَٰتِهِۦ وَرَسُولِهِۦ كُنتُمْ تَسْتَهْزِءُونَ</t>
  </si>
  <si>
    <t>وَلَئِن سَأَلْتَهُمْ لَيَقُولُنَّ إِنَّمَا كُنَّا نَخُوضُ وَنَلْعَبُ قُلْ أَبِاللَّهِ وَءَايَٰتِهِ وَرَسُولِهِ كُنتُمْ تَسْتَهْزِءُونَ</t>
  </si>
  <si>
    <t>ولئن سألتهم ليقولن إنما كنا نخوض ونلعب قل أبالله وءايته ورسوله كنتم تستهزءون</t>
  </si>
  <si>
    <t>و ل ئ ن س أ ل ت ه م ل ي ق و ل ن إ ن م ا ك ن ا ن خ و ض و ن ل ع ب ق ل أ ب ا ل ل ه و ء ا ي ت ه و ر س و ل ه ك ن ت م ت س ت ه ز ء و ن</t>
  </si>
  <si>
    <t>WLYN SALTHM LYQWLN ANMA KNA N2W6 WNL9B QL ABALLH WAAYTH WRSWLH KNTM TSTHZAWN</t>
  </si>
  <si>
    <t>لَا تَعْتَذِرُوا۟ قَدْ كَفَرْتُم بَعْدَ إِيمَٰنِكُمْ إِن نَّعْفُ عَن طَآئِفَةٍ مِّنكُمْ نُعَذِّبْ طَآئِفَةًۢ بِأَنَّهُمْ كَانُوا۟ مُجْرِمِينَ</t>
  </si>
  <si>
    <t>لَا تَعْتَذِرُوا قَدْ كَفَرْتُم بَعْدَ إِيمَٰنِكُمْ إِن نَّعْفُ عَن طَآئِفَةٍ مِّنكُمْ نُعَذِّبْ طَآئِفَةً بِأَنَّهُمْ كَانُوا مُجْرِمِينَ</t>
  </si>
  <si>
    <t>لا تعتذروا قد كفرتم بعد إيمنكم إن نعف عن طائفة منكم نعذب طائفة بأنهم كانوا مجرمين</t>
  </si>
  <si>
    <t>ل ا ت ع ت ذ ر و ا ق د ك ف ر ت م ب ع د إ ي م ن ك م إ ن ن ع ف ع ن ط ا ئ ف ة م ن ك م ن ع ذ ب ط ا ئ ف ة ب أ ن ه م ك ا ن و ا م ج ر م ي ن</t>
  </si>
  <si>
    <t>LA T9T3RWA QD KFRTM B9D AYMNKM AN N9F 9N 7AYFH MNKM N93B 7AYFH BANHM KANWA MJRMYN</t>
  </si>
  <si>
    <t>ٱلْمُنَٰفِقُونَ وَٱلْمُنَٰفِقَٰتُ بَعْضُهُم مِّنۢ بَعْضٍ يَأْمُرُونَ بِٱلْمُنكَرِ وَيَنْهَوْنَ عَنِ ٱلْمَعْرُوفِ وَيَقْبِضُونَ أَيْدِيَهُمْ نَسُوا۟ ٱللَّهَ فَنَسِيَهُمْ إِنَّ ٱلْمُنَٰفِقِينَ هُمُ ٱلْفَٰسِقُونَ</t>
  </si>
  <si>
    <t>الْمُنَٰفِقُونَ وَالْمُنَٰفِقَٰتُ بَعْضُهُم مِّن بَعْضٍ يَأْمُرُونَ بِالْمُنكَرِ وَيَنْهَوْنَ عَنِ الْمَعْرُوفِ وَيَقْبِضُونَ أَيْدِيَهُمْ نَسُوا اللَّهَ فَنَسِيَهُمْ إِنَّ الْمُنَٰفِقِينَ هُمُ الْفَٰسِقُونَ</t>
  </si>
  <si>
    <t>المنفقون والمنفقت بعضهم من بعض يأمرون بالمنكر وينهون عن المعروف ويقبضون أيديهم نسوا الله فنسيهم إن المنفقين هم الفسقون</t>
  </si>
  <si>
    <t>ا ل م ن ف ق و ن و ا ل م ن ف ق ت ب ع ض ه م م ن ب ع ض ي أ م ر و ن ب ا ل م ن ك ر و ي ن ه و ن ع ن ا ل م ع ر و ف و ي ق ب ض و ن أ ي د ي ه م ن س و ا ا ل ل ه ف ن س ي ه م إ ن ا ل م ن ف ق ي ن ه م ا ل ف س ق و ن</t>
  </si>
  <si>
    <t>ALMNFQWN WALMNFQT B96HM MN B96 YAMRWN BALMNKR WYNHWN 9N ALM9RWF WYQB6WN AYDYHM NSWA ALLH FNSYHM AN ALMNFQYN HM ALFSQWN</t>
  </si>
  <si>
    <t>وَعَدَ ٱللَّهُ ٱلْمُنَٰفِقِينَ وَٱلْمُنَٰفِقَٰتِ وَٱلْكُفَّارَ نَارَ جَهَنَّمَ خَٰلِدِينَ فِيهَا هِىَ حَسْبُهُمْ وَلَعَنَهُمُ ٱللَّهُ وَلَهُمْ عَذَابٌ مُّقِيمٌ</t>
  </si>
  <si>
    <t>وَعَدَ اللَّهُ الْمُنَٰفِقِينَ وَالْمُنَٰفِقَٰتِ وَالْكُفَّارَ نَارَ جَهَنَّمَ خَٰلِدِينَ فِيهَا هِىَ حَسْبُهُمْ وَلَعَنَهُمُ اللَّهُ وَلَهُمْ عَذَابٌ مُّقِيمٌ</t>
  </si>
  <si>
    <t>وعد الله المنفقين والمنفقت والكفار نار جهنم خلدين فيها هى حسبهم ولعنهم الله ولهم عذاب مقيم</t>
  </si>
  <si>
    <t>و ع د ا ل ل ه ا ل م ن ف ق ي ن و ا ل م ن ف ق ت و ا ل ك ف ا ر ن ا ر ج ه ن م خ ل د ي ن ف ي ه ا ه ى ح س ب ه م و ل ع ن ه م ا ل ل ه و ل ه م ع ذ ا ب م ق ي م</t>
  </si>
  <si>
    <t>W9D ALLH ALMNFQYN WALMNFQT WALKFAR NAR JHNM 2LDYN FYHA HY 1SBHM WL9NHM ALLH WLHM 93AB MQYM</t>
  </si>
  <si>
    <t>كَٱلَّذِينَ مِن قَبْلِكُمْ كَانُوٓا۟ أَشَدَّ مِنكُمْ قُوَّةً وَأَكْثَرَ أَمْوَٰلًا وَأَوْلَٰدًا فَٱسْتَمْتَعُوا۟ بِخَلَٰقِهِمْ فَٱسْتَمْتَعْتُم بِخَلَٰقِكُمْ كَمَا ٱسْتَمْتَعَ ٱلَّذِينَ مِن قَبْلِكُم بِخَلَٰقِهِمْ وَخُضْتُمْ كَٱلَّذِى خَاضُوٓا۟ أُو۟لَٰٓئِكَ حَبِطَتْ أَعْمَٰلُهُمْ فِى ٱلدُّنْيَا وَٱلْءَاخِرَةِ وَأُو۟لَٰٓئِكَ هُمُ ٱلْخَٰسِرُونَ</t>
  </si>
  <si>
    <t>كَالَّذِينَ مِن قَبْلِكُمْ كَانُوٓا أَشَدَّ مِنكُمْ قُوَّةً وَأَكْثَرَ أَمْوَٰلًا وَأَوْلَٰدًا فَاسْتَمْتَعُوا بِخَلَٰقِهِمْ فَاسْتَمْتَعْتُم بِخَلَٰقِكُمْ كَمَا اسْتَمْتَعَ الَّذِينَ مِن قَبْلِكُم بِخَلَٰقِهِمْ وَخُضْتُمْ كَالَّذِى خَاضُوٓا أُولَٰٓئِكَ حَبِطَتْ أَعْمَٰلُهُمْ فِى الدُّنْيَا وَالْءَاخِرَةِ وَأُولَٰٓئِكَ هُمُ الْخَٰسِرُونَ</t>
  </si>
  <si>
    <t>كالذين من قبلكم كانوا أشد منكم قوة وأكثر أمولا وأولدا فاستمتعوا بخلقهم فاستمتعتم بخلقكم كما استمتع الذين من قبلكم بخلقهم وخضتم كالذى خاضوا أولئك حبطت أعملهم فى الدنيا والءاخرة وأولئك هم الخسرون</t>
  </si>
  <si>
    <t>ك ا ل ذ ي ن م ن ق ب ل ك م ك ا ن و ا أ ش د م ن ك م ق و ة و أ ك ث ر أ م و ل ا و أ و ل د ا ف ا س ت م ت ع و ا ب خ ل ق ه م ف ا س ت م ت ع ت م ب خ ل ق ك م ك م ا ا س ت م ت ع ا ل ذ ي ن م ن ق ب ل ك م ب خ ل ق ه م و خ ض ت م ك ا ل ذ ى خ ا ض و ا أ و ل ئ ك ح ب ط ت أ ع م ل ه م ف ى ا ل د ن ي ا و ا ل ء ا خ ر ة و أ و ل ئ ك ه م ا ل خ س ر و ن</t>
  </si>
  <si>
    <t>KAL3YN MN QBLKM KANWA A4D MNKM QWH WAK0R AMWLA WAWLDA FASTMT9WA B2LQHM FASTMT9TM B2LQKM KMA ASTMT9 AL3YN MN QBLKM B2LQHM W26TM KAL3Y 2A6WA AWLYK 1B7T A9MLHM FY ALDNYA WALAA2RH WAWLYK HM AL2SRWN</t>
  </si>
  <si>
    <t>أَلَمْ يَأْتِهِمْ نَبَأُ ٱلَّذِينَ مِن قَبْلِهِمْ قَوْمِ نُوحٍ وَعَادٍ وَثَمُودَ وَقَوْمِ إِبْرَٰهِيمَ وَأَصْحَٰبِ مَدْيَنَ وَٱلْمُؤْتَفِكَٰتِ أَتَتْهُمْ رُسُلُهُم بِٱلْبَيِّنَٰتِ فَمَا كَانَ ٱللَّهُ لِيَظْلِمَهُمْ وَلَٰكِن كَانُوٓا۟ أَنفُسَهُمْ يَظْلِمُونَ</t>
  </si>
  <si>
    <t>أَلَمْ يَأْتِهِمْ نَبَأُ الَّذِينَ مِن قَبْلِهِمْ قَوْمِ نُوحٍ وَعَادٍ وَثَمُودَ وَقَوْمِ إِبْرَٰهِيمَ وَأَصْحَٰبِ مَدْيَنَ وَالْمُؤْتَفِكَٰتِ أَتَتْهُمْ رُسُلُهُم بِالْبَيِّنَٰتِ فَمَا كَانَ اللَّهُ لِيَظْلِمَهُمْ وَلَٰكِن كَانُوٓا أَنفُسَهُمْ يَظْلِمُونَ</t>
  </si>
  <si>
    <t>ألم يأتهم نبأ الذين من قبلهم قوم نوح وعاد وثمود وقوم إبرهيم وأصحب مدين والمؤتفكت أتتهم رسلهم بالبينت فما كان الله ليظلمهم ولكن كانوا أنفسهم يظلمون</t>
  </si>
  <si>
    <t>أ ل م ي أ ت ه م ن ب أ ا ل ذ ي ن م ن ق ب ل ه م ق و م ن و ح و ع ا د و ث م و د و ق و م إ ب ر ه ي م و أ ص ح ب م د ي ن و ا ل م ؤ ت ف ك ت أ ت ت ه م ر س ل ه م ب ا ل ب ي ن ت ف م ا ك ا ن ا ل ل ه ل ي ظ ل م ه م و ل ك ن ك ا ن و ا أ ن ف س ه م ي ظ ل م و ن</t>
  </si>
  <si>
    <t>ALM YATHM NBA AL3YN MN QBLHM QWM NW1 W9AD W0MWD WQWM ABRHYM WA51B MDYN WALMWTFKT ATTHM RSLHM BALBYNT FMA KAN ALLH LY8LMHM WLKN KANWA ANFSHM Y8LMWN</t>
  </si>
  <si>
    <t>وَٱلْمُؤْمِنُونَ وَٱلْمُؤْمِنَٰتُ بَعْضُهُمْ أَوْلِيَآءُ بَعْضٍ يَأْمُرُونَ بِٱلْمَعْرُوفِ وَيَنْهَوْنَ عَنِ ٱلْمُنكَرِ وَيُقِيمُونَ ٱلصَّلَوٰةَ وَيُؤْتُونَ ٱلزَّكَوٰةَ وَيُطِيعُونَ ٱللَّهَ وَرَسُولَهُۥٓ أُو۟لَٰٓئِكَ سَيَرْحَمُهُمُ ٱللَّهُ إِنَّ ٱللَّهَ عَزِيزٌ حَكِيمٌ</t>
  </si>
  <si>
    <t>وَالْمُؤْمِنُونَ وَالْمُؤْمِنَٰتُ بَعْضُهُمْ أَوْلِيَآءُ بَعْضٍ يَأْمُرُونَ بِالْمَعْرُوفِ وَيَنْهَوْنَ عَنِ الْمُنكَرِ وَيُقِيمُونَ الصَّلَوٰةَ وَيُؤْتُونَ الزَّكَوٰةَ وَيُطِيعُونَ اللَّهَ وَرَسُولَهُٓ أُولَٰٓئِكَ سَيَرْحَمُهُمُ اللَّهُ إِنَّ اللَّهَ عَزِيزٌ حَكِيمٌ</t>
  </si>
  <si>
    <t>والمؤمنون والمؤمنت بعضهم أولياء بعض يأمرون بالمعروف وينهون عن المنكر ويقيمون الصلوة ويؤتون الزكوة ويطيعون الله ورسوله أولئك سيرحمهم الله إن الله عزيز حكيم</t>
  </si>
  <si>
    <t>و ا ل م ؤ م ن و ن و ا ل م ؤ م ن ت ب ع ض ه م أ و ل ي ا ء ب ع ض ي أ م ر و ن ب ا ل م ع ر و ف و ي ن ه و ن ع ن ا ل م ن ك ر و ي ق ي م و ن ا ل ص ل و ة و ي ؤ ت و ن ا ل ز ك و ة و ي ط ي ع و ن ا ل ل ه و ر س و ل ه أ و ل ئ ك س ي ر ح م ه م ا ل ل ه إ ن ا ل ل ه ع ز ي ز ح ك ي م</t>
  </si>
  <si>
    <t>WALMWMNWN WALMWMNT B96HM AWLYAA B96 YAMRWN BALM9RWF WYNHWN 9N ALMNKR WYQYMWN AL5LWH WYWTWN ALZKWH WY7Y9WN ALLH WRSWLH AWLYK SYR1MHM ALLH AN ALLH 9ZYZ 1KYM</t>
  </si>
  <si>
    <t>وَعَدَ ٱللَّهُ ٱلْمُؤْمِنِينَ وَٱلْمُؤْمِنَٰتِ جَنَّٰتٍ تَجْرِى مِن تَحْتِهَا ٱلْأَنْهَٰرُ خَٰلِدِينَ فِيهَا وَمَسَٰكِنَ طَيِّبَةً فِى جَنَّٰتِ عَدْنٍ وَرِضْوَٰنٌ مِّنَ ٱللَّهِ أَكْبَرُ ذَٰلِكَ هُوَ ٱلْفَوْزُ ٱلْعَظِيمُ</t>
  </si>
  <si>
    <t>وَعَدَ اللَّهُ الْمُؤْمِنِينَ وَالْمُؤْمِنَٰتِ جَنَّٰتٍ تَجْرِى مِن تَحْتِهَا الْأَنْهَٰرُ خَٰلِدِينَ فِيهَا وَمَسَٰكِنَ طَيِّبَةً فِى جَنَّٰتِ عَدْنٍ وَرِضْوَٰنٌ مِّنَ اللَّهِ أَكْبَرُ ذَٰلِكَ هُوَ الْفَوْزُ الْعَظِيمُ</t>
  </si>
  <si>
    <t>وعد الله المؤمنين والمؤمنت جنت تجرى من تحتها الأنهر خلدين فيها ومسكن طيبة فى جنت عدن ورضون من الله أكبر ذلك هو الفوز العظيم</t>
  </si>
  <si>
    <t>و ع د ا ل ل ه ا ل م ؤ م ن ي ن و ا ل م ؤ م ن ت ج ن ت ت ج ر ى م ن ت ح ت ه ا ا ل أ ن ه ر خ ل د ي ن ف ي ه ا و م س ك ن ط ي ب ة ف ى ج ن ت ع د ن و ر ض و ن م ن ا ل ل ه أ ك ب ر ذ ل ك ه و ا ل ف و ز ا ل ع ظ ي م</t>
  </si>
  <si>
    <t>W9D ALLH ALMWMNYN WALMWMNT JNT TJRY MN T1THA ALANHR 2LDYN FYHA WMSKN 7YBH FY JNT 9DN WR6WN MN ALLH AKBR 3LK HW ALFWZ AL98YM</t>
  </si>
  <si>
    <t>يَٰٓأَيُّهَا ٱلنَّبِىُّ جَٰهِدِ ٱلْكُفَّارَ وَٱلْمُنَٰفِقِينَ وَٱغْلُظْ عَلَيْهِمْ وَمَأْوَىٰهُمْ جَهَنَّمُ وَبِئْسَ ٱلْمَصِيرُ</t>
  </si>
  <si>
    <t>يَٰٓأَيُّهَا النَّبِىُّ جَٰهِدِ الْكُفَّارَ وَالْمُنَٰفِقِينَ وَاغْلُظْ عَلَيْهِمْ وَمَأْوَىٰهُمْ جَهَنَّمُ وَبِئْسَ الْمَصِيرُ</t>
  </si>
  <si>
    <t>يأيها النبى جهد الكفار والمنفقين واغلظ عليهم ومأوىهم جهنم وبئس المصير</t>
  </si>
  <si>
    <t>ي أ ي ه ا ا ل ن ب ى ج ه د ا ل ك ف ا ر و ا ل م ن ف ق ي ن و ا غ ل ظ ع ل ي ه م و م أ و ى ه م ج ه ن م و ب ئ س ا ل م ص ي ر</t>
  </si>
  <si>
    <t>YAYHA ALNBY JHD ALKFAR WALMNFQYN WAGL8 9LYHM WMAWYHM JHNM WBYS ALM5YR</t>
  </si>
  <si>
    <t>يَحْلِفُونَ بِٱللَّهِ مَا قَالُوا۟ وَلَقَدْ قَالُوا۟ كَلِمَةَ ٱلْكُفْرِ وَكَفَرُوا۟ بَعْدَ إِسْلَٰمِهِمْ وَهَمُّوا۟ بِمَا لَمْ يَنَالُوا۟ وَمَا نَقَمُوٓا۟ إِلَّآ أَنْ أَغْنَىٰهُمُ ٱللَّهُ وَرَسُولُهُۥ مِن فَضْلِهِۦ فَإِن يَتُوبُوا۟ يَكُ خَيْرًا لَّهُمْ وَإِن يَتَوَلَّوْا۟ يُعَذِّبْهُمُ ٱللَّهُ عَذَابًا أَلِيمًا فِى ٱلدُّنْيَا وَٱلْءَاخِرَةِ وَمَا لَهُمْ فِى ٱلْأَرْضِ مِن وَلِىٍّ وَلَا نَصِيرٍ</t>
  </si>
  <si>
    <t>يَحْلِفُونَ بِاللَّهِ مَا قَالُوا وَلَقَدْ قَالُوا كَلِمَةَ الْكُفْرِ وَكَفَرُوا بَعْدَ إِسْلَٰمِهِمْ وَهَمُّوا بِمَا لَمْ يَنَالُوا وَمَا نَقَمُوٓا إِلَّآ أَنْ أَغْنَىٰهُمُ اللَّهُ وَرَسُولُهُ مِن فَضْلِهِ فَإِن يَتُوبُوا يَكُ خَيْرًا لَّهُمْ وَإِن يَتَوَلَّوْا يُعَذِّبْهُمُ اللَّهُ عَذَابًا أَلِيمًا فِى الدُّنْيَا وَالْءَاخِرَةِ وَمَا لَهُمْ فِى الْأَرْضِ مِن وَلِىٍّ وَلَا نَصِيرٍ</t>
  </si>
  <si>
    <t>يحلفون بالله ما قالوا ولقد قالوا كلمة الكفر وكفروا بعد إسلمهم وهموا بما لم ينالوا وما نقموا إلا أن أغنىهم الله ورسوله من فضله فإن يتوبوا يك خيرا لهم وإن يتولوا يعذبهم الله عذابا أليما فى الدنيا والءاخرة وما لهم فى الأرض من ولى ولا نصير</t>
  </si>
  <si>
    <t>ي ح ل ف و ن ب ا ل ل ه م ا ق ا ل و ا و ل ق د ق ا ل و ا ك ل م ة ا ل ك ف ر و ك ف ر و ا ب ع د إ س ل م ه م و ه م و ا ب م ا ل م ي ن ا ل و ا و م ا ن ق م و ا إ ل ا أ ن أ غ ن ى ه م ا ل ل ه و ر س و ل ه م ن ف ض ل ه ف إ ن ي ت و ب و ا ي ك خ ي ر ا ل ه م و إ ن ي ت و ل و ا ي ع ذ ب ه م ا ل ل ه ع ذ ا ب ا أ ل ي م ا ف ى ا ل د ن ي ا و ا ل ء ا خ ر ة و م ا ل ه م ف ى ا ل أ ر ض م ن و ل ى و ل ا ن ص ي ر</t>
  </si>
  <si>
    <t>Y1LFWN BALLH MA QALWA WLQD QALWA KLMH ALKFR WKFRWA B9D ASLMHM WHMWA BMA LM YNALWA WMA NQMWA ALA AN AGNYHM ALLH WRSWLH MN F6LH FAN YTWBWA YK 2YRA LHM WAN YTWLWA Y93BHM ALLH 93ABA ALYMA FY ALDNYA WALAA2RH WMA LHM FY ALAR6 MN WLY WLA N5YR</t>
  </si>
  <si>
    <t>وَمِنْهُم مَّنْ عَٰهَدَ ٱللَّهَ لَئِنْ ءَاتَىٰنَا مِن فَضْلِهِۦ لَنَصَّدَّقَنَّ وَلَنَكُونَنَّ مِنَ ٱلصَّٰلِحِينَ</t>
  </si>
  <si>
    <t>وَمِنْهُم مَّنْ عَٰهَدَ اللَّهَ لَئِنْ ءَاتَىٰنَا مِن فَضْلِهِ لَنَصَّدَّقَنَّ وَلَنَكُونَنَّ مِنَ الصَّٰلِحِينَ</t>
  </si>
  <si>
    <t>ومنهم من عهد الله لئن ءاتىنا من فضله لنصدقن ولنكونن من الصلحين</t>
  </si>
  <si>
    <t>و م ن ه م م ن ع ه د ا ل ل ه ل ئ ن ء ا ت ى ن ا م ن ف ض ل ه ل ن ص د ق ن و ل ن ك و ن ن م ن ا ل ص ل ح ي ن</t>
  </si>
  <si>
    <t>WMNHM MN 9HD ALLH LYN AATYNA MN F6LH LN5DQN WLNKWNN MN AL5L1YN</t>
  </si>
  <si>
    <t>فَلَمَّآ ءَاتَىٰهُم مِّن فَضْلِهِۦ بَخِلُوا۟ بِهِۦ وَتَوَلَّوا۟ وَّهُم مُّعْرِضُونَ</t>
  </si>
  <si>
    <t>فَلَمَّآ ءَاتَىٰهُم مِّن فَضْلِهِ بَخِلُوا بِهِ وَتَوَلَّوا وَّهُم مُّعْرِضُونَ</t>
  </si>
  <si>
    <t>فلما ءاتىهم من فضله بخلوا به وتولوا وهم معرضون</t>
  </si>
  <si>
    <t>ف ل م ا ء ا ت ى ه م م ن ف ض ل ه ب خ ل و ا ب ه و ت و ل و ا و ه م م ع ر ض و ن</t>
  </si>
  <si>
    <t>FLMA AATYHM MN F6LH B2LWA BH WTWLWA WHM M9R6WN</t>
  </si>
  <si>
    <t>فَأَعْقَبَهُمْ نِفَاقًا فِى قُلُوبِهِمْ إِلَىٰ يَوْمِ يَلْقَوْنَهُۥ بِمَآ أَخْلَفُوا۟ ٱللَّهَ مَا وَعَدُوهُ وَبِمَا كَانُوا۟ يَكْذِبُونَ</t>
  </si>
  <si>
    <t>فَأَعْقَبَهُمْ نِفَاقًا فِى قُلُوبِهِمْ إِلَىٰ يَوْمِ يَلْقَوْنَهُ بِمَآ أَخْلَفُوا اللَّهَ مَا وَعَدُوهُ وَبِمَا كَانُوا يَكْذِبُونَ</t>
  </si>
  <si>
    <t>فأعقبهم نفاقا فى قلوبهم إلى يوم يلقونه بما أخلفوا الله ما وعدوه وبما كانوا يكذبون</t>
  </si>
  <si>
    <t>ف أ ع ق ب ه م ن ف ا ق ا ف ى ق ل و ب ه م إ ل ى ي و م ي ل ق و ن ه ب م ا أ خ ل ف و ا ا ل ل ه م ا و ع د و ه و ب م ا ك ا ن و ا ي ك ذ ب و ن</t>
  </si>
  <si>
    <t>FA9QBHM NFAQA FY QLWBHM ALY YWM YLQWNH BMA A2LFWA ALLH MA W9DWH WBMA KANWA YK3BWN</t>
  </si>
  <si>
    <t>أَلَمْ يَعْلَمُوٓا۟ أَنَّ ٱللَّهَ يَعْلَمُ سِرَّهُمْ وَنَجْوَىٰهُمْ وَأَنَّ ٱللَّهَ عَلَّٰمُ ٱلْغُيُوبِ</t>
  </si>
  <si>
    <t>أَلَمْ يَعْلَمُوٓا أَنَّ اللَّهَ يَعْلَمُ سِرَّهُمْ وَنَجْوَىٰهُمْ وَأَنَّ اللَّهَ عَلَّٰمُ الْغُيُوبِ</t>
  </si>
  <si>
    <t>ألم يعلموا أن الله يعلم سرهم ونجوىهم وأن الله علم الغيوب</t>
  </si>
  <si>
    <t>أ ل م ي ع ل م و ا أ ن ا ل ل ه ي ع ل م س ر ه م و ن ج و ى ه م و أ ن ا ل ل ه ع ل م ا ل غ ي و ب</t>
  </si>
  <si>
    <t>ALM Y9LMWA AN ALLH Y9LM SRHM WNJWYHM WAN ALLH 9LM ALGYWB</t>
  </si>
  <si>
    <t>ٱلَّذِينَ يَلْمِزُونَ ٱلْمُطَّوِّعِينَ مِنَ ٱلْمُؤْمِنِينَ فِى ٱلصَّدَقَٰتِ وَٱلَّذِينَ لَا يَجِدُونَ إِلَّا جُهْدَهُمْ فَيَسْخَرُونَ مِنْهُمْ سَخِرَ ٱللَّهُ مِنْهُمْ وَلَهُمْ عَذَابٌ أَلِيمٌ</t>
  </si>
  <si>
    <t>الَّذِينَ يَلْمِزُونَ الْمُطَّوِّعِينَ مِنَ الْمُؤْمِنِينَ فِى الصَّدَقَٰتِ وَالَّذِينَ لَا يَجِدُونَ إِلَّا جُهْدَهُمْ فَيَسْخَرُونَ مِنْهُمْ سَخِرَ اللَّهُ مِنْهُمْ وَلَهُمْ عَذَابٌ أَلِيمٌ</t>
  </si>
  <si>
    <t>الذين يلمزون المطوعين من المؤمنين فى الصدقت والذين لا يجدون إلا جهدهم فيسخرون منهم سخر الله منهم ولهم عذاب أليم</t>
  </si>
  <si>
    <t>ا ل ذ ي ن ي ل م ز و ن ا ل م ط و ع ي ن م ن ا ل م ؤ م ن ي ن ف ى ا ل ص د ق ت و ا ل ذ ي ن ل ا ي ج د و ن إ ل ا ج ه د ه م ف ي س خ ر و ن م ن ه م س خ ر ا ل ل ه م ن ه م و ل ه م ع ذ ا ب أ ل ي م</t>
  </si>
  <si>
    <t>AL3YN YLMZWN ALM7W9YN MN ALMWMNYN FY AL5DQT WAL3YN LA YJDWN ALA JHDHM FYS2RWN MNHM S2R ALLH MNHM WLHM 93AB ALYM</t>
  </si>
  <si>
    <t>ٱسْتَغْفِرْ لَهُمْ أَوْ لَا تَسْتَغْفِرْ لَهُمْ إِن تَسْتَغْفِرْ لَهُمْ سَبْعِينَ مَرَّةً فَلَن يَغْفِرَ ٱللَّهُ لَهُمْ ذَٰلِكَ بِأَنَّهُمْ كَفَرُوا۟ بِٱللَّهِ وَرَسُولِهِۦ وَٱللَّهُ لَا يَهْدِى ٱلْقَوْمَ ٱلْفَٰسِقِينَ</t>
  </si>
  <si>
    <t>اسْتَغْفِرْ لَهُمْ أَوْ لَا تَسْتَغْفِرْ لَهُمْ إِن تَسْتَغْفِرْ لَهُمْ سَبْعِينَ مَرَّةً فَلَن يَغْفِرَ اللَّهُ لَهُمْ ذَٰلِكَ بِأَنَّهُمْ كَفَرُوا بِاللَّهِ وَرَسُولِهِ وَاللَّهُ لَا يَهْدِى الْقَوْمَ الْفَٰسِقِينَ</t>
  </si>
  <si>
    <t>استغفر لهم أو لا تستغفر لهم إن تستغفر لهم سبعين مرة فلن يغفر الله لهم ذلك بأنهم كفروا بالله ورسوله والله لا يهدى القوم الفسقين</t>
  </si>
  <si>
    <t>ا س ت غ ف ر ل ه م أ و ل ا ت س ت غ ف ر ل ه م إ ن ت س ت غ ف ر ل ه م س ب ع ي ن م ر ة ف ل ن ي غ ف ر ا ل ل ه ل ه م ذ ل ك ب أ ن ه م ك ف ر و ا ب ا ل ل ه و ر س و ل ه و ا ل ل ه ل ا ي ه د ى ا ل ق و م ا ل ف س ق ي ن</t>
  </si>
  <si>
    <t>ASTGFR LHM AW LA TSTGFR LHM AN TSTGFR LHM SB9YN MRH FLN YGFR ALLH LHM 3LK BANHM KFRWA BALLH WRSWLH WALLH LA YHDY ALQWM ALFSQYN</t>
  </si>
  <si>
    <t>فَرِحَ ٱلْمُخَلَّفُونَ بِمَقْعَدِهِمْ خِلَٰفَ رَسُولِ ٱللَّهِ وَكَرِهُوٓا۟ أَن يُجَٰهِدُوا۟ بِأَمْوَٰلِهِمْ وَأَنفُسِهِمْ فِى سَبِيلِ ٱللَّهِ وَقَالُوا۟ لَا تَنفِرُوا۟ فِى ٱلْحَرِّ قُلْ نَارُ جَهَنَّمَ أَشَدُّ حَرًّا لَّوْ كَانُوا۟ يَفْقَهُونَ</t>
  </si>
  <si>
    <t>فَرِحَ الْمُخَلَّفُونَ بِمَقْعَدِهِمْ خِلَٰفَ رَسُولِ اللَّهِ وَكَرِهُوٓا أَن يُجَٰهِدُوا بِأَمْوَٰلِهِمْ وَأَنفُسِهِمْ فِى سَبِيلِ اللَّهِ وَقَالُوا لَا تَنفِرُوا فِى الْحَرِّ قُلْ نَارُ جَهَنَّمَ أَشَدُّ حَرًّا لَّوْ كَانُوا يَفْقَهُونَ</t>
  </si>
  <si>
    <t>فرح المخلفون بمقعدهم خلف رسول الله وكرهوا أن يجهدوا بأمولهم وأنفسهم فى سبيل الله وقالوا لا تنفروا فى الحر قل نار جهنم أشد حرا لو كانوا يفقهون</t>
  </si>
  <si>
    <t>ف ر ح ا ل م خ ل ف و ن ب م ق ع د ه م خ ل ف ر س و ل ا ل ل ه و ك ر ه و ا أ ن ي ج ه د و ا ب أ م و ل ه م و أ ن ف س ه م ف ى س ب ي ل ا ل ل ه و ق ا ل و ا ل ا ت ن ف ر و ا ف ى ا ل ح ر ق ل ن ا ر ج ه ن م أ ش د ح ر ا ل و ك ا ن و ا ي ف ق ه و ن</t>
  </si>
  <si>
    <t>FR1 ALM2LFWN BMQ9DHM 2LF RSWL ALLH WKRHWA AN YJHDWA BAMWLHM WANFSHM FY SBYL ALLH WQALWA LA TNFRWA FY AL1R QL NAR JHNM A4D 1RA LW KANWA YFQHWN</t>
  </si>
  <si>
    <t>فَلْيَضْحَكُوا۟ قَلِيلًا وَلْيَبْكُوا۟ كَثِيرًا جَزَآءًۢ بِمَا كَانُوا۟ يَكْسِبُونَ</t>
  </si>
  <si>
    <t>فَلْيَضْحَكُوا قَلِيلًا وَلْيَبْكُوا كَثِيرًا جَزَآءً بِمَا كَانُوا يَكْسِبُونَ</t>
  </si>
  <si>
    <t>فليضحكوا قليلا وليبكوا كثيرا جزاء بما كانوا يكسبون</t>
  </si>
  <si>
    <t>ف ل ي ض ح ك و ا ق ل ي ل ا و ل ي ب ك و ا ك ث ي ر ا ج ز ا ء ب م ا ك ا ن و ا ي ك س ب و ن</t>
  </si>
  <si>
    <t>FLY61KWA QLYLA WLYBKWA K0YRA JZAA BMA KANWA YKSBWN</t>
  </si>
  <si>
    <t>فَإِن رَّجَعَكَ ٱللَّهُ إِلَىٰ طَآئِفَةٍ مِّنْهُمْ فَٱسْتَـْٔذَنُوكَ لِلْخُرُوجِ فَقُل لَّن تَخْرُجُوا۟ مَعِىَ أَبَدًا وَلَن تُقَٰتِلُوا۟ مَعِىَ عَدُوًّا إِنَّكُمْ رَضِيتُم بِٱلْقُعُودِ أَوَّلَ مَرَّةٍ فَٱقْعُدُوا۟ مَعَ ٱلْخَٰلِفِينَ</t>
  </si>
  <si>
    <t>فَإِن رَّجَعَكَ اللَّهُ إِلَىٰ طَآئِفَةٍ مِّنْهُمْ فَاسْتَـْٔذَنُوكَ لِلْخُرُوجِ فَقُل لَّن تَخْرُجُوا مَعِىَ أَبَدًا وَلَن تُقَٰتِلُوا مَعِىَ عَدُوًّا إِنَّكُمْ رَضِيتُم بِالْقُعُودِ أَوَّلَ مَرَّةٍ فَاقْعُدُوا مَعَ الْخَٰلِفِينَ</t>
  </si>
  <si>
    <t>فإن رجعك الله إلى طائفة منهم فاستـٔذنوك للخروج فقل لن تخرجوا معى أبدا ولن تقتلوا معى عدوا إنكم رضيتم بالقعود أول مرة فاقعدوا مع الخلفين</t>
  </si>
  <si>
    <t>فإن رجعك الله إلى طائفة منهم فاستـذنوك للخروج فقل لن تخرجوا معى أبدا ولن تقتلوا معى عدوا إنكم رضيتم بالقعود أول مرة فاقعدوا مع الخلفين</t>
  </si>
  <si>
    <t>ف إ ن ر ج ع ك ا ل ل ه إ ل ى ط ا ئ ف ة م ن ه م ف ا س ت ـ ذ ن و ك ل ل خ ر و ج ف ق ل ل ن ت خ ر ج و ا م ع ى أ ب د ا و ل ن ت ق ت ل و ا م ع ى ع د و ا إ ن ك م ر ض ي ت م ب ا ل ق ع و د أ و ل م ر ة ف ا ق ع د و ا م ع ا ل خ ل ف ي ن</t>
  </si>
  <si>
    <t>FAN RJ9K ALLH ALY 7AYFH MNHM FASTA3NWK LL2RWJ FQL LN T2RJWA M9Y ABDA WLN TQTLWA M9Y 9DWA ANKM R6YTM BALQ9WD AWL MRH FAQ9DWA M9 AL2LFYN</t>
  </si>
  <si>
    <t>وَلَا تُصَلِّ عَلَىٰٓ أَحَدٍ مِّنْهُم مَّاتَ أَبَدًا وَلَا تَقُمْ عَلَىٰ قَبْرِهِۦٓ إِنَّهُمْ كَفَرُوا۟ بِٱللَّهِ وَرَسُولِهِۦ وَمَاتُوا۟ وَهُمْ فَٰسِقُونَ</t>
  </si>
  <si>
    <t>وَلَا تُصَلِّ عَلَىٰٓ أَحَدٍ مِّنْهُم مَّاتَ أَبَدًا وَلَا تَقُمْ عَلَىٰ قَبْرِهِٓ إِنَّهُمْ كَفَرُوا بِاللَّهِ وَرَسُولِهِ وَمَاتُوا وَهُمْ فَٰسِقُونَ</t>
  </si>
  <si>
    <t>ولا تصل على أحد منهم مات أبدا ولا تقم على قبره إنهم كفروا بالله ورسوله وماتوا وهم فسقون</t>
  </si>
  <si>
    <t>و ل ا ت ص ل ع ل ى أ ح د م ن ه م م ا ت أ ب د ا و ل ا ت ق م ع ل ى ق ب ر ه إ ن ه م ك ف ر و ا ب ا ل ل ه و ر س و ل ه و م ا ت و ا و ه م ف س ق و ن</t>
  </si>
  <si>
    <t>WLA T5L 9LY A1D MNHM MAT ABDA WLA TQM 9LY QBRH ANHM KFRWA BALLH WRSWLH WMATWA WHM FSQWN</t>
  </si>
  <si>
    <t>وَلَا تُعْجِبْكَ أَمْوَٰلُهُمْ وَأَوْلَٰدُهُمْ إِنَّمَا يُرِيدُ ٱللَّهُ أَن يُعَذِّبَهُم بِهَا فِى ٱلدُّنْيَا وَتَزْهَقَ أَنفُسُهُمْ وَهُمْ كَٰفِرُونَ</t>
  </si>
  <si>
    <t>وَلَا تُعْجِبْكَ أَمْوَٰلُهُمْ وَأَوْلَٰدُهُمْ إِنَّمَا يُرِيدُ اللَّهُ أَن يُعَذِّبَهُم بِهَا فِى الدُّنْيَا وَتَزْهَقَ أَنفُسُهُمْ وَهُمْ كَٰفِرُونَ</t>
  </si>
  <si>
    <t>ولا تعجبك أمولهم وأولدهم إنما يريد الله أن يعذبهم بها فى الدنيا وتزهق أنفسهم وهم كفرون</t>
  </si>
  <si>
    <t>و ل ا ت ع ج ب ك أ م و ل ه م و أ و ل د ه م إ ن م ا ي ر ي د ا ل ل ه أ ن ي ع ذ ب ه م ب ه ا ف ى ا ل د ن ي ا و ت ز ه ق أ ن ف س ه م و ه م ك ف ر و ن</t>
  </si>
  <si>
    <t>WLA T9JBK AMWLHM WAWLDHM ANMA YRYD ALLH AN Y93BHM BHA FY ALDNYA WTZHQ ANFSHM WHM KFRWN</t>
  </si>
  <si>
    <t>وَإِذَآ أُنزِلَتْ سُورَةٌ أَنْ ءَامِنُوا۟ بِٱللَّهِ وَجَٰهِدُوا۟ مَعَ رَسُولِهِ ٱسْتَـْٔذَنَكَ أُو۟لُوا۟ ٱلطَّوْلِ مِنْهُمْ وَقَالُوا۟ ذَرْنَا نَكُن مَّعَ ٱلْقَٰعِدِينَ</t>
  </si>
  <si>
    <t>وَإِذَآ أُنزِلَتْ سُورَةٌ أَنْ ءَامِنُوا بِاللَّهِ وَجَٰهِدُوا مَعَ رَسُولِهِ اسْتَـْٔذَنَكَ أُولُوا الطَّوْلِ مِنْهُمْ وَقَالُوا ذَرْنَا نَكُن مَّعَ الْقَٰعِدِينَ</t>
  </si>
  <si>
    <t>وإذا أنزلت سورة أن ءامنوا بالله وجهدوا مع رسوله استـٔذنك أولوا الطول منهم وقالوا ذرنا نكن مع القعدين</t>
  </si>
  <si>
    <t>وإذا أنزلت سورة أن ءامنوا بالله وجهدوا مع رسوله استـذنك أولوا الطول منهم وقالوا ذرنا نكن مع القعدين</t>
  </si>
  <si>
    <t>و إ ذ ا أ ن ز ل ت س و ر ة أ ن ء ا م ن و ا ب ا ل ل ه و ج ه د و ا م ع ر س و ل ه ا س ت ـ ذ ن ك أ و ل و ا ا ل ط و ل م ن ه م و ق ا ل و ا ذ ر ن ا ن ك ن م ع ا ل ق ع د ي ن</t>
  </si>
  <si>
    <t>WA3A ANZLT SWRH AN AAMNWA BALLH WJHDWA M9 RSWLH ASTA3NK AWLWA AL7WL MNHM WQALWA 3RNA NKN M9 ALQ9DYN</t>
  </si>
  <si>
    <t>رَضُوا۟ بِأَن يَكُونُوا۟ مَعَ ٱلْخَوَالِفِ وَطُبِعَ عَلَىٰ قُلُوبِهِمْ فَهُمْ لَا يَفْقَهُونَ</t>
  </si>
  <si>
    <t>رَضُوا بِأَن يَكُونُوا مَعَ الْخَوَالِفِ وَطُبِعَ عَلَىٰ قُلُوبِهِمْ فَهُمْ لَا يَفْقَهُونَ</t>
  </si>
  <si>
    <t>رضوا بأن يكونوا مع الخوالف وطبع على قلوبهم فهم لا يفقهون</t>
  </si>
  <si>
    <t>ر ض و ا ب أ ن ي ك و ن و ا م ع ا ل خ و ا ل ف و ط ب ع ع ل ى ق ل و ب ه م ف ه م ل ا ي ف ق ه و ن</t>
  </si>
  <si>
    <t>R6WA BAN YKWNWA M9 AL2WALF W7B9 9LY QLWBHM FHM LA YFQHWN</t>
  </si>
  <si>
    <t>لَٰكِنِ ٱلرَّسُولُ وَٱلَّذِينَ ءَامَنُوا۟ مَعَهُۥ جَٰهَدُوا۟ بِأَمْوَٰلِهِمْ وَأَنفُسِهِمْ وَأُو۟لَٰٓئِكَ لَهُمُ ٱلْخَيْرَٰتُ وَأُو۟لَٰٓئِكَ هُمُ ٱلْمُفْلِحُونَ</t>
  </si>
  <si>
    <t>لَٰكِنِ الرَّسُولُ وَالَّذِينَ ءَامَنُوا مَعَهُ جَٰهَدُوا بِأَمْوَٰلِهِمْ وَأَنفُسِهِمْ وَأُولَٰٓئِكَ لَهُمُ الْخَيْرَٰتُ وَأُولَٰٓئِكَ هُمُ الْمُفْلِحُونَ</t>
  </si>
  <si>
    <t>لكن الرسول والذين ءامنوا معه جهدوا بأمولهم وأنفسهم وأولئك لهم الخيرت وأولئك هم المفلحون</t>
  </si>
  <si>
    <t>ل ك ن ا ل ر س و ل و ا ل ذ ي ن ء ا م ن و ا م ع ه ج ه د و ا ب أ م و ل ه م و أ ن ف س ه م و أ و ل ئ ك ل ه م ا ل خ ي ر ت و أ و ل ئ ك ه م ا ل م ف ل ح و ن</t>
  </si>
  <si>
    <t>LKN ALRSWL WAL3YN AAMNWA M9H JHDWA BAMWLHM WANFSHM WAWLYK LHM AL2YRT WAWLYK HM ALMFL1WN</t>
  </si>
  <si>
    <t>أَعَدَّ ٱللَّهُ لَهُمْ جَنَّٰتٍ تَجْرِى مِن تَحْتِهَا ٱلْأَنْهَٰرُ خَٰلِدِينَ فِيهَا ذَٰلِكَ ٱلْفَوْزُ ٱلْعَظِيمُ</t>
  </si>
  <si>
    <t>أَعَدَّ اللَّهُ لَهُمْ جَنَّٰتٍ تَجْرِى مِن تَحْتِهَا الْأَنْهَٰرُ خَٰلِدِينَ فِيهَا ذَٰلِكَ الْفَوْزُ الْعَظِيمُ</t>
  </si>
  <si>
    <t>أعد الله لهم جنت تجرى من تحتها الأنهر خلدين فيها ذلك الفوز العظيم</t>
  </si>
  <si>
    <t>أ ع د ا ل ل ه ل ه م ج ن ت ت ج ر ى م ن ت ح ت ه ا ا ل أ ن ه ر خ ل د ي ن ف ي ه ا ذ ل ك ا ل ف و ز ا ل ع ظ ي م</t>
  </si>
  <si>
    <t>A9D ALLH LHM JNT TJRY MN T1THA ALANHR 2LDYN FYHA 3LK ALFWZ AL98YM</t>
  </si>
  <si>
    <t>وَجَآءَ ٱلْمُعَذِّرُونَ مِنَ ٱلْأَعْرَابِ لِيُؤْذَنَ لَهُمْ وَقَعَدَ ٱلَّذِينَ كَذَبُوا۟ ٱللَّهَ وَرَسُولَهُۥ سَيُصِيبُ ٱلَّذِينَ كَفَرُوا۟ مِنْهُمْ عَذَابٌ أَلِيمٌ</t>
  </si>
  <si>
    <t>وَجَآءَ الْمُعَذِّرُونَ مِنَ الْأَعْرَابِ لِيُؤْذَنَ لَهُمْ وَقَعَدَ الَّذِينَ كَذَبُوا اللَّهَ وَرَسُولَهُ سَيُصِيبُ الَّذِينَ كَفَرُوا مِنْهُمْ عَذَابٌ أَلِيمٌ</t>
  </si>
  <si>
    <t>وجاء المعذرون من الأعراب ليؤذن لهم وقعد الذين كذبوا الله ورسوله سيصيب الذين كفروا منهم عذاب أليم</t>
  </si>
  <si>
    <t>و ج ا ء ا ل م ع ذ ر و ن م ن ا ل أ ع ر ا ب ل ي ؤ ذ ن ل ه م و ق ع د ا ل ذ ي ن ك ذ ب و ا ا ل ل ه و ر س و ل ه س ي ص ي ب ا ل ذ ي ن ك ف ر و ا م ن ه م ع ذ ا ب أ ل ي م</t>
  </si>
  <si>
    <t>WJAA ALM93RWN MN ALA9RAB LYW3N LHM WQ9D AL3YN K3BWA ALLH WRSWLH SY5YB AL3YN KFRWA MNHM 93AB ALYM</t>
  </si>
  <si>
    <t>لَّيْسَ عَلَى ٱلضُّعَفَآءِ وَلَا عَلَى ٱلْمَرْضَىٰ وَلَا عَلَى ٱلَّذِينَ لَا يَجِدُونَ مَا يُنفِقُونَ حَرَجٌ إِذَا نَصَحُوا۟ لِلَّهِ وَرَسُولِهِۦ مَا عَلَى ٱلْمُحْسِنِينَ مِن سَبِيلٍ وَٱللَّهُ غَفُورٌ رَّحِيمٌ</t>
  </si>
  <si>
    <t>لَّيْسَ عَلَى الضُّعَفَآءِ وَلَا عَلَى الْمَرْضَىٰ وَلَا عَلَى الَّذِينَ لَا يَجِدُونَ مَا يُنفِقُونَ حَرَجٌ إِذَا نَصَحُوا لِلَّهِ وَرَسُولِهِ مَا عَلَى الْمُحْسِنِينَ مِن سَبِيلٍ وَاللَّهُ غَفُورٌ رَّحِيمٌ</t>
  </si>
  <si>
    <t>ليس على الضعفاء ولا على المرضى ولا على الذين لا يجدون ما ينفقون حرج إذا نصحوا لله ورسوله ما على المحسنين من سبيل والله غفور رحيم</t>
  </si>
  <si>
    <t>ل ي س ع ل ى ا ل ض ع ف ا ء و ل ا ع ل ى ا ل م ر ض ى و ل ا ع ل ى ا ل ذ ي ن ل ا ي ج د و ن م ا ي ن ف ق و ن ح ر ج إ ذ ا ن ص ح و ا ل ل ه و ر س و ل ه م ا ع ل ى ا ل م ح س ن ي ن م ن س ب ي ل و ا ل ل ه غ ف و ر ر ح ي م</t>
  </si>
  <si>
    <t>LYS 9LY AL69FAA WLA 9LY ALMR6Y WLA 9LY AL3YN LA YJDWN MA YNFQWN 1RJ A3A N51WA LLH WRSWLH MA 9LY ALM1SNYN MN SBYL WALLH GFWR R1YM</t>
  </si>
  <si>
    <t>وَلَا عَلَى ٱلَّذِينَ إِذَا مَآ أَتَوْكَ لِتَحْمِلَهُمْ قُلْتَ لَآ أَجِدُ مَآ أَحْمِلُكُمْ عَلَيْهِ تَوَلَّوا۟ وَّأَعْيُنُهُمْ تَفِيضُ مِنَ ٱلدَّمْعِ حَزَنًا أَلَّا يَجِدُوا۟ مَا يُنفِقُونَ</t>
  </si>
  <si>
    <t>وَلَا عَلَى الَّذِينَ إِذَا مَآ أَتَوْكَ لِتَحْمِلَهُمْ قُلْتَ لَآ أَجِدُ مَآ أَحْمِلُكُمْ عَلَيْهِ تَوَلَّوا وَّأَعْيُنُهُمْ تَفِيضُ مِنَ الدَّمْعِ حَزَنًا أَلَّا يَجِدُوا مَا يُنفِقُونَ</t>
  </si>
  <si>
    <t>ولا على الذين إذا ما أتوك لتحملهم قلت لا أجد ما أحملكم عليه تولوا وأعينهم تفيض من الدمع حزنا ألا يجدوا ما ينفقون</t>
  </si>
  <si>
    <t>و ل ا ع ل ى ا ل ذ ي ن إ ذ ا م ا أ ت و ك ل ت ح م ل ه م ق ل ت ل ا أ ج د م ا أ ح م ل ك م ع ل ي ه ت و ل و ا و أ ع ي ن ه م ت ف ي ض م ن ا ل د م ع ح ز ن ا أ ل ا ي ج د و ا م ا ي ن ف ق و ن</t>
  </si>
  <si>
    <t>WLA 9LY AL3YN A3A MA ATWK LT1MLHM QLT LA AJD MA A1MLKM 9LYH TWLWA WA9YNHM TFY6 MN ALDM9 1ZNA ALA YJDWA MA YNFQWN</t>
  </si>
  <si>
    <t>إِنَّمَا ٱلسَّبِيلُ عَلَى ٱلَّذِينَ يَسْتَـْٔذِنُونَكَ وَهُمْ أَغْنِيَآءُ رَضُوا۟ بِأَن يَكُونُوا۟ مَعَ ٱلْخَوَالِفِ وَطَبَعَ ٱللَّهُ عَلَىٰ قُلُوبِهِمْ فَهُمْ لَا يَعْلَمُونَ</t>
  </si>
  <si>
    <t>إِنَّمَا السَّبِيلُ عَلَى الَّذِينَ يَسْتَـْٔذِنُونَكَ وَهُمْ أَغْنِيَآءُ رَضُوا بِأَن يَكُونُوا مَعَ الْخَوَالِفِ وَطَبَعَ اللَّهُ عَلَىٰ قُلُوبِهِمْ فَهُمْ لَا يَعْلَمُونَ</t>
  </si>
  <si>
    <t>إنما السبيل على الذين يستـٔذنونك وهم أغنياء رضوا بأن يكونوا مع الخوالف وطبع الله على قلوبهم فهم لا يعلمون</t>
  </si>
  <si>
    <t>إنما السبيل على الذين يستـذنونك وهم أغنياء رضوا بأن يكونوا مع الخوالف وطبع الله على قلوبهم فهم لا يعلمون</t>
  </si>
  <si>
    <t>إ ن م ا ا ل س ب ي ل ع ل ى ا ل ذ ي ن ي س ت ـ ذ ن و ن ك و ه م أ غ ن ي ا ء ر ض و ا ب أ ن ي ك و ن و ا م ع ا ل خ و ا ل ف و ط ب ع ا ل ل ه ع ل ى ق ل و ب ه م ف ه م ل ا ي ع ل م و ن</t>
  </si>
  <si>
    <t>ANMA ALSBYL 9LY AL3YN YSTA3NWNK WHM AGNYAA R6WA BAN YKWNWA M9 AL2WALF W7B9 ALLH 9LY QLWBHM FHM LA Y9LMWN</t>
  </si>
  <si>
    <t>يَعْتَذِرُونَ إِلَيْكُمْ إِذَا رَجَعْتُمْ إِلَيْهِمْ قُل لَّا تَعْتَذِرُوا۟ لَن نُّؤْمِنَ لَكُمْ قَدْ نَبَّأَنَا ٱللَّهُ مِنْ أَخْبَارِكُمْ وَسَيَرَى ٱللَّهُ عَمَلَكُمْ وَرَسُولُهُۥ ثُمَّ تُرَدُّونَ إِلَىٰ عَٰلِمِ ٱلْغَيْبِ وَٱلشَّهَٰدَةِ فَيُنَبِّئُكُم بِمَا كُنتُمْ تَعْمَلُونَ</t>
  </si>
  <si>
    <t>يَعْتَذِرُونَ إِلَيْكُمْ إِذَا رَجَعْتُمْ إِلَيْهِمْ قُل لَّا تَعْتَذِرُوا لَن نُّؤْمِنَ لَكُمْ قَدْ نَبَّأَنَا اللَّهُ مِنْ أَخْبَارِكُمْ وَسَيَرَى اللَّهُ عَمَلَكُمْ وَرَسُولُهُ ثُمَّ تُرَدُّونَ إِلَىٰ عَٰلِمِ الْغَيْبِ وَالشَّهَٰدَةِ فَيُنَبِّئُكُم بِمَا كُنتُمْ تَعْمَلُونَ</t>
  </si>
  <si>
    <t>يعتذرون إليكم إذا رجعتم إليهم قل لا تعتذروا لن نؤمن لكم قد نبأنا الله من أخباركم وسيرى الله عملكم ورسوله ثم تردون إلى علم الغيب والشهدة فينبئكم بما كنتم تعملون</t>
  </si>
  <si>
    <t>ي ع ت ذ ر و ن إ ل ي ك م إ ذ ا ر ج ع ت م إ ل ي ه م ق ل ل ا ت ع ت ذ ر و ا ل ن ن ؤ م ن ل ك م ق د ن ب أ ن ا ا ل ل ه م ن أ خ ب ا ر ك م و س ي ر ى ا ل ل ه ع م ل ك م و ر س و ل ه ث م ت ر د و ن إ ل ى ع ل م ا ل غ ي ب و ا ل ش ه د ة ف ي ن ب ئ ك م ب م ا ك ن ت م ت ع م ل و ن</t>
  </si>
  <si>
    <t>Y9T3RWN ALYKM A3A RJ9TM ALYHM QL LA T9T3RWA LN NWMN LKM QD NBANA ALLH MN A2BARKM WSYRY ALLH 9MLKM WRSWLH 0M TRDWN ALY 9LM ALGYB WAL4HDH FYNBYKM BMA KNTM T9MLWN</t>
  </si>
  <si>
    <t>سَيَحْلِفُونَ بِٱللَّهِ لَكُمْ إِذَا ٱنقَلَبْتُمْ إِلَيْهِمْ لِتُعْرِضُوا۟ عَنْهُمْ فَأَعْرِضُوا۟ عَنْهُمْ إِنَّهُمْ رِجْسٌ وَمَأْوَىٰهُمْ جَهَنَّمُ جَزَآءًۢ بِمَا كَانُوا۟ يَكْسِبُونَ</t>
  </si>
  <si>
    <t>سَيَحْلِفُونَ بِاللَّهِ لَكُمْ إِذَا انقَلَبْتُمْ إِلَيْهِمْ لِتُعْرِضُوا عَنْهُمْ فَأَعْرِضُوا عَنْهُمْ إِنَّهُمْ رِجْسٌ وَمَأْوَىٰهُمْ جَهَنَّمُ جَزَآءً بِمَا كَانُوا يَكْسِبُونَ</t>
  </si>
  <si>
    <t>سيحلفون بالله لكم إذا انقلبتم إليهم لتعرضوا عنهم فأعرضوا عنهم إنهم رجس ومأوىهم جهنم جزاء بما كانوا يكسبون</t>
  </si>
  <si>
    <t>س ي ح ل ف و ن ب ا ل ل ه ل ك م إ ذ ا ا ن ق ل ب ت م إ ل ي ه م ل ت ع ر ض و ا ع ن ه م ف أ ع ر ض و ا ع ن ه م إ ن ه م ر ج س و م أ و ى ه م ج ه ن م ج ز ا ء ب م ا ك ا ن و ا ي ك س ب و ن</t>
  </si>
  <si>
    <t>SY1LFWN BALLH LKM A3A ANQLBTM ALYHM LT9R6WA 9NHM FA9R6WA 9NHM ANHM RJS WMAWYHM JHNM JZAA BMA KANWA YKSBWN</t>
  </si>
  <si>
    <t>يَحْلِفُونَ لَكُمْ لِتَرْضَوْا۟ عَنْهُمْ فَإِن تَرْضَوْا۟ عَنْهُمْ فَإِنَّ ٱللَّهَ لَا يَرْضَىٰ عَنِ ٱلْقَوْمِ ٱلْفَٰسِقِينَ</t>
  </si>
  <si>
    <t>يَحْلِفُونَ لَكُمْ لِتَرْضَوْا عَنْهُمْ فَإِن تَرْضَوْا عَنْهُمْ فَإِنَّ اللَّهَ لَا يَرْضَىٰ عَنِ الْقَوْمِ الْفَٰسِقِينَ</t>
  </si>
  <si>
    <t>يحلفون لكم لترضوا عنهم فإن ترضوا عنهم فإن الله لا يرضى عن القوم الفسقين</t>
  </si>
  <si>
    <t>ي ح ل ف و ن ل ك م ل ت ر ض و ا ع ن ه م ف إ ن ت ر ض و ا ع ن ه م ف إ ن ا ل ل ه ل ا ي ر ض ى ع ن ا ل ق و م ا ل ف س ق ي ن</t>
  </si>
  <si>
    <t>Y1LFWN LKM LTR6WA 9NHM FAN TR6WA 9NHM FAN ALLH LA YR6Y 9N ALQWM ALFSQYN</t>
  </si>
  <si>
    <t>ٱلْأَعْرَابُ أَشَدُّ كُفْرًا وَنِفَاقًا وَأَجْدَرُ أَلَّا يَعْلَمُوا۟ حُدُودَ مَآ أَنزَلَ ٱللَّهُ عَلَىٰ رَسُولِهِۦ وَٱللَّهُ عَلِيمٌ حَكِيمٌ</t>
  </si>
  <si>
    <t>الْأَعْرَابُ أَشَدُّ كُفْرًا وَنِفَاقًا وَأَجْدَرُ أَلَّا يَعْلَمُوا حُدُودَ مَآ أَنزَلَ اللَّهُ عَلَىٰ رَسُولِهِ وَاللَّهُ عَلِيمٌ حَكِيمٌ</t>
  </si>
  <si>
    <t>الأعراب أشد كفرا ونفاقا وأجدر ألا يعلموا حدود ما أنزل الله على رسوله والله عليم حكيم</t>
  </si>
  <si>
    <t>ا ل أ ع ر ا ب أ ش د ك ف ر ا و ن ف ا ق ا و أ ج د ر أ ل ا ي ع ل م و ا ح د و د م ا أ ن ز ل ا ل ل ه ع ل ى ر س و ل ه و ا ل ل ه ع ل ي م ح ك ي م</t>
  </si>
  <si>
    <t>ALA9RAB A4D KFRA WNFAQA WAJDR ALA Y9LMWA 1DWD MA ANZL ALLH 9LY RSWLH WALLH 9LYM 1KYM</t>
  </si>
  <si>
    <t>وَمِنَ ٱلْأَعْرَابِ مَن يَتَّخِذُ مَا يُنفِقُ مَغْرَمًا وَيَتَرَبَّصُ بِكُمُ ٱلدَّوَآئِرَ عَلَيْهِمْ دَآئِرَةُ ٱلسَّوْءِ وَٱللَّهُ سَمِيعٌ عَلِيمٌ</t>
  </si>
  <si>
    <t>وَمِنَ الْأَعْرَابِ مَن يَتَّخِذُ مَا يُنفِقُ مَغْرَمًا وَيَتَرَبَّصُ بِكُمُ الدَّوَآئِرَ عَلَيْهِمْ دَآئِرَةُ السَّوْءِ وَاللَّهُ سَمِيعٌ عَلِيمٌ</t>
  </si>
  <si>
    <t>ومن الأعراب من يتخذ ما ينفق مغرما ويتربص بكم الدوائر عليهم دائرة السوء والله سميع عليم</t>
  </si>
  <si>
    <t>و م ن ا ل أ ع ر ا ب م ن ي ت خ ذ م ا ي ن ف ق م غ ر م ا و ي ت ر ب ص ب ك م ا ل د و ا ئ ر ع ل ي ه م د ا ئ ر ة ا ل س و ء و ا ل ل ه س م ي ع ع ل ي م</t>
  </si>
  <si>
    <t>WMN ALA9RAB MN YT23 MA YNFQ MGRMA WYTRB5 BKM ALDWAYR 9LYHM DAYRH ALSWA WALLH SMY9 9LYM</t>
  </si>
  <si>
    <t>وَمِنَ ٱلْأَعْرَابِ مَن يُؤْمِنُ بِٱللَّهِ وَٱلْيَوْمِ ٱلْءَاخِرِ وَيَتَّخِذُ مَا يُنفِقُ قُرُبَٰتٍ عِندَ ٱللَّهِ وَصَلَوَٰتِ ٱلرَّسُولِ أَلَآ إِنَّهَا قُرْبَةٌ لَّهُمْ سَيُدْخِلُهُمُ ٱللَّهُ فِى رَحْمَتِهِۦٓ إِنَّ ٱللَّهَ غَفُورٌ رَّحِيمٌ</t>
  </si>
  <si>
    <t>وَمِنَ الْأَعْرَابِ مَن يُؤْمِنُ بِاللَّهِ وَالْيَوْمِ الْءَاخِرِ وَيَتَّخِذُ مَا يُنفِقُ قُرُبَٰتٍ عِندَ اللَّهِ وَصَلَوَٰتِ الرَّسُولِ أَلَآ إِنَّهَا قُرْبَةٌ لَّهُمْ سَيُدْخِلُهُمُ اللَّهُ فِى رَحْمَتِهِٓ إِنَّ اللَّهَ غَفُورٌ رَّحِيمٌ</t>
  </si>
  <si>
    <t>ومن الأعراب من يؤمن بالله واليوم الءاخر ويتخذ ما ينفق قربت عند الله وصلوت الرسول ألا إنها قربة لهم سيدخلهم الله فى رحمته إن الله غفور رحيم</t>
  </si>
  <si>
    <t>و م ن ا ل أ ع ر ا ب م ن ي ؤ م ن ب ا ل ل ه و ا ل ي و م ا ل ء ا خ ر و ي ت خ ذ م ا ي ن ف ق ق ر ب ت ع ن د ا ل ل ه و ص ل و ت ا ل ر س و ل أ ل ا إ ن ه ا ق ر ب ة ل ه م س ي د خ ل ه م ا ل ل ه ف ى ر ح م ت ه إ ن ا ل ل ه غ ف و ر ر ح ي م</t>
  </si>
  <si>
    <t>WMN ALA9RAB MN YWMN BALLH WALYWM ALAA2R WYT23 MA YNFQ QRBT 9ND ALLH W5LWT ALRSWL ALA ANHA QRBH LHM SYD2LHM ALLH FY R1MTH AN ALLH GFWR R1YM</t>
  </si>
  <si>
    <t>وَٱلسَّٰبِقُونَ ٱلْأَوَّلُونَ مِنَ ٱلْمُهَٰجِرِينَ وَٱلْأَنصَارِ وَٱلَّذِينَ ٱتَّبَعُوهُم بِإِحْسَٰنٍ رَّضِىَ ٱللَّهُ عَنْهُمْ وَرَضُوا۟ عَنْهُ وَأَعَدَّ لَهُمْ جَنَّٰتٍ تَجْرِى تَحْتَهَا ٱلْأَنْهَٰرُ خَٰلِدِينَ فِيهَآ أَبَدًا ذَٰلِكَ ٱلْفَوْزُ ٱلْعَظِيمُ</t>
  </si>
  <si>
    <t>وَالسَّٰبِقُونَ الْأَوَّلُونَ مِنَ الْمُهَٰجِرِينَ وَالْأَنصَارِ وَالَّذِينَ اتَّبَعُوهُم بِإِحْسَٰنٍ رَّضِىَ اللَّهُ عَنْهُمْ وَرَضُوا عَنْهُ وَأَعَدَّ لَهُمْ جَنَّٰتٍ تَجْرِى تَحْتَهَا الْأَنْهَٰرُ خَٰلِدِينَ فِيهَآ أَبَدًا ذَٰلِكَ الْفَوْزُ الْعَظِيمُ</t>
  </si>
  <si>
    <t>والسبقون الأولون من المهجرين والأنصار والذين اتبعوهم بإحسن رضى الله عنهم ورضوا عنه وأعد لهم جنت تجرى تحتها الأنهر خلدين فيها أبدا ذلك الفوز العظيم</t>
  </si>
  <si>
    <t>و ا ل س ب ق و ن ا ل أ و ل و ن م ن ا ل م ه ج ر ي ن و ا ل أ ن ص ا ر و ا ل ذ ي ن ا ت ب ع و ه م ب إ ح س ن ر ض ى ا ل ل ه ع ن ه م و ر ض و ا ع ن ه و أ ع د ل ه م ج ن ت ت ج ر ى ت ح ت ه ا ا ل أ ن ه ر خ ل د ي ن ف ي ه ا أ ب د ا ذ ل ك ا ل ف و ز ا ل ع ظ ي م</t>
  </si>
  <si>
    <t>WALSBQWN ALAWLWN MN ALMHJRYN WALAN5AR WAL3YN ATB9WHM BA1SN R6Y ALLH 9NHM WR6WA 9NH WA9D LHM JNT TJRY T1THA ALANHR 2LDYN FYHA ABDA 3LK ALFWZ AL98YM</t>
  </si>
  <si>
    <t>وَمِمَّنْ حَوْلَكُم مِّنَ ٱلْأَعْرَابِ مُنَٰفِقُونَ وَمِنْ أَهْلِ ٱلْمَدِينَةِ مَرَدُوا۟ عَلَى ٱلنِّفَاقِ لَا تَعْلَمُهُمْ نَحْنُ نَعْلَمُهُمْ سَنُعَذِّبُهُم مَّرَّتَيْنِ ثُمَّ يُرَدُّونَ إِلَىٰ عَذَابٍ عَظِيمٍ</t>
  </si>
  <si>
    <t>وَمِمَّنْ حَوْلَكُم مِّنَ الْأَعْرَابِ مُنَٰفِقُونَ وَمِنْ أَهْلِ الْمَدِينَةِ مَرَدُوا عَلَى النِّفَاقِ لَا تَعْلَمُهُمْ نَحْنُ نَعْلَمُهُمْ سَنُعَذِّبُهُم مَّرَّتَيْنِ ثُمَّ يُرَدُّونَ إِلَىٰ عَذَابٍ عَظِيمٍ</t>
  </si>
  <si>
    <t>وممن حولكم من الأعراب منفقون ومن أهل المدينة مردوا على النفاق لا تعلمهم نحن نعلمهم سنعذبهم مرتين ثم يردون إلى عذاب عظيم</t>
  </si>
  <si>
    <t>و م م ن ح و ل ك م م ن ا ل أ ع ر ا ب م ن ف ق و ن و م ن أ ه ل ا ل م د ي ن ة م ر د و ا ع ل ى ا ل ن ف ا ق ل ا ت ع ل م ه م ن ح ن ن ع ل م ه م س ن ع ذ ب ه م م ر ت ي ن ث م ي ر د و ن إ ل ى ع ذ ا ب ع ظ ي م</t>
  </si>
  <si>
    <t>WMMN 1WLKM MN ALA9RAB MNFQWN WMN AHL ALMDYNH MRDWA 9LY ALNFAQ LA T9LMHM N1N N9LMHM SN93BHM MRTYN 0M YRDWN ALY 93AB 98YM</t>
  </si>
  <si>
    <t>وَءَاخَرُونَ ٱعْتَرَفُوا۟ بِذُنُوبِهِمْ خَلَطُوا۟ عَمَلًا صَٰلِحًا وَءَاخَرَ سَيِّئًا عَسَى ٱللَّهُ أَن يَتُوبَ عَلَيْهِمْ إِنَّ ٱللَّهَ غَفُورٌ رَّحِيمٌ</t>
  </si>
  <si>
    <t>وَءَاخَرُونَ اعْتَرَفُوا بِذُنُوبِهِمْ خَلَطُوا عَمَلًا صَٰلِحًا وَءَاخَرَ سَيِّئًا عَسَى اللَّهُ أَن يَتُوبَ عَلَيْهِمْ إِنَّ اللَّهَ غَفُورٌ رَّحِيمٌ</t>
  </si>
  <si>
    <t>وءاخرون اعترفوا بذنوبهم خلطوا عملا صلحا وءاخر سيئا عسى الله أن يتوب عليهم إن الله غفور رحيم</t>
  </si>
  <si>
    <t>و ء ا خ ر و ن ا ع ت ر ف و ا ب ذ ن و ب ه م خ ل ط و ا ع م ل ا ص ل ح ا و ء ا خ ر س ي ئ ا ع س ى ا ل ل ه أ ن ي ت و ب ع ل ي ه م إ ن ا ل ل ه غ ف و ر ر ح ي م</t>
  </si>
  <si>
    <t>WAA2RWN A9TRFWA B3NWBHM 2L7WA 9MLA 5L1A WAA2R SYYA 9SY ALLH AN YTWB 9LYHM AN ALLH GFWR R1YM</t>
  </si>
  <si>
    <t>خُذْ مِنْ أَمْوَٰلِهِمْ صَدَقَةً تُطَهِّرُهُمْ وَتُزَكِّيهِم بِهَا وَصَلِّ عَلَيْهِمْ إِنَّ صَلَوٰتَكَ سَكَنٌ لَّهُمْ وَٱللَّهُ سَمِيعٌ عَلِيمٌ</t>
  </si>
  <si>
    <t>خُذْ مِنْ أَمْوَٰلِهِمْ صَدَقَةً تُطَهِّرُهُمْ وَتُزَكِّيهِم بِهَا وَصَلِّ عَلَيْهِمْ إِنَّ صَلَوٰتَكَ سَكَنٌ لَّهُمْ وَاللَّهُ سَمِيعٌ عَلِيمٌ</t>
  </si>
  <si>
    <t>خذ من أمولهم صدقة تطهرهم وتزكيهم بها وصل عليهم إن صلوتك سكن لهم والله سميع عليم</t>
  </si>
  <si>
    <t>خ ذ م ن أ م و ل ه م ص د ق ة ت ط ه ر ه م و ت ز ك ي ه م ب ه ا و ص ل ع ل ي ه م إ ن ص ل و ت ك س ك ن ل ه م و ا ل ل ه س م ي ع ع ل ي م</t>
  </si>
  <si>
    <t>23 MN AMWLHM 5DQH T7HRHM WTZKYHM BHA W5L 9LYHM AN 5LWTK SKN LHM WALLH SMY9 9LYM</t>
  </si>
  <si>
    <t>أَلَمْ يَعْلَمُوٓا۟ أَنَّ ٱللَّهَ هُوَ يَقْبَلُ ٱلتَّوْبَةَ عَنْ عِبَادِهِۦ وَيَأْخُذُ ٱلصَّدَقَٰتِ وَأَنَّ ٱللَّهَ هُوَ ٱلتَّوَّابُ ٱلرَّحِيمُ</t>
  </si>
  <si>
    <t>أَلَمْ يَعْلَمُوٓا أَنَّ اللَّهَ هُوَ يَقْبَلُ التَّوْبَةَ عَنْ عِبَادِهِ وَيَأْخُذُ الصَّدَقَٰتِ وَأَنَّ اللَّهَ هُوَ التَّوَّابُ الرَّحِيمُ</t>
  </si>
  <si>
    <t>ألم يعلموا أن الله هو يقبل التوبة عن عباده ويأخذ الصدقت وأن الله هو التواب الرحيم</t>
  </si>
  <si>
    <t>أ ل م ي ع ل م و ا أ ن ا ل ل ه ه و ي ق ب ل ا ل ت و ب ة ع ن ع ب ا د ه و ي أ خ ذ ا ل ص د ق ت و أ ن ا ل ل ه ه و ا ل ت و ا ب ا ل ر ح ي م</t>
  </si>
  <si>
    <t>ALM Y9LMWA AN ALLH HW YQBL ALTWBH 9N 9BADH WYA23 AL5DQT WAN ALLH HW ALTWAB ALR1YM</t>
  </si>
  <si>
    <t>وَقُلِ ٱعْمَلُوا۟ فَسَيَرَى ٱللَّهُ عَمَلَكُمْ وَرَسُولُهُۥ وَٱلْمُؤْمِنُونَ وَسَتُرَدُّونَ إِلَىٰ عَٰلِمِ ٱلْغَيْبِ وَٱلشَّهَٰدَةِ فَيُنَبِّئُكُم بِمَا كُنتُمْ تَعْمَلُونَ</t>
  </si>
  <si>
    <t>وَقُلِ اعْمَلُوا فَسَيَرَى اللَّهُ عَمَلَكُمْ وَرَسُولُهُ وَالْمُؤْمِنُونَ وَسَتُرَدُّونَ إِلَىٰ عَٰلِمِ الْغَيْبِ وَالشَّهَٰدَةِ فَيُنَبِّئُكُم بِمَا كُنتُمْ تَعْمَلُونَ</t>
  </si>
  <si>
    <t>وقل اعملوا فسيرى الله عملكم ورسوله والمؤمنون وستردون إلى علم الغيب والشهدة فينبئكم بما كنتم تعملون</t>
  </si>
  <si>
    <t>و ق ل ا ع م ل و ا ف س ي ر ى ا ل ل ه ع م ل ك م و ر س و ل ه و ا ل م ؤ م ن و ن و س ت ر د و ن إ ل ى ع ل م ا ل غ ي ب و ا ل ش ه د ة ف ي ن ب ئ ك م ب م ا ك ن ت م ت ع م ل و ن</t>
  </si>
  <si>
    <t>WQL A9MLWA FSYRY ALLH 9MLKM WRSWLH WALMWMNWN WSTRDWN ALY 9LM ALGYB WAL4HDH FYNBYKM BMA KNTM T9MLWN</t>
  </si>
  <si>
    <t>وَءَاخَرُونَ مُرْجَوْنَ لِأَمْرِ ٱللَّهِ إِمَّا يُعَذِّبُهُمْ وَإِمَّا يَتُوبُ عَلَيْهِمْ وَٱللَّهُ عَلِيمٌ حَكِيمٌ</t>
  </si>
  <si>
    <t>وَءَاخَرُونَ مُرْجَوْنَ لِأَمْرِ اللَّهِ إِمَّا يُعَذِّبُهُمْ وَإِمَّا يَتُوبُ عَلَيْهِمْ وَاللَّهُ عَلِيمٌ حَكِيمٌ</t>
  </si>
  <si>
    <t>وءاخرون مرجون لأمر الله إما يعذبهم وإما يتوب عليهم والله عليم حكيم</t>
  </si>
  <si>
    <t>و ء ا خ ر و ن م ر ج و ن ل أ م ر ا ل ل ه إ م ا ي ع ذ ب ه م و إ م ا ي ت و ب ع ل ي ه م و ا ل ل ه ع ل ي م ح ك ي م</t>
  </si>
  <si>
    <t>WAA2RWN MRJWN LAMR ALLH AMA Y93BHM WAMA YTWB 9LYHM WALLH 9LYM 1KYM</t>
  </si>
  <si>
    <t>وَٱلَّذِينَ ٱتَّخَذُوا۟ مَسْجِدًا ضِرَارًا وَكُفْرًا وَتَفْرِيقًۢا بَيْنَ ٱلْمُؤْمِنِينَ وَإِرْصَادًا لِّمَنْ حَارَبَ ٱللَّهَ وَرَسُولَهُۥ مِن قَبْلُ وَلَيَحْلِفُنَّ إِنْ أَرَدْنَآ إِلَّا ٱلْحُسْنَىٰ وَٱللَّهُ يَشْهَدُ إِنَّهُمْ لَكَٰذِبُونَ</t>
  </si>
  <si>
    <t>وَالَّذِينَ اتَّخَذُوا مَسْجِدًا ضِرَارًا وَكُفْرًا وَتَفْرِيقًا بَيْنَ الْمُؤْمِنِينَ وَإِرْصَادًا لِّمَنْ حَارَبَ اللَّهَ وَرَسُولَهُ مِن قَبْلُ وَلَيَحْلِفُنَّ إِنْ أَرَدْنَآ إِلَّا الْحُسْنَىٰ وَاللَّهُ يَشْهَدُ إِنَّهُمْ لَكَٰذِبُونَ</t>
  </si>
  <si>
    <t>والذين اتخذوا مسجدا ضرارا وكفرا وتفريقا بين المؤمنين وإرصادا لمن حارب الله ورسوله من قبل وليحلفن إن أردنا إلا الحسنى والله يشهد إنهم لكذبون</t>
  </si>
  <si>
    <t>و ا ل ذ ي ن ا ت خ ذ و ا م س ج د ا ض ر ا ر ا و ك ف ر ا و ت ف ر ي ق ا ب ي ن ا ل م ؤ م ن ي ن و إ ر ص ا د ا ل م ن ح ا ر ب ا ل ل ه و ر س و ل ه م ن ق ب ل و ل ي ح ل ف ن إ ن أ ر د ن ا إ ل ا ا ل ح س ن ى و ا ل ل ه ي ش ه د إ ن ه م ل ك ذ ب و ن</t>
  </si>
  <si>
    <t>WAL3YN AT23WA MSJDA 6RARA WKFRA WTFRYQA BYN ALMWMNYN WAR5ADA LMN 1ARB ALLH WRSWLH MN QBL WLY1LFN AN ARDNA ALA AL1SNY WALLH Y4HD ANHM LK3BWN</t>
  </si>
  <si>
    <t>لَا تَقُمْ فِيهِ أَبَدًا لَّمَسْجِدٌ أُسِّسَ عَلَى ٱلتَّقْوَىٰ مِنْ أَوَّلِ يَوْمٍ أَحَقُّ أَن تَقُومَ فِيهِ فِيهِ رِجَالٌ يُحِبُّونَ أَن يَتَطَهَّرُوا۟ وَٱللَّهُ يُحِبُّ ٱلْمُطَّهِّرِينَ</t>
  </si>
  <si>
    <t>لَا تَقُمْ فِيهِ أَبَدًا لَّمَسْجِدٌ أُسِّسَ عَلَى التَّقْوَىٰ مِنْ أَوَّلِ يَوْمٍ أَحَقُّ أَن تَقُومَ فِيهِ فِيهِ رِجَالٌ يُحِبُّونَ أَن يَتَطَهَّرُوا وَاللَّهُ يُحِبُّ الْمُطَّهِّرِينَ</t>
  </si>
  <si>
    <t>لا تقم فيه أبدا لمسجد أسس على التقوى من أول يوم أحق أن تقوم فيه فيه رجال يحبون أن يتطهروا والله يحب المطهرين</t>
  </si>
  <si>
    <t>ل ا ت ق م ف ي ه أ ب د ا ل م س ج د أ س س ع ل ى ا ل ت ق و ى م ن أ و ل ي و م أ ح ق أ ن ت ق و م ف ي ه ف ي ه ر ج ا ل ي ح ب و ن أ ن ي ت ط ه ر و ا و ا ل ل ه ي ح ب ا ل م ط ه ر ي ن</t>
  </si>
  <si>
    <t>LA TQM FYH ABDA LMSJD ASS 9LY ALTQWY MN AWL YWM A1Q AN TQWM FYH FYH RJAL Y1BWN AN YT7HRWA WALLH Y1B ALM7HRYN</t>
  </si>
  <si>
    <t>أَفَمَنْ أَسَّسَ بُنْيَٰنَهُۥ عَلَىٰ تَقْوَىٰ مِنَ ٱللَّهِ وَرِضْوَٰنٍ خَيْرٌ أَم مَّنْ أَسَّسَ بُنْيَٰنَهُۥ عَلَىٰ شَفَا جُرُفٍ هَارٍ فَٱنْهَارَ بِهِۦ فِى نَارِ جَهَنَّمَ وَٱللَّهُ لَا يَهْدِى ٱلْقَوْمَ ٱلظَّٰلِمِينَ</t>
  </si>
  <si>
    <t>أَفَمَنْ أَسَّسَ بُنْيَٰنَهُ عَلَىٰ تَقْوَىٰ مِنَ اللَّهِ وَرِضْوَٰنٍ خَيْرٌ أَم مَّنْ أَسَّسَ بُنْيَٰنَهُ عَلَىٰ شَفَا جُرُفٍ هَارٍ فَانْهَارَ بِهِ فِى نَارِ جَهَنَّمَ وَاللَّهُ لَا يَهْدِى الْقَوْمَ الظَّٰلِمِينَ</t>
  </si>
  <si>
    <t>أفمن أسس بنينه على تقوى من الله ورضون خير أم من أسس بنينه على شفا جرف هار فانهار به فى نار جهنم والله لا يهدى القوم الظلمين</t>
  </si>
  <si>
    <t>أ ف م ن أ س س ب ن ي ن ه ع ل ى ت ق و ى م ن ا ل ل ه و ر ض و ن خ ي ر أ م م ن أ س س ب ن ي ن ه ع ل ى ش ف ا ج ر ف ه ا ر ف ا ن ه ا ر ب ه ف ى ن ا ر ج ه ن م و ا ل ل ه ل ا ي ه د ى ا ل ق و م ا ل ظ ل م ي ن</t>
  </si>
  <si>
    <t>AFMN ASS BNYNH 9LY TQWY MN ALLH WR6WN 2YR AM MN ASS BNYNH 9LY 4FA JRF HAR FANHAR BH FY NAR JHNM WALLH LA YHDY ALQWM AL8LMYN</t>
  </si>
  <si>
    <t>لَا يَزَالُ بُنْيَٰنُهُمُ ٱلَّذِى بَنَوْا۟ رِيبَةً فِى قُلُوبِهِمْ إِلَّآ أَن تَقَطَّعَ قُلُوبُهُمْ وَٱللَّهُ عَلِيمٌ حَكِيمٌ</t>
  </si>
  <si>
    <t>لَا يَزَالُ بُنْيَٰنُهُمُ الَّذِى بَنَوْا رِيبَةً فِى قُلُوبِهِمْ إِلَّآ أَن تَقَطَّعَ قُلُوبُهُمْ وَاللَّهُ عَلِيمٌ حَكِيمٌ</t>
  </si>
  <si>
    <t>لا يزال بنينهم الذى بنوا ريبة فى قلوبهم إلا أن تقطع قلوبهم والله عليم حكيم</t>
  </si>
  <si>
    <t>ل ا ي ز ا ل ب ن ي ن ه م ا ل ذ ى ب ن و ا ر ي ب ة ف ى ق ل و ب ه م إ ل ا أ ن ت ق ط ع ق ل و ب ه م و ا ل ل ه ع ل ي م ح ك ي م</t>
  </si>
  <si>
    <t>LA YZAL BNYNHM AL3Y BNWA RYBH FY QLWBHM ALA AN TQ79 QLWBHM WALLH 9LYM 1KYM</t>
  </si>
  <si>
    <t>إِنَّ ٱللَّهَ ٱشْتَرَىٰ مِنَ ٱلْمُؤْمِنِينَ أَنفُسَهُمْ وَأَمْوَٰلَهُم بِأَنَّ لَهُمُ ٱلْجَنَّةَ يُقَٰتِلُونَ فِى سَبِيلِ ٱللَّهِ فَيَقْتُلُونَ وَيُقْتَلُونَ وَعْدًا عَلَيْهِ حَقًّا فِى ٱلتَّوْرَىٰةِ وَٱلْإِنجِيلِ وَٱلْقُرْءَانِ وَمَنْ أَوْفَىٰ بِعَهْدِهِۦ مِنَ ٱللَّهِ فَٱسْتَبْشِرُوا۟ بِبَيْعِكُمُ ٱلَّذِى بَايَعْتُم بِهِۦ وَذَٰلِكَ هُوَ ٱلْفَوْزُ ٱلْعَظِيمُ</t>
  </si>
  <si>
    <t>إِنَّ اللَّهَ اشْتَرَىٰ مِنَ الْمُؤْمِنِينَ أَنفُسَهُمْ وَأَمْوَٰلَهُم بِأَنَّ لَهُمُ الْجَنَّةَ يُقَٰتِلُونَ فِى سَبِيلِ اللَّهِ فَيَقْتُلُونَ وَيُقْتَلُونَ وَعْدًا عَلَيْهِ حَقًّا فِى التَّوْرَىٰةِ وَالْإِنجِيلِ وَالْقُرْءَانِ وَمَنْ أَوْفَىٰ بِعَهْدِهِ مِنَ اللَّهِ فَاسْتَبْشِرُوا بِبَيْعِكُمُ الَّذِى بَايَعْتُم بِهِ وَذَٰلِكَ هُوَ الْفَوْزُ الْعَظِيمُ</t>
  </si>
  <si>
    <t>إن الله اشترى من المؤمنين أنفسهم وأمولهم بأن لهم الجنة يقتلون فى سبيل الله فيقتلون ويقتلون وعدا عليه حقا فى التورىة والإنجيل والقرءان ومن أوفى بعهده من الله فاستبشروا ببيعكم الذى بايعتم به وذلك هو الفوز العظيم</t>
  </si>
  <si>
    <t>إ ن ا ل ل ه ا ش ت ر ى م ن ا ل م ؤ م ن ي ن أ ن ف س ه م و أ م و ل ه م ب أ ن ل ه م ا ل ج ن ة ي ق ت ل و ن ف ى س ب ي ل ا ل ل ه ف ي ق ت ل و ن و ي ق ت ل و ن و ع د ا ع ل ي ه ح ق ا ف ى ا ل ت و ر ى ة و ا ل إ ن ج ي ل و ا ل ق ر ء ا ن و م ن أ و ف ى ب ع ه د ه م ن ا ل ل ه ف ا س ت ب ش ر و ا ب ب ي ع ك م ا ل ذ ى ب ا ي ع ت م ب ه و ذ ل ك ه و ا ل ف و ز ا ل ع ظ ي م</t>
  </si>
  <si>
    <t>AN ALLH A4TRY MN ALMWMNYN ANFSHM WAMWLHM BAN LHM ALJNH YQTLWN FY SBYL ALLH FYQTLWN WYQTLWN W9DA 9LYH 1QA FY ALTWRYH WALANJYL WALQRAAN WMN AWFY B9HDH MN ALLH FASTB4RWA BBY9KM AL3Y BAY9TM BH W3LK HW ALFWZ AL98YM</t>
  </si>
  <si>
    <t>ٱلتَّٰٓئِبُونَ ٱلْعَٰبِدُونَ ٱلْحَٰمِدُونَ ٱلسَّٰٓئِحُونَ ٱلرَّٰكِعُونَ ٱلسَّٰجِدُونَ ٱلْءَامِرُونَ بِٱلْمَعْرُوفِ وَٱلنَّاهُونَ عَنِ ٱلْمُنكَرِ وَٱلْحَٰفِظُونَ لِحُدُودِ ٱللَّهِ وَبَشِّرِ ٱلْمُؤْمِنِينَ</t>
  </si>
  <si>
    <t>التَّٰٓئِبُونَ الْعَٰبِدُونَ الْحَٰمِدُونَ السَّٰٓئِحُونَ الرَّٰكِعُونَ السَّٰجِدُونَ الْءَامِرُونَ بِالْمَعْرُوفِ وَالنَّاهُونَ عَنِ الْمُنكَرِ وَالْحَٰفِظُونَ لِحُدُودِ اللَّهِ وَبَشِّرِ الْمُؤْمِنِينَ</t>
  </si>
  <si>
    <t>التئبون العبدون الحمدون السئحون الركعون السجدون الءامرون بالمعروف والناهون عن المنكر والحفظون لحدود الله وبشر المؤمنين</t>
  </si>
  <si>
    <t>ا ل ت ئ ب و ن ا ل ع ب د و ن ا ل ح م د و ن ا ل س ئ ح و ن ا ل ر ك ع و ن ا ل س ج د و ن ا ل ء ا م ر و ن ب ا ل م ع ر و ف و ا ل ن ا ه و ن ع ن ا ل م ن ك ر و ا ل ح ف ظ و ن ل ح د و د ا ل ل ه و ب ش ر ا ل م ؤ م ن ي ن</t>
  </si>
  <si>
    <t>ALTYBWN AL9BDWN AL1MDWN ALSY1WN ALRK9WN ALSJDWN ALAAMRWN BALM9RWF WALNAHWN 9N ALMNKR WAL1F8WN L1DWD ALLH WB4R ALMWMNYN</t>
  </si>
  <si>
    <t>مَا كَانَ لِلنَّبِىِّ وَٱلَّذِينَ ءَامَنُوٓا۟ أَن يَسْتَغْفِرُوا۟ لِلْمُشْرِكِينَ وَلَوْ كَانُوٓا۟ أُو۟لِى قُرْبَىٰ مِنۢ بَعْدِ مَا تَبَيَّنَ لَهُمْ أَنَّهُمْ أَصْحَٰبُ ٱلْجَحِيمِ</t>
  </si>
  <si>
    <t>مَا كَانَ لِلنَّبِىِّ وَالَّذِينَ ءَامَنُوٓا أَن يَسْتَغْفِرُوا لِلْمُشْرِكِينَ وَلَوْ كَانُوٓا أُولِى قُرْبَىٰ مِن بَعْدِ مَا تَبَيَّنَ لَهُمْ أَنَّهُمْ أَصْحَٰبُ الْجَحِيمِ</t>
  </si>
  <si>
    <t>ما كان للنبى والذين ءامنوا أن يستغفروا للمشركين ولو كانوا أولى قربى من بعد ما تبين لهم أنهم أصحب الجحيم</t>
  </si>
  <si>
    <t>م ا ك ا ن ل ل ن ب ى و ا ل ذ ي ن ء ا م ن و ا أ ن ي س ت غ ف ر و ا ل ل م ش ر ك ي ن و ل و ك ا ن و ا أ و ل ى ق ر ب ى م ن ب ع د م ا ت ب ي ن ل ه م أ ن ه م أ ص ح ب ا ل ج ح ي م</t>
  </si>
  <si>
    <t>MA KAN LLNBY WAL3YN AAMNWA AN YSTGFRWA LLM4RKYN WLW KANWA AWLY QRBY MN B9D MA TBYN LHM ANHM A51B ALJ1YM</t>
  </si>
  <si>
    <t>وَمَا كَانَ ٱسْتِغْفَارُ إِبْرَٰهِيمَ لِأَبِيهِ إِلَّا عَن مَّوْعِدَةٍ وَعَدَهَآ إِيَّاهُ فَلَمَّا تَبَيَّنَ لَهُۥٓ أَنَّهُۥ عَدُوٌّ لِّلَّهِ تَبَرَّأَ مِنْهُ إِنَّ إِبْرَٰهِيمَ لَأَوَّٰهٌ حَلِيمٌ</t>
  </si>
  <si>
    <t>وَمَا كَانَ اسْتِغْفَارُ إِبْرَٰهِيمَ لِأَبِيهِ إِلَّا عَن مَّوْعِدَةٍ وَعَدَهَآ إِيَّاهُ فَلَمَّا تَبَيَّنَ لَهُٓ أَنَّهُ عَدُوٌّ لِّلَّهِ تَبَرَّأَ مِنْهُ إِنَّ إِبْرَٰهِيمَ لَأَوَّٰهٌ حَلِيمٌ</t>
  </si>
  <si>
    <t>وما كان استغفار إبرهيم لأبيه إلا عن موعدة وعدها إياه فلما تبين له أنه عدو لله تبرأ منه إن إبرهيم لأوه حليم</t>
  </si>
  <si>
    <t>و م ا ك ا ن ا س ت غ ف ا ر إ ب ر ه ي م ل أ ب ي ه إ ل ا ع ن م و ع د ة و ع د ه ا إ ي ا ه ف ل م ا ت ب ي ن ل ه أ ن ه ع د و ل ل ه ت ب ر أ م ن ه إ ن إ ب ر ه ي م ل أ و ه ح ل ي م</t>
  </si>
  <si>
    <t>WMA KAN ASTGFAR ABRHYM LABYH ALA 9N MW9DH W9DHA AYAH FLMA TBYN LH ANH 9DW LLH TBRA MNH AN ABRHYM LAWH 1LYM</t>
  </si>
  <si>
    <t>وَمَا كَانَ ٱللَّهُ لِيُضِلَّ قَوْمًۢا بَعْدَ إِذْ هَدَىٰهُمْ حَتَّىٰ يُبَيِّنَ لَهُم مَّا يَتَّقُونَ إِنَّ ٱللَّهَ بِكُلِّ شَىْءٍ عَلِيمٌ</t>
  </si>
  <si>
    <t>وَمَا كَانَ اللَّهُ لِيُضِلَّ قَوْمًا بَعْدَ إِذْ هَدَىٰهُمْ حَتَّىٰ يُبَيِّنَ لَهُم مَّا يَتَّقُونَ إِنَّ اللَّهَ بِكُلِّ شَىْءٍ عَلِيمٌ</t>
  </si>
  <si>
    <t>وما كان الله ليضل قوما بعد إذ هدىهم حتى يبين لهم ما يتقون إن الله بكل شىء عليم</t>
  </si>
  <si>
    <t>و م ا ك ا ن ا ل ل ه ل ي ض ل ق و م ا ب ع د إ ذ ه د ى ه م ح ت ى ي ب ي ن ل ه م م ا ي ت ق و ن إ ن ا ل ل ه ب ك ل ش ى ء ع ل ي م</t>
  </si>
  <si>
    <t>WMA KAN ALLH LY6L QWMA B9D A3 HDYHM 1TY YBYN LHM MA YTQWN AN ALLH BKL 4YA 9LYM</t>
  </si>
  <si>
    <t>إِنَّ ٱللَّهَ لَهُۥ مُلْكُ ٱلسَّمَٰوَٰتِ وَٱلْأَرْضِ يُحْىِۦ وَيُمِيتُ وَمَا لَكُم مِّن دُونِ ٱللَّهِ مِن وَلِىٍّ وَلَا نَصِيرٍ</t>
  </si>
  <si>
    <t>إِنَّ اللَّهَ لَهُ مُلْكُ السَّمَٰوَٰتِ وَالْأَرْضِ يُحْىِ وَيُمِيتُ وَمَا لَكُم مِّن دُونِ اللَّهِ مِن وَلِىٍّ وَلَا نَصِيرٍ</t>
  </si>
  <si>
    <t>إن الله له ملك السموت والأرض يحى ويميت وما لكم من دون الله من ولى ولا نصير</t>
  </si>
  <si>
    <t>إ ن ا ل ل ه ل ه م ل ك ا ل س م و ت و ا ل أ ر ض ي ح ى و ي م ي ت و م ا ل ك م م ن د و ن ا ل ل ه م ن و ل ى و ل ا ن ص ي ر</t>
  </si>
  <si>
    <t>AN ALLH LH MLK ALSMWT WALAR6 Y1Y WYMYT WMA LKM MN DWN ALLH MN WLY WLA N5YR</t>
  </si>
  <si>
    <t>لَّقَد تَّابَ ٱللَّهُ عَلَى ٱلنَّبِىِّ وَٱلْمُهَٰجِرِينَ وَٱلْأَنصَارِ ٱلَّذِينَ ٱتَّبَعُوهُ فِى سَاعَةِ ٱلْعُسْرَةِ مِنۢ بَعْدِ مَا كَادَ يَزِيغُ قُلُوبُ فَرِيقٍ مِّنْهُمْ ثُمَّ تَابَ عَلَيْهِمْ إِنَّهُۥ بِهِمْ رَءُوفٌ رَّحِيمٌ</t>
  </si>
  <si>
    <t>لَّقَد تَّابَ اللَّهُ عَلَى النَّبِىِّ وَالْمُهَٰجِرِينَ وَالْأَنصَارِ الَّذِينَ اتَّبَعُوهُ فِى سَاعَةِ الْعُسْرَةِ مِن بَعْدِ مَا كَادَ يَزِيغُ قُلُوبُ فَرِيقٍ مِّنْهُمْ ثُمَّ تَابَ عَلَيْهِمْ إِنَّهُ بِهِمْ رَءُوفٌ رَّحِيمٌ</t>
  </si>
  <si>
    <t>لقد تاب الله على النبى والمهجرين والأنصار الذين اتبعوه فى ساعة العسرة من بعد ما كاد يزيغ قلوب فريق منهم ثم تاب عليهم إنه بهم رءوف رحيم</t>
  </si>
  <si>
    <t>ل ق د ت ا ب ا ل ل ه ع ل ى ا ل ن ب ى و ا ل م ه ج ر ي ن و ا ل أ ن ص ا ر ا ل ذ ي ن ا ت ب ع و ه ف ى س ا ع ة ا ل ع س ر ة م ن ب ع د م ا ك ا د ي ز ي غ ق ل و ب ف ر ي ق م ن ه م ث م ت ا ب ع ل ي ه م إ ن ه ب ه م ر ء و ف ر ح ي م</t>
  </si>
  <si>
    <t>LQD TAB ALLH 9LY ALNBY WALMHJRYN WALAN5AR AL3YN ATB9WH FY SA9H AL9SRH MN B9D MA KAD YZYG QLWB FRYQ MNHM 0M TAB 9LYHM ANH BHM RAWF R1YM</t>
  </si>
  <si>
    <t>وَعَلَى ٱلثَّلَٰثَةِ ٱلَّذِينَ خُلِّفُوا۟ حَتَّىٰٓ إِذَا ضَاقَتْ عَلَيْهِمُ ٱلْأَرْضُ بِمَا رَحُبَتْ وَضَاقَتْ عَلَيْهِمْ أَنفُسُهُمْ وَظَنُّوٓا۟ أَن لَّا مَلْجَأَ مِنَ ٱللَّهِ إِلَّآ إِلَيْهِ ثُمَّ تَابَ عَلَيْهِمْ لِيَتُوبُوٓا۟ إِنَّ ٱللَّهَ هُوَ ٱلتَّوَّابُ ٱلرَّحِيمُ</t>
  </si>
  <si>
    <t>وَعَلَى الثَّلَٰثَةِ الَّذِينَ خُلِّفُوا حَتَّىٰٓ إِذَا ضَاقَتْ عَلَيْهِمُ الْأَرْضُ بِمَا رَحُبَتْ وَضَاقَتْ عَلَيْهِمْ أَنفُسُهُمْ وَظَنُّوٓا أَن لَّا مَلْجَأَ مِنَ اللَّهِ إِلَّآ إِلَيْهِ ثُمَّ تَابَ عَلَيْهِمْ لِيَتُوبُوٓا إِنَّ اللَّهَ هُوَ التَّوَّابُ الرَّحِيمُ</t>
  </si>
  <si>
    <t>وعلى الثلثة الذين خلفوا حتى إذا ضاقت عليهم الأرض بما رحبت وضاقت عليهم أنفسهم وظنوا أن لا ملجأ من الله إلا إليه ثم تاب عليهم ليتوبوا إن الله هو التواب الرحيم</t>
  </si>
  <si>
    <t>و ع ل ى ا ل ث ل ث ة ا ل ذ ي ن خ ل ف و ا ح ت ى إ ذ ا ض ا ق ت ع ل ي ه م ا ل أ ر ض ب م ا ر ح ب ت و ض ا ق ت ع ل ي ه م أ ن ف س ه م و ظ ن و ا أ ن ل ا م ل ج أ م ن ا ل ل ه إ ل ا إ ل ي ه ث م ت ا ب ع ل ي ه م ل ي ت و ب و ا إ ن ا ل ل ه ه و ا ل ت و ا ب ا ل ر ح ي م</t>
  </si>
  <si>
    <t>W9LY AL0L0H AL3YN 2LFWA 1TY A3A 6AQT 9LYHM ALAR6 BMA R1BT W6AQT 9LYHM ANFSHM W8NWA AN LA MLJA MN ALLH ALA ALYH 0M TAB 9LYHM LYTWBWA AN ALLH HW ALTWAB ALR1YM</t>
  </si>
  <si>
    <t>يَٰٓأَيُّهَا ٱلَّذِينَ ءَامَنُوا۟ ٱتَّقُوا۟ ٱللَّهَ وَكُونُوا۟ مَعَ ٱلصَّٰدِقِينَ</t>
  </si>
  <si>
    <t>يَٰٓأَيُّهَا الَّذِينَ ءَامَنُوا اتَّقُوا اللَّهَ وَكُونُوا مَعَ الصَّٰدِقِينَ</t>
  </si>
  <si>
    <t>يأيها الذين ءامنوا اتقوا الله وكونوا مع الصدقين</t>
  </si>
  <si>
    <t>ي أ ي ه ا ا ل ذ ي ن ء ا م ن و ا ا ت ق و ا ا ل ل ه و ك و ن و ا م ع ا ل ص د ق ي ن</t>
  </si>
  <si>
    <t>YAYHA AL3YN AAMNWA ATQWA ALLH WKWNWA M9 AL5DQYN</t>
  </si>
  <si>
    <t>مَا كَانَ لِأَهْلِ ٱلْمَدِينَةِ وَمَنْ حَوْلَهُم مِّنَ ٱلْأَعْرَابِ أَن يَتَخَلَّفُوا۟ عَن رَّسُولِ ٱللَّهِ وَلَا يَرْغَبُوا۟ بِأَنفُسِهِمْ عَن نَّفْسِهِۦ ذَٰلِكَ بِأَنَّهُمْ لَا يُصِيبُهُمْ ظَمَأٌ وَلَا نَصَبٌ وَلَا مَخْمَصَةٌ فِى سَبِيلِ ٱللَّهِ وَلَا يَطَـُٔونَ مَوْطِئًا يَغِيظُ ٱلْكُفَّارَ وَلَا يَنَالُونَ مِنْ عَدُوٍّ نَّيْلًا إِلَّا كُتِبَ لَهُم بِهِۦ عَمَلٌ صَٰلِحٌ إِنَّ ٱللَّهَ لَا يُضِيعُ أَجْرَ ٱلْمُحْسِنِينَ</t>
  </si>
  <si>
    <t>مَا كَانَ لِأَهْلِ الْمَدِينَةِ وَمَنْ حَوْلَهُم مِّنَ الْأَعْرَابِ أَن يَتَخَلَّفُوا عَن رَّسُولِ اللَّهِ وَلَا يَرْغَبُوا بِأَنفُسِهِمْ عَن نَّفْسِهِ ذَٰلِكَ بِأَنَّهُمْ لَا يُصِيبُهُمْ ظَمَأٌ وَلَا نَصَبٌ وَلَا مَخْمَصَةٌ فِى سَبِيلِ اللَّهِ وَلَا يَطَـُٔونَ مَوْطِئًا يَغِيظُ الْكُفَّارَ وَلَا يَنَالُونَ مِنْ عَدُوٍّ نَّيْلًا إِلَّا كُتِبَ لَهُم بِهِ عَمَلٌ صَٰلِحٌ إِنَّ اللَّهَ لَا يُضِيعُ أَجْرَ الْمُحْسِنِينَ</t>
  </si>
  <si>
    <t>ما كان لأهل المدينة ومن حولهم من الأعراب أن يتخلفوا عن رسول الله ولا يرغبوا بأنفسهم عن نفسه ذلك بأنهم لا يصيبهم ظمأ ولا نصب ولا مخمصة فى سبيل الله ولا يطـٔون موطئا يغيظ الكفار ولا ينالون من عدو نيلا إلا كتب لهم به عمل صلح إن الله لا يضيع أجر المحسنين</t>
  </si>
  <si>
    <t>ما كان لأهل المدينة ومن حولهم من الأعراب أن يتخلفوا عن رسول الله ولا يرغبوا بأنفسهم عن نفسه ذلك بأنهم لا يصيبهم ظمأ ولا نصب ولا مخمصة فى سبيل الله ولا يطـون موطئا يغيظ الكفار ولا ينالون من عدو نيلا إلا كتب لهم به عمل صلح إن الله لا يضيع أجر المحسنين</t>
  </si>
  <si>
    <t>م ا ك ا ن ل أ ه ل ا ل م د ي ن ة و م ن ح و ل ه م م ن ا ل أ ع ر ا ب أ ن ي ت خ ل ف و ا ع ن ر س و ل ا ل ل ه و ل ا ي ر غ ب و ا ب أ ن ف س ه م ع ن ن ف س ه ذ ل ك ب أ ن ه م ل ا ي ص ي ب ه م ظ م أ و ل ا ن ص ب و ل ا م خ م ص ة ف ى س ب ي ل ا ل ل ه و ل ا ي ط ـ و ن م و ط ئ ا ي غ ي ظ ا ل ك ف ا ر و ل ا ي ن ا ل و ن م ن ع د و ن ي ل ا إ ل ا ك ت ب ل ه م ب ه ع م ل ص ل ح إ ن ا ل ل ه ل ا ي ض ي ع أ ج ر ا ل م ح س ن ي ن</t>
  </si>
  <si>
    <t>MA KAN LAHL ALMDYNH WMN 1WLHM MN ALA9RAB AN YT2LFWA 9N RSWL ALLH WLA YRGBWA BANFSHM 9N NFSH 3LK BANHM LA Y5YBHM 8MA WLA N5B WLA M2M5H FY SBYL ALLH WLA Y7AWN MW7YA YGY8 ALKFAR WLA YNALWN MN 9DW NYLA ALA KTB LHM BH 9ML 5L1 AN ALLH LA Y6Y9 AJR ALM1SNYN</t>
  </si>
  <si>
    <t>وَلَا يُنفِقُونَ نَفَقَةً صَغِيرَةً وَلَا كَبِيرَةً وَلَا يَقْطَعُونَ وَادِيًا إِلَّا كُتِبَ لَهُمْ لِيَجْزِيَهُمُ ٱللَّهُ أَحْسَنَ مَا كَانُوا۟ يَعْمَلُونَ</t>
  </si>
  <si>
    <t>وَلَا يُنفِقُونَ نَفَقَةً صَغِيرَةً وَلَا كَبِيرَةً وَلَا يَقْطَعُونَ وَادِيًا إِلَّا كُتِبَ لَهُمْ لِيَجْزِيَهُمُ اللَّهُ أَحْسَنَ مَا كَانُوا يَعْمَلُونَ</t>
  </si>
  <si>
    <t>ولا ينفقون نفقة صغيرة ولا كبيرة ولا يقطعون واديا إلا كتب لهم ليجزيهم الله أحسن ما كانوا يعملون</t>
  </si>
  <si>
    <t>و ل ا ي ن ف ق و ن ن ف ق ة ص غ ي ر ة و ل ا ك ب ي ر ة و ل ا ي ق ط ع و ن و ا د ي ا إ ل ا ك ت ب ل ه م ل ي ج ز ي ه م ا ل ل ه أ ح س ن م ا ك ا ن و ا ي ع م ل و ن</t>
  </si>
  <si>
    <t>WLA YNFQWN NFQH 5GYRH WLA KBYRH WLA YQ79WN WADYA ALA KTB LHM LYJZYHM ALLH A1SN MA KANWA Y9MLWN</t>
  </si>
  <si>
    <t>وَمَا كَانَ ٱلْمُؤْمِنُونَ لِيَنفِرُوا۟ كَآفَّةً فَلَوْلَا نَفَرَ مِن كُلِّ فِرْقَةٍ مِّنْهُمْ طَآئِفَةٌ لِّيَتَفَقَّهُوا۟ فِى ٱلدِّينِ وَلِيُنذِرُوا۟ قَوْمَهُمْ إِذَا رَجَعُوٓا۟ إِلَيْهِمْ لَعَلَّهُمْ يَحْذَرُونَ</t>
  </si>
  <si>
    <t>وَمَا كَانَ الْمُؤْمِنُونَ لِيَنفِرُوا كَآفَّةً فَلَوْلَا نَفَرَ مِن كُلِّ فِرْقَةٍ مِّنْهُمْ طَآئِفَةٌ لِّيَتَفَقَّهُوا فِى الدِّينِ وَلِيُنذِرُوا قَوْمَهُمْ إِذَا رَجَعُوٓا إِلَيْهِمْ لَعَلَّهُمْ يَحْذَرُونَ</t>
  </si>
  <si>
    <t>وما كان المؤمنون لينفروا كافة فلولا نفر من كل فرقة منهم طائفة ليتفقهوا فى الدين ولينذروا قومهم إذا رجعوا إليهم لعلهم يحذرون</t>
  </si>
  <si>
    <t>و م ا ك ا ن ا ل م ؤ م ن و ن ل ي ن ف ر و ا ك ا ف ة ف ل و ل ا ن ف ر م ن ك ل ف ر ق ة م ن ه م ط ا ئ ف ة ل ي ت ف ق ه و ا ف ى ا ل د ي ن و ل ي ن ذ ر و ا ق و م ه م إ ذ ا ر ج ع و ا إ ل ي ه م ل ع ل ه م ي ح ذ ر و ن</t>
  </si>
  <si>
    <t>WMA KAN ALMWMNWN LYNFRWA KAFH FLWLA NFR MN KL FRQH MNHM 7AYFH LYTFQHWA FY ALDYN WLYN3RWA QWMHM A3A RJ9WA ALYHM L9LHM Y13RWN</t>
  </si>
  <si>
    <t>يَٰٓأَيُّهَا ٱلَّذِينَ ءَامَنُوا۟ قَٰتِلُوا۟ ٱلَّذِينَ يَلُونَكُم مِّنَ ٱلْكُفَّارِ وَلْيَجِدُوا۟ فِيكُمْ غِلْظَةً وَٱعْلَمُوٓا۟ أَنَّ ٱللَّهَ مَعَ ٱلْمُتَّقِينَ</t>
  </si>
  <si>
    <t>يَٰٓأَيُّهَا الَّذِينَ ءَامَنُوا قَٰتِلُوا الَّذِينَ يَلُونَكُم مِّنَ الْكُفَّارِ وَلْيَجِدُوا فِيكُمْ غِلْظَةً وَاعْلَمُوٓا أَنَّ اللَّهَ مَعَ الْمُتَّقِينَ</t>
  </si>
  <si>
    <t>يأيها الذين ءامنوا قتلوا الذين يلونكم من الكفار وليجدوا فيكم غلظة واعلموا أن الله مع المتقين</t>
  </si>
  <si>
    <t>ي أ ي ه ا ا ل ذ ي ن ء ا م ن و ا ق ت ل و ا ا ل ذ ي ن ي ل و ن ك م م ن ا ل ك ف ا ر و ل ي ج د و ا ف ي ك م غ ل ظ ة و ا ع ل م و ا أ ن ا ل ل ه م ع ا ل م ت ق ي ن</t>
  </si>
  <si>
    <t>YAYHA AL3YN AAMNWA QTLWA AL3YN YLWNKM MN ALKFAR WLYJDWA FYKM GL8H WA9LMWA AN ALLH M9 ALMTQYN</t>
  </si>
  <si>
    <t>وَإِذَا مَآ أُنزِلَتْ سُورَةٌ فَمِنْهُم مَّن يَقُولُ أَيُّكُمْ زَادَتْهُ هَٰذِهِۦٓ إِيمَٰنًا فَأَمَّا ٱلَّذِينَ ءَامَنُوا۟ فَزَادَتْهُمْ إِيمَٰنًا وَهُمْ يَسْتَبْشِرُونَ</t>
  </si>
  <si>
    <t>وَإِذَا مَآ أُنزِلَتْ سُورَةٌ فَمِنْهُم مَّن يَقُولُ أَيُّكُمْ زَادَتْهُ هَٰذِهِٓ إِيمَٰنًا فَأَمَّا الَّذِينَ ءَامَنُوا فَزَادَتْهُمْ إِيمَٰنًا وَهُمْ يَسْتَبْشِرُونَ</t>
  </si>
  <si>
    <t>وإذا ما أنزلت سورة فمنهم من يقول أيكم زادته هذه إيمنا فأما الذين ءامنوا فزادتهم إيمنا وهم يستبشرون</t>
  </si>
  <si>
    <t>و إ ذ ا م ا أ ن ز ل ت س و ر ة ف م ن ه م م ن ي ق و ل أ ي ك م ز ا د ت ه ه ذ ه إ ي م ن ا ف أ م ا ا ل ذ ي ن ء ا م ن و ا ف ز ا د ت ه م إ ي م ن ا و ه م ي س ت ب ش ر و ن</t>
  </si>
  <si>
    <t>WA3A MA ANZLT SWRH FMNHM MN YQWL AYKM ZADTH H3H AYMNA FAMA AL3YN AAMNWA FZADTHM AYMNA WHM YSTB4RWN</t>
  </si>
  <si>
    <t>وَأَمَّا ٱلَّذِينَ فِى قُلُوبِهِم مَّرَضٌ فَزَادَتْهُمْ رِجْسًا إِلَىٰ رِجْسِهِمْ وَمَاتُوا۟ وَهُمْ كَٰفِرُونَ</t>
  </si>
  <si>
    <t>وَأَمَّا الَّذِينَ فِى قُلُوبِهِم مَّرَضٌ فَزَادَتْهُمْ رِجْسًا إِلَىٰ رِجْسِهِمْ وَمَاتُوا وَهُمْ كَٰفِرُونَ</t>
  </si>
  <si>
    <t>وأما الذين فى قلوبهم مرض فزادتهم رجسا إلى رجسهم وماتوا وهم كفرون</t>
  </si>
  <si>
    <t>و أ م ا ا ل ذ ي ن ف ى ق ل و ب ه م م ر ض ف ز ا د ت ه م ر ج س ا إ ل ى ر ج س ه م و م ا ت و ا و ه م ك ف ر و ن</t>
  </si>
  <si>
    <t>WAMA AL3YN FY QLWBHM MR6 FZADTHM RJSA ALY RJSHM WMATWA WHM KFRWN</t>
  </si>
  <si>
    <t>أَوَلَا يَرَوْنَ أَنَّهُمْ يُفْتَنُونَ فِى كُلِّ عَامٍ مَّرَّةً أَوْ مَرَّتَيْنِ ثُمَّ لَا يَتُوبُونَ وَلَا هُمْ يَذَّكَّرُونَ</t>
  </si>
  <si>
    <t>أولا يرون أنهم يفتنون فى كل عام مرة أو مرتين ثم لا يتوبون ولا هم يذكرون</t>
  </si>
  <si>
    <t>أ و ل ا ي ر و ن أ ن ه م ي ف ت ن و ن ف ى ك ل ع ا م م ر ة أ و م ر ت ي ن ث م ل ا ي ت و ب و ن و ل ا ه م ي ذ ك ر و ن</t>
  </si>
  <si>
    <t>AWLA YRWN ANHM YFTNWN FY KL 9AM MRH AW MRTYN 0M LA YTWBWN WLA HM Y3KRWN</t>
  </si>
  <si>
    <t>وَإِذَا مَآ أُنزِلَتْ سُورَةٌ نَّظَرَ بَعْضُهُمْ إِلَىٰ بَعْضٍ هَلْ يَرَىٰكُم مِّنْ أَحَدٍ ثُمَّ ٱنصَرَفُوا۟ صَرَفَ ٱللَّهُ قُلُوبَهُم بِأَنَّهُمْ قَوْمٌ لَّا يَفْقَهُونَ</t>
  </si>
  <si>
    <t>وَإِذَا مَآ أُنزِلَتْ سُورَةٌ نَّظَرَ بَعْضُهُمْ إِلَىٰ بَعْضٍ هَلْ يَرَىٰكُم مِّنْ أَحَدٍ ثُمَّ انصَرَفُوا صَرَفَ اللَّهُ قُلُوبَهُم بِأَنَّهُمْ قَوْمٌ لَّا يَفْقَهُونَ</t>
  </si>
  <si>
    <t>وإذا ما أنزلت سورة نظر بعضهم إلى بعض هل يرىكم من أحد ثم انصرفوا صرف الله قلوبهم بأنهم قوم لا يفقهون</t>
  </si>
  <si>
    <t>و إ ذ ا م ا أ ن ز ل ت س و ر ة ن ظ ر ب ع ض ه م إ ل ى ب ع ض ه ل ي ر ى ك م م ن أ ح د ث م ا ن ص ر ف و ا ص ر ف ا ل ل ه ق ل و ب ه م ب أ ن ه م ق و م ل ا ي ف ق ه و ن</t>
  </si>
  <si>
    <t>WA3A MA ANZLT SWRH N8R B96HM ALY B96 HL YRYKM MN A1D 0M AN5RFWA 5RF ALLH QLWBHM BANHM QWM LA YFQHWN</t>
  </si>
  <si>
    <t>الٓر تِلْكَ ءَايَٰتُ ٱلْكِتَٰبِ ٱلْحَكِيمِ</t>
  </si>
  <si>
    <t>الٓر تِلْكَ ءَايَٰتُ الْكِتَٰبِ الْحَكِيمِ</t>
  </si>
  <si>
    <t>الر تلك ءايت الكتب الحكيم</t>
  </si>
  <si>
    <t>ا ل ر ت ل ك ء ا ي ت ا ل ك ت ب ا ل ح ك ي م</t>
  </si>
  <si>
    <t>ALR TLK AAYT ALKTB AL1KYM</t>
  </si>
  <si>
    <t>أَكَانَ لِلنَّاسِ عَجَبًا أَنْ أَوْحَيْنَآ إِلَىٰ رَجُلٍ مِّنْهُمْ أَنْ أَنذِرِ ٱلنَّاسَ وَبَشِّرِ ٱلَّذِينَ ءَامَنُوٓا۟ أَنَّ لَهُمْ قَدَمَ صِدْقٍ عِندَ رَبِّهِمْ قَالَ ٱلْكَٰفِرُونَ إِنَّ هَٰذَا لَسَٰحِرٌ مُّبِينٌ</t>
  </si>
  <si>
    <t>أَكَانَ لِلنَّاسِ عَجَبًا أَنْ أَوْحَيْنَآ إِلَىٰ رَجُلٍ مِّنْهُمْ أَنْ أَنذِرِ النَّاسَ وَبَشِّرِ الَّذِينَ ءَامَنُوٓا أَنَّ لَهُمْ قَدَمَ صِدْقٍ عِندَ رَبِّهِمْ قَالَ الْكَٰفِرُونَ إِنَّ هَٰذَا لَسَٰحِرٌ مُّبِينٌ</t>
  </si>
  <si>
    <t>أكان للناس عجبا أن أوحينا إلى رجل منهم أن أنذر الناس وبشر الذين ءامنوا أن لهم قدم صدق عند ربهم قال الكفرون إن هذا لسحر مبين</t>
  </si>
  <si>
    <t>أ ك ا ن ل ل ن ا س ع ج ب ا أ ن أ و ح ي ن ا إ ل ى ر ج ل م ن ه م أ ن أ ن ذ ر ا ل ن ا س و ب ش ر ا ل ذ ي ن ء ا م ن و ا أ ن ل ه م ق د م ص د ق ع ن د ر ب ه م ق ا ل ا ل ك ف ر و ن إ ن ه ذ ا ل س ح ر م ب ي ن</t>
  </si>
  <si>
    <t>AKAN LLNAS 9JBA AN AW1YNA ALY RJL MNHM AN AN3R ALNAS WB4R AL3YN AAMNWA AN LHM QDM 5DQ 9ND RBHM QAL ALKFRWN AN H3A LS1R MBYN</t>
  </si>
  <si>
    <t>إِنَّ رَبَّكُمُ ٱللَّهُ ٱلَّذِى خَلَقَ ٱلسَّمَٰوَٰتِ وَٱلْأَرْضَ فِى سِتَّةِ أَيَّامٍ ثُمَّ ٱسْتَوَىٰ عَلَى ٱلْعَرْشِ يُدَبِّرُ ٱلْأَمْرَ مَا مِن شَفِيعٍ إِلَّا مِنۢ بَعْدِ إِذْنِهِۦ ذَٰلِكُمُ ٱللَّهُ رَبُّكُمْ فَٱعْبُدُوهُ أَفَلَا تَذَكَّرُونَ</t>
  </si>
  <si>
    <t>إِنَّ رَبَّكُمُ اللَّهُ الَّذِى خَلَقَ السَّمَٰوَٰتِ وَالْأَرْضَ فِى سِتَّةِ أَيَّامٍ ثُمَّ اسْتَوَىٰ عَلَى الْعَرْشِ يُدَبِّرُ الْأَمْرَ مَا مِن شَفِيعٍ إِلَّا مِن بَعْدِ إِذْنِهِ ذَٰلِكُمُ اللَّهُ رَبُّكُمْ فَاعْبُدُوهُ أَفَلَا تَذَكَّرُونَ</t>
  </si>
  <si>
    <t>إن ربكم الله الذى خلق السموت والأرض فى ستة أيام ثم استوى على العرش يدبر الأمر ما من شفيع إلا من بعد إذنه ذلكم الله ربكم فاعبدوه أفلا تذكرون</t>
  </si>
  <si>
    <t>إ ن ر ب ك م ا ل ل ه ا ل ذ ى خ ل ق ا ل س م و ت و ا ل أ ر ض ف ى س ت ة أ ي ا م ث م ا س ت و ى ع ل ى ا ل ع ر ش ي د ب ر ا ل أ م ر م ا م ن ش ف ي ع إ ل ا م ن ب ع د إ ذ ن ه ذ ل ك م ا ل ل ه ر ب ك م ف ا ع ب د و ه أ ف ل ا ت ذ ك ر و ن</t>
  </si>
  <si>
    <t>AN RBKM ALLH AL3Y 2LQ ALSMWT WALAR6 FY STH AYAM 0M ASTWY 9LY AL9R4 YDBR ALAMR MA MN 4FY9 ALA MN B9D A3NH 3LKM ALLH RBKM FA9BDWH AFLA T3KRWN</t>
  </si>
  <si>
    <t>إِلَيْهِ مَرْجِعُكُمْ جَمِيعًا وَعْدَ ٱللَّهِ حَقًّا إِنَّهُۥ يَبْدَؤُا۟ ٱلْخَلْقَ ثُمَّ يُعِيدُهُۥ لِيَجْزِىَ ٱلَّذِينَ ءَامَنُوا۟ وَعَمِلُوا۟ ٱلصَّٰلِحَٰتِ بِٱلْقِسْطِ وَٱلَّذِينَ كَفَرُوا۟ لَهُمْ شَرَابٌ مِّنْ حَمِيمٍ وَعَذَابٌ أَلِيمٌۢ بِمَا كَانُوا۟ يَكْفُرُونَ</t>
  </si>
  <si>
    <t>إِلَيْهِ مَرْجِعُكُمْ جَمِيعًا وَعْدَ اللَّهِ حَقًّا إِنَّهُ يَبْدَؤُا الْخَلْقَ ثُمَّ يُعِيدُهُ لِيَجْزِىَ الَّذِينَ ءَامَنُوا وَعَمِلُوا الصَّٰلِحَٰتِ بِالْقِسْطِ وَالَّذِينَ كَفَرُوا لَهُمْ شَرَابٌ مِّنْ حَمِيمٍ وَعَذَابٌ أَلِيمٌ بِمَا كَانُوا يَكْفُرُونَ</t>
  </si>
  <si>
    <t>إليه مرجعكم جميعا وعد الله حقا إنه يبدؤا الخلق ثم يعيده ليجزى الذين ءامنوا وعملوا الصلحت بالقسط والذين كفروا لهم شراب من حميم وعذاب أليم بما كانوا يكفرون</t>
  </si>
  <si>
    <t>إ ل ي ه م ر ج ع ك م ج م ي ع ا و ع د ا ل ل ه ح ق ا إ ن ه ي ب د ؤ ا ا ل خ ل ق ث م ي ع ي د ه ل ي ج ز ى ا ل ذ ي ن ء ا م ن و ا و ع م ل و ا ا ل ص ل ح ت ب ا ل ق س ط و ا ل ذ ي ن ك ف ر و ا ل ه م ش ر ا ب م ن ح م ي م و ع ذ ا ب أ ل ي م ب م ا ك ا ن و ا ي ك ف ر و ن</t>
  </si>
  <si>
    <t>ALYH MRJ9KM JMY9A W9D ALLH 1QA ANH YBDWA AL2LQ 0M Y9YDH LYJZY AL3YN AAMNWA W9MLWA AL5L1T BALQS7 WAL3YN KFRWA LHM 4RAB MN 1MYM W93AB ALYM BMA KANWA YKFRWN</t>
  </si>
  <si>
    <t>هُوَ ٱلَّذِى جَعَلَ ٱلشَّمْسَ ضِيَآءً وَٱلْقَمَرَ نُورًا وَقَدَّرَهُۥ مَنَازِلَ لِتَعْلَمُوا۟ عَدَدَ ٱلسِّنِينَ وَٱلْحِسَابَ مَا خَلَقَ ٱللَّهُ ذَٰلِكَ إِلَّا بِٱلْحَقِّ يُفَصِّلُ ٱلْءَايَٰتِ لِقَوْمٍ يَعْلَمُونَ</t>
  </si>
  <si>
    <t>هُوَ الَّذِى جَعَلَ الشَّمْسَ ضِيَآءً وَالْقَمَرَ نُورًا وَقَدَّرَهُ مَنَازِلَ لِتَعْلَمُوا عَدَدَ السِّنِينَ وَالْحِسَابَ مَا خَلَقَ اللَّهُ ذَٰلِكَ إِلَّا بِالْحَقِّ يُفَصِّلُ الْءَايَٰتِ لِقَوْمٍ يَعْلَمُونَ</t>
  </si>
  <si>
    <t>هو الذى جعل الشمس ضياء والقمر نورا وقدره منازل لتعلموا عدد السنين والحساب ما خلق الله ذلك إلا بالحق يفصل الءايت لقوم يعلمون</t>
  </si>
  <si>
    <t>ه و ا ل ذ ى ج ع ل ا ل ش م س ض ي ا ء و ا ل ق م ر ن و ر ا و ق د ر ه م ن ا ز ل ل ت ع ل م و ا ع د د ا ل س ن ي ن و ا ل ح س ا ب م ا خ ل ق ا ل ل ه ذ ل ك إ ل ا ب ا ل ح ق ي ف ص ل ا ل ء ا ي ت ل ق و م ي ع ل م و ن</t>
  </si>
  <si>
    <t>HW AL3Y J9L AL4MS 6YAA WALQMR NWRA WQDRH MNAZL LT9LMWA 9DD ALSNYN WAL1SAB MA 2LQ ALLH 3LK ALA BAL1Q YF5L ALAAYT LQWM Y9LMWN</t>
  </si>
  <si>
    <t>إِنَّ فِى ٱخْتِلَٰفِ ٱلَّيْلِ وَٱلنَّهَارِ وَمَا خَلَقَ ٱللَّهُ فِى ٱلسَّمَٰوَٰتِ وَٱلْأَرْضِ لَءَايَٰتٍ لِّقَوْمٍ يَتَّقُونَ</t>
  </si>
  <si>
    <t>إِنَّ فِى اخْتِلَٰفِ الَّيْلِ وَالنَّهَارِ وَمَا خَلَقَ اللَّهُ فِى السَّمَٰوَٰتِ وَالْأَرْضِ لَءَايَٰتٍ لِّقَوْمٍ يَتَّقُونَ</t>
  </si>
  <si>
    <t>إن فى اختلف اليل والنهار وما خلق الله فى السموت والأرض لءايت لقوم يتقون</t>
  </si>
  <si>
    <t>إ ن ف ى ا خ ت ل ف ا ل ي ل و ا ل ن ه ا ر و م ا خ ل ق ا ل ل ه ف ى ا ل س م و ت و ا ل أ ر ض ل ء ا ي ت ل ق و م ي ت ق و ن</t>
  </si>
  <si>
    <t>AN FY A2TLF ALYL WALNHAR WMA 2LQ ALLH FY ALSMWT WALAR6 LAAYT LQWM YTQWN</t>
  </si>
  <si>
    <t>إِنَّ ٱلَّذِينَ لَا يَرْجُونَ لِقَآءَنَا وَرَضُوا۟ بِٱلْحَيَوٰةِ ٱلدُّنْيَا وَٱطْمَأَنُّوا۟ بِهَا وَٱلَّذِينَ هُمْ عَنْ ءَايَٰتِنَا غَٰفِلُونَ</t>
  </si>
  <si>
    <t>إِنَّ الَّذِينَ لَا يَرْجُونَ لِقَآءَنَا وَرَضُوا بِالْحَيَوٰةِ الدُّنْيَا وَاطْمَأَنُّوا بِهَا وَالَّذِينَ هُمْ عَنْ ءَايَٰتِنَا غَٰفِلُونَ</t>
  </si>
  <si>
    <t>إن الذين لا يرجون لقاءنا ورضوا بالحيوة الدنيا واطمأنوا بها والذين هم عن ءايتنا غفلون</t>
  </si>
  <si>
    <t>إ ن ا ل ذ ي ن ل ا ي ر ج و ن ل ق ا ء ن ا و ر ض و ا ب ا ل ح ي و ة ا ل د ن ي ا و ا ط م أ ن و ا ب ه ا و ا ل ذ ي ن ه م ع ن ء ا ي ت ن ا غ ف ل و ن</t>
  </si>
  <si>
    <t>AN AL3YN LA YRJWN LQAANA WR6WA BAL1YWH ALDNYA WA7MANWA BHA WAL3YN HM 9N AAYTNA GFLWN</t>
  </si>
  <si>
    <t>أُو۟لَٰٓئِكَ مَأْوَىٰهُمُ ٱلنَّارُ بِمَا كَانُوا۟ يَكْسِبُونَ</t>
  </si>
  <si>
    <t>أُولَٰٓئِكَ مَأْوَىٰهُمُ النَّارُ بِمَا كَانُوا يَكْسِبُونَ</t>
  </si>
  <si>
    <t>أولئك مأوىهم النار بما كانوا يكسبون</t>
  </si>
  <si>
    <t>أ و ل ئ ك م أ و ى ه م ا ل ن ا ر ب م ا ك ا ن و ا ي ك س ب و ن</t>
  </si>
  <si>
    <t>AWLYK MAWYHM ALNAR BMA KANWA YKSBWN</t>
  </si>
  <si>
    <t>إِنَّ ٱلَّذِينَ ءَامَنُوا۟ وَعَمِلُوا۟ ٱلصَّٰلِحَٰتِ يَهْدِيهِمْ رَبُّهُم بِإِيمَٰنِهِمْ تَجْرِى مِن تَحْتِهِمُ ٱلْأَنْهَٰرُ فِى جَنَّٰتِ ٱلنَّعِيمِ</t>
  </si>
  <si>
    <t>إِنَّ الَّذِينَ ءَامَنُوا وَعَمِلُوا الصَّٰلِحَٰتِ يَهْدِيهِمْ رَبُّهُم بِإِيمَٰنِهِمْ تَجْرِى مِن تَحْتِهِمُ الْأَنْهَٰرُ فِى جَنَّٰتِ النَّعِيمِ</t>
  </si>
  <si>
    <t>إن الذين ءامنوا وعملوا الصلحت يهديهم ربهم بإيمنهم تجرى من تحتهم الأنهر فى جنت النعيم</t>
  </si>
  <si>
    <t>إ ن ا ل ذ ي ن ء ا م ن و ا و ع م ل و ا ا ل ص ل ح ت ي ه د ي ه م ر ب ه م ب إ ي م ن ه م ت ج ر ى م ن ت ح ت ه م ا ل أ ن ه ر ف ى ج ن ت ا ل ن ع ي م</t>
  </si>
  <si>
    <t>AN AL3YN AAMNWA W9MLWA AL5L1T YHDYHM RBHM BAYMNHM TJRY MN T1THM ALANHR FY JNT ALN9YM</t>
  </si>
  <si>
    <t>دَعْوَىٰهُمْ فِيهَا سُبْحَٰنَكَ ٱللَّهُمَّ وَتَحِيَّتُهُمْ فِيهَا سَلَٰمٌ وَءَاخِرُ دَعْوَىٰهُمْ أَنِ ٱلْحَمْدُ لِلَّهِ رَبِّ ٱلْعَٰلَمِينَ</t>
  </si>
  <si>
    <t>دَعْوَىٰهُمْ فِيهَا سُبْحَٰنَكَ اللَّهُمَّ وَتَحِيَّتُهُمْ فِيهَا سَلَٰمٌ وَءَاخِرُ دَعْوَىٰهُمْ أَنِ الْحَمْدُ لِلَّهِ رَبِّ الْعَٰلَمِينَ</t>
  </si>
  <si>
    <t>دعوىهم فيها سبحنك اللهم وتحيتهم فيها سلم وءاخر دعوىهم أن الحمد لله رب العلمين</t>
  </si>
  <si>
    <t>د ع و ى ه م ف ي ه ا س ب ح ن ك ا ل ل ه م و ت ح ي ت ه م ف ي ه ا س ل م و ء ا خ ر د ع و ى ه م أ ن ا ل ح م د ل ل ه ر ب ا ل ع ل م ي ن</t>
  </si>
  <si>
    <t>D9WYHM FYHA SB1NK ALLHM WT1YTHM FYHA SLM WAA2R D9WYHM AN AL1MD LLH RB AL9LMYN</t>
  </si>
  <si>
    <t>وَلَوْ يُعَجِّلُ ٱللَّهُ لِلنَّاسِ ٱلشَّرَّ ٱسْتِعْجَالَهُم بِٱلْخَيْرِ لَقُضِىَ إِلَيْهِمْ أَجَلُهُمْ فَنَذَرُ ٱلَّذِينَ لَا يَرْجُونَ لِقَآءَنَا فِى طُغْيَٰنِهِمْ يَعْمَهُونَ</t>
  </si>
  <si>
    <t>وَلَوْ يُعَجِّلُ اللَّهُ لِلنَّاسِ الشَّرَّ اسْتِعْجَالَهُم بِالْخَيْرِ لَقُضِىَ إِلَيْهِمْ أَجَلُهُمْ فَنَذَرُ الَّذِينَ لَا يَرْجُونَ لِقَآءَنَا فِى طُغْيَٰنِهِمْ يَعْمَهُونَ</t>
  </si>
  <si>
    <t>ولو يعجل الله للناس الشر استعجالهم بالخير لقضى إليهم أجلهم فنذر الذين لا يرجون لقاءنا فى طغينهم يعمهون</t>
  </si>
  <si>
    <t>و ل و ي ع ج ل ا ل ل ه ل ل ن ا س ا ل ش ر ا س ت ع ج ا ل ه م ب ا ل خ ي ر ل ق ض ى إ ل ي ه م أ ج ل ه م ف ن ذ ر ا ل ذ ي ن ل ا ي ر ج و ن ل ق ا ء ن ا ف ى ط غ ي ن ه م ي ع م ه و ن</t>
  </si>
  <si>
    <t>WLW Y9JL ALLH LLNAS AL4R AST9JALHM BAL2YR LQ6Y ALYHM AJLHM FN3R AL3YN LA YRJWN LQAANA FY 7GYNHM Y9MHWN</t>
  </si>
  <si>
    <t>وَإِذَا مَسَّ ٱلْإِنسَٰنَ ٱلضُّرُّ دَعَانَا لِجَنۢبِهِۦٓ أَوْ قَاعِدًا أَوْ قَآئِمًا فَلَمَّا كَشَفْنَا عَنْهُ ضُرَّهُۥ مَرَّ كَأَن لَّمْ يَدْعُنَآ إِلَىٰ ضُرٍّ مَّسَّهُۥ كَذَٰلِكَ زُيِّنَ لِلْمُسْرِفِينَ مَا كَانُوا۟ يَعْمَلُونَ</t>
  </si>
  <si>
    <t>وَإِذَا مَسَّ الْإِنسَٰنَ الضُّرُّ دَعَانَا لِجَنبِهِٓ أَوْ قَاعِدًا أَوْ قَآئِمًا فَلَمَّا كَشَفْنَا عَنْهُ ضُرَّهُ مَرَّ كَأَن لَّمْ يَدْعُنَآ إِلَىٰ ضُرٍّ مَّسَّهُ كَذَٰلِكَ زُيِّنَ لِلْمُسْرِفِينَ مَا كَانُوا يَعْمَلُونَ</t>
  </si>
  <si>
    <t>وإذا مس الإنسن الضر دعانا لجنبه أو قاعدا أو قائما فلما كشفنا عنه ضره مر كأن لم يدعنا إلى ضر مسه كذلك زين للمسرفين ما كانوا يعملون</t>
  </si>
  <si>
    <t>و إ ذ ا م س ا ل إ ن س ن ا ل ض ر د ع ا ن ا ل ج ن ب ه أ و ق ا ع د ا أ و ق ا ئ م ا ف ل م ا ك ش ف ن ا ع ن ه ض ر ه م ر ك أ ن ل م ي د ع ن ا إ ل ى ض ر م س ه ك ذ ل ك ز ي ن ل ل م س ر ف ي ن م ا ك ا ن و ا ي ع م ل و ن</t>
  </si>
  <si>
    <t>WA3A MS ALANSN AL6R D9ANA LJNBH AW QA9DA AW QAYMA FLMA K4FNA 9NH 6RH MR KAN LM YD9NA ALY 6R MSH K3LK ZYN LLMSRFYN MA KANWA Y9MLWN</t>
  </si>
  <si>
    <t>وَلَقَدْ أَهْلَكْنَا ٱلْقُرُونَ مِن قَبْلِكُمْ لَمَّا ظَلَمُوا۟ وَجَآءَتْهُمْ رُسُلُهُم بِٱلْبَيِّنَٰتِ وَمَا كَانُوا۟ لِيُؤْمِنُوا۟ كَذَٰلِكَ نَجْزِى ٱلْقَوْمَ ٱلْمُجْرِمِينَ</t>
  </si>
  <si>
    <t>وَلَقَدْ أَهْلَكْنَا الْقُرُونَ مِن قَبْلِكُمْ لَمَّا ظَلَمُوا وَجَآءَتْهُمْ رُسُلُهُم بِالْبَيِّنَٰتِ وَمَا كَانُوا لِيُؤْمِنُوا كَذَٰلِكَ نَجْزِى الْقَوْمَ الْمُجْرِمِينَ</t>
  </si>
  <si>
    <t>ولقد أهلكنا القرون من قبلكم لما ظلموا وجاءتهم رسلهم بالبينت وما كانوا ليؤمنوا كذلك نجزى القوم المجرمين</t>
  </si>
  <si>
    <t>و ل ق د أ ه ل ك ن ا ا ل ق ر و ن م ن ق ب ل ك م ل م ا ظ ل م و ا و ج ا ء ت ه م ر س ل ه م ب ا ل ب ي ن ت و م ا ك ا ن و ا ل ي ؤ م ن و ا ك ذ ل ك ن ج ز ى ا ل ق و م ا ل م ج ر م ي ن</t>
  </si>
  <si>
    <t>WLQD AHLKNA ALQRWN MN QBLKM LMA 8LMWA WJAATHM RSLHM BALBYNT WMA KANWA LYWMNWA K3LK NJZY ALQWM ALMJRMYN</t>
  </si>
  <si>
    <t>ثُمَّ جَعَلْنَٰكُمْ خَلَٰٓئِفَ فِى ٱلْأَرْضِ مِنۢ بَعْدِهِمْ لِنَنظُرَ كَيْفَ تَعْمَلُونَ</t>
  </si>
  <si>
    <t>ثُمَّ جَعَلْنَٰكُمْ خَلَٰٓئِفَ فِى الْأَرْضِ مِن بَعْدِهِمْ لِنَنظُرَ كَيْفَ تَعْمَلُونَ</t>
  </si>
  <si>
    <t>ثم جعلنكم خلئف فى الأرض من بعدهم لننظر كيف تعملون</t>
  </si>
  <si>
    <t>ث م ج ع ل ن ك م خ ل ئ ف ف ى ا ل أ ر ض م ن ب ع د ه م ل ن ن ظ ر ك ي ف ت ع م ل و ن</t>
  </si>
  <si>
    <t>0M J9LNKM 2LYF FY ALAR6 MN B9DHM LNN8R KYF T9MLWN</t>
  </si>
  <si>
    <t>وَإِذَا تُتْلَىٰ عَلَيْهِمْ ءَايَٰتُنَا بَيِّنَٰتٍ قَالَ ٱلَّذِينَ لَا يَرْجُونَ لِقَآءَنَا ٱئْتِ بِقُرْءَانٍ غَيْرِ هَٰذَآ أَوْ بَدِّلْهُ قُلْ مَا يَكُونُ لِىٓ أَنْ أُبَدِّلَهُۥ مِن تِلْقَآئِ نَفْسِىٓ إِنْ أَتَّبِعُ إِلَّا مَا يُوحَىٰٓ إِلَىَّ إِنِّىٓ أَخَافُ إِنْ عَصَيْتُ رَبِّى عَذَابَ يَوْمٍ عَظِيمٍ</t>
  </si>
  <si>
    <t>وَإِذَا تُتْلَىٰ عَلَيْهِمْ ءَايَٰتُنَا بَيِّنَٰتٍ قَالَ الَّذِينَ لَا يَرْجُونَ لِقَآءَنَا ائْتِ بِقُرْءَانٍ غَيْرِ هَٰذَآ أَوْ بَدِّلْهُ قُلْ مَا يَكُونُ لِىٓ أَنْ أُبَدِّلَهُ مِن تِلْقَآئِ نَفْسِىٓ إِنْ أَتَّبِعُ إِلَّا مَا يُوحَىٰٓ إِلَىَّ إِنِّىٓ أَخَافُ إِنْ عَصَيْتُ رَبِّى عَذَابَ يَوْمٍ عَظِيمٍ</t>
  </si>
  <si>
    <t>وإذا تتلى عليهم ءايتنا بينت قال الذين لا يرجون لقاءنا ائت بقرءان غير هذا أو بدله قل ما يكون لى أن أبدله من تلقائ نفسى إن أتبع إلا ما يوحى إلى إنى أخاف إن عصيت ربى عذاب يوم عظيم</t>
  </si>
  <si>
    <t>و إ ذ ا ت ت ل ى ع ل ي ه م ء ا ي ت ن ا ب ي ن ت ق ا ل ا ل ذ ي ن ل ا ي ر ج و ن ل ق ا ء ن ا ا ئ ت ب ق ر ء ا ن غ ي ر ه ذ ا أ و ب د ل ه ق ل م ا ي ك و ن ل ى أ ن أ ب د ل ه م ن ت ل ق ا ئ ن ف س ى إ ن أ ت ب ع إ ل ا م ا ي و ح ى إ ل ى إ ن ى أ خ ا ف إ ن ع ص ي ت ر ب ى ع ذ ا ب ي و م ع ظ ي م</t>
  </si>
  <si>
    <t>WA3A TTLY 9LYHM AAYTNA BYNT QAL AL3YN LA YRJWN LQAANA AYT BQRAAN GYR H3A AW BDLH QL MA YKWN LY AN ABDLH MN TLQAY NFSY AN ATB9 ALA MA YW1Y ALY ANY A2AF AN 95YT RBY 93AB YWM 98YM</t>
  </si>
  <si>
    <t>قُل لَّوْ شَآءَ ٱللَّهُ مَا تَلَوْتُهُۥ عَلَيْكُمْ وَلَآ أَدْرَىٰكُم بِهِۦ فَقَدْ لَبِثْتُ فِيكُمْ عُمُرًا مِّن قَبْلِهِۦٓ أَفَلَا تَعْقِلُونَ</t>
  </si>
  <si>
    <t>قُل لَّوْ شَآءَ اللَّهُ مَا تَلَوْتُهُ عَلَيْكُمْ وَلَآ أَدْرَىٰكُم بِهِ فَقَدْ لَبِثْتُ فِيكُمْ عُمُرًا مِّن قَبْلِهِٓ أَفَلَا تَعْقِلُونَ</t>
  </si>
  <si>
    <t>قل لو شاء الله ما تلوته عليكم ولا أدرىكم به فقد لبثت فيكم عمرا من قبله أفلا تعقلون</t>
  </si>
  <si>
    <t>ق ل ل و ش ا ء ا ل ل ه م ا ت ل و ت ه ع ل ي ك م و ل ا أ د ر ى ك م ب ه ف ق د ل ب ث ت ف ي ك م ع م ر ا م ن ق ب ل ه أ ف ل ا ت ع ق ل و ن</t>
  </si>
  <si>
    <t>QL LW 4AA ALLH MA TLWTH 9LYKM WLA ADRYKM BH FQD LB0T FYKM 9MRA MN QBLH AFLA T9QLWN</t>
  </si>
  <si>
    <t>فَمَنْ أَظْلَمُ مِمَّنِ ٱفْتَرَىٰ عَلَى ٱللَّهِ كَذِبًا أَوْ كَذَّبَ بِـَٔايَٰتِهِۦٓ إِنَّهُۥ لَا يُفْلِحُ ٱلْمُجْرِمُونَ</t>
  </si>
  <si>
    <t>فَمَنْ أَظْلَمُ مِمَّنِ افْتَرَىٰ عَلَى اللَّهِ كَذِبًا أَوْ كَذَّبَ بِـَٔايَٰتِهِٓ إِنَّهُ لَا يُفْلِحُ الْمُجْرِمُونَ</t>
  </si>
  <si>
    <t>فمن أظلم ممن افترى على الله كذبا أو كذب بـٔايته إنه لا يفلح المجرمون</t>
  </si>
  <si>
    <t>فمن أظلم ممن افترى على الله كذبا أو كذب بـايته إنه لا يفلح المجرمون</t>
  </si>
  <si>
    <t>ف م ن أ ظ ل م م م ن ا ف ت ر ى ع ل ى ا ل ل ه ك ذ ب ا أ و ك ذ ب ب ـ ا ي ت ه إ ن ه ل ا ي ف ل ح ا ل م ج ر م و ن</t>
  </si>
  <si>
    <t>FMN A8LM MMN AFTRY 9LY ALLH K3BA AW K3B BAAYTH ANH LA YFL1 ALMJRMWN</t>
  </si>
  <si>
    <t>وَيَعْبُدُونَ مِن دُونِ ٱللَّهِ مَا لَا يَضُرُّهُمْ وَلَا يَنفَعُهُمْ وَيَقُولُونَ هَٰٓؤُلَآءِ شُفَعَٰٓؤُنَا عِندَ ٱللَّهِ قُلْ أَتُنَبِّـُٔونَ ٱللَّهَ بِمَا لَا يَعْلَمُ فِى ٱلسَّمَٰوَٰتِ وَلَا فِى ٱلْأَرْضِ سُبْحَٰنَهُۥ وَتَعَٰلَىٰ عَمَّا يُشْرِكُونَ</t>
  </si>
  <si>
    <t>وَيَعْبُدُونَ مِن دُونِ اللَّهِ مَا لَا يَضُرُّهُمْ وَلَا يَنفَعُهُمْ وَيَقُولُونَ هَٰٓؤُلَآءِ شُفَعَٰٓؤُنَا عِندَ اللَّهِ قُلْ أَتُنَبِّـُٔونَ اللَّهَ بِمَا لَا يَعْلَمُ فِى السَّمَٰوَٰتِ وَلَا فِى الْأَرْضِ سُبْحَٰنَهُ وَتَعَٰلَىٰ عَمَّا يُشْرِكُونَ</t>
  </si>
  <si>
    <t>ويعبدون من دون الله ما لا يضرهم ولا ينفعهم ويقولون هؤلاء شفعؤنا عند الله قل أتنبـٔون الله بما لا يعلم فى السموت ولا فى الأرض سبحنه وتعلى عما يشركون</t>
  </si>
  <si>
    <t>ويعبدون من دون الله ما لا يضرهم ولا ينفعهم ويقولون هؤلاء شفعؤنا عند الله قل أتنبـون الله بما لا يعلم فى السموت ولا فى الأرض سبحنه وتعلى عما يشركون</t>
  </si>
  <si>
    <t>و ي ع ب د و ن م ن د و ن ا ل ل ه م ا ل ا ي ض ر ه م و ل ا ي ن ف ع ه م و ي ق و ل و ن ه ؤ ل ا ء ش ف ع ؤ ن ا ع ن د ا ل ل ه ق ل أ ت ن ب ـ و ن ا ل ل ه ب م ا ل ا ي ع ل م ف ى ا ل س م و ت و ل ا ف ى ا ل أ ر ض س ب ح ن ه و ت ع ل ى ع م ا ي ش ر ك و ن</t>
  </si>
  <si>
    <t>WY9BDWN MN DWN ALLH MA LA Y6RHM WLA YNF9HM WYQWLWN HWLAA 4F9WNA 9ND ALLH QL ATNBAWN ALLH BMA LA Y9LM FY ALSMWT WLA FY ALAR6 SB1NH WT9LY 9MA Y4RKWN</t>
  </si>
  <si>
    <t>وَمَا كَانَ ٱلنَّاسُ إِلَّآ أُمَّةً وَٰحِدَةً فَٱخْتَلَفُوا۟ وَلَوْلَا كَلِمَةٌ سَبَقَتْ مِن رَّبِّكَ لَقُضِىَ بَيْنَهُمْ فِيمَا فِيهِ يَخْتَلِفُونَ</t>
  </si>
  <si>
    <t>وَمَا كَانَ النَّاسُ إِلَّآ أُمَّةً وَٰحِدَةً فَاخْتَلَفُوا وَلَوْلَا كَلِمَةٌ سَبَقَتْ مِن رَّبِّكَ لَقُضِىَ بَيْنَهُمْ فِيمَا فِيهِ يَخْتَلِفُونَ</t>
  </si>
  <si>
    <t>وما كان الناس إلا أمة وحدة فاختلفوا ولولا كلمة سبقت من ربك لقضى بينهم فيما فيه يختلفون</t>
  </si>
  <si>
    <t>و م ا ك ا ن ا ل ن ا س إ ل ا أ م ة و ح د ة ف ا خ ت ل ف و ا و ل و ل ا ك ل م ة س ب ق ت م ن ر ب ك ل ق ض ى ب ي ن ه م ف ي م ا ف ي ه ي خ ت ل ف و ن</t>
  </si>
  <si>
    <t>WMA KAN ALNAS ALA AMH W1DH FA2TLFWA WLWLA KLMH SBQT MN RBK LQ6Y BYNHM FYMA FYH Y2TLFWN</t>
  </si>
  <si>
    <t>وَيَقُولُونَ لَوْلَآ أُنزِلَ عَلَيْهِ ءَايَةٌ مِّن رَّبِّهِۦ فَقُلْ إِنَّمَا ٱلْغَيْبُ لِلَّهِ فَٱنتَظِرُوٓا۟ إِنِّى مَعَكُم مِّنَ ٱلْمُنتَظِرِينَ</t>
  </si>
  <si>
    <t>وَيَقُولُونَ لَوْلَآ أُنزِلَ عَلَيْهِ ءَايَةٌ مِّن رَّبِّهِ فَقُلْ إِنَّمَا الْغَيْبُ لِلَّهِ فَانتَظِرُوٓا إِنِّى مَعَكُم مِّنَ الْمُنتَظِرِينَ</t>
  </si>
  <si>
    <t>ويقولون لولا أنزل عليه ءاية من ربه فقل إنما الغيب لله فانتظروا إنى معكم من المنتظرين</t>
  </si>
  <si>
    <t>و ي ق و ل و ن ل و ل ا أ ن ز ل ع ل ي ه ء ا ي ة م ن ر ب ه ف ق ل إ ن م ا ا ل غ ي ب ل ل ه ف ا ن ت ظ ر و ا إ ن ى م ع ك م م ن ا ل م ن ت ظ ر ي ن</t>
  </si>
  <si>
    <t>WYQWLWN LWLA ANZL 9LYH AAYH MN RBH FQL ANMA ALGYB LLH FANT8RWA ANY M9KM MN ALMNT8RYN</t>
  </si>
  <si>
    <t>وَإِذَآ أَذَقْنَا ٱلنَّاسَ رَحْمَةً مِّنۢ بَعْدِ ضَرَّآءَ مَسَّتْهُمْ إِذَا لَهُم مَّكْرٌ فِىٓ ءَايَٰتِنَا قُلِ ٱللَّهُ أَسْرَعُ مَكْرًا إِنَّ رُسُلَنَا يَكْتُبُونَ مَا تَمْكُرُونَ</t>
  </si>
  <si>
    <t>وَإِذَآ أَذَقْنَا النَّاسَ رَحْمَةً مِّن بَعْدِ ضَرَّآءَ مَسَّتْهُمْ إِذَا لَهُم مَّكْرٌ فِىٓ ءَايَٰتِنَا قُلِ اللَّهُ أَسْرَعُ مَكْرًا إِنَّ رُسُلَنَا يَكْتُبُونَ مَا تَمْكُرُونَ</t>
  </si>
  <si>
    <t>وإذا أذقنا الناس رحمة من بعد ضراء مستهم إذا لهم مكر فى ءايتنا قل الله أسرع مكرا إن رسلنا يكتبون ما تمكرون</t>
  </si>
  <si>
    <t>و إ ذ ا أ ذ ق ن ا ا ل ن ا س ر ح م ة م ن ب ع د ض ر ا ء م س ت ه م إ ذ ا ل ه م م ك ر ف ى ء ا ي ت ن ا ق ل ا ل ل ه أ س ر ع م ك ر ا إ ن ر س ل ن ا ي ك ت ب و ن م ا ت م ك ر و ن</t>
  </si>
  <si>
    <t>WA3A A3QNA ALNAS R1MH MN B9D 6RAA MSTHM A3A LHM MKR FY AAYTNA QL ALLH ASR9 MKRA AN RSLNA YKTBWN MA TMKRWN</t>
  </si>
  <si>
    <t>هُوَ ٱلَّذِى يُسَيِّرُكُمْ فِى ٱلْبَرِّ وَٱلْبَحْرِ حَتَّىٰٓ إِذَا كُنتُمْ فِى ٱلْفُلْكِ وَجَرَيْنَ بِهِم بِرِيحٍ طَيِّبَةٍ وَفَرِحُوا۟ بِهَا جَآءَتْهَا رِيحٌ عَاصِفٌ وَجَآءَهُمُ ٱلْمَوْجُ مِن كُلِّ مَكَانٍ وَظَنُّوٓا۟ أَنَّهُمْ أُحِيطَ بِهِمْ دَعَوُا۟ ٱللَّهَ مُخْلِصِينَ لَهُ ٱلدِّينَ لَئِنْ أَنجَيْتَنَا مِنْ هَٰذِهِۦ لَنَكُونَنَّ مِنَ ٱلشَّٰكِرِينَ</t>
  </si>
  <si>
    <t>هُوَ الَّذِى يُسَيِّرُكُمْ فِى الْبَرِّ وَالْبَحْرِ حَتَّىٰٓ إِذَا كُنتُمْ فِى الْفُلْكِ وَجَرَيْنَ بِهِم بِرِيحٍ طَيِّبَةٍ وَفَرِحُوا بِهَا جَآءَتْهَا رِيحٌ عَاصِفٌ وَجَآءَهُمُ الْمَوْجُ مِن كُلِّ مَكَانٍ وَظَنُّوٓا أَنَّهُمْ أُحِيطَ بِهِمْ دَعَوُا اللَّهَ مُخْلِصِينَ لَهُ الدِّينَ لَئِنْ أَنجَيْتَنَا مِنْ هَٰذِهِ لَنَكُونَنَّ مِنَ الشَّٰكِرِينَ</t>
  </si>
  <si>
    <t>هو الذى يسيركم فى البر والبحر حتى إذا كنتم فى الفلك وجرين بهم بريح طيبة وفرحوا بها جاءتها ريح عاصف وجاءهم الموج من كل مكان وظنوا أنهم أحيط بهم دعوا الله مخلصين له الدين لئن أنجيتنا من هذه لنكونن من الشكرين</t>
  </si>
  <si>
    <t>ه و ا ل ذ ى ي س ي ر ك م ف ى ا ل ب ر و ا ل ب ح ر ح ت ى إ ذ ا ك ن ت م ف ى ا ل ف ل ك و ج ر ي ن ب ه م ب ر ي ح ط ي ب ة و ف ر ح و ا ب ه ا ج ا ء ت ه ا ر ي ح ع ا ص ف و ج ا ء ه م ا ل م و ج م ن ك ل م ك ا ن و ظ ن و ا أ ن ه م أ ح ي ط ب ه م د ع و ا ا ل ل ه م خ ل ص ي ن ل ه ا ل د ي ن ل ئ ن أ ن ج ي ت ن ا م ن ه ذ ه ل ن ك و ن ن م ن ا ل ش ك ر ي ن</t>
  </si>
  <si>
    <t>HW AL3Y YSYRKM FY ALBR WALB1R 1TY A3A KNTM FY ALFLK WJRYN BHM BRY1 7YBH WFR1WA BHA JAATHA RY1 9A5F WJAAHM ALMWJ MN KL MKAN W8NWA ANHM A1Y7 BHM D9WA ALLH M2L5YN LH ALDYN LYN ANJYTNA MN H3H LNKWNN MN AL4KRYN</t>
  </si>
  <si>
    <t>فَلَمَّآ أَنجَىٰهُمْ إِذَا هُمْ يَبْغُونَ فِى ٱلْأَرْضِ بِغَيْرِ ٱلْحَقِّ يَٰٓأَيُّهَا ٱلنَّاسُ إِنَّمَا بَغْيُكُمْ عَلَىٰٓ أَنفُسِكُم مَّتَٰعَ ٱلْحَيَوٰةِ ٱلدُّنْيَا ثُمَّ إِلَيْنَا مَرْجِعُكُمْ فَنُنَبِّئُكُم بِمَا كُنتُمْ تَعْمَلُونَ</t>
  </si>
  <si>
    <t>فَلَمَّآ أَنجَىٰهُمْ إِذَا هُمْ يَبْغُونَ فِى الْأَرْضِ بِغَيْرِ الْحَقِّ يَٰٓأَيُّهَا النَّاسُ إِنَّمَا بَغْيُكُمْ عَلَىٰٓ أَنفُسِكُم مَّتَٰعَ الْحَيَوٰةِ الدُّنْيَا ثُمَّ إِلَيْنَا مَرْجِعُكُمْ فَنُنَبِّئُكُم بِمَا كُنتُمْ تَعْمَلُونَ</t>
  </si>
  <si>
    <t>فلما أنجىهم إذا هم يبغون فى الأرض بغير الحق يأيها الناس إنما بغيكم على أنفسكم متع الحيوة الدنيا ثم إلينا مرجعكم فننبئكم بما كنتم تعملون</t>
  </si>
  <si>
    <t>ف ل م ا أ ن ج ى ه م إ ذ ا ه م ي ب غ و ن ف ى ا ل أ ر ض ب غ ي ر ا ل ح ق ي أ ي ه ا ا ل ن ا س إ ن م ا ب غ ي ك م ع ل ى أ ن ف س ك م م ت ع ا ل ح ي و ة ا ل د ن ي ا ث م إ ل ي ن ا م ر ج ع ك م ف ن ن ب ئ ك م ب م ا ك ن ت م ت ع م ل و ن</t>
  </si>
  <si>
    <t>FLMA ANJYHM A3A HM YBGWN FY ALAR6 BGYR AL1Q YAYHA ALNAS ANMA BGYKM 9LY ANFSKM MT9 AL1YWH ALDNYA 0M ALYNA MRJ9KM FNNBYKM BMA KNTM T9MLWN</t>
  </si>
  <si>
    <t>إِنَّمَا مَثَلُ ٱلْحَيَوٰةِ ٱلدُّنْيَا كَمَآءٍ أَنزَلْنَٰهُ مِنَ ٱلسَّمَآءِ فَٱخْتَلَطَ بِهِۦ نَبَاتُ ٱلْأَرْضِ مِمَّا يَأْكُلُ ٱلنَّاسُ وَٱلْأَنْعَٰمُ حَتَّىٰٓ إِذَآ أَخَذَتِ ٱلْأَرْضُ زُخْرُفَهَا وَٱزَّيَّنَتْ وَظَنَّ أَهْلُهَآ أَنَّهُمْ قَٰدِرُونَ عَلَيْهَآ أَتَىٰهَآ أَمْرُنَا لَيْلًا أَوْ نَهَارًا فَجَعَلْنَٰهَا حَصِيدًا كَأَن لَّمْ تَغْنَ بِٱلْأَمْسِ كَذَٰلِكَ نُفَصِّلُ ٱلْءَايَٰتِ لِقَوْمٍ يَتَفَكَّرُونَ</t>
  </si>
  <si>
    <t>إِنَّمَا مَثَلُ الْحَيَوٰةِ الدُّنْيَا كَمَآءٍ أَنزَلْنَٰهُ مِنَ السَّمَآءِ فَاخْتَلَطَ بِهِ نَبَاتُ الْأَرْضِ مِمَّا يَأْكُلُ النَّاسُ وَالْأَنْعَٰمُ حَتَّىٰٓ إِذَآ أَخَذَتِ الْأَرْضُ زُخْرُفَهَا وَازَّيَّنَتْ وَظَنَّ أَهْلُهَآ أَنَّهُمْ قَٰدِرُونَ عَلَيْهَآ أَتَىٰهَآ أَمْرُنَا لَيْلًا أَوْ نَهَارًا فَجَعَلْنَٰهَا حَصِيدًا كَأَن لَّمْ تَغْنَ بِالْأَمْسِ كَذَٰلِكَ نُفَصِّلُ الْءَايَٰتِ لِقَوْمٍ يَتَفَكَّرُونَ</t>
  </si>
  <si>
    <t>إنما مثل الحيوة الدنيا كماء أنزلنه من السماء فاختلط به نبات الأرض مما يأكل الناس والأنعم حتى إذا أخذت الأرض زخرفها وازينت وظن أهلها أنهم قدرون عليها أتىها أمرنا ليلا أو نهارا فجعلنها حصيدا كأن لم تغن بالأمس كذلك نفصل الءايت لقوم يتفكرون</t>
  </si>
  <si>
    <t>إ ن م ا م ث ل ا ل ح ي و ة ا ل د ن ي ا ك م ا ء أ ن ز ل ن ه م ن ا ل س م ا ء ف ا خ ت ل ط ب ه ن ب ا ت ا ل أ ر ض م م ا ي أ ك ل ا ل ن ا س و ا ل أ ن ع م ح ت ى إ ذ ا أ خ ذ ت ا ل أ ر ض ز خ ر ف ه ا و ا ز ي ن ت و ظ ن أ ه ل ه ا أ ن ه م ق د ر و ن ع ل ي ه ا أ ت ى ه ا أ م ر ن ا ل ي ل ا أ و ن ه ا ر ا ف ج ع ل ن ه ا ح ص ي د ا ك أ ن ل م ت غ ن ب ا ل أ م س ك ذ ل ك ن ف ص ل ا ل ء ا ي ت ل ق و م ي ت ف ك ر و ن</t>
  </si>
  <si>
    <t>ANMA M0L AL1YWH ALDNYA KMAA ANZLNH MN ALSMAA FA2TL7 BH NBAT ALAR6 MMA YAKL ALNAS WALAN9M 1TY A3A A23T ALAR6 Z2RFHA WAZYNT W8N AHLHA ANHM QDRWN 9LYHA ATYHA AMRNA LYLA AW NHARA FJ9LNHA 15YDA KAN LM TGN BALAMS K3LK NF5L ALAAYT LQWM YTFKRWN</t>
  </si>
  <si>
    <t>وَٱللَّهُ يَدْعُوٓا۟ إِلَىٰ دَارِ ٱلسَّلَٰمِ وَيَهْدِى مَن يَشَآءُ إِلَىٰ صِرَٰطٍ مُّسْتَقِيمٍ</t>
  </si>
  <si>
    <t>وَاللَّهُ يَدْعُوٓا إِلَىٰ دَارِ السَّلَٰمِ وَيَهْدِى مَن يَشَآءُ إِلَىٰ صِرَٰطٍ مُّسْتَقِيمٍ</t>
  </si>
  <si>
    <t>والله يدعوا إلى دار السلم ويهدى من يشاء إلى صرط مستقيم</t>
  </si>
  <si>
    <t>و ا ل ل ه ي د ع و ا إ ل ى د ا ر ا ل س ل م و ي ه د ى م ن ي ش ا ء إ ل ى ص ر ط م س ت ق ي م</t>
  </si>
  <si>
    <t>WALLH YD9WA ALY DAR ALSLM WYHDY MN Y4AA ALY 5R7 MSTQYM</t>
  </si>
  <si>
    <t>لِّلَّذِينَ أَحْسَنُوا۟ ٱلْحُسْنَىٰ وَزِيَادَةٌ وَلَا يَرْهَقُ وُجُوهَهُمْ قَتَرٌ وَلَا ذِلَّةٌ أُو۟لَٰٓئِكَ أَصْحَٰبُ ٱلْجَنَّةِ هُمْ فِيهَا خَٰلِدُونَ</t>
  </si>
  <si>
    <t>لِّلَّذِينَ أَحْسَنُوا الْحُسْنَىٰ وَزِيَادَةٌ وَلَا يَرْهَقُ وُجُوهَهُمْ قَتَرٌ وَلَا ذِلَّةٌ أُولَٰٓئِكَ أَصْحَٰبُ الْجَنَّةِ هُمْ فِيهَا خَٰلِدُونَ</t>
  </si>
  <si>
    <t>للذين أحسنوا الحسنى وزيادة ولا يرهق وجوههم قتر ولا ذلة أولئك أصحب الجنة هم فيها خلدون</t>
  </si>
  <si>
    <t>ل ل ذ ي ن أ ح س ن و ا ا ل ح س ن ى و ز ي ا د ة و ل ا ي ر ه ق و ج و ه ه م ق ت ر و ل ا ذ ل ة أ و ل ئ ك أ ص ح ب ا ل ج ن ة ه م ف ي ه ا خ ل د و ن</t>
  </si>
  <si>
    <t>LL3YN A1SNWA AL1SNY WZYADH WLA YRHQ WJWHHM QTR WLA 3LH AWLYK A51B ALJNH HM FYHA 2LDWN</t>
  </si>
  <si>
    <t>وَٱلَّذِينَ كَسَبُوا۟ ٱلسَّيِّـَٔاتِ جَزَآءُ سَيِّئَةٍۭ بِمِثْلِهَا وَتَرْهَقُهُمْ ذِلَّةٌ مَّا لَهُم مِّنَ ٱللَّهِ مِنْ عَاصِمٍ كَأَنَّمَآ أُغْشِيَتْ وُجُوهُهُمْ قِطَعًا مِّنَ ٱلَّيْلِ مُظْلِمًا أُو۟لَٰٓئِكَ أَصْحَٰبُ ٱلنَّارِ هُمْ فِيهَا خَٰلِدُونَ</t>
  </si>
  <si>
    <t>وَالَّذِينَ كَسَبُوا السَّيِّـَٔاتِ جَزَآءُ سَيِّئَةٍ بِمِثْلِهَا وَتَرْهَقُهُمْ ذِلَّةٌ مَّا لَهُم مِّنَ اللَّهِ مِنْ عَاصِمٍ كَأَنَّمَآ أُغْشِيَتْ وُجُوهُهُمْ قِطَعًا مِّنَ الَّيْلِ مُظْلِمًا أُولَٰٓئِكَ أَصْحَٰبُ النَّارِ هُمْ فِيهَا خَٰلِدُونَ</t>
  </si>
  <si>
    <t>والذين كسبوا السيـٔات جزاء سيئة بمثلها وترهقهم ذلة ما لهم من الله من عاصم كأنما أغشيت وجوههم قطعا من اليل مظلما أولئك أصحب النار هم فيها خلدون</t>
  </si>
  <si>
    <t>والذين كسبوا السيـات جزاء سيئة بمثلها وترهقهم ذلة ما لهم من الله من عاصم كأنما أغشيت وجوههم قطعا من اليل مظلما أولئك أصحب النار هم فيها خلدون</t>
  </si>
  <si>
    <t>و ا ل ذ ي ن ك س ب و ا ا ل س ي ـ ا ت ج ز ا ء س ي ئ ة ب م ث ل ه ا و ت ر ه ق ه م ذ ل ة م ا ل ه م م ن ا ل ل ه م ن ع ا ص م ك أ ن م ا أ غ ش ي ت و ج و ه ه م ق ط ع ا م ن ا ل ي ل م ظ ل م ا أ و ل ئ ك أ ص ح ب ا ل ن ا ر ه م ف ي ه ا خ ل د و ن</t>
  </si>
  <si>
    <t>WAL3YN KSBWA ALSYAAT JZAA SYYH BM0LHA WTRHQHM 3LH MA LHM MN ALLH MN 9A5M KANMA AG4YT WJWHHM Q79A MN ALYL M8LMA AWLYK A51B ALNAR HM FYHA 2LDWN</t>
  </si>
  <si>
    <t>وَيَوْمَ نَحْشُرُهُمْ جَمِيعًا ثُمَّ نَقُولُ لِلَّذِينَ أَشْرَكُوا۟ مَكَانَكُمْ أَنتُمْ وَشُرَكَآؤُكُمْ فَزَيَّلْنَا بَيْنَهُمْ وَقَالَ شُرَكَآؤُهُم مَّا كُنتُمْ إِيَّانَا تَعْبُدُونَ</t>
  </si>
  <si>
    <t>وَيَوْمَ نَحْشُرُهُمْ جَمِيعًا ثُمَّ نَقُولُ لِلَّذِينَ أَشْرَكُوا مَكَانَكُمْ أَنتُمْ وَشُرَكَآؤُكُمْ فَزَيَّلْنَا بَيْنَهُمْ وَقَالَ شُرَكَآؤُهُم مَّا كُنتُمْ إِيَّانَا تَعْبُدُونَ</t>
  </si>
  <si>
    <t>ويوم نحشرهم جميعا ثم نقول للذين أشركوا مكانكم أنتم وشركاؤكم فزيلنا بينهم وقال شركاؤهم ما كنتم إيانا تعبدون</t>
  </si>
  <si>
    <t>و ي و م ن ح ش ر ه م ج م ي ع ا ث م ن ق و ل ل ل ذ ي ن أ ش ر ك و ا م ك ا ن ك م أ ن ت م و ش ر ك ا ؤ ك م ف ز ي ل ن ا ب ي ن ه م و ق ا ل ش ر ك ا ؤ ه م م ا ك ن ت م إ ي ا ن ا ت ع ب د و ن</t>
  </si>
  <si>
    <t>WYWM N14RHM JMY9A 0M NQWL LL3YN A4RKWA MKANKM ANTM W4RKAWKM FZYLNA BYNHM WQAL 4RKAWHM MA KNTM AYANA T9BDWN</t>
  </si>
  <si>
    <t>فَكَفَىٰ بِٱللَّهِ شَهِيدًۢا بَيْنَنَا وَبَيْنَكُمْ إِن كُنَّا عَنْ عِبَادَتِكُمْ لَغَٰفِلِينَ</t>
  </si>
  <si>
    <t>فَكَفَىٰ بِاللَّهِ شَهِيدًا بَيْنَنَا وَبَيْنَكُمْ إِن كُنَّا عَنْ عِبَادَتِكُمْ لَغَٰفِلِينَ</t>
  </si>
  <si>
    <t>فكفى بالله شهيدا بيننا وبينكم إن كنا عن عبادتكم لغفلين</t>
  </si>
  <si>
    <t>ف ك ف ى ب ا ل ل ه ش ه ي د ا ب ي ن ن ا و ب ي ن ك م إ ن ك ن ا ع ن ع ب ا د ت ك م ل غ ف ل ي ن</t>
  </si>
  <si>
    <t>FKFY BALLH 4HYDA BYNNA WBYNKM AN KNA 9N 9BADTKM LGFLYN</t>
  </si>
  <si>
    <t>هُنَالِكَ تَبْلُوا۟ كُلُّ نَفْسٍ مَّآ أَسْلَفَتْ وَرُدُّوٓا۟ إِلَى ٱللَّهِ مَوْلَىٰهُمُ ٱلْحَقِّ وَضَلَّ عَنْهُم مَّا كَانُوا۟ يَفْتَرُونَ</t>
  </si>
  <si>
    <t>هُنَالِكَ تَبْلُوا كُلُّ نَفْسٍ مَّآ أَسْلَفَتْ وَرُدُّوٓا إِلَى اللَّهِ مَوْلَىٰهُمُ الْحَقِّ وَضَلَّ عَنْهُم مَّا كَانُوا يَفْتَرُونَ</t>
  </si>
  <si>
    <t>هنالك تبلوا كل نفس ما أسلفت وردوا إلى الله مولىهم الحق وضل عنهم ما كانوا يفترون</t>
  </si>
  <si>
    <t>ه ن ا ل ك ت ب ل و ا ك ل ن ف س م ا أ س ل ف ت و ر د و ا إ ل ى ا ل ل ه م و ل ى ه م ا ل ح ق و ض ل ع ن ه م م ا ك ا ن و ا ي ف ت ر و ن</t>
  </si>
  <si>
    <t>HNALK TBLWA KL NFS MA ASLFT WRDWA ALY ALLH MWLYHM AL1Q W6L 9NHM MA KANWA YFTRWN</t>
  </si>
  <si>
    <t>قُلْ مَن يَرْزُقُكُم مِّنَ ٱلسَّمَآءِ وَٱلْأَرْضِ أَمَّن يَمْلِكُ ٱلسَّمْعَ وَٱلْأَبْصَٰرَ وَمَن يُخْرِجُ ٱلْحَىَّ مِنَ ٱلْمَيِّتِ وَيُخْرِجُ ٱلْمَيِّتَ مِنَ ٱلْحَىِّ وَمَن يُدَبِّرُ ٱلْأَمْرَ فَسَيَقُولُونَ ٱللَّهُ فَقُلْ أَفَلَا تَتَّقُونَ</t>
  </si>
  <si>
    <t>قُلْ مَن يَرْزُقُكُم مِّنَ السَّمَآءِ وَالْأَرْضِ أَمَّن يَمْلِكُ السَّمْعَ وَالْأَبْصَٰرَ وَمَن يُخْرِجُ الْحَىَّ مِنَ الْمَيِّتِ وَيُخْرِجُ الْمَيِّتَ مِنَ الْحَىِّ وَمَن يُدَبِّرُ الْأَمْرَ فَسَيَقُولُونَ اللَّهُ فَقُلْ أَفَلَا تَتَّقُونَ</t>
  </si>
  <si>
    <t>قل من يرزقكم من السماء والأرض أمن يملك السمع والأبصر ومن يخرج الحى من الميت ويخرج الميت من الحى ومن يدبر الأمر فسيقولون الله فقل أفلا تتقون</t>
  </si>
  <si>
    <t>ق ل م ن ي ر ز ق ك م م ن ا ل س م ا ء و ا ل أ ر ض أ م ن ي م ل ك ا ل س م ع و ا ل أ ب ص ر و م ن ي خ ر ج ا ل ح ى م ن ا ل م ي ت و ي خ ر ج ا ل م ي ت م ن ا ل ح ى و م ن ي د ب ر ا ل أ م ر ف س ي ق و ل و ن ا ل ل ه ف ق ل أ ف ل ا ت ت ق و ن</t>
  </si>
  <si>
    <t>QL MN YRZQKM MN ALSMAA WALAR6 AMN YMLK ALSM9 WALAB5R WMN Y2RJ AL1Y MN ALMYT WY2RJ ALMYT MN AL1Y WMN YDBR ALAMR FSYQWLWN ALLH FQL AFLA TTQWN</t>
  </si>
  <si>
    <t>فَذَٰلِكُمُ ٱللَّهُ رَبُّكُمُ ٱلْحَقُّ فَمَاذَا بَعْدَ ٱلْحَقِّ إِلَّا ٱلضَّلَٰلُ فَأَنَّىٰ تُصْرَفُونَ</t>
  </si>
  <si>
    <t>فَذَٰلِكُمُ اللَّهُ رَبُّكُمُ الْحَقُّ فَمَاذَا بَعْدَ الْحَقِّ إِلَّا الضَّلَٰلُ فَأَنَّىٰ تُصْرَفُونَ</t>
  </si>
  <si>
    <t>فذلكم الله ربكم الحق فماذا بعد الحق إلا الضلل فأنى تصرفون</t>
  </si>
  <si>
    <t>ف ذ ل ك م ا ل ل ه ر ب ك م ا ل ح ق ف م ا ذ ا ب ع د ا ل ح ق إ ل ا ا ل ض ل ل ف أ ن ى ت ص ر ف و ن</t>
  </si>
  <si>
    <t>F3LKM ALLH RBKM AL1Q FMA3A B9D AL1Q ALA AL6LL FANY T5RFWN</t>
  </si>
  <si>
    <t>كَذَٰلِكَ حَقَّتْ كَلِمَتُ رَبِّكَ عَلَى ٱلَّذِينَ فَسَقُوٓا۟ أَنَّهُمْ لَا يُؤْمِنُونَ</t>
  </si>
  <si>
    <t>كَذَٰلِكَ حَقَّتْ كَلِمَتُ رَبِّكَ عَلَى الَّذِينَ فَسَقُوٓا أَنَّهُمْ لَا يُؤْمِنُونَ</t>
  </si>
  <si>
    <t>كذلك حقت كلمت ربك على الذين فسقوا أنهم لا يؤمنون</t>
  </si>
  <si>
    <t>ك ذ ل ك ح ق ت ك ل م ت ر ب ك ع ل ى ا ل ذ ي ن ف س ق و ا أ ن ه م ل ا ي ؤ م ن و ن</t>
  </si>
  <si>
    <t>K3LK 1QT KLMT RBK 9LY AL3YN FSQWA ANHM LA YWMNWN</t>
  </si>
  <si>
    <t>قُلْ هَلْ مِن شُرَكَآئِكُم مَّن يَبْدَؤُا۟ ٱلْخَلْقَ ثُمَّ يُعِيدُهُۥ قُلِ ٱللَّهُ يَبْدَؤُا۟ ٱلْخَلْقَ ثُمَّ يُعِيدُهُۥ فَأَنَّىٰ تُؤْفَكُونَ</t>
  </si>
  <si>
    <t>قُلْ هَلْ مِن شُرَكَآئِكُم مَّن يَبْدَؤُا الْخَلْقَ ثُمَّ يُعِيدُهُ قُلِ اللَّهُ يَبْدَؤُا الْخَلْقَ ثُمَّ يُعِيدُهُ فَأَنَّىٰ تُؤْفَكُونَ</t>
  </si>
  <si>
    <t>قل هل من شركائكم من يبدؤا الخلق ثم يعيده قل الله يبدؤا الخلق ثم يعيده فأنى تؤفكون</t>
  </si>
  <si>
    <t>ق ل ه ل م ن ش ر ك ا ئ ك م م ن ي ب د ؤ ا ا ل خ ل ق ث م ي ع ي د ه ق ل ا ل ل ه ي ب د ؤ ا ا ل خ ل ق ث م ي ع ي د ه ف أ ن ى ت ؤ ف ك و ن</t>
  </si>
  <si>
    <t>QL HL MN 4RKAYKM MN YBDWA AL2LQ 0M Y9YDH QL ALLH YBDWA AL2LQ 0M Y9YDH FANY TWFKWN</t>
  </si>
  <si>
    <t>قُلْ هَلْ مِن شُرَكَآئِكُم مَّن يَهْدِىٓ إِلَى ٱلْحَقِّ قُلِ ٱللَّهُ يَهْدِى لِلْحَقِّ أَفَمَن يَهْدِىٓ إِلَى ٱلْحَقِّ أَحَقُّ أَن يُتَّبَعَ أَمَّن لَّا يَهِدِّىٓ إِلَّآ أَن يُهْدَىٰ فَمَا لَكُمْ كَيْفَ تَحْكُمُونَ</t>
  </si>
  <si>
    <t>قُلْ هَلْ مِن شُرَكَآئِكُم مَّن يَهْدِىٓ إِلَى الْحَقِّ قُلِ اللَّهُ يَهْدِى لِلْحَقِّ أَفَمَن يَهْدِىٓ إِلَى الْحَقِّ أَحَقُّ أَن يُتَّبَعَ أَمَّن لَّا يَهِدِّىٓ إِلَّآ أَن يُهْدَىٰ فَمَا لَكُمْ كَيْفَ تَحْكُمُونَ</t>
  </si>
  <si>
    <t>قل هل من شركائكم من يهدى إلى الحق قل الله يهدى للحق أفمن يهدى إلى الحق أحق أن يتبع أمن لا يهدى إلا أن يهدى فما لكم كيف تحكمون</t>
  </si>
  <si>
    <t>ق ل ه ل م ن ش ر ك ا ئ ك م م ن ي ه د ى إ ل ى ا ل ح ق ق ل ا ل ل ه ي ه د ى ل ل ح ق أ ف م ن ي ه د ى إ ل ى ا ل ح ق أ ح ق أ ن ي ت ب ع أ م ن ل ا ي ه د ى إ ل ا أ ن ي ه د ى ف م ا ل ك م ك ي ف ت ح ك م و ن</t>
  </si>
  <si>
    <t>QL HL MN 4RKAYKM MN YHDY ALY AL1Q QL ALLH YHDY LL1Q AFMN YHDY ALY AL1Q A1Q AN YTB9 AMN LA YHDY ALA AN YHDY FMA LKM KYF T1KMWN</t>
  </si>
  <si>
    <t>وَمَا يَتَّبِعُ أَكْثَرُهُمْ إِلَّا ظَنًّا إِنَّ ٱلظَّنَّ لَا يُغْنِى مِنَ ٱلْحَقِّ شَيْـًٔا إِنَّ ٱللَّهَ عَلِيمٌۢ بِمَا يَفْعَلُونَ</t>
  </si>
  <si>
    <t>وَمَا يَتَّبِعُ أَكْثَرُهُمْ إِلَّا ظَنًّا إِنَّ الظَّنَّ لَا يُغْنِى مِنَ الْحَقِّ شَيْـًٔا إِنَّ اللَّهَ عَلِيمٌ بِمَا يَفْعَلُونَ</t>
  </si>
  <si>
    <t>وما يتبع أكثرهم إلا ظنا إن الظن لا يغنى من الحق شيـٔا إن الله عليم بما يفعلون</t>
  </si>
  <si>
    <t>وما يتبع أكثرهم إلا ظنا إن الظن لا يغنى من الحق شيـا إن الله عليم بما يفعلون</t>
  </si>
  <si>
    <t>و م ا ي ت ب ع أ ك ث ر ه م إ ل ا ظ ن ا إ ن ا ل ظ ن ل ا ي غ ن ى م ن ا ل ح ق ش ي ـ ا إ ن ا ل ل ه ع ل ي م ب م ا ي ف ع ل و ن</t>
  </si>
  <si>
    <t>WMA YTB9 AK0RHM ALA 8NA AN AL8N LA YGNY MN AL1Q 4YAA AN ALLH 9LYM BMA YF9LWN</t>
  </si>
  <si>
    <t>وَمَا كَانَ هَٰذَا ٱلْقُرْءَانُ أَن يُفْتَرَىٰ مِن دُونِ ٱللَّهِ وَلَٰكِن تَصْدِيقَ ٱلَّذِى بَيْنَ يَدَيْهِ وَتَفْصِيلَ ٱلْكِتَٰبِ لَا رَيْبَ فِيهِ مِن رَّبِّ ٱلْعَٰلَمِينَ</t>
  </si>
  <si>
    <t>وَمَا كَانَ هَٰذَا الْقُرْءَانُ أَن يُفْتَرَىٰ مِن دُونِ اللَّهِ وَلَٰكِن تَصْدِيقَ الَّذِى بَيْنَ يَدَيْهِ وَتَفْصِيلَ الْكِتَٰبِ لَا رَيْبَ فِيهِ مِن رَّبِّ الْعَٰلَمِينَ</t>
  </si>
  <si>
    <t>وما كان هذا القرءان أن يفترى من دون الله ولكن تصديق الذى بين يديه وتفصيل الكتب لا ريب فيه من رب العلمين</t>
  </si>
  <si>
    <t>و م ا ك ا ن ه ذ ا ا ل ق ر ء ا ن أ ن ي ف ت ر ى م ن د و ن ا ل ل ه و ل ك ن ت ص د ي ق ا ل ذ ى ب ي ن ي د ي ه و ت ف ص ي ل ا ل ك ت ب ل ا ر ي ب ف ي ه م ن ر ب ا ل ع ل م ي ن</t>
  </si>
  <si>
    <t>WMA KAN H3A ALQRAAN AN YFTRY MN DWN ALLH WLKN T5DYQ AL3Y BYN YDYH WTF5YL ALKTB LA RYB FYH MN RB AL9LMYN</t>
  </si>
  <si>
    <t>أَمْ يَقُولُونَ ٱفْتَرَىٰهُ قُلْ فَأْتُوا۟ بِسُورَةٍ مِّثْلِهِۦ وَٱدْعُوا۟ مَنِ ٱسْتَطَعْتُم مِّن دُونِ ٱللَّهِ إِن كُنتُمْ صَٰدِقِينَ</t>
  </si>
  <si>
    <t>أَمْ يَقُولُونَ افْتَرَىٰهُ قُلْ فَأْتُوا بِسُورَةٍ مِّثْلِهِ وَادْعُوا مَنِ اسْتَطَعْتُم مِّن دُونِ اللَّهِ إِن كُنتُمْ صَٰدِقِينَ</t>
  </si>
  <si>
    <t>أم يقولون افترىه قل فأتوا بسورة مثله وادعوا من استطعتم من دون الله إن كنتم صدقين</t>
  </si>
  <si>
    <t>أ م ي ق و ل و ن ا ف ت ر ى ه ق ل ف أ ت و ا ب س و ر ة م ث ل ه و ا د ع و ا م ن ا س ت ط ع ت م م ن د و ن ا ل ل ه إ ن ك ن ت م ص د ق ي ن</t>
  </si>
  <si>
    <t>AM YQWLWN AFTRYH QL FATWA BSWRH M0LH WAD9WA MN AST79TM MN DWN ALLH AN KNTM 5DQYN</t>
  </si>
  <si>
    <t>بَلْ كَذَّبُوا۟ بِمَا لَمْ يُحِيطُوا۟ بِعِلْمِهِۦ وَلَمَّا يَأْتِهِمْ تَأْوِيلُهُۥ كَذَٰلِكَ كَذَّبَ ٱلَّذِينَ مِن قَبْلِهِمْ فَٱنظُرْ كَيْفَ كَانَ عَٰقِبَةُ ٱلظَّٰلِمِينَ</t>
  </si>
  <si>
    <t>بَلْ كَذَّبُوا بِمَا لَمْ يُحِيطُوا بِعِلْمِهِ وَلَمَّا يَأْتِهِمْ تَأْوِيلُهُ كَذَٰلِكَ كَذَّبَ الَّذِينَ مِن قَبْلِهِمْ فَانظُرْ كَيْفَ كَانَ عَٰقِبَةُ الظَّٰلِمِينَ</t>
  </si>
  <si>
    <t>بل كذبوا بما لم يحيطوا بعلمه ولما يأتهم تأويله كذلك كذب الذين من قبلهم فانظر كيف كان عقبة الظلمين</t>
  </si>
  <si>
    <t>ب ل ك ذ ب و ا ب م ا ل م ي ح ي ط و ا ب ع ل م ه و ل م ا ي أ ت ه م ت أ و ي ل ه ك ذ ل ك ك ذ ب ا ل ذ ي ن م ن ق ب ل ه م ف ا ن ظ ر ك ي ف ك ا ن ع ق ب ة ا ل ظ ل م ي ن</t>
  </si>
  <si>
    <t>BL K3BWA BMA LM Y1Y7WA B9LMH WLMA YATHM TAWYLH K3LK K3B AL3YN MN QBLHM FAN8R KYF KAN 9QBH AL8LMYN</t>
  </si>
  <si>
    <t>وَمِنْهُم مَّن يُؤْمِنُ بِهِۦ وَمِنْهُم مَّن لَّا يُؤْمِنُ بِهِۦ وَرَبُّكَ أَعْلَمُ بِٱلْمُفْسِدِينَ</t>
  </si>
  <si>
    <t>وَمِنْهُم مَّن يُؤْمِنُ بِهِ وَمِنْهُم مَّن لَّا يُؤْمِنُ بِهِ وَرَبُّكَ أَعْلَمُ بِالْمُفْسِدِينَ</t>
  </si>
  <si>
    <t>ومنهم من يؤمن به ومنهم من لا يؤمن به وربك أعلم بالمفسدين</t>
  </si>
  <si>
    <t>و م ن ه م م ن ي ؤ م ن ب ه و م ن ه م م ن ل ا ي ؤ م ن ب ه و ر ب ك أ ع ل م ب ا ل م ف س د ي ن</t>
  </si>
  <si>
    <t>WMNHM MN YWMN BH WMNHM MN LA YWMN BH WRBK A9LM BALMFSDYN</t>
  </si>
  <si>
    <t>وَإِن كَذَّبُوكَ فَقُل لِّى عَمَلِى وَلَكُمْ عَمَلُكُمْ أَنتُم بَرِيٓـُٔونَ مِمَّآ أَعْمَلُ وَأَنَا۠ بَرِىٓءٌ مِّمَّا تَعْمَلُونَ</t>
  </si>
  <si>
    <t>وَإِن كَذَّبُوكَ فَقُل لِّى عَمَلِى وَلَكُمْ عَمَلُكُمْ أَنتُم بَرِيٓـُٔونَ مِمَّآ أَعْمَلُ وَأَنَا بَرِىٓءٌ مِّمَّا تَعْمَلُونَ</t>
  </si>
  <si>
    <t>وإن كذبوك فقل لى عملى ولكم عملكم أنتم بريـٔون مما أعمل وأنا برىء مما تعملون</t>
  </si>
  <si>
    <t>وإن كذبوك فقل لى عملى ولكم عملكم أنتم بريـون مما أعمل وأنا برىء مما تعملون</t>
  </si>
  <si>
    <t>و إ ن ك ذ ب و ك ف ق ل ل ى ع م ل ى و ل ك م ع م ل ك م أ ن ت م ب ر ي ـ و ن م م ا أ ع م ل و أ ن ا ب ر ى ء م م ا ت ع م ل و ن</t>
  </si>
  <si>
    <t>WAN K3BWK FQL LY 9MLY WLKM 9MLKM ANTM BRYAWN MMA A9ML WANA BRYA MMA T9MLWN</t>
  </si>
  <si>
    <t>وَمِنْهُم مَّن يَسْتَمِعُونَ إِلَيْكَ أَفَأَنتَ تُسْمِعُ ٱلصُّمَّ وَلَوْ كَانُوا۟ لَا يَعْقِلُونَ</t>
  </si>
  <si>
    <t>وَمِنْهُم مَّن يَسْتَمِعُونَ إِلَيْكَ أَفَأَنتَ تُسْمِعُ الصُّمَّ وَلَوْ كَانُوا لَا يَعْقِلُونَ</t>
  </si>
  <si>
    <t>ومنهم من يستمعون إليك أفأنت تسمع الصم ولو كانوا لا يعقلون</t>
  </si>
  <si>
    <t>و م ن ه م م ن ي س ت م ع و ن إ ل ي ك أ ف أ ن ت ت س م ع ا ل ص م و ل و ك ا ن و ا ل ا ي ع ق ل و ن</t>
  </si>
  <si>
    <t>WMNHM MN YSTM9WN ALYK AFANT TSM9 AL5M WLW KANWA LA Y9QLWN</t>
  </si>
  <si>
    <t>وَمِنْهُم مَّن يَنظُرُ إِلَيْكَ أَفَأَنتَ تَهْدِى ٱلْعُمْىَ وَلَوْ كَانُوا۟ لَا يُبْصِرُونَ</t>
  </si>
  <si>
    <t>وَمِنْهُم مَّن يَنظُرُ إِلَيْكَ أَفَأَنتَ تَهْدِى الْعُمْىَ وَلَوْ كَانُوا لَا يُبْصِرُونَ</t>
  </si>
  <si>
    <t>ومنهم من ينظر إليك أفأنت تهدى العمى ولو كانوا لا يبصرون</t>
  </si>
  <si>
    <t>و م ن ه م م ن ي ن ظ ر إ ل ي ك أ ف أ ن ت ت ه د ى ا ل ع م ى و ل و ك ا ن و ا ل ا ي ب ص ر و ن</t>
  </si>
  <si>
    <t>WMNHM MN YN8R ALYK AFANT THDY AL9MY WLW KANWA LA YB5RWN</t>
  </si>
  <si>
    <t>إِنَّ ٱللَّهَ لَا يَظْلِمُ ٱلنَّاسَ شَيْـًٔا وَلَٰكِنَّ ٱلنَّاسَ أَنفُسَهُمْ يَظْلِمُونَ</t>
  </si>
  <si>
    <t>إِنَّ اللَّهَ لَا يَظْلِمُ النَّاسَ شَيْـًٔا وَلَٰكِنَّ النَّاسَ أَنفُسَهُمْ يَظْلِمُونَ</t>
  </si>
  <si>
    <t>إن الله لا يظلم الناس شيـٔا ولكن الناس أنفسهم يظلمون</t>
  </si>
  <si>
    <t>إن الله لا يظلم الناس شيـا ولكن الناس أنفسهم يظلمون</t>
  </si>
  <si>
    <t>إ ن ا ل ل ه ل ا ي ظ ل م ا ل ن ا س ش ي ـ ا و ل ك ن ا ل ن ا س أ ن ف س ه م ي ظ ل م و ن</t>
  </si>
  <si>
    <t>AN ALLH LA Y8LM ALNAS 4YAA WLKN ALNAS ANFSHM Y8LMWN</t>
  </si>
  <si>
    <t>وَيَوْمَ يَحْشُرُهُمْ كَأَن لَّمْ يَلْبَثُوٓا۟ إِلَّا سَاعَةً مِّنَ ٱلنَّهَارِ يَتَعَارَفُونَ بَيْنَهُمْ قَدْ خَسِرَ ٱلَّذِينَ كَذَّبُوا۟ بِلِقَآءِ ٱللَّهِ وَمَا كَانُوا۟ مُهْتَدِينَ</t>
  </si>
  <si>
    <t>وَيَوْمَ يَحْشُرُهُمْ كَأَن لَّمْ يَلْبَثُوٓا إِلَّا سَاعَةً مِّنَ النَّهَارِ يَتَعَارَفُونَ بَيْنَهُمْ قَدْ خَسِرَ الَّذِينَ كَذَّبُوا بِلِقَآءِ اللَّهِ وَمَا كَانُوا مُهْتَدِينَ</t>
  </si>
  <si>
    <t>ويوم يحشرهم كأن لم يلبثوا إلا ساعة من النهار يتعارفون بينهم قد خسر الذين كذبوا بلقاء الله وما كانوا مهتدين</t>
  </si>
  <si>
    <t>و ي و م ي ح ش ر ه م ك أ ن ل م ي ل ب ث و ا إ ل ا س ا ع ة م ن ا ل ن ه ا ر ي ت ع ا ر ف و ن ب ي ن ه م ق د خ س ر ا ل ذ ي ن ك ذ ب و ا ب ل ق ا ء ا ل ل ه و م ا ك ا ن و ا م ه ت د ي ن</t>
  </si>
  <si>
    <t>WYWM Y14RHM KAN LM YLB0WA ALA SA9H MN ALNHAR YT9ARFWN BYNHM QD 2SR AL3YN K3BWA BLQAA ALLH WMA KANWA MHTDYN</t>
  </si>
  <si>
    <t>وَإِمَّا نُرِيَنَّكَ بَعْضَ ٱلَّذِى نَعِدُهُمْ أَوْ نَتَوَفَّيَنَّكَ فَإِلَيْنَا مَرْجِعُهُمْ ثُمَّ ٱللَّهُ شَهِيدٌ عَلَىٰ مَا يَفْعَلُونَ</t>
  </si>
  <si>
    <t>وَإِمَّا نُرِيَنَّكَ بَعْضَ الَّذِى نَعِدُهُمْ أَوْ نَتَوَفَّيَنَّكَ فَإِلَيْنَا مَرْجِعُهُمْ ثُمَّ اللَّهُ شَهِيدٌ عَلَىٰ مَا يَفْعَلُونَ</t>
  </si>
  <si>
    <t>وإما نرينك بعض الذى نعدهم أو نتوفينك فإلينا مرجعهم ثم الله شهيد على ما يفعلون</t>
  </si>
  <si>
    <t>و إ م ا ن ر ي ن ك ب ع ض ا ل ذ ى ن ع د ه م أ و ن ت و ف ي ن ك ف إ ل ي ن ا م ر ج ع ه م ث م ا ل ل ه ش ه ي د ع ل ى م ا ي ف ع ل و ن</t>
  </si>
  <si>
    <t>WAMA NRYNK B96 AL3Y N9DHM AW NTWFYNK FALYNA MRJ9HM 0M ALLH 4HYD 9LY MA YF9LWN</t>
  </si>
  <si>
    <t>وَلِكُلِّ أُمَّةٍ رَّسُولٌ فَإِذَا جَآءَ رَسُولُهُمْ قُضِىَ بَيْنَهُم بِٱلْقِسْطِ وَهُمْ لَا يُظْلَمُونَ</t>
  </si>
  <si>
    <t>وَلِكُلِّ أُمَّةٍ رَّسُولٌ فَإِذَا جَآءَ رَسُولُهُمْ قُضِىَ بَيْنَهُم بِالْقِسْطِ وَهُمْ لَا يُظْلَمُونَ</t>
  </si>
  <si>
    <t>ولكل أمة رسول فإذا جاء رسولهم قضى بينهم بالقسط وهم لا يظلمون</t>
  </si>
  <si>
    <t>و ل ك ل أ م ة ر س و ل ف إ ذ ا ج ا ء ر س و ل ه م ق ض ى ب ي ن ه م ب ا ل ق س ط و ه م ل ا ي ظ ل م و ن</t>
  </si>
  <si>
    <t>WLKL AMH RSWL FA3A JAA RSWLHM Q6Y BYNHM BALQS7 WHM LA Y8LMWN</t>
  </si>
  <si>
    <t>وَيَقُولُونَ مَتَىٰ هَٰذَا ٱلْوَعْدُ إِن كُنتُمْ صَٰدِقِينَ</t>
  </si>
  <si>
    <t>وَيَقُولُونَ مَتَىٰ هَٰذَا الْوَعْدُ إِن كُنتُمْ صَٰدِقِينَ</t>
  </si>
  <si>
    <t>ويقولون متى هذا الوعد إن كنتم صدقين</t>
  </si>
  <si>
    <t>و ي ق و ل و ن م ت ى ه ذ ا ا ل و ع د إ ن ك ن ت م ص د ق ي ن</t>
  </si>
  <si>
    <t>WYQWLWN MTY H3A ALW9D AN KNTM 5DQYN</t>
  </si>
  <si>
    <t>قُل لَّآ أَمْلِكُ لِنَفْسِى ضَرًّا وَلَا نَفْعًا إِلَّا مَا شَآءَ ٱللَّهُ لِكُلِّ أُمَّةٍ أَجَلٌ إِذَا جَآءَ أَجَلُهُمْ فَلَا يَسْتَـْٔخِرُونَ سَاعَةً وَلَا يَسْتَقْدِمُونَ</t>
  </si>
  <si>
    <t>قُل لَّآ أَمْلِكُ لِنَفْسِى ضَرًّا وَلَا نَفْعًا إِلَّا مَا شَآءَ اللَّهُ لِكُلِّ أُمَّةٍ أَجَلٌ إِذَا جَآءَ أَجَلُهُمْ فَلَا يَسْتَـْٔخِرُونَ سَاعَةً وَلَا يَسْتَقْدِمُونَ</t>
  </si>
  <si>
    <t>قل لا أملك لنفسى ضرا ولا نفعا إلا ما شاء الله لكل أمة أجل إذا جاء أجلهم فلا يستـٔخرون ساعة ولا يستقدمون</t>
  </si>
  <si>
    <t>قل لا أملك لنفسى ضرا ولا نفعا إلا ما شاء الله لكل أمة أجل إذا جاء أجلهم فلا يستـخرون ساعة ولا يستقدمون</t>
  </si>
  <si>
    <t>ق ل ل ا أ م ل ك ل ن ف س ى ض ر ا و ل ا ن ف ع ا إ ل ا م ا ش ا ء ا ل ل ه ل ك ل أ م ة أ ج ل إ ذ ا ج ا ء أ ج ل ه م ف ل ا ي س ت ـ خ ر و ن س ا ع ة و ل ا ي س ت ق د م و ن</t>
  </si>
  <si>
    <t>QL LA AMLK LNFSY 6RA WLA NF9A ALA MA 4AA ALLH LKL AMH AJL A3A JAA AJLHM FLA YSTA2RWN SA9H WLA YSTQDMWN</t>
  </si>
  <si>
    <t>قُلْ أَرَءَيْتُمْ إِنْ أَتَىٰكُمْ عَذَابُهُۥ بَيَٰتًا أَوْ نَهَارًا مَّاذَا يَسْتَعْجِلُ مِنْهُ ٱلْمُجْرِمُونَ</t>
  </si>
  <si>
    <t>قُلْ أَرَءَيْتُمْ إِنْ أَتَىٰكُمْ عَذَابُهُ بَيَٰتًا أَوْ نَهَارًا مَّاذَا يَسْتَعْجِلُ مِنْهُ الْمُجْرِمُونَ</t>
  </si>
  <si>
    <t>قل أرءيتم إن أتىكم عذابه بيتا أو نهارا ماذا يستعجل منه المجرمون</t>
  </si>
  <si>
    <t>ق ل أ ر ء ي ت م إ ن أ ت ى ك م ع ذ ا ب ه ب ي ت ا أ و ن ه ا ر ا م ا ذ ا ي س ت ع ج ل م ن ه ا ل م ج ر م و ن</t>
  </si>
  <si>
    <t>QL ARAYTM AN ATYKM 93ABH BYTA AW NHARA MA3A YST9JL MNH ALMJRMWN</t>
  </si>
  <si>
    <t>أَثُمَّ إِذَا مَا وَقَعَ ءَامَنتُم بِهِۦٓ ءَآلْـَٰٔنَ وَقَدْ كُنتُم بِهِۦ تَسْتَعْجِلُونَ</t>
  </si>
  <si>
    <t>أَثُمَّ إِذَا مَا وَقَعَ ءَامَنتُم بِهِٓ ءَآلْـَٰٔنَ وَقَدْ كُنتُم بِهِ تَسْتَعْجِلُونَ</t>
  </si>
  <si>
    <t>أثم إذا ما وقع ءامنتم به ءالـٔن وقد كنتم به تستعجلون</t>
  </si>
  <si>
    <t>أثم إذا ما وقع ءامنتم به ءالـن وقد كنتم به تستعجلون</t>
  </si>
  <si>
    <t>أ ث م إ ذ ا م ا و ق ع ء ا م ن ت م ب ه ء ا ل ـ ن و ق د ك ن ت م ب ه ت س ت ع ج ل و ن</t>
  </si>
  <si>
    <t>A0M A3A MA WQ9 AAMNTM BH AALAN WQD KNTM BH TST9JLWN</t>
  </si>
  <si>
    <t>ثُمَّ قِيلَ لِلَّذِينَ ظَلَمُوا۟ ذُوقُوا۟ عَذَابَ ٱلْخُلْدِ هَلْ تُجْزَوْنَ إِلَّا بِمَا كُنتُمْ تَكْسِبُونَ</t>
  </si>
  <si>
    <t>ثُمَّ قِيلَ لِلَّذِينَ ظَلَمُوا ذُوقُوا عَذَابَ الْخُلْدِ هَلْ تُجْزَوْنَ إِلَّا بِمَا كُنتُمْ تَكْسِبُونَ</t>
  </si>
  <si>
    <t>ثم قيل للذين ظلموا ذوقوا عذاب الخلد هل تجزون إلا بما كنتم تكسبون</t>
  </si>
  <si>
    <t>ث م ق ي ل ل ل ذ ي ن ظ ل م و ا ذ و ق و ا ع ذ ا ب ا ل خ ل د ه ل ت ج ز و ن إ ل ا ب م ا ك ن ت م ت ك س ب و ن</t>
  </si>
  <si>
    <t>0M QYL LL3YN 8LMWA 3WQWA 93AB AL2LD HL TJZWN ALA BMA KNTM TKSBWN</t>
  </si>
  <si>
    <t>وَيَسْتَنۢبِـُٔونَكَ أَحَقٌّ هُوَ قُلْ إِى وَرَبِّىٓ إِنَّهُۥ لَحَقٌّ وَمَآ أَنتُم بِمُعْجِزِينَ</t>
  </si>
  <si>
    <t>وَيَسْتَنبِـُٔونَكَ أَحَقٌّ هُوَ قُلْ إِى وَرَبِّىٓ إِنَّهُ لَحَقٌّ وَمَآ أَنتُم بِمُعْجِزِينَ</t>
  </si>
  <si>
    <t>ويستنبـٔونك أحق هو قل إى وربى إنه لحق وما أنتم بمعجزين</t>
  </si>
  <si>
    <t>ويستنبـونك أحق هو قل إى وربى إنه لحق وما أنتم بمعجزين</t>
  </si>
  <si>
    <t>و ي س ت ن ب ـ و ن ك أ ح ق ه و ق ل إ ى و ر ب ى إ ن ه ل ح ق و م ا أ ن ت م ب م ع ج ز ي ن</t>
  </si>
  <si>
    <t>WYSTNBAWNK A1Q HW QL AY WRBY ANH L1Q WMA ANTM BM9JZYN</t>
  </si>
  <si>
    <t>وَلَوْ أَنَّ لِكُلِّ نَفْسٍ ظَلَمَتْ مَا فِى ٱلْأَرْضِ لَٱفْتَدَتْ بِهِۦ وَأَسَرُّوا۟ ٱلنَّدَامَةَ لَمَّا رَأَوُا۟ ٱلْعَذَابَ وَقُضِىَ بَيْنَهُم بِٱلْقِسْطِ وَهُمْ لَا يُظْلَمُونَ</t>
  </si>
  <si>
    <t>وَلَوْ أَنَّ لِكُلِّ نَفْسٍ ظَلَمَتْ مَا فِى الْأَرْضِ لَافْتَدَتْ بِهِ وَأَسَرُّوا النَّدَامَةَ لَمَّا رَأَوُا الْعَذَابَ وَقُضِىَ بَيْنَهُم بِالْقِسْطِ وَهُمْ لَا يُظْلَمُونَ</t>
  </si>
  <si>
    <t>ولو أن لكل نفس ظلمت ما فى الأرض لافتدت به وأسروا الندامة لما رأوا العذاب وقضى بينهم بالقسط وهم لا يظلمون</t>
  </si>
  <si>
    <t>و ل و أ ن ل ك ل ن ف س ظ ل م ت م ا ف ى ا ل أ ر ض ل ا ف ت د ت ب ه و أ س ر و ا ا ل ن د ا م ة ل م ا ر أ و ا ا ل ع ذ ا ب و ق ض ى ب ي ن ه م ب ا ل ق س ط و ه م ل ا ي ظ ل م و ن</t>
  </si>
  <si>
    <t>WLW AN LKL NFS 8LMT MA FY ALAR6 LAFTDT BH WASRWA ALNDAMH LMA RAWA AL93AB WQ6Y BYNHM BALQS7 WHM LA Y8LMWN</t>
  </si>
  <si>
    <t>أَلَآ إِنَّ لِلَّهِ مَا فِى ٱلسَّمَٰوَٰتِ وَٱلْأَرْضِ أَلَآ إِنَّ وَعْدَ ٱللَّهِ حَقٌّ وَلَٰكِنَّ أَكْثَرَهُمْ لَا يَعْلَمُونَ</t>
  </si>
  <si>
    <t>أَلَآ إِنَّ لِلَّهِ مَا فِى السَّمَٰوَٰتِ وَالْأَرْضِ أَلَآ إِنَّ وَعْدَ اللَّهِ حَقٌّ وَلَٰكِنَّ أَكْثَرَهُمْ لَا يَعْلَمُونَ</t>
  </si>
  <si>
    <t>ألا إن لله ما فى السموت والأرض ألا إن وعد الله حق ولكن أكثرهم لا يعلمون</t>
  </si>
  <si>
    <t>أ ل ا إ ن ل ل ه م ا ف ى ا ل س م و ت و ا ل أ ر ض أ ل ا إ ن و ع د ا ل ل ه ح ق و ل ك ن أ ك ث ر ه م ل ا ي ع ل م و ن</t>
  </si>
  <si>
    <t>ALA AN LLH MA FY ALSMWT WALAR6 ALA AN W9D ALLH 1Q WLKN AK0RHM LA Y9LMWN</t>
  </si>
  <si>
    <t>هُوَ يُحْىِۦ وَيُمِيتُ وَإِلَيْهِ تُرْجَعُونَ</t>
  </si>
  <si>
    <t>هُوَ يُحْىِ وَيُمِيتُ وَإِلَيْهِ تُرْجَعُونَ</t>
  </si>
  <si>
    <t>هو يحى ويميت وإليه ترجعون</t>
  </si>
  <si>
    <t>ه و ي ح ى و ي م ي ت و إ ل ي ه ت ر ج ع و ن</t>
  </si>
  <si>
    <t>HW Y1Y WYMYT WALYH TRJ9WN</t>
  </si>
  <si>
    <t>يَٰٓأَيُّهَا ٱلنَّاسُ قَدْ جَآءَتْكُم مَّوْعِظَةٌ مِّن رَّبِّكُمْ وَشِفَآءٌ لِّمَا فِى ٱلصُّدُورِ وَهُدًى وَرَحْمَةٌ لِّلْمُؤْمِنِينَ</t>
  </si>
  <si>
    <t>يَٰٓأَيُّهَا النَّاسُ قَدْ جَآءَتْكُم مَّوْعِظَةٌ مِّن رَّبِّكُمْ وَشِفَآءٌ لِّمَا فِى الصُّدُورِ وَهُدًى وَرَحْمَةٌ لِّلْمُؤْمِنِينَ</t>
  </si>
  <si>
    <t>يأيها الناس قد جاءتكم موعظة من ربكم وشفاء لما فى الصدور وهدى ورحمة للمؤمنين</t>
  </si>
  <si>
    <t>ي أ ي ه ا ا ل ن ا س ق د ج ا ء ت ك م م و ع ظ ة م ن ر ب ك م و ش ف ا ء ل م ا ف ى ا ل ص د و ر و ه د ى و ر ح م ة ل ل م ؤ م ن ي ن</t>
  </si>
  <si>
    <t>YAYHA ALNAS QD JAATKM MW98H MN RBKM W4FAA LMA FY AL5DWR WHDY WR1MH LLMWMNYN</t>
  </si>
  <si>
    <t>قُلْ بِفَضْلِ ٱللَّهِ وَبِرَحْمَتِهِۦ فَبِذَٰلِكَ فَلْيَفْرَحُوا۟ هُوَ خَيْرٌ مِّمَّا يَجْمَعُونَ</t>
  </si>
  <si>
    <t>قُلْ بِفَضْلِ اللَّهِ وَبِرَحْمَتِهِ فَبِذَٰلِكَ فَلْيَفْرَحُوا هُوَ خَيْرٌ مِّمَّا يَجْمَعُونَ</t>
  </si>
  <si>
    <t>قل بفضل الله وبرحمته فبذلك فليفرحوا هو خير مما يجمعون</t>
  </si>
  <si>
    <t>ق ل ب ف ض ل ا ل ل ه و ب ر ح م ت ه ف ب ذ ل ك ف ل ي ف ر ح و ا ه و خ ي ر م م ا ي ج م ع و ن</t>
  </si>
  <si>
    <t>QL BF6L ALLH WBR1MTH FB3LK FLYFR1WA HW 2YR MMA YJM9WN</t>
  </si>
  <si>
    <t>قُلْ أَرَءَيْتُم مَّآ أَنزَلَ ٱللَّهُ لَكُم مِّن رِّزْقٍ فَجَعَلْتُم مِّنْهُ حَرَامًا وَحَلَٰلًا قُلْ ءَآللَّهُ أَذِنَ لَكُمْ أَمْ عَلَى ٱللَّهِ تَفْتَرُونَ</t>
  </si>
  <si>
    <t>قُلْ أَرَءَيْتُم مَّآ أَنزَلَ اللَّهُ لَكُم مِّن رِّزْقٍ فَجَعَلْتُم مِّنْهُ حَرَامًا وَحَلَٰلًا قُلْ ءَآللَّهُ أَذِنَ لَكُمْ أَمْ عَلَى اللَّهِ تَفْتَرُونَ</t>
  </si>
  <si>
    <t>قل أرءيتم ما أنزل الله لكم من رزق فجعلتم منه حراما وحللا قل ءالله أذن لكم أم على الله تفترون</t>
  </si>
  <si>
    <t>ق ل أ ر ء ي ت م م ا أ ن ز ل ا ل ل ه ل ك م م ن ر ز ق ف ج ع ل ت م م ن ه ح ر ا م ا و ح ل ل ا ق ل ء ا ل ل ه أ ذ ن ل ك م أ م ع ل ى ا ل ل ه ت ف ت ر و ن</t>
  </si>
  <si>
    <t>QL ARAYTM MA ANZL ALLH LKM MN RZQ FJ9LTM MNH 1RAMA W1LLA QL AALLH A3N LKM AM 9LY ALLH TFTRWN</t>
  </si>
  <si>
    <t>وَمَا ظَنُّ ٱلَّذِينَ يَفْتَرُونَ عَلَى ٱللَّهِ ٱلْكَذِبَ يَوْمَ ٱلْقِيَٰمَةِ إِنَّ ٱللَّهَ لَذُو فَضْلٍ عَلَى ٱلنَّاسِ وَلَٰكِنَّ أَكْثَرَهُمْ لَا يَشْكُرُونَ</t>
  </si>
  <si>
    <t>وَمَا ظَنُّ الَّذِينَ يَفْتَرُونَ عَلَى اللَّهِ الْكَذِبَ يَوْمَ الْقِيَٰمَةِ إِنَّ اللَّهَ لَذُو فَضْلٍ عَلَى النَّاسِ وَلَٰكِنَّ أَكْثَرَهُمْ لَا يَشْكُرُونَ</t>
  </si>
  <si>
    <t>وما ظن الذين يفترون على الله الكذب يوم القيمة إن الله لذو فضل على الناس ولكن أكثرهم لا يشكرون</t>
  </si>
  <si>
    <t>و م ا ظ ن ا ل ذ ي ن ي ف ت ر و ن ع ل ى ا ل ل ه ا ل ك ذ ب ي و م ا ل ق ي م ة إ ن ا ل ل ه ل ذ و ف ض ل ع ل ى ا ل ن ا س و ل ك ن أ ك ث ر ه م ل ا ي ش ك ر و ن</t>
  </si>
  <si>
    <t>WMA 8N AL3YN YFTRWN 9LY ALLH ALK3B YWM ALQYMH AN ALLH L3W F6L 9LY ALNAS WLKN AK0RHM LA Y4KRWN</t>
  </si>
  <si>
    <t>وَمَا تَكُونُ فِى شَأْنٍ وَمَا تَتْلُوا۟ مِنْهُ مِن قُرْءَانٍ وَلَا تَعْمَلُونَ مِنْ عَمَلٍ إِلَّا كُنَّا عَلَيْكُمْ شُهُودًا إِذْ تُفِيضُونَ فِيهِ وَمَا يَعْزُبُ عَن رَّبِّكَ مِن مِّثْقَالِ ذَرَّةٍ فِى ٱلْأَرْضِ وَلَا فِى ٱلسَّمَآءِ وَلَآ أَصْغَرَ مِن ذَٰلِكَ وَلَآ أَكْبَرَ إِلَّا فِى كِتَٰبٍ مُّبِينٍ</t>
  </si>
  <si>
    <t>وَمَا تَكُونُ فِى شَأْنٍ وَمَا تَتْلُوا مِنْهُ مِن قُرْءَانٍ وَلَا تَعْمَلُونَ مِنْ عَمَلٍ إِلَّا كُنَّا عَلَيْكُمْ شُهُودًا إِذْ تُفِيضُونَ فِيهِ وَمَا يَعْزُبُ عَن رَّبِّكَ مِن مِّثْقَالِ ذَرَّةٍ فِى الْأَرْضِ وَلَا فِى السَّمَآءِ وَلَآ أَصْغَرَ مِن ذَٰلِكَ وَلَآ أَكْبَرَ إِلَّا فِى كِتَٰبٍ مُّبِينٍ</t>
  </si>
  <si>
    <t>وما تكون فى شأن وما تتلوا منه من قرءان ولا تعملون من عمل إلا كنا عليكم شهودا إذ تفيضون فيه وما يعزب عن ربك من مثقال ذرة فى الأرض ولا فى السماء ولا أصغر من ذلك ولا أكبر إلا فى كتب مبين</t>
  </si>
  <si>
    <t>و م ا ت ك و ن ف ى ش أ ن و م ا ت ت ل و ا م ن ه م ن ق ر ء ا ن و ل ا ت ع م ل و ن م ن ع م ل إ ل ا ك ن ا ع ل ي ك م ش ه و د ا إ ذ ت ف ي ض و ن ف ي ه و م ا ي ع ز ب ع ن ر ب ك م ن م ث ق ا ل ذ ر ة ف ى ا ل أ ر ض و ل ا ف ى ا ل س م ا ء و ل ا أ ص غ ر م ن ذ ل ك و ل ا أ ك ب ر إ ل ا ف ى ك ت ب م ب ي ن</t>
  </si>
  <si>
    <t>WMA TKWN FY 4AN WMA TTLWA MNH MN QRAAN WLA T9MLWN MN 9ML ALA KNA 9LYKM 4HWDA A3 TFY6WN FYH WMA Y9ZB 9N RBK MN M0QAL 3RH FY ALAR6 WLA FY ALSMAA WLA A5GR MN 3LK WLA AKBR ALA FY KTB MBYN</t>
  </si>
  <si>
    <t>أَلَآ إِنَّ أَوْلِيَآءَ ٱللَّهِ لَا خَوْفٌ عَلَيْهِمْ وَلَا هُمْ يَحْزَنُونَ</t>
  </si>
  <si>
    <t>أَلَآ إِنَّ أَوْلِيَآءَ اللَّهِ لَا خَوْفٌ عَلَيْهِمْ وَلَا هُمْ يَحْزَنُونَ</t>
  </si>
  <si>
    <t>ألا إن أولياء الله لا خوف عليهم ولا هم يحزنون</t>
  </si>
  <si>
    <t>أ ل ا إ ن أ و ل ي ا ء ا ل ل ه ل ا خ و ف ع ل ي ه م و ل ا ه م ي ح ز ن و ن</t>
  </si>
  <si>
    <t>ALA AN AWLYAA ALLH LA 2WF 9LYHM WLA HM Y1ZNWN</t>
  </si>
  <si>
    <t>ٱلَّذِينَ ءَامَنُوا۟ وَكَانُوا۟ يَتَّقُونَ</t>
  </si>
  <si>
    <t>الَّذِينَ ءَامَنُوا وَكَانُوا يَتَّقُونَ</t>
  </si>
  <si>
    <t>الذين ءامنوا وكانوا يتقون</t>
  </si>
  <si>
    <t>ا ل ذ ي ن ء ا م ن و ا و ك ا ن و ا ي ت ق و ن</t>
  </si>
  <si>
    <t>AL3YN AAMNWA WKANWA YTQWN</t>
  </si>
  <si>
    <t>لَهُمُ ٱلْبُشْرَىٰ فِى ٱلْحَيَوٰةِ ٱلدُّنْيَا وَفِى ٱلْءَاخِرَةِ لَا تَبْدِيلَ لِكَلِمَٰتِ ٱللَّهِ ذَٰلِكَ هُوَ ٱلْفَوْزُ ٱلْعَظِيمُ</t>
  </si>
  <si>
    <t>لَهُمُ الْبُشْرَىٰ فِى الْحَيَوٰةِ الدُّنْيَا وَفِى الْءَاخِرَةِ لَا تَبْدِيلَ لِكَلِمَٰتِ اللَّهِ ذَٰلِكَ هُوَ الْفَوْزُ الْعَظِيمُ</t>
  </si>
  <si>
    <t>لهم البشرى فى الحيوة الدنيا وفى الءاخرة لا تبديل لكلمت الله ذلك هو الفوز العظيم</t>
  </si>
  <si>
    <t>ل ه م ا ل ب ش ر ى ف ى ا ل ح ي و ة ا ل د ن ي ا و ف ى ا ل ء ا خ ر ة ل ا ت ب د ي ل ل ك ل م ت ا ل ل ه ذ ل ك ه و ا ل ف و ز ا ل ع ظ ي م</t>
  </si>
  <si>
    <t>LHM ALB4RY FY AL1YWH ALDNYA WFY ALAA2RH LA TBDYL LKLMT ALLH 3LK HW ALFWZ AL98YM</t>
  </si>
  <si>
    <t>وَلَا يَحْزُنكَ قَوْلُهُمْ إِنَّ ٱلْعِزَّةَ لِلَّهِ جَمِيعًا هُوَ ٱلسَّمِيعُ ٱلْعَلِيمُ</t>
  </si>
  <si>
    <t>وَلَا يَحْزُنكَ قَوْلُهُمْ إِنَّ الْعِزَّةَ لِلَّهِ جَمِيعًا هُوَ السَّمِيعُ الْعَلِيمُ</t>
  </si>
  <si>
    <t>ولا يحزنك قولهم إن العزة لله جميعا هو السميع العليم</t>
  </si>
  <si>
    <t>و ل ا ي ح ز ن ك ق و ل ه م إ ن ا ل ع ز ة ل ل ه ج م ي ع ا ه و ا ل س م ي ع ا ل ع ل ي م</t>
  </si>
  <si>
    <t>WLA Y1ZNK QWLHM AN AL9ZH LLH JMY9A HW ALSMY9 AL9LYM</t>
  </si>
  <si>
    <t>أَلَآ إِنَّ لِلَّهِ مَن فِى ٱلسَّمَٰوَٰتِ وَمَن فِى ٱلْأَرْضِ وَمَا يَتَّبِعُ ٱلَّذِينَ يَدْعُونَ مِن دُونِ ٱللَّهِ شُرَكَآءَ إِن يَتَّبِعُونَ إِلَّا ٱلظَّنَّ وَإِنْ هُمْ إِلَّا يَخْرُصُونَ</t>
  </si>
  <si>
    <t>أَلَآ إِنَّ لِلَّهِ مَن فِى السَّمَٰوَٰتِ وَمَن فِى الْأَرْضِ وَمَا يَتَّبِعُ الَّذِينَ يَدْعُونَ مِن دُونِ اللَّهِ شُرَكَآءَ إِن يَتَّبِعُونَ إِلَّا الظَّنَّ وَإِنْ هُمْ إِلَّا يَخْرُصُونَ</t>
  </si>
  <si>
    <t>ألا إن لله من فى السموت ومن فى الأرض وما يتبع الذين يدعون من دون الله شركاء إن يتبعون إلا الظن وإن هم إلا يخرصون</t>
  </si>
  <si>
    <t>أ ل ا إ ن ل ل ه م ن ف ى ا ل س م و ت و م ن ف ى ا ل أ ر ض و م ا ي ت ب ع ا ل ذ ي ن ي د ع و ن م ن د و ن ا ل ل ه ش ر ك ا ء إ ن ي ت ب ع و ن إ ل ا ا ل ظ ن و إ ن ه م إ ل ا ي خ ر ص و ن</t>
  </si>
  <si>
    <t>ALA AN LLH MN FY ALSMWT WMN FY ALAR6 WMA YTB9 AL3YN YD9WN MN DWN ALLH 4RKAA AN YTB9WN ALA AL8N WAN HM ALA Y2R5WN</t>
  </si>
  <si>
    <t>هُوَ ٱلَّذِى جَعَلَ لَكُمُ ٱلَّيْلَ لِتَسْكُنُوا۟ فِيهِ وَٱلنَّهَارَ مُبْصِرًا إِنَّ فِى ذَٰلِكَ لَءَايَٰتٍ لِّقَوْمٍ يَسْمَعُونَ</t>
  </si>
  <si>
    <t>هُوَ الَّذِى جَعَلَ لَكُمُ الَّيْلَ لِتَسْكُنُوا فِيهِ وَالنَّهَارَ مُبْصِرًا إِنَّ فِى ذَٰلِكَ لَءَايَٰتٍ لِّقَوْمٍ يَسْمَعُونَ</t>
  </si>
  <si>
    <t>هو الذى جعل لكم اليل لتسكنوا فيه والنهار مبصرا إن فى ذلك لءايت لقوم يسمعون</t>
  </si>
  <si>
    <t>ه و ا ل ذ ى ج ع ل ل ك م ا ل ي ل ل ت س ك ن و ا ف ي ه و ا ل ن ه ا ر م ب ص ر ا إ ن ف ى ذ ل ك ل ء ا ي ت ل ق و م ي س م ع و ن</t>
  </si>
  <si>
    <t>HW AL3Y J9L LKM ALYL LTSKNWA FYH WALNHAR MB5RA AN FY 3LK LAAYT LQWM YSM9WN</t>
  </si>
  <si>
    <t>قَالُوا۟ ٱتَّخَذَ ٱللَّهُ وَلَدًا سُبْحَٰنَهُۥ هُوَ ٱلْغَنِىُّ لَهُۥ مَا فِى ٱلسَّمَٰوَٰتِ وَمَا فِى ٱلْأَرْضِ إِنْ عِندَكُم مِّن سُلْطَٰنٍۭ بِهَٰذَآ أَتَقُولُونَ عَلَى ٱللَّهِ مَا لَا تَعْلَمُونَ</t>
  </si>
  <si>
    <t>قَالُوا اتَّخَذَ اللَّهُ وَلَدًا سُبْحَٰنَهُ هُوَ الْغَنِىُّ لَهُ مَا فِى السَّمَٰوَٰتِ وَمَا فِى الْأَرْضِ إِنْ عِندَكُم مِّن سُلْطَٰنٍ بِهَٰذَآ أَتَقُولُونَ عَلَى اللَّهِ مَا لَا تَعْلَمُونَ</t>
  </si>
  <si>
    <t>قالوا اتخذ الله ولدا سبحنه هو الغنى له ما فى السموت وما فى الأرض إن عندكم من سلطن بهذا أتقولون على الله ما لا تعلمون</t>
  </si>
  <si>
    <t>ق ا ل و ا ا ت خ ذ ا ل ل ه و ل د ا س ب ح ن ه ه و ا ل غ ن ى ل ه م ا ف ى ا ل س م و ت و م ا ف ى ا ل أ ر ض إ ن ع ن د ك م م ن س ل ط ن ب ه ذ ا أ ت ق و ل و ن ع ل ى ا ل ل ه م ا ل ا ت ع ل م و ن</t>
  </si>
  <si>
    <t>QALWA AT23 ALLH WLDA SB1NH HW ALGNY LH MA FY ALSMWT WMA FY ALAR6 AN 9NDKM MN SL7N BH3A ATQWLWN 9LY ALLH MA LA T9LMWN</t>
  </si>
  <si>
    <t>قُلْ إِنَّ ٱلَّذِينَ يَفْتَرُونَ عَلَى ٱللَّهِ ٱلْكَذِبَ لَا يُفْلِحُونَ</t>
  </si>
  <si>
    <t>قُلْ إِنَّ الَّذِينَ يَفْتَرُونَ عَلَى اللَّهِ الْكَذِبَ لَا يُفْلِحُونَ</t>
  </si>
  <si>
    <t>قل إن الذين يفترون على الله الكذب لا يفلحون</t>
  </si>
  <si>
    <t>ق ل إ ن ا ل ذ ي ن ي ف ت ر و ن ع ل ى ا ل ل ه ا ل ك ذ ب ل ا ي ف ل ح و ن</t>
  </si>
  <si>
    <t>QL AN AL3YN YFTRWN 9LY ALLH ALK3B LA YFL1WN</t>
  </si>
  <si>
    <t>مَتَٰعٌ فِى ٱلدُّنْيَا ثُمَّ إِلَيْنَا مَرْجِعُهُمْ ثُمَّ نُذِيقُهُمُ ٱلْعَذَابَ ٱلشَّدِيدَ بِمَا كَانُوا۟ يَكْفُرُونَ</t>
  </si>
  <si>
    <t>مَتَٰعٌ فِى الدُّنْيَا ثُمَّ إِلَيْنَا مَرْجِعُهُمْ ثُمَّ نُذِيقُهُمُ الْعَذَابَ الشَّدِيدَ بِمَا كَانُوا يَكْفُرُونَ</t>
  </si>
  <si>
    <t>متع فى الدنيا ثم إلينا مرجعهم ثم نذيقهم العذاب الشديد بما كانوا يكفرون</t>
  </si>
  <si>
    <t>م ت ع ف ى ا ل د ن ي ا ث م إ ل ي ن ا م ر ج ع ه م ث م ن ذ ي ق ه م ا ل ع ذ ا ب ا ل ش د ي د ب م ا ك ا ن و ا ي ك ف ر و ن</t>
  </si>
  <si>
    <t>MT9 FY ALDNYA 0M ALYNA MRJ9HM 0M N3YQHM AL93AB AL4DYD BMA KANWA YKFRWN</t>
  </si>
  <si>
    <t>وَٱتْلُ عَلَيْهِمْ نَبَأَ نُوحٍ إِذْ قَالَ لِقَوْمِهِۦ يَٰقَوْمِ إِن كَانَ كَبُرَ عَلَيْكُم مَّقَامِى وَتَذْكِيرِى بِـَٔايَٰتِ ٱللَّهِ فَعَلَى ٱللَّهِ تَوَكَّلْتُ فَأَجْمِعُوٓا۟ أَمْرَكُمْ وَشُرَكَآءَكُمْ ثُمَّ لَا يَكُنْ أَمْرُكُمْ عَلَيْكُمْ غُمَّةً ثُمَّ ٱقْضُوٓا۟ إِلَىَّ وَلَا تُنظِرُونِ</t>
  </si>
  <si>
    <t>وَاتْلُ عَلَيْهِمْ نَبَأَ نُوحٍ إِذْ قَالَ لِقَوْمِهِ يَٰقَوْمِ إِن كَانَ كَبُرَ عَلَيْكُم مَّقَامِى وَتَذْكِيرِى بِـَٔايَٰتِ اللَّهِ فَعَلَى اللَّهِ تَوَكَّلْتُ فَأَجْمِعُوٓا أَمْرَكُمْ وَشُرَكَآءَكُمْ ثُمَّ لَا يَكُنْ أَمْرُكُمْ عَلَيْكُمْ غُمَّةً ثُمَّ اقْضُوٓا إِلَىَّ وَلَا تُنظِرُونِ</t>
  </si>
  <si>
    <t>واتل عليهم نبأ نوح إذ قال لقومه يقوم إن كان كبر عليكم مقامى وتذكيرى بـٔايت الله فعلى الله توكلت فأجمعوا أمركم وشركاءكم ثم لا يكن أمركم عليكم غمة ثم اقضوا إلى ولا تنظرون</t>
  </si>
  <si>
    <t>واتل عليهم نبأ نوح إذ قال لقومه يقوم إن كان كبر عليكم مقامى وتذكيرى بـايت الله فعلى الله توكلت فأجمعوا أمركم وشركاءكم ثم لا يكن أمركم عليكم غمة ثم اقضوا إلى ولا تنظرون</t>
  </si>
  <si>
    <t>و ا ت ل ع ل ي ه م ن ب أ ن و ح إ ذ ق ا ل ل ق و م ه ي ق و م إ ن ك ا ن ك ب ر ع ل ي ك م م ق ا م ى و ت ذ ك ي ر ى ب ـ ا ي ت ا ل ل ه ف ع ل ى ا ل ل ه ت و ك ل ت ف أ ج م ع و ا أ م ر ك م و ش ر ك ا ء ك م ث م ل ا ي ك ن أ م ر ك م ع ل ي ك م غ م ة ث م ا ق ض و ا إ ل ى و ل ا ت ن ظ ر و ن</t>
  </si>
  <si>
    <t>WATL 9LYHM NBA NW1 A3 QAL LQWMH YQWM AN KAN KBR 9LYKM MQAMY WT3KYRY BAAYT ALLH F9LY ALLH TWKLT FAJM9WA AMRKM W4RKAAKM 0M LA YKN AMRKM 9LYKM GMH 0M AQ6WA ALY WLA TN8RWN</t>
  </si>
  <si>
    <t>فَإِن تَوَلَّيْتُمْ فَمَا سَأَلْتُكُم مِّنْ أَجْرٍ إِنْ أَجْرِىَ إِلَّا عَلَى ٱللَّهِ وَأُمِرْتُ أَنْ أَكُونَ مِنَ ٱلْمُسْلِمِينَ</t>
  </si>
  <si>
    <t>فَإِن تَوَلَّيْتُمْ فَمَا سَأَلْتُكُم مِّنْ أَجْرٍ إِنْ أَجْرِىَ إِلَّا عَلَى اللَّهِ وَأُمِرْتُ أَنْ أَكُونَ مِنَ الْمُسْلِمِينَ</t>
  </si>
  <si>
    <t>فإن توليتم فما سألتكم من أجر إن أجرى إلا على الله وأمرت أن أكون من المسلمين</t>
  </si>
  <si>
    <t>ف إ ن ت و ل ي ت م ف م ا س أ ل ت ك م م ن أ ج ر إ ن أ ج ر ى إ ل ا ع ل ى ا ل ل ه و أ م ر ت أ ن أ ك و ن م ن ا ل م س ل م ي ن</t>
  </si>
  <si>
    <t>FAN TWLYTM FMA SALTKM MN AJR AN AJRY ALA 9LY ALLH WAMRT AN AKWN MN ALMSLMYN</t>
  </si>
  <si>
    <t>فَكَذَّبُوهُ فَنَجَّيْنَٰهُ وَمَن مَّعَهُۥ فِى ٱلْفُلْكِ وَجَعَلْنَٰهُمْ خَلَٰٓئِفَ وَأَغْرَقْنَا ٱلَّذِينَ كَذَّبُوا۟ بِـَٔايَٰتِنَا فَٱنظُرْ كَيْفَ كَانَ عَٰقِبَةُ ٱلْمُنذَرِينَ</t>
  </si>
  <si>
    <t>فَكَذَّبُوهُ فَنَجَّيْنَٰهُ وَمَن مَّعَهُ فِى الْفُلْكِ وَجَعَلْنَٰهُمْ خَلَٰٓئِفَ وَأَغْرَقْنَا الَّذِينَ كَذَّبُوا بِـَٔايَٰتِنَا فَانظُرْ كَيْفَ كَانَ عَٰقِبَةُ الْمُنذَرِينَ</t>
  </si>
  <si>
    <t>فكذبوه فنجينه ومن معه فى الفلك وجعلنهم خلئف وأغرقنا الذين كذبوا بـٔايتنا فانظر كيف كان عقبة المنذرين</t>
  </si>
  <si>
    <t>فكذبوه فنجينه ومن معه فى الفلك وجعلنهم خلئف وأغرقنا الذين كذبوا بـايتنا فانظر كيف كان عقبة المنذرين</t>
  </si>
  <si>
    <t>ف ك ذ ب و ه ف ن ج ي ن ه و م ن م ع ه ف ى ا ل ف ل ك و ج ع ل ن ه م خ ل ئ ف و أ غ ر ق ن ا ا ل ذ ي ن ك ذ ب و ا ب ـ ا ي ت ن ا ف ا ن ظ ر ك ي ف ك ا ن ع ق ب ة ا ل م ن ذ ر ي ن</t>
  </si>
  <si>
    <t>FK3BWH FNJYNH WMN M9H FY ALFLK WJ9LNHM 2LYF WAGRQNA AL3YN K3BWA BAAYTNA FAN8R KYF KAN 9QBH ALMN3RYN</t>
  </si>
  <si>
    <t>ثُمَّ بَعَثْنَا مِنۢ بَعْدِهِۦ رُسُلًا إِلَىٰ قَوْمِهِمْ فَجَآءُوهُم بِٱلْبَيِّنَٰتِ فَمَا كَانُوا۟ لِيُؤْمِنُوا۟ بِمَا كَذَّبُوا۟ بِهِۦ مِن قَبْلُ كَذَٰلِكَ نَطْبَعُ عَلَىٰ قُلُوبِ ٱلْمُعْتَدِينَ</t>
  </si>
  <si>
    <t>ثُمَّ بَعَثْنَا مِن بَعْدِهِ رُسُلًا إِلَىٰ قَوْمِهِمْ فَجَآءُوهُم بِالْبَيِّنَٰتِ فَمَا كَانُوا لِيُؤْمِنُوا بِمَا كَذَّبُوا بِهِ مِن قَبْلُ كَذَٰلِكَ نَطْبَعُ عَلَىٰ قُلُوبِ الْمُعْتَدِينَ</t>
  </si>
  <si>
    <t>ثم بعثنا من بعده رسلا إلى قومهم فجاءوهم بالبينت فما كانوا ليؤمنوا بما كذبوا به من قبل كذلك نطبع على قلوب المعتدين</t>
  </si>
  <si>
    <t>ث م ب ع ث ن ا م ن ب ع د ه ر س ل ا إ ل ى ق و م ه م ف ج ا ء و ه م ب ا ل ب ي ن ت ف م ا ك ا ن و ا ل ي ؤ م ن و ا ب م ا ك ذ ب و ا ب ه م ن ق ب ل ك ذ ل ك ن ط ب ع ع ل ى ق ل و ب ا ل م ع ت د ي ن</t>
  </si>
  <si>
    <t>0M B90NA MN B9DH RSLA ALY QWMHM FJAAWHM BALBYNT FMA KANWA LYWMNWA BMA K3BWA BH MN QBL K3LK N7B9 9LY QLWB ALM9TDYN</t>
  </si>
  <si>
    <t>ثُمَّ بَعَثْنَا مِنۢ بَعْدِهِم مُّوسَىٰ وَهَٰرُونَ إِلَىٰ فِرْعَوْنَ وَمَلَإِي۟هِۦ بِـَٔايَٰتِنَا فَٱسْتَكْبَرُوا۟ وَكَانُوا۟ قَوْمًا مُّجْرِمِينَ</t>
  </si>
  <si>
    <t>ثُمَّ بَعَثْنَا مِن بَعْدِهِم مُّوسَىٰ وَهَٰرُونَ إِلَىٰ فِرْعَوْنَ وَمَلَإِيهِ بِـَٔايَٰتِنَا فَاسْتَكْبَرُوا وَكَانُوا قَوْمًا مُّجْرِمِينَ</t>
  </si>
  <si>
    <t>ثم بعثنا من بعدهم موسى وهرون إلى فرعون وملإيه بـٔايتنا فاستكبروا وكانوا قوما مجرمين</t>
  </si>
  <si>
    <t>ثم بعثنا من بعدهم موسى وهرون إلى فرعون وملإيه بـايتنا فاستكبروا وكانوا قوما مجرمين</t>
  </si>
  <si>
    <t>ث م ب ع ث ن ا م ن ب ع د ه م م و س ى و ه ر و ن إ ل ى ف ر ع و ن و م ل إ ي ه ب ـ ا ي ت ن ا ف ا س ت ك ب ر و ا و ك ا ن و ا ق و م ا م ج ر م ي ن</t>
  </si>
  <si>
    <t>0M B90NA MN B9DHM MWSY WHRWN ALY FR9WN WMLAYH BAAYTNA FASTKBRWA WKANWA QWMA MJRMYN</t>
  </si>
  <si>
    <t>فَلَمَّا جَآءَهُمُ ٱلْحَقُّ مِنْ عِندِنَا قَالُوٓا۟ إِنَّ هَٰذَا لَسِحْرٌ مُّبِينٌ</t>
  </si>
  <si>
    <t>فَلَمَّا جَآءَهُمُ الْحَقُّ مِنْ عِندِنَا قَالُوٓا إِنَّ هَٰذَا لَسِحْرٌ مُّبِينٌ</t>
  </si>
  <si>
    <t>فلما جاءهم الحق من عندنا قالوا إن هذا لسحر مبين</t>
  </si>
  <si>
    <t>ف ل م ا ج ا ء ه م ا ل ح ق م ن ع ن د ن ا ق ا ل و ا إ ن ه ذ ا ل س ح ر م ب ي ن</t>
  </si>
  <si>
    <t>FLMA JAAHM AL1Q MN 9NDNA QALWA AN H3A LS1R MBYN</t>
  </si>
  <si>
    <t>قَالَ مُوسَىٰٓ أَتَقُولُونَ لِلْحَقِّ لَمَّا جَآءَكُمْ أَسِحْرٌ هَٰذَا وَلَا يُفْلِحُ ٱلسَّٰحِرُونَ</t>
  </si>
  <si>
    <t>قَالَ مُوسَىٰٓ أَتَقُولُونَ لِلْحَقِّ لَمَّا جَآءَكُمْ أَسِحْرٌ هَٰذَا وَلَا يُفْلِحُ السَّٰحِرُونَ</t>
  </si>
  <si>
    <t>قال موسى أتقولون للحق لما جاءكم أسحر هذا ولا يفلح السحرون</t>
  </si>
  <si>
    <t>ق ا ل م و س ى أ ت ق و ل و ن ل ل ح ق ل م ا ج ا ء ك م أ س ح ر ه ذ ا و ل ا ي ف ل ح ا ل س ح ر و ن</t>
  </si>
  <si>
    <t>QAL MWSY ATQWLWN LL1Q LMA JAAKM AS1R H3A WLA YFL1 ALS1RWN</t>
  </si>
  <si>
    <t>قَالُوٓا۟ أَجِئْتَنَا لِتَلْفِتَنَا عَمَّا وَجَدْنَا عَلَيْهِ ءَابَآءَنَا وَتَكُونَ لَكُمَا ٱلْكِبْرِيَآءُ فِى ٱلْأَرْضِ وَمَا نَحْنُ لَكُمَا بِمُؤْمِنِينَ</t>
  </si>
  <si>
    <t>قَالُوٓا أَجِئْتَنَا لِتَلْفِتَنَا عَمَّا وَجَدْنَا عَلَيْهِ ءَابَآءَنَا وَتَكُونَ لَكُمَا الْكِبْرِيَآءُ فِى الْأَرْضِ وَمَا نَحْنُ لَكُمَا بِمُؤْمِنِينَ</t>
  </si>
  <si>
    <t>قالوا أجئتنا لتلفتنا عما وجدنا عليه ءاباءنا وتكون لكما الكبرياء فى الأرض وما نحن لكما بمؤمنين</t>
  </si>
  <si>
    <t>ق ا ل و ا أ ج ئ ت ن ا ل ت ل ف ت ن ا ع م ا و ج د ن ا ع ل ي ه ء ا ب ا ء ن ا و ت ك و ن ل ك م ا ا ل ك ب ر ي ا ء ف ى ا ل أ ر ض و م ا ن ح ن ل ك م ا ب م ؤ م ن ي ن</t>
  </si>
  <si>
    <t>QALWA AJYTNA LTLFTNA 9MA WJDNA 9LYH AABAANA WTKWN LKMA ALKBRYAA FY ALAR6 WMA N1N LKMA BMWMNYN</t>
  </si>
  <si>
    <t>وَقَالَ فِرْعَوْنُ ٱئْتُونِى بِكُلِّ سَٰحِرٍ عَلِيمٍ</t>
  </si>
  <si>
    <t>وَقَالَ فِرْعَوْنُ ائْتُونِى بِكُلِّ سَٰحِرٍ عَلِيمٍ</t>
  </si>
  <si>
    <t>وقال فرعون ائتونى بكل سحر عليم</t>
  </si>
  <si>
    <t>و ق ا ل ف ر ع و ن ا ئ ت و ن ى ب ك ل س ح ر ع ل ي م</t>
  </si>
  <si>
    <t>WQAL FR9WN AYTWNY BKL S1R 9LYM</t>
  </si>
  <si>
    <t>فَلَمَّا جَآءَ ٱلسَّحَرَةُ قَالَ لَهُم مُّوسَىٰٓ أَلْقُوا۟ مَآ أَنتُم مُّلْقُونَ</t>
  </si>
  <si>
    <t>فَلَمَّا جَآءَ السَّحَرَةُ قَالَ لَهُم مُّوسَىٰٓ أَلْقُوا مَآ أَنتُم مُّلْقُونَ</t>
  </si>
  <si>
    <t>فلما جاء السحرة قال لهم موسى ألقوا ما أنتم ملقون</t>
  </si>
  <si>
    <t>ف ل م ا ج ا ء ا ل س ح ر ة ق ا ل ل ه م م و س ى أ ل ق و ا م ا أ ن ت م م ل ق و ن</t>
  </si>
  <si>
    <t>FLMA JAA ALS1RH QAL LHM MWSY ALQWA MA ANTM MLQWN</t>
  </si>
  <si>
    <t>فَلَمَّآ أَلْقَوْا۟ قَالَ مُوسَىٰ مَا جِئْتُم بِهِ ٱلسِّحْرُ إِنَّ ٱللَّهَ سَيُبْطِلُهُۥٓ إِنَّ ٱللَّهَ لَا يُصْلِحُ عَمَلَ ٱلْمُفْسِدِينَ</t>
  </si>
  <si>
    <t>فَلَمَّآ أَلْقَوْا قَالَ مُوسَىٰ مَا جِئْتُم بِهِ السِّحْرُ إِنَّ اللَّهَ سَيُبْطِلُهُٓ إِنَّ اللَّهَ لَا يُصْلِحُ عَمَلَ الْمُفْسِدِينَ</t>
  </si>
  <si>
    <t>فلما ألقوا قال موسى ما جئتم به السحر إن الله سيبطله إن الله لا يصلح عمل المفسدين</t>
  </si>
  <si>
    <t>ف ل م ا أ ل ق و ا ق ا ل م و س ى م ا ج ئ ت م ب ه ا ل س ح ر إ ن ا ل ل ه س ي ب ط ل ه إ ن ا ل ل ه ل ا ي ص ل ح ع م ل ا ل م ف س د ي ن</t>
  </si>
  <si>
    <t>FLMA ALQWA QAL MWSY MA JYTM BH ALS1R AN ALLH SYB7LH AN ALLH LA Y5L1 9ML ALMFSDYN</t>
  </si>
  <si>
    <t>وَيُحِقُّ ٱللَّهُ ٱلْحَقَّ بِكَلِمَٰتِهِۦ وَلَوْ كَرِهَ ٱلْمُجْرِمُونَ</t>
  </si>
  <si>
    <t>وَيُحِقُّ اللَّهُ الْحَقَّ بِكَلِمَٰتِهِ وَلَوْ كَرِهَ الْمُجْرِمُونَ</t>
  </si>
  <si>
    <t>ويحق الله الحق بكلمته ولو كره المجرمون</t>
  </si>
  <si>
    <t>و ي ح ق ا ل ل ه ا ل ح ق ب ك ل م ت ه و ل و ك ر ه ا ل م ج ر م و ن</t>
  </si>
  <si>
    <t>WY1Q ALLH AL1Q BKLMTH WLW KRH ALMJRMWN</t>
  </si>
  <si>
    <t>فَمَآ ءَامَنَ لِمُوسَىٰٓ إِلَّا ذُرِّيَّةٌ مِّن قَوْمِهِۦ عَلَىٰ خَوْفٍ مِّن فِرْعَوْنَ وَمَلَإِي۟هِمْ أَن يَفْتِنَهُمْ وَإِنَّ فِرْعَوْنَ لَعَالٍ فِى ٱلْأَرْضِ وَإِنَّهُۥ لَمِنَ ٱلْمُسْرِفِينَ</t>
  </si>
  <si>
    <t>فَمَآ ءَامَنَ لِمُوسَىٰٓ إِلَّا ذُرِّيَّةٌ مِّن قَوْمِهِ عَلَىٰ خَوْفٍ مِّن فِرْعَوْنَ وَمَلَإِيهِمْ أَن يَفْتِنَهُمْ وَإِنَّ فِرْعَوْنَ لَعَالٍ فِى الْأَرْضِ وَإِنَّهُ لَمِنَ الْمُسْرِفِينَ</t>
  </si>
  <si>
    <t>فما ءامن لموسى إلا ذرية من قومه على خوف من فرعون وملإيهم أن يفتنهم وإن فرعون لعال فى الأرض وإنه لمن المسرفين</t>
  </si>
  <si>
    <t>ف م ا ء ا م ن ل م و س ى إ ل ا ذ ر ي ة م ن ق و م ه ع ل ى خ و ف م ن ف ر ع و ن و م ل إ ي ه م أ ن ي ف ت ن ه م و إ ن ف ر ع و ن ل ع ا ل ف ى ا ل أ ر ض و إ ن ه ل م ن ا ل م س ر ف ي ن</t>
  </si>
  <si>
    <t>FMA AAMN LMWSY ALA 3RYH MN QWMH 9LY 2WF MN FR9WN WMLAYHM AN YFTNHM WAN FR9WN L9AL FY ALAR6 WANH LMN ALMSRFYN</t>
  </si>
  <si>
    <t>وَقَالَ مُوسَىٰ يَٰقَوْمِ إِن كُنتُمْ ءَامَنتُم بِٱللَّهِ فَعَلَيْهِ تَوَكَّلُوٓا۟ إِن كُنتُم مُّسْلِمِينَ</t>
  </si>
  <si>
    <t>وَقَالَ مُوسَىٰ يَٰقَوْمِ إِن كُنتُمْ ءَامَنتُم بِاللَّهِ فَعَلَيْهِ تَوَكَّلُوٓا إِن كُنتُم مُّسْلِمِينَ</t>
  </si>
  <si>
    <t>وقال موسى يقوم إن كنتم ءامنتم بالله فعليه توكلوا إن كنتم مسلمين</t>
  </si>
  <si>
    <t>و ق ا ل م و س ى ي ق و م إ ن ك ن ت م ء ا م ن ت م ب ا ل ل ه ف ع ل ي ه ت و ك ل و ا إ ن ك ن ت م م س ل م ي ن</t>
  </si>
  <si>
    <t>WQAL MWSY YQWM AN KNTM AAMNTM BALLH F9LYH TWKLWA AN KNTM MSLMYN</t>
  </si>
  <si>
    <t>فَقَالُوا۟ عَلَى ٱللَّهِ تَوَكَّلْنَا رَبَّنَا لَا تَجْعَلْنَا فِتْنَةً لِّلْقَوْمِ ٱلظَّٰلِمِينَ</t>
  </si>
  <si>
    <t>فَقَالُوا عَلَى اللَّهِ تَوَكَّلْنَا رَبَّنَا لَا تَجْعَلْنَا فِتْنَةً لِّلْقَوْمِ الظَّٰلِمِينَ</t>
  </si>
  <si>
    <t>فقالوا على الله توكلنا ربنا لا تجعلنا فتنة للقوم الظلمين</t>
  </si>
  <si>
    <t>ف ق ا ل و ا ع ل ى ا ل ل ه ت و ك ل ن ا ر ب ن ا ل ا ت ج ع ل ن ا ف ت ن ة ل ل ق و م ا ل ظ ل م ي ن</t>
  </si>
  <si>
    <t>FQALWA 9LY ALLH TWKLNA RBNA LA TJ9LNA FTNH LLQWM AL8LMYN</t>
  </si>
  <si>
    <t>وَنَجِّنَا بِرَحْمَتِكَ مِنَ ٱلْقَوْمِ ٱلْكَٰفِرِينَ</t>
  </si>
  <si>
    <t>وَنَجِّنَا بِرَحْمَتِكَ مِنَ الْقَوْمِ الْكَٰفِرِينَ</t>
  </si>
  <si>
    <t>ونجنا برحمتك من القوم الكفرين</t>
  </si>
  <si>
    <t>و ن ج ن ا ب ر ح م ت ك م ن ا ل ق و م ا ل ك ف ر ي ن</t>
  </si>
  <si>
    <t>WNJNA BR1MTK MN ALQWM ALKFRYN</t>
  </si>
  <si>
    <t>وَأَوْحَيْنَآ إِلَىٰ مُوسَىٰ وَأَخِيهِ أَن تَبَوَّءَا لِقَوْمِكُمَا بِمِصْرَ بُيُوتًا وَٱجْعَلُوا۟ بُيُوتَكُمْ قِبْلَةً وَأَقِيمُوا۟ ٱلصَّلَوٰةَ وَبَشِّرِ ٱلْمُؤْمِنِينَ</t>
  </si>
  <si>
    <t>وَأَوْحَيْنَآ إِلَىٰ مُوسَىٰ وَأَخِيهِ أَن تَبَوَّءَا لِقَوْمِكُمَا بِمِصْرَ بُيُوتًا وَاجْعَلُوا بُيُوتَكُمْ قِبْلَةً وَأَقِيمُوا الصَّلَوٰةَ وَبَشِّرِ الْمُؤْمِنِينَ</t>
  </si>
  <si>
    <t>وأوحينا إلى موسى وأخيه أن تبوءا لقومكما بمصر بيوتا واجعلوا بيوتكم قبلة وأقيموا الصلوة وبشر المؤمنين</t>
  </si>
  <si>
    <t>و أ و ح ي ن ا إ ل ى م و س ى و أ خ ي ه أ ن ت ب و ء ا ل ق و م ك م ا ب م ص ر ب ي و ت ا و ا ج ع ل و ا ب ي و ت ك م ق ب ل ة و أ ق ي م و ا ا ل ص ل و ة و ب ش ر ا ل م ؤ م ن ي ن</t>
  </si>
  <si>
    <t>WAW1YNA ALY MWSY WA2YH AN TBWAA LQWMKMA BM5R BYWTA WAJ9LWA BYWTKM QBLH WAQYMWA AL5LWH WB4R ALMWMNYN</t>
  </si>
  <si>
    <t>وَقَالَ مُوسَىٰ رَبَّنَآ إِنَّكَ ءَاتَيْتَ فِرْعَوْنَ وَمَلَأَهُۥ زِينَةً وَأَمْوَٰلًا فِى ٱلْحَيَوٰةِ ٱلدُّنْيَا رَبَّنَا لِيُضِلُّوا۟ عَن سَبِيلِكَ رَبَّنَا ٱطْمِسْ عَلَىٰٓ أَمْوَٰلِهِمْ وَٱشْدُدْ عَلَىٰ قُلُوبِهِمْ فَلَا يُؤْمِنُوا۟ حَتَّىٰ يَرَوُا۟ ٱلْعَذَابَ ٱلْأَلِيمَ</t>
  </si>
  <si>
    <t>وَقَالَ مُوسَىٰ رَبَّنَآ إِنَّكَ ءَاتَيْتَ فِرْعَوْنَ وَمَلَأَهُ زِينَةً وَأَمْوَٰلًا فِى الْحَيَوٰةِ الدُّنْيَا رَبَّنَا لِيُضِلُّوا عَن سَبِيلِكَ رَبَّنَا اطْمِسْ عَلَىٰٓ أَمْوَٰلِهِمْ وَاشْدُدْ عَلَىٰ قُلُوبِهِمْ فَلَا يُؤْمِنُوا حَتَّىٰ يَرَوُا الْعَذَابَ الْأَلِيمَ</t>
  </si>
  <si>
    <t>وقال موسى ربنا إنك ءاتيت فرعون وملأه زينة وأمولا فى الحيوة الدنيا ربنا ليضلوا عن سبيلك ربنا اطمس على أمولهم واشدد على قلوبهم فلا يؤمنوا حتى يروا العذاب الأليم</t>
  </si>
  <si>
    <t>و ق ا ل م و س ى ر ب ن ا إ ن ك ء ا ت ي ت ف ر ع و ن و م ل أ ه ز ي ن ة و أ م و ل ا ف ى ا ل ح ي و ة ا ل د ن ي ا ر ب ن ا ل ي ض ل و ا ع ن س ب ي ل ك ر ب ن ا ا ط م س ع ل ى أ م و ل ه م و ا ش د د ع ل ى ق ل و ب ه م ف ل ا ي ؤ م ن و ا ح ت ى ي ر و ا ا ل ع ذ ا ب ا ل أ ل ي م</t>
  </si>
  <si>
    <t>WQAL MWSY RBNA ANK AATYT FR9WN WMLAH ZYNH WAMWLA FY AL1YWH ALDNYA RBNA LY6LWA 9N SBYLK RBNA A7MS 9LY AMWLHM WA4DD 9LY QLWBHM FLA YWMNWA 1TY YRWA AL93AB ALALYM</t>
  </si>
  <si>
    <t>قَالَ قَدْ أُجِيبَت دَّعْوَتُكُمَا فَٱسْتَقِيمَا وَلَا تَتَّبِعَآنِّ سَبِيلَ ٱلَّذِينَ لَا يَعْلَمُونَ</t>
  </si>
  <si>
    <t>قَالَ قَدْ أُجِيبَت دَّعْوَتُكُمَا فَاسْتَقِيمَا وَلَا تَتَّبِعَآنِّ سَبِيلَ الَّذِينَ لَا يَعْلَمُونَ</t>
  </si>
  <si>
    <t>قال قد أجيبت دعوتكما فاستقيما ولا تتبعان سبيل الذين لا يعلمون</t>
  </si>
  <si>
    <t>ق ا ل ق د أ ج ي ب ت د ع و ت ك م ا ف ا س ت ق ي م ا و ل ا ت ت ب ع ا ن س ب ي ل ا ل ذ ي ن ل ا ي ع ل م و ن</t>
  </si>
  <si>
    <t>QAL QD AJYBT D9WTKMA FASTQYMA WLA TTB9AN SBYL AL3YN LA Y9LMWN</t>
  </si>
  <si>
    <t>وَجَٰوَزْنَا بِبَنِىٓ إِسْرَٰٓءِيلَ ٱلْبَحْرَ فَأَتْبَعَهُمْ فِرْعَوْنُ وَجُنُودُهُۥ بَغْيًا وَعَدْوًا حَتَّىٰٓ إِذَآ أَدْرَكَهُ ٱلْغَرَقُ قَالَ ءَامَنتُ أَنَّهُۥ لَآ إِلَٰهَ إِلَّا ٱلَّذِىٓ ءَامَنَتْ بِهِۦ بَنُوٓا۟ إِسْرَٰٓءِيلَ وَأَنَا۠ مِنَ ٱلْمُسْلِمِينَ</t>
  </si>
  <si>
    <t>وَجَٰوَزْنَا بِبَنِىٓ إِسْرَٰٓءِيلَ الْبَحْرَ فَأَتْبَعَهُمْ فِرْعَوْنُ وَجُنُودُهُ بَغْيًا وَعَدْوًا حَتَّىٰٓ إِذَآ أَدْرَكَهُ الْغَرَقُ قَالَ ءَامَنتُ أَنَّهُ لَآ إِلَٰهَ إِلَّا الَّذِىٓ ءَامَنَتْ بِهِ بَنُوٓا إِسْرَٰٓءِيلَ وَأَنَا مِنَ الْمُسْلِمِينَ</t>
  </si>
  <si>
    <t>وجوزنا ببنى إسرءيل البحر فأتبعهم فرعون وجنوده بغيا وعدوا حتى إذا أدركه الغرق قال ءامنت أنه لا إله إلا الذى ءامنت به بنوا إسرءيل وأنا من المسلمين</t>
  </si>
  <si>
    <t>و ج و ز ن ا ب ب ن ى إ س ر ء ي ل ا ل ب ح ر ف أ ت ب ع ه م ف ر ع و ن و ج ن و د ه ب غ ي ا و ع د و ا ح ت ى إ ذ ا أ د ر ك ه ا ل غ ر ق ق ا ل ء ا م ن ت أ ن ه ل ا إ ل ه إ ل ا ا ل ذ ى ء ا م ن ت ب ه ب ن و ا إ س ر ء ي ل و أ ن ا م ن ا ل م س ل م ي ن</t>
  </si>
  <si>
    <t>WJWZNA BBNY ASRAYL ALB1R FATB9HM FR9WN WJNWDH BGYA W9DWA 1TY A3A ADRKH ALGRQ QAL AAMNT ANH LA ALH ALA AL3Y AAMNT BH BNWA ASRAYL WANA MN ALMSLMYN</t>
  </si>
  <si>
    <t>ءَآلْـَٰٔنَ وَقَدْ عَصَيْتَ قَبْلُ وَكُنتَ مِنَ ٱلْمُفْسِدِينَ</t>
  </si>
  <si>
    <t>ءَآلْـَٰٔنَ وَقَدْ عَصَيْتَ قَبْلُ وَكُنتَ مِنَ الْمُفْسِدِينَ</t>
  </si>
  <si>
    <t>ءالـٔن وقد عصيت قبل وكنت من المفسدين</t>
  </si>
  <si>
    <t>ءالـن وقد عصيت قبل وكنت من المفسدين</t>
  </si>
  <si>
    <t>ء ا ل ـ ن و ق د ع ص ي ت ق ب ل و ك ن ت م ن ا ل م ف س د ي ن</t>
  </si>
  <si>
    <t>AALAN WQD 95YT QBL WKNT MN ALMFSDYN</t>
  </si>
  <si>
    <t>فَٱلْيَوْمَ نُنَجِّيكَ بِبَدَنِكَ لِتَكُونَ لِمَنْ خَلْفَكَ ءَايَةً وَإِنَّ كَثِيرًا مِّنَ ٱلنَّاسِ عَنْ ءَايَٰتِنَا لَغَٰفِلُونَ</t>
  </si>
  <si>
    <t>فَالْيَوْمَ نُنَجِّيكَ بِبَدَنِكَ لِتَكُونَ لِمَنْ خَلْفَكَ ءَايَةً وَإِنَّ كَثِيرًا مِّنَ النَّاسِ عَنْ ءَايَٰتِنَا لَغَٰفِلُونَ</t>
  </si>
  <si>
    <t>فاليوم ننجيك ببدنك لتكون لمن خلفك ءاية وإن كثيرا من الناس عن ءايتنا لغفلون</t>
  </si>
  <si>
    <t>ف ا ل ي و م ن ن ج ي ك ب ب د ن ك ل ت ك و ن ل م ن خ ل ف ك ء ا ي ة و إ ن ك ث ي ر ا م ن ا ل ن ا س ع ن ء ا ي ت ن ا ل غ ف ل و ن</t>
  </si>
  <si>
    <t>FALYWM NNJYK BBDNK LTKWN LMN 2LFK AAYH WAN K0YRA MN ALNAS 9N AAYTNA LGFLWN</t>
  </si>
  <si>
    <t>وَلَقَدْ بَوَّأْنَا بَنِىٓ إِسْرَٰٓءِيلَ مُبَوَّأَ صِدْقٍ وَرَزَقْنَٰهُم مِّنَ ٱلطَّيِّبَٰتِ فَمَا ٱخْتَلَفُوا۟ حَتَّىٰ جَآءَهُمُ ٱلْعِلْمُ إِنَّ رَبَّكَ يَقْضِى بَيْنَهُمْ يَوْمَ ٱلْقِيَٰمَةِ فِيمَا كَانُوا۟ فِيهِ يَخْتَلِفُونَ</t>
  </si>
  <si>
    <t>وَلَقَدْ بَوَّأْنَا بَنِىٓ إِسْرَٰٓءِيلَ مُبَوَّأَ صِدْقٍ وَرَزَقْنَٰهُم مِّنَ الطَّيِّبَٰتِ فَمَا اخْتَلَفُوا حَتَّىٰ جَآءَهُمُ الْعِلْمُ إِنَّ رَبَّكَ يَقْضِى بَيْنَهُمْ يَوْمَ الْقِيَٰمَةِ فِيمَا كَانُوا فِيهِ يَخْتَلِفُونَ</t>
  </si>
  <si>
    <t>ولقد بوأنا بنى إسرءيل مبوأ صدق ورزقنهم من الطيبت فما اختلفوا حتى جاءهم العلم إن ربك يقضى بينهم يوم القيمة فيما كانوا فيه يختلفون</t>
  </si>
  <si>
    <t>و ل ق د ب و أ ن ا ب ن ى إ س ر ء ي ل م ب و أ ص د ق و ر ز ق ن ه م م ن ا ل ط ي ب ت ف م ا ا خ ت ل ف و ا ح ت ى ج ا ء ه م ا ل ع ل م إ ن ر ب ك ي ق ض ى ب ي ن ه م ي و م ا ل ق ي م ة ف ي م ا ك ا ن و ا ف ي ه ي خ ت ل ف و ن</t>
  </si>
  <si>
    <t>WLQD BWANA BNY ASRAYL MBWA 5DQ WRZQNHM MN AL7YBT FMA A2TLFWA 1TY JAAHM AL9LM AN RBK YQ6Y BYNHM YWM ALQYMH FYMA KANWA FYH Y2TLFWN</t>
  </si>
  <si>
    <t>فَإِن كُنتَ فِى شَكٍّ مِّمَّآ أَنزَلْنَآ إِلَيْكَ فَسْـَٔلِ ٱلَّذِينَ يَقْرَءُونَ ٱلْكِتَٰبَ مِن قَبْلِكَ لَقَدْ جَآءَكَ ٱلْحَقُّ مِن رَّبِّكَ فَلَا تَكُونَنَّ مِنَ ٱلْمُمْتَرِينَ</t>
  </si>
  <si>
    <t>فَإِن كُنتَ فِى شَكٍّ مِّمَّآ أَنزَلْنَآ إِلَيْكَ فَسْـَٔلِ الَّذِينَ يَقْرَءُونَ الْكِتَٰبَ مِن قَبْلِكَ لَقَدْ جَآءَكَ الْحَقُّ مِن رَّبِّكَ فَلَا تَكُونَنَّ مِنَ الْمُمْتَرِينَ</t>
  </si>
  <si>
    <t>فإن كنت فى شك مما أنزلنا إليك فسـٔل الذين يقرءون الكتب من قبلك لقد جاءك الحق من ربك فلا تكونن من الممترين</t>
  </si>
  <si>
    <t>فإن كنت فى شك مما أنزلنا إليك فسـل الذين يقرءون الكتب من قبلك لقد جاءك الحق من ربك فلا تكونن من الممترين</t>
  </si>
  <si>
    <t>ف إ ن ك ن ت ف ى ش ك م م ا أ ن ز ل ن ا إ ل ي ك ف س ـ ل ا ل ذ ي ن ي ق ر ء و ن ا ل ك ت ب م ن ق ب ل ك ل ق د ج ا ء ك ا ل ح ق م ن ر ب ك ف ل ا ت ك و ن ن م ن ا ل م م ت ر ي ن</t>
  </si>
  <si>
    <t>FAN KNT FY 4K MMA ANZLNA ALYK FSAL AL3YN YQRAWN ALKTB MN QBLK LQD JAAK AL1Q MN RBK FLA TKWNN MN ALMMTRYN</t>
  </si>
  <si>
    <t>وَلَا تَكُونَنَّ مِنَ ٱلَّذِينَ كَذَّبُوا۟ بِـَٔايَٰتِ ٱللَّهِ فَتَكُونَ مِنَ ٱلْخَٰسِرِينَ</t>
  </si>
  <si>
    <t>وَلَا تَكُونَنَّ مِنَ الَّذِينَ كَذَّبُوا بِـَٔايَٰتِ اللَّهِ فَتَكُونَ مِنَ الْخَٰسِرِينَ</t>
  </si>
  <si>
    <t>ولا تكونن من الذين كذبوا بـٔايت الله فتكون من الخسرين</t>
  </si>
  <si>
    <t>ولا تكونن من الذين كذبوا بـايت الله فتكون من الخسرين</t>
  </si>
  <si>
    <t>و ل ا ت ك و ن ن م ن ا ل ذ ي ن ك ذ ب و ا ب ـ ا ي ت ا ل ل ه ف ت ك و ن م ن ا ل خ س ر ي ن</t>
  </si>
  <si>
    <t>WLA TKWNN MN AL3YN K3BWA BAAYT ALLH FTKWN MN AL2SRYN</t>
  </si>
  <si>
    <t>إِنَّ ٱلَّذِينَ حَقَّتْ عَلَيْهِمْ كَلِمَتُ رَبِّكَ لَا يُؤْمِنُونَ</t>
  </si>
  <si>
    <t>إِنَّ الَّذِينَ حَقَّتْ عَلَيْهِمْ كَلِمَتُ رَبِّكَ لَا يُؤْمِنُونَ</t>
  </si>
  <si>
    <t>إن الذين حقت عليهم كلمت ربك لا يؤمنون</t>
  </si>
  <si>
    <t>إ ن ا ل ذ ي ن ح ق ت ع ل ي ه م ك ل م ت ر ب ك ل ا ي ؤ م ن و ن</t>
  </si>
  <si>
    <t>AN AL3YN 1QT 9LYHM KLMT RBK LA YWMNWN</t>
  </si>
  <si>
    <t>وَلَوْ جَآءَتْهُمْ كُلُّ ءَايَةٍ حَتَّىٰ يَرَوُا۟ ٱلْعَذَابَ ٱلْأَلِيمَ</t>
  </si>
  <si>
    <t>وَلَوْ جَآءَتْهُمْ كُلُّ ءَايَةٍ حَتَّىٰ يَرَوُا الْعَذَابَ الْأَلِيمَ</t>
  </si>
  <si>
    <t>ولو جاءتهم كل ءاية حتى يروا العذاب الأليم</t>
  </si>
  <si>
    <t>و ل و ج ا ء ت ه م ك ل ء ا ي ة ح ت ى ي ر و ا ا ل ع ذ ا ب ا ل أ ل ي م</t>
  </si>
  <si>
    <t>WLW JAATHM KL AAYH 1TY YRWA AL93AB ALALYM</t>
  </si>
  <si>
    <t>فَلَوْلَا كَانَتْ قَرْيَةٌ ءَامَنَتْ فَنَفَعَهَآ إِيمَٰنُهَآ إِلَّا قَوْمَ يُونُسَ لَمَّآ ءَامَنُوا۟ كَشَفْنَا عَنْهُمْ عَذَابَ ٱلْخِزْىِ فِى ٱلْحَيَوٰةِ ٱلدُّنْيَا وَمَتَّعْنَٰهُمْ إِلَىٰ حِينٍ</t>
  </si>
  <si>
    <t>فَلَوْلَا كَانَتْ قَرْيَةٌ ءَامَنَتْ فَنَفَعَهَآ إِيمَٰنُهَآ إِلَّا قَوْمَ يُونُسَ لَمَّآ ءَامَنُوا كَشَفْنَا عَنْهُمْ عَذَابَ الْخِزْىِ فِى الْحَيَوٰةِ الدُّنْيَا وَمَتَّعْنَٰهُمْ إِلَىٰ حِينٍ</t>
  </si>
  <si>
    <t>فلولا كانت قرية ءامنت فنفعها إيمنها إلا قوم يونس لما ءامنوا كشفنا عنهم عذاب الخزى فى الحيوة الدنيا ومتعنهم إلى حين</t>
  </si>
  <si>
    <t>ف ل و ل ا ك ا ن ت ق ر ي ة ء ا م ن ت ف ن ف ع ه ا إ ي م ن ه ا إ ل ا ق و م ي و ن س ل م ا ء ا م ن و ا ك ش ف ن ا ع ن ه م ع ذ ا ب ا ل خ ز ى ف ى ا ل ح ي و ة ا ل د ن ي ا و م ت ع ن ه م إ ل ى ح ي ن</t>
  </si>
  <si>
    <t>FLWLA KANT QRYH AAMNT FNF9HA AYMNHA ALA QWM YWNS LMA AAMNWA K4FNA 9NHM 93AB AL2ZY FY AL1YWH ALDNYA WMT9NHM ALY 1YN</t>
  </si>
  <si>
    <t>وَلَوْ شَآءَ رَبُّكَ لَءَامَنَ مَن فِى ٱلْأَرْضِ كُلُّهُمْ جَمِيعًا أَفَأَنتَ تُكْرِهُ ٱلنَّاسَ حَتَّىٰ يَكُونُوا۟ مُؤْمِنِينَ</t>
  </si>
  <si>
    <t>وَلَوْ شَآءَ رَبُّكَ لَءَامَنَ مَن فِى الْأَرْضِ كُلُّهُمْ جَمِيعًا أَفَأَنتَ تُكْرِهُ النَّاسَ حَتَّىٰ يَكُونُوا مُؤْمِنِينَ</t>
  </si>
  <si>
    <t>ولو شاء ربك لءامن من فى الأرض كلهم جميعا أفأنت تكره الناس حتى يكونوا مؤمنين</t>
  </si>
  <si>
    <t>و ل و ش ا ء ر ب ك ل ء ا م ن م ن ف ى ا ل أ ر ض ك ل ه م ج م ي ع ا أ ف أ ن ت ت ك ر ه ا ل ن ا س ح ت ى ي ك و ن و ا م ؤ م ن ي ن</t>
  </si>
  <si>
    <t>WLW 4AA RBK LAAMN MN FY ALAR6 KLHM JMY9A AFANT TKRH ALNAS 1TY YKWNWA MWMNYN</t>
  </si>
  <si>
    <t>وَمَا كَانَ لِنَفْسٍ أَن تُؤْمِنَ إِلَّا بِإِذْنِ ٱللَّهِ وَيَجْعَلُ ٱلرِّجْسَ عَلَى ٱلَّذِينَ لَا يَعْقِلُونَ</t>
  </si>
  <si>
    <t>وَمَا كَانَ لِنَفْسٍ أَن تُؤْمِنَ إِلَّا بِإِذْنِ اللَّهِ وَيَجْعَلُ الرِّجْسَ عَلَى الَّذِينَ لَا يَعْقِلُونَ</t>
  </si>
  <si>
    <t>وما كان لنفس أن تؤمن إلا بإذن الله ويجعل الرجس على الذين لا يعقلون</t>
  </si>
  <si>
    <t>و م ا ك ا ن ل ن ف س أ ن ت ؤ م ن إ ل ا ب إ ذ ن ا ل ل ه و ي ج ع ل ا ل ر ج س ع ل ى ا ل ذ ي ن ل ا ي ع ق ل و ن</t>
  </si>
  <si>
    <t>WMA KAN LNFS AN TWMN ALA BA3N ALLH WYJ9L ALRJS 9LY AL3YN LA Y9QLWN</t>
  </si>
  <si>
    <t>قُلِ ٱنظُرُوا۟ مَاذَا فِى ٱلسَّمَٰوَٰتِ وَٱلْأَرْضِ وَمَا تُغْنِى ٱلْءَايَٰتُ وَٱلنُّذُرُ عَن قَوْمٍ لَّا يُؤْمِنُونَ</t>
  </si>
  <si>
    <t>قُلِ انظُرُوا مَاذَا فِى السَّمَٰوَٰتِ وَالْأَرْضِ وَمَا تُغْنِى الْءَايَٰتُ وَالنُّذُرُ عَن قَوْمٍ لَّا يُؤْمِنُونَ</t>
  </si>
  <si>
    <t>قل انظروا ماذا فى السموت والأرض وما تغنى الءايت والنذر عن قوم لا يؤمنون</t>
  </si>
  <si>
    <t>ق ل ا ن ظ ر و ا م ا ذ ا ف ى ا ل س م و ت و ا ل أ ر ض و م ا ت غ ن ى ا ل ء ا ي ت و ا ل ن ذ ر ع ن ق و م ل ا ي ؤ م ن و ن</t>
  </si>
  <si>
    <t>QL AN8RWA MA3A FY ALSMWT WALAR6 WMA TGNY ALAAYT WALN3R 9N QWM LA YWMNWN</t>
  </si>
  <si>
    <t>فَهَلْ يَنتَظِرُونَ إِلَّا مِثْلَ أَيَّامِ ٱلَّذِينَ خَلَوْا۟ مِن قَبْلِهِمْ قُلْ فَٱنتَظِرُوٓا۟ إِنِّى مَعَكُم مِّنَ ٱلْمُنتَظِرِينَ</t>
  </si>
  <si>
    <t>فَهَلْ يَنتَظِرُونَ إِلَّا مِثْلَ أَيَّامِ الَّذِينَ خَلَوْا مِن قَبْلِهِمْ قُلْ فَانتَظِرُوٓا إِنِّى مَعَكُم مِّنَ الْمُنتَظِرِينَ</t>
  </si>
  <si>
    <t>فهل ينتظرون إلا مثل أيام الذين خلوا من قبلهم قل فانتظروا إنى معكم من المنتظرين</t>
  </si>
  <si>
    <t>ف ه ل ي ن ت ظ ر و ن إ ل ا م ث ل أ ي ا م ا ل ذ ي ن خ ل و ا م ن ق ب ل ه م ق ل ف ا ن ت ظ ر و ا إ ن ى م ع ك م م ن ا ل م ن ت ظ ر ي ن</t>
  </si>
  <si>
    <t>FHL YNT8RWN ALA M0L AYAM AL3YN 2LWA MN QBLHM QL FANT8RWA ANY M9KM MN ALMNT8RYN</t>
  </si>
  <si>
    <t>ثُمَّ نُنَجِّى رُسُلَنَا وَٱلَّذِينَ ءَامَنُوا۟ كَذَٰلِكَ حَقًّا عَلَيْنَا نُنجِ ٱلْمُؤْمِنِينَ</t>
  </si>
  <si>
    <t>ثُمَّ نُنَجِّى رُسُلَنَا وَالَّذِينَ ءَامَنُوا كَذَٰلِكَ حَقًّا عَلَيْنَا نُنجِ الْمُؤْمِنِينَ</t>
  </si>
  <si>
    <t>ثم ننجى رسلنا والذين ءامنوا كذلك حقا علينا ننج المؤمنين</t>
  </si>
  <si>
    <t>ث م ن ن ج ى ر س ل ن ا و ا ل ذ ي ن ء ا م ن و ا ك ذ ل ك ح ق ا ع ل ي ن ا ن ن ج ا ل م ؤ م ن ي ن</t>
  </si>
  <si>
    <t>0M NNJY RSLNA WAL3YN AAMNWA K3LK 1QA 9LYNA NNJ ALMWMNYN</t>
  </si>
  <si>
    <t>قُلْ يَٰٓأَيُّهَا ٱلنَّاسُ إِن كُنتُمْ فِى شَكٍّ مِّن دِينِى فَلَآ أَعْبُدُ ٱلَّذِينَ تَعْبُدُونَ مِن دُونِ ٱللَّهِ وَلَٰكِنْ أَعْبُدُ ٱللَّهَ ٱلَّذِى يَتَوَفَّىٰكُمْ وَأُمِرْتُ أَنْ أَكُونَ مِنَ ٱلْمُؤْمِنِينَ</t>
  </si>
  <si>
    <t>قُلْ يَٰٓأَيُّهَا النَّاسُ إِن كُنتُمْ فِى شَكٍّ مِّن دِينِى فَلَآ أَعْبُدُ الَّذِينَ تَعْبُدُونَ مِن دُونِ اللَّهِ وَلَٰكِنْ أَعْبُدُ اللَّهَ الَّذِى يَتَوَفَّىٰكُمْ وَأُمِرْتُ أَنْ أَكُونَ مِنَ الْمُؤْمِنِينَ</t>
  </si>
  <si>
    <t>قل يأيها الناس إن كنتم فى شك من دينى فلا أعبد الذين تعبدون من دون الله ولكن أعبد الله الذى يتوفىكم وأمرت أن أكون من المؤمنين</t>
  </si>
  <si>
    <t>ق ل ي أ ي ه ا ا ل ن ا س إ ن ك ن ت م ف ى ش ك م ن د ي ن ى ف ل ا أ ع ب د ا ل ذ ي ن ت ع ب د و ن م ن د و ن ا ل ل ه و ل ك ن أ ع ب د ا ل ل ه ا ل ذ ى ي ت و ف ى ك م و أ م ر ت أ ن أ ك و ن م ن ا ل م ؤ م ن ي ن</t>
  </si>
  <si>
    <t>QL YAYHA ALNAS AN KNTM FY 4K MN DYNY FLA A9BD AL3YN T9BDWN MN DWN ALLH WLKN A9BD ALLH AL3Y YTWFYKM WAMRT AN AKWN MN ALMWMNYN</t>
  </si>
  <si>
    <t>وَأَنْ أَقِمْ وَجْهَكَ لِلدِّينِ حَنِيفًا وَلَا تَكُونَنَّ مِنَ ٱلْمُشْرِكِينَ</t>
  </si>
  <si>
    <t>وَأَنْ أَقِمْ وَجْهَكَ لِلدِّينِ حَنِيفًا وَلَا تَكُونَنَّ مِنَ الْمُشْرِكِينَ</t>
  </si>
  <si>
    <t>وأن أقم وجهك للدين حنيفا ولا تكونن من المشركين</t>
  </si>
  <si>
    <t>و أ ن أ ق م و ج ه ك ل ل د ي ن ح ن ي ف ا و ل ا ت ك و ن ن م ن ا ل م ش ر ك ي ن</t>
  </si>
  <si>
    <t>WAN AQM WJHK LLDYN 1NYFA WLA TKWNN MN ALM4RKYN</t>
  </si>
  <si>
    <t>وَلَا تَدْعُ مِن دُونِ ٱللَّهِ مَا لَا يَنفَعُكَ وَلَا يَضُرُّكَ فَإِن فَعَلْتَ فَإِنَّكَ إِذًا مِّنَ ٱلظَّٰلِمِينَ</t>
  </si>
  <si>
    <t>وَلَا تَدْعُ مِن دُونِ اللَّهِ مَا لَا يَنفَعُكَ وَلَا يَضُرُّكَ فَإِن فَعَلْتَ فَإِنَّكَ إِذًا مِّنَ الظَّٰلِمِينَ</t>
  </si>
  <si>
    <t>ولا تدع من دون الله ما لا ينفعك ولا يضرك فإن فعلت فإنك إذا من الظلمين</t>
  </si>
  <si>
    <t>و ل ا ت د ع م ن د و ن ا ل ل ه م ا ل ا ي ن ف ع ك و ل ا ي ض ر ك ف إ ن ف ع ل ت ف إ ن ك إ ذ ا م ن ا ل ظ ل م ي ن</t>
  </si>
  <si>
    <t>WLA TD9 MN DWN ALLH MA LA YNF9K WLA Y6RK FAN F9LT FANK A3A MN AL8LMYN</t>
  </si>
  <si>
    <t>وَإِن يَمْسَسْكَ ٱللَّهُ بِضُرٍّ فَلَا كَاشِفَ لَهُۥٓ إِلَّا هُوَ وَإِن يُرِدْكَ بِخَيْرٍ فَلَا رَآدَّ لِفَضْلِهِۦ يُصِيبُ بِهِۦ مَن يَشَآءُ مِنْ عِبَادِهِۦ وَهُوَ ٱلْغَفُورُ ٱلرَّحِيمُ</t>
  </si>
  <si>
    <t>وَإِن يَمْسَسْكَ اللَّهُ بِضُرٍّ فَلَا كَاشِفَ لَهُٓ إِلَّا هُوَ وَإِن يُرِدْكَ بِخَيْرٍ فَلَا رَآدَّ لِفَضْلِهِ يُصِيبُ بِهِ مَن يَشَآءُ مِنْ عِبَادِهِ وَهُوَ الْغَفُورُ الرَّحِيمُ</t>
  </si>
  <si>
    <t>وإن يمسسك الله بضر فلا كاشف له إلا هو وإن يردك بخير فلا راد لفضله يصيب به من يشاء من عباده وهو الغفور الرحيم</t>
  </si>
  <si>
    <t>و إ ن ي م س س ك ا ل ل ه ب ض ر ف ل ا ك ا ش ف ل ه إ ل ا ه و و إ ن ي ر د ك ب خ ي ر ف ل ا ر ا د ل ف ض ل ه ي ص ي ب ب ه م ن ي ش ا ء م ن ع ب ا د ه و ه و ا ل غ ف و ر ا ل ر ح ي م</t>
  </si>
  <si>
    <t>WAN YMSSK ALLH B6R FLA KA4F LH ALA HW WAN YRDK B2YR FLA RAD LF6LH Y5YB BH MN Y4AA MN 9BADH WHW ALGFWR ALR1YM</t>
  </si>
  <si>
    <t>قُلْ يَٰٓأَيُّهَا ٱلنَّاسُ قَدْ جَآءَكُمُ ٱلْحَقُّ مِن رَّبِّكُمْ فَمَنِ ٱهْتَدَىٰ فَإِنَّمَا يَهْتَدِى لِنَفْسِهِۦ وَمَن ضَلَّ فَإِنَّمَا يَضِلُّ عَلَيْهَا وَمَآ أَنَا۠ عَلَيْكُم بِوَكِيلٍ</t>
  </si>
  <si>
    <t>قُلْ يَٰٓأَيُّهَا النَّاسُ قَدْ جَآءَكُمُ الْحَقُّ مِن رَّبِّكُمْ فَمَنِ اهْتَدَىٰ فَإِنَّمَا يَهْتَدِى لِنَفْسِهِ وَمَن ضَلَّ فَإِنَّمَا يَضِلُّ عَلَيْهَا وَمَآ أَنَا عَلَيْكُم بِوَكِيلٍ</t>
  </si>
  <si>
    <t>قل يأيها الناس قد جاءكم الحق من ربكم فمن اهتدى فإنما يهتدى لنفسه ومن ضل فإنما يضل عليها وما أنا عليكم بوكيل</t>
  </si>
  <si>
    <t>ق ل ي أ ي ه ا ا ل ن ا س ق د ج ا ء ك م ا ل ح ق م ن ر ب ك م ف م ن ا ه ت د ى ف إ ن م ا ي ه ت د ى ل ن ف س ه و م ن ض ل ف إ ن م ا ي ض ل ع ل ي ه ا و م ا أ ن ا ع ل ي ك م ب و ك ي ل</t>
  </si>
  <si>
    <t>QL YAYHA ALNAS QD JAAKM AL1Q MN RBKM FMN AHTDY FANMA YHTDY LNFSH WMN 6L FANMA Y6L 9LYHA WMA ANA 9LYKM BWKYL</t>
  </si>
  <si>
    <t>وَٱتَّبِعْ مَا يُوحَىٰٓ إِلَيْكَ وَٱصْبِرْ حَتَّىٰ يَحْكُمَ ٱللَّهُ وَهُوَ خَيْرُ ٱلْحَٰكِمِينَ</t>
  </si>
  <si>
    <t>وَاتَّبِعْ مَا يُوحَىٰٓ إِلَيْكَ وَاصْبِرْ حَتَّىٰ يَحْكُمَ اللَّهُ وَهُوَ خَيْرُ الْحَٰكِمِينَ</t>
  </si>
  <si>
    <t>واتبع ما يوحى إليك واصبر حتى يحكم الله وهو خير الحكمين</t>
  </si>
  <si>
    <t>و ا ت ب ع م ا ي و ح ى إ ل ي ك و ا ص ب ر ح ت ى ي ح ك م ا ل ل ه و ه و خ ي ر ا ل ح ك م ي ن</t>
  </si>
  <si>
    <t>WATB9 MA YW1Y ALYK WA5BR 1TY Y1KM ALLH WHW 2YR AL1KMYN</t>
  </si>
  <si>
    <t>الٓر كِتَٰبٌ أُحْكِمَتْ ءَايَٰتُهُۥ ثُمَّ فُصِّلَتْ مِن لَّدُنْ حَكِيمٍ خَبِيرٍ</t>
  </si>
  <si>
    <t>الٓر كِتَٰبٌ أُحْكِمَتْ ءَايَٰتُهُ ثُمَّ فُصِّلَتْ مِن لَّدُنْ حَكِيمٍ خَبِيرٍ</t>
  </si>
  <si>
    <t>الر كتب أحكمت ءايته ثم فصلت من لدن حكيم خبير</t>
  </si>
  <si>
    <t>ا ل ر ك ت ب أ ح ك م ت ء ا ي ت ه ث م ف ص ل ت م ن ل د ن ح ك ي م خ ب ي ر</t>
  </si>
  <si>
    <t>ALR KTB A1KMT AAYTH 0M F5LT MN LDN 1KYM 2BYR</t>
  </si>
  <si>
    <t>أَلَّا تَعْبُدُوٓا۟ إِلَّا ٱللَّهَ إِنَّنِى لَكُم مِّنْهُ نَذِيرٌ وَبَشِيرٌ</t>
  </si>
  <si>
    <t>أَلَّا تَعْبُدُوٓا إِلَّا اللَّهَ إِنَّنِى لَكُم مِّنْهُ نَذِيرٌ وَبَشِيرٌ</t>
  </si>
  <si>
    <t>ألا تعبدوا إلا الله إننى لكم منه نذير وبشير</t>
  </si>
  <si>
    <t>أ ل ا ت ع ب د و ا إ ل ا ا ل ل ه إ ن ن ى ل ك م م ن ه ن ذ ي ر و ب ش ي ر</t>
  </si>
  <si>
    <t>ALA T9BDWA ALA ALLH ANNY LKM MNH N3YR WB4YR</t>
  </si>
  <si>
    <t>وَأَنِ ٱسْتَغْفِرُوا۟ رَبَّكُمْ ثُمَّ تُوبُوٓا۟ إِلَيْهِ يُمَتِّعْكُم مَّتَٰعًا حَسَنًا إِلَىٰٓ أَجَلٍ مُّسَمًّى وَيُؤْتِ كُلَّ ذِى فَضْلٍ فَضْلَهُۥ وَإِن تَوَلَّوْا۟ فَإِنِّىٓ أَخَافُ عَلَيْكُمْ عَذَابَ يَوْمٍ كَبِيرٍ</t>
  </si>
  <si>
    <t>وَأَنِ اسْتَغْفِرُوا رَبَّكُمْ ثُمَّ تُوبُوٓا إِلَيْهِ يُمَتِّعْكُم مَّتَٰعًا حَسَنًا إِلَىٰٓ أَجَلٍ مُّسَمًّى وَيُؤْتِ كُلَّ ذِى فَضْلٍ فَضْلَهُ وَإِن تَوَلَّوْا فَإِنِّىٓ أَخَافُ عَلَيْكُمْ عَذَابَ يَوْمٍ كَبِيرٍ</t>
  </si>
  <si>
    <t>وأن استغفروا ربكم ثم توبوا إليه يمتعكم متعا حسنا إلى أجل مسمى ويؤت كل ذى فضل فضله وإن تولوا فإنى أخاف عليكم عذاب يوم كبير</t>
  </si>
  <si>
    <t>و أ ن ا س ت غ ف ر و ا ر ب ك م ث م ت و ب و ا إ ل ي ه ي م ت ع ك م م ت ع ا ح س ن ا إ ل ى أ ج ل م س م ى و ي ؤ ت ك ل ذ ى ف ض ل ف ض ل ه و إ ن ت و ل و ا ف إ ن ى أ خ ا ف ع ل ي ك م ع ذ ا ب ي و م ك ب ي ر</t>
  </si>
  <si>
    <t>WAN ASTGFRWA RBKM 0M TWBWA ALYH YMT9KM MT9A 1SNA ALY AJL MSMY WYWT KL 3Y F6L F6LH WAN TWLWA FANY A2AF 9LYKM 93AB YWM KBYR</t>
  </si>
  <si>
    <t>إِلَى ٱللَّهِ مَرْجِعُكُمْ وَهُوَ عَلَىٰ كُلِّ شَىْءٍ قَدِيرٌ</t>
  </si>
  <si>
    <t>إِلَى اللَّهِ مَرْجِعُكُمْ وَهُوَ عَلَىٰ كُلِّ شَىْءٍ قَدِيرٌ</t>
  </si>
  <si>
    <t>إلى الله مرجعكم وهو على كل شىء قدير</t>
  </si>
  <si>
    <t>إ ل ى ا ل ل ه م ر ج ع ك م و ه و ع ل ى ك ل ش ى ء ق د ي ر</t>
  </si>
  <si>
    <t>ALY ALLH MRJ9KM WHW 9LY KL 4YA QDYR</t>
  </si>
  <si>
    <t>أَلَآ إِنَّهُمْ يَثْنُونَ صُدُورَهُمْ لِيَسْتَخْفُوا۟ مِنْهُ أَلَا حِينَ يَسْتَغْشُونَ ثِيَابَهُمْ يَعْلَمُ مَا يُسِرُّونَ وَمَا يُعْلِنُونَ إِنَّهُۥ عَلِيمٌۢ بِذَاتِ ٱلصُّدُورِ</t>
  </si>
  <si>
    <t>أَلَآ إِنَّهُمْ يَثْنُونَ صُدُورَهُمْ لِيَسْتَخْفُوا مِنْهُ أَلَا حِينَ يَسْتَغْشُونَ ثِيَابَهُمْ يَعْلَمُ مَا يُسِرُّونَ وَمَا يُعْلِنُونَ إِنَّهُ عَلِيمٌ بِذَاتِ الصُّدُورِ</t>
  </si>
  <si>
    <t>ألا إنهم يثنون صدورهم ليستخفوا منه ألا حين يستغشون ثيابهم يعلم ما يسرون وما يعلنون إنه عليم بذات الصدور</t>
  </si>
  <si>
    <t>أ ل ا إ ن ه م ي ث ن و ن ص د و ر ه م ل ي س ت خ ف و ا م ن ه أ ل ا ح ي ن ي س ت غ ش و ن ث ي ا ب ه م ي ع ل م م ا ي س ر و ن و م ا ي ع ل ن و ن إ ن ه ع ل ي م ب ذ ا ت ا ل ص د و ر</t>
  </si>
  <si>
    <t>ALA ANHM Y0NWN 5DWRHM LYST2FWA MNH ALA 1YN YSTG4WN 0YABHM Y9LM MA YSRWN WMA Y9LNWN ANH 9LYM B3AT AL5DWR</t>
  </si>
  <si>
    <t>وَمَا مِن دَآبَّةٍ فِى ٱلْأَرْضِ إِلَّا عَلَى ٱللَّهِ رِزْقُهَا وَيَعْلَمُ مُسْتَقَرَّهَا وَمُسْتَوْدَعَهَا كُلٌّ فِى كِتَٰبٍ مُّبِينٍ</t>
  </si>
  <si>
    <t>وَمَا مِن دَآبَّةٍ فِى الْأَرْضِ إِلَّا عَلَى اللَّهِ رِزْقُهَا وَيَعْلَمُ مُسْتَقَرَّهَا وَمُسْتَوْدَعَهَا كُلٌّ فِى كِتَٰبٍ مُّبِينٍ</t>
  </si>
  <si>
    <t>وما من دابة فى الأرض إلا على الله رزقها ويعلم مستقرها ومستودعها كل فى كتب مبين</t>
  </si>
  <si>
    <t>و م ا م ن د ا ب ة ف ى ا ل أ ر ض إ ل ا ع ل ى ا ل ل ه ر ز ق ه ا و ي ع ل م م س ت ق ر ه ا و م س ت و د ع ه ا ك ل ف ى ك ت ب م ب ي ن</t>
  </si>
  <si>
    <t>WMA MN DABH FY ALAR6 ALA 9LY ALLH RZQHA WY9LM MSTQRHA WMSTWD9HA KL FY KTB MBYN</t>
  </si>
  <si>
    <t>وَهُوَ ٱلَّذِى خَلَقَ ٱلسَّمَٰوَٰتِ وَٱلْأَرْضَ فِى سِتَّةِ أَيَّامٍ وَكَانَ عَرْشُهُۥ عَلَى ٱلْمَآءِ لِيَبْلُوَكُمْ أَيُّكُمْ أَحْسَنُ عَمَلًا وَلَئِن قُلْتَ إِنَّكُم مَّبْعُوثُونَ مِنۢ بَعْدِ ٱلْمَوْتِ لَيَقُولَنَّ ٱلَّذِينَ كَفَرُوٓا۟ إِنْ هَٰذَآ إِلَّا سِحْرٌ مُّبِينٌ</t>
  </si>
  <si>
    <t>وَهُوَ الَّذِى خَلَقَ السَّمَٰوَٰتِ وَالْأَرْضَ فِى سِتَّةِ أَيَّامٍ وَكَانَ عَرْشُهُ عَلَى الْمَآءِ لِيَبْلُوَكُمْ أَيُّكُمْ أَحْسَنُ عَمَلًا وَلَئِن قُلْتَ إِنَّكُم مَّبْعُوثُونَ مِن بَعْدِ الْمَوْتِ لَيَقُولَنَّ الَّذِينَ كَفَرُوٓا إِنْ هَٰذَآ إِلَّا سِحْرٌ مُّبِينٌ</t>
  </si>
  <si>
    <t>وهو الذى خلق السموت والأرض فى ستة أيام وكان عرشه على الماء ليبلوكم أيكم أحسن عملا ولئن قلت إنكم مبعوثون من بعد الموت ليقولن الذين كفروا إن هذا إلا سحر مبين</t>
  </si>
  <si>
    <t>و ه و ا ل ذ ى خ ل ق ا ل س م و ت و ا ل أ ر ض ف ى س ت ة أ ي ا م و ك ا ن ع ر ش ه ع ل ى ا ل م ا ء ل ي ب ل و ك م أ ي ك م أ ح س ن ع م ل ا و ل ئ ن ق ل ت إ ن ك م م ب ع و ث و ن م ن ب ع د ا ل م و ت ل ي ق و ل ن ا ل ذ ي ن ك ف ر و ا إ ن ه ذ ا إ ل ا س ح ر م ب ي ن</t>
  </si>
  <si>
    <t>WHW AL3Y 2LQ ALSMWT WALAR6 FY STH AYAM WKAN 9R4H 9LY ALMAA LYBLWKM AYKM A1SN 9MLA WLYN QLT ANKM MB9W0WN MN B9D ALMWT LYQWLN AL3YN KFRWA AN H3A ALA S1R MBYN</t>
  </si>
  <si>
    <t>وَلَئِنْ أَخَّرْنَا عَنْهُمُ ٱلْعَذَابَ إِلَىٰٓ أُمَّةٍ مَّعْدُودَةٍ لَّيَقُولُنَّ مَا يَحْبِسُهُۥٓ أَلَا يَوْمَ يَأْتِيهِمْ لَيْسَ مَصْرُوفًا عَنْهُمْ وَحَاقَ بِهِم مَّا كَانُوا۟ بِهِۦ يَسْتَهْزِءُونَ</t>
  </si>
  <si>
    <t>وَلَئِنْ أَخَّرْنَا عَنْهُمُ الْعَذَابَ إِلَىٰٓ أُمَّةٍ مَّعْدُودَةٍ لَّيَقُولُنَّ مَا يَحْبِسُهُٓ أَلَا يَوْمَ يَأْتِيهِمْ لَيْسَ مَصْرُوفًا عَنْهُمْ وَحَاقَ بِهِم مَّا كَانُوا بِهِ يَسْتَهْزِءُونَ</t>
  </si>
  <si>
    <t>ولئن أخرنا عنهم العذاب إلى أمة معدودة ليقولن ما يحبسه ألا يوم يأتيهم ليس مصروفا عنهم وحاق بهم ما كانوا به يستهزءون</t>
  </si>
  <si>
    <t>و ل ئ ن أ خ ر ن ا ع ن ه م ا ل ع ذ ا ب إ ل ى أ م ة م ع د و د ة ل ي ق و ل ن م ا ي ح ب س ه أ ل ا ي و م ي أ ت ي ه م ل ي س م ص ر و ف ا ع ن ه م و ح ا ق ب ه م م ا ك ا ن و ا ب ه ي س ت ه ز ء و ن</t>
  </si>
  <si>
    <t>WLYN A2RNA 9NHM AL93AB ALY AMH M9DWDH LYQWLN MA Y1BSH ALA YWM YATYHM LYS M5RWFA 9NHM W1AQ BHM MA KANWA BH YSTHZAWN</t>
  </si>
  <si>
    <t>وَلَئِنْ أَذَقْنَا ٱلْإِنسَٰنَ مِنَّا رَحْمَةً ثُمَّ نَزَعْنَٰهَا مِنْهُ إِنَّهُۥ لَيَـُٔوسٌ كَفُورٌ</t>
  </si>
  <si>
    <t>وَلَئِنْ أَذَقْنَا الْإِنسَٰنَ مِنَّا رَحْمَةً ثُمَّ نَزَعْنَٰهَا مِنْهُ إِنَّهُ لَيَـُٔوسٌ كَفُورٌ</t>
  </si>
  <si>
    <t>ولئن أذقنا الإنسن منا رحمة ثم نزعنها منه إنه ليـٔوس كفور</t>
  </si>
  <si>
    <t>ولئن أذقنا الإنسن منا رحمة ثم نزعنها منه إنه ليـوس كفور</t>
  </si>
  <si>
    <t>و ل ئ ن أ ذ ق ن ا ا ل إ ن س ن م ن ا ر ح م ة ث م ن ز ع ن ه ا م ن ه إ ن ه ل ي ـ و س ك ف و ر</t>
  </si>
  <si>
    <t>WLYN A3QNA ALANSN MNA R1MH 0M NZ9NHA MNH ANH LYAWS KFWR</t>
  </si>
  <si>
    <t>وَلَئِنْ أَذَقْنَٰهُ نَعْمَآءَ بَعْدَ ضَرَّآءَ مَسَّتْهُ لَيَقُولَنَّ ذَهَبَ ٱلسَّيِّـَٔاتُ عَنِّىٓ إِنَّهُۥ لَفَرِحٌ فَخُورٌ</t>
  </si>
  <si>
    <t>وَلَئِنْ أَذَقْنَٰهُ نَعْمَآءَ بَعْدَ ضَرَّآءَ مَسَّتْهُ لَيَقُولَنَّ ذَهَبَ السَّيِّـَٔاتُ عَنِّىٓ إِنَّهُ لَفَرِحٌ فَخُورٌ</t>
  </si>
  <si>
    <t>ولئن أذقنه نعماء بعد ضراء مسته ليقولن ذهب السيـٔات عنى إنه لفرح فخور</t>
  </si>
  <si>
    <t>ولئن أذقنه نعماء بعد ضراء مسته ليقولن ذهب السيـات عنى إنه لفرح فخور</t>
  </si>
  <si>
    <t>و ل ئ ن أ ذ ق ن ه ن ع م ا ء ب ع د ض ر ا ء م س ت ه ل ي ق و ل ن ذ ه ب ا ل س ي ـ ا ت ع ن ى إ ن ه ل ف ر ح ف خ و ر</t>
  </si>
  <si>
    <t>WLYN A3QNH N9MAA B9D 6RAA MSTH LYQWLN 3HB ALSYAAT 9NY ANH LFR1 F2WR</t>
  </si>
  <si>
    <t>إِلَّا ٱلَّذِينَ صَبَرُوا۟ وَعَمِلُوا۟ ٱلصَّٰلِحَٰتِ أُو۟لَٰٓئِكَ لَهُم مَّغْفِرَةٌ وَأَجْرٌ كَبِيرٌ</t>
  </si>
  <si>
    <t>إِلَّا الَّذِينَ صَبَرُوا وَعَمِلُوا الصَّٰلِحَٰتِ أُولَٰٓئِكَ لَهُم مَّغْفِرَةٌ وَأَجْرٌ كَبِيرٌ</t>
  </si>
  <si>
    <t>إلا الذين صبروا وعملوا الصلحت أولئك لهم مغفرة وأجر كبير</t>
  </si>
  <si>
    <t>إ ل ا ا ل ذ ي ن ص ب ر و ا و ع م ل و ا ا ل ص ل ح ت أ و ل ئ ك ل ه م م غ ف ر ة و أ ج ر ك ب ي ر</t>
  </si>
  <si>
    <t>ALA AL3YN 5BRWA W9MLWA AL5L1T AWLYK LHM MGFRH WAJR KBYR</t>
  </si>
  <si>
    <t>فَلَعَلَّكَ تَارِكٌۢ بَعْضَ مَا يُوحَىٰٓ إِلَيْكَ وَضَآئِقٌۢ بِهِۦ صَدْرُكَ أَن يَقُولُوا۟ لَوْلَآ أُنزِلَ عَلَيْهِ كَنزٌ أَوْ جَآءَ مَعَهُۥ مَلَكٌ إِنَّمَآ أَنتَ نَذِيرٌ وَٱللَّهُ عَلَىٰ كُلِّ شَىْءٍ وَكِيلٌ</t>
  </si>
  <si>
    <t>فَلَعَلَّكَ تَارِكٌ بَعْضَ مَا يُوحَىٰٓ إِلَيْكَ وَضَآئِقٌ بِهِ صَدْرُكَ أَن يَقُولُوا لَوْلَآ أُنزِلَ عَلَيْهِ كَنزٌ أَوْ جَآءَ مَعَهُ مَلَكٌ إِنَّمَآ أَنتَ نَذِيرٌ وَاللَّهُ عَلَىٰ كُلِّ شَىْءٍ وَكِيلٌ</t>
  </si>
  <si>
    <t>فلعلك تارك بعض ما يوحى إليك وضائق به صدرك أن يقولوا لولا أنزل عليه كنز أو جاء معه ملك إنما أنت نذير والله على كل شىء وكيل</t>
  </si>
  <si>
    <t>ف ل ع ل ك ت ا ر ك ب ع ض م ا ي و ح ى إ ل ي ك و ض ا ئ ق ب ه ص د ر ك أ ن ي ق و ل و ا ل و ل ا أ ن ز ل ع ل ي ه ك ن ز أ و ج ا ء م ع ه م ل ك إ ن م ا أ ن ت ن ذ ي ر و ا ل ل ه ع ل ى ك ل ش ى ء و ك ي ل</t>
  </si>
  <si>
    <t>FL9LK TARK B96 MA YW1Y ALYK W6AYQ BH 5DRK AN YQWLWA LWLA ANZL 9LYH KNZ AW JAA M9H MLK ANMA ANT N3YR WALLH 9LY KL 4YA WKYL</t>
  </si>
  <si>
    <t>أَمْ يَقُولُونَ ٱفْتَرَىٰهُ قُلْ فَأْتُوا۟ بِعَشْرِ سُوَرٍ مِّثْلِهِۦ مُفْتَرَيَٰتٍ وَٱدْعُوا۟ مَنِ ٱسْتَطَعْتُم مِّن دُونِ ٱللَّهِ إِن كُنتُمْ صَٰدِقِينَ</t>
  </si>
  <si>
    <t>أَمْ يَقُولُونَ افْتَرَىٰهُ قُلْ فَأْتُوا بِعَشْرِ سُوَرٍ مِّثْلِهِ مُفْتَرَيَٰتٍ وَادْعُوا مَنِ اسْتَطَعْتُم مِّن دُونِ اللَّهِ إِن كُنتُمْ صَٰدِقِينَ</t>
  </si>
  <si>
    <t>أم يقولون افترىه قل فأتوا بعشر سور مثله مفتريت وادعوا من استطعتم من دون الله إن كنتم صدقين</t>
  </si>
  <si>
    <t>أ م ي ق و ل و ن ا ف ت ر ى ه ق ل ف أ ت و ا ب ع ش ر س و ر م ث ل ه م ف ت ر ي ت و ا د ع و ا م ن ا س ت ط ع ت م م ن د و ن ا ل ل ه إ ن ك ن ت م ص د ق ي ن</t>
  </si>
  <si>
    <t>AM YQWLWN AFTRYH QL FATWA B94R SWR M0LH MFTRYT WAD9WA MN AST79TM MN DWN ALLH AN KNTM 5DQYN</t>
  </si>
  <si>
    <t>فَإِلَّمْ يَسْتَجِيبُوا۟ لَكُمْ فَٱعْلَمُوٓا۟ أَنَّمَآ أُنزِلَ بِعِلْمِ ٱللَّهِ وَأَن لَّآ إِلَٰهَ إِلَّا هُوَ فَهَلْ أَنتُم مُّسْلِمُونَ</t>
  </si>
  <si>
    <t>فَإِلَّمْ يَسْتَجِيبُوا لَكُمْ فَاعْلَمُوٓا أَنَّمَآ أُنزِلَ بِعِلْمِ اللَّهِ وَأَن لَّآ إِلَٰهَ إِلَّا هُوَ فَهَلْ أَنتُم مُّسْلِمُونَ</t>
  </si>
  <si>
    <t>فإلم يستجيبوا لكم فاعلموا أنما أنزل بعلم الله وأن لا إله إلا هو فهل أنتم مسلمون</t>
  </si>
  <si>
    <t>ف إ ل م ي س ت ج ي ب و ا ل ك م ف ا ع ل م و ا أ ن م ا أ ن ز ل ب ع ل م ا ل ل ه و أ ن ل ا إ ل ه إ ل ا ه و ف ه ل أ ن ت م م س ل م و ن</t>
  </si>
  <si>
    <t>FALM YSTJYBWA LKM FA9LMWA ANMA ANZL B9LM ALLH WAN LA ALH ALA HW FHL ANTM MSLMWN</t>
  </si>
  <si>
    <t>مَن كَانَ يُرِيدُ ٱلْحَيَوٰةَ ٱلدُّنْيَا وَزِينَتَهَا نُوَفِّ إِلَيْهِمْ أَعْمَٰلَهُمْ فِيهَا وَهُمْ فِيهَا لَا يُبْخَسُونَ</t>
  </si>
  <si>
    <t>مَن كَانَ يُرِيدُ الْحَيَوٰةَ الدُّنْيَا وَزِينَتَهَا نُوَفِّ إِلَيْهِمْ أَعْمَٰلَهُمْ فِيهَا وَهُمْ فِيهَا لَا يُبْخَسُونَ</t>
  </si>
  <si>
    <t>من كان يريد الحيوة الدنيا وزينتها نوف إليهم أعملهم فيها وهم فيها لا يبخسون</t>
  </si>
  <si>
    <t>م ن ك ا ن ي ر ي د ا ل ح ي و ة ا ل د ن ي ا و ز ي ن ت ه ا ن و ف إ ل ي ه م أ ع م ل ه م ف ي ه ا و ه م ف ي ه ا ل ا ي ب خ س و ن</t>
  </si>
  <si>
    <t>MN KAN YRYD AL1YWH ALDNYA WZYNTHA NWF ALYHM A9MLHM FYHA WHM FYHA LA YB2SWN</t>
  </si>
  <si>
    <t>أُو۟لَٰٓئِكَ ٱلَّذِينَ لَيْسَ لَهُمْ فِى ٱلْءَاخِرَةِ إِلَّا ٱلنَّارُ وَحَبِطَ مَا صَنَعُوا۟ فِيهَا وَبَٰطِلٌ مَّا كَانُوا۟ يَعْمَلُونَ</t>
  </si>
  <si>
    <t>أُولَٰٓئِكَ الَّذِينَ لَيْسَ لَهُمْ فِى الْءَاخِرَةِ إِلَّا النَّارُ وَحَبِطَ مَا صَنَعُوا فِيهَا وَبَٰطِلٌ مَّا كَانُوا يَعْمَلُونَ</t>
  </si>
  <si>
    <t>أولئك الذين ليس لهم فى الءاخرة إلا النار وحبط ما صنعوا فيها وبطل ما كانوا يعملون</t>
  </si>
  <si>
    <t>أ و ل ئ ك ا ل ذ ي ن ل ي س ل ه م ف ى ا ل ء ا خ ر ة إ ل ا ا ل ن ا ر و ح ب ط م ا ص ن ع و ا ف ي ه ا و ب ط ل م ا ك ا ن و ا ي ع م ل و ن</t>
  </si>
  <si>
    <t>AWLYK AL3YN LYS LHM FY ALAA2RH ALA ALNAR W1B7 MA 5N9WA FYHA WB7L MA KANWA Y9MLWN</t>
  </si>
  <si>
    <t>أَفَمَن كَانَ عَلَىٰ بَيِّنَةٍ مِّن رَّبِّهِۦ وَيَتْلُوهُ شَاهِدٌ مِّنْهُ وَمِن قَبْلِهِۦ كِتَٰبُ مُوسَىٰٓ إِمَامًا وَرَحْمَةً أُو۟لَٰٓئِكَ يُؤْمِنُونَ بِهِۦ وَمَن يَكْفُرْ بِهِۦ مِنَ ٱلْأَحْزَابِ فَٱلنَّارُ مَوْعِدُهُۥ فَلَا تَكُ فِى مِرْيَةٍ مِّنْهُ إِنَّهُ ٱلْحَقُّ مِن رَّبِّكَ وَلَٰكِنَّ أَكْثَرَ ٱلنَّاسِ لَا يُؤْمِنُونَ</t>
  </si>
  <si>
    <t>أَفَمَن كَانَ عَلَىٰ بَيِّنَةٍ مِّن رَّبِّهِ وَيَتْلُوهُ شَاهِدٌ مِّنْهُ وَمِن قَبْلِهِ كِتَٰبُ مُوسَىٰٓ إِمَامًا وَرَحْمَةً أُولَٰٓئِكَ يُؤْمِنُونَ بِهِ وَمَن يَكْفُرْ بِهِ مِنَ الْأَحْزَابِ فَالنَّارُ مَوْعِدُهُ فَلَا تَكُ فِى مِرْيَةٍ مِّنْهُ إِنَّهُ الْحَقُّ مِن رَّبِّكَ وَلَٰكِنَّ أَكْثَرَ النَّاسِ لَا يُؤْمِنُونَ</t>
  </si>
  <si>
    <t>أفمن كان على بينة من ربه ويتلوه شاهد منه ومن قبله كتب موسى إماما ورحمة أولئك يؤمنون به ومن يكفر به من الأحزاب فالنار موعده فلا تك فى مرية منه إنه الحق من ربك ولكن أكثر الناس لا يؤمنون</t>
  </si>
  <si>
    <t>أ ف م ن ك ا ن ع ل ى ب ي ن ة م ن ر ب ه و ي ت ل و ه ش ا ه د م ن ه و م ن ق ب ل ه ك ت ب م و س ى إ م ا م ا و ر ح م ة أ و ل ئ ك ي ؤ م ن و ن ب ه و م ن ي ك ف ر ب ه م ن ا ل أ ح ز ا ب ف ا ل ن ا ر م و ع د ه ف ل ا ت ك ف ى م ر ي ة م ن ه إ ن ه ا ل ح ق م ن ر ب ك و ل ك ن أ ك ث ر ا ل ن ا س ل ا ي ؤ م ن و ن</t>
  </si>
  <si>
    <t>AFMN KAN 9LY BYNH MN RBH WYTLWH 4AHD MNH WMN QBLH KTB MWSY AMAMA WR1MH AWLYK YWMNWN BH WMN YKFR BH MN ALA1ZAB FALNAR MW9DH FLA TK FY MRYH MNH ANH AL1Q MN RBK WLKN AK0R ALNAS LA YWMNWN</t>
  </si>
  <si>
    <t>وَمَنْ أَظْلَمُ مِمَّنِ ٱفْتَرَىٰ عَلَى ٱللَّهِ كَذِبًا أُو۟لَٰٓئِكَ يُعْرَضُونَ عَلَىٰ رَبِّهِمْ وَيَقُولُ ٱلْأَشْهَٰدُ هَٰٓؤُلَآءِ ٱلَّذِينَ كَذَبُوا۟ عَلَىٰ رَبِّهِمْ أَلَا لَعْنَةُ ٱللَّهِ عَلَى ٱلظَّٰلِمِينَ</t>
  </si>
  <si>
    <t>وَمَنْ أَظْلَمُ مِمَّنِ افْتَرَىٰ عَلَى اللَّهِ كَذِبًا أُولَٰٓئِكَ يُعْرَضُونَ عَلَىٰ رَبِّهِمْ وَيَقُولُ الْأَشْهَٰدُ هَٰٓؤُلَآءِ الَّذِينَ كَذَبُوا عَلَىٰ رَبِّهِمْ أَلَا لَعْنَةُ اللَّهِ عَلَى الظَّٰلِمِينَ</t>
  </si>
  <si>
    <t>ومن أظلم ممن افترى على الله كذبا أولئك يعرضون على ربهم ويقول الأشهد هؤلاء الذين كذبوا على ربهم ألا لعنة الله على الظلمين</t>
  </si>
  <si>
    <t>و م ن أ ظ ل م م م ن ا ف ت ر ى ع ل ى ا ل ل ه ك ذ ب ا أ و ل ئ ك ي ع ر ض و ن ع ل ى ر ب ه م و ي ق و ل ا ل أ ش ه د ه ؤ ل ا ء ا ل ذ ي ن ك ذ ب و ا ع ل ى ر ب ه م أ ل ا ل ع ن ة ا ل ل ه ع ل ى ا ل ظ ل م ي ن</t>
  </si>
  <si>
    <t>WMN A8LM MMN AFTRY 9LY ALLH K3BA AWLYK Y9R6WN 9LY RBHM WYQWL ALA4HD HWLAA AL3YN K3BWA 9LY RBHM ALA L9NH ALLH 9LY AL8LMYN</t>
  </si>
  <si>
    <t>ٱلَّذِينَ يَصُدُّونَ عَن سَبِيلِ ٱللَّهِ وَيَبْغُونَهَا عِوَجًا وَهُم بِٱلْءَاخِرَةِ هُمْ كَٰفِرُونَ</t>
  </si>
  <si>
    <t>الَّذِينَ يَصُدُّونَ عَن سَبِيلِ اللَّهِ وَيَبْغُونَهَا عِوَجًا وَهُم بِالْءَاخِرَةِ هُمْ كَٰفِرُونَ</t>
  </si>
  <si>
    <t>الذين يصدون عن سبيل الله ويبغونها عوجا وهم بالءاخرة هم كفرون</t>
  </si>
  <si>
    <t>ا ل ذ ي ن ي ص د و ن ع ن س ب ي ل ا ل ل ه و ي ب غ و ن ه ا ع و ج ا و ه م ب ا ل ء ا خ ر ة ه م ك ف ر و ن</t>
  </si>
  <si>
    <t>AL3YN Y5DWN 9N SBYL ALLH WYBGWNHA 9WJA WHM BALAA2RH HM KFRWN</t>
  </si>
  <si>
    <t>أُو۟لَٰٓئِكَ لَمْ يَكُونُوا۟ مُعْجِزِينَ فِى ٱلْأَرْضِ وَمَا كَانَ لَهُم مِّن دُونِ ٱللَّهِ مِنْ أَوْلِيَآءَ يُضَٰعَفُ لَهُمُ ٱلْعَذَابُ مَا كَانُوا۟ يَسْتَطِيعُونَ ٱلسَّمْعَ وَمَا كَانُوا۟ يُبْصِرُونَ</t>
  </si>
  <si>
    <t>أُولَٰٓئِكَ لَمْ يَكُونُوا مُعْجِزِينَ فِى الْأَرْضِ وَمَا كَانَ لَهُم مِّن دُونِ اللَّهِ مِنْ أَوْلِيَآءَ يُضَٰعَفُ لَهُمُ الْعَذَابُ مَا كَانُوا يَسْتَطِيعُونَ السَّمْعَ وَمَا كَانُوا يُبْصِرُونَ</t>
  </si>
  <si>
    <t>أولئك لم يكونوا معجزين فى الأرض وما كان لهم من دون الله من أولياء يضعف لهم العذاب ما كانوا يستطيعون السمع وما كانوا يبصرون</t>
  </si>
  <si>
    <t>أ و ل ئ ك ل م ي ك و ن و ا م ع ج ز ي ن ف ى ا ل أ ر ض و م ا ك ا ن ل ه م م ن د و ن ا ل ل ه م ن أ و ل ي ا ء ي ض ع ف ل ه م ا ل ع ذ ا ب م ا ك ا ن و ا ي س ت ط ي ع و ن ا ل س م ع و م ا ك ا ن و ا ي ب ص ر و ن</t>
  </si>
  <si>
    <t>AWLYK LM YKWNWA M9JZYN FY ALAR6 WMA KAN LHM MN DWN ALLH MN AWLYAA Y69F LHM AL93AB MA KANWA YST7Y9WN ALSM9 WMA KANWA YB5RWN</t>
  </si>
  <si>
    <t>أُو۟لَٰٓئِكَ ٱلَّذِينَ خَسِرُوٓا۟ أَنفُسَهُمْ وَضَلَّ عَنْهُم مَّا كَانُوا۟ يَفْتَرُونَ</t>
  </si>
  <si>
    <t>أُولَٰٓئِكَ الَّذِينَ خَسِرُوٓا أَنفُسَهُمْ وَضَلَّ عَنْهُم مَّا كَانُوا يَفْتَرُونَ</t>
  </si>
  <si>
    <t>أولئك الذين خسروا أنفسهم وضل عنهم ما كانوا يفترون</t>
  </si>
  <si>
    <t>أ و ل ئ ك ا ل ذ ي ن خ س ر و ا أ ن ف س ه م و ض ل ع ن ه م م ا ك ا ن و ا ي ف ت ر و ن</t>
  </si>
  <si>
    <t>AWLYK AL3YN 2SRWA ANFSHM W6L 9NHM MA KANWA YFTRWN</t>
  </si>
  <si>
    <t>لَا جَرَمَ أَنَّهُمْ فِى ٱلْءَاخِرَةِ هُمُ ٱلْأَخْسَرُونَ</t>
  </si>
  <si>
    <t>لَا جَرَمَ أَنَّهُمْ فِى الْءَاخِرَةِ هُمُ الْأَخْسَرُونَ</t>
  </si>
  <si>
    <t>لا جرم أنهم فى الءاخرة هم الأخسرون</t>
  </si>
  <si>
    <t>ل ا ج ر م أ ن ه م ف ى ا ل ء ا خ ر ة ه م ا ل أ خ س ر و ن</t>
  </si>
  <si>
    <t>LA JRM ANHM FY ALAA2RH HM ALA2SRWN</t>
  </si>
  <si>
    <t>إِنَّ ٱلَّذِينَ ءَامَنُوا۟ وَعَمِلُوا۟ ٱلصَّٰلِحَٰتِ وَأَخْبَتُوٓا۟ إِلَىٰ رَبِّهِمْ أُو۟لَٰٓئِكَ أَصْحَٰبُ ٱلْجَنَّةِ هُمْ فِيهَا خَٰلِدُونَ</t>
  </si>
  <si>
    <t>إِنَّ الَّذِينَ ءَامَنُوا وَعَمِلُوا الصَّٰلِحَٰتِ وَأَخْبَتُوٓا إِلَىٰ رَبِّهِمْ أُولَٰٓئِكَ أَصْحَٰبُ الْجَنَّةِ هُمْ فِيهَا خَٰلِدُونَ</t>
  </si>
  <si>
    <t>إن الذين ءامنوا وعملوا الصلحت وأخبتوا إلى ربهم أولئك أصحب الجنة هم فيها خلدون</t>
  </si>
  <si>
    <t>إ ن ا ل ذ ي ن ء ا م ن و ا و ع م ل و ا ا ل ص ل ح ت و أ خ ب ت و ا إ ل ى ر ب ه م أ و ل ئ ك أ ص ح ب ا ل ج ن ة ه م ف ي ه ا خ ل د و ن</t>
  </si>
  <si>
    <t>AN AL3YN AAMNWA W9MLWA AL5L1T WA2BTWA ALY RBHM AWLYK A51B ALJNH HM FYHA 2LDWN</t>
  </si>
  <si>
    <t>مَثَلُ ٱلْفَرِيقَيْنِ كَٱلْأَعْمَىٰ وَٱلْأَصَمِّ وَٱلْبَصِيرِ وَٱلسَّمِيعِ هَلْ يَسْتَوِيَانِ مَثَلًا أَفَلَا تَذَكَّرُونَ</t>
  </si>
  <si>
    <t>مَثَلُ الْفَرِيقَيْنِ كَالْأَعْمَىٰ وَالْأَصَمِّ وَالْبَصِيرِ وَالسَّمِيعِ هَلْ يَسْتَوِيَانِ مَثَلًا أَفَلَا تَذَكَّرُونَ</t>
  </si>
  <si>
    <t>مثل الفريقين كالأعمى والأصم والبصير والسميع هل يستويان مثلا أفلا تذكرون</t>
  </si>
  <si>
    <t>م ث ل ا ل ف ر ي ق ي ن ك ا ل أ ع م ى و ا ل أ ص م و ا ل ب ص ي ر و ا ل س م ي ع ه ل ي س ت و ي ا ن م ث ل ا أ ف ل ا ت ذ ك ر و ن</t>
  </si>
  <si>
    <t>M0L ALFRYQYN KALA9MY WALA5M WALB5YR WALSMY9 HL YSTWYAN M0LA AFLA T3KRWN</t>
  </si>
  <si>
    <t>وَلَقَدْ أَرْسَلْنَا نُوحًا إِلَىٰ قَوْمِهِۦٓ إِنِّى لَكُمْ نَذِيرٌ مُّبِينٌ</t>
  </si>
  <si>
    <t>وَلَقَدْ أَرْسَلْنَا نُوحًا إِلَىٰ قَوْمِهِٓ إِنِّى لَكُمْ نَذِيرٌ مُّبِينٌ</t>
  </si>
  <si>
    <t>ولقد أرسلنا نوحا إلى قومه إنى لكم نذير مبين</t>
  </si>
  <si>
    <t>و ل ق د أ ر س ل ن ا ن و ح ا إ ل ى ق و م ه إ ن ى ل ك م ن ذ ي ر م ب ي ن</t>
  </si>
  <si>
    <t>WLQD ARSLNA NW1A ALY QWMH ANY LKM N3YR MBYN</t>
  </si>
  <si>
    <t>أَن لَّا تَعْبُدُوٓا۟ إِلَّا ٱللَّهَ إِنِّىٓ أَخَافُ عَلَيْكُمْ عَذَابَ يَوْمٍ أَلِيمٍ</t>
  </si>
  <si>
    <t>أَن لَّا تَعْبُدُوٓا إِلَّا اللَّهَ إِنِّىٓ أَخَافُ عَلَيْكُمْ عَذَابَ يَوْمٍ أَلِيمٍ</t>
  </si>
  <si>
    <t>أن لا تعبدوا إلا الله إنى أخاف عليكم عذاب يوم أليم</t>
  </si>
  <si>
    <t>أ ن ل ا ت ع ب د و ا إ ل ا ا ل ل ه إ ن ى أ خ ا ف ع ل ي ك م ع ذ ا ب ي و م أ ل ي م</t>
  </si>
  <si>
    <t>AN LA T9BDWA ALA ALLH ANY A2AF 9LYKM 93AB YWM ALYM</t>
  </si>
  <si>
    <t>فَقَالَ ٱلْمَلَأُ ٱلَّذِينَ كَفَرُوا۟ مِن قَوْمِهِۦ مَا نَرَىٰكَ إِلَّا بَشَرًا مِّثْلَنَا وَمَا نَرَىٰكَ ٱتَّبَعَكَ إِلَّا ٱلَّذِينَ هُمْ أَرَاذِلُنَا بَادِىَ ٱلرَّأْىِ وَمَا نَرَىٰ لَكُمْ عَلَيْنَا مِن فَضْلٍۭ بَلْ نَظُنُّكُمْ كَٰذِبِينَ</t>
  </si>
  <si>
    <t>فَقَالَ الْمَلَأُ الَّذِينَ كَفَرُوا مِن قَوْمِهِ مَا نَرَىٰكَ إِلَّا بَشَرًا مِّثْلَنَا وَمَا نَرَىٰكَ اتَّبَعَكَ إِلَّا الَّذِينَ هُمْ أَرَاذِلُنَا بَادِىَ الرَّأْىِ وَمَا نَرَىٰ لَكُمْ عَلَيْنَا مِن فَضْلٍ بَلْ نَظُنُّكُمْ كَٰذِبِينَ</t>
  </si>
  <si>
    <t>فقال الملأ الذين كفروا من قومه ما نرىك إلا بشرا مثلنا وما نرىك اتبعك إلا الذين هم أراذلنا بادى الرأى وما نرى لكم علينا من فضل بل نظنكم كذبين</t>
  </si>
  <si>
    <t>ف ق ا ل ا ل م ل أ ا ل ذ ي ن ك ف ر و ا م ن ق و م ه م ا ن ر ى ك إ ل ا ب ش ر ا م ث ل ن ا و م ا ن ر ى ك ا ت ب ع ك إ ل ا ا ل ذ ي ن ه م أ ر ا ذ ل ن ا ب ا د ى ا ل ر أ ى و م ا ن ر ى ل ك م ع ل ي ن ا م ن ف ض ل ب ل ن ظ ن ك م ك ذ ب ي ن</t>
  </si>
  <si>
    <t>FQAL ALMLA AL3YN KFRWA MN QWMH MA NRYK ALA B4RA M0LNA WMA NRYK ATB9K ALA AL3YN HM ARA3LNA BADY ALRAY WMA NRY LKM 9LYNA MN F6L BL N8NKM K3BYN</t>
  </si>
  <si>
    <t>قَالَ يَٰقَوْمِ أَرَءَيْتُمْ إِن كُنتُ عَلَىٰ بَيِّنَةٍ مِّن رَّبِّى وَءَاتَىٰنِى رَحْمَةً مِّنْ عِندِهِۦ فَعُمِّيَتْ عَلَيْكُمْ أَنُلْزِمُكُمُوهَا وَأَنتُمْ لَهَا كَٰرِهُونَ</t>
  </si>
  <si>
    <t>قَالَ يَٰقَوْمِ أَرَءَيْتُمْ إِن كُنتُ عَلَىٰ بَيِّنَةٍ مِّن رَّبِّى وَءَاتَىٰنِى رَحْمَةً مِّنْ عِندِهِ فَعُمِّيَتْ عَلَيْكُمْ أَنُلْزِمُكُمُوهَا وَأَنتُمْ لَهَا كَٰرِهُونَ</t>
  </si>
  <si>
    <t>قال يقوم أرءيتم إن كنت على بينة من ربى وءاتىنى رحمة من عنده فعميت عليكم أنلزمكموها وأنتم لها كرهون</t>
  </si>
  <si>
    <t>ق ا ل ي ق و م أ ر ء ي ت م إ ن ك ن ت ع ل ى ب ي ن ة م ن ر ب ى و ء ا ت ى ن ى ر ح م ة م ن ع ن د ه ف ع م ي ت ع ل ي ك م أ ن ل ز م ك م و ه ا و أ ن ت م ل ه ا ك ر ه و ن</t>
  </si>
  <si>
    <t>QAL YQWM ARAYTM AN KNT 9LY BYNH MN RBY WAATYNY R1MH MN 9NDH F9MYT 9LYKM ANLZMKMWHA WANTM LHA KRHWN</t>
  </si>
  <si>
    <t>وَيَٰقَوْمِ لَآ أَسْـَٔلُكُمْ عَلَيْهِ مَالًا إِنْ أَجْرِىَ إِلَّا عَلَى ٱللَّهِ وَمَآ أَنَا۠ بِطَارِدِ ٱلَّذِينَ ءَامَنُوٓا۟ إِنَّهُم مُّلَٰقُوا۟ رَبِّهِمْ وَلَٰكِنِّىٓ أَرَىٰكُمْ قَوْمًا تَجْهَلُونَ</t>
  </si>
  <si>
    <t>وَيَٰقَوْمِ لَآ أَسْـَٔلُكُمْ عَلَيْهِ مَالًا إِنْ أَجْرِىَ إِلَّا عَلَى اللَّهِ وَمَآ أَنَا بِطَارِدِ الَّذِينَ ءَامَنُوٓا إِنَّهُم مُّلَٰقُوا رَبِّهِمْ وَلَٰكِنِّىٓ أَرَىٰكُمْ قَوْمًا تَجْهَلُونَ</t>
  </si>
  <si>
    <t>ويقوم لا أسـٔلكم عليه مالا إن أجرى إلا على الله وما أنا بطارد الذين ءامنوا إنهم ملقوا ربهم ولكنى أرىكم قوما تجهلون</t>
  </si>
  <si>
    <t>ويقوم لا أسـلكم عليه مالا إن أجرى إلا على الله وما أنا بطارد الذين ءامنوا إنهم ملقوا ربهم ولكنى أرىكم قوما تجهلون</t>
  </si>
  <si>
    <t>و ي ق و م ل ا أ س ـ ل ك م ع ل ي ه م ا ل ا إ ن أ ج ر ى إ ل ا ع ل ى ا ل ل ه و م ا أ ن ا ب ط ا ر د ا ل ذ ي ن ء ا م ن و ا إ ن ه م م ل ق و ا ر ب ه م و ل ك ن ى أ ر ى ك م ق و م ا ت ج ه ل و ن</t>
  </si>
  <si>
    <t>WYQWM LA ASALKM 9LYH MALA AN AJRY ALA 9LY ALLH WMA ANA B7ARD AL3YN AAMNWA ANHM MLQWA RBHM WLKNY ARYKM QWMA TJHLWN</t>
  </si>
  <si>
    <t>وَيَٰقَوْمِ مَن يَنصُرُنِى مِنَ ٱللَّهِ إِن طَرَدتُّهُمْ أَفَلَا تَذَكَّرُونَ</t>
  </si>
  <si>
    <t>وَيَٰقَوْمِ مَن يَنصُرُنِى مِنَ اللَّهِ إِن طَرَدتُّهُمْ أَفَلَا تَذَكَّرُونَ</t>
  </si>
  <si>
    <t>ويقوم من ينصرنى من الله إن طردتهم أفلا تذكرون</t>
  </si>
  <si>
    <t>و ي ق و م م ن ي ن ص ر ن ى م ن ا ل ل ه إ ن ط ر د ت ه م أ ف ل ا ت ذ ك ر و ن</t>
  </si>
  <si>
    <t>WYQWM MN YN5RNY MN ALLH AN 7RDTHM AFLA T3KRWN</t>
  </si>
  <si>
    <t>وَلَآ أَقُولُ لَكُمْ عِندِى خَزَآئِنُ ٱللَّهِ وَلَآ أَعْلَمُ ٱلْغَيْبَ وَلَآ أَقُولُ إِنِّى مَلَكٌ وَلَآ أَقُولُ لِلَّذِينَ تَزْدَرِىٓ أَعْيُنُكُمْ لَن يُؤْتِيَهُمُ ٱللَّهُ خَيْرًا ٱللَّهُ أَعْلَمُ بِمَا فِىٓ أَنفُسِهِمْ إِنِّىٓ إِذًا لَّمِنَ ٱلظَّٰلِمِينَ</t>
  </si>
  <si>
    <t>وَلَآ أَقُولُ لَكُمْ عِندِى خَزَآئِنُ اللَّهِ وَلَآ أَعْلَمُ الْغَيْبَ وَلَآ أَقُولُ إِنِّى مَلَكٌ وَلَآ أَقُولُ لِلَّذِينَ تَزْدَرِىٓ أَعْيُنُكُمْ لَن يُؤْتِيَهُمُ اللَّهُ خَيْرًا اللَّهُ أَعْلَمُ بِمَا فِىٓ أَنفُسِهِمْ إِنِّىٓ إِذًا لَّمِنَ الظَّٰلِمِينَ</t>
  </si>
  <si>
    <t>ولا أقول لكم عندى خزائن الله ولا أعلم الغيب ولا أقول إنى ملك ولا أقول للذين تزدرى أعينكم لن يؤتيهم الله خيرا الله أعلم بما فى أنفسهم إنى إذا لمن الظلمين</t>
  </si>
  <si>
    <t>و ل ا أ ق و ل ل ك م ع ن د ى خ ز ا ئ ن ا ل ل ه و ل ا أ ع ل م ا ل غ ي ب و ل ا أ ق و ل إ ن ى م ل ك و ل ا أ ق و ل ل ل ذ ي ن ت ز د ر ى أ ع ي ن ك م ل ن ي ؤ ت ي ه م ا ل ل ه خ ي ر ا ا ل ل ه أ ع ل م ب م ا ف ى أ ن ف س ه م إ ن ى إ ذ ا ل م ن ا ل ظ ل م ي ن</t>
  </si>
  <si>
    <t>WLA AQWL LKM 9NDY 2ZAYN ALLH WLA A9LM ALGYB WLA AQWL ANY MLK WLA AQWL LL3YN TZDRY A9YNKM LN YWTYHM ALLH 2YRA ALLH A9LM BMA FY ANFSHM ANY A3A LMN AL8LMYN</t>
  </si>
  <si>
    <t>قَالُوا۟ يَٰنُوحُ قَدْ جَٰدَلْتَنَا فَأَكْثَرْتَ جِدَٰلَنَا فَأْتِنَا بِمَا تَعِدُنَآ إِن كُنتَ مِنَ ٱلصَّٰدِقِينَ</t>
  </si>
  <si>
    <t>قَالُوا يَٰنُوحُ قَدْ جَٰدَلْتَنَا فَأَكْثَرْتَ جِدَٰلَنَا فَأْتِنَا بِمَا تَعِدُنَآ إِن كُنتَ مِنَ الصَّٰدِقِينَ</t>
  </si>
  <si>
    <t>قالوا ينوح قد جدلتنا فأكثرت جدلنا فأتنا بما تعدنا إن كنت من الصدقين</t>
  </si>
  <si>
    <t>ق ا ل و ا ي ن و ح ق د ج د ل ت ن ا ف أ ك ث ر ت ج د ل ن ا ف أ ت ن ا ب م ا ت ع د ن ا إ ن ك ن ت م ن ا ل ص د ق ي ن</t>
  </si>
  <si>
    <t>QALWA YNW1 QD JDLTNA FAK0RT JDLNA FATNA BMA T9DNA AN KNT MN AL5DQYN</t>
  </si>
  <si>
    <t>قَالَ إِنَّمَا يَأْتِيكُم بِهِ ٱللَّهُ إِن شَآءَ وَمَآ أَنتُم بِمُعْجِزِينَ</t>
  </si>
  <si>
    <t>قَالَ إِنَّمَا يَأْتِيكُم بِهِ اللَّهُ إِن شَآءَ وَمَآ أَنتُم بِمُعْجِزِينَ</t>
  </si>
  <si>
    <t>قال إنما يأتيكم به الله إن شاء وما أنتم بمعجزين</t>
  </si>
  <si>
    <t>ق ا ل إ ن م ا ي أ ت ي ك م ب ه ا ل ل ه إ ن ش ا ء و م ا أ ن ت م ب م ع ج ز ي ن</t>
  </si>
  <si>
    <t>QAL ANMA YATYKM BH ALLH AN 4AA WMA ANTM BM9JZYN</t>
  </si>
  <si>
    <t>وَلَا يَنفَعُكُمْ نُصْحِىٓ إِنْ أَرَدتُّ أَنْ أَنصَحَ لَكُمْ إِن كَانَ ٱللَّهُ يُرِيدُ أَن يُغْوِيَكُمْ هُوَ رَبُّكُمْ وَإِلَيْهِ تُرْجَعُونَ</t>
  </si>
  <si>
    <t>وَلَا يَنفَعُكُمْ نُصْحِىٓ إِنْ أَرَدتُّ أَنْ أَنصَحَ لَكُمْ إِن كَانَ اللَّهُ يُرِيدُ أَن يُغْوِيَكُمْ هُوَ رَبُّكُمْ وَإِلَيْهِ تُرْجَعُونَ</t>
  </si>
  <si>
    <t>ولا ينفعكم نصحى إن أردت أن أنصح لكم إن كان الله يريد أن يغويكم هو ربكم وإليه ترجعون</t>
  </si>
  <si>
    <t>و ل ا ي ن ف ع ك م ن ص ح ى إ ن أ ر د ت أ ن أ ن ص ح ل ك م إ ن ك ا ن ا ل ل ه ي ر ي د أ ن ي غ و ي ك م ه و ر ب ك م و إ ل ي ه ت ر ج ع و ن</t>
  </si>
  <si>
    <t>WLA YNF9KM N51Y AN ARDT AN AN51 LKM AN KAN ALLH YRYD AN YGWYKM HW RBKM WALYH TRJ9WN</t>
  </si>
  <si>
    <t>أَمْ يَقُولُونَ ٱفْتَرَىٰهُ قُلْ إِنِ ٱفْتَرَيْتُهُۥ فَعَلَىَّ إِجْرَامِى وَأَنَا۠ بَرِىٓءٌ مِّمَّا تُجْرِمُونَ</t>
  </si>
  <si>
    <t>أَمْ يَقُولُونَ افْتَرَىٰهُ قُلْ إِنِ افْتَرَيْتُهُ فَعَلَىَّ إِجْرَامِى وَأَنَا بَرِىٓءٌ مِّمَّا تُجْرِمُونَ</t>
  </si>
  <si>
    <t>أم يقولون افترىه قل إن افتريته فعلى إجرامى وأنا برىء مما تجرمون</t>
  </si>
  <si>
    <t>أ م ي ق و ل و ن ا ف ت ر ى ه ق ل إ ن ا ف ت ر ي ت ه ف ع ل ى إ ج ر ا م ى و أ ن ا ب ر ى ء م م ا ت ج ر م و ن</t>
  </si>
  <si>
    <t>AM YQWLWN AFTRYH QL AN AFTRYTH F9LY AJRAMY WANA BRYA MMA TJRMWN</t>
  </si>
  <si>
    <t>وَأُوحِىَ إِلَىٰ نُوحٍ أَنَّهُۥ لَن يُؤْمِنَ مِن قَوْمِكَ إِلَّا مَن قَدْ ءَامَنَ فَلَا تَبْتَئِسْ بِمَا كَانُوا۟ يَفْعَلُونَ</t>
  </si>
  <si>
    <t>وَأُوحِىَ إِلَىٰ نُوحٍ أَنَّهُ لَن يُؤْمِنَ مِن قَوْمِكَ إِلَّا مَن قَدْ ءَامَنَ فَلَا تَبْتَئِسْ بِمَا كَانُوا يَفْعَلُونَ</t>
  </si>
  <si>
    <t>وأوحى إلى نوح أنه لن يؤمن من قومك إلا من قد ءامن فلا تبتئس بما كانوا يفعلون</t>
  </si>
  <si>
    <t>و أ و ح ى إ ل ى ن و ح أ ن ه ل ن ي ؤ م ن م ن ق و م ك إ ل ا م ن ق د ء ا م ن ف ل ا ت ب ت ئ س ب م ا ك ا ن و ا ي ف ع ل و ن</t>
  </si>
  <si>
    <t>WAW1Y ALY NW1 ANH LN YWMN MN QWMK ALA MN QD AAMN FLA TBTYS BMA KANWA YF9LWN</t>
  </si>
  <si>
    <t>وَٱصْنَعِ ٱلْفُلْكَ بِأَعْيُنِنَا وَوَحْيِنَا وَلَا تُخَٰطِبْنِى فِى ٱلَّذِينَ ظَلَمُوٓا۟ إِنَّهُم مُّغْرَقُونَ</t>
  </si>
  <si>
    <t>وَاصْنَعِ الْفُلْكَ بِأَعْيُنِنَا وَوَحْيِنَا وَلَا تُخَٰطِبْنِى فِى الَّذِينَ ظَلَمُوٓا إِنَّهُم مُّغْرَقُونَ</t>
  </si>
  <si>
    <t>واصنع الفلك بأعيننا ووحينا ولا تخطبنى فى الذين ظلموا إنهم مغرقون</t>
  </si>
  <si>
    <t>و ا ص ن ع ا ل ف ل ك ب أ ع ي ن ن ا و و ح ي ن ا و ل ا ت خ ط ب ن ى ف ى ا ل ذ ي ن ظ ل م و ا إ ن ه م م غ ر ق و ن</t>
  </si>
  <si>
    <t>WA5N9 ALFLK BA9YNNA WW1YNA WLA T27BNY FY AL3YN 8LMWA ANHM MGRQWN</t>
  </si>
  <si>
    <t>وَيَصْنَعُ ٱلْفُلْكَ وَكُلَّمَا مَرَّ عَلَيْهِ مَلَأٌ مِّن قَوْمِهِۦ سَخِرُوا۟ مِنْهُ قَالَ إِن تَسْخَرُوا۟ مِنَّا فَإِنَّا نَسْخَرُ مِنكُمْ كَمَا تَسْخَرُونَ</t>
  </si>
  <si>
    <t>وَيَصْنَعُ الْفُلْكَ وَكُلَّمَا مَرَّ عَلَيْهِ مَلَأٌ مِّن قَوْمِهِ سَخِرُوا مِنْهُ قَالَ إِن تَسْخَرُوا مِنَّا فَإِنَّا نَسْخَرُ مِنكُمْ كَمَا تَسْخَرُونَ</t>
  </si>
  <si>
    <t>ويصنع الفلك وكلما مر عليه ملأ من قومه سخروا منه قال إن تسخروا منا فإنا نسخر منكم كما تسخرون</t>
  </si>
  <si>
    <t>و ي ص ن ع ا ل ف ل ك و ك ل م ا م ر ع ل ي ه م ل أ م ن ق و م ه س خ ر و ا م ن ه ق ا ل إ ن ت س خ ر و ا م ن ا ف إ ن ا ن س خ ر م ن ك م ك م ا ت س خ ر و ن</t>
  </si>
  <si>
    <t>WY5N9 ALFLK WKLMA MR 9LYH MLA MN QWMH S2RWA MNH QAL AN TS2RWA MNA FANA NS2R MNKM KMA TS2RWN</t>
  </si>
  <si>
    <t>فَسَوْفَ تَعْلَمُونَ مَن يَأْتِيهِ عَذَابٌ يُخْزِيهِ وَيَحِلُّ عَلَيْهِ عَذَابٌ مُّقِيمٌ</t>
  </si>
  <si>
    <t>فسوف تعلمون من يأتيه عذاب يخزيه ويحل عليه عذاب مقيم</t>
  </si>
  <si>
    <t>ف س و ف ت ع ل م و ن م ن ي أ ت ي ه ع ذ ا ب ي خ ز ي ه و ي ح ل ع ل ي ه ع ذ ا ب م ق ي م</t>
  </si>
  <si>
    <t>FSWF T9LMWN MN YATYH 93AB Y2ZYH WY1L 9LYH 93AB MQYM</t>
  </si>
  <si>
    <t>حَتَّىٰٓ إِذَا جَآءَ أَمْرُنَا وَفَارَ ٱلتَّنُّورُ قُلْنَا ٱحْمِلْ فِيهَا مِن كُلٍّ زَوْجَيْنِ ٱثْنَيْنِ وَأَهْلَكَ إِلَّا مَن سَبَقَ عَلَيْهِ ٱلْقَوْلُ وَمَنْ ءَامَنَ وَمَآ ءَامَنَ مَعَهُۥٓ إِلَّا قَلِيلٌ</t>
  </si>
  <si>
    <t>حَتَّىٰٓ إِذَا جَآءَ أَمْرُنَا وَفَارَ التَّنُّورُ قُلْنَا احْمِلْ فِيهَا مِن كُلٍّ زَوْجَيْنِ اثْنَيْنِ وَأَهْلَكَ إِلَّا مَن سَبَقَ عَلَيْهِ الْقَوْلُ وَمَنْ ءَامَنَ وَمَآ ءَامَنَ مَعَهُٓ إِلَّا قَلِيلٌ</t>
  </si>
  <si>
    <t>حتى إذا جاء أمرنا وفار التنور قلنا احمل فيها من كل زوجين اثنين وأهلك إلا من سبق عليه القول ومن ءامن وما ءامن معه إلا قليل</t>
  </si>
  <si>
    <t>ح ت ى إ ذ ا ج ا ء أ م ر ن ا و ف ا ر ا ل ت ن و ر ق ل ن ا ا ح م ل ف ي ه ا م ن ك ل ز و ج ي ن ا ث ن ي ن و أ ه ل ك إ ل ا م ن س ب ق ع ل ي ه ا ل ق و ل و م ن ء ا م ن و م ا ء ا م ن م ع ه إ ل ا ق ل ي ل</t>
  </si>
  <si>
    <t>1TY A3A JAA AMRNA WFAR ALTNWR QLNA A1ML FYHA MN KL ZWJYN A0NYN WAHLK ALA MN SBQ 9LYH ALQWL WMN AAMN WMA AAMN M9H ALA QLYL</t>
  </si>
  <si>
    <t>وَقَالَ ٱرْكَبُوا۟ فِيهَا بِسْمِ ٱللَّهِ مَجْر۪ىٰهَا وَمُرْسَىٰهَآ إِنَّ رَبِّى لَغَفُورٌ رَّحِيمٌ</t>
  </si>
  <si>
    <t>وَقَالَ ارْكَبُوا فِيهَا بِسْمِ اللَّهِ مَجْرىٰهَا وَمُرْسَىٰهَآ إِنَّ رَبِّى لَغَفُورٌ رَّحِيمٌ</t>
  </si>
  <si>
    <t>وقال اركبوا فيها بسم الله مجرىها ومرسىها إن ربى لغفور رحيم</t>
  </si>
  <si>
    <t>و ق ا ل ا ر ك ب و ا ف ي ه ا ب س م ا ل ل ه م ج ر ى ه ا و م ر س ى ه ا إ ن ر ب ى ل غ ف و ر ر ح ي م</t>
  </si>
  <si>
    <t>WQAL ARKBWA FYHA BSM ALLH MJRYHA WMRSYHA AN RBY LGFWR R1YM</t>
  </si>
  <si>
    <t>وَهِىَ تَجْرِى بِهِمْ فِى مَوْجٍ كَٱلْجِبَالِ وَنَادَىٰ نُوحٌ ٱبْنَهُۥ وَكَانَ فِى مَعْزِلٍ يَٰبُنَىَّ ٱرْكَب مَّعَنَا وَلَا تَكُن مَّعَ ٱلْكَٰفِرِينَ</t>
  </si>
  <si>
    <t>وَهِىَ تَجْرِى بِهِمْ فِى مَوْجٍ كَالْجِبَالِ وَنَادَىٰ نُوحٌ ابْنَهُ وَكَانَ فِى مَعْزِلٍ يَٰبُنَىَّ ارْكَب مَّعَنَا وَلَا تَكُن مَّعَ الْكَٰفِرِينَ</t>
  </si>
  <si>
    <t>وهى تجرى بهم فى موج كالجبال ونادى نوح ابنه وكان فى معزل يبنى اركب معنا ولا تكن مع الكفرين</t>
  </si>
  <si>
    <t>و ه ى ت ج ر ى ب ه م ف ى م و ج ك ا ل ج ب ا ل و ن ا د ى ن و ح ا ب ن ه و ك ا ن ف ى م ع ز ل ي ب ن ى ا ر ك ب م ع ن ا و ل ا ت ك ن م ع ا ل ك ف ر ي ن</t>
  </si>
  <si>
    <t>WHY TJRY BHM FY MWJ KALJBAL WNADY NW1 ABNH WKAN FY M9ZL YBNY ARKB M9NA WLA TKN M9 ALKFRYN</t>
  </si>
  <si>
    <t>قَالَ سَـَٔاوِىٓ إِلَىٰ جَبَلٍ يَعْصِمُنِى مِنَ ٱلْمَآءِ قَالَ لَا عَاصِمَ ٱلْيَوْمَ مِنْ أَمْرِ ٱللَّهِ إِلَّا مَن رَّحِمَ وَحَالَ بَيْنَهُمَا ٱلْمَوْجُ فَكَانَ مِنَ ٱلْمُغْرَقِينَ</t>
  </si>
  <si>
    <t>قَالَ سَـَٔاوِىٓ إِلَىٰ جَبَلٍ يَعْصِمُنِى مِنَ الْمَآءِ قَالَ لَا عَاصِمَ الْيَوْمَ مِنْ أَمْرِ اللَّهِ إِلَّا مَن رَّحِمَ وَحَالَ بَيْنَهُمَا الْمَوْجُ فَكَانَ مِنَ الْمُغْرَقِينَ</t>
  </si>
  <si>
    <t>قال سـٔاوى إلى جبل يعصمنى من الماء قال لا عاصم اليوم من أمر الله إلا من رحم وحال بينهما الموج فكان من المغرقين</t>
  </si>
  <si>
    <t>قال سـاوى إلى جبل يعصمنى من الماء قال لا عاصم اليوم من أمر الله إلا من رحم وحال بينهما الموج فكان من المغرقين</t>
  </si>
  <si>
    <t>ق ا ل س ـ ا و ى إ ل ى ج ب ل ي ع ص م ن ى م ن ا ل م ا ء ق ا ل ل ا ع ا ص م ا ل ي و م م ن أ م ر ا ل ل ه إ ل ا م ن ر ح م و ح ا ل ب ي ن ه م ا ا ل م و ج ف ك ا ن م ن ا ل م غ ر ق ي ن</t>
  </si>
  <si>
    <t>QAL SAAWY ALY JBL Y95MNY MN ALMAA QAL LA 9A5M ALYWM MN AMR ALLH ALA MN R1M W1AL BYNHMA ALMWJ FKAN MN ALMGRQYN</t>
  </si>
  <si>
    <t>وَقِيلَ يَٰٓأَرْضُ ٱبْلَعِى مَآءَكِ وَيَٰسَمَآءُ أَقْلِعِى وَغِيضَ ٱلْمَآءُ وَقُضِىَ ٱلْأَمْرُ وَٱسْتَوَتْ عَلَى ٱلْجُودِىِّ وَقِيلَ بُعْدًا لِّلْقَوْمِ ٱلظَّٰلِمِينَ</t>
  </si>
  <si>
    <t>وَقِيلَ يَٰٓأَرْضُ ابْلَعِى مَآءَكِ وَيَٰسَمَآءُ أَقْلِعِى وَغِيضَ الْمَآءُ وَقُضِىَ الْأَمْرُ وَاسْتَوَتْ عَلَى الْجُودِىِّ وَقِيلَ بُعْدًا لِّلْقَوْمِ الظَّٰلِمِينَ</t>
  </si>
  <si>
    <t>وقيل يأرض ابلعى ماءك ويسماء أقلعى وغيض الماء وقضى الأمر واستوت على الجودى وقيل بعدا للقوم الظلمين</t>
  </si>
  <si>
    <t>و ق ي ل ي أ ر ض ا ب ل ع ى م ا ء ك و ي س م ا ء أ ق ل ع ى و غ ي ض ا ل م ا ء و ق ض ى ا ل أ م ر و ا س ت و ت ع ل ى ا ل ج و د ى و ق ي ل ب ع د ا ل ل ق و م ا ل ظ ل م ي ن</t>
  </si>
  <si>
    <t>WQYL YAR6 ABL9Y MAAK WYSMAA AQL9Y WGY6 ALMAA WQ6Y ALAMR WASTWT 9LY ALJWDY WQYL B9DA LLQWM AL8LMYN</t>
  </si>
  <si>
    <t>وَنَادَىٰ نُوحٌ رَّبَّهُۥ فَقَالَ رَبِّ إِنَّ ٱبْنِى مِنْ أَهْلِى وَإِنَّ وَعْدَكَ ٱلْحَقُّ وَأَنتَ أَحْكَمُ ٱلْحَٰكِمِينَ</t>
  </si>
  <si>
    <t>وَنَادَىٰ نُوحٌ رَّبَّهُ فَقَالَ رَبِّ إِنَّ ابْنِى مِنْ أَهْلِى وَإِنَّ وَعْدَكَ الْحَقُّ وَأَنتَ أَحْكَمُ الْحَٰكِمِينَ</t>
  </si>
  <si>
    <t>ونادى نوح ربه فقال رب إن ابنى من أهلى وإن وعدك الحق وأنت أحكم الحكمين</t>
  </si>
  <si>
    <t>و ن ا د ى ن و ح ر ب ه ف ق ا ل ر ب إ ن ا ب ن ى م ن أ ه ل ى و إ ن و ع د ك ا ل ح ق و أ ن ت أ ح ك م ا ل ح ك م ي ن</t>
  </si>
  <si>
    <t>WNADY NW1 RBH FQAL RB AN ABNY MN AHLY WAN W9DK AL1Q WANT A1KM AL1KMYN</t>
  </si>
  <si>
    <t>قَالَ يَٰنُوحُ إِنَّهُۥ لَيْسَ مِنْ أَهْلِكَ إِنَّهُۥ عَمَلٌ غَيْرُ صَٰلِحٍ فَلَا تَسْـَٔلْنِ مَا لَيْسَ لَكَ بِهِۦ عِلْمٌ إِنِّىٓ أَعِظُكَ أَن تَكُونَ مِنَ ٱلْجَٰهِلِينَ</t>
  </si>
  <si>
    <t>قَالَ يَٰنُوحُ إِنَّهُ لَيْسَ مِنْ أَهْلِكَ إِنَّهُ عَمَلٌ غَيْرُ صَٰلِحٍ فَلَا تَسْـَٔلْنِ مَا لَيْسَ لَكَ بِهِ عِلْمٌ إِنِّىٓ أَعِظُكَ أَن تَكُونَ مِنَ الْجَٰهِلِينَ</t>
  </si>
  <si>
    <t>قال ينوح إنه ليس من أهلك إنه عمل غير صلح فلا تسـٔلن ما ليس لك به علم إنى أعظك أن تكون من الجهلين</t>
  </si>
  <si>
    <t>قال ينوح إنه ليس من أهلك إنه عمل غير صلح فلا تسـلن ما ليس لك به علم إنى أعظك أن تكون من الجهلين</t>
  </si>
  <si>
    <t>ق ا ل ي ن و ح إ ن ه ل ي س م ن أ ه ل ك إ ن ه ع م ل غ ي ر ص ل ح ف ل ا ت س ـ ل ن م ا ل ي س ل ك ب ه ع ل م إ ن ى أ ع ظ ك أ ن ت ك و ن م ن ا ل ج ه ل ي ن</t>
  </si>
  <si>
    <t>QAL YNW1 ANH LYS MN AHLK ANH 9ML GYR 5L1 FLA TSALN MA LYS LK BH 9LM ANY A98K AN TKWN MN ALJHLYN</t>
  </si>
  <si>
    <t>قَالَ رَبِّ إِنِّىٓ أَعُوذُ بِكَ أَنْ أَسْـَٔلَكَ مَا لَيْسَ لِى بِهِۦ عِلْمٌ وَإِلَّا تَغْفِرْ لِى وَتَرْحَمْنِىٓ أَكُن مِّنَ ٱلْخَٰسِرِينَ</t>
  </si>
  <si>
    <t>قَالَ رَبِّ إِنِّىٓ أَعُوذُ بِكَ أَنْ أَسْـَٔلَكَ مَا لَيْسَ لِى بِهِ عِلْمٌ وَإِلَّا تَغْفِرْ لِى وَتَرْحَمْنِىٓ أَكُن مِّنَ الْخَٰسِرِينَ</t>
  </si>
  <si>
    <t>قال رب إنى أعوذ بك أن أسـٔلك ما ليس لى به علم وإلا تغفر لى وترحمنى أكن من الخسرين</t>
  </si>
  <si>
    <t>قال رب إنى أعوذ بك أن أسـلك ما ليس لى به علم وإلا تغفر لى وترحمنى أكن من الخسرين</t>
  </si>
  <si>
    <t>ق ا ل ر ب إ ن ى أ ع و ذ ب ك أ ن أ س ـ ل ك م ا ل ي س ل ى ب ه ع ل م و إ ل ا ت غ ف ر ل ى و ت ر ح م ن ى أ ك ن م ن ا ل خ س ر ي ن</t>
  </si>
  <si>
    <t>QAL RB ANY A9W3 BK AN ASALK MA LYS LY BH 9LM WALA TGFR LY WTR1MNY AKN MN AL2SRYN</t>
  </si>
  <si>
    <t>قِيلَ يَٰنُوحُ ٱهْبِطْ بِسَلَٰمٍ مِّنَّا وَبَرَكَٰتٍ عَلَيْكَ وَعَلَىٰٓ أُمَمٍ مِّمَّن مَّعَكَ وَأُمَمٌ سَنُمَتِّعُهُمْ ثُمَّ يَمَسُّهُم مِّنَّا عَذَابٌ أَلِيمٌ</t>
  </si>
  <si>
    <t>قِيلَ يَٰنُوحُ اهْبِطْ بِسَلَٰمٍ مِّنَّا وَبَرَكَٰتٍ عَلَيْكَ وَعَلَىٰٓ أُمَمٍ مِّمَّن مَّعَكَ وَأُمَمٌ سَنُمَتِّعُهُمْ ثُمَّ يَمَسُّهُم مِّنَّا عَذَابٌ أَلِيمٌ</t>
  </si>
  <si>
    <t>قيل ينوح اهبط بسلم منا وبركت عليك وعلى أمم ممن معك وأمم سنمتعهم ثم يمسهم منا عذاب أليم</t>
  </si>
  <si>
    <t>ق ي ل ي ن و ح ا ه ب ط ب س ل م م ن ا و ب ر ك ت ع ل ي ك و ع ل ى أ م م م م ن م ع ك و أ م م س ن م ت ع ه م ث م ي م س ه م م ن ا ع ذ ا ب أ ل ي م</t>
  </si>
  <si>
    <t>QYL YNW1 AHB7 BSLM MNA WBRKT 9LYK W9LY AMM MMN M9K WAMM SNMT9HM 0M YMSHM MNA 93AB ALYM</t>
  </si>
  <si>
    <t>تِلْكَ مِنْ أَنۢبَآءِ ٱلْغَيْبِ نُوحِيهَآ إِلَيْكَ مَا كُنتَ تَعْلَمُهَآ أَنتَ وَلَا قَوْمُكَ مِن قَبْلِ هَٰذَا فَٱصْبِرْ إِنَّ ٱلْعَٰقِبَةَ لِلْمُتَّقِينَ</t>
  </si>
  <si>
    <t>تِلْكَ مِنْ أَنبَآءِ الْغَيْبِ نُوحِيهَآ إِلَيْكَ مَا كُنتَ تَعْلَمُهَآ أَنتَ وَلَا قَوْمُكَ مِن قَبْلِ هَٰذَا فَاصْبِرْ إِنَّ الْعَٰقِبَةَ لِلْمُتَّقِينَ</t>
  </si>
  <si>
    <t>تلك من أنباء الغيب نوحيها إليك ما كنت تعلمها أنت ولا قومك من قبل هذا فاصبر إن العقبة للمتقين</t>
  </si>
  <si>
    <t>ت ل ك م ن أ ن ب ا ء ا ل غ ي ب ن و ح ي ه ا إ ل ي ك م ا ك ن ت ت ع ل م ه ا أ ن ت و ل ا ق و م ك م ن ق ب ل ه ذ ا ف ا ص ب ر إ ن ا ل ع ق ب ة ل ل م ت ق ي ن</t>
  </si>
  <si>
    <t>TLK MN ANBAA ALGYB NW1YHA ALYK MA KNT T9LMHA ANT WLA QWMK MN QBL H3A FA5BR AN AL9QBH LLMTQYN</t>
  </si>
  <si>
    <t>وَإِلَىٰ عَادٍ أَخَاهُمْ هُودًا قَالَ يَٰقَوْمِ ٱعْبُدُوا۟ ٱللَّهَ مَا لَكُم مِّنْ إِلَٰهٍ غَيْرُهُۥٓ إِنْ أَنتُمْ إِلَّا مُفْتَرُونَ</t>
  </si>
  <si>
    <t>وَإِلَىٰ عَادٍ أَخَاهُمْ هُودًا قَالَ يَٰقَوْمِ اعْبُدُوا اللَّهَ مَا لَكُم مِّنْ إِلَٰهٍ غَيْرُهُٓ إِنْ أَنتُمْ إِلَّا مُفْتَرُونَ</t>
  </si>
  <si>
    <t>وإلى عاد أخاهم هودا قال يقوم اعبدوا الله ما لكم من إله غيره إن أنتم إلا مفترون</t>
  </si>
  <si>
    <t>و إ ل ى ع ا د أ خ ا ه م ه و د ا ق ا ل ي ق و م ا ع ب د و ا ا ل ل ه م ا ل ك م م ن إ ل ه غ ي ر ه إ ن أ ن ت م إ ل ا م ف ت ر و ن</t>
  </si>
  <si>
    <t>WALY 9AD A2AHM HWDA QAL YQWM A9BDWA ALLH MA LKM MN ALH GYRH AN ANTM ALA MFTRWN</t>
  </si>
  <si>
    <t>يَٰقَوْمِ لَآ أَسْـَٔلُكُمْ عَلَيْهِ أَجْرًا إِنْ أَجْرِىَ إِلَّا عَلَى ٱلَّذِى فَطَرَنِىٓ أَفَلَا تَعْقِلُونَ</t>
  </si>
  <si>
    <t>يَٰقَوْمِ لَآ أَسْـَٔلُكُمْ عَلَيْهِ أَجْرًا إِنْ أَجْرِىَ إِلَّا عَلَى الَّذِى فَطَرَنِىٓ أَفَلَا تَعْقِلُونَ</t>
  </si>
  <si>
    <t>يقوم لا أسـٔلكم عليه أجرا إن أجرى إلا على الذى فطرنى أفلا تعقلون</t>
  </si>
  <si>
    <t>يقوم لا أسـلكم عليه أجرا إن أجرى إلا على الذى فطرنى أفلا تعقلون</t>
  </si>
  <si>
    <t>ي ق و م ل ا أ س ـ ل ك م ع ل ي ه أ ج ر ا إ ن أ ج ر ى إ ل ا ع ل ى ا ل ذ ى ف ط ر ن ى أ ف ل ا ت ع ق ل و ن</t>
  </si>
  <si>
    <t>YQWM LA ASALKM 9LYH AJRA AN AJRY ALA 9LY AL3Y F7RNY AFLA T9QLWN</t>
  </si>
  <si>
    <t>وَيَٰقَوْمِ ٱسْتَغْفِرُوا۟ رَبَّكُمْ ثُمَّ تُوبُوٓا۟ إِلَيْهِ يُرْسِلِ ٱلسَّمَآءَ عَلَيْكُم مِّدْرَارًا وَيَزِدْكُمْ قُوَّةً إِلَىٰ قُوَّتِكُمْ وَلَا تَتَوَلَّوْا۟ مُجْرِمِينَ</t>
  </si>
  <si>
    <t>وَيَٰقَوْمِ اسْتَغْفِرُوا رَبَّكُمْ ثُمَّ تُوبُوٓا إِلَيْهِ يُرْسِلِ السَّمَآءَ عَلَيْكُم مِّدْرَارًا وَيَزِدْكُمْ قُوَّةً إِلَىٰ قُوَّتِكُمْ وَلَا تَتَوَلَّوْا مُجْرِمِينَ</t>
  </si>
  <si>
    <t>ويقوم استغفروا ربكم ثم توبوا إليه يرسل السماء عليكم مدرارا ويزدكم قوة إلى قوتكم ولا تتولوا مجرمين</t>
  </si>
  <si>
    <t>و ي ق و م ا س ت غ ف ر و ا ر ب ك م ث م ت و ب و ا إ ل ي ه ي ر س ل ا ل س م ا ء ع ل ي ك م م د ر ا ر ا و ي ز د ك م ق و ة إ ل ى ق و ت ك م و ل ا ت ت و ل و ا م ج ر م ي ن</t>
  </si>
  <si>
    <t>WYQWM ASTGFRWA RBKM 0M TWBWA ALYH YRSL ALSMAA 9LYKM MDRARA WYZDKM QWH ALY QWTKM WLA TTWLWA MJRMYN</t>
  </si>
  <si>
    <t>قَالُوا۟ يَٰهُودُ مَا جِئْتَنَا بِبَيِّنَةٍ وَمَا نَحْنُ بِتَارِكِىٓ ءَالِهَتِنَا عَن قَوْلِكَ وَمَا نَحْنُ لَكَ بِمُؤْمِنِينَ</t>
  </si>
  <si>
    <t>قَالُوا يَٰهُودُ مَا جِئْتَنَا بِبَيِّنَةٍ وَمَا نَحْنُ بِتَارِكِىٓ ءَالِهَتِنَا عَن قَوْلِكَ وَمَا نَحْنُ لَكَ بِمُؤْمِنِينَ</t>
  </si>
  <si>
    <t>قالوا يهود ما جئتنا ببينة وما نحن بتاركى ءالهتنا عن قولك وما نحن لك بمؤمنين</t>
  </si>
  <si>
    <t>ق ا ل و ا ي ه و د م ا ج ئ ت ن ا ب ب ي ن ة و م ا ن ح ن ب ت ا ر ك ى ء ا ل ه ت ن ا ع ن ق و ل ك و م ا ن ح ن ل ك ب م ؤ م ن ي ن</t>
  </si>
  <si>
    <t>QALWA YHWD MA JYTNA BBYNH WMA N1N BTARKY AALHTNA 9N QWLK WMA N1N LK BMWMNYN</t>
  </si>
  <si>
    <t>إِن نَّقُولُ إِلَّا ٱعْتَرَىٰكَ بَعْضُ ءَالِهَتِنَا بِسُوٓءٍ قَالَ إِنِّىٓ أُشْهِدُ ٱللَّهَ وَٱشْهَدُوٓا۟ أَنِّى بَرِىٓءٌ مِّمَّا تُشْرِكُونَ</t>
  </si>
  <si>
    <t>إِن نَّقُولُ إِلَّا اعْتَرَىٰكَ بَعْضُ ءَالِهَتِنَا بِسُوٓءٍ قَالَ إِنِّىٓ أُشْهِدُ اللَّهَ وَاشْهَدُوٓا أَنِّى بَرِىٓءٌ مِّمَّا تُشْرِكُونَ</t>
  </si>
  <si>
    <t>إن نقول إلا اعترىك بعض ءالهتنا بسوء قال إنى أشهد الله واشهدوا أنى برىء مما تشركون</t>
  </si>
  <si>
    <t>إ ن ن ق و ل إ ل ا ا ع ت ر ى ك ب ع ض ء ا ل ه ت ن ا ب س و ء ق ا ل إ ن ى أ ش ه د ا ل ل ه و ا ش ه د و ا أ ن ى ب ر ى ء م م ا ت ش ر ك و ن</t>
  </si>
  <si>
    <t>AN NQWL ALA A9TRYK B96 AALHTNA BSWA QAL ANY A4HD ALLH WA4HDWA ANY BRYA MMA T4RKWN</t>
  </si>
  <si>
    <t>مِن دُونِهِۦ فَكِيدُونِى جَمِيعًا ثُمَّ لَا تُنظِرُونِ</t>
  </si>
  <si>
    <t>مِن دُونِهِ فَكِيدُونِى جَمِيعًا ثُمَّ لَا تُنظِرُونِ</t>
  </si>
  <si>
    <t>من دونه فكيدونى جميعا ثم لا تنظرون</t>
  </si>
  <si>
    <t>م ن د و ن ه ف ك ي د و ن ى ج م ي ع ا ث م ل ا ت ن ظ ر و ن</t>
  </si>
  <si>
    <t>MN DWNH FKYDWNY JMY9A 0M LA TN8RWN</t>
  </si>
  <si>
    <t>إِنِّى تَوَكَّلْتُ عَلَى ٱللَّهِ رَبِّى وَرَبِّكُم مَّا مِن دَآبَّةٍ إِلَّا هُوَ ءَاخِذٌۢ بِنَاصِيَتِهَآ إِنَّ رَبِّى عَلَىٰ صِرَٰطٍ مُّسْتَقِيمٍ</t>
  </si>
  <si>
    <t>إِنِّى تَوَكَّلْتُ عَلَى اللَّهِ رَبِّى وَرَبِّكُم مَّا مِن دَآبَّةٍ إِلَّا هُوَ ءَاخِذٌ بِنَاصِيَتِهَآ إِنَّ رَبِّى عَلَىٰ صِرَٰطٍ مُّسْتَقِيمٍ</t>
  </si>
  <si>
    <t>إنى توكلت على الله ربى وربكم ما من دابة إلا هو ءاخذ بناصيتها إن ربى على صرط مستقيم</t>
  </si>
  <si>
    <t>إ ن ى ت و ك ل ت ع ل ى ا ل ل ه ر ب ى و ر ب ك م م ا م ن د ا ب ة إ ل ا ه و ء ا خ ذ ب ن ا ص ي ت ه ا إ ن ر ب ى ع ل ى ص ر ط م س ت ق ي م</t>
  </si>
  <si>
    <t>ANY TWKLT 9LY ALLH RBY WRBKM MA MN DABH ALA HW AA23 BNA5YTHA AN RBY 9LY 5R7 MSTQYM</t>
  </si>
  <si>
    <t>فَإِن تَوَلَّوْا۟ فَقَدْ أَبْلَغْتُكُم مَّآ أُرْسِلْتُ بِهِۦٓ إِلَيْكُمْ وَيَسْتَخْلِفُ رَبِّى قَوْمًا غَيْرَكُمْ وَلَا تَضُرُّونَهُۥ شَيْـًٔا إِنَّ رَبِّى عَلَىٰ كُلِّ شَىْءٍ حَفِيظٌ</t>
  </si>
  <si>
    <t>فَإِن تَوَلَّوْا فَقَدْ أَبْلَغْتُكُم مَّآ أُرْسِلْتُ بِهِٓ إِلَيْكُمْ وَيَسْتَخْلِفُ رَبِّى قَوْمًا غَيْرَكُمْ وَلَا تَضُرُّونَهُ شَيْـًٔا إِنَّ رَبِّى عَلَىٰ كُلِّ شَىْءٍ حَفِيظٌ</t>
  </si>
  <si>
    <t>فإن تولوا فقد أبلغتكم ما أرسلت به إليكم ويستخلف ربى قوما غيركم ولا تضرونه شيـٔا إن ربى على كل شىء حفيظ</t>
  </si>
  <si>
    <t>فإن تولوا فقد أبلغتكم ما أرسلت به إليكم ويستخلف ربى قوما غيركم ولا تضرونه شيـا إن ربى على كل شىء حفيظ</t>
  </si>
  <si>
    <t>ف إ ن ت و ل و ا ف ق د أ ب ل غ ت ك م م ا أ ر س ل ت ب ه إ ل ي ك م و ي س ت خ ل ف ر ب ى ق و م ا غ ي ر ك م و ل ا ت ض ر و ن ه ش ي ـ ا إ ن ر ب ى ع ل ى ك ل ش ى ء ح ف ي ظ</t>
  </si>
  <si>
    <t>FAN TWLWA FQD ABLGTKM MA ARSLT BH ALYKM WYST2LF RBY QWMA GYRKM WLA T6RWNH 4YAA AN RBY 9LY KL 4YA 1FY8</t>
  </si>
  <si>
    <t>وَلَمَّا جَآءَ أَمْرُنَا نَجَّيْنَا هُودًا وَٱلَّذِينَ ءَامَنُوا۟ مَعَهُۥ بِرَحْمَةٍ مِّنَّا وَنَجَّيْنَٰهُم مِّنْ عَذَابٍ غَلِيظٍ</t>
  </si>
  <si>
    <t>وَلَمَّا جَآءَ أَمْرُنَا نَجَّيْنَا هُودًا وَالَّذِينَ ءَامَنُوا مَعَهُ بِرَحْمَةٍ مِّنَّا وَنَجَّيْنَٰهُم مِّنْ عَذَابٍ غَلِيظٍ</t>
  </si>
  <si>
    <t>ولما جاء أمرنا نجينا هودا والذين ءامنوا معه برحمة منا ونجينهم من عذاب غليظ</t>
  </si>
  <si>
    <t>و ل م ا ج ا ء أ م ر ن ا ن ج ي ن ا ه و د ا و ا ل ذ ي ن ء ا م ن و ا م ع ه ب ر ح م ة م ن ا و ن ج ي ن ه م م ن ع ذ ا ب غ ل ي ظ</t>
  </si>
  <si>
    <t>WLMA JAA AMRNA NJYNA HWDA WAL3YN AAMNWA M9H BR1MH MNA WNJYNHM MN 93AB GLY8</t>
  </si>
  <si>
    <t>وَتِلْكَ عَادٌ جَحَدُوا۟ بِـَٔايَٰتِ رَبِّهِمْ وَعَصَوْا۟ رُسُلَهُۥ وَٱتَّبَعُوٓا۟ أَمْرَ كُلِّ جَبَّارٍ عَنِيدٍ</t>
  </si>
  <si>
    <t>وَتِلْكَ عَادٌ جَحَدُوا بِـَٔايَٰتِ رَبِّهِمْ وَعَصَوْا رُسُلَهُ وَاتَّبَعُوٓا أَمْرَ كُلِّ جَبَّارٍ عَنِيدٍ</t>
  </si>
  <si>
    <t>وتلك عاد جحدوا بـٔايت ربهم وعصوا رسله واتبعوا أمر كل جبار عنيد</t>
  </si>
  <si>
    <t>وتلك عاد جحدوا بـايت ربهم وعصوا رسله واتبعوا أمر كل جبار عنيد</t>
  </si>
  <si>
    <t>و ت ل ك ع ا د ج ح د و ا ب ـ ا ي ت ر ب ه م و ع ص و ا ر س ل ه و ا ت ب ع و ا أ م ر ك ل ج ب ا ر ع ن ي د</t>
  </si>
  <si>
    <t>WTLK 9AD J1DWA BAAYT RBHM W95WA RSLH WATB9WA AMR KL JBAR 9NYD</t>
  </si>
  <si>
    <t>وَأُتْبِعُوا۟ فِى هَٰذِهِ ٱلدُّنْيَا لَعْنَةً وَيَوْمَ ٱلْقِيَٰمَةِ أَلَآ إِنَّ عَادًا كَفَرُوا۟ رَبَّهُمْ أَلَا بُعْدًا لِّعَادٍ قَوْمِ هُودٍ</t>
  </si>
  <si>
    <t>وَأُتْبِعُوا فِى هَٰذِهِ الدُّنْيَا لَعْنَةً وَيَوْمَ الْقِيَٰمَةِ أَلَآ إِنَّ عَادًا كَفَرُوا رَبَّهُمْ أَلَا بُعْدًا لِّعَادٍ قَوْمِ هُودٍ</t>
  </si>
  <si>
    <t>وأتبعوا فى هذه الدنيا لعنة ويوم القيمة ألا إن عادا كفروا ربهم ألا بعدا لعاد قوم هود</t>
  </si>
  <si>
    <t>و أ ت ب ع و ا ف ى ه ذ ه ا ل د ن ي ا ل ع ن ة و ي و م ا ل ق ي م ة أ ل ا إ ن ع ا د ا ك ف ر و ا ر ب ه م أ ل ا ب ع د ا ل ع ا د ق و م ه و د</t>
  </si>
  <si>
    <t>WATB9WA FY H3H ALDNYA L9NH WYWM ALQYMH ALA AN 9ADA KFRWA RBHM ALA B9DA L9AD QWM HWD</t>
  </si>
  <si>
    <t>وَإِلَىٰ ثَمُودَ أَخَاهُمْ صَٰلِحًا قَالَ يَٰقَوْمِ ٱعْبُدُوا۟ ٱللَّهَ مَا لَكُم مِّنْ إِلَٰهٍ غَيْرُهُۥ هُوَ أَنشَأَكُم مِّنَ ٱلْأَرْضِ وَٱسْتَعْمَرَكُمْ فِيهَا فَٱسْتَغْفِرُوهُ ثُمَّ تُوبُوٓا۟ إِلَيْهِ إِنَّ رَبِّى قَرِيبٌ مُّجِيبٌ</t>
  </si>
  <si>
    <t>وَإِلَىٰ ثَمُودَ أَخَاهُمْ صَٰلِحًا قَالَ يَٰقَوْمِ اعْبُدُوا اللَّهَ مَا لَكُم مِّنْ إِلَٰهٍ غَيْرُهُ هُوَ أَنشَأَكُم مِّنَ الْأَرْضِ وَاسْتَعْمَرَكُمْ فِيهَا فَاسْتَغْفِرُوهُ ثُمَّ تُوبُوٓا إِلَيْهِ إِنَّ رَبِّى قَرِيبٌ مُّجِيبٌ</t>
  </si>
  <si>
    <t>وإلى ثمود أخاهم صلحا قال يقوم اعبدوا الله ما لكم من إله غيره هو أنشأكم من الأرض واستعمركم فيها فاستغفروه ثم توبوا إليه إن ربى قريب مجيب</t>
  </si>
  <si>
    <t>و إ ل ى ث م و د أ خ ا ه م ص ل ح ا ق ا ل ي ق و م ا ع ب د و ا ا ل ل ه م ا ل ك م م ن إ ل ه غ ي ر ه ه و أ ن ش أ ك م م ن ا ل أ ر ض و ا س ت ع م ر ك م ف ي ه ا ف ا س ت غ ف ر و ه ث م ت و ب و ا إ ل ي ه إ ن ر ب ى ق ر ي ب م ج ي ب</t>
  </si>
  <si>
    <t>WALY 0MWD A2AHM 5L1A QAL YQWM A9BDWA ALLH MA LKM MN ALH GYRH HW AN4AKM MN ALAR6 WAST9MRKM FYHA FASTGFRWH 0M TWBWA ALYH AN RBY QRYB MJYB</t>
  </si>
  <si>
    <t>قَالُوا۟ يَٰصَٰلِحُ قَدْ كُنتَ فِينَا مَرْجُوًّا قَبْلَ هَٰذَآ أَتَنْهَىٰنَآ أَن نَّعْبُدَ مَا يَعْبُدُ ءَابَآؤُنَا وَإِنَّنَا لَفِى شَكٍّ مِّمَّا تَدْعُونَآ إِلَيْهِ مُرِيبٍ</t>
  </si>
  <si>
    <t>قَالُوا يَٰصَٰلِحُ قَدْ كُنتَ فِينَا مَرْجُوًّا قَبْلَ هَٰذَآ أَتَنْهَىٰنَآ أَن نَّعْبُدَ مَا يَعْبُدُ ءَابَآؤُنَا وَإِنَّنَا لَفِى شَكٍّ مِّمَّا تَدْعُونَآ إِلَيْهِ مُرِيبٍ</t>
  </si>
  <si>
    <t>قالوا يصلح قد كنت فينا مرجوا قبل هذا أتنهىنا أن نعبد ما يعبد ءاباؤنا وإننا لفى شك مما تدعونا إليه مريب</t>
  </si>
  <si>
    <t>ق ا ل و ا ي ص ل ح ق د ك ن ت ف ي ن ا م ر ج و ا ق ب ل ه ذ ا أ ت ن ه ى ن ا أ ن ن ع ب د م ا ي ع ب د ء ا ب ا ؤ ن ا و إ ن ن ا ل ف ى ش ك م م ا ت د ع و ن ا إ ل ي ه م ر ي ب</t>
  </si>
  <si>
    <t>QALWA Y5L1 QD KNT FYNA MRJWA QBL H3A ATNHYNA AN N9BD MA Y9BD AABAWNA WANNA LFY 4K MMA TD9WNA ALYH MRYB</t>
  </si>
  <si>
    <t>قَالَ يَٰقَوْمِ أَرَءَيْتُمْ إِن كُنتُ عَلَىٰ بَيِّنَةٍ مِّن رَّبِّى وَءَاتَىٰنِى مِنْهُ رَحْمَةً فَمَن يَنصُرُنِى مِنَ ٱللَّهِ إِنْ عَصَيْتُهُۥ فَمَا تَزِيدُونَنِى غَيْرَ تَخْسِيرٍ</t>
  </si>
  <si>
    <t>قَالَ يَٰقَوْمِ أَرَءَيْتُمْ إِن كُنتُ عَلَىٰ بَيِّنَةٍ مِّن رَّبِّى وَءَاتَىٰنِى مِنْهُ رَحْمَةً فَمَن يَنصُرُنِى مِنَ اللَّهِ إِنْ عَصَيْتُهُ فَمَا تَزِيدُونَنِى غَيْرَ تَخْسِيرٍ</t>
  </si>
  <si>
    <t>قال يقوم أرءيتم إن كنت على بينة من ربى وءاتىنى منه رحمة فمن ينصرنى من الله إن عصيته فما تزيدوننى غير تخسير</t>
  </si>
  <si>
    <t>ق ا ل ي ق و م أ ر ء ي ت م إ ن ك ن ت ع ل ى ب ي ن ة م ن ر ب ى و ء ا ت ى ن ى م ن ه ر ح م ة ف م ن ي ن ص ر ن ى م ن ا ل ل ه إ ن ع ص ي ت ه ف م ا ت ز ي د و ن ن ى غ ي ر ت خ س ي ر</t>
  </si>
  <si>
    <t>QAL YQWM ARAYTM AN KNT 9LY BYNH MN RBY WAATYNY MNH R1MH FMN YN5RNY MN ALLH AN 95YTH FMA TZYDWNNY GYR T2SYR</t>
  </si>
  <si>
    <t>وَيَٰقَوْمِ هَٰذِهِۦ نَاقَةُ ٱللَّهِ لَكُمْ ءَايَةً فَذَرُوهَا تَأْكُلْ فِىٓ أَرْضِ ٱللَّهِ وَلَا تَمَسُّوهَا بِسُوٓءٍ فَيَأْخُذَكُمْ عَذَابٌ قَرِيبٌ</t>
  </si>
  <si>
    <t>وَيَٰقَوْمِ هَٰذِهِ نَاقَةُ اللَّهِ لَكُمْ ءَايَةً فَذَرُوهَا تَأْكُلْ فِىٓ أَرْضِ اللَّهِ وَلَا تَمَسُّوهَا بِسُوٓءٍ فَيَأْخُذَكُمْ عَذَابٌ قَرِيبٌ</t>
  </si>
  <si>
    <t>ويقوم هذه ناقة الله لكم ءاية فذروها تأكل فى أرض الله ولا تمسوها بسوء فيأخذكم عذاب قريب</t>
  </si>
  <si>
    <t>و ي ق و م ه ذ ه ن ا ق ة ا ل ل ه ل ك م ء ا ي ة ف ذ ر و ه ا ت أ ك ل ف ى أ ر ض ا ل ل ه و ل ا ت م س و ه ا ب س و ء ف ي أ خ ذ ك م ع ذ ا ب ق ر ي ب</t>
  </si>
  <si>
    <t>WYQWM H3H NAQH ALLH LKM AAYH F3RWHA TAKL FY AR6 ALLH WLA TMSWHA BSWA FYA23KM 93AB QRYB</t>
  </si>
  <si>
    <t>فَعَقَرُوهَا فَقَالَ تَمَتَّعُوا۟ فِى دَارِكُمْ ثَلَٰثَةَ أَيَّامٍ ذَٰلِكَ وَعْدٌ غَيْرُ مَكْذُوبٍ</t>
  </si>
  <si>
    <t>فَعَقَرُوهَا فَقَالَ تَمَتَّعُوا فِى دَارِكُمْ ثَلَٰثَةَ أَيَّامٍ ذَٰلِكَ وَعْدٌ غَيْرُ مَكْذُوبٍ</t>
  </si>
  <si>
    <t>فعقروها فقال تمتعوا فى داركم ثلثة أيام ذلك وعد غير مكذوب</t>
  </si>
  <si>
    <t>ف ع ق ر و ه ا ف ق ا ل ت م ت ع و ا ف ى د ا ر ك م ث ل ث ة أ ي ا م ذ ل ك و ع د غ ي ر م ك ذ و ب</t>
  </si>
  <si>
    <t>F9QRWHA FQAL TMT9WA FY DARKM 0L0H AYAM 3LK W9D GYR MK3WB</t>
  </si>
  <si>
    <t>فَلَمَّا جَآءَ أَمْرُنَا نَجَّيْنَا صَٰلِحًا وَٱلَّذِينَ ءَامَنُوا۟ مَعَهُۥ بِرَحْمَةٍ مِّنَّا وَمِنْ خِزْىِ يَوْمِئِذٍ إِنَّ رَبَّكَ هُوَ ٱلْقَوِىُّ ٱلْعَزِيزُ</t>
  </si>
  <si>
    <t>فَلَمَّا جَآءَ أَمْرُنَا نَجَّيْنَا صَٰلِحًا وَالَّذِينَ ءَامَنُوا مَعَهُ بِرَحْمَةٍ مِّنَّا وَمِنْ خِزْىِ يَوْمِئِذٍ إِنَّ رَبَّكَ هُوَ الْقَوِىُّ الْعَزِيزُ</t>
  </si>
  <si>
    <t>فلما جاء أمرنا نجينا صلحا والذين ءامنوا معه برحمة منا ومن خزى يومئذ إن ربك هو القوى العزيز</t>
  </si>
  <si>
    <t>ف ل م ا ج ا ء أ م ر ن ا ن ج ي ن ا ص ل ح ا و ا ل ذ ي ن ء ا م ن و ا م ع ه ب ر ح م ة م ن ا و م ن خ ز ى ي و م ئ ذ إ ن ر ب ك ه و ا ل ق و ى ا ل ع ز ي ز</t>
  </si>
  <si>
    <t>FLMA JAA AMRNA NJYNA 5L1A WAL3YN AAMNWA M9H BR1MH MNA WMN 2ZY YWMY3 AN RBK HW ALQWY AL9ZYZ</t>
  </si>
  <si>
    <t>وَأَخَذَ ٱلَّذِينَ ظَلَمُوا۟ ٱلصَّيْحَةُ فَأَصْبَحُوا۟ فِى دِيَٰرِهِمْ جَٰثِمِينَ</t>
  </si>
  <si>
    <t>وَأَخَذَ الَّذِينَ ظَلَمُوا الصَّيْحَةُ فَأَصْبَحُوا فِى دِيَٰرِهِمْ جَٰثِمِينَ</t>
  </si>
  <si>
    <t>وأخذ الذين ظلموا الصيحة فأصبحوا فى ديرهم جثمين</t>
  </si>
  <si>
    <t>و أ خ ذ ا ل ذ ي ن ظ ل م و ا ا ل ص ي ح ة ف أ ص ب ح و ا ف ى د ي ر ه م ج ث م ي ن</t>
  </si>
  <si>
    <t>WA23 AL3YN 8LMWA AL5Y1H FA5B1WA FY DYRHM J0MYN</t>
  </si>
  <si>
    <t>كَأَن لَّمْ يَغْنَوْا۟ فِيهَآ أَلَآ إِنَّ ثَمُودَا۟ كَفَرُوا۟ رَبَّهُمْ أَلَا بُعْدًا لِّثَمُودَ</t>
  </si>
  <si>
    <t>كَأَن لَّمْ يَغْنَوْا فِيهَآ أَلَآ إِنَّ ثَمُودَا كَفَرُوا رَبَّهُمْ أَلَا بُعْدًا لِّثَمُودَ</t>
  </si>
  <si>
    <t>كأن لم يغنوا فيها ألا إن ثمودا كفروا ربهم ألا بعدا لثمود</t>
  </si>
  <si>
    <t>ك أ ن ل م ي غ ن و ا ف ي ه ا أ ل ا إ ن ث م و د ا ك ف ر و ا ر ب ه م أ ل ا ب ع د ا ل ث م و د</t>
  </si>
  <si>
    <t>KAN LM YGNWA FYHA ALA AN 0MWDA KFRWA RBHM ALA B9DA L0MWD</t>
  </si>
  <si>
    <t>وَلَقَدْ جَآءَتْ رُسُلُنَآ إِبْرَٰهِيمَ بِٱلْبُشْرَىٰ قَالُوا۟ سَلَٰمًا قَالَ سَلَٰمٌ فَمَا لَبِثَ أَن جَآءَ بِعِجْلٍ حَنِيذٍ</t>
  </si>
  <si>
    <t>وَلَقَدْ جَآءَتْ رُسُلُنَآ إِبْرَٰهِيمَ بِالْبُشْرَىٰ قَالُوا سَلَٰمًا قَالَ سَلَٰمٌ فَمَا لَبِثَ أَن جَآءَ بِعِجْلٍ حَنِيذٍ</t>
  </si>
  <si>
    <t>ولقد جاءت رسلنا إبرهيم بالبشرى قالوا سلما قال سلم فما لبث أن جاء بعجل حنيذ</t>
  </si>
  <si>
    <t>و ل ق د ج ا ء ت ر س ل ن ا إ ب ر ه ي م ب ا ل ب ش ر ى ق ا ل و ا س ل م ا ق ا ل س ل م ف م ا ل ب ث أ ن ج ا ء ب ع ج ل ح ن ي ذ</t>
  </si>
  <si>
    <t>WLQD JAAT RSLNA ABRHYM BALB4RY QALWA SLMA QAL SLM FMA LB0 AN JAA B9JL 1NY3</t>
  </si>
  <si>
    <t>فَلَمَّا رَءَآ أَيْدِيَهُمْ لَا تَصِلُ إِلَيْهِ نَكِرَهُمْ وَأَوْجَسَ مِنْهُمْ خِيفَةً قَالُوا۟ لَا تَخَفْ إِنَّآ أُرْسِلْنَآ إِلَىٰ قَوْمِ لُوطٍ</t>
  </si>
  <si>
    <t>فَلَمَّا رَءَآ أَيْدِيَهُمْ لَا تَصِلُ إِلَيْهِ نَكِرَهُمْ وَأَوْجَسَ مِنْهُمْ خِيفَةً قَالُوا لَا تَخَفْ إِنَّآ أُرْسِلْنَآ إِلَىٰ قَوْمِ لُوطٍ</t>
  </si>
  <si>
    <t>فلما رءا أيديهم لا تصل إليه نكرهم وأوجس منهم خيفة قالوا لا تخف إنا أرسلنا إلى قوم لوط</t>
  </si>
  <si>
    <t>ف ل م ا ر ء ا أ ي د ي ه م ل ا ت ص ل إ ل ي ه ن ك ر ه م و أ و ج س م ن ه م خ ي ف ة ق ا ل و ا ل ا ت خ ف إ ن ا أ ر س ل ن ا إ ل ى ق و م ل و ط</t>
  </si>
  <si>
    <t>FLMA RAA AYDYHM LA T5L ALYH NKRHM WAWJS MNHM 2YFH QALWA LA T2F ANA ARSLNA ALY QWM LW7</t>
  </si>
  <si>
    <t>وَٱمْرَأَتُهُۥ قَآئِمَةٌ فَضَحِكَتْ فَبَشَّرْنَٰهَا بِإِسْحَٰقَ وَمِن وَرَآءِ إِسْحَٰقَ يَعْقُوبَ</t>
  </si>
  <si>
    <t>وَامْرَأَتُهُ قَآئِمَةٌ فَضَحِكَتْ فَبَشَّرْنَٰهَا بِإِسْحَٰقَ وَمِن وَرَآءِ إِسْحَٰقَ يَعْقُوبَ</t>
  </si>
  <si>
    <t>وامرأته قائمة فضحكت فبشرنها بإسحق ومن وراء إسحق يعقوب</t>
  </si>
  <si>
    <t>و ا م ر أ ت ه ق ا ئ م ة ف ض ح ك ت ف ب ش ر ن ه ا ب إ س ح ق و م ن و ر ا ء إ س ح ق ي ع ق و ب</t>
  </si>
  <si>
    <t>WAMRATH QAYMH F61KT FB4RNHA BAS1Q WMN WRAA AS1Q Y9QWB</t>
  </si>
  <si>
    <t>قَالَتْ يَٰوَيْلَتَىٰٓ ءَأَلِدُ وَأَنَا۠ عَجُوزٌ وَهَٰذَا بَعْلِى شَيْخًا إِنَّ هَٰذَا لَشَىْءٌ عَجِيبٌ</t>
  </si>
  <si>
    <t>قَالَتْ يَٰوَيْلَتَىٰٓ ءَأَلِدُ وَأَنَا عَجُوزٌ وَهَٰذَا بَعْلِى شَيْخًا إِنَّ هَٰذَا لَشَىْءٌ عَجِيبٌ</t>
  </si>
  <si>
    <t>قالت يويلتى ءألد وأنا عجوز وهذا بعلى شيخا إن هذا لشىء عجيب</t>
  </si>
  <si>
    <t>ق ا ل ت ي و ي ل ت ى ء أ ل د و أ ن ا ع ج و ز و ه ذ ا ب ع ل ى ش ي خ ا إ ن ه ذ ا ل ش ى ء ع ج ي ب</t>
  </si>
  <si>
    <t>QALT YWYLTY AALD WANA 9JWZ WH3A B9LY 4Y2A AN H3A L4YA 9JYB</t>
  </si>
  <si>
    <t>قَالُوٓا۟ أَتَعْجَبِينَ مِنْ أَمْرِ ٱللَّهِ رَحْمَتُ ٱللَّهِ وَبَرَكَٰتُهُۥ عَلَيْكُمْ أَهْلَ ٱلْبَيْتِ إِنَّهُۥ حَمِيدٌ مَّجِيدٌ</t>
  </si>
  <si>
    <t>قَالُوٓا أَتَعْجَبِينَ مِنْ أَمْرِ اللَّهِ رَحْمَتُ اللَّهِ وَبَرَكَٰتُهُ عَلَيْكُمْ أَهْلَ الْبَيْتِ إِنَّهُ حَمِيدٌ مَّجِيدٌ</t>
  </si>
  <si>
    <t>قالوا أتعجبين من أمر الله رحمت الله وبركته عليكم أهل البيت إنه حميد مجيد</t>
  </si>
  <si>
    <t>ق ا ل و ا أ ت ع ج ب ي ن م ن أ م ر ا ل ل ه ر ح م ت ا ل ل ه و ب ر ك ت ه ع ل ي ك م أ ه ل ا ل ب ي ت إ ن ه ح م ي د م ج ي د</t>
  </si>
  <si>
    <t>QALWA AT9JBYN MN AMR ALLH R1MT ALLH WBRKTH 9LYKM AHL ALBYT ANH 1MYD MJYD</t>
  </si>
  <si>
    <t>فَلَمَّا ذَهَبَ عَنْ إِبْرَٰهِيمَ ٱلرَّوْعُ وَجَآءَتْهُ ٱلْبُشْرَىٰ يُجَٰدِلُنَا فِى قَوْمِ لُوطٍ</t>
  </si>
  <si>
    <t>فَلَمَّا ذَهَبَ عَنْ إِبْرَٰهِيمَ الرَّوْعُ وَجَآءَتْهُ الْبُشْرَىٰ يُجَٰدِلُنَا فِى قَوْمِ لُوطٍ</t>
  </si>
  <si>
    <t>فلما ذهب عن إبرهيم الروع وجاءته البشرى يجدلنا فى قوم لوط</t>
  </si>
  <si>
    <t>ف ل م ا ذ ه ب ع ن إ ب ر ه ي م ا ل ر و ع و ج ا ء ت ه ا ل ب ش ر ى ي ج د ل ن ا ف ى ق و م ل و ط</t>
  </si>
  <si>
    <t>FLMA 3HB 9N ABRHYM ALRW9 WJAATH ALB4RY YJDLNA FY QWM LW7</t>
  </si>
  <si>
    <t>إِنَّ إِبْرَٰهِيمَ لَحَلِيمٌ أَوَّٰهٌ مُّنِيبٌ</t>
  </si>
  <si>
    <t>إن إبرهيم لحليم أوه منيب</t>
  </si>
  <si>
    <t>إ ن إ ب ر ه ي م ل ح ل ي م أ و ه م ن ي ب</t>
  </si>
  <si>
    <t>AN ABRHYM L1LYM AWH MNYB</t>
  </si>
  <si>
    <t>يَٰٓإِبْرَٰهِيمُ أَعْرِضْ عَنْ هَٰذَآ إِنَّهُۥ قَدْ جَآءَ أَمْرُ رَبِّكَ وَإِنَّهُمْ ءَاتِيهِمْ عَذَابٌ غَيْرُ مَرْدُودٍ</t>
  </si>
  <si>
    <t>يَٰٓإِبْرَٰهِيمُ أَعْرِضْ عَنْ هَٰذَآ إِنَّهُ قَدْ جَآءَ أَمْرُ رَبِّكَ وَإِنَّهُمْ ءَاتِيهِمْ عَذَابٌ غَيْرُ مَرْدُودٍ</t>
  </si>
  <si>
    <t>يإبرهيم أعرض عن هذا إنه قد جاء أمر ربك وإنهم ءاتيهم عذاب غير مردود</t>
  </si>
  <si>
    <t>ي إ ب ر ه ي م أ ع ر ض ع ن ه ذ ا إ ن ه ق د ج ا ء أ م ر ر ب ك و إ ن ه م ء ا ت ي ه م ع ذ ا ب غ ي ر م ر د و د</t>
  </si>
  <si>
    <t>YABRHYM A9R6 9N H3A ANH QD JAA AMR RBK WANHM AATYHM 93AB GYR MRDWD</t>
  </si>
  <si>
    <t>وَلَمَّا جَآءَتْ رُسُلُنَا لُوطًا سِىٓءَ بِهِمْ وَضَاقَ بِهِمْ ذَرْعًا وَقَالَ هَٰذَا يَوْمٌ عَصِيبٌ</t>
  </si>
  <si>
    <t>ولما جاءت رسلنا لوطا سىء بهم وضاق بهم ذرعا وقال هذا يوم عصيب</t>
  </si>
  <si>
    <t>و ل م ا ج ا ء ت ر س ل ن ا ل و ط ا س ى ء ب ه م و ض ا ق ب ه م ذ ر ع ا و ق ا ل ه ذ ا ي و م ع ص ي ب</t>
  </si>
  <si>
    <t>WLMA JAAT RSLNA LW7A SYA BHM W6AQ BHM 3R9A WQAL H3A YWM 95YB</t>
  </si>
  <si>
    <t>وَجَآءَهُۥ قَوْمُهُۥ يُهْرَعُونَ إِلَيْهِ وَمِن قَبْلُ كَانُوا۟ يَعْمَلُونَ ٱلسَّيِّـَٔاتِ قَالَ يَٰقَوْمِ هَٰٓؤُلَآءِ بَنَاتِى هُنَّ أَطْهَرُ لَكُمْ فَٱتَّقُوا۟ ٱللَّهَ وَلَا تُخْزُونِ فِى ضَيْفِىٓ أَلَيْسَ مِنكُمْ رَجُلٌ رَّشِيدٌ</t>
  </si>
  <si>
    <t>وَجَآءَهُ قَوْمُهُ يُهْرَعُونَ إِلَيْهِ وَمِن قَبْلُ كَانُوا يَعْمَلُونَ السَّيِّـَٔاتِ قَالَ يَٰقَوْمِ هَٰٓؤُلَآءِ بَنَاتِى هُنَّ أَطْهَرُ لَكُمْ فَاتَّقُوا اللَّهَ وَلَا تُخْزُونِ فِى ضَيْفِىٓ أَلَيْسَ مِنكُمْ رَجُلٌ رَّشِيدٌ</t>
  </si>
  <si>
    <t>وجاءه قومه يهرعون إليه ومن قبل كانوا يعملون السيـٔات قال يقوم هؤلاء بناتى هن أطهر لكم فاتقوا الله ولا تخزون فى ضيفى أليس منكم رجل رشيد</t>
  </si>
  <si>
    <t>وجاءه قومه يهرعون إليه ومن قبل كانوا يعملون السيـات قال يقوم هؤلاء بناتى هن أطهر لكم فاتقوا الله ولا تخزون فى ضيفى أليس منكم رجل رشيد</t>
  </si>
  <si>
    <t>و ج ا ء ه ق و م ه ي ه ر ع و ن إ ل ي ه و م ن ق ب ل ك ا ن و ا ي ع م ل و ن ا ل س ي ـ ا ت ق ا ل ي ق و م ه ؤ ل ا ء ب ن ا ت ى ه ن أ ط ه ر ل ك م ف ا ت ق و ا ا ل ل ه و ل ا ت خ ز و ن ف ى ض ي ف ى أ ل ي س م ن ك م ر ج ل ر ش ي د</t>
  </si>
  <si>
    <t>WJAAH QWMH YHR9WN ALYH WMN QBL KANWA Y9MLWN ALSYAAT QAL YQWM HWLAA BNATY HN A7HR LKM FATQWA ALLH WLA T2ZWN FY 6YFY ALYS MNKM RJL R4YD</t>
  </si>
  <si>
    <t>قَالُوا۟ لَقَدْ عَلِمْتَ مَا لَنَا فِى بَنَاتِكَ مِنْ حَقٍّ وَإِنَّكَ لَتَعْلَمُ مَا نُرِيدُ</t>
  </si>
  <si>
    <t>قَالُوا لَقَدْ عَلِمْتَ مَا لَنَا فِى بَنَاتِكَ مِنْ حَقٍّ وَإِنَّكَ لَتَعْلَمُ مَا نُرِيدُ</t>
  </si>
  <si>
    <t>قالوا لقد علمت ما لنا فى بناتك من حق وإنك لتعلم ما نريد</t>
  </si>
  <si>
    <t>ق ا ل و ا ل ق د ع ل م ت م ا ل ن ا ف ى ب ن ا ت ك م ن ح ق و إ ن ك ل ت ع ل م م ا ن ر ي د</t>
  </si>
  <si>
    <t>QALWA LQD 9LMT MA LNA FY BNATK MN 1Q WANK LT9LM MA NRYD</t>
  </si>
  <si>
    <t>قَالَ لَوْ أَنَّ لِى بِكُمْ قُوَّةً أَوْ ءَاوِىٓ إِلَىٰ رُكْنٍ شَدِيدٍ</t>
  </si>
  <si>
    <t>قال لو أن لى بكم قوة أو ءاوى إلى ركن شديد</t>
  </si>
  <si>
    <t>ق ا ل ل و أ ن ل ى ب ك م ق و ة أ و ء ا و ى إ ل ى ر ك ن ش د ي د</t>
  </si>
  <si>
    <t>QAL LW AN LY BKM QWH AW AAWY ALY RKN 4DYD</t>
  </si>
  <si>
    <t>قَالُوا۟ يَٰلُوطُ إِنَّا رُسُلُ رَبِّكَ لَن يَصِلُوٓا۟ إِلَيْكَ فَأَسْرِ بِأَهْلِكَ بِقِطْعٍ مِّنَ ٱلَّيْلِ وَلَا يَلْتَفِتْ مِنكُمْ أَحَدٌ إِلَّا ٱمْرَأَتَكَ إِنَّهُۥ مُصِيبُهَا مَآ أَصَابَهُمْ إِنَّ مَوْعِدَهُمُ ٱلصُّبْحُ أَلَيْسَ ٱلصُّبْحُ بِقَرِيبٍ</t>
  </si>
  <si>
    <t>قَالُوا يَٰلُوطُ إِنَّا رُسُلُ رَبِّكَ لَن يَصِلُوٓا إِلَيْكَ فَأَسْرِ بِأَهْلِكَ بِقِطْعٍ مِّنَ الَّيْلِ وَلَا يَلْتَفِتْ مِنكُمْ أَحَدٌ إِلَّا امْرَأَتَكَ إِنَّهُ مُصِيبُهَا مَآ أَصَابَهُمْ إِنَّ مَوْعِدَهُمُ الصُّبْحُ أَلَيْسَ الصُّبْحُ بِقَرِيبٍ</t>
  </si>
  <si>
    <t>قالوا يلوط إنا رسل ربك لن يصلوا إليك فأسر بأهلك بقطع من اليل ولا يلتفت منكم أحد إلا امرأتك إنه مصيبها ما أصابهم إن موعدهم الصبح أليس الصبح بقريب</t>
  </si>
  <si>
    <t>ق ا ل و ا ي ل و ط إ ن ا ر س ل ر ب ك ل ن ي ص ل و ا إ ل ي ك ف أ س ر ب أ ه ل ك ب ق ط ع م ن ا ل ي ل و ل ا ي ل ت ف ت م ن ك م أ ح د إ ل ا ا م ر أ ت ك إ ن ه م ص ي ب ه ا م ا أ ص ا ب ه م إ ن م و ع د ه م ا ل ص ب ح أ ل ي س ا ل ص ب ح ب ق ر ي ب</t>
  </si>
  <si>
    <t>QALWA YLW7 ANA RSL RBK LN Y5LWA ALYK FASR BAHLK BQ79 MN ALYL WLA YLTFT MNKM A1D ALA AMRATK ANH M5YBHA MA A5ABHM AN MW9DHM AL5B1 ALYS AL5B1 BQRYB</t>
  </si>
  <si>
    <t>فَلَمَّا جَآءَ أَمْرُنَا جَعَلْنَا عَٰلِيَهَا سَافِلَهَا وَأَمْطَرْنَا عَلَيْهَا حِجَارَةً مِّن سِجِّيلٍ مَّنضُودٍ</t>
  </si>
  <si>
    <t>فلما جاء أمرنا جعلنا عليها سافلها وأمطرنا عليها حجارة من سجيل منضود</t>
  </si>
  <si>
    <t>ف ل م ا ج ا ء أ م ر ن ا ج ع ل ن ا ع ل ي ه ا س ا ف ل ه ا و أ م ط ر ن ا ع ل ي ه ا ح ج ا ر ة م ن س ج ي ل م ن ض و د</t>
  </si>
  <si>
    <t>FLMA JAA AMRNA J9LNA 9LYHA SAFLHA WAM7RNA 9LYHA 1JARH MN SJYL MN6WD</t>
  </si>
  <si>
    <t>مُّسَوَّمَةً عِندَ رَبِّكَ وَمَا هِىَ مِنَ ٱلظَّٰلِمِينَ بِبَعِيدٍ</t>
  </si>
  <si>
    <t>مُّسَوَّمَةً عِندَ رَبِّكَ وَمَا هِىَ مِنَ الظَّٰلِمِينَ بِبَعِيدٍ</t>
  </si>
  <si>
    <t>مسومة عند ربك وما هى من الظلمين ببعيد</t>
  </si>
  <si>
    <t>م س و م ة ع ن د ر ب ك و م ا ه ى م ن ا ل ظ ل م ي ن ب ب ع ي د</t>
  </si>
  <si>
    <t>MSWMH 9ND RBK WMA HY MN AL8LMYN BB9YD</t>
  </si>
  <si>
    <t>وَإِلَىٰ مَدْيَنَ أَخَاهُمْ شُعَيْبًا قَالَ يَٰقَوْمِ ٱعْبُدُوا۟ ٱللَّهَ مَا لَكُم مِّنْ إِلَٰهٍ غَيْرُهُۥ وَلَا تَنقُصُوا۟ ٱلْمِكْيَالَ وَٱلْمِيزَانَ إِنِّىٓ أَرَىٰكُم بِخَيْرٍ وَإِنِّىٓ أَخَافُ عَلَيْكُمْ عَذَابَ يَوْمٍ مُّحِيطٍ</t>
  </si>
  <si>
    <t>وَإِلَىٰ مَدْيَنَ أَخَاهُمْ شُعَيْبًا قَالَ يَٰقَوْمِ اعْبُدُوا اللَّهَ مَا لَكُم مِّنْ إِلَٰهٍ غَيْرُهُ وَلَا تَنقُصُوا الْمِكْيَالَ وَالْمِيزَانَ إِنِّىٓ أَرَىٰكُم بِخَيْرٍ وَإِنِّىٓ أَخَافُ عَلَيْكُمْ عَذَابَ يَوْمٍ مُّحِيطٍ</t>
  </si>
  <si>
    <t>وإلى مدين أخاهم شعيبا قال يقوم اعبدوا الله ما لكم من إله غيره ولا تنقصوا المكيال والميزان إنى أرىكم بخير وإنى أخاف عليكم عذاب يوم محيط</t>
  </si>
  <si>
    <t>و إ ل ى م د ي ن أ خ ا ه م ش ع ي ب ا ق ا ل ي ق و م ا ع ب د و ا ا ل ل ه م ا ل ك م م ن إ ل ه غ ي ر ه و ل ا ت ن ق ص و ا ا ل م ك ي ا ل و ا ل م ي ز ا ن إ ن ى أ ر ى ك م ب خ ي ر و إ ن ى أ خ ا ف ع ل ي ك م ع ذ ا ب ي و م م ح ي ط</t>
  </si>
  <si>
    <t>WALY MDYN A2AHM 49YBA QAL YQWM A9BDWA ALLH MA LKM MN ALH GYRH WLA TNQ5WA ALMKYAL WALMYZAN ANY ARYKM B2YR WANY A2AF 9LYKM 93AB YWM M1Y7</t>
  </si>
  <si>
    <t>وَيَٰقَوْمِ أَوْفُوا۟ ٱلْمِكْيَالَ وَٱلْمِيزَانَ بِٱلْقِسْطِ وَلَا تَبْخَسُوا۟ ٱلنَّاسَ أَشْيَآءَهُمْ وَلَا تَعْثَوْا۟ فِى ٱلْأَرْضِ مُفْسِدِينَ</t>
  </si>
  <si>
    <t>وَيَٰقَوْمِ أَوْفُوا الْمِكْيَالَ وَالْمِيزَانَ بِالْقِسْطِ وَلَا تَبْخَسُوا النَّاسَ أَشْيَآءَهُمْ وَلَا تَعْثَوْا فِى الْأَرْضِ مُفْسِدِينَ</t>
  </si>
  <si>
    <t>ويقوم أوفوا المكيال والميزان بالقسط ولا تبخسوا الناس أشياءهم ولا تعثوا فى الأرض مفسدين</t>
  </si>
  <si>
    <t>و ي ق و م أ و ف و ا ا ل م ك ي ا ل و ا ل م ي ز ا ن ب ا ل ق س ط و ل ا ت ب خ س و ا ا ل ن ا س أ ش ي ا ء ه م و ل ا ت ع ث و ا ف ى ا ل أ ر ض م ف س د ي ن</t>
  </si>
  <si>
    <t>WYQWM AWFWA ALMKYAL WALMYZAN BALQS7 WLA TB2SWA ALNAS A4YAAHM WLA T90WA FY ALAR6 MFSDYN</t>
  </si>
  <si>
    <t>بَقِيَّتُ ٱللَّهِ خَيْرٌ لَّكُمْ إِن كُنتُم مُّؤْمِنِينَ وَمَآ أَنَا۠ عَلَيْكُم بِحَفِيظٍ</t>
  </si>
  <si>
    <t>بَقِيَّتُ اللَّهِ خَيْرٌ لَّكُمْ إِن كُنتُم مُّؤْمِنِينَ وَمَآ أَنَا عَلَيْكُم بِحَفِيظٍ</t>
  </si>
  <si>
    <t>بقيت الله خير لكم إن كنتم مؤمنين وما أنا عليكم بحفيظ</t>
  </si>
  <si>
    <t>ب ق ي ت ا ل ل ه خ ي ر ل ك م إ ن ك ن ت م م ؤ م ن ي ن و م ا أ ن ا ع ل ي ك م ب ح ف ي ظ</t>
  </si>
  <si>
    <t>BQYT ALLH 2YR LKM AN KNTM MWMNYN WMA ANA 9LYKM B1FY8</t>
  </si>
  <si>
    <t>قَالُوا۟ يَٰشُعَيْبُ أَصَلَوٰتُكَ تَأْمُرُكَ أَن نَّتْرُكَ مَا يَعْبُدُ ءَابَآؤُنَآ أَوْ أَن نَّفْعَلَ فِىٓ أَمْوَٰلِنَا مَا نَشَٰٓؤُا۟ إِنَّكَ لَأَنتَ ٱلْحَلِيمُ ٱلرَّشِيدُ</t>
  </si>
  <si>
    <t>قَالُوا يَٰشُعَيْبُ أَصَلَوٰتُكَ تَأْمُرُكَ أَن نَّتْرُكَ مَا يَعْبُدُ ءَابَآؤُنَآ أَوْ أَن نَّفْعَلَ فِىٓ أَمْوَٰلِنَا مَا نَشَٰٓؤُا إِنَّكَ لَأَنتَ الْحَلِيمُ الرَّشِيدُ</t>
  </si>
  <si>
    <t>قالوا يشعيب أصلوتك تأمرك أن نترك ما يعبد ءاباؤنا أو أن نفعل فى أمولنا ما نشؤا إنك لأنت الحليم الرشيد</t>
  </si>
  <si>
    <t>ق ا ل و ا ي ش ع ي ب أ ص ل و ت ك ت أ م ر ك أ ن ن ت ر ك م ا ي ع ب د ء ا ب ا ؤ ن ا أ و أ ن ن ف ع ل ف ى أ م و ل ن ا م ا ن ش ؤ ا إ ن ك ل أ ن ت ا ل ح ل ي م ا ل ر ش ي د</t>
  </si>
  <si>
    <t>QALWA Y49YB A5LWTK TAMRK AN NTRK MA Y9BD AABAWNA AW AN NF9L FY AMWLNA MA N4WA ANK LANT AL1LYM ALR4YD</t>
  </si>
  <si>
    <t>قَالَ يَٰقَوْمِ أَرَءَيْتُمْ إِن كُنتُ عَلَىٰ بَيِّنَةٍ مِّن رَّبِّى وَرَزَقَنِى مِنْهُ رِزْقًا حَسَنًا وَمَآ أُرِيدُ أَنْ أُخَالِفَكُمْ إِلَىٰ مَآ أَنْهَىٰكُمْ عَنْهُ إِنْ أُرِيدُ إِلَّا ٱلْإِصْلَٰحَ مَا ٱسْتَطَعْتُ وَمَا تَوْفِيقِىٓ إِلَّا بِٱللَّهِ عَلَيْهِ تَوَكَّلْتُ وَإِلَيْهِ أُنِيبُ</t>
  </si>
  <si>
    <t>قَالَ يَٰقَوْمِ أَرَءَيْتُمْ إِن كُنتُ عَلَىٰ بَيِّنَةٍ مِّن رَّبِّى وَرَزَقَنِى مِنْهُ رِزْقًا حَسَنًا وَمَآ أُرِيدُ أَنْ أُخَالِفَكُمْ إِلَىٰ مَآ أَنْهَىٰكُمْ عَنْهُ إِنْ أُرِيدُ إِلَّا الْإِصْلَٰحَ مَا اسْتَطَعْتُ وَمَا تَوْفِيقِىٓ إِلَّا بِاللَّهِ عَلَيْهِ تَوَكَّلْتُ وَإِلَيْهِ أُنِيبُ</t>
  </si>
  <si>
    <t>قال يقوم أرءيتم إن كنت على بينة من ربى ورزقنى منه رزقا حسنا وما أريد أن أخالفكم إلى ما أنهىكم عنه إن أريد إلا الإصلح ما استطعت وما توفيقى إلا بالله عليه توكلت وإليه أنيب</t>
  </si>
  <si>
    <t>ق ا ل ي ق و م أ ر ء ي ت م إ ن ك ن ت ع ل ى ب ي ن ة م ن ر ب ى و ر ز ق ن ى م ن ه ر ز ق ا ح س ن ا و م ا أ ر ي د أ ن أ خ ا ل ف ك م إ ل ى م ا أ ن ه ى ك م ع ن ه إ ن أ ر ي د إ ل ا ا ل إ ص ل ح م ا ا س ت ط ع ت و م ا ت و ف ي ق ى إ ل ا ب ا ل ل ه ع ل ي ه ت و ك ل ت و إ ل ي ه أ ن ي ب</t>
  </si>
  <si>
    <t>QAL YQWM ARAYTM AN KNT 9LY BYNH MN RBY WRZQNY MNH RZQA 1SNA WMA ARYD AN A2ALFKM ALY MA ANHYKM 9NH AN ARYD ALA ALA5L1 MA AST79T WMA TWFYQY ALA BALLH 9LYH TWKLT WALYH ANYB</t>
  </si>
  <si>
    <t>وَيَٰقَوْمِ لَا يَجْرِمَنَّكُمْ شِقَاقِىٓ أَن يُصِيبَكُم مِّثْلُ مَآ أَصَابَ قَوْمَ نُوحٍ أَوْ قَوْمَ هُودٍ أَوْ قَوْمَ صَٰلِحٍ وَمَا قَوْمُ لُوطٍ مِّنكُم بِبَعِيدٍ</t>
  </si>
  <si>
    <t>ويقوم لا يجرمنكم شقاقى أن يصيبكم مثل ما أصاب قوم نوح أو قوم هود أو قوم صلح وما قوم لوط منكم ببعيد</t>
  </si>
  <si>
    <t>و ي ق و م ل ا ي ج ر م ن ك م ش ق ا ق ى أ ن ي ص ي ب ك م م ث ل م ا أ ص ا ب ق و م ن و ح أ و ق و م ه و د أ و ق و م ص ل ح و م ا ق و م ل و ط م ن ك م ب ب ع ي د</t>
  </si>
  <si>
    <t>WYQWM LA YJRMNKM 4QAQY AN Y5YBKM M0L MA A5AB QWM NW1 AW QWM HWD AW QWM 5L1 WMA QWM LW7 MNKM BB9YD</t>
  </si>
  <si>
    <t>وَٱسْتَغْفِرُوا۟ رَبَّكُمْ ثُمَّ تُوبُوٓا۟ إِلَيْهِ إِنَّ رَبِّى رَحِيمٌ وَدُودٌ</t>
  </si>
  <si>
    <t>وَاسْتَغْفِرُوا رَبَّكُمْ ثُمَّ تُوبُوٓا إِلَيْهِ إِنَّ رَبِّى رَحِيمٌ وَدُودٌ</t>
  </si>
  <si>
    <t>واستغفروا ربكم ثم توبوا إليه إن ربى رحيم ودود</t>
  </si>
  <si>
    <t>و ا س ت غ ف ر و ا ر ب ك م ث م ت و ب و ا إ ل ي ه إ ن ر ب ى ر ح ي م و د و د</t>
  </si>
  <si>
    <t>WASTGFRWA RBKM 0M TWBWA ALYH AN RBY R1YM WDWD</t>
  </si>
  <si>
    <t>قَالُوا۟ يَٰشُعَيْبُ مَا نَفْقَهُ كَثِيرًا مِّمَّا تَقُولُ وَإِنَّا لَنَرَىٰكَ فِينَا ضَعِيفًا وَلَوْلَا رَهْطُكَ لَرَجَمْنَٰكَ وَمَآ أَنتَ عَلَيْنَا بِعَزِيزٍ</t>
  </si>
  <si>
    <t>قَالُوا يَٰشُعَيْبُ مَا نَفْقَهُ كَثِيرًا مِّمَّا تَقُولُ وَإِنَّا لَنَرَىٰكَ فِينَا ضَعِيفًا وَلَوْلَا رَهْطُكَ لَرَجَمْنَٰكَ وَمَآ أَنتَ عَلَيْنَا بِعَزِيزٍ</t>
  </si>
  <si>
    <t>قالوا يشعيب ما نفقه كثيرا مما تقول وإنا لنرىك فينا ضعيفا ولولا رهطك لرجمنك وما أنت علينا بعزيز</t>
  </si>
  <si>
    <t>ق ا ل و ا ي ش ع ي ب م ا ن ف ق ه ك ث ي ر ا م م ا ت ق و ل و إ ن ا ل ن ر ى ك ف ي ن ا ض ع ي ف ا و ل و ل ا ر ه ط ك ل ر ج م ن ك و م ا أ ن ت ع ل ي ن ا ب ع ز ي ز</t>
  </si>
  <si>
    <t>QALWA Y49YB MA NFQH K0YRA MMA TQWL WANA LNRYK FYNA 69YFA WLWLA RH7K LRJMNK WMA ANT 9LYNA B9ZYZ</t>
  </si>
  <si>
    <t>قَالَ يَٰقَوْمِ أَرَهْطِىٓ أَعَزُّ عَلَيْكُم مِّنَ ٱللَّهِ وَٱتَّخَذْتُمُوهُ وَرَآءَكُمْ ظِهْرِيًّا إِنَّ رَبِّى بِمَا تَعْمَلُونَ مُحِيطٌ</t>
  </si>
  <si>
    <t>قَالَ يَٰقَوْمِ أَرَهْطِىٓ أَعَزُّ عَلَيْكُم مِّنَ اللَّهِ وَاتَّخَذْتُمُوهُ وَرَآءَكُمْ ظِهْرِيًّا إِنَّ رَبِّى بِمَا تَعْمَلُونَ مُحِيطٌ</t>
  </si>
  <si>
    <t>قال يقوم أرهطى أعز عليكم من الله واتخذتموه وراءكم ظهريا إن ربى بما تعملون محيط</t>
  </si>
  <si>
    <t>ق ا ل ي ق و م أ ر ه ط ى أ ع ز ع ل ي ك م م ن ا ل ل ه و ا ت خ ذ ت م و ه و ر ا ء ك م ظ ه ر ي ا إ ن ر ب ى ب م ا ت ع م ل و ن م ح ي ط</t>
  </si>
  <si>
    <t>QAL YQWM ARH7Y A9Z 9LYKM MN ALLH WAT23TMWH WRAAKM 8HRYA AN RBY BMA T9MLWN M1Y7</t>
  </si>
  <si>
    <t>وَيَٰقَوْمِ ٱعْمَلُوا۟ عَلَىٰ مَكَانَتِكُمْ إِنِّى عَٰمِلٌ سَوْفَ تَعْلَمُونَ مَن يَأْتِيهِ عَذَابٌ يُخْزِيهِ وَمَنْ هُوَ كَٰذِبٌ وَٱرْتَقِبُوٓا۟ إِنِّى مَعَكُمْ رَقِيبٌ</t>
  </si>
  <si>
    <t>وَيَٰقَوْمِ اعْمَلُوا عَلَىٰ مَكَانَتِكُمْ إِنِّى عَٰمِلٌ سَوْفَ تَعْلَمُونَ مَن يَأْتِيهِ عَذَابٌ يُخْزِيهِ وَمَنْ هُوَ كَٰذِبٌ وَارْتَقِبُوٓا إِنِّى مَعَكُمْ رَقِيبٌ</t>
  </si>
  <si>
    <t>ويقوم اعملوا على مكانتكم إنى عمل سوف تعلمون من يأتيه عذاب يخزيه ومن هو كذب وارتقبوا إنى معكم رقيب</t>
  </si>
  <si>
    <t>و ي ق و م ا ع م ل و ا ع ل ى م ك ا ن ت ك م إ ن ى ع م ل س و ف ت ع ل م و ن م ن ي أ ت ي ه ع ذ ا ب ي خ ز ي ه و م ن ه و ك ذ ب و ا ر ت ق ب و ا إ ن ى م ع ك م ر ق ي ب</t>
  </si>
  <si>
    <t>WYQWM A9MLWA 9LY MKANTKM ANY 9ML SWF T9LMWN MN YATYH 93AB Y2ZYH WMN HW K3B WARTQBWA ANY M9KM RQYB</t>
  </si>
  <si>
    <t>وَلَمَّا جَآءَ أَمْرُنَا نَجَّيْنَا شُعَيْبًا وَٱلَّذِينَ ءَامَنُوا۟ مَعَهُۥ بِرَحْمَةٍ مِّنَّا وَأَخَذَتِ ٱلَّذِينَ ظَلَمُوا۟ ٱلصَّيْحَةُ فَأَصْبَحُوا۟ فِى دِيَٰرِهِمْ جَٰثِمِينَ</t>
  </si>
  <si>
    <t>وَلَمَّا جَآءَ أَمْرُنَا نَجَّيْنَا شُعَيْبًا وَالَّذِينَ ءَامَنُوا مَعَهُ بِرَحْمَةٍ مِّنَّا وَأَخَذَتِ الَّذِينَ ظَلَمُوا الصَّيْحَةُ فَأَصْبَحُوا فِى دِيَٰرِهِمْ جَٰثِمِينَ</t>
  </si>
  <si>
    <t>ولما جاء أمرنا نجينا شعيبا والذين ءامنوا معه برحمة منا وأخذت الذين ظلموا الصيحة فأصبحوا فى ديرهم جثمين</t>
  </si>
  <si>
    <t>و ل م ا ج ا ء أ م ر ن ا ن ج ي ن ا ش ع ي ب ا و ا ل ذ ي ن ء ا م ن و ا م ع ه ب ر ح م ة م ن ا و أ خ ذ ت ا ل ذ ي ن ظ ل م و ا ا ل ص ي ح ة ف أ ص ب ح و ا ف ى د ي ر ه م ج ث م ي ن</t>
  </si>
  <si>
    <t>WLMA JAA AMRNA NJYNA 49YBA WAL3YN AAMNWA M9H BR1MH MNA WA23T AL3YN 8LMWA AL5Y1H FA5B1WA FY DYRHM J0MYN</t>
  </si>
  <si>
    <t>كَأَن لَّمْ يَغْنَوْا۟ فِيهَآ أَلَا بُعْدًا لِّمَدْيَنَ كَمَا بَعِدَتْ ثَمُودُ</t>
  </si>
  <si>
    <t>كَأَن لَّمْ يَغْنَوْا فِيهَآ أَلَا بُعْدًا لِّمَدْيَنَ كَمَا بَعِدَتْ ثَمُودُ</t>
  </si>
  <si>
    <t>كأن لم يغنوا فيها ألا بعدا لمدين كما بعدت ثمود</t>
  </si>
  <si>
    <t>ك أ ن ل م ي غ ن و ا ف ي ه ا أ ل ا ب ع د ا ل م د ي ن ك م ا ب ع د ت ث م و د</t>
  </si>
  <si>
    <t>KAN LM YGNWA FYHA ALA B9DA LMDYN KMA B9DT 0MWD</t>
  </si>
  <si>
    <t>وَلَقَدْ أَرْسَلْنَا مُوسَىٰ بِـَٔايَٰتِنَا وَسُلْطَٰنٍ مُّبِينٍ</t>
  </si>
  <si>
    <t>ولقد أرسلنا موسى بـٔايتنا وسلطن مبين</t>
  </si>
  <si>
    <t>ولقد أرسلنا موسى بـايتنا وسلطن مبين</t>
  </si>
  <si>
    <t>و ل ق د أ ر س ل ن ا م و س ى ب ـ ا ي ت ن ا و س ل ط ن م ب ي ن</t>
  </si>
  <si>
    <t>WLQD ARSLNA MWSY BAAYTNA WSL7N MBYN</t>
  </si>
  <si>
    <t>إِلَىٰ فِرْعَوْنَ وَمَلَإِي۟هِۦ فَٱتَّبَعُوٓا۟ أَمْرَ فِرْعَوْنَ وَمَآ أَمْرُ فِرْعَوْنَ بِرَشِيدٍ</t>
  </si>
  <si>
    <t>إِلَىٰ فِرْعَوْنَ وَمَلَإِيهِ فَاتَّبَعُوٓا أَمْرَ فِرْعَوْنَ وَمَآ أَمْرُ فِرْعَوْنَ بِرَشِيدٍ</t>
  </si>
  <si>
    <t>إلى فرعون وملإيه فاتبعوا أمر فرعون وما أمر فرعون برشيد</t>
  </si>
  <si>
    <t>إ ل ى ف ر ع و ن و م ل إ ي ه ف ا ت ب ع و ا أ م ر ف ر ع و ن و م ا أ م ر ف ر ع و ن ب ر ش ي د</t>
  </si>
  <si>
    <t>ALY FR9WN WMLAYH FATB9WA AMR FR9WN WMA AMR FR9WN BR4YD</t>
  </si>
  <si>
    <t>يَقْدُمُ قَوْمَهُۥ يَوْمَ ٱلْقِيَٰمَةِ فَأَوْرَدَهُمُ ٱلنَّارَ وَبِئْسَ ٱلْوِرْدُ ٱلْمَوْرُودُ</t>
  </si>
  <si>
    <t>يَقْدُمُ قَوْمَهُ يَوْمَ الْقِيَٰمَةِ فَأَوْرَدَهُمُ النَّارَ وَبِئْسَ الْوِرْدُ الْمَوْرُودُ</t>
  </si>
  <si>
    <t>يقدم قومه يوم القيمة فأوردهم النار وبئس الورد المورود</t>
  </si>
  <si>
    <t>ي ق د م ق و م ه ي و م ا ل ق ي م ة ف أ و ر د ه م ا ل ن ا ر و ب ئ س ا ل و ر د ا ل م و ر و د</t>
  </si>
  <si>
    <t>YQDM QWMH YWM ALQYMH FAWRDHM ALNAR WBYS ALWRD ALMWRWD</t>
  </si>
  <si>
    <t>وَأُتْبِعُوا۟ فِى هَٰذِهِۦ لَعْنَةً وَيَوْمَ ٱلْقِيَٰمَةِ بِئْسَ ٱلرِّفْدُ ٱلْمَرْفُودُ</t>
  </si>
  <si>
    <t>وَأُتْبِعُوا فِى هَٰذِهِ لَعْنَةً وَيَوْمَ الْقِيَٰمَةِ بِئْسَ الرِّفْدُ الْمَرْفُودُ</t>
  </si>
  <si>
    <t>وأتبعوا فى هذه لعنة ويوم القيمة بئس الرفد المرفود</t>
  </si>
  <si>
    <t>و أ ت ب ع و ا ف ى ه ذ ه ل ع ن ة و ي و م ا ل ق ي م ة ب ئ س ا ل ر ف د ا ل م ر ف و د</t>
  </si>
  <si>
    <t>WATB9WA FY H3H L9NH WYWM ALQYMH BYS ALRFD ALMRFWD</t>
  </si>
  <si>
    <t>ذَٰلِكَ مِنْ أَنۢبَآءِ ٱلْقُرَىٰ نَقُصُّهُۥ عَلَيْكَ مِنْهَا قَآئِمٌ وَحَصِيدٌ</t>
  </si>
  <si>
    <t>ذَٰلِكَ مِنْ أَنبَآءِ الْقُرَىٰ نَقُصُّهُ عَلَيْكَ مِنْهَا قَآئِمٌ وَحَصِيدٌ</t>
  </si>
  <si>
    <t>ذلك من أنباء القرى نقصه عليك منها قائم وحصيد</t>
  </si>
  <si>
    <t>ذ ل ك م ن أ ن ب ا ء ا ل ق ر ى ن ق ص ه ع ل ي ك م ن ه ا ق ا ئ م و ح ص ي د</t>
  </si>
  <si>
    <t>3LK MN ANBAA ALQRY NQ5H 9LYK MNHA QAYM W15YD</t>
  </si>
  <si>
    <t>وَمَا ظَلَمْنَٰهُمْ وَلَٰكِن ظَلَمُوٓا۟ أَنفُسَهُمْ فَمَآ أَغْنَتْ عَنْهُمْ ءَالِهَتُهُمُ ٱلَّتِى يَدْعُونَ مِن دُونِ ٱللَّهِ مِن شَىْءٍ لَّمَّا جَآءَ أَمْرُ رَبِّكَ وَمَا زَادُوهُمْ غَيْرَ تَتْبِيبٍ</t>
  </si>
  <si>
    <t>وَمَا ظَلَمْنَٰهُمْ وَلَٰكِن ظَلَمُوٓا أَنفُسَهُمْ فَمَآ أَغْنَتْ عَنْهُمْ ءَالِهَتُهُمُ الَّتِى يَدْعُونَ مِن دُونِ اللَّهِ مِن شَىْءٍ لَّمَّا جَآءَ أَمْرُ رَبِّكَ وَمَا زَادُوهُمْ غَيْرَ تَتْبِيبٍ</t>
  </si>
  <si>
    <t>وما ظلمنهم ولكن ظلموا أنفسهم فما أغنت عنهم ءالهتهم التى يدعون من دون الله من شىء لما جاء أمر ربك وما زادوهم غير تتبيب</t>
  </si>
  <si>
    <t>و م ا ظ ل م ن ه م و ل ك ن ظ ل م و ا أ ن ف س ه م ف م ا أ غ ن ت ع ن ه م ء ا ل ه ت ه م ا ل ت ى ي د ع و ن م ن د و ن ا ل ل ه م ن ش ى ء ل م ا ج ا ء أ م ر ر ب ك و م ا ز ا د و ه م غ ي ر ت ت ب ي ب</t>
  </si>
  <si>
    <t>WMA 8LMNHM WLKN 8LMWA ANFSHM FMA AGNT 9NHM AALHTHM ALTY YD9WN MN DWN ALLH MN 4YA LMA JAA AMR RBK WMA ZADWHM GYR TTBYB</t>
  </si>
  <si>
    <t>وَكَذَٰلِكَ أَخْذُ رَبِّكَ إِذَآ أَخَذَ ٱلْقُرَىٰ وَهِىَ ظَٰلِمَةٌ إِنَّ أَخْذَهُۥٓ أَلِيمٌ شَدِيدٌ</t>
  </si>
  <si>
    <t>وَكَذَٰلِكَ أَخْذُ رَبِّكَ إِذَآ أَخَذَ الْقُرَىٰ وَهِىَ ظَٰلِمَةٌ إِنَّ أَخْذَهُٓ أَلِيمٌ شَدِيدٌ</t>
  </si>
  <si>
    <t>وكذلك أخذ ربك إذا أخذ القرى وهى ظلمة إن أخذه أليم شديد</t>
  </si>
  <si>
    <t>و ك ذ ل ك أ خ ذ ر ب ك إ ذ ا أ خ ذ ا ل ق ر ى و ه ى ظ ل م ة إ ن أ خ ذ ه أ ل ي م ش د ي د</t>
  </si>
  <si>
    <t>WK3LK A23 RBK A3A A23 ALQRY WHY 8LMH AN A23H ALYM 4DYD</t>
  </si>
  <si>
    <t>إِنَّ فِى ذَٰلِكَ لَءَايَةً لِّمَنْ خَافَ عَذَابَ ٱلْءَاخِرَةِ ذَٰلِكَ يَوْمٌ مَّجْمُوعٌ لَّهُ ٱلنَّاسُ وَذَٰلِكَ يَوْمٌ مَّشْهُودٌ</t>
  </si>
  <si>
    <t>إِنَّ فِى ذَٰلِكَ لَءَايَةً لِّمَنْ خَافَ عَذَابَ الْءَاخِرَةِ ذَٰلِكَ يَوْمٌ مَّجْمُوعٌ لَّهُ النَّاسُ وَذَٰلِكَ يَوْمٌ مَّشْهُودٌ</t>
  </si>
  <si>
    <t>إن فى ذلك لءاية لمن خاف عذاب الءاخرة ذلك يوم مجموع له الناس وذلك يوم مشهود</t>
  </si>
  <si>
    <t>إ ن ف ى ذ ل ك ل ء ا ي ة ل م ن خ ا ف ع ذ ا ب ا ل ء ا خ ر ة ذ ل ك ي و م م ج م و ع ل ه ا ل ن ا س و ذ ل ك ي و م م ش ه و د</t>
  </si>
  <si>
    <t>AN FY 3LK LAAYH LMN 2AF 93AB ALAA2RH 3LK YWM MJMW9 LH ALNAS W3LK YWM M4HWD</t>
  </si>
  <si>
    <t>وَمَا نُؤَخِّرُهُۥٓ إِلَّا لِأَجَلٍ مَّعْدُودٍ</t>
  </si>
  <si>
    <t>وَمَا نُؤَخِّرُهُٓ إِلَّا لِأَجَلٍ مَّعْدُودٍ</t>
  </si>
  <si>
    <t>وما نؤخره إلا لأجل معدود</t>
  </si>
  <si>
    <t>و م ا ن ؤ خ ر ه إ ل ا ل أ ج ل م ع د و د</t>
  </si>
  <si>
    <t>WMA NW2RH ALA LAJL M9DWD</t>
  </si>
  <si>
    <t>يَوْمَ يَأْتِ لَا تَكَلَّمُ نَفْسٌ إِلَّا بِإِذْنِهِۦ فَمِنْهُمْ شَقِىٌّ وَسَعِيدٌ</t>
  </si>
  <si>
    <t>يَوْمَ يَأْتِ لَا تَكَلَّمُ نَفْسٌ إِلَّا بِإِذْنِهِ فَمِنْهُمْ شَقِىٌّ وَسَعِيدٌ</t>
  </si>
  <si>
    <t>يوم يأت لا تكلم نفس إلا بإذنه فمنهم شقى وسعيد</t>
  </si>
  <si>
    <t>ي و م ي أ ت ل ا ت ك ل م ن ف س إ ل ا ب إ ذ ن ه ف م ن ه م ش ق ى و س ع ي د</t>
  </si>
  <si>
    <t>YWM YAT LA TKLM NFS ALA BA3NH FMNHM 4QY WS9YD</t>
  </si>
  <si>
    <t>فَأَمَّا ٱلَّذِينَ شَقُوا۟ فَفِى ٱلنَّارِ لَهُمْ فِيهَا زَفِيرٌ وَشَهِيقٌ</t>
  </si>
  <si>
    <t>فَأَمَّا الَّذِينَ شَقُوا فَفِى النَّارِ لَهُمْ فِيهَا زَفِيرٌ وَشَهِيقٌ</t>
  </si>
  <si>
    <t>فأما الذين شقوا ففى النار لهم فيها زفير وشهيق</t>
  </si>
  <si>
    <t>ف أ م ا ا ل ذ ي ن ش ق و ا ف ف ى ا ل ن ا ر ل ه م ف ي ه ا ز ف ي ر و ش ه ي ق</t>
  </si>
  <si>
    <t>FAMA AL3YN 4QWA FFY ALNAR LHM FYHA ZFYR W4HYQ</t>
  </si>
  <si>
    <t>خَٰلِدِينَ فِيهَا مَا دَامَتِ ٱلسَّمَٰوَٰتُ وَٱلْأَرْضُ إِلَّا مَا شَآءَ رَبُّكَ إِنَّ رَبَّكَ فَعَّالٌ لِّمَا يُرِيدُ</t>
  </si>
  <si>
    <t>خَٰلِدِينَ فِيهَا مَا دَامَتِ السَّمَٰوَٰتُ وَالْأَرْضُ إِلَّا مَا شَآءَ رَبُّكَ إِنَّ رَبَّكَ فَعَّالٌ لِّمَا يُرِيدُ</t>
  </si>
  <si>
    <t>خلدين فيها ما دامت السموت والأرض إلا ما شاء ربك إن ربك فعال لما يريد</t>
  </si>
  <si>
    <t>خ ل د ي ن ف ي ه ا م ا د ا م ت ا ل س م و ت و ا ل أ ر ض إ ل ا م ا ش ا ء ر ب ك إ ن ر ب ك ف ع ا ل ل م ا ي ر ي د</t>
  </si>
  <si>
    <t>2LDYN FYHA MA DAMT ALSMWT WALAR6 ALA MA 4AA RBK AN RBK F9AL LMA YRYD</t>
  </si>
  <si>
    <t>وَأَمَّا ٱلَّذِينَ سُعِدُوا۟ فَفِى ٱلْجَنَّةِ خَٰلِدِينَ فِيهَا مَا دَامَتِ ٱلسَّمَٰوَٰتُ وَٱلْأَرْضُ إِلَّا مَا شَآءَ رَبُّكَ عَطَآءً غَيْرَ مَجْذُوذٍ</t>
  </si>
  <si>
    <t>وَأَمَّا الَّذِينَ سُعِدُوا فَفِى الْجَنَّةِ خَٰلِدِينَ فِيهَا مَا دَامَتِ السَّمَٰوَٰتُ وَالْأَرْضُ إِلَّا مَا شَآءَ رَبُّكَ عَطَآءً غَيْرَ مَجْذُوذٍ</t>
  </si>
  <si>
    <t>وأما الذين سعدوا ففى الجنة خلدين فيها ما دامت السموت والأرض إلا ما شاء ربك عطاء غير مجذوذ</t>
  </si>
  <si>
    <t>و أ م ا ا ل ذ ي ن س ع د و ا ف ف ى ا ل ج ن ة خ ل د ي ن ف ي ه ا م ا د ا م ت ا ل س م و ت و ا ل أ ر ض إ ل ا م ا ش ا ء ر ب ك ع ط ا ء غ ي ر م ج ذ و ذ</t>
  </si>
  <si>
    <t>WAMA AL3YN S9DWA FFY ALJNH 2LDYN FYHA MA DAMT ALSMWT WALAR6 ALA MA 4AA RBK 97AA GYR MJ3W3</t>
  </si>
  <si>
    <t>فَلَا تَكُ فِى مِرْيَةٍ مِّمَّا يَعْبُدُ هَٰٓؤُلَآءِ مَا يَعْبُدُونَ إِلَّا كَمَا يَعْبُدُ ءَابَآؤُهُم مِّن قَبْلُ وَإِنَّا لَمُوَفُّوهُمْ نَصِيبَهُمْ غَيْرَ مَنقُوصٍ</t>
  </si>
  <si>
    <t>فلا تك فى مرية مما يعبد هؤلاء ما يعبدون إلا كما يعبد ءاباؤهم من قبل وإنا لموفوهم نصيبهم غير منقوص</t>
  </si>
  <si>
    <t>ف ل ا ت ك ف ى م ر ي ة م م ا ي ع ب د ه ؤ ل ا ء م ا ي ع ب د و ن إ ل ا ك م ا ي ع ب د ء ا ب ا ؤ ه م م ن ق ب ل و إ ن ا ل م و ف و ه م ن ص ي ب ه م غ ي ر م ن ق و ص</t>
  </si>
  <si>
    <t>FLA TK FY MRYH MMA Y9BD HWLAA MA Y9BDWN ALA KMA Y9BD AABAWHM MN QBL WANA LMWFWHM N5YBHM GYR MNQW5</t>
  </si>
  <si>
    <t>وَلَقَدْ ءَاتَيْنَا مُوسَى ٱلْكِتَٰبَ فَٱخْتُلِفَ فِيهِ وَلَوْلَا كَلِمَةٌ سَبَقَتْ مِن رَّبِّكَ لَقُضِىَ بَيْنَهُمْ وَإِنَّهُمْ لَفِى شَكٍّ مِّنْهُ مُرِيبٍ</t>
  </si>
  <si>
    <t>وَلَقَدْ ءَاتَيْنَا مُوسَى الْكِتَٰبَ فَاخْتُلِفَ فِيهِ وَلَوْلَا كَلِمَةٌ سَبَقَتْ مِن رَّبِّكَ لَقُضِىَ بَيْنَهُمْ وَإِنَّهُمْ لَفِى شَكٍّ مِّنْهُ مُرِيبٍ</t>
  </si>
  <si>
    <t>ولقد ءاتينا موسى الكتب فاختلف فيه ولولا كلمة سبقت من ربك لقضى بينهم وإنهم لفى شك منه مريب</t>
  </si>
  <si>
    <t>و ل ق د ء ا ت ي ن ا م و س ى ا ل ك ت ب ف ا خ ت ل ف ف ي ه و ل و ل ا ك ل م ة س ب ق ت م ن ر ب ك ل ق ض ى ب ي ن ه م و إ ن ه م ل ف ى ش ك م ن ه م ر ي ب</t>
  </si>
  <si>
    <t>WLQD AATYNA MWSY ALKTB FA2TLF FYH WLWLA KLMH SBQT MN RBK LQ6Y BYNHM WANHM LFY 4K MNH MRYB</t>
  </si>
  <si>
    <t>وَإِنَّ كُلًّا لَّمَّا لَيُوَفِّيَنَّهُمْ رَبُّكَ أَعْمَٰلَهُمْ إِنَّهُۥ بِمَا يَعْمَلُونَ خَبِيرٌ</t>
  </si>
  <si>
    <t>وَإِنَّ كُلًّا لَّمَّا لَيُوَفِّيَنَّهُمْ رَبُّكَ أَعْمَٰلَهُمْ إِنَّهُ بِمَا يَعْمَلُونَ خَبِيرٌ</t>
  </si>
  <si>
    <t>وإن كلا لما ليوفينهم ربك أعملهم إنه بما يعملون خبير</t>
  </si>
  <si>
    <t>و إ ن ك ل ا ل م ا ل ي و ف ي ن ه م ر ب ك أ ع م ل ه م إ ن ه ب م ا ي ع م ل و ن خ ب ي ر</t>
  </si>
  <si>
    <t>WAN KLA LMA LYWFYNHM RBK A9MLHM ANH BMA Y9MLWN 2BYR</t>
  </si>
  <si>
    <t>فَٱسْتَقِمْ كَمَآ أُمِرْتَ وَمَن تَابَ مَعَكَ وَلَا تَطْغَوْا۟ إِنَّهُۥ بِمَا تَعْمَلُونَ بَصِيرٌ</t>
  </si>
  <si>
    <t>فَاسْتَقِمْ كَمَآ أُمِرْتَ وَمَن تَابَ مَعَكَ وَلَا تَطْغَوْا إِنَّهُ بِمَا تَعْمَلُونَ بَصِيرٌ</t>
  </si>
  <si>
    <t>فاستقم كما أمرت ومن تاب معك ولا تطغوا إنه بما تعملون بصير</t>
  </si>
  <si>
    <t>ف ا س ت ق م ك م ا أ م ر ت و م ن ت ا ب م ع ك و ل ا ت ط غ و ا إ ن ه ب م ا ت ع م ل و ن ب ص ي ر</t>
  </si>
  <si>
    <t>FASTQM KMA AMRT WMN TAB M9K WLA T7GWA ANH BMA T9MLWN B5YR</t>
  </si>
  <si>
    <t>وَلَا تَرْكَنُوٓا۟ إِلَى ٱلَّذِينَ ظَلَمُوا۟ فَتَمَسَّكُمُ ٱلنَّارُ وَمَا لَكُم مِّن دُونِ ٱللَّهِ مِنْ أَوْلِيَآءَ ثُمَّ لَا تُنصَرُونَ</t>
  </si>
  <si>
    <t>وَلَا تَرْكَنُوٓا إِلَى الَّذِينَ ظَلَمُوا فَتَمَسَّكُمُ النَّارُ وَمَا لَكُم مِّن دُونِ اللَّهِ مِنْ أَوْلِيَآءَ ثُمَّ لَا تُنصَرُونَ</t>
  </si>
  <si>
    <t>ولا تركنوا إلى الذين ظلموا فتمسكم النار وما لكم من دون الله من أولياء ثم لا تنصرون</t>
  </si>
  <si>
    <t>و ل ا ت ر ك ن و ا إ ل ى ا ل ذ ي ن ظ ل م و ا ف ت م س ك م ا ل ن ا ر و م ا ل ك م م ن د و ن ا ل ل ه م ن أ و ل ي ا ء ث م ل ا ت ن ص ر و ن</t>
  </si>
  <si>
    <t>WLA TRKNWA ALY AL3YN 8LMWA FTMSKM ALNAR WMA LKM MN DWN ALLH MN AWLYAA 0M LA TN5RWN</t>
  </si>
  <si>
    <t>وَأَقِمِ ٱلصَّلَوٰةَ طَرَفَىِ ٱلنَّهَارِ وَزُلَفًا مِّنَ ٱلَّيْلِ إِنَّ ٱلْحَسَنَٰتِ يُذْهِبْنَ ٱلسَّيِّـَٔاتِ ذَٰلِكَ ذِكْرَىٰ لِلذَّٰكِرِينَ</t>
  </si>
  <si>
    <t>وَأَقِمِ الصَّلَوٰةَ طَرَفَىِ النَّهَارِ وَزُلَفًا مِّنَ الَّيْلِ إِنَّ الْحَسَنَٰتِ يُذْهِبْنَ السَّيِّـَٔاتِ ذَٰلِكَ ذِكْرَىٰ لِلذَّٰكِرِينَ</t>
  </si>
  <si>
    <t>وأقم الصلوة طرفى النهار وزلفا من اليل إن الحسنت يذهبن السيـٔات ذلك ذكرى للذكرين</t>
  </si>
  <si>
    <t>وأقم الصلوة طرفى النهار وزلفا من اليل إن الحسنت يذهبن السيـات ذلك ذكرى للذكرين</t>
  </si>
  <si>
    <t>و أ ق م ا ل ص ل و ة ط ر ف ى ا ل ن ه ا ر و ز ل ف ا م ن ا ل ي ل إ ن ا ل ح س ن ت ي ذ ه ب ن ا ل س ي ـ ا ت ذ ل ك ذ ك ر ى ل ل ذ ك ر ي ن</t>
  </si>
  <si>
    <t>WAQM AL5LWH 7RFY ALNHAR WZLFA MN ALYL AN AL1SNT Y3HBN ALSYAAT 3LK 3KRY LL3KRYN</t>
  </si>
  <si>
    <t>وَٱصْبِرْ فَإِنَّ ٱللَّهَ لَا يُضِيعُ أَجْرَ ٱلْمُحْسِنِينَ</t>
  </si>
  <si>
    <t>وَاصْبِرْ فَإِنَّ اللَّهَ لَا يُضِيعُ أَجْرَ الْمُحْسِنِينَ</t>
  </si>
  <si>
    <t>واصبر فإن الله لا يضيع أجر المحسنين</t>
  </si>
  <si>
    <t>و ا ص ب ر ف إ ن ا ل ل ه ل ا ي ض ي ع أ ج ر ا ل م ح س ن ي ن</t>
  </si>
  <si>
    <t>WA5BR FAN ALLH LA Y6Y9 AJR ALM1SNYN</t>
  </si>
  <si>
    <t>فَلَوْلَا كَانَ مِنَ ٱلْقُرُونِ مِن قَبْلِكُمْ أُو۟لُوا۟ بَقِيَّةٍ يَنْهَوْنَ عَنِ ٱلْفَسَادِ فِى ٱلْأَرْضِ إِلَّا قَلِيلًا مِّمَّنْ أَنجَيْنَا مِنْهُمْ وَٱتَّبَعَ ٱلَّذِينَ ظَلَمُوا۟ مَآ أُتْرِفُوا۟ فِيهِ وَكَانُوا۟ مُجْرِمِينَ</t>
  </si>
  <si>
    <t>فَلَوْلَا كَانَ مِنَ الْقُرُونِ مِن قَبْلِكُمْ أُولُوا بَقِيَّةٍ يَنْهَوْنَ عَنِ الْفَسَادِ فِى الْأَرْضِ إِلَّا قَلِيلًا مِّمَّنْ أَنجَيْنَا مِنْهُمْ وَاتَّبَعَ الَّذِينَ ظَلَمُوا مَآ أُتْرِفُوا فِيهِ وَكَانُوا مُجْرِمِينَ</t>
  </si>
  <si>
    <t>فلولا كان من القرون من قبلكم أولوا بقية ينهون عن الفساد فى الأرض إلا قليلا ممن أنجينا منهم واتبع الذين ظلموا ما أترفوا فيه وكانوا مجرمين</t>
  </si>
  <si>
    <t>ف ل و ل ا ك ا ن م ن ا ل ق ر و ن م ن ق ب ل ك م أ و ل و ا ب ق ي ة ي ن ه و ن ع ن ا ل ف س ا د ف ى ا ل أ ر ض إ ل ا ق ل ي ل ا م م ن أ ن ج ي ن ا م ن ه م و ا ت ب ع ا ل ذ ي ن ظ ل م و ا م ا أ ت ر ف و ا ف ي ه و ك ا ن و ا م ج ر م ي ن</t>
  </si>
  <si>
    <t>FLWLA KAN MN ALQRWN MN QBLKM AWLWA BQYH YNHWN 9N ALFSAD FY ALAR6 ALA QLYLA MMN ANJYNA MNHM WATB9 AL3YN 8LMWA MA ATRFWA FYH WKANWA MJRMYN</t>
  </si>
  <si>
    <t>وَمَا كَانَ رَبُّكَ لِيُهْلِكَ ٱلْقُرَىٰ بِظُلْمٍ وَأَهْلُهَا مُصْلِحُونَ</t>
  </si>
  <si>
    <t>وَمَا كَانَ رَبُّكَ لِيُهْلِكَ الْقُرَىٰ بِظُلْمٍ وَأَهْلُهَا مُصْلِحُونَ</t>
  </si>
  <si>
    <t>وما كان ربك ليهلك القرى بظلم وأهلها مصلحون</t>
  </si>
  <si>
    <t>و م ا ك ا ن ر ب ك ل ي ه ل ك ا ل ق ر ى ب ظ ل م و أ ه ل ه ا م ص ل ح و ن</t>
  </si>
  <si>
    <t>WMA KAN RBK LYHLK ALQRY B8LM WAHLHA M5L1WN</t>
  </si>
  <si>
    <t>وَلَوْ شَآءَ رَبُّكَ لَجَعَلَ ٱلنَّاسَ أُمَّةً وَٰحِدَةً وَلَا يَزَالُونَ مُخْتَلِفِينَ</t>
  </si>
  <si>
    <t>وَلَوْ شَآءَ رَبُّكَ لَجَعَلَ النَّاسَ أُمَّةً وَٰحِدَةً وَلَا يَزَالُونَ مُخْتَلِفِينَ</t>
  </si>
  <si>
    <t>ولو شاء ربك لجعل الناس أمة وحدة ولا يزالون مختلفين</t>
  </si>
  <si>
    <t>و ل و ش ا ء ر ب ك ل ج ع ل ا ل ن ا س أ م ة و ح د ة و ل ا ي ز ا ل و ن م خ ت ل ف ي ن</t>
  </si>
  <si>
    <t>WLW 4AA RBK LJ9L ALNAS AMH W1DH WLA YZALWN M2TLFYN</t>
  </si>
  <si>
    <t>إِلَّا مَن رَّحِمَ رَبُّكَ وَلِذَٰلِكَ خَلَقَهُمْ وَتَمَّتْ كَلِمَةُ رَبِّكَ لَأَمْلَأَنَّ جَهَنَّمَ مِنَ ٱلْجِنَّةِ وَٱلنَّاسِ أَجْمَعِينَ</t>
  </si>
  <si>
    <t>إِلَّا مَن رَّحِمَ رَبُّكَ وَلِذَٰلِكَ خَلَقَهُمْ وَتَمَّتْ كَلِمَةُ رَبِّكَ لَأَمْلَأَنَّ جَهَنَّمَ مِنَ الْجِنَّةِ وَالنَّاسِ أَجْمَعِينَ</t>
  </si>
  <si>
    <t>إلا من رحم ربك ولذلك خلقهم وتمت كلمة ربك لأملأن جهنم من الجنة والناس أجمعين</t>
  </si>
  <si>
    <t>إ ل ا م ن ر ح م ر ب ك و ل ذ ل ك خ ل ق ه م و ت م ت ك ل م ة ر ب ك ل أ م ل أ ن ج ه ن م م ن ا ل ج ن ة و ا ل ن ا س أ ج م ع ي ن</t>
  </si>
  <si>
    <t>ALA MN R1M RBK WL3LK 2LQHM WTMT KLMH RBK LAMLAN JHNM MN ALJNH WALNAS AJM9YN</t>
  </si>
  <si>
    <t>وَكُلًّا نَّقُصُّ عَلَيْكَ مِنْ أَنۢبَآءِ ٱلرُّسُلِ مَا نُثَبِّتُ بِهِۦ فُؤَادَكَ وَجَآءَكَ فِى هَٰذِهِ ٱلْحَقُّ وَمَوْعِظَةٌ وَذِكْرَىٰ لِلْمُؤْمِنِينَ</t>
  </si>
  <si>
    <t>وَكُلًّا نَّقُصُّ عَلَيْكَ مِنْ أَنبَآءِ الرُّسُلِ مَا نُثَبِّتُ بِهِ فُؤَادَكَ وَجَآءَكَ فِى هَٰذِهِ الْحَقُّ وَمَوْعِظَةٌ وَذِكْرَىٰ لِلْمُؤْمِنِينَ</t>
  </si>
  <si>
    <t>وكلا نقص عليك من أنباء الرسل ما نثبت به فؤادك وجاءك فى هذه الحق وموعظة وذكرى للمؤمنين</t>
  </si>
  <si>
    <t>و ك ل ا ن ق ص ع ل ي ك م ن أ ن ب ا ء ا ل ر س ل م ا ن ث ب ت ب ه ف ؤ ا د ك و ج ا ء ك ف ى ه ذ ه ا ل ح ق و م و ع ظ ة و ذ ك ر ى ل ل م ؤ م ن ي ن</t>
  </si>
  <si>
    <t>WKLA NQ5 9LYK MN ANBAA ALRSL MA N0BT BH FWADK WJAAK FY H3H AL1Q WMW98H W3KRY LLMWMNYN</t>
  </si>
  <si>
    <t>وَقُل لِّلَّذِينَ لَا يُؤْمِنُونَ ٱعْمَلُوا۟ عَلَىٰ مَكَانَتِكُمْ إِنَّا عَٰمِلُونَ</t>
  </si>
  <si>
    <t>وَقُل لِّلَّذِينَ لَا يُؤْمِنُونَ اعْمَلُوا عَلَىٰ مَكَانَتِكُمْ إِنَّا عَٰمِلُونَ</t>
  </si>
  <si>
    <t>وقل للذين لا يؤمنون اعملوا على مكانتكم إنا عملون</t>
  </si>
  <si>
    <t>و ق ل ل ل ذ ي ن ل ا ي ؤ م ن و ن ا ع م ل و ا ع ل ى م ك ا ن ت ك م إ ن ا ع م ل و ن</t>
  </si>
  <si>
    <t>WQL LL3YN LA YWMNWN A9MLWA 9LY MKANTKM ANA 9MLWN</t>
  </si>
  <si>
    <t>وَٱنتَظِرُوٓا۟ إِنَّا مُنتَظِرُونَ</t>
  </si>
  <si>
    <t>وَانتَظِرُوٓا إِنَّا مُنتَظِرُونَ</t>
  </si>
  <si>
    <t>وانتظروا إنا منتظرون</t>
  </si>
  <si>
    <t>و ا ن ت ظ ر و ا إ ن ا م ن ت ظ ر و ن</t>
  </si>
  <si>
    <t>WANT8RWA ANA MNT8RWN</t>
  </si>
  <si>
    <t>وَلِلَّهِ غَيْبُ ٱلسَّمَٰوَٰتِ وَٱلْأَرْضِ وَإِلَيْهِ يُرْجَعُ ٱلْأَمْرُ كُلُّهُۥ فَٱعْبُدْهُ وَتَوَكَّلْ عَلَيْهِ وَمَا رَبُّكَ بِغَٰفِلٍ عَمَّا تَعْمَلُونَ</t>
  </si>
  <si>
    <t>وَلِلَّهِ غَيْبُ السَّمَٰوَٰتِ وَالْأَرْضِ وَإِلَيْهِ يُرْجَعُ الْأَمْرُ كُلُّهُ فَاعْبُدْهُ وَتَوَكَّلْ عَلَيْهِ وَمَا رَبُّكَ بِغَٰفِلٍ عَمَّا تَعْمَلُونَ</t>
  </si>
  <si>
    <t>ولله غيب السموت والأرض وإليه يرجع الأمر كله فاعبده وتوكل عليه وما ربك بغفل عما تعملون</t>
  </si>
  <si>
    <t>و ل ل ه غ ي ب ا ل س م و ت و ا ل أ ر ض و إ ل ي ه ي ر ج ع ا ل أ م ر ك ل ه ف ا ع ب د ه و ت و ك ل ع ل ي ه و م ا ر ب ك ب غ ف ل ع م ا ت ع م ل و ن</t>
  </si>
  <si>
    <t>WLLH GYB ALSMWT WALAR6 WALYH YRJ9 ALAMR KLH FA9BDH WTWKL 9LYH WMA RBK BGFL 9MA T9MLWN</t>
  </si>
  <si>
    <t>الٓر تِلْكَ ءَايَٰتُ ٱلْكِتَٰبِ ٱلْمُبِينِ</t>
  </si>
  <si>
    <t>الٓر تِلْكَ ءَايَٰتُ الْكِتَٰبِ الْمُبِينِ</t>
  </si>
  <si>
    <t>الر تلك ءايت الكتب المبين</t>
  </si>
  <si>
    <t>ا ل ر ت ل ك ء ا ي ت ا ل ك ت ب ا ل م ب ي ن</t>
  </si>
  <si>
    <t>ALR TLK AAYT ALKTB ALMBYN</t>
  </si>
  <si>
    <t>إِنَّآ أَنزَلْنَٰهُ قُرْءَٰنًا عَرَبِيًّا لَّعَلَّكُمْ تَعْقِلُونَ</t>
  </si>
  <si>
    <t>إنا أنزلنه قرءنا عربيا لعلكم تعقلون</t>
  </si>
  <si>
    <t>إ ن ا أ ن ز ل ن ه ق ر ء ن ا ع ر ب ي ا ل ع ل ك م ت ع ق ل و ن</t>
  </si>
  <si>
    <t>ANA ANZLNH QRANA 9RBYA L9LKM T9QLWN</t>
  </si>
  <si>
    <t>نَحْنُ نَقُصُّ عَلَيْكَ أَحْسَنَ ٱلْقَصَصِ بِمَآ أَوْحَيْنَآ إِلَيْكَ هَٰذَا ٱلْقُرْءَانَ وَإِن كُنتَ مِن قَبْلِهِۦ لَمِنَ ٱلْغَٰفِلِينَ</t>
  </si>
  <si>
    <t>نَحْنُ نَقُصُّ عَلَيْكَ أَحْسَنَ الْقَصَصِ بِمَآ أَوْحَيْنَآ إِلَيْكَ هَٰذَا الْقُرْءَانَ وَإِن كُنتَ مِن قَبْلِهِ لَمِنَ الْغَٰفِلِينَ</t>
  </si>
  <si>
    <t>نحن نقص عليك أحسن القصص بما أوحينا إليك هذا القرءان وإن كنت من قبله لمن الغفلين</t>
  </si>
  <si>
    <t>ن ح ن ن ق ص ع ل ي ك أ ح س ن ا ل ق ص ص ب م ا أ و ح ي ن ا إ ل ي ك ه ذ ا ا ل ق ر ء ا ن و إ ن ك ن ت م ن ق ب ل ه ل م ن ا ل غ ف ل ي ن</t>
  </si>
  <si>
    <t>N1N NQ5 9LYK A1SN ALQ55 BMA AW1YNA ALYK H3A ALQRAAN WAN KNT MN QBLH LMN ALGFLYN</t>
  </si>
  <si>
    <t>إِذْ قَالَ يُوسُفُ لِأَبِيهِ يَٰٓأَبَتِ إِنِّى رَأَيْتُ أَحَدَ عَشَرَ كَوْكَبًا وَٱلشَّمْسَ وَٱلْقَمَرَ رَأَيْتُهُمْ لِى سَٰجِدِينَ</t>
  </si>
  <si>
    <t>إِذْ قَالَ يُوسُفُ لِأَبِيهِ يَٰٓأَبَتِ إِنِّى رَأَيْتُ أَحَدَ عَشَرَ كَوْكَبًا وَالشَّمْسَ وَالْقَمَرَ رَأَيْتُهُمْ لِى سَٰجِدِينَ</t>
  </si>
  <si>
    <t>إذ قال يوسف لأبيه يأبت إنى رأيت أحد عشر كوكبا والشمس والقمر رأيتهم لى سجدين</t>
  </si>
  <si>
    <t>إ ذ ق ا ل ي و س ف ل أ ب ي ه ي أ ب ت إ ن ى ر أ ي ت أ ح د ع ش ر ك و ك ب ا و ا ل ش م س و ا ل ق م ر ر أ ي ت ه م ل ى س ج د ي ن</t>
  </si>
  <si>
    <t>A3 QAL YWSF LABYH YABT ANY RAYT A1D 94R KWKBA WAL4MS WALQMR RAYTHM LY SJDYN</t>
  </si>
  <si>
    <t>قَالَ يَٰبُنَىَّ لَا تَقْصُصْ رُءْيَاكَ عَلَىٰٓ إِخْوَتِكَ فَيَكِيدُوا۟ لَكَ كَيْدًا إِنَّ ٱلشَّيْطَٰنَ لِلْإِنسَٰنِ عَدُوٌّ مُّبِينٌ</t>
  </si>
  <si>
    <t>قَالَ يَٰبُنَىَّ لَا تَقْصُصْ رُءْيَاكَ عَلَىٰٓ إِخْوَتِكَ فَيَكِيدُوا لَكَ كَيْدًا إِنَّ الشَّيْطَٰنَ لِلْإِنسَٰنِ عَدُوٌّ مُّبِينٌ</t>
  </si>
  <si>
    <t>قال يبنى لا تقصص رءياك على إخوتك فيكيدوا لك كيدا إن الشيطن للإنسن عدو مبين</t>
  </si>
  <si>
    <t>ق ا ل ي ب ن ى ل ا ت ق ص ص ر ء ي ا ك ع ل ى إ خ و ت ك ف ي ك ي د و ا ل ك ك ي د ا إ ن ا ل ش ي ط ن ل ل إ ن س ن ع د و م ب ي ن</t>
  </si>
  <si>
    <t>QAL YBNY LA TQ55 RAYAK 9LY A2WTK FYKYDWA LK KYDA AN AL4Y7N LLANSN 9DW MBYN</t>
  </si>
  <si>
    <t>وَكَذَٰلِكَ يَجْتَبِيكَ رَبُّكَ وَيُعَلِّمُكَ مِن تَأْوِيلِ ٱلْأَحَادِيثِ وَيُتِمُّ نِعْمَتَهُۥ عَلَيْكَ وَعَلَىٰٓ ءَالِ يَعْقُوبَ كَمَآ أَتَمَّهَا عَلَىٰٓ أَبَوَيْكَ مِن قَبْلُ إِبْرَٰهِيمَ وَإِسْحَٰقَ إِنَّ رَبَّكَ عَلِيمٌ حَكِيمٌ</t>
  </si>
  <si>
    <t>وَكَذَٰلِكَ يَجْتَبِيكَ رَبُّكَ وَيُعَلِّمُكَ مِن تَأْوِيلِ الْأَحَادِيثِ وَيُتِمُّ نِعْمَتَهُ عَلَيْكَ وَعَلَىٰٓ ءَالِ يَعْقُوبَ كَمَآ أَتَمَّهَا عَلَىٰٓ أَبَوَيْكَ مِن قَبْلُ إِبْرَٰهِيمَ وَإِسْحَٰقَ إِنَّ رَبَّكَ عَلِيمٌ حَكِيمٌ</t>
  </si>
  <si>
    <t>وكذلك يجتبيك ربك ويعلمك من تأويل الأحاديث ويتم نعمته عليك وعلى ءال يعقوب كما أتمها على أبويك من قبل إبرهيم وإسحق إن ربك عليم حكيم</t>
  </si>
  <si>
    <t>و ك ذ ل ك ي ج ت ب ي ك ر ب ك و ي ع ل م ك م ن ت أ و ي ل ا ل أ ح ا د ي ث و ي ت م ن ع م ت ه ع ل ي ك و ع ل ى ء ا ل ي ع ق و ب ك م ا أ ت م ه ا ع ل ى أ ب و ي ك م ن ق ب ل إ ب ر ه ي م و إ س ح ق إ ن ر ب ك ع ل ي م ح ك ي م</t>
  </si>
  <si>
    <t>WK3LK YJTBYK RBK WY9LMK MN TAWYL ALA1ADY0 WYTM N9MTH 9LYK W9LY AAL Y9QWB KMA ATMHA 9LY ABWYK MN QBL ABRHYM WAS1Q AN RBK 9LYM 1KYM</t>
  </si>
  <si>
    <t>لَّقَدْ كَانَ فِى يُوسُفَ وَإِخْوَتِهِۦٓ ءَايَٰتٌ لِّلسَّآئِلِينَ</t>
  </si>
  <si>
    <t>لَّقَدْ كَانَ فِى يُوسُفَ وَإِخْوَتِهِٓ ءَايَٰتٌ لِّلسَّآئِلِينَ</t>
  </si>
  <si>
    <t>لقد كان فى يوسف وإخوته ءايت للسائلين</t>
  </si>
  <si>
    <t>ل ق د ك ا ن ف ى ي و س ف و إ خ و ت ه ء ا ي ت ل ل س ا ئ ل ي ن</t>
  </si>
  <si>
    <t>LQD KAN FY YWSF WA2WTH AAYT LLSAYLYN</t>
  </si>
  <si>
    <t>إِذْ قَالُوا۟ لَيُوسُفُ وَأَخُوهُ أَحَبُّ إِلَىٰٓ أَبِينَا مِنَّا وَنَحْنُ عُصْبَةٌ إِنَّ أَبَانَا لَفِى ضَلَٰلٍ مُّبِينٍ</t>
  </si>
  <si>
    <t>إِذْ قَالُوا لَيُوسُفُ وَأَخُوهُ أَحَبُّ إِلَىٰٓ أَبِينَا مِنَّا وَنَحْنُ عُصْبَةٌ إِنَّ أَبَانَا لَفِى ضَلَٰلٍ مُّبِينٍ</t>
  </si>
  <si>
    <t>إذ قالوا ليوسف وأخوه أحب إلى أبينا منا ونحن عصبة إن أبانا لفى ضلل مبين</t>
  </si>
  <si>
    <t>إ ذ ق ا ل و ا ل ي و س ف و أ خ و ه أ ح ب إ ل ى أ ب ي ن ا م ن ا و ن ح ن ع ص ب ة إ ن أ ب ا ن ا ل ف ى ض ل ل م ب ي ن</t>
  </si>
  <si>
    <t>A3 QALWA LYWSF WA2WH A1B ALY ABYNA MNA WN1N 95BH AN ABANA LFY 6LL MBYN</t>
  </si>
  <si>
    <t>ٱقْتُلُوا۟ يُوسُفَ أَوِ ٱطْرَحُوهُ أَرْضًا يَخْلُ لَكُمْ وَجْهُ أَبِيكُمْ وَتَكُونُوا۟ مِنۢ بَعْدِهِۦ قَوْمًا صَٰلِحِينَ</t>
  </si>
  <si>
    <t>اقْتُلُوا يُوسُفَ أَوِ اطْرَحُوهُ أَرْضًا يَخْلُ لَكُمْ وَجْهُ أَبِيكُمْ وَتَكُونُوا مِن بَعْدِهِ قَوْمًا صَٰلِحِينَ</t>
  </si>
  <si>
    <t>اقتلوا يوسف أو اطرحوه أرضا يخل لكم وجه أبيكم وتكونوا من بعده قوما صلحين</t>
  </si>
  <si>
    <t>ا ق ت ل و ا ي و س ف أ و ا ط ر ح و ه أ ر ض ا ي خ ل ل ك م و ج ه أ ب ي ك م و ت ك و ن و ا م ن ب ع د ه ق و م ا ص ل ح ي ن</t>
  </si>
  <si>
    <t>AQTLWA YWSF AW A7R1WH AR6A Y2L LKM WJH ABYKM WTKWNWA MN B9DH QWMA 5L1YN</t>
  </si>
  <si>
    <t>قَالَ قَآئِلٌ مِّنْهُمْ لَا تَقْتُلُوا۟ يُوسُفَ وَأَلْقُوهُ فِى غَيَٰبَتِ ٱلْجُبِّ يَلْتَقِطْهُ بَعْضُ ٱلسَّيَّارَةِ إِن كُنتُمْ فَٰعِلِينَ</t>
  </si>
  <si>
    <t>قَالَ قَآئِلٌ مِّنْهُمْ لَا تَقْتُلُوا يُوسُفَ وَأَلْقُوهُ فِى غَيَٰبَتِ الْجُبِّ يَلْتَقِطْهُ بَعْضُ السَّيَّارَةِ إِن كُنتُمْ فَٰعِلِينَ</t>
  </si>
  <si>
    <t>قال قائل منهم لا تقتلوا يوسف وألقوه فى غيبت الجب يلتقطه بعض السيارة إن كنتم فعلين</t>
  </si>
  <si>
    <t>ق ا ل ق ا ئ ل م ن ه م ل ا ت ق ت ل و ا ي و س ف و أ ل ق و ه ف ى غ ي ب ت ا ل ج ب ي ل ت ق ط ه ب ع ض ا ل س ي ا ر ة إ ن ك ن ت م ف ع ل ي ن</t>
  </si>
  <si>
    <t>QAL QAYL MNHM LA TQTLWA YWSF WALQWH FY GYBT ALJB YLTQ7H B96 ALSYARH AN KNTM F9LYN</t>
  </si>
  <si>
    <t>قَالُوا۟ يَٰٓأَبَانَا مَا لَكَ لَا تَأْمَ۫نَّا عَلَىٰ يُوسُفَ وَإِنَّا لَهُۥ لَنَٰصِحُونَ</t>
  </si>
  <si>
    <t>قَالُوا يَٰٓأَبَانَا مَا لَكَ لَا تَأْمَنَّا عَلَىٰ يُوسُفَ وَإِنَّا لَهُ لَنَٰصِحُونَ</t>
  </si>
  <si>
    <t>قالوا يأبانا ما لك لا تأمنا على يوسف وإنا له لنصحون</t>
  </si>
  <si>
    <t>ق ا ل و ا ي أ ب ا ن ا م ا ل ك ل ا ت أ م ن ا ع ل ى ي و س ف و إ ن ا ل ه ل ن ص ح و ن</t>
  </si>
  <si>
    <t>QALWA YABANA MA LK LA TAMNA 9LY YWSF WANA LH LN51WN</t>
  </si>
  <si>
    <t>أَرْسِلْهُ مَعَنَا غَدًا يَرْتَعْ وَيَلْعَبْ وَإِنَّا لَهُۥ لَحَٰفِظُونَ</t>
  </si>
  <si>
    <t>أَرْسِلْهُ مَعَنَا غَدًا يَرْتَعْ وَيَلْعَبْ وَإِنَّا لَهُ لَحَٰفِظُونَ</t>
  </si>
  <si>
    <t>أرسله معنا غدا يرتع ويلعب وإنا له لحفظون</t>
  </si>
  <si>
    <t>أ ر س ل ه م ع ن ا غ د ا ي ر ت ع و ي ل ع ب و إ ن ا ل ه ل ح ف ظ و ن</t>
  </si>
  <si>
    <t>ARSLH M9NA GDA YRT9 WYL9B WANA LH L1F8WN</t>
  </si>
  <si>
    <t>قَالَ إِنِّى لَيَحْزُنُنِىٓ أَن تَذْهَبُوا۟ بِهِۦ وَأَخَافُ أَن يَأْكُلَهُ ٱلذِّئْبُ وَأَنتُمْ عَنْهُ غَٰفِلُونَ</t>
  </si>
  <si>
    <t>قَالَ إِنِّى لَيَحْزُنُنِىٓ أَن تَذْهَبُوا بِهِ وَأَخَافُ أَن يَأْكُلَهُ الذِّئْبُ وَأَنتُمْ عَنْهُ غَٰفِلُونَ</t>
  </si>
  <si>
    <t>قال إنى ليحزننى أن تذهبوا به وأخاف أن يأكله الذئب وأنتم عنه غفلون</t>
  </si>
  <si>
    <t>ق ا ل إ ن ى ل ي ح ز ن ن ى أ ن ت ذ ه ب و ا ب ه و أ خ ا ف أ ن ي أ ك ل ه ا ل ذ ئ ب و أ ن ت م ع ن ه غ ف ل و ن</t>
  </si>
  <si>
    <t>QAL ANY LY1ZNNY AN T3HBWA BH WA2AF AN YAKLH AL3YB WANTM 9NH GFLWN</t>
  </si>
  <si>
    <t>قَالُوا۟ لَئِنْ أَكَلَهُ ٱلذِّئْبُ وَنَحْنُ عُصْبَةٌ إِنَّآ إِذًا لَّخَٰسِرُونَ</t>
  </si>
  <si>
    <t>قَالُوا لَئِنْ أَكَلَهُ الذِّئْبُ وَنَحْنُ عُصْبَةٌ إِنَّآ إِذًا لَّخَٰسِرُونَ</t>
  </si>
  <si>
    <t>قالوا لئن أكله الذئب ونحن عصبة إنا إذا لخسرون</t>
  </si>
  <si>
    <t>ق ا ل و ا ل ئ ن أ ك ل ه ا ل ذ ئ ب و ن ح ن ع ص ب ة إ ن ا إ ذ ا ل خ س ر و ن</t>
  </si>
  <si>
    <t>QALWA LYN AKLH AL3YB WN1N 95BH ANA A3A L2SRWN</t>
  </si>
  <si>
    <t>فَلَمَّا ذَهَبُوا۟ بِهِۦ وَأَجْمَعُوٓا۟ أَن يَجْعَلُوهُ فِى غَيَٰبَتِ ٱلْجُبِّ وَأَوْحَيْنَآ إِلَيْهِ لَتُنَبِّئَنَّهُم بِأَمْرِهِمْ هَٰذَا وَهُمْ لَا يَشْعُرُونَ</t>
  </si>
  <si>
    <t>فَلَمَّا ذَهَبُوا بِهِ وَأَجْمَعُوٓا أَن يَجْعَلُوهُ فِى غَيَٰبَتِ الْجُبِّ وَأَوْحَيْنَآ إِلَيْهِ لَتُنَبِّئَنَّهُم بِأَمْرِهِمْ هَٰذَا وَهُمْ لَا يَشْعُرُونَ</t>
  </si>
  <si>
    <t>فلما ذهبوا به وأجمعوا أن يجعلوه فى غيبت الجب وأوحينا إليه لتنبئنهم بأمرهم هذا وهم لا يشعرون</t>
  </si>
  <si>
    <t>ف ل م ا ذ ه ب و ا ب ه و أ ج م ع و ا أ ن ي ج ع ل و ه ف ى غ ي ب ت ا ل ج ب و أ و ح ي ن ا إ ل ي ه ل ت ن ب ئ ن ه م ب أ م ر ه م ه ذ ا و ه م ل ا ي ش ع ر و ن</t>
  </si>
  <si>
    <t>FLMA 3HBWA BH WAJM9WA AN YJ9LWH FY GYBT ALJB WAW1YNA ALYH LTNBYNHM BAMRHM H3A WHM LA Y49RWN</t>
  </si>
  <si>
    <t>وَجَآءُوٓ أَبَاهُمْ عِشَآءً يَبْكُونَ</t>
  </si>
  <si>
    <t>وجاءو أباهم عشاء يبكون</t>
  </si>
  <si>
    <t>و ج ا ء و أ ب ا ه م ع ش ا ء ي ب ك و ن</t>
  </si>
  <si>
    <t>WJAAW ABAHM 94AA YBKWN</t>
  </si>
  <si>
    <t>قَالُوا۟ يَٰٓأَبَانَآ إِنَّا ذَهَبْنَا نَسْتَبِقُ وَتَرَكْنَا يُوسُفَ عِندَ مَتَٰعِنَا فَأَكَلَهُ ٱلذِّئْبُ وَمَآ أَنتَ بِمُؤْمِنٍ لَّنَا وَلَوْ كُنَّا صَٰدِقِينَ</t>
  </si>
  <si>
    <t>قَالُوا يَٰٓأَبَانَآ إِنَّا ذَهَبْنَا نَسْتَبِقُ وَتَرَكْنَا يُوسُفَ عِندَ مَتَٰعِنَا فَأَكَلَهُ الذِّئْبُ وَمَآ أَنتَ بِمُؤْمِنٍ لَّنَا وَلَوْ كُنَّا صَٰدِقِينَ</t>
  </si>
  <si>
    <t>قالوا يأبانا إنا ذهبنا نستبق وتركنا يوسف عند متعنا فأكله الذئب وما أنت بمؤمن لنا ولو كنا صدقين</t>
  </si>
  <si>
    <t>ق ا ل و ا ي أ ب ا ن ا إ ن ا ذ ه ب ن ا ن س ت ب ق و ت ر ك ن ا ي و س ف ع ن د م ت ع ن ا ف أ ك ل ه ا ل ذ ئ ب و م ا أ ن ت ب م ؤ م ن ل ن ا و ل و ك ن ا ص د ق ي ن</t>
  </si>
  <si>
    <t>QALWA YABANA ANA 3HBNA NSTBQ WTRKNA YWSF 9ND MT9NA FAKLH AL3YB WMA ANT BMWMN LNA WLW KNA 5DQYN</t>
  </si>
  <si>
    <t>وَجَآءُو عَلَىٰ قَمِيصِهِۦ بِدَمٍ كَذِبٍ قَالَ بَلْ سَوَّلَتْ لَكُمْ أَنفُسُكُمْ أَمْرًا فَصَبْرٌ جَمِيلٌ وَٱللَّهُ ٱلْمُسْتَعَانُ عَلَىٰ مَا تَصِفُونَ</t>
  </si>
  <si>
    <t>وَجَآءُو عَلَىٰ قَمِيصِهِ بِدَمٍ كَذِبٍ قَالَ بَلْ سَوَّلَتْ لَكُمْ أَنفُسُكُمْ أَمْرًا فَصَبْرٌ جَمِيلٌ وَاللَّهُ الْمُسْتَعَانُ عَلَىٰ مَا تَصِفُونَ</t>
  </si>
  <si>
    <t>وجاءو على قميصه بدم كذب قال بل سولت لكم أنفسكم أمرا فصبر جميل والله المستعان على ما تصفون</t>
  </si>
  <si>
    <t>و ج ا ء و ع ل ى ق م ي ص ه ب د م ك ذ ب ق ا ل ب ل س و ل ت ل ك م أ ن ف س ك م أ م ر ا ف ص ب ر ج م ي ل و ا ل ل ه ا ل م س ت ع ا ن ع ل ى م ا ت ص ف و ن</t>
  </si>
  <si>
    <t>WJAAW 9LY QMY5H BDM K3B QAL BL SWLT LKM ANFSKM AMRA F5BR JMYL WALLH ALMST9AN 9LY MA T5FWN</t>
  </si>
  <si>
    <t>وَجَآءَتْ سَيَّارَةٌ فَأَرْسَلُوا۟ وَارِدَهُمْ فَأَدْلَىٰ دَلْوَهُۥ قَالَ يَٰبُشْرَىٰ هَٰذَا غُلَٰمٌ وَأَسَرُّوهُ بِضَٰعَةً وَٱللَّهُ عَلِيمٌۢ بِمَا يَعْمَلُونَ</t>
  </si>
  <si>
    <t>وَجَآءَتْ سَيَّارَةٌ فَأَرْسَلُوا وَارِدَهُمْ فَأَدْلَىٰ دَلْوَهُ قَالَ يَٰبُشْرَىٰ هَٰذَا غُلَٰمٌ وَأَسَرُّوهُ بِضَٰعَةً وَاللَّهُ عَلِيمٌ بِمَا يَعْمَلُونَ</t>
  </si>
  <si>
    <t>وجاءت سيارة فأرسلوا واردهم فأدلى دلوه قال يبشرى هذا غلم وأسروه بضعة والله عليم بما يعملون</t>
  </si>
  <si>
    <t>و ج ا ء ت س ي ا ر ة ف أ ر س ل و ا و ا ر د ه م ف أ د ل ى د ل و ه ق ا ل ي ب ش ر ى ه ذ ا غ ل م و أ س ر و ه ب ض ع ة و ا ل ل ه ع ل ي م ب م ا ي ع م ل و ن</t>
  </si>
  <si>
    <t>WJAAT SYARH FARSLWA WARDHM FADLY DLWH QAL YB4RY H3A GLM WASRWH B69H WALLH 9LYM BMA Y9MLWN</t>
  </si>
  <si>
    <t>وَشَرَوْهُ بِثَمَنٍۭ بَخْسٍ دَرَٰهِمَ مَعْدُودَةٍ وَكَانُوا۟ فِيهِ مِنَ ٱلزَّٰهِدِينَ</t>
  </si>
  <si>
    <t>وَشَرَوْهُ بِثَمَنٍ بَخْسٍ دَرَٰهِمَ مَعْدُودَةٍ وَكَانُوا فِيهِ مِنَ الزَّٰهِدِينَ</t>
  </si>
  <si>
    <t>وشروه بثمن بخس درهم معدودة وكانوا فيه من الزهدين</t>
  </si>
  <si>
    <t>و ش ر و ه ب ث م ن ب خ س د ر ه م م ع د و د ة و ك ا ن و ا ف ي ه م ن ا ل ز ه د ي ن</t>
  </si>
  <si>
    <t>W4RWH B0MN B2S DRHM M9DWDH WKANWA FYH MN ALZHDYN</t>
  </si>
  <si>
    <t>وَقَالَ ٱلَّذِى ٱشْتَرَىٰهُ مِن مِّصْرَ لِٱمْرَأَتِهِۦٓ أَكْرِمِى مَثْوَىٰهُ عَسَىٰٓ أَن يَنفَعَنَآ أَوْ نَتَّخِذَهُۥ وَلَدًا وَكَذَٰلِكَ مَكَّنَّا لِيُوسُفَ فِى ٱلْأَرْضِ وَلِنُعَلِّمَهُۥ مِن تَأْوِيلِ ٱلْأَحَادِيثِ وَٱللَّهُ غَالِبٌ عَلَىٰٓ أَمْرِهِۦ وَلَٰكِنَّ أَكْثَرَ ٱلنَّاسِ لَا يَعْلَمُونَ</t>
  </si>
  <si>
    <t>وَقَالَ الَّذِى اشْتَرَىٰهُ مِن مِّصْرَ لِامْرَأَتِهِٓ أَكْرِمِى مَثْوَىٰهُ عَسَىٰٓ أَن يَنفَعَنَآ أَوْ نَتَّخِذَهُ وَلَدًا وَكَذَٰلِكَ مَكَّنَّا لِيُوسُفَ فِى الْأَرْضِ وَلِنُعَلِّمَهُ مِن تَأْوِيلِ الْأَحَادِيثِ وَاللَّهُ غَالِبٌ عَلَىٰٓ أَمْرِهِ وَلَٰكِنَّ أَكْثَرَ النَّاسِ لَا يَعْلَمُونَ</t>
  </si>
  <si>
    <t>وقال الذى اشترىه من مصر لامرأته أكرمى مثوىه عسى أن ينفعنا أو نتخذه ولدا وكذلك مكنا ليوسف فى الأرض ولنعلمه من تأويل الأحاديث والله غالب على أمره ولكن أكثر الناس لا يعلمون</t>
  </si>
  <si>
    <t>و ق ا ل ا ل ذ ى ا ش ت ر ى ه م ن م ص ر ل ا م ر أ ت ه أ ك ر م ى م ث و ى ه ع س ى أ ن ي ن ف ع ن ا أ و ن ت خ ذ ه و ل د ا و ك ذ ل ك م ك ن ا ل ي و س ف ف ى ا ل أ ر ض و ل ن ع ل م ه م ن ت أ و ي ل ا ل أ ح ا د ي ث و ا ل ل ه غ ا ل ب ع ل ى أ م ر ه و ل ك ن أ ك ث ر ا ل ن ا س ل ا ي ع ل م و ن</t>
  </si>
  <si>
    <t>WQAL AL3Y A4TRYH MN M5R LAMRATH AKRMY M0WYH 9SY AN YNF9NA AW NT23H WLDA WK3LK MKNA LYWSF FY ALAR6 WLN9LMH MN TAWYL ALA1ADY0 WALLH GALB 9LY AMRH WLKN AK0R ALNAS LA Y9LMWN</t>
  </si>
  <si>
    <t>وَلَمَّا بَلَغَ أَشُدَّهُۥٓ ءَاتَيْنَٰهُ حُكْمًا وَعِلْمًا وَكَذَٰلِكَ نَجْزِى ٱلْمُحْسِنِينَ</t>
  </si>
  <si>
    <t>وَلَمَّا بَلَغَ أَشُدَّهُٓ ءَاتَيْنَٰهُ حُكْمًا وَعِلْمًا وَكَذَٰلِكَ نَجْزِى الْمُحْسِنِينَ</t>
  </si>
  <si>
    <t>ولما بلغ أشده ءاتينه حكما وعلما وكذلك نجزى المحسنين</t>
  </si>
  <si>
    <t>و ل م ا ب ل غ أ ش د ه ء ا ت ي ن ه ح ك م ا و ع ل م ا و ك ذ ل ك ن ج ز ى ا ل م ح س ن ي ن</t>
  </si>
  <si>
    <t>WLMA BLG A4DH AATYNH 1KMA W9LMA WK3LK NJZY ALM1SNYN</t>
  </si>
  <si>
    <t>وَرَٰوَدَتْهُ ٱلَّتِى هُوَ فِى بَيْتِهَا عَن نَّفْسِهِۦ وَغَلَّقَتِ ٱلْأَبْوَٰبَ وَقَالَتْ هَيْتَ لَكَ قَالَ مَعَاذَ ٱللَّهِ إِنَّهُۥ رَبِّىٓ أَحْسَنَ مَثْوَاىَ إِنَّهُۥ لَا يُفْلِحُ ٱلظَّٰلِمُونَ</t>
  </si>
  <si>
    <t>وَرَٰوَدَتْهُ الَّتِى هُوَ فِى بَيْتِهَا عَن نَّفْسِهِ وَغَلَّقَتِ الْأَبْوَٰبَ وَقَالَتْ هَيْتَ لَكَ قَالَ مَعَاذَ اللَّهِ إِنَّهُ رَبِّىٓ أَحْسَنَ مَثْوَاىَ إِنَّهُ لَا يُفْلِحُ الظَّٰلِمُونَ</t>
  </si>
  <si>
    <t>ورودته التى هو فى بيتها عن نفسه وغلقت الأبوب وقالت هيت لك قال معاذ الله إنه ربى أحسن مثواى إنه لا يفلح الظلمون</t>
  </si>
  <si>
    <t>و ر و د ت ه ا ل ت ى ه و ف ى ب ي ت ه ا ع ن ن ف س ه و غ ل ق ت ا ل أ ب و ب و ق ا ل ت ه ي ت ل ك ق ا ل م ع ا ذ ا ل ل ه إ ن ه ر ب ى أ ح س ن م ث و ا ى إ ن ه ل ا ي ف ل ح ا ل ظ ل م و ن</t>
  </si>
  <si>
    <t>WRWDTH ALTY HW FY BYTHA 9N NFSH WGLQT ALABWB WQALT HYT LK QAL M9A3 ALLH ANH RBY A1SN M0WAY ANH LA YFL1 AL8LMWN</t>
  </si>
  <si>
    <t>وَلَقَدْ هَمَّتْ بِهِۦ وَهَمَّ بِهَا لَوْلَآ أَن رَّءَا بُرْهَٰنَ رَبِّهِۦ كَذَٰلِكَ لِنَصْرِفَ عَنْهُ ٱلسُّوٓءَ وَٱلْفَحْشَآءَ إِنَّهُۥ مِنْ عِبَادِنَا ٱلْمُخْلَصِينَ</t>
  </si>
  <si>
    <t>وَلَقَدْ هَمَّتْ بِهِ وَهَمَّ بِهَا لَوْلَآ أَن رَّءَا بُرْهَٰنَ رَبِّهِ كَذَٰلِكَ لِنَصْرِفَ عَنْهُ السُّوٓءَ وَالْفَحْشَآءَ إِنَّهُ مِنْ عِبَادِنَا الْمُخْلَصِينَ</t>
  </si>
  <si>
    <t>ولقد همت به وهم بها لولا أن رءا برهن ربه كذلك لنصرف عنه السوء والفحشاء إنه من عبادنا المخلصين</t>
  </si>
  <si>
    <t>و ل ق د ه م ت ب ه و ه م ب ه ا ل و ل ا أ ن ر ء ا ب ر ه ن ر ب ه ك ذ ل ك ل ن ص ر ف ع ن ه ا ل س و ء و ا ل ف ح ش ا ء إ ن ه م ن ع ب ا د ن ا ا ل م خ ل ص ي ن</t>
  </si>
  <si>
    <t>WLQD HMT BH WHM BHA LWLA AN RAA BRHN RBH K3LK LN5RF 9NH ALSWA WALF14AA ANH MN 9BADNA ALM2L5YN</t>
  </si>
  <si>
    <t>وَٱسْتَبَقَا ٱلْبَابَ وَقَدَّتْ قَمِيصَهُۥ مِن دُبُرٍ وَأَلْفَيَا سَيِّدَهَا لَدَا ٱلْبَابِ قَالَتْ مَا جَزَآءُ مَنْ أَرَادَ بِأَهْلِكَ سُوٓءًا إِلَّآ أَن يُسْجَنَ أَوْ عَذَابٌ أَلِيمٌ</t>
  </si>
  <si>
    <t>وَاسْتَبَقَا الْبَابَ وَقَدَّتْ قَمِيصَهُ مِن دُبُرٍ وَأَلْفَيَا سَيِّدَهَا لَدَا الْبَابِ قَالَتْ مَا جَزَآءُ مَنْ أَرَادَ بِأَهْلِكَ سُوٓءًا إِلَّآ أَن يُسْجَنَ أَوْ عَذَابٌ أَلِيمٌ</t>
  </si>
  <si>
    <t>واستبقا الباب وقدت قميصه من دبر وألفيا سيدها لدا الباب قالت ما جزاء من أراد بأهلك سوءا إلا أن يسجن أو عذاب أليم</t>
  </si>
  <si>
    <t>و ا س ت ب ق ا ا ل ب ا ب و ق د ت ق م ي ص ه م ن د ب ر و أ ل ف ي ا س ي د ه ا ل د ا ا ل ب ا ب ق ا ل ت م ا ج ز ا ء م ن أ ر ا د ب أ ه ل ك س و ء ا إ ل ا أ ن ي س ج ن أ و ع ذ ا ب أ ل ي م</t>
  </si>
  <si>
    <t>WASTBQA ALBAB WQDT QMY5H MN DBR WALFYA SYDHA LDA ALBAB QALT MA JZAA MN ARAD BAHLK SWAA ALA AN YSJN AW 93AB ALYM</t>
  </si>
  <si>
    <t>قَالَ هِىَ رَٰوَدَتْنِى عَن نَّفْسِى وَشَهِدَ شَاهِدٌ مِّنْ أَهْلِهَآ إِن كَانَ قَمِيصُهُۥ قُدَّ مِن قُبُلٍ فَصَدَقَتْ وَهُوَ مِنَ ٱلْكَٰذِبِينَ</t>
  </si>
  <si>
    <t>قَالَ هِىَ رَٰوَدَتْنِى عَن نَّفْسِى وَشَهِدَ شَاهِدٌ مِّنْ أَهْلِهَآ إِن كَانَ قَمِيصُهُ قُدَّ مِن قُبُلٍ فَصَدَقَتْ وَهُوَ مِنَ الْكَٰذِبِينَ</t>
  </si>
  <si>
    <t>قال هى رودتنى عن نفسى وشهد شاهد من أهلها إن كان قميصه قد من قبل فصدقت وهو من الكذبين</t>
  </si>
  <si>
    <t>ق ا ل ه ى ر و د ت ن ى ع ن ن ف س ى و ش ه د ش ا ه د م ن أ ه ل ه ا إ ن ك ا ن ق م ي ص ه ق د م ن ق ب ل ف ص د ق ت و ه و م ن ا ل ك ذ ب ي ن</t>
  </si>
  <si>
    <t>QAL HY RWDTNY 9N NFSY W4HD 4AHD MN AHLHA AN KAN QMY5H QD MN QBL F5DQT WHW MN ALK3BYN</t>
  </si>
  <si>
    <t>وَإِن كَانَ قَمِيصُهُۥ قُدَّ مِن دُبُرٍ فَكَذَبَتْ وَهُوَ مِنَ ٱلصَّٰدِقِينَ</t>
  </si>
  <si>
    <t>وَإِن كَانَ قَمِيصُهُ قُدَّ مِن دُبُرٍ فَكَذَبَتْ وَهُوَ مِنَ الصَّٰدِقِينَ</t>
  </si>
  <si>
    <t>وإن كان قميصه قد من دبر فكذبت وهو من الصدقين</t>
  </si>
  <si>
    <t>و إ ن ك ا ن ق م ي ص ه ق د م ن د ب ر ف ك ذ ب ت و ه و م ن ا ل ص د ق ي ن</t>
  </si>
  <si>
    <t>WAN KAN QMY5H QD MN DBR FK3BT WHW MN AL5DQYN</t>
  </si>
  <si>
    <t>فَلَمَّا رَءَا قَمِيصَهُۥ قُدَّ مِن دُبُرٍ قَالَ إِنَّهُۥ مِن كَيْدِكُنَّ إِنَّ كَيْدَكُنَّ عَظِيمٌ</t>
  </si>
  <si>
    <t>فَلَمَّا رَءَا قَمِيصَهُ قُدَّ مِن دُبُرٍ قَالَ إِنَّهُ مِن كَيْدِكُنَّ إِنَّ كَيْدَكُنَّ عَظِيمٌ</t>
  </si>
  <si>
    <t>فلما رءا قميصه قد من دبر قال إنه من كيدكن إن كيدكن عظيم</t>
  </si>
  <si>
    <t>ف ل م ا ر ء ا ق م ي ص ه ق د م ن د ب ر ق ا ل إ ن ه م ن ك ي د ك ن إ ن ك ي د ك ن ع ظ ي م</t>
  </si>
  <si>
    <t>FLMA RAA QMY5H QD MN DBR QAL ANH MN KYDKN AN KYDKN 98YM</t>
  </si>
  <si>
    <t>يُوسُفُ أَعْرِضْ عَنْ هَٰذَا وَٱسْتَغْفِرِى لِذَنۢبِكِ إِنَّكِ كُنتِ مِنَ ٱلْخَاطِـِٔينَ</t>
  </si>
  <si>
    <t>يُوسُفُ أَعْرِضْ عَنْ هَٰذَا وَاسْتَغْفِرِى لِذَنبِكِ إِنَّكِ كُنتِ مِنَ الْخَاطِـِٔينَ</t>
  </si>
  <si>
    <t>يوسف أعرض عن هذا واستغفرى لذنبك إنك كنت من الخاطـٔين</t>
  </si>
  <si>
    <t>يوسف أعرض عن هذا واستغفرى لذنبك إنك كنت من الخاطـين</t>
  </si>
  <si>
    <t>ي و س ف أ ع ر ض ع ن ه ذ ا و ا س ت غ ف ر ى ل ذ ن ب ك إ ن ك ك ن ت م ن ا ل خ ا ط ـ ي ن</t>
  </si>
  <si>
    <t>YWSF A9R6 9N H3A WASTGFRY L3NBK ANK KNT MN AL2A7AYN</t>
  </si>
  <si>
    <t>وَقَالَ نِسْوَةٌ فِى ٱلْمَدِينَةِ ٱمْرَأَتُ ٱلْعَزِيزِ تُرَٰوِدُ فَتَىٰهَا عَن نَّفْسِهِۦ قَدْ شَغَفَهَا حُبًّا إِنَّا لَنَرَىٰهَا فِى ضَلَٰلٍ مُّبِينٍ</t>
  </si>
  <si>
    <t>وَقَالَ نِسْوَةٌ فِى الْمَدِينَةِ امْرَأَتُ الْعَزِيزِ تُرَٰوِدُ فَتَىٰهَا عَن نَّفْسِهِ قَدْ شَغَفَهَا حُبًّا إِنَّا لَنَرَىٰهَا فِى ضَلَٰلٍ مُّبِينٍ</t>
  </si>
  <si>
    <t>وقال نسوة فى المدينة امرأت العزيز ترود فتىها عن نفسه قد شغفها حبا إنا لنرىها فى ضلل مبين</t>
  </si>
  <si>
    <t>و ق ا ل ن س و ة ف ى ا ل م د ي ن ة ا م ر أ ت ا ل ع ز ي ز ت ر و د ف ت ى ه ا ع ن ن ف س ه ق د ش غ ف ه ا ح ب ا إ ن ا ل ن ر ى ه ا ف ى ض ل ل م ب ي ن</t>
  </si>
  <si>
    <t>WQAL NSWH FY ALMDYNH AMRAT AL9ZYZ TRWD FTYHA 9N NFSH QD 4GFHA 1BA ANA LNRYHA FY 6LL MBYN</t>
  </si>
  <si>
    <t>فَلَمَّا سَمِعَتْ بِمَكْرِهِنَّ أَرْسَلَتْ إِلَيْهِنَّ وَأَعْتَدَتْ لَهُنَّ مُتَّكَـًٔا وَءَاتَتْ كُلَّ وَٰحِدَةٍ مِّنْهُنَّ سِكِّينًا وَقَالَتِ ٱخْرُجْ عَلَيْهِنَّ فَلَمَّا رَأَيْنَهُۥٓ أَكْبَرْنَهُۥ وَقَطَّعْنَ أَيْدِيَهُنَّ وَقُلْنَ حَٰشَ لِلَّهِ مَا هَٰذَا بَشَرًا إِنْ هَٰذَآ إِلَّا مَلَكٌ كَرِيمٌ</t>
  </si>
  <si>
    <t>فَلَمَّا سَمِعَتْ بِمَكْرِهِنَّ أَرْسَلَتْ إِلَيْهِنَّ وَأَعْتَدَتْ لَهُنَّ مُتَّكَـًٔا وَءَاتَتْ كُلَّ وَٰحِدَةٍ مِّنْهُنَّ سِكِّينًا وَقَالَتِ اخْرُجْ عَلَيْهِنَّ فَلَمَّا رَأَيْنَهُٓ أَكْبَرْنَهُ وَقَطَّعْنَ أَيْدِيَهُنَّ وَقُلْنَ حَٰشَ لِلَّهِ مَا هَٰذَا بَشَرًا إِنْ هَٰذَآ إِلَّا مَلَكٌ كَرِيمٌ</t>
  </si>
  <si>
    <t>فلما سمعت بمكرهن أرسلت إليهن وأعتدت لهن متكـٔا وءاتت كل وحدة منهن سكينا وقالت اخرج عليهن فلما رأينه أكبرنه وقطعن أيديهن وقلن حش لله ما هذا بشرا إن هذا إلا ملك كريم</t>
  </si>
  <si>
    <t>فلما سمعت بمكرهن أرسلت إليهن وأعتدت لهن متكـا وءاتت كل وحدة منهن سكينا وقالت اخرج عليهن فلما رأينه أكبرنه وقطعن أيديهن وقلن حش لله ما هذا بشرا إن هذا إلا ملك كريم</t>
  </si>
  <si>
    <t>ف ل م ا س م ع ت ب م ك ر ه ن أ ر س ل ت إ ل ي ه ن و أ ع ت د ت ل ه ن م ت ك ـ ا و ء ا ت ت ك ل و ح د ة م ن ه ن س ك ي ن ا و ق ا ل ت ا خ ر ج ع ل ي ه ن ف ل م ا ر أ ي ن ه أ ك ب ر ن ه و ق ط ع ن أ ي د ي ه ن و ق ل ن ح ش ل ل ه م ا ه ذ ا ب ش ر ا إ ن ه ذ ا إ ل ا م ل ك ك ر ي م</t>
  </si>
  <si>
    <t>FLMA SM9T BMKRHN ARSLT ALYHN WA9TDT LHN MTKAA WAATT KL W1DH MNHN SKYNA WQALT A2RJ 9LYHN FLMA RAYNH AKBRNH WQ79N AYDYHN WQLN 14 LLH MA H3A B4RA AN H3A ALA MLK KRYM</t>
  </si>
  <si>
    <t>قَالَتْ فَذَٰلِكُنَّ ٱلَّذِى لُمْتُنَّنِى فِيهِ وَلَقَدْ رَٰوَدتُّهُۥ عَن نَّفْسِهِۦ فَٱسْتَعْصَمَ وَلَئِن لَّمْ يَفْعَلْ مَآ ءَامُرُهُۥ لَيُسْجَنَنَّ وَلَيَكُونًا مِّنَ ٱلصَّٰغِرِينَ</t>
  </si>
  <si>
    <t>قَالَتْ فَذَٰلِكُنَّ الَّذِى لُمْتُنَّنِى فِيهِ وَلَقَدْ رَٰوَدتُّهُ عَن نَّفْسِهِ فَاسْتَعْصَمَ وَلَئِن لَّمْ يَفْعَلْ مَآ ءَامُرُهُ لَيُسْجَنَنَّ وَلَيَكُونًا مِّنَ الصَّٰغِرِينَ</t>
  </si>
  <si>
    <t>قالت فذلكن الذى لمتننى فيه ولقد رودته عن نفسه فاستعصم ولئن لم يفعل ما ءامره ليسجنن وليكونا من الصغرين</t>
  </si>
  <si>
    <t>ق ا ل ت ف ذ ل ك ن ا ل ذ ى ل م ت ن ن ى ف ي ه و ل ق د ر و د ت ه ع ن ن ف س ه ف ا س ت ع ص م و ل ئ ن ل م ي ف ع ل م ا ء ا م ر ه ل ي س ج ن ن و ل ي ك و ن ا م ن ا ل ص غ ر ي ن</t>
  </si>
  <si>
    <t>QALT F3LKN AL3Y LMTNNY FYH WLQD RWDTH 9N NFSH FAST95M WLYN LM YF9L MA AAMRH LYSJNN WLYKWNA MN AL5GRYN</t>
  </si>
  <si>
    <t>قَالَ رَبِّ ٱلسِّجْنُ أَحَبُّ إِلَىَّ مِمَّا يَدْعُونَنِىٓ إِلَيْهِ وَإِلَّا تَصْرِفْ عَنِّى كَيْدَهُنَّ أَصْبُ إِلَيْهِنَّ وَأَكُن مِّنَ ٱلْجَٰهِلِينَ</t>
  </si>
  <si>
    <t>قَالَ رَبِّ السِّجْنُ أَحَبُّ إِلَىَّ مِمَّا يَدْعُونَنِىٓ إِلَيْهِ وَإِلَّا تَصْرِفْ عَنِّى كَيْدَهُنَّ أَصْبُ إِلَيْهِنَّ وَأَكُن مِّنَ الْجَٰهِلِينَ</t>
  </si>
  <si>
    <t>قال رب السجن أحب إلى مما يدعوننى إليه وإلا تصرف عنى كيدهن أصب إليهن وأكن من الجهلين</t>
  </si>
  <si>
    <t>ق ا ل ر ب ا ل س ج ن أ ح ب إ ل ى م م ا ي د ع و ن ن ى إ ل ي ه و إ ل ا ت ص ر ف ع ن ى ك ي د ه ن أ ص ب إ ل ي ه ن و أ ك ن م ن ا ل ج ه ل ي ن</t>
  </si>
  <si>
    <t>QAL RB ALSJN A1B ALY MMA YD9WNNY ALYH WALA T5RF 9NY KYDHN A5B ALYHN WAKN MN ALJHLYN</t>
  </si>
  <si>
    <t>فَٱسْتَجَابَ لَهُۥ رَبُّهُۥ فَصَرَفَ عَنْهُ كَيْدَهُنَّ إِنَّهُۥ هُوَ ٱلسَّمِيعُ ٱلْعَلِيمُ</t>
  </si>
  <si>
    <t>فَاسْتَجَابَ لَهُ رَبُّهُ فَصَرَفَ عَنْهُ كَيْدَهُنَّ إِنَّهُ هُوَ السَّمِيعُ الْعَلِيمُ</t>
  </si>
  <si>
    <t>فاستجاب له ربه فصرف عنه كيدهن إنه هو السميع العليم</t>
  </si>
  <si>
    <t>ف ا س ت ج ا ب ل ه ر ب ه ف ص ر ف ع ن ه ك ي د ه ن إ ن ه ه و ا ل س م ي ع ا ل ع ل ي م</t>
  </si>
  <si>
    <t>FASTJAB LH RBH F5RF 9NH KYDHN ANH HW ALSMY9 AL9LYM</t>
  </si>
  <si>
    <t>ثُمَّ بَدَا لَهُم مِّنۢ بَعْدِ مَا رَأَوُا۟ ٱلْءَايَٰتِ لَيَسْجُنُنَّهُۥ حَتَّىٰ حِينٍ</t>
  </si>
  <si>
    <t>ثُمَّ بَدَا لَهُم مِّن بَعْدِ مَا رَأَوُا الْءَايَٰتِ لَيَسْجُنُنَّهُ حَتَّىٰ حِينٍ</t>
  </si>
  <si>
    <t>ثم بدا لهم من بعد ما رأوا الءايت ليسجننه حتى حين</t>
  </si>
  <si>
    <t>ث م ب د ا ل ه م م ن ب ع د م ا ر أ و ا ا ل ء ا ي ت ل ي س ج ن ن ه ح ت ى ح ي ن</t>
  </si>
  <si>
    <t>0M BDA LHM MN B9D MA RAWA ALAAYT LYSJNNH 1TY 1YN</t>
  </si>
  <si>
    <t>وَدَخَلَ مَعَهُ ٱلسِّجْنَ فَتَيَانِ قَالَ أَحَدُهُمَآ إِنِّىٓ أَرَىٰنِىٓ أَعْصِرُ خَمْرًا وَقَالَ ٱلْءَاخَرُ إِنِّىٓ أَرَىٰنِىٓ أَحْمِلُ فَوْقَ رَأْسِى خُبْزًا تَأْكُلُ ٱلطَّيْرُ مِنْهُ نَبِّئْنَا بِتَأْوِيلِهِۦٓ إِنَّا نَرَىٰكَ مِنَ ٱلْمُحْسِنِينَ</t>
  </si>
  <si>
    <t>وَدَخَلَ مَعَهُ السِّجْنَ فَتَيَانِ قَالَ أَحَدُهُمَآ إِنِّىٓ أَرَىٰنِىٓ أَعْصِرُ خَمْرًا وَقَالَ الْءَاخَرُ إِنِّىٓ أَرَىٰنِىٓ أَحْمِلُ فَوْقَ رَأْسِى خُبْزًا تَأْكُلُ الطَّيْرُ مِنْهُ نَبِّئْنَا بِتَأْوِيلِهِٓ إِنَّا نَرَىٰكَ مِنَ الْمُحْسِنِينَ</t>
  </si>
  <si>
    <t>ودخل معه السجن فتيان قال أحدهما إنى أرىنى أعصر خمرا وقال الءاخر إنى أرىنى أحمل فوق رأسى خبزا تأكل الطير منه نبئنا بتأويله إنا نرىك من المحسنين</t>
  </si>
  <si>
    <t>و د خ ل م ع ه ا ل س ج ن ف ت ي ا ن ق ا ل أ ح د ه م ا إ ن ى أ ر ى ن ى أ ع ص ر خ م ر ا و ق ا ل ا ل ء ا خ ر إ ن ى أ ر ى ن ى أ ح م ل ف و ق ر أ س ى خ ب ز ا ت أ ك ل ا ل ط ي ر م ن ه ن ب ئ ن ا ب ت أ و ي ل ه إ ن ا ن ر ى ك م ن ا ل م ح س ن ي ن</t>
  </si>
  <si>
    <t>WD2L M9H ALSJN FTYAN QAL A1DHMA ANY ARYNY A95R 2MRA WQAL ALAA2R ANY ARYNY A1ML FWQ RASY 2BZA TAKL AL7YR MNH NBYNA BTAWYLH ANA NRYK MN ALM1SNYN</t>
  </si>
  <si>
    <t>قَالَ لَا يَأْتِيكُمَا طَعَامٌ تُرْزَقَانِهِۦٓ إِلَّا نَبَّأْتُكُمَا بِتَأْوِيلِهِۦ قَبْلَ أَن يَأْتِيَكُمَا ذَٰلِكُمَا مِمَّا عَلَّمَنِى رَبِّىٓ إِنِّى تَرَكْتُ مِلَّةَ قَوْمٍ لَّا يُؤْمِنُونَ بِٱللَّهِ وَهُم بِٱلْءَاخِرَةِ هُمْ كَٰفِرُونَ</t>
  </si>
  <si>
    <t>قَالَ لَا يَأْتِيكُمَا طَعَامٌ تُرْزَقَانِهِٓ إِلَّا نَبَّأْتُكُمَا بِتَأْوِيلِهِ قَبْلَ أَن يَأْتِيَكُمَا ذَٰلِكُمَا مِمَّا عَلَّمَنِى رَبِّىٓ إِنِّى تَرَكْتُ مِلَّةَ قَوْمٍ لَّا يُؤْمِنُونَ بِاللَّهِ وَهُم بِالْءَاخِرَةِ هُمْ كَٰفِرُونَ</t>
  </si>
  <si>
    <t>قال لا يأتيكما طعام ترزقانه إلا نبأتكما بتأويله قبل أن يأتيكما ذلكما مما علمنى ربى إنى تركت ملة قوم لا يؤمنون بالله وهم بالءاخرة هم كفرون</t>
  </si>
  <si>
    <t>ق ا ل ل ا ي أ ت ي ك م ا ط ع ا م ت ر ز ق ا ن ه إ ل ا ن ب أ ت ك م ا ب ت أ و ي ل ه ق ب ل أ ن ي أ ت ي ك م ا ذ ل ك م ا م م ا ع ل م ن ى ر ب ى إ ن ى ت ر ك ت م ل ة ق و م ل ا ي ؤ م ن و ن ب ا ل ل ه و ه م ب ا ل ء ا خ ر ة ه م ك ف ر و ن</t>
  </si>
  <si>
    <t>QAL LA YATYKMA 79AM TRZQANH ALA NBATKMA BTAWYLH QBL AN YATYKMA 3LKMA MMA 9LMNY RBY ANY TRKT MLH QWM LA YWMNWN BALLH WHM BALAA2RH HM KFRWN</t>
  </si>
  <si>
    <t>وَٱتَّبَعْتُ مِلَّةَ ءَابَآءِىٓ إِبْرَٰهِيمَ وَإِسْحَٰقَ وَيَعْقُوبَ مَا كَانَ لَنَآ أَن نُّشْرِكَ بِٱللَّهِ مِن شَىْءٍ ذَٰلِكَ مِن فَضْلِ ٱللَّهِ عَلَيْنَا وَعَلَى ٱلنَّاسِ وَلَٰكِنَّ أَكْثَرَ ٱلنَّاسِ لَا يَشْكُرُونَ</t>
  </si>
  <si>
    <t>وَاتَّبَعْتُ مِلَّةَ ءَابَآءِىٓ إِبْرَٰهِيمَ وَإِسْحَٰقَ وَيَعْقُوبَ مَا كَانَ لَنَآ أَن نُّشْرِكَ بِاللَّهِ مِن شَىْءٍ ذَٰلِكَ مِن فَضْلِ اللَّهِ عَلَيْنَا وَعَلَى النَّاسِ وَلَٰكِنَّ أَكْثَرَ النَّاسِ لَا يَشْكُرُونَ</t>
  </si>
  <si>
    <t>واتبعت ملة ءاباءى إبرهيم وإسحق ويعقوب ما كان لنا أن نشرك بالله من شىء ذلك من فضل الله علينا وعلى الناس ولكن أكثر الناس لا يشكرون</t>
  </si>
  <si>
    <t>و ا ت ب ع ت م ل ة ء ا ب ا ء ى إ ب ر ه ي م و إ س ح ق و ي ع ق و ب م ا ك ا ن ل ن ا أ ن ن ش ر ك ب ا ل ل ه م ن ش ى ء ذ ل ك م ن ف ض ل ا ل ل ه ع ل ي ن ا و ع ل ى ا ل ن ا س و ل ك ن أ ك ث ر ا ل ن ا س ل ا ي ش ك ر و ن</t>
  </si>
  <si>
    <t>WATB9T MLH AABAAY ABRHYM WAS1Q WY9QWB MA KAN LNA AN N4RK BALLH MN 4YA 3LK MN F6L ALLH 9LYNA W9LY ALNAS WLKN AK0R ALNAS LA Y4KRWN</t>
  </si>
  <si>
    <t>يَٰصَىٰحِبَىِ ٱلسِّجْنِ ءَأَرْبَابٌ مُّتَفَرِّقُونَ خَيْرٌ أَمِ ٱللَّهُ ٱلْوَٰحِدُ ٱلْقَهَّارُ</t>
  </si>
  <si>
    <t>يَٰصَىٰحِبَىِ السِّجْنِ ءَأَرْبَابٌ مُّتَفَرِّقُونَ خَيْرٌ أَمِ اللَّهُ الْوَٰحِدُ الْقَهَّارُ</t>
  </si>
  <si>
    <t>يصىحبى السجن ءأرباب متفرقون خير أم الله الوحد القهار</t>
  </si>
  <si>
    <t>ي ص ى ح ب ى ا ل س ج ن ء أ ر ب ا ب م ت ف ر ق و ن خ ي ر أ م ا ل ل ه ا ل و ح د ا ل ق ه ا ر</t>
  </si>
  <si>
    <t>Y5Y1BY ALSJN AARBAB MTFRQWN 2YR AM ALLH ALW1D ALQHAR</t>
  </si>
  <si>
    <t>مَا تَعْبُدُونَ مِن دُونِهِۦٓ إِلَّآ أَسْمَآءً سَمَّيْتُمُوهَآ أَنتُمْ وَءَابَآؤُكُم مَّآ أَنزَلَ ٱللَّهُ بِهَا مِن سُلْطَٰنٍ إِنِ ٱلْحُكْمُ إِلَّا لِلَّهِ أَمَرَ أَلَّا تَعْبُدُوٓا۟ إِلَّآ إِيَّاهُ ذَٰلِكَ ٱلدِّينُ ٱلْقَيِّمُ وَلَٰكِنَّ أَكْثَرَ ٱلنَّاسِ لَا يَعْلَمُونَ</t>
  </si>
  <si>
    <t>مَا تَعْبُدُونَ مِن دُونِهِٓ إِلَّآ أَسْمَآءً سَمَّيْتُمُوهَآ أَنتُمْ وَءَابَآؤُكُم مَّآ أَنزَلَ اللَّهُ بِهَا مِن سُلْطَٰنٍ إِنِ الْحُكْمُ إِلَّا لِلَّهِ أَمَرَ أَلَّا تَعْبُدُوٓا إِلَّآ إِيَّاهُ ذَٰلِكَ الدِّينُ الْقَيِّمُ وَلَٰكِنَّ أَكْثَرَ النَّاسِ لَا يَعْلَمُونَ</t>
  </si>
  <si>
    <t>ما تعبدون من دونه إلا أسماء سميتموها أنتم وءاباؤكم ما أنزل الله بها من سلطن إن الحكم إلا لله أمر ألا تعبدوا إلا إياه ذلك الدين القيم ولكن أكثر الناس لا يعلمون</t>
  </si>
  <si>
    <t>م ا ت ع ب د و ن م ن د و ن ه إ ل ا أ س م ا ء س م ي ت م و ه ا أ ن ت م و ء ا ب ا ؤ ك م م ا أ ن ز ل ا ل ل ه ب ه ا م ن س ل ط ن إ ن ا ل ح ك م إ ل ا ل ل ه أ م ر أ ل ا ت ع ب د و ا إ ل ا إ ي ا ه ذ ل ك ا ل د ي ن ا ل ق ي م و ل ك ن أ ك ث ر ا ل ن ا س ل ا ي ع ل م و ن</t>
  </si>
  <si>
    <t>MA T9BDWN MN DWNH ALA ASMAA SMYTMWHA ANTM WAABAWKM MA ANZL ALLH BHA MN SL7N AN AL1KM ALA LLH AMR ALA T9BDWA ALA AYAH 3LK ALDYN ALQYM WLKN AK0R ALNAS LA Y9LMWN</t>
  </si>
  <si>
    <t>يَٰصَىٰحِبَىِ ٱلسِّجْنِ أَمَّآ أَحَدُكُمَا فَيَسْقِى رَبَّهُۥ خَمْرًا وَأَمَّا ٱلْءَاخَرُ فَيُصْلَبُ فَتَأْكُلُ ٱلطَّيْرُ مِن رَّأْسِهِۦ قُضِىَ ٱلْأَمْرُ ٱلَّذِى فِيهِ تَسْتَفْتِيَانِ</t>
  </si>
  <si>
    <t>يَٰصَىٰحِبَىِ السِّجْنِ أَمَّآ أَحَدُكُمَا فَيَسْقِى رَبَّهُ خَمْرًا وَأَمَّا الْءَاخَرُ فَيُصْلَبُ فَتَأْكُلُ الطَّيْرُ مِن رَّأْسِهِ قُضِىَ الْأَمْرُ الَّذِى فِيهِ تَسْتَفْتِيَانِ</t>
  </si>
  <si>
    <t>يصىحبى السجن أما أحدكما فيسقى ربه خمرا وأما الءاخر فيصلب فتأكل الطير من رأسه قضى الأمر الذى فيه تستفتيان</t>
  </si>
  <si>
    <t>ي ص ى ح ب ى ا ل س ج ن أ م ا أ ح د ك م ا ف ي س ق ى ر ب ه خ م ر ا و أ م ا ا ل ء ا خ ر ف ي ص ل ب ف ت أ ك ل ا ل ط ي ر م ن ر أ س ه ق ض ى ا ل أ م ر ا ل ذ ى ف ي ه ت س ت ف ت ي ا ن</t>
  </si>
  <si>
    <t>Y5Y1BY ALSJN AMA A1DKMA FYSQY RBH 2MRA WAMA ALAA2R FY5LB FTAKL AL7YR MN RASH Q6Y ALAMR AL3Y FYH TSTFTYAN</t>
  </si>
  <si>
    <t>وَقَالَ لِلَّذِى ظَنَّ أَنَّهُۥ نَاجٍ مِّنْهُمَا ٱذْكُرْنِى عِندَ رَبِّكَ فَأَنسَىٰهُ ٱلشَّيْطَٰنُ ذِكْرَ رَبِّهِۦ فَلَبِثَ فِى ٱلسِّجْنِ بِضْعَ سِنِينَ</t>
  </si>
  <si>
    <t>وَقَالَ لِلَّذِى ظَنَّ أَنَّهُ نَاجٍ مِّنْهُمَا اذْكُرْنِى عِندَ رَبِّكَ فَأَنسَىٰهُ الشَّيْطَٰنُ ذِكْرَ رَبِّهِ فَلَبِثَ فِى السِّجْنِ بِضْعَ سِنِينَ</t>
  </si>
  <si>
    <t>وقال للذى ظن أنه ناج منهما اذكرنى عند ربك فأنسىه الشيطن ذكر ربه فلبث فى السجن بضع سنين</t>
  </si>
  <si>
    <t>و ق ا ل ل ل ذ ى ظ ن أ ن ه ن ا ج م ن ه م ا ا ذ ك ر ن ى ع ن د ر ب ك ف أ ن س ى ه ا ل ش ي ط ن ذ ك ر ر ب ه ف ل ب ث ف ى ا ل س ج ن ب ض ع س ن ي ن</t>
  </si>
  <si>
    <t>WQAL LL3Y 8N ANH NAJ MNHMA A3KRNY 9ND RBK FANSYH AL4Y7N 3KR RBH FLB0 FY ALSJN B69 SNYN</t>
  </si>
  <si>
    <t>وَقَالَ ٱلْمَلِكُ إِنِّىٓ أَرَىٰ سَبْعَ بَقَرَٰتٍ سِمَانٍ يَأْكُلُهُنَّ سَبْعٌ عِجَافٌ وَسَبْعَ سُنۢبُلَٰتٍ خُضْرٍ وَأُخَرَ يَابِسَٰتٍ يَٰٓأَيُّهَا ٱلْمَلَأُ أَفْتُونِى فِى رُءْيَٰىَ إِن كُنتُمْ لِلرُّءْيَا تَعْبُرُونَ</t>
  </si>
  <si>
    <t>وَقَالَ الْمَلِكُ إِنِّىٓ أَرَىٰ سَبْعَ بَقَرَٰتٍ سِمَانٍ يَأْكُلُهُنَّ سَبْعٌ عِجَافٌ وَسَبْعَ سُنبُلَٰتٍ خُضْرٍ وَأُخَرَ يَابِسَٰتٍ يَٰٓأَيُّهَا الْمَلَأُ أَفْتُونِى فِى رُءْيَٰىَ إِن كُنتُمْ لِلرُّءْيَا تَعْبُرُونَ</t>
  </si>
  <si>
    <t>وقال الملك إنى أرى سبع بقرت سمان يأكلهن سبع عجاف وسبع سنبلت خضر وأخر يابست يأيها الملأ أفتونى فى رءيى إن كنتم للرءيا تعبرون</t>
  </si>
  <si>
    <t>و ق ا ل ا ل م ل ك إ ن ى أ ر ى س ب ع ب ق ر ت س م ا ن ي أ ك ل ه ن س ب ع ع ج ا ف و س ب ع س ن ب ل ت خ ض ر و أ خ ر ي ا ب س ت ي أ ي ه ا ا ل م ل أ أ ف ت و ن ى ف ى ر ء ي ى إ ن ك ن ت م ل ل ر ء ي ا ت ع ب ر و ن</t>
  </si>
  <si>
    <t>WQAL ALMLK ANY ARY SB9 BQRT SMAN YAKLHN SB9 9JAF WSB9 SNBLT 26R WA2R YABST YAYHA ALMLA AFTWNY FY RAYY AN KNTM LLRAYA T9BRWN</t>
  </si>
  <si>
    <t>قَالُوٓا۟ أَضْغَٰثُ أَحْلَٰمٍ وَمَا نَحْنُ بِتَأْوِيلِ ٱلْأَحْلَٰمِ بِعَٰلِمِينَ</t>
  </si>
  <si>
    <t>قَالُوٓا أَضْغَٰثُ أَحْلَٰمٍ وَمَا نَحْنُ بِتَأْوِيلِ الْأَحْلَٰمِ بِعَٰلِمِينَ</t>
  </si>
  <si>
    <t>قالوا أضغث أحلم وما نحن بتأويل الأحلم بعلمين</t>
  </si>
  <si>
    <t>ق ا ل و ا أ ض غ ث أ ح ل م و م ا ن ح ن ب ت أ و ي ل ا ل أ ح ل م ب ع ل م ي ن</t>
  </si>
  <si>
    <t>QALWA A6G0 A1LM WMA N1N BTAWYL ALA1LM B9LMYN</t>
  </si>
  <si>
    <t>وَقَالَ ٱلَّذِى نَجَا مِنْهُمَا وَٱدَّكَرَ بَعْدَ أُمَّةٍ أَنَا۠ أُنَبِّئُكُم بِتَأْوِيلِهِۦ فَأَرْسِلُونِ</t>
  </si>
  <si>
    <t>وَقَالَ الَّذِى نَجَا مِنْهُمَا وَادَّكَرَ بَعْدَ أُمَّةٍ أَنَا أُنَبِّئُكُم بِتَأْوِيلِهِ فَأَرْسِلُونِ</t>
  </si>
  <si>
    <t>وقال الذى نجا منهما وادكر بعد أمة أنا أنبئكم بتأويله فأرسلون</t>
  </si>
  <si>
    <t>و ق ا ل ا ل ذ ى ن ج ا م ن ه م ا و ا د ك ر ب ع د أ م ة أ ن ا أ ن ب ئ ك م ب ت أ و ي ل ه ف أ ر س ل و ن</t>
  </si>
  <si>
    <t>WQAL AL3Y NJA MNHMA WADKR B9D AMH ANA ANBYKM BTAWYLH FARSLWN</t>
  </si>
  <si>
    <t>يُوسُفُ أَيُّهَا ٱلصِّدِّيقُ أَفْتِنَا فِى سَبْعِ بَقَرَٰتٍ سِمَانٍ يَأْكُلُهُنَّ سَبْعٌ عِجَافٌ وَسَبْعِ سُنۢبُلَٰتٍ خُضْرٍ وَأُخَرَ يَابِسَٰتٍ لَّعَلِّىٓ أَرْجِعُ إِلَى ٱلنَّاسِ لَعَلَّهُمْ يَعْلَمُونَ</t>
  </si>
  <si>
    <t>يُوسُفُ أَيُّهَا الصِّدِّيقُ أَفْتِنَا فِى سَبْعِ بَقَرَٰتٍ سِمَانٍ يَأْكُلُهُنَّ سَبْعٌ عِجَافٌ وَسَبْعِ سُنبُلَٰتٍ خُضْرٍ وَأُخَرَ يَابِسَٰتٍ لَّعَلِّىٓ أَرْجِعُ إِلَى النَّاسِ لَعَلَّهُمْ يَعْلَمُونَ</t>
  </si>
  <si>
    <t>يوسف أيها الصديق أفتنا فى سبع بقرت سمان يأكلهن سبع عجاف وسبع سنبلت خضر وأخر يابست لعلى أرجع إلى الناس لعلهم يعلمون</t>
  </si>
  <si>
    <t>ي و س ف أ ي ه ا ا ل ص د ي ق أ ف ت ن ا ف ى س ب ع ب ق ر ت س م ا ن ي أ ك ل ه ن س ب ع ع ج ا ف و س ب ع س ن ب ل ت خ ض ر و أ خ ر ي ا ب س ت ل ع ل ى أ ر ج ع إ ل ى ا ل ن ا س ل ع ل ه م ي ع ل م و ن</t>
  </si>
  <si>
    <t>YWSF AYHA AL5DYQ AFTNA FY SB9 BQRT SMAN YAKLHN SB9 9JAF WSB9 SNBLT 26R WA2R YABST L9LY ARJ9 ALY ALNAS L9LHM Y9LMWN</t>
  </si>
  <si>
    <t>قَالَ تَزْرَعُونَ سَبْعَ سِنِينَ دَأَبًا فَمَا حَصَدتُّمْ فَذَرُوهُ فِى سُنۢبُلِهِۦٓ إِلَّا قَلِيلًا مِّمَّا تَأْكُلُونَ</t>
  </si>
  <si>
    <t>قَالَ تَزْرَعُونَ سَبْعَ سِنِينَ دَأَبًا فَمَا حَصَدتُّمْ فَذَرُوهُ فِى سُنبُلِهِٓ إِلَّا قَلِيلًا مِّمَّا تَأْكُلُونَ</t>
  </si>
  <si>
    <t>قال تزرعون سبع سنين دأبا فما حصدتم فذروه فى سنبله إلا قليلا مما تأكلون</t>
  </si>
  <si>
    <t>ق ا ل ت ز ر ع و ن س ب ع س ن ي ن د أ ب ا ف م ا ح ص د ت م ف ذ ر و ه ف ى س ن ب ل ه إ ل ا ق ل ي ل ا م م ا ت أ ك ل و ن</t>
  </si>
  <si>
    <t>QAL TZR9WN SB9 SNYN DABA FMA 15DTM F3RWH FY SNBLH ALA QLYLA MMA TAKLWN</t>
  </si>
  <si>
    <t>ثُمَّ يَأْتِى مِنۢ بَعْدِ ذَٰلِكَ سَبْعٌ شِدَادٌ يَأْكُلْنَ مَا قَدَّمْتُمْ لَهُنَّ إِلَّا قَلِيلًا مِّمَّا تُحْصِنُونَ</t>
  </si>
  <si>
    <t>ثُمَّ يَأْتِى مِن بَعْدِ ذَٰلِكَ سَبْعٌ شِدَادٌ يَأْكُلْنَ مَا قَدَّمْتُمْ لَهُنَّ إِلَّا قَلِيلًا مِّمَّا تُحْصِنُونَ</t>
  </si>
  <si>
    <t>ثم يأتى من بعد ذلك سبع شداد يأكلن ما قدمتم لهن إلا قليلا مما تحصنون</t>
  </si>
  <si>
    <t>ث م ي أ ت ى م ن ب ع د ذ ل ك س ب ع ش د ا د ي أ ك ل ن م ا ق د م ت م ل ه ن إ ل ا ق ل ي ل ا م م ا ت ح ص ن و ن</t>
  </si>
  <si>
    <t>0M YATY MN B9D 3LK SB9 4DAD YAKLN MA QDMTM LHN ALA QLYLA MMA T15NWN</t>
  </si>
  <si>
    <t>ثُمَّ يَأْتِى مِنۢ بَعْدِ ذَٰلِكَ عَامٌ فِيهِ يُغَاثُ ٱلنَّاسُ وَفِيهِ يَعْصِرُونَ</t>
  </si>
  <si>
    <t>ثُمَّ يَأْتِى مِن بَعْدِ ذَٰلِكَ عَامٌ فِيهِ يُغَاثُ النَّاسُ وَفِيهِ يَعْصِرُونَ</t>
  </si>
  <si>
    <t>ثم يأتى من بعد ذلك عام فيه يغاث الناس وفيه يعصرون</t>
  </si>
  <si>
    <t>ث م ي أ ت ى م ن ب ع د ذ ل ك ع ا م ف ي ه ي غ ا ث ا ل ن ا س و ف ي ه ي ع ص ر و ن</t>
  </si>
  <si>
    <t>0M YATY MN B9D 3LK 9AM FYH YGA0 ALNAS WFYH Y95RWN</t>
  </si>
  <si>
    <t>وَقَالَ ٱلْمَلِكُ ٱئْتُونِى بِهِۦ فَلَمَّا جَآءَهُ ٱلرَّسُولُ قَالَ ٱرْجِعْ إِلَىٰ رَبِّكَ فَسْـَٔلْهُ مَا بَالُ ٱلنِّسْوَةِ ٱلَّٰتِى قَطَّعْنَ أَيْدِيَهُنَّ إِنَّ رَبِّى بِكَيْدِهِنَّ عَلِيمٌ</t>
  </si>
  <si>
    <t>وَقَالَ الْمَلِكُ ائْتُونِى بِهِ فَلَمَّا جَآءَهُ الرَّسُولُ قَالَ ارْجِعْ إِلَىٰ رَبِّكَ فَسْـَٔلْهُ مَا بَالُ النِّسْوَةِ الَّٰتِى قَطَّعْنَ أَيْدِيَهُنَّ إِنَّ رَبِّى بِكَيْدِهِنَّ عَلِيمٌ</t>
  </si>
  <si>
    <t>وقال الملك ائتونى به فلما جاءه الرسول قال ارجع إلى ربك فسـٔله ما بال النسوة التى قطعن أيديهن إن ربى بكيدهن عليم</t>
  </si>
  <si>
    <t>وقال الملك ائتونى به فلما جاءه الرسول قال ارجع إلى ربك فسـله ما بال النسوة التى قطعن أيديهن إن ربى بكيدهن عليم</t>
  </si>
  <si>
    <t>و ق ا ل ا ل م ل ك ا ئ ت و ن ى ب ه ف ل م ا ج ا ء ه ا ل ر س و ل ق ا ل ا ر ج ع إ ل ى ر ب ك ف س ـ ل ه م ا ب ا ل ا ل ن س و ة ا ل ت ى ق ط ع ن أ ي د ي ه ن إ ن ر ب ى ب ك ي د ه ن ع ل ي م</t>
  </si>
  <si>
    <t>WQAL ALMLK AYTWNY BH FLMA JAAH ALRSWL QAL ARJ9 ALY RBK FSALH MA BAL ALNSWH ALTY Q79N AYDYHN AN RBY BKYDHN 9LYM</t>
  </si>
  <si>
    <t>قَالَ مَا خَطْبُكُنَّ إِذْ رَٰوَدتُّنَّ يُوسُفَ عَن نَّفْسِهِۦ قُلْنَ حَٰشَ لِلَّهِ مَا عَلِمْنَا عَلَيْهِ مِن سُوٓءٍ قَالَتِ ٱمْرَأَتُ ٱلْعَزِيزِ ٱلْـَٰٔنَ حَصْحَصَ ٱلْحَقُّ أَنَا۠ رَٰوَدتُّهُۥ عَن نَّفْسِهِۦ وَإِنَّهُۥ لَمِنَ ٱلصَّٰدِقِينَ</t>
  </si>
  <si>
    <t>قَالَ مَا خَطْبُكُنَّ إِذْ رَٰوَدتُّنَّ يُوسُفَ عَن نَّفْسِهِ قُلْنَ حَٰشَ لِلَّهِ مَا عَلِمْنَا عَلَيْهِ مِن سُوٓءٍ قَالَتِ امْرَأَتُ الْعَزِيزِ الْـَٰٔنَ حَصْحَصَ الْحَقُّ أَنَا رَٰوَدتُّهُ عَن نَّفْسِهِ وَإِنَّهُ لَمِنَ الصَّٰدِقِينَ</t>
  </si>
  <si>
    <t>قال ما خطبكن إذ رودتن يوسف عن نفسه قلن حش لله ما علمنا عليه من سوء قالت امرأت العزيز الـٔن حصحص الحق أنا رودته عن نفسه وإنه لمن الصدقين</t>
  </si>
  <si>
    <t>قال ما خطبكن إذ رودتن يوسف عن نفسه قلن حش لله ما علمنا عليه من سوء قالت امرأت العزيز الـن حصحص الحق أنا رودته عن نفسه وإنه لمن الصدقين</t>
  </si>
  <si>
    <t>ق ا ل م ا خ ط ب ك ن إ ذ ر و د ت ن ي و س ف ع ن ن ف س ه ق ل ن ح ش ل ل ه م ا ع ل م ن ا ع ل ي ه م ن س و ء ق ا ل ت ا م ر أ ت ا ل ع ز ي ز ا ل ـ ن ح ص ح ص ا ل ح ق أ ن ا ر و د ت ه ع ن ن ف س ه و إ ن ه ل م ن ا ل ص د ق ي ن</t>
  </si>
  <si>
    <t>QAL MA 27BKN A3 RWDTN YWSF 9N NFSH QLN 14 LLH MA 9LMNA 9LYH MN SWA QALT AMRAT AL9ZYZ ALAN 1515 AL1Q ANA RWDTH 9N NFSH WANH LMN AL5DQYN</t>
  </si>
  <si>
    <t>ذَٰلِكَ لِيَعْلَمَ أَنِّى لَمْ أَخُنْهُ بِٱلْغَيْبِ وَأَنَّ ٱللَّهَ لَا يَهْدِى كَيْدَ ٱلْخَآئِنِينَ</t>
  </si>
  <si>
    <t>ذَٰلِكَ لِيَعْلَمَ أَنِّى لَمْ أَخُنْهُ بِالْغَيْبِ وَأَنَّ اللَّهَ لَا يَهْدِى كَيْدَ الْخَآئِنِينَ</t>
  </si>
  <si>
    <t>ذلك ليعلم أنى لم أخنه بالغيب وأن الله لا يهدى كيد الخائنين</t>
  </si>
  <si>
    <t>ذ ل ك ل ي ع ل م أ ن ى ل م أ خ ن ه ب ا ل غ ي ب و أ ن ا ل ل ه ل ا ي ه د ى ك ي د ا ل خ ا ئ ن ي ن</t>
  </si>
  <si>
    <t>3LK LY9LM ANY LM A2NH BALGYB WAN ALLH LA YHDY KYD AL2AYNYN</t>
  </si>
  <si>
    <t>وَمَآ أُبَرِّئُ نَفْسِىٓ إِنَّ ٱلنَّفْسَ لَأَمَّارَةٌۢ بِٱلسُّوٓءِ إِلَّا مَا رَحِمَ رَبِّىٓ إِنَّ رَبِّى غَفُورٌ رَّحِيمٌ</t>
  </si>
  <si>
    <t>وَمَآ أُبَرِّئُ نَفْسِىٓ إِنَّ النَّفْسَ لَأَمَّارَةٌ بِالسُّوٓءِ إِلَّا مَا رَحِمَ رَبِّىٓ إِنَّ رَبِّى غَفُورٌ رَّحِيمٌ</t>
  </si>
  <si>
    <t>وما أبرئ نفسى إن النفس لأمارة بالسوء إلا ما رحم ربى إن ربى غفور رحيم</t>
  </si>
  <si>
    <t>و م ا أ ب ر ئ ن ف س ى إ ن ا ل ن ف س ل أ م ا ر ة ب ا ل س و ء إ ل ا م ا ر ح م ر ب ى إ ن ر ب ى غ ف و ر ر ح ي م</t>
  </si>
  <si>
    <t>WMA ABRY NFSY AN ALNFS LAMARH BALSWA ALA MA R1M RBY AN RBY GFWR R1YM</t>
  </si>
  <si>
    <t>وَقَالَ ٱلْمَلِكُ ٱئْتُونِى بِهِۦٓ أَسْتَخْلِصْهُ لِنَفْسِى فَلَمَّا كَلَّمَهُۥ قَالَ إِنَّكَ ٱلْيَوْمَ لَدَيْنَا مَكِينٌ أَمِينٌ</t>
  </si>
  <si>
    <t>وَقَالَ الْمَلِكُ ائْتُونِى بِهِٓ أَسْتَخْلِصْهُ لِنَفْسِى فَلَمَّا كَلَّمَهُ قَالَ إِنَّكَ الْيَوْمَ لَدَيْنَا مَكِينٌ أَمِينٌ</t>
  </si>
  <si>
    <t>وقال الملك ائتونى به أستخلصه لنفسى فلما كلمه قال إنك اليوم لدينا مكين أمين</t>
  </si>
  <si>
    <t>و ق ا ل ا ل م ل ك ا ئ ت و ن ى ب ه أ س ت خ ل ص ه ل ن ف س ى ف ل م ا ك ل م ه ق ا ل إ ن ك ا ل ي و م ل د ي ن ا م ك ي ن أ م ي ن</t>
  </si>
  <si>
    <t>WQAL ALMLK AYTWNY BH AST2L5H LNFSY FLMA KLMH QAL ANK ALYWM LDYNA MKYN AMYN</t>
  </si>
  <si>
    <t>قَالَ ٱجْعَلْنِى عَلَىٰ خَزَآئِنِ ٱلْأَرْضِ إِنِّى حَفِيظٌ عَلِيمٌ</t>
  </si>
  <si>
    <t>قَالَ اجْعَلْنِى عَلَىٰ خَزَآئِنِ الْأَرْضِ إِنِّى حَفِيظٌ عَلِيمٌ</t>
  </si>
  <si>
    <t>قال اجعلنى على خزائن الأرض إنى حفيظ عليم</t>
  </si>
  <si>
    <t>ق ا ل ا ج ع ل ن ى ع ل ى خ ز ا ئ ن ا ل أ ر ض إ ن ى ح ف ي ظ ع ل ي م</t>
  </si>
  <si>
    <t>QAL AJ9LNY 9LY 2ZAYN ALAR6 ANY 1FY8 9LYM</t>
  </si>
  <si>
    <t>وَكَذَٰلِكَ مَكَّنَّا لِيُوسُفَ فِى ٱلْأَرْضِ يَتَبَوَّأُ مِنْهَا حَيْثُ يَشَآءُ نُصِيبُ بِرَحْمَتِنَا مَن نَّشَآءُ وَلَا نُضِيعُ أَجْرَ ٱلْمُحْسِنِينَ</t>
  </si>
  <si>
    <t>وَكَذَٰلِكَ مَكَّنَّا لِيُوسُفَ فِى الْأَرْضِ يَتَبَوَّأُ مِنْهَا حَيْثُ يَشَآءُ نُصِيبُ بِرَحْمَتِنَا مَن نَّشَآءُ وَلَا نُضِيعُ أَجْرَ الْمُحْسِنِينَ</t>
  </si>
  <si>
    <t>وكذلك مكنا ليوسف فى الأرض يتبوأ منها حيث يشاء نصيب برحمتنا من نشاء ولا نضيع أجر المحسنين</t>
  </si>
  <si>
    <t>و ك ذ ل ك م ك ن ا ل ي و س ف ف ى ا ل أ ر ض ي ت ب و أ م ن ه ا ح ي ث ي ش ا ء ن ص ي ب ب ر ح م ت ن ا م ن ن ش ا ء و ل ا ن ض ي ع أ ج ر ا ل م ح س ن ي ن</t>
  </si>
  <si>
    <t>WK3LK MKNA LYWSF FY ALAR6 YTBWA MNHA 1Y0 Y4AA N5YB BR1MTNA MN N4AA WLA N6Y9 AJR ALM1SNYN</t>
  </si>
  <si>
    <t>وَلَأَجْرُ ٱلْءَاخِرَةِ خَيْرٌ لِّلَّذِينَ ءَامَنُوا۟ وَكَانُوا۟ يَتَّقُونَ</t>
  </si>
  <si>
    <t>وَلَأَجْرُ الْءَاخِرَةِ خَيْرٌ لِّلَّذِينَ ءَامَنُوا وَكَانُوا يَتَّقُونَ</t>
  </si>
  <si>
    <t>ولأجر الءاخرة خير للذين ءامنوا وكانوا يتقون</t>
  </si>
  <si>
    <t>و ل أ ج ر ا ل ء ا خ ر ة خ ي ر ل ل ذ ي ن ء ا م ن و ا و ك ا ن و ا ي ت ق و ن</t>
  </si>
  <si>
    <t>WLAJR ALAA2RH 2YR LL3YN AAMNWA WKANWA YTQWN</t>
  </si>
  <si>
    <t>وَجَآءَ إِخْوَةُ يُوسُفَ فَدَخَلُوا۟ عَلَيْهِ فَعَرَفَهُمْ وَهُمْ لَهُۥ مُنكِرُونَ</t>
  </si>
  <si>
    <t>وَجَآءَ إِخْوَةُ يُوسُفَ فَدَخَلُوا عَلَيْهِ فَعَرَفَهُمْ وَهُمْ لَهُ مُنكِرُونَ</t>
  </si>
  <si>
    <t>وجاء إخوة يوسف فدخلوا عليه فعرفهم وهم له منكرون</t>
  </si>
  <si>
    <t>و ج ا ء إ خ و ة ي و س ف ف د خ ل و ا ع ل ي ه ف ع ر ف ه م و ه م ل ه م ن ك ر و ن</t>
  </si>
  <si>
    <t>WJAA A2WH YWSF FD2LWA 9LYH F9RFHM WHM LH MNKRWN</t>
  </si>
  <si>
    <t>وَلَمَّا جَهَّزَهُم بِجَهَازِهِمْ قَالَ ٱئْتُونِى بِأَخٍ لَّكُم مِّنْ أَبِيكُمْ أَلَا تَرَوْنَ أَنِّىٓ أُوفِى ٱلْكَيْلَ وَأَنَا۠ خَيْرُ ٱلْمُنزِلِينَ</t>
  </si>
  <si>
    <t>وَلَمَّا جَهَّزَهُم بِجَهَازِهِمْ قَالَ ائْتُونِى بِأَخٍ لَّكُم مِّنْ أَبِيكُمْ أَلَا تَرَوْنَ أَنِّىٓ أُوفِى الْكَيْلَ وَأَنَا خَيْرُ الْمُنزِلِينَ</t>
  </si>
  <si>
    <t>ولما جهزهم بجهازهم قال ائتونى بأخ لكم من أبيكم ألا ترون أنى أوفى الكيل وأنا خير المنزلين</t>
  </si>
  <si>
    <t>و ل م ا ج ه ز ه م ب ج ه ا ز ه م ق ا ل ا ئ ت و ن ى ب أ خ ل ك م م ن أ ب ي ك م أ ل ا ت ر و ن أ ن ى أ و ف ى ا ل ك ي ل و أ ن ا خ ي ر ا ل م ن ز ل ي ن</t>
  </si>
  <si>
    <t>WLMA JHZHM BJHAZHM QAL AYTWNY BA2 LKM MN ABYKM ALA TRWN ANY AWFY ALKYL WANA 2YR ALMNZLYN</t>
  </si>
  <si>
    <t>فَإِن لَّمْ تَأْتُونِى بِهِۦ فَلَا كَيْلَ لَكُمْ عِندِى وَلَا تَقْرَبُونِ</t>
  </si>
  <si>
    <t>فَإِن لَّمْ تَأْتُونِى بِهِ فَلَا كَيْلَ لَكُمْ عِندِى وَلَا تَقْرَبُونِ</t>
  </si>
  <si>
    <t>فإن لم تأتونى به فلا كيل لكم عندى ولا تقربون</t>
  </si>
  <si>
    <t>ف إ ن ل م ت أ ت و ن ى ب ه ف ل ا ك ي ل ل ك م ع ن د ى و ل ا ت ق ر ب و ن</t>
  </si>
  <si>
    <t>FAN LM TATWNY BH FLA KYL LKM 9NDY WLA TQRBWN</t>
  </si>
  <si>
    <t>قَالُوا۟ سَنُرَٰوِدُ عَنْهُ أَبَاهُ وَإِنَّا لَفَٰعِلُونَ</t>
  </si>
  <si>
    <t>قَالُوا سَنُرَٰوِدُ عَنْهُ أَبَاهُ وَإِنَّا لَفَٰعِلُونَ</t>
  </si>
  <si>
    <t>قالوا سنرود عنه أباه وإنا لفعلون</t>
  </si>
  <si>
    <t>ق ا ل و ا س ن ر و د ع ن ه أ ب ا ه و إ ن ا ل ف ع ل و ن</t>
  </si>
  <si>
    <t>QALWA SNRWD 9NH ABAH WANA LF9LWN</t>
  </si>
  <si>
    <t>وَقَالَ لِفِتْيَٰنِهِ ٱجْعَلُوا۟ بِضَٰعَتَهُمْ فِى رِحَالِهِمْ لَعَلَّهُمْ يَعْرِفُونَهَآ إِذَا ٱنقَلَبُوٓا۟ إِلَىٰٓ أَهْلِهِمْ لَعَلَّهُمْ يَرْجِعُونَ</t>
  </si>
  <si>
    <t>وَقَالَ لِفِتْيَٰنِهِ اجْعَلُوا بِضَٰعَتَهُمْ فِى رِحَالِهِمْ لَعَلَّهُمْ يَعْرِفُونَهَآ إِذَا انقَلَبُوٓا إِلَىٰٓ أَهْلِهِمْ لَعَلَّهُمْ يَرْجِعُونَ</t>
  </si>
  <si>
    <t>وقال لفتينه اجعلوا بضعتهم فى رحالهم لعلهم يعرفونها إذا انقلبوا إلى أهلهم لعلهم يرجعون</t>
  </si>
  <si>
    <t>و ق ا ل ل ف ت ي ن ه ا ج ع ل و ا ب ض ع ت ه م ف ى ر ح ا ل ه م ل ع ل ه م ي ع ر ف و ن ه ا إ ذ ا ا ن ق ل ب و ا إ ل ى أ ه ل ه م ل ع ل ه م ي ر ج ع و ن</t>
  </si>
  <si>
    <t>WQAL LFTYNH AJ9LWA B69THM FY R1ALHM L9LHM Y9RFWNHA A3A ANQLBWA ALY AHLHM L9LHM YRJ9WN</t>
  </si>
  <si>
    <t>فَلَمَّا رَجَعُوٓا۟ إِلَىٰٓ أَبِيهِمْ قَالُوا۟ يَٰٓأَبَانَا مُنِعَ مِنَّا ٱلْكَيْلُ فَأَرْسِلْ مَعَنَآ أَخَانَا نَكْتَلْ وَإِنَّا لَهُۥ لَحَٰفِظُونَ</t>
  </si>
  <si>
    <t>فَلَمَّا رَجَعُوٓا إِلَىٰٓ أَبِيهِمْ قَالُوا يَٰٓأَبَانَا مُنِعَ مِنَّا الْكَيْلُ فَأَرْسِلْ مَعَنَآ أَخَانَا نَكْتَلْ وَإِنَّا لَهُ لَحَٰفِظُونَ</t>
  </si>
  <si>
    <t>فلما رجعوا إلى أبيهم قالوا يأبانا منع منا الكيل فأرسل معنا أخانا نكتل وإنا له لحفظون</t>
  </si>
  <si>
    <t>ف ل م ا ر ج ع و ا إ ل ى أ ب ي ه م ق ا ل و ا ي أ ب ا ن ا م ن ع م ن ا ا ل ك ي ل ف أ ر س ل م ع ن ا أ خ ا ن ا ن ك ت ل و إ ن ا ل ه ل ح ف ظ و ن</t>
  </si>
  <si>
    <t>FLMA RJ9WA ALY ABYHM QALWA YABANA MN9 MNA ALKYL FARSL M9NA A2ANA NKTL WANA LH L1F8WN</t>
  </si>
  <si>
    <t>قَالَ هَلْ ءَامَنُكُمْ عَلَيْهِ إِلَّا كَمَآ أَمِنتُكُمْ عَلَىٰٓ أَخِيهِ مِن قَبْلُ فَٱللَّهُ خَيْرٌ حَٰفِظًا وَهُوَ أَرْحَمُ ٱلرَّٰحِمِينَ</t>
  </si>
  <si>
    <t>قَالَ هَلْ ءَامَنُكُمْ عَلَيْهِ إِلَّا كَمَآ أَمِنتُكُمْ عَلَىٰٓ أَخِيهِ مِن قَبْلُ فَاللَّهُ خَيْرٌ حَٰفِظًا وَهُوَ أَرْحَمُ الرَّٰحِمِينَ</t>
  </si>
  <si>
    <t>قال هل ءامنكم عليه إلا كما أمنتكم على أخيه من قبل فالله خير حفظا وهو أرحم الرحمين</t>
  </si>
  <si>
    <t>ق ا ل ه ل ء ا م ن ك م ع ل ي ه إ ل ا ك م ا أ م ن ت ك م ع ل ى أ خ ي ه م ن ق ب ل ف ا ل ل ه خ ي ر ح ف ظ ا و ه و أ ر ح م ا ل ر ح م ي ن</t>
  </si>
  <si>
    <t>QAL HL AAMNKM 9LYH ALA KMA AMNTKM 9LY A2YH MN QBL FALLH 2YR 1F8A WHW AR1M ALR1MYN</t>
  </si>
  <si>
    <t>وَلَمَّا فَتَحُوا۟ مَتَٰعَهُمْ وَجَدُوا۟ بِضَٰعَتَهُمْ رُدَّتْ إِلَيْهِمْ قَالُوا۟ يَٰٓأَبَانَا مَا نَبْغِى هَٰذِهِۦ بِضَٰعَتُنَا رُدَّتْ إِلَيْنَا وَنَمِيرُ أَهْلَنَا وَنَحْفَظُ أَخَانَا وَنَزْدَادُ كَيْلَ بَعِيرٍ ذَٰلِكَ كَيْلٌ يَسِيرٌ</t>
  </si>
  <si>
    <t>وَلَمَّا فَتَحُوا مَتَٰعَهُمْ وَجَدُوا بِضَٰعَتَهُمْ رُدَّتْ إِلَيْهِمْ قَالُوا يَٰٓأَبَانَا مَا نَبْغِى هَٰذِهِ بِضَٰعَتُنَا رُدَّتْ إِلَيْنَا وَنَمِيرُ أَهْلَنَا وَنَحْفَظُ أَخَانَا وَنَزْدَادُ كَيْلَ بَعِيرٍ ذَٰلِكَ كَيْلٌ يَسِيرٌ</t>
  </si>
  <si>
    <t>ولما فتحوا متعهم وجدوا بضعتهم ردت إليهم قالوا يأبانا ما نبغى هذه بضعتنا ردت إلينا ونمير أهلنا ونحفظ أخانا ونزداد كيل بعير ذلك كيل يسير</t>
  </si>
  <si>
    <t>و ل م ا ف ت ح و ا م ت ع ه م و ج د و ا ب ض ع ت ه م ر د ت إ ل ي ه م ق ا ل و ا ي أ ب ا ن ا م ا ن ب غ ى ه ذ ه ب ض ع ت ن ا ر د ت إ ل ي ن ا و ن م ي ر أ ه ل ن ا و ن ح ف ظ أ خ ا ن ا و ن ز د ا د ك ي ل ب ع ي ر ذ ل ك ك ي ل ي س ي ر</t>
  </si>
  <si>
    <t>WLMA FT1WA MT9HM WJDWA B69THM RDT ALYHM QALWA YABANA MA NBGY H3H B69TNA RDT ALYNA WNMYR AHLNA WN1F8 A2ANA WNZDAD KYL B9YR 3LK KYL YSYR</t>
  </si>
  <si>
    <t>قَالَ لَنْ أُرْسِلَهُۥ مَعَكُمْ حَتَّىٰ تُؤْتُونِ مَوْثِقًا مِّنَ ٱللَّهِ لَتَأْتُنَّنِى بِهِۦٓ إِلَّآ أَن يُحَاطَ بِكُمْ فَلَمَّآ ءَاتَوْهُ مَوْثِقَهُمْ قَالَ ٱللَّهُ عَلَىٰ مَا نَقُولُ وَكِيلٌ</t>
  </si>
  <si>
    <t>قَالَ لَنْ أُرْسِلَهُ مَعَكُمْ حَتَّىٰ تُؤْتُونِ مَوْثِقًا مِّنَ اللَّهِ لَتَأْتُنَّنِى بِهِٓ إِلَّآ أَن يُحَاطَ بِكُمْ فَلَمَّآ ءَاتَوْهُ مَوْثِقَهُمْ قَالَ اللَّهُ عَلَىٰ مَا نَقُولُ وَكِيلٌ</t>
  </si>
  <si>
    <t>قال لن أرسله معكم حتى تؤتون موثقا من الله لتأتننى به إلا أن يحاط بكم فلما ءاتوه موثقهم قال الله على ما نقول وكيل</t>
  </si>
  <si>
    <t>ق ا ل ل ن أ ر س ل ه م ع ك م ح ت ى ت ؤ ت و ن م و ث ق ا م ن ا ل ل ه ل ت أ ت ن ن ى ب ه إ ل ا أ ن ي ح ا ط ب ك م ف ل م ا ء ا ت و ه م و ث ق ه م ق ا ل ا ل ل ه ع ل ى م ا ن ق و ل و ك ي ل</t>
  </si>
  <si>
    <t>QAL LN ARSLH M9KM 1TY TWTWN MW0QA MN ALLH LTATNNY BH ALA AN Y1A7 BKM FLMA AATWH MW0QHM QAL ALLH 9LY MA NQWL WKYL</t>
  </si>
  <si>
    <t>وَقَالَ يَٰبَنِىَّ لَا تَدْخُلُوا۟ مِنۢ بَابٍ وَٰحِدٍ وَٱدْخُلُوا۟ مِنْ أَبْوَٰبٍ مُّتَفَرِّقَةٍ وَمَآ أُغْنِى عَنكُم مِّنَ ٱللَّهِ مِن شَىْءٍ إِنِ ٱلْحُكْمُ إِلَّا لِلَّهِ عَلَيْهِ تَوَكَّلْتُ وَعَلَيْهِ فَلْيَتَوَكَّلِ ٱلْمُتَوَكِّلُونَ</t>
  </si>
  <si>
    <t>وَقَالَ يَٰبَنِىَّ لَا تَدْخُلُوا مِن بَابٍ وَٰحِدٍ وَادْخُلُوا مِنْ أَبْوَٰبٍ مُّتَفَرِّقَةٍ وَمَآ أُغْنِى عَنكُم مِّنَ اللَّهِ مِن شَىْءٍ إِنِ الْحُكْمُ إِلَّا لِلَّهِ عَلَيْهِ تَوَكَّلْتُ وَعَلَيْهِ فَلْيَتَوَكَّلِ الْمُتَوَكِّلُونَ</t>
  </si>
  <si>
    <t>وقال يبنى لا تدخلوا من باب وحد وادخلوا من أبوب متفرقة وما أغنى عنكم من الله من شىء إن الحكم إلا لله عليه توكلت وعليه فليتوكل المتوكلون</t>
  </si>
  <si>
    <t>و ق ا ل ي ب ن ى ل ا ت د خ ل و ا م ن ب ا ب و ح د و ا د خ ل و ا م ن أ ب و ب م ت ف ر ق ة و م ا أ غ ن ى ع ن ك م م ن ا ل ل ه م ن ش ى ء إ ن ا ل ح ك م إ ل ا ل ل ه ع ل ي ه ت و ك ل ت و ع ل ي ه ف ل ي ت و ك ل ا ل م ت و ك ل و ن</t>
  </si>
  <si>
    <t>WQAL YBNY LA TD2LWA MN BAB W1D WAD2LWA MN ABWB MTFRQH WMA AGNY 9NKM MN ALLH MN 4YA AN AL1KM ALA LLH 9LYH TWKLT W9LYH FLYTWKL ALMTWKLWN</t>
  </si>
  <si>
    <t>وَلَمَّا دَخَلُوا۟ مِنْ حَيْثُ أَمَرَهُمْ أَبُوهُم مَّا كَانَ يُغْنِى عَنْهُم مِّنَ ٱللَّهِ مِن شَىْءٍ إِلَّا حَاجَةً فِى نَفْسِ يَعْقُوبَ قَضَىٰهَا وَإِنَّهُۥ لَذُو عِلْمٍ لِّمَا عَلَّمْنَٰهُ وَلَٰكِنَّ أَكْثَرَ ٱلنَّاسِ لَا يَعْلَمُونَ</t>
  </si>
  <si>
    <t>وَلَمَّا دَخَلُوا مِنْ حَيْثُ أَمَرَهُمْ أَبُوهُم مَّا كَانَ يُغْنِى عَنْهُم مِّنَ اللَّهِ مِن شَىْءٍ إِلَّا حَاجَةً فِى نَفْسِ يَعْقُوبَ قَضَىٰهَا وَإِنَّهُ لَذُو عِلْمٍ لِّمَا عَلَّمْنَٰهُ وَلَٰكِنَّ أَكْثَرَ النَّاسِ لَا يَعْلَمُونَ</t>
  </si>
  <si>
    <t>ولما دخلوا من حيث أمرهم أبوهم ما كان يغنى عنهم من الله من شىء إلا حاجة فى نفس يعقوب قضىها وإنه لذو علم لما علمنه ولكن أكثر الناس لا يعلمون</t>
  </si>
  <si>
    <t>و ل م ا د خ ل و ا م ن ح ي ث أ م ر ه م أ ب و ه م م ا ك ا ن ي غ ن ى ع ن ه م م ن ا ل ل ه م ن ش ى ء إ ل ا ح ا ج ة ف ى ن ف س ي ع ق و ب ق ض ى ه ا و إ ن ه ل ذ و ع ل م ل م ا ع ل م ن ه و ل ك ن أ ك ث ر ا ل ن ا س ل ا ي ع ل م و ن</t>
  </si>
  <si>
    <t>WLMA D2LWA MN 1Y0 AMRHM ABWHM MA KAN YGNY 9NHM MN ALLH MN 4YA ALA 1AJH FY NFS Y9QWB Q6YHA WANH L3W 9LM LMA 9LMNH WLKN AK0R ALNAS LA Y9LMWN</t>
  </si>
  <si>
    <t>وَلَمَّا دَخَلُوا۟ عَلَىٰ يُوسُفَ ءَاوَىٰٓ إِلَيْهِ أَخَاهُ قَالَ إِنِّىٓ أَنَا۠ أَخُوكَ فَلَا تَبْتَئِسْ بِمَا كَانُوا۟ يَعْمَلُونَ</t>
  </si>
  <si>
    <t>وَلَمَّا دَخَلُوا عَلَىٰ يُوسُفَ ءَاوَىٰٓ إِلَيْهِ أَخَاهُ قَالَ إِنِّىٓ أَنَا أَخُوكَ فَلَا تَبْتَئِسْ بِمَا كَانُوا يَعْمَلُونَ</t>
  </si>
  <si>
    <t>ولما دخلوا على يوسف ءاوى إليه أخاه قال إنى أنا أخوك فلا تبتئس بما كانوا يعملون</t>
  </si>
  <si>
    <t>و ل م ا د خ ل و ا ع ل ى ي و س ف ء ا و ى إ ل ي ه أ خ ا ه ق ا ل إ ن ى أ ن ا أ خ و ك ف ل ا ت ب ت ئ س ب م ا ك ا ن و ا ي ع م ل و ن</t>
  </si>
  <si>
    <t>WLMA D2LWA 9LY YWSF AAWY ALYH A2AH QAL ANY ANA A2WK FLA TBTYS BMA KANWA Y9MLWN</t>
  </si>
  <si>
    <t>فَلَمَّا جَهَّزَهُم بِجَهَازِهِمْ جَعَلَ ٱلسِّقَايَةَ فِى رَحْلِ أَخِيهِ ثُمَّ أَذَّنَ مُؤَذِّنٌ أَيَّتُهَا ٱلْعِيرُ إِنَّكُمْ لَسَٰرِقُونَ</t>
  </si>
  <si>
    <t>فَلَمَّا جَهَّزَهُم بِجَهَازِهِمْ جَعَلَ السِّقَايَةَ فِى رَحْلِ أَخِيهِ ثُمَّ أَذَّنَ مُؤَذِّنٌ أَيَّتُهَا الْعِيرُ إِنَّكُمْ لَسَٰرِقُونَ</t>
  </si>
  <si>
    <t>فلما جهزهم بجهازهم جعل السقاية فى رحل أخيه ثم أذن مؤذن أيتها العير إنكم لسرقون</t>
  </si>
  <si>
    <t>ف ل م ا ج ه ز ه م ب ج ه ا ز ه م ج ع ل ا ل س ق ا ي ة ف ى ر ح ل أ خ ي ه ث م أ ذ ن م ؤ ذ ن أ ي ت ه ا ا ل ع ي ر إ ن ك م ل س ر ق و ن</t>
  </si>
  <si>
    <t>FLMA JHZHM BJHAZHM J9L ALSQAYH FY R1L A2YH 0M A3N MW3N AYTHA AL9YR ANKM LSRQWN</t>
  </si>
  <si>
    <t>قَالُوا۟ وَأَقْبَلُوا۟ عَلَيْهِم مَّاذَا تَفْقِدُونَ</t>
  </si>
  <si>
    <t>قَالُوا وَأَقْبَلُوا عَلَيْهِم مَّاذَا تَفْقِدُونَ</t>
  </si>
  <si>
    <t>قالوا وأقبلوا عليهم ماذا تفقدون</t>
  </si>
  <si>
    <t>ق ا ل و ا و أ ق ب ل و ا ع ل ي ه م م ا ذ ا ت ف ق د و ن</t>
  </si>
  <si>
    <t>QALWA WAQBLWA 9LYHM MA3A TFQDWN</t>
  </si>
  <si>
    <t>قَالُوا۟ نَفْقِدُ صُوَاعَ ٱلْمَلِكِ وَلِمَن جَآءَ بِهِۦ حِمْلُ بَعِيرٍ وَأَنَا۠ بِهِۦ زَعِيمٌ</t>
  </si>
  <si>
    <t>قَالُوا نَفْقِدُ صُوَاعَ الْمَلِكِ وَلِمَن جَآءَ بِهِ حِمْلُ بَعِيرٍ وَأَنَا بِهِ زَعِيمٌ</t>
  </si>
  <si>
    <t>قالوا نفقد صواع الملك ولمن جاء به حمل بعير وأنا به زعيم</t>
  </si>
  <si>
    <t>ق ا ل و ا ن ف ق د ص و ا ع ا ل م ل ك و ل م ن ج ا ء ب ه ح م ل ب ع ي ر و أ ن ا ب ه ز ع ي م</t>
  </si>
  <si>
    <t>QALWA NFQD 5WA9 ALMLK WLMN JAA BH 1ML B9YR WANA BH Z9YM</t>
  </si>
  <si>
    <t>قَالُوا۟ تَٱللَّهِ لَقَدْ عَلِمْتُم مَّا جِئْنَا لِنُفْسِدَ فِى ٱلْأَرْضِ وَمَا كُنَّا سَٰرِقِينَ</t>
  </si>
  <si>
    <t>قَالُوا تَاللَّهِ لَقَدْ عَلِمْتُم مَّا جِئْنَا لِنُفْسِدَ فِى الْأَرْضِ وَمَا كُنَّا سَٰرِقِينَ</t>
  </si>
  <si>
    <t>قالوا تالله لقد علمتم ما جئنا لنفسد فى الأرض وما كنا سرقين</t>
  </si>
  <si>
    <t>ق ا ل و ا ت ا ل ل ه ل ق د ع ل م ت م م ا ج ئ ن ا ل ن ف س د ف ى ا ل أ ر ض و م ا ك ن ا س ر ق ي ن</t>
  </si>
  <si>
    <t>QALWA TALLH LQD 9LMTM MA JYNA LNFSD FY ALAR6 WMA KNA SRQYN</t>
  </si>
  <si>
    <t>قَالُوا۟ فَمَا جَزَٰٓؤُهُۥٓ إِن كُنتُمْ كَٰذِبِينَ</t>
  </si>
  <si>
    <t>قَالُوا فَمَا جَزَٰٓؤُهُٓ إِن كُنتُمْ كَٰذِبِينَ</t>
  </si>
  <si>
    <t>قالوا فما جزؤه إن كنتم كذبين</t>
  </si>
  <si>
    <t>ق ا ل و ا ف م ا ج ز ؤ ه إ ن ك ن ت م ك ذ ب ي ن</t>
  </si>
  <si>
    <t>QALWA FMA JZWH AN KNTM K3BYN</t>
  </si>
  <si>
    <t>قَالُوا۟ جَزَٰٓؤُهُۥ مَن وُجِدَ فِى رَحْلِهِۦ فَهُوَ جَزَٰٓؤُهُۥ كَذَٰلِكَ نَجْزِى ٱلظَّٰلِمِينَ</t>
  </si>
  <si>
    <t>قَالُوا جَزَٰٓؤُهُ مَن وُجِدَ فِى رَحْلِهِ فَهُوَ جَزَٰٓؤُهُ كَذَٰلِكَ نَجْزِى الظَّٰلِمِينَ</t>
  </si>
  <si>
    <t>قالوا جزؤه من وجد فى رحله فهو جزؤه كذلك نجزى الظلمين</t>
  </si>
  <si>
    <t>ق ا ل و ا ج ز ؤ ه م ن و ج د ف ى ر ح ل ه ف ه و ج ز ؤ ه ك ذ ل ك ن ج ز ى ا ل ظ ل م ي ن</t>
  </si>
  <si>
    <t>QALWA JZWH MN WJD FY R1LH FHW JZWH K3LK NJZY AL8LMYN</t>
  </si>
  <si>
    <t>فَبَدَأَ بِأَوْعِيَتِهِمْ قَبْلَ وِعَآءِ أَخِيهِ ثُمَّ ٱسْتَخْرَجَهَا مِن وِعَآءِ أَخِيهِ كَذَٰلِكَ كِدْنَا لِيُوسُفَ مَا كَانَ لِيَأْخُذَ أَخَاهُ فِى دِينِ ٱلْمَلِكِ إِلَّآ أَن يَشَآءَ ٱللَّهُ نَرْفَعُ دَرَجَٰتٍ مَّن نَّشَآءُ وَفَوْقَ كُلِّ ذِى عِلْمٍ عَلِيمٌ</t>
  </si>
  <si>
    <t>فَبَدَأَ بِأَوْعِيَتِهِمْ قَبْلَ وِعَآءِ أَخِيهِ ثُمَّ اسْتَخْرَجَهَا مِن وِعَآءِ أَخِيهِ كَذَٰلِكَ كِدْنَا لِيُوسُفَ مَا كَانَ لِيَأْخُذَ أَخَاهُ فِى دِينِ الْمَلِكِ إِلَّآ أَن يَشَآءَ اللَّهُ نَرْفَعُ دَرَجَٰتٍ مَّن نَّشَآءُ وَفَوْقَ كُلِّ ذِى عِلْمٍ عَلِيمٌ</t>
  </si>
  <si>
    <t>فبدأ بأوعيتهم قبل وعاء أخيه ثم استخرجها من وعاء أخيه كذلك كدنا ليوسف ما كان ليأخذ أخاه فى دين الملك إلا أن يشاء الله نرفع درجت من نشاء وفوق كل ذى علم عليم</t>
  </si>
  <si>
    <t>ف ب د أ ب أ و ع ي ت ه م ق ب ل و ع ا ء أ خ ي ه ث م ا س ت خ ر ج ه ا م ن و ع ا ء أ خ ي ه ك ذ ل ك ك د ن ا ل ي و س ف م ا ك ا ن ل ي أ خ ذ أ خ ا ه ف ى د ي ن ا ل م ل ك إ ل ا أ ن ي ش ا ء ا ل ل ه ن ر ف ع د ر ج ت م ن ن ش ا ء و ف و ق ك ل ذ ى ع ل م ع ل ي م</t>
  </si>
  <si>
    <t>FBDA BAW9YTHM QBL W9AA A2YH 0M AST2RJHA MN W9AA A2YH K3LK KDNA LYWSF MA KAN LYA23 A2AH FY DYN ALMLK ALA AN Y4AA ALLH NRF9 DRJT MN N4AA WFWQ KL 3Y 9LM 9LYM</t>
  </si>
  <si>
    <t>قَالُوٓا۟ إِن يَسْرِقْ فَقَدْ سَرَقَ أَخٌ لَّهُۥ مِن قَبْلُ فَأَسَرَّهَا يُوسُفُ فِى نَفْسِهِۦ وَلَمْ يُبْدِهَا لَهُمْ قَالَ أَنتُمْ شَرٌّ مَّكَانًا وَٱللَّهُ أَعْلَمُ بِمَا تَصِفُونَ</t>
  </si>
  <si>
    <t>قَالُوٓا إِن يَسْرِقْ فَقَدْ سَرَقَ أَخٌ لَّهُ مِن قَبْلُ فَأَسَرَّهَا يُوسُفُ فِى نَفْسِهِ وَلَمْ يُبْدِهَا لَهُمْ قَالَ أَنتُمْ شَرٌّ مَّكَانًا وَاللَّهُ أَعْلَمُ بِمَا تَصِفُونَ</t>
  </si>
  <si>
    <t>قالوا إن يسرق فقد سرق أخ له من قبل فأسرها يوسف فى نفسه ولم يبدها لهم قال أنتم شر مكانا والله أعلم بما تصفون</t>
  </si>
  <si>
    <t>ق ا ل و ا إ ن ي س ر ق ف ق د س ر ق أ خ ل ه م ن ق ب ل ف أ س ر ه ا ي و س ف ف ى ن ف س ه و ل م ي ب د ه ا ل ه م ق ا ل أ ن ت م ش ر م ك ا ن ا و ا ل ل ه أ ع ل م ب م ا ت ص ف و ن</t>
  </si>
  <si>
    <t>QALWA AN YSRQ FQD SRQ A2 LH MN QBL FASRHA YWSF FY NFSH WLM YBDHA LHM QAL ANTM 4R MKANA WALLH A9LM BMA T5FWN</t>
  </si>
  <si>
    <t>قَالُوا۟ يَٰٓأَيُّهَا ٱلْعَزِيزُ إِنَّ لَهُۥٓ أَبًا شَيْخًا كَبِيرًا فَخُذْ أَحَدَنَا مَكَانَهُۥٓ إِنَّا نَرَىٰكَ مِنَ ٱلْمُحْسِنِينَ</t>
  </si>
  <si>
    <t>قَالُوا يَٰٓأَيُّهَا الْعَزِيزُ إِنَّ لَهُٓ أَبًا شَيْخًا كَبِيرًا فَخُذْ أَحَدَنَا مَكَانَهُٓ إِنَّا نَرَىٰكَ مِنَ الْمُحْسِنِينَ</t>
  </si>
  <si>
    <t>قالوا يأيها العزيز إن له أبا شيخا كبيرا فخذ أحدنا مكانه إنا نرىك من المحسنين</t>
  </si>
  <si>
    <t>ق ا ل و ا ي أ ي ه ا ا ل ع ز ي ز إ ن ل ه أ ب ا ش ي خ ا ك ب ي ر ا ف خ ذ أ ح د ن ا م ك ا ن ه إ ن ا ن ر ى ك م ن ا ل م ح س ن ي ن</t>
  </si>
  <si>
    <t>QALWA YAYHA AL9ZYZ AN LH ABA 4Y2A KBYRA F23 A1DNA MKANH ANA NRYK MN ALM1SNYN</t>
  </si>
  <si>
    <t>قَالَ مَعَاذَ ٱللَّهِ أَن نَّأْخُذَ إِلَّا مَن وَجَدْنَا مَتَٰعَنَا عِندَهُۥٓ إِنَّآ إِذًا لَّظَٰلِمُونَ</t>
  </si>
  <si>
    <t>قَالَ مَعَاذَ اللَّهِ أَن نَّأْخُذَ إِلَّا مَن وَجَدْنَا مَتَٰعَنَا عِندَهُٓ إِنَّآ إِذًا لَّظَٰلِمُونَ</t>
  </si>
  <si>
    <t>قال معاذ الله أن نأخذ إلا من وجدنا متعنا عنده إنا إذا لظلمون</t>
  </si>
  <si>
    <t>ق ا ل م ع ا ذ ا ل ل ه أ ن ن أ خ ذ إ ل ا م ن و ج د ن ا م ت ع ن ا ع ن د ه إ ن ا إ ذ ا ل ظ ل م و ن</t>
  </si>
  <si>
    <t>QAL M9A3 ALLH AN NA23 ALA MN WJDNA MT9NA 9NDH ANA A3A L8LMWN</t>
  </si>
  <si>
    <t>فَلَمَّا ٱسْتَيْـَٔسُوا۟ مِنْهُ خَلَصُوا۟ نَجِيًّا قَالَ كَبِيرُهُمْ أَلَمْ تَعْلَمُوٓا۟ أَنَّ أَبَاكُمْ قَدْ أَخَذَ عَلَيْكُم مَّوْثِقًا مِّنَ ٱللَّهِ وَمِن قَبْلُ مَا فَرَّطتُمْ فِى يُوسُفَ فَلَنْ أَبْرَحَ ٱلْأَرْضَ حَتَّىٰ يَأْذَنَ لِىٓ أَبِىٓ أَوْ يَحْكُمَ ٱللَّهُ لِى وَهُوَ خَيْرُ ٱلْحَٰكِمِينَ</t>
  </si>
  <si>
    <t>فَلَمَّا اسْتَيْـَٔسُوا مِنْهُ خَلَصُوا نَجِيًّا قَالَ كَبِيرُهُمْ أَلَمْ تَعْلَمُوٓا أَنَّ أَبَاكُمْ قَدْ أَخَذَ عَلَيْكُم مَّوْثِقًا مِّنَ اللَّهِ وَمِن قَبْلُ مَا فَرَّطتُمْ فِى يُوسُفَ فَلَنْ أَبْرَحَ الْأَرْضَ حَتَّىٰ يَأْذَنَ لِىٓ أَبِىٓ أَوْ يَحْكُمَ اللَّهُ لِى وَهُوَ خَيْرُ الْحَٰكِمِينَ</t>
  </si>
  <si>
    <t>فلما استيـٔسوا منه خلصوا نجيا قال كبيرهم ألم تعلموا أن أباكم قد أخذ عليكم موثقا من الله ومن قبل ما فرطتم فى يوسف فلن أبرح الأرض حتى يأذن لى أبى أو يحكم الله لى وهو خير الحكمين</t>
  </si>
  <si>
    <t>فلما استيـسوا منه خلصوا نجيا قال كبيرهم ألم تعلموا أن أباكم قد أخذ عليكم موثقا من الله ومن قبل ما فرطتم فى يوسف فلن أبرح الأرض حتى يأذن لى أبى أو يحكم الله لى وهو خير الحكمين</t>
  </si>
  <si>
    <t>ف ل م ا ا س ت ي ـ س و ا م ن ه خ ل ص و ا ن ج ي ا ق ا ل ك ب ي ر ه م أ ل م ت ع ل م و ا أ ن أ ب ا ك م ق د أ خ ذ ع ل ي ك م م و ث ق ا م ن ا ل ل ه و م ن ق ب ل م ا ف ر ط ت م ف ى ي و س ف ف ل ن أ ب ر ح ا ل أ ر ض ح ت ى ي أ ذ ن ل ى أ ب ى أ و ي ح ك م ا ل ل ه ل ى و ه و خ ي ر ا ل ح ك م ي ن</t>
  </si>
  <si>
    <t>FLMA ASTYASWA MNH 2L5WA NJYA QAL KBYRHM ALM T9LMWA AN ABAKM QD A23 9LYKM MW0QA MN ALLH WMN QBL MA FR7TM FY YWSF FLN ABR1 ALAR6 1TY YA3N LY ABY AW Y1KM ALLH LY WHW 2YR AL1KMYN</t>
  </si>
  <si>
    <t>ٱرْجِعُوٓا۟ إِلَىٰٓ أَبِيكُمْ فَقُولُوا۟ يَٰٓأَبَانَآ إِنَّ ٱبْنَكَ سَرَقَ وَمَا شَهِدْنَآ إِلَّا بِمَا عَلِمْنَا وَمَا كُنَّا لِلْغَيْبِ حَٰفِظِينَ</t>
  </si>
  <si>
    <t>ارْجِعُوٓا إِلَىٰٓ أَبِيكُمْ فَقُولُوا يَٰٓأَبَانَآ إِنَّ ابْنَكَ سَرَقَ وَمَا شَهِدْنَآ إِلَّا بِمَا عَلِمْنَا وَمَا كُنَّا لِلْغَيْبِ حَٰفِظِينَ</t>
  </si>
  <si>
    <t>ارجعوا إلى أبيكم فقولوا يأبانا إن ابنك سرق وما شهدنا إلا بما علمنا وما كنا للغيب حفظين</t>
  </si>
  <si>
    <t>ا ر ج ع و ا إ ل ى أ ب ي ك م ف ق و ل و ا ي أ ب ا ن ا إ ن ا ب ن ك س ر ق و م ا ش ه د ن ا إ ل ا ب م ا ع ل م ن ا و م ا ك ن ا ل ل غ ي ب ح ف ظ ي ن</t>
  </si>
  <si>
    <t>ARJ9WA ALY ABYKM FQWLWA YABANA AN ABNK SRQ WMA 4HDNA ALA BMA 9LMNA WMA KNA LLGYB 1F8YN</t>
  </si>
  <si>
    <t>وَسْـَٔلِ ٱلْقَرْيَةَ ٱلَّتِى كُنَّا فِيهَا وَٱلْعِيرَ ٱلَّتِىٓ أَقْبَلْنَا فِيهَا وَإِنَّا لَصَٰدِقُونَ</t>
  </si>
  <si>
    <t>وَسْـَٔلِ الْقَرْيَةَ الَّتِى كُنَّا فِيهَا وَالْعِيرَ الَّتِىٓ أَقْبَلْنَا فِيهَا وَإِنَّا لَصَٰدِقُونَ</t>
  </si>
  <si>
    <t>وسـٔل القرية التى كنا فيها والعير التى أقبلنا فيها وإنا لصدقون</t>
  </si>
  <si>
    <t>وسـل القرية التى كنا فيها والعير التى أقبلنا فيها وإنا لصدقون</t>
  </si>
  <si>
    <t>و س ـ ل ا ل ق ر ي ة ا ل ت ى ك ن ا ف ي ه ا و ا ل ع ي ر ا ل ت ى أ ق ب ل ن ا ف ي ه ا و إ ن ا ل ص د ق و ن</t>
  </si>
  <si>
    <t>WSAL ALQRYH ALTY KNA FYHA WAL9YR ALTY AQBLNA FYHA WANA L5DQWN</t>
  </si>
  <si>
    <t>قَالَ بَلْ سَوَّلَتْ لَكُمْ أَنفُسُكُمْ أَمْرًا فَصَبْرٌ جَمِيلٌ عَسَى ٱللَّهُ أَن يَأْتِيَنِى بِهِمْ جَمِيعًا إِنَّهُۥ هُوَ ٱلْعَلِيمُ ٱلْحَكِيمُ</t>
  </si>
  <si>
    <t>قَالَ بَلْ سَوَّلَتْ لَكُمْ أَنفُسُكُمْ أَمْرًا فَصَبْرٌ جَمِيلٌ عَسَى اللَّهُ أَن يَأْتِيَنِى بِهِمْ جَمِيعًا إِنَّهُ هُوَ الْعَلِيمُ الْحَكِيمُ</t>
  </si>
  <si>
    <t>قال بل سولت لكم أنفسكم أمرا فصبر جميل عسى الله أن يأتينى بهم جميعا إنه هو العليم الحكيم</t>
  </si>
  <si>
    <t>ق ا ل ب ل س و ل ت ل ك م أ ن ف س ك م أ م ر ا ف ص ب ر ج م ي ل ع س ى ا ل ل ه أ ن ي أ ت ي ن ى ب ه م ج م ي ع ا إ ن ه ه و ا ل ع ل ي م ا ل ح ك ي م</t>
  </si>
  <si>
    <t>QAL BL SWLT LKM ANFSKM AMRA F5BR JMYL 9SY ALLH AN YATYNY BHM JMY9A ANH HW AL9LYM AL1KYM</t>
  </si>
  <si>
    <t>وَتَوَلَّىٰ عَنْهُمْ وَقَالَ يَٰٓأَسَفَىٰ عَلَىٰ يُوسُفَ وَٱبْيَضَّتْ عَيْنَاهُ مِنَ ٱلْحُزْنِ فَهُوَ كَظِيمٌ</t>
  </si>
  <si>
    <t>وَتَوَلَّىٰ عَنْهُمْ وَقَالَ يَٰٓأَسَفَىٰ عَلَىٰ يُوسُفَ وَابْيَضَّتْ عَيْنَاهُ مِنَ الْحُزْنِ فَهُوَ كَظِيمٌ</t>
  </si>
  <si>
    <t>وتولى عنهم وقال يأسفى على يوسف وابيضت عيناه من الحزن فهو كظيم</t>
  </si>
  <si>
    <t>و ت و ل ى ع ن ه م و ق ا ل ي أ س ف ى ع ل ى ي و س ف و ا ب ي ض ت ع ي ن ا ه م ن ا ل ح ز ن ف ه و ك ظ ي م</t>
  </si>
  <si>
    <t>WTWLY 9NHM WQAL YASFY 9LY YWSF WABY6T 9YNAH MN AL1ZN FHW K8YM</t>
  </si>
  <si>
    <t>قَالُوا۟ تَٱللَّهِ تَفْتَؤُا۟ تَذْكُرُ يُوسُفَ حَتَّىٰ تَكُونَ حَرَضًا أَوْ تَكُونَ مِنَ ٱلْهَٰلِكِينَ</t>
  </si>
  <si>
    <t>قَالُوا تَاللَّهِ تَفْتَؤُا تَذْكُرُ يُوسُفَ حَتَّىٰ تَكُونَ حَرَضًا أَوْ تَكُونَ مِنَ الْهَٰلِكِينَ</t>
  </si>
  <si>
    <t>قالوا تالله تفتؤا تذكر يوسف حتى تكون حرضا أو تكون من الهلكين</t>
  </si>
  <si>
    <t>ق ا ل و ا ت ا ل ل ه ت ف ت ؤ ا ت ذ ك ر ي و س ف ح ت ى ت ك و ن ح ر ض ا أ و ت ك و ن م ن ا ل ه ل ك ي ن</t>
  </si>
  <si>
    <t>QALWA TALLH TFTWA T3KR YWSF 1TY TKWN 1R6A AW TKWN MN ALHLKYN</t>
  </si>
  <si>
    <t>قَالَ إِنَّمَآ أَشْكُوا۟ بَثِّى وَحُزْنِىٓ إِلَى ٱللَّهِ وَأَعْلَمُ مِنَ ٱللَّهِ مَا لَا تَعْلَمُونَ</t>
  </si>
  <si>
    <t>قَالَ إِنَّمَآ أَشْكُوا بَثِّى وَحُزْنِىٓ إِلَى اللَّهِ وَأَعْلَمُ مِنَ اللَّهِ مَا لَا تَعْلَمُونَ</t>
  </si>
  <si>
    <t>قال إنما أشكوا بثى وحزنى إلى الله وأعلم من الله ما لا تعلمون</t>
  </si>
  <si>
    <t>ق ا ل إ ن م ا أ ش ك و ا ب ث ى و ح ز ن ى إ ل ى ا ل ل ه و أ ع ل م م ن ا ل ل ه م ا ل ا ت ع ل م و ن</t>
  </si>
  <si>
    <t>QAL ANMA A4KWA B0Y W1ZNY ALY ALLH WA9LM MN ALLH MA LA T9LMWN</t>
  </si>
  <si>
    <t>يَٰبَنِىَّ ٱذْهَبُوا۟ فَتَحَسَّسُوا۟ مِن يُوسُفَ وَأَخِيهِ وَلَا تَا۟يْـَٔسُوا۟ مِن رَّوْحِ ٱللَّهِ إِنَّهُۥ لَا يَا۟يْـَٔسُ مِن رَّوْحِ ٱللَّهِ إِلَّا ٱلْقَوْمُ ٱلْكَٰفِرُونَ</t>
  </si>
  <si>
    <t>يَٰبَنِىَّ اذْهَبُوا فَتَحَسَّسُوا مِن يُوسُفَ وَأَخِيهِ وَلَا تَايْـَٔسُوا مِن رَّوْحِ اللَّهِ إِنَّهُ لَا يَايْـَٔسُ مِن رَّوْحِ اللَّهِ إِلَّا الْقَوْمُ الْكَٰفِرُونَ</t>
  </si>
  <si>
    <t>يبنى اذهبوا فتحسسوا من يوسف وأخيه ولا تايـٔسوا من روح الله إنه لا يايـٔس من روح الله إلا القوم الكفرون</t>
  </si>
  <si>
    <t>يبنى اذهبوا فتحسسوا من يوسف وأخيه ولا تايـسوا من روح الله إنه لا يايـس من روح الله إلا القوم الكفرون</t>
  </si>
  <si>
    <t>ي ب ن ى ا ذ ه ب و ا ف ت ح س س و ا م ن ي و س ف و أ خ ي ه و ل ا ت ا ي ـ س و ا م ن ر و ح ا ل ل ه إ ن ه ل ا ي ا ي ـ س م ن ر و ح ا ل ل ه إ ل ا ا ل ق و م ا ل ك ف ر و ن</t>
  </si>
  <si>
    <t>YBNY A3HBWA FT1SSWA MN YWSF WA2YH WLA TAYASWA MN RW1 ALLH ANH LA YAYAS MN RW1 ALLH ALA ALQWM ALKFRWN</t>
  </si>
  <si>
    <t>فَلَمَّا دَخَلُوا۟ عَلَيْهِ قَالُوا۟ يَٰٓأَيُّهَا ٱلْعَزِيزُ مَسَّنَا وَأَهْلَنَا ٱلضُّرُّ وَجِئْنَا بِبِضَٰعَةٍ مُّزْجَىٰةٍ فَأَوْفِ لَنَا ٱلْكَيْلَ وَتَصَدَّقْ عَلَيْنَآ إِنَّ ٱللَّهَ يَجْزِى ٱلْمُتَصَدِّقِينَ</t>
  </si>
  <si>
    <t>فَلَمَّا دَخَلُوا عَلَيْهِ قَالُوا يَٰٓأَيُّهَا الْعَزِيزُ مَسَّنَا وَأَهْلَنَا الضُّرُّ وَجِئْنَا بِبِضَٰعَةٍ مُّزْجَىٰةٍ فَأَوْفِ لَنَا الْكَيْلَ وَتَصَدَّقْ عَلَيْنَآ إِنَّ اللَّهَ يَجْزِى الْمُتَصَدِّقِينَ</t>
  </si>
  <si>
    <t>فلما دخلوا عليه قالوا يأيها العزيز مسنا وأهلنا الضر وجئنا ببضعة مزجىة فأوف لنا الكيل وتصدق علينا إن الله يجزى المتصدقين</t>
  </si>
  <si>
    <t>ف ل م ا د خ ل و ا ع ل ي ه ق ا ل و ا ي أ ي ه ا ا ل ع ز ي ز م س ن ا و أ ه ل ن ا ا ل ض ر و ج ئ ن ا ب ب ض ع ة م ز ج ى ة ف أ و ف ل ن ا ا ل ك ي ل و ت ص د ق ع ل ي ن ا إ ن ا ل ل ه ي ج ز ى ا ل م ت ص د ق ي ن</t>
  </si>
  <si>
    <t>FLMA D2LWA 9LYH QALWA YAYHA AL9ZYZ MSNA WAHLNA AL6R WJYNA BB69H MZJYH FAWF LNA ALKYL WT5DQ 9LYNA AN ALLH YJZY ALMT5DQYN</t>
  </si>
  <si>
    <t>قَالَ هَلْ عَلِمْتُم مَّا فَعَلْتُم بِيُوسُفَ وَأَخِيهِ إِذْ أَنتُمْ جَٰهِلُونَ</t>
  </si>
  <si>
    <t>قال هل علمتم ما فعلتم بيوسف وأخيه إذ أنتم جهلون</t>
  </si>
  <si>
    <t>ق ا ل ه ل ع ل م ت م م ا ف ع ل ت م ب ي و س ف و أ خ ي ه إ ذ أ ن ت م ج ه ل و ن</t>
  </si>
  <si>
    <t>QAL HL 9LMTM MA F9LTM BYWSF WA2YH A3 ANTM JHLWN</t>
  </si>
  <si>
    <t>قَالُوٓا۟ أَءِنَّكَ لَأَنتَ يُوسُفُ قَالَ أَنَا۠ يُوسُفُ وَهَٰذَآ أَخِى قَدْ مَنَّ ٱللَّهُ عَلَيْنَآ إِنَّهُۥ مَن يَتَّقِ وَيَصْبِرْ فَإِنَّ ٱللَّهَ لَا يُضِيعُ أَجْرَ ٱلْمُحْسِنِينَ</t>
  </si>
  <si>
    <t>قَالُوٓا أَءِنَّكَ لَأَنتَ يُوسُفُ قَالَ أَنَا يُوسُفُ وَهَٰذَآ أَخِى قَدْ مَنَّ اللَّهُ عَلَيْنَآ إِنَّهُ مَن يَتَّقِ وَيَصْبِرْ فَإِنَّ اللَّهَ لَا يُضِيعُ أَجْرَ الْمُحْسِنِينَ</t>
  </si>
  <si>
    <t>قالوا أءنك لأنت يوسف قال أنا يوسف وهذا أخى قد من الله علينا إنه من يتق ويصبر فإن الله لا يضيع أجر المحسنين</t>
  </si>
  <si>
    <t>ق ا ل و ا أ ء ن ك ل أ ن ت ي و س ف ق ا ل أ ن ا ي و س ف و ه ذ ا أ خ ى ق د م ن ا ل ل ه ع ل ي ن ا إ ن ه م ن ي ت ق و ي ص ب ر ف إ ن ا ل ل ه ل ا ي ض ي ع أ ج ر ا ل م ح س ن ي ن</t>
  </si>
  <si>
    <t>QALWA AANK LANT YWSF QAL ANA YWSF WH3A A2Y QD MN ALLH 9LYNA ANH MN YTQ WY5BR FAN ALLH LA Y6Y9 AJR ALM1SNYN</t>
  </si>
  <si>
    <t>قَالُوا۟ تَٱللَّهِ لَقَدْ ءَاثَرَكَ ٱللَّهُ عَلَيْنَا وَإِن كُنَّا لَخَٰطِـِٔينَ</t>
  </si>
  <si>
    <t>قَالُوا تَاللَّهِ لَقَدْ ءَاثَرَكَ اللَّهُ عَلَيْنَا وَإِن كُنَّا لَخَٰطِـِٔينَ</t>
  </si>
  <si>
    <t>قالوا تالله لقد ءاثرك الله علينا وإن كنا لخطـٔين</t>
  </si>
  <si>
    <t>قالوا تالله لقد ءاثرك الله علينا وإن كنا لخطـين</t>
  </si>
  <si>
    <t>ق ا ل و ا ت ا ل ل ه ل ق د ء ا ث ر ك ا ل ل ه ع ل ي ن ا و إ ن ك ن ا ل خ ط ـ ي ن</t>
  </si>
  <si>
    <t>QALWA TALLH LQD AA0RK ALLH 9LYNA WAN KNA L27AYN</t>
  </si>
  <si>
    <t>قَالَ لَا تَثْرِيبَ عَلَيْكُمُ ٱلْيَوْمَ يَغْفِرُ ٱللَّهُ لَكُمْ وَهُوَ أَرْحَمُ ٱلرَّٰحِمِينَ</t>
  </si>
  <si>
    <t>قَالَ لَا تَثْرِيبَ عَلَيْكُمُ الْيَوْمَ يَغْفِرُ اللَّهُ لَكُمْ وَهُوَ أَرْحَمُ الرَّٰحِمِينَ</t>
  </si>
  <si>
    <t>قال لا تثريب عليكم اليوم يغفر الله لكم وهو أرحم الرحمين</t>
  </si>
  <si>
    <t>ق ا ل ل ا ت ث ر ي ب ع ل ي ك م ا ل ي و م ي غ ف ر ا ل ل ه ل ك م و ه و أ ر ح م ا ل ر ح م ي ن</t>
  </si>
  <si>
    <t>QAL LA T0RYB 9LYKM ALYWM YGFR ALLH LKM WHW AR1M ALR1MYN</t>
  </si>
  <si>
    <t>ٱذْهَبُوا۟ بِقَمِيصِى هَٰذَا فَأَلْقُوهُ عَلَىٰ وَجْهِ أَبِى يَأْتِ بَصِيرًا وَأْتُونِى بِأَهْلِكُمْ أَجْمَعِينَ</t>
  </si>
  <si>
    <t>اذْهَبُوا بِقَمِيصِى هَٰذَا فَأَلْقُوهُ عَلَىٰ وَجْهِ أَبِى يَأْتِ بَصِيرًا وَأْتُونِى بِأَهْلِكُمْ أَجْمَعِينَ</t>
  </si>
  <si>
    <t>اذهبوا بقميصى هذا فألقوه على وجه أبى يأت بصيرا وأتونى بأهلكم أجمعين</t>
  </si>
  <si>
    <t>ا ذ ه ب و ا ب ق م ي ص ى ه ذ ا ف أ ل ق و ه ع ل ى و ج ه أ ب ى ي أ ت ب ص ي ر ا و أ ت و ن ى ب أ ه ل ك م أ ج م ع ي ن</t>
  </si>
  <si>
    <t>A3HBWA BQMY5Y H3A FALQWH 9LY WJH ABY YAT B5YRA WATWNY BAHLKM AJM9YN</t>
  </si>
  <si>
    <t>وَلَمَّا فَصَلَتِ ٱلْعِيرُ قَالَ أَبُوهُمْ إِنِّى لَأَجِدُ رِيحَ يُوسُفَ لَوْلَآ أَن تُفَنِّدُونِ</t>
  </si>
  <si>
    <t>وَلَمَّا فَصَلَتِ الْعِيرُ قَالَ أَبُوهُمْ إِنِّى لَأَجِدُ رِيحَ يُوسُفَ لَوْلَآ أَن تُفَنِّدُونِ</t>
  </si>
  <si>
    <t>ولما فصلت العير قال أبوهم إنى لأجد ريح يوسف لولا أن تفندون</t>
  </si>
  <si>
    <t>و ل م ا ف ص ل ت ا ل ع ي ر ق ا ل أ ب و ه م إ ن ى ل أ ج د ر ي ح ي و س ف ل و ل ا أ ن ت ف ن د و ن</t>
  </si>
  <si>
    <t>WLMA F5LT AL9YR QAL ABWHM ANY LAJD RY1 YWSF LWLA AN TFNDWN</t>
  </si>
  <si>
    <t>قَالُوا۟ تَٱللَّهِ إِنَّكَ لَفِى ضَلَٰلِكَ ٱلْقَدِيمِ</t>
  </si>
  <si>
    <t>قَالُوا تَاللَّهِ إِنَّكَ لَفِى ضَلَٰلِكَ الْقَدِيمِ</t>
  </si>
  <si>
    <t>قالوا تالله إنك لفى ضللك القديم</t>
  </si>
  <si>
    <t>ق ا ل و ا ت ا ل ل ه إ ن ك ل ف ى ض ل ل ك ا ل ق د ي م</t>
  </si>
  <si>
    <t>QALWA TALLH ANK LFY 6LLK ALQDYM</t>
  </si>
  <si>
    <t>فَلَمَّآ أَن جَآءَ ٱلْبَشِيرُ أَلْقَىٰهُ عَلَىٰ وَجْهِهِۦ فَٱرْتَدَّ بَصِيرًا قَالَ أَلَمْ أَقُل لَّكُمْ إِنِّىٓ أَعْلَمُ مِنَ ٱللَّهِ مَا لَا تَعْلَمُونَ</t>
  </si>
  <si>
    <t>فَلَمَّآ أَن جَآءَ الْبَشِيرُ أَلْقَىٰهُ عَلَىٰ وَجْهِهِ فَارْتَدَّ بَصِيرًا قَالَ أَلَمْ أَقُل لَّكُمْ إِنِّىٓ أَعْلَمُ مِنَ اللَّهِ مَا لَا تَعْلَمُونَ</t>
  </si>
  <si>
    <t>فلما أن جاء البشير ألقىه على وجهه فارتد بصيرا قال ألم أقل لكم إنى أعلم من الله ما لا تعلمون</t>
  </si>
  <si>
    <t>ف ل م ا أ ن ج ا ء ا ل ب ش ي ر أ ل ق ى ه ع ل ى و ج ه ه ف ا ر ت د ب ص ي ر ا ق ا ل أ ل م أ ق ل ل ك م إ ن ى أ ع ل م م ن ا ل ل ه م ا ل ا ت ع ل م و ن</t>
  </si>
  <si>
    <t>FLMA AN JAA ALB4YR ALQYH 9LY WJHH FARTD B5YRA QAL ALM AQL LKM ANY A9LM MN ALLH MA LA T9LMWN</t>
  </si>
  <si>
    <t>قَالُوا۟ يَٰٓأَبَانَا ٱسْتَغْفِرْ لَنَا ذُنُوبَنَآ إِنَّا كُنَّا خَٰطِـِٔينَ</t>
  </si>
  <si>
    <t>قَالُوا يَٰٓأَبَانَا اسْتَغْفِرْ لَنَا ذُنُوبَنَآ إِنَّا كُنَّا خَٰطِـِٔينَ</t>
  </si>
  <si>
    <t>قالوا يأبانا استغفر لنا ذنوبنا إنا كنا خطـٔين</t>
  </si>
  <si>
    <t>قالوا يأبانا استغفر لنا ذنوبنا إنا كنا خطـين</t>
  </si>
  <si>
    <t>ق ا ل و ا ي أ ب ا ن ا ا س ت غ ف ر ل ن ا ذ ن و ب ن ا إ ن ا ك ن ا خ ط ـ ي ن</t>
  </si>
  <si>
    <t>QALWA YABANA ASTGFR LNA 3NWBNA ANA KNA 27AYN</t>
  </si>
  <si>
    <t>قَالَ سَوْفَ أَسْتَغْفِرُ لَكُمْ رَبِّىٓ إِنَّهُۥ هُوَ ٱلْغَفُورُ ٱلرَّحِيمُ</t>
  </si>
  <si>
    <t>قَالَ سَوْفَ أَسْتَغْفِرُ لَكُمْ رَبِّىٓ إِنَّهُ هُوَ الْغَفُورُ الرَّحِيمُ</t>
  </si>
  <si>
    <t>قال سوف أستغفر لكم ربى إنه هو الغفور الرحيم</t>
  </si>
  <si>
    <t>ق ا ل س و ف أ س ت غ ف ر ل ك م ر ب ى إ ن ه ه و ا ل غ ف و ر ا ل ر ح ي م</t>
  </si>
  <si>
    <t>QAL SWF ASTGFR LKM RBY ANH HW ALGFWR ALR1YM</t>
  </si>
  <si>
    <t>فَلَمَّا دَخَلُوا۟ عَلَىٰ يُوسُفَ ءَاوَىٰٓ إِلَيْهِ أَبَوَيْهِ وَقَالَ ٱدْخُلُوا۟ مِصْرَ إِن شَآءَ ٱللَّهُ ءَامِنِينَ</t>
  </si>
  <si>
    <t>فَلَمَّا دَخَلُوا عَلَىٰ يُوسُفَ ءَاوَىٰٓ إِلَيْهِ أَبَوَيْهِ وَقَالَ ادْخُلُوا مِصْرَ إِن شَآءَ اللَّهُ ءَامِنِينَ</t>
  </si>
  <si>
    <t>فلما دخلوا على يوسف ءاوى إليه أبويه وقال ادخلوا مصر إن شاء الله ءامنين</t>
  </si>
  <si>
    <t>ف ل م ا د خ ل و ا ع ل ى ي و س ف ء ا و ى إ ل ي ه أ ب و ي ه و ق ا ل ا د خ ل و ا م ص ر إ ن ش ا ء ا ل ل ه ء ا م ن ي ن</t>
  </si>
  <si>
    <t>FLMA D2LWA 9LY YWSF AAWY ALYH ABWYH WQAL AD2LWA M5R AN 4AA ALLH AAMNYN</t>
  </si>
  <si>
    <t>وَرَفَعَ أَبَوَيْهِ عَلَى ٱلْعَرْشِ وَخَرُّوا۟ لَهُۥ سُجَّدًا وَقَالَ يَٰٓأَبَتِ هَٰذَا تَأْوِيلُ رُءْيَٰىَ مِن قَبْلُ قَدْ جَعَلَهَا رَبِّى حَقًّا وَقَدْ أَحْسَنَ بِىٓ إِذْ أَخْرَجَنِى مِنَ ٱلسِّجْنِ وَجَآءَ بِكُم مِّنَ ٱلْبَدْوِ مِنۢ بَعْدِ أَن نَّزَغَ ٱلشَّيْطَٰنُ بَيْنِى وَبَيْنَ إِخْوَتِىٓ إِنَّ رَبِّى لَطِيفٌ لِّمَا يَشَآءُ إِنَّهُۥ هُوَ ٱلْعَلِيمُ ٱلْحَكِيمُ</t>
  </si>
  <si>
    <t>وَرَفَعَ أَبَوَيْهِ عَلَى الْعَرْشِ وَخَرُّوا لَهُ سُجَّدًا وَقَالَ يَٰٓأَبَتِ هَٰذَا تَأْوِيلُ رُءْيَٰىَ مِن قَبْلُ قَدْ جَعَلَهَا رَبِّى حَقًّا وَقَدْ أَحْسَنَ بِىٓ إِذْ أَخْرَجَنِى مِنَ السِّجْنِ وَجَآءَ بِكُم مِّنَ الْبَدْوِ مِن بَعْدِ أَن نَّزَغَ الشَّيْطَٰنُ بَيْنِى وَبَيْنَ إِخْوَتِىٓ إِنَّ رَبِّى لَطِيفٌ لِّمَا يَشَآءُ إِنَّهُ هُوَ الْعَلِيمُ الْحَكِيمُ</t>
  </si>
  <si>
    <t>ورفع أبويه على العرش وخروا له سجدا وقال يأبت هذا تأويل رءيى من قبل قد جعلها ربى حقا وقد أحسن بى إذ أخرجنى من السجن وجاء بكم من البدو من بعد أن نزغ الشيطن بينى وبين إخوتى إن ربى لطيف لما يشاء إنه هو العليم الحكيم</t>
  </si>
  <si>
    <t>و ر ف ع أ ب و ي ه ع ل ى ا ل ع ر ش و خ ر و ا ل ه س ج د ا و ق ا ل ي أ ب ت ه ذ ا ت أ و ي ل ر ء ي ى م ن ق ب ل ق د ج ع ل ه ا ر ب ى ح ق ا و ق د أ ح س ن ب ى إ ذ أ خ ر ج ن ى م ن ا ل س ج ن و ج ا ء ب ك م م ن ا ل ب د و م ن ب ع د أ ن ن ز غ ا ل ش ي ط ن ب ي ن ى و ب ي ن إ خ و ت ى إ ن ر ب ى ل ط ي ف ل م ا ي ش ا ء إ ن ه ه و ا ل ع ل ي م ا ل ح ك ي م</t>
  </si>
  <si>
    <t>WRF9 ABWYH 9LY AL9R4 W2RWA LH SJDA WQAL YABT H3A TAWYL RAYY MN QBL QD J9LHA RBY 1QA WQD A1SN BY A3 A2RJNY MN ALSJN WJAA BKM MN ALBDW MN B9D AN NZG AL4Y7N BYNY WBYN A2WTY AN RBY L7YF LMA Y4AA ANH HW AL9LYM AL1KYM</t>
  </si>
  <si>
    <t>رَبِّ قَدْ ءَاتَيْتَنِى مِنَ ٱلْمُلْكِ وَعَلَّمْتَنِى مِن تَأْوِيلِ ٱلْأَحَادِيثِ فَاطِرَ ٱلسَّمَٰوَٰتِ وَٱلْأَرْضِ أَنتَ وَلِىِّۦ فِى ٱلدُّنْيَا وَٱلْءَاخِرَةِ تَوَفَّنِى مُسْلِمًا وَأَلْحِقْنِى بِٱلصَّٰلِحِينَ</t>
  </si>
  <si>
    <t>رَبِّ قَدْ ءَاتَيْتَنِى مِنَ الْمُلْكِ وَعَلَّمْتَنِى مِن تَأْوِيلِ الْأَحَادِيثِ فَاطِرَ السَّمَٰوَٰتِ وَالْأَرْضِ أَنتَ وَلِىِّ فِى الدُّنْيَا وَالْءَاخِرَةِ تَوَفَّنِى مُسْلِمًا وَأَلْحِقْنِى بِالصَّٰلِحِينَ</t>
  </si>
  <si>
    <t>رب قد ءاتيتنى من الملك وعلمتنى من تأويل الأحاديث فاطر السموت والأرض أنت ولى فى الدنيا والءاخرة توفنى مسلما وألحقنى بالصلحين</t>
  </si>
  <si>
    <t>ر ب ق د ء ا ت ي ت ن ى م ن ا ل م ل ك و ع ل م ت ن ى م ن ت أ و ي ل ا ل أ ح ا د ي ث ف ا ط ر ا ل س م و ت و ا ل أ ر ض أ ن ت و ل ى ف ى ا ل د ن ي ا و ا ل ء ا خ ر ة ت و ف ن ى م س ل م ا و أ ل ح ق ن ى ب ا ل ص ل ح ي ن</t>
  </si>
  <si>
    <t>RB QD AATYTNY MN ALMLK W9LMTNY MN TAWYL ALA1ADY0 FA7R ALSMWT WALAR6 ANT WLY FY ALDNYA WALAA2RH TWFNY MSLMA WAL1QNY BAL5L1YN</t>
  </si>
  <si>
    <t>ذَٰلِكَ مِنْ أَنۢبَآءِ ٱلْغَيْبِ نُوحِيهِ إِلَيْكَ وَمَا كُنتَ لَدَيْهِمْ إِذْ أَجْمَعُوٓا۟ أَمْرَهُمْ وَهُمْ يَمْكُرُونَ</t>
  </si>
  <si>
    <t>ذَٰلِكَ مِنْ أَنبَآءِ الْغَيْبِ نُوحِيهِ إِلَيْكَ وَمَا كُنتَ لَدَيْهِمْ إِذْ أَجْمَعُوٓا أَمْرَهُمْ وَهُمْ يَمْكُرُونَ</t>
  </si>
  <si>
    <t>ذلك من أنباء الغيب نوحيه إليك وما كنت لديهم إذ أجمعوا أمرهم وهم يمكرون</t>
  </si>
  <si>
    <t>ذ ل ك م ن أ ن ب ا ء ا ل غ ي ب ن و ح ي ه إ ل ي ك و م ا ك ن ت ل د ي ه م إ ذ أ ج م ع و ا أ م ر ه م و ه م ي م ك ر و ن</t>
  </si>
  <si>
    <t>3LK MN ANBAA ALGYB NW1YH ALYK WMA KNT LDYHM A3 AJM9WA AMRHM WHM YMKRWN</t>
  </si>
  <si>
    <t>وَمَآ أَكْثَرُ ٱلنَّاسِ وَلَوْ حَرَصْتَ بِمُؤْمِنِينَ</t>
  </si>
  <si>
    <t>وَمَآ أَكْثَرُ النَّاسِ وَلَوْ حَرَصْتَ بِمُؤْمِنِينَ</t>
  </si>
  <si>
    <t>وما أكثر الناس ولو حرصت بمؤمنين</t>
  </si>
  <si>
    <t>و م ا أ ك ث ر ا ل ن ا س و ل و ح ر ص ت ب م ؤ م ن ي ن</t>
  </si>
  <si>
    <t>WMA AK0R ALNAS WLW 1R5T BMWMNYN</t>
  </si>
  <si>
    <t>وَمَا تَسْـَٔلُهُمْ عَلَيْهِ مِنْ أَجْرٍ إِنْ هُوَ إِلَّا ذِكْرٌ لِّلْعَٰلَمِينَ</t>
  </si>
  <si>
    <t>وما تسـٔلهم عليه من أجر إن هو إلا ذكر للعلمين</t>
  </si>
  <si>
    <t>وما تسـلهم عليه من أجر إن هو إلا ذكر للعلمين</t>
  </si>
  <si>
    <t>و م ا ت س ـ ل ه م ع ل ي ه م ن أ ج ر إ ن ه و إ ل ا ذ ك ر ل ل ع ل م ي ن</t>
  </si>
  <si>
    <t>WMA TSALHM 9LYH MN AJR AN HW ALA 3KR LL9LMYN</t>
  </si>
  <si>
    <t>وَكَأَيِّن مِّنْ ءَايَةٍ فِى ٱلسَّمَٰوَٰتِ وَٱلْأَرْضِ يَمُرُّونَ عَلَيْهَا وَهُمْ عَنْهَا مُعْرِضُونَ</t>
  </si>
  <si>
    <t>وَكَأَيِّن مِّنْ ءَايَةٍ فِى السَّمَٰوَٰتِ وَالْأَرْضِ يَمُرُّونَ عَلَيْهَا وَهُمْ عَنْهَا مُعْرِضُونَ</t>
  </si>
  <si>
    <t>وكأين من ءاية فى السموت والأرض يمرون عليها وهم عنها معرضون</t>
  </si>
  <si>
    <t>و ك أ ي ن م ن ء ا ي ة ف ى ا ل س م و ت و ا ل أ ر ض ي م ر و ن ع ل ي ه ا و ه م ع ن ه ا م ع ر ض و ن</t>
  </si>
  <si>
    <t>WKAYN MN AAYH FY ALSMWT WALAR6 YMRWN 9LYHA WHM 9NHA M9R6WN</t>
  </si>
  <si>
    <t>وَمَا يُؤْمِنُ أَكْثَرُهُم بِٱللَّهِ إِلَّا وَهُم مُّشْرِكُونَ</t>
  </si>
  <si>
    <t>وَمَا يُؤْمِنُ أَكْثَرُهُم بِاللَّهِ إِلَّا وَهُم مُّشْرِكُونَ</t>
  </si>
  <si>
    <t>وما يؤمن أكثرهم بالله إلا وهم مشركون</t>
  </si>
  <si>
    <t>و م ا ي ؤ م ن أ ك ث ر ه م ب ا ل ل ه إ ل ا و ه م م ش ر ك و ن</t>
  </si>
  <si>
    <t>WMA YWMN AK0RHM BALLH ALA WHM M4RKWN</t>
  </si>
  <si>
    <t>أَفَأَمِنُوٓا۟ أَن تَأْتِيَهُمْ غَٰشِيَةٌ مِّنْ عَذَابِ ٱللَّهِ أَوْ تَأْتِيَهُمُ ٱلسَّاعَةُ بَغْتَةً وَهُمْ لَا يَشْعُرُونَ</t>
  </si>
  <si>
    <t>أَفَأَمِنُوٓا أَن تَأْتِيَهُمْ غَٰشِيَةٌ مِّنْ عَذَابِ اللَّهِ أَوْ تَأْتِيَهُمُ السَّاعَةُ بَغْتَةً وَهُمْ لَا يَشْعُرُونَ</t>
  </si>
  <si>
    <t>أفأمنوا أن تأتيهم غشية من عذاب الله أو تأتيهم الساعة بغتة وهم لا يشعرون</t>
  </si>
  <si>
    <t>أ ف أ م ن و ا أ ن ت أ ت ي ه م غ ش ي ة م ن ع ذ ا ب ا ل ل ه أ و ت أ ت ي ه م ا ل س ا ع ة ب غ ت ة و ه م ل ا ي ش ع ر و ن</t>
  </si>
  <si>
    <t>AFAMNWA AN TATYHM G4YH MN 93AB ALLH AW TATYHM ALSA9H BGTH WHM LA Y49RWN</t>
  </si>
  <si>
    <t>قُلْ هَٰذِهِۦ سَبِيلِىٓ أَدْعُوٓا۟ إِلَى ٱللَّهِ عَلَىٰ بَصِيرَةٍ أَنَا۠ وَمَنِ ٱتَّبَعَنِى وَسُبْحَٰنَ ٱللَّهِ وَمَآ أَنَا۠ مِنَ ٱلْمُشْرِكِينَ</t>
  </si>
  <si>
    <t>قُلْ هَٰذِهِ سَبِيلِىٓ أَدْعُوٓا إِلَى اللَّهِ عَلَىٰ بَصِيرَةٍ أَنَا وَمَنِ اتَّبَعَنِى وَسُبْحَٰنَ اللَّهِ وَمَآ أَنَا مِنَ الْمُشْرِكِينَ</t>
  </si>
  <si>
    <t>قل هذه سبيلى أدعوا إلى الله على بصيرة أنا ومن اتبعنى وسبحن الله وما أنا من المشركين</t>
  </si>
  <si>
    <t>ق ل ه ذ ه س ب ي ل ى أ د ع و ا إ ل ى ا ل ل ه ع ل ى ب ص ي ر ة أ ن ا و م ن ا ت ب ع ن ى و س ب ح ن ا ل ل ه و م ا أ ن ا م ن ا ل م ش ر ك ي ن</t>
  </si>
  <si>
    <t>QL H3H SBYLY AD9WA ALY ALLH 9LY B5YRH ANA WMN ATB9NY WSB1N ALLH WMA ANA MN ALM4RKYN</t>
  </si>
  <si>
    <t>وَمَآ أَرْسَلْنَا مِن قَبْلِكَ إِلَّا رِجَالًا نُّوحِىٓ إِلَيْهِم مِّنْ أَهْلِ ٱلْقُرَىٰٓ أَفَلَمْ يَسِيرُوا۟ فِى ٱلْأَرْضِ فَيَنظُرُوا۟ كَيْفَ كَانَ عَٰقِبَةُ ٱلَّذِينَ مِن قَبْلِهِمْ وَلَدَارُ ٱلْءَاخِرَةِ خَيْرٌ لِّلَّذِينَ ٱتَّقَوْا۟ أَفَلَا تَعْقِلُونَ</t>
  </si>
  <si>
    <t>وَمَآ أَرْسَلْنَا مِن قَبْلِكَ إِلَّا رِجَالًا نُّوحِىٓ إِلَيْهِم مِّنْ أَهْلِ الْقُرَىٰٓ أَفَلَمْ يَسِيرُوا فِى الْأَرْضِ فَيَنظُرُوا كَيْفَ كَانَ عَٰقِبَةُ الَّذِينَ مِن قَبْلِهِمْ وَلَدَارُ الْءَاخِرَةِ خَيْرٌ لِّلَّذِينَ اتَّقَوْا أَفَلَا تَعْقِلُونَ</t>
  </si>
  <si>
    <t>وما أرسلنا من قبلك إلا رجالا نوحى إليهم من أهل القرى أفلم يسيروا فى الأرض فينظروا كيف كان عقبة الذين من قبلهم ولدار الءاخرة خير للذين اتقوا أفلا تعقلون</t>
  </si>
  <si>
    <t>و م ا أ ر س ل ن ا م ن ق ب ل ك إ ل ا ر ج ا ل ا ن و ح ى إ ل ي ه م م ن أ ه ل ا ل ق ر ى أ ف ل م ي س ي ر و ا ف ى ا ل أ ر ض ف ي ن ظ ر و ا ك ي ف ك ا ن ع ق ب ة ا ل ذ ي ن م ن ق ب ل ه م و ل د ا ر ا ل ء ا خ ر ة خ ي ر ل ل ذ ي ن ا ت ق و ا أ ف ل ا ت ع ق ل و ن</t>
  </si>
  <si>
    <t>WMA ARSLNA MN QBLK ALA RJALA NW1Y ALYHM MN AHL ALQRY AFLM YSYRWA FY ALAR6 FYN8RWA KYF KAN 9QBH AL3YN MN QBLHM WLDAR ALAA2RH 2YR LL3YN ATQWA AFLA T9QLWN</t>
  </si>
  <si>
    <t>حَتَّىٰٓ إِذَا ٱسْتَيْـَٔسَ ٱلرُّسُلُ وَظَنُّوٓا۟ أَنَّهُمْ قَدْ كُذِبُوا۟ جَآءَهُمْ نَصْرُنَا فَنُجِّىَ مَن نَّشَآءُ وَلَا يُرَدُّ بَأْسُنَا عَنِ ٱلْقَوْمِ ٱلْمُجْرِمِينَ</t>
  </si>
  <si>
    <t>حَتَّىٰٓ إِذَا اسْتَيْـَٔسَ الرُّسُلُ وَظَنُّوٓا أَنَّهُمْ قَدْ كُذِبُوا جَآءَهُمْ نَصْرُنَا فَنُجِّىَ مَن نَّشَآءُ وَلَا يُرَدُّ بَأْسُنَا عَنِ الْقَوْمِ الْمُجْرِمِينَ</t>
  </si>
  <si>
    <t>حتى إذا استيـٔس الرسل وظنوا أنهم قد كذبوا جاءهم نصرنا فنجى من نشاء ولا يرد بأسنا عن القوم المجرمين</t>
  </si>
  <si>
    <t>حتى إذا استيـس الرسل وظنوا أنهم قد كذبوا جاءهم نصرنا فنجى من نشاء ولا يرد بأسنا عن القوم المجرمين</t>
  </si>
  <si>
    <t>ح ت ى إ ذ ا ا س ت ي ـ س ا ل ر س ل و ظ ن و ا أ ن ه م ق د ك ذ ب و ا ج ا ء ه م ن ص ر ن ا ف ن ج ى م ن ن ش ا ء و ل ا ي ر د ب أ س ن ا ع ن ا ل ق و م ا ل م ج ر م ي ن</t>
  </si>
  <si>
    <t>1TY A3A ASTYAS ALRSL W8NWA ANHM QD K3BWA JAAHM N5RNA FNJY MN N4AA WLA YRD BASNA 9N ALQWM ALMJRMYN</t>
  </si>
  <si>
    <t>لَقَدْ كَانَ فِى قَصَصِهِمْ عِبْرَةٌ لِّأُو۟لِى ٱلْأَلْبَٰبِ مَا كَانَ حَدِيثًا يُفْتَرَىٰ وَلَٰكِن تَصْدِيقَ ٱلَّذِى بَيْنَ يَدَيْهِ وَتَفْصِيلَ كُلِّ شَىْءٍ وَهُدًى وَرَحْمَةً لِّقَوْمٍ يُؤْمِنُونَ</t>
  </si>
  <si>
    <t>لَقَدْ كَانَ فِى قَصَصِهِمْ عِبْرَةٌ لِّأُولِى الْأَلْبَٰبِ مَا كَانَ حَدِيثًا يُفْتَرَىٰ وَلَٰكِن تَصْدِيقَ الَّذِى بَيْنَ يَدَيْهِ وَتَفْصِيلَ كُلِّ شَىْءٍ وَهُدًى وَرَحْمَةً لِّقَوْمٍ يُؤْمِنُونَ</t>
  </si>
  <si>
    <t>لقد كان فى قصصهم عبرة لأولى الألبب ما كان حديثا يفترى ولكن تصديق الذى بين يديه وتفصيل كل شىء وهدى ورحمة لقوم يؤمنون</t>
  </si>
  <si>
    <t>ل ق د ك ا ن ف ى ق ص ص ه م ع ب ر ة ل أ و ل ى ا ل أ ل ب ب م ا ك ا ن ح د ي ث ا ي ف ت ر ى و ل ك ن ت ص د ي ق ا ل ذ ى ب ي ن ي د ي ه و ت ف ص ي ل ك ل ش ى ء و ه د ى و ر ح م ة ل ق و م ي ؤ م ن و ن</t>
  </si>
  <si>
    <t>LQD KAN FY Q55HM 9BRH LAWLY ALALBB MA KAN 1DY0A YFTRY WLKN T5DYQ AL3Y BYN YDYH WTF5YL KL 4YA WHDY WR1MH LQWM YWMNWN</t>
  </si>
  <si>
    <t>الٓمٓر تِلْكَ ءَايَٰتُ ٱلْكِتَٰبِ وَٱلَّذِىٓ أُنزِلَ إِلَيْكَ مِن رَّبِّكَ ٱلْحَقُّ وَلَٰكِنَّ أَكْثَرَ ٱلنَّاسِ لَا يُؤْمِنُونَ</t>
  </si>
  <si>
    <t>الٓمٓر تِلْكَ ءَايَٰتُ الْكِتَٰبِ وَالَّذِىٓ أُنزِلَ إِلَيْكَ مِن رَّبِّكَ الْحَقُّ وَلَٰكِنَّ أَكْثَرَ النَّاسِ لَا يُؤْمِنُونَ</t>
  </si>
  <si>
    <t>المر تلك ءايت الكتب والذى أنزل إليك من ربك الحق ولكن أكثر الناس لا يؤمنون</t>
  </si>
  <si>
    <t>ا ل م ر ت ل ك ء ا ي ت ا ل ك ت ب و ا ل ذ ى أ ن ز ل إ ل ي ك م ن ر ب ك ا ل ح ق و ل ك ن أ ك ث ر ا ل ن ا س ل ا ي ؤ م ن و ن</t>
  </si>
  <si>
    <t>ALMR TLK AAYT ALKTB WAL3Y ANZL ALYK MN RBK AL1Q WLKN AK0R ALNAS LA YWMNWN</t>
  </si>
  <si>
    <t>ٱللَّهُ ٱلَّذِى رَفَعَ ٱلسَّمَٰوَٰتِ بِغَيْرِ عَمَدٍ تَرَوْنَهَا ثُمَّ ٱسْتَوَىٰ عَلَى ٱلْعَرْشِ وَسَخَّرَ ٱلشَّمْسَ وَٱلْقَمَرَ كُلٌّ يَجْرِى لِأَجَلٍ مُّسَمًّى يُدَبِّرُ ٱلْأَمْرَ يُفَصِّلُ ٱلْءَايَٰتِ لَعَلَّكُم بِلِقَآءِ رَبِّكُمْ تُوقِنُونَ</t>
  </si>
  <si>
    <t>اللَّهُ الَّذِى رَفَعَ السَّمَٰوَٰتِ بِغَيْرِ عَمَدٍ تَرَوْنَهَا ثُمَّ اسْتَوَىٰ عَلَى الْعَرْشِ وَسَخَّرَ الشَّمْسَ وَالْقَمَرَ كُلٌّ يَجْرِى لِأَجَلٍ مُّسَمًّى يُدَبِّرُ الْأَمْرَ يُفَصِّلُ الْءَايَٰتِ لَعَلَّكُم بِلِقَآءِ رَبِّكُمْ تُوقِنُونَ</t>
  </si>
  <si>
    <t>الله الذى رفع السموت بغير عمد ترونها ثم استوى على العرش وسخر الشمس والقمر كل يجرى لأجل مسمى يدبر الأمر يفصل الءايت لعلكم بلقاء ربكم توقنون</t>
  </si>
  <si>
    <t>ا ل ل ه ا ل ذ ى ر ف ع ا ل س م و ت ب غ ي ر ع م د ت ر و ن ه ا ث م ا س ت و ى ع ل ى ا ل ع ر ش و س خ ر ا ل ش م س و ا ل ق م ر ك ل ي ج ر ى ل أ ج ل م س م ى ي د ب ر ا ل أ م ر ي ف ص ل ا ل ء ا ي ت ل ع ل ك م ب ل ق ا ء ر ب ك م ت و ق ن و ن</t>
  </si>
  <si>
    <t>ALLH AL3Y RF9 ALSMWT BGYR 9MD TRWNHA 0M ASTWY 9LY AL9R4 WS2R AL4MS WALQMR KL YJRY LAJL MSMY YDBR ALAMR YF5L ALAAYT L9LKM BLQAA RBKM TWQNWN</t>
  </si>
  <si>
    <t>وَهُوَ ٱلَّذِى مَدَّ ٱلْأَرْضَ وَجَعَلَ فِيهَا رَوَٰسِىَ وَأَنْهَٰرًا وَمِن كُلِّ ٱلثَّمَرَٰتِ جَعَلَ فِيهَا زَوْجَيْنِ ٱثْنَيْنِ يُغْشِى ٱلَّيْلَ ٱلنَّهَارَ إِنَّ فِى ذَٰلِكَ لَءَايَٰتٍ لِّقَوْمٍ يَتَفَكَّرُونَ</t>
  </si>
  <si>
    <t>وَهُوَ الَّذِى مَدَّ الْأَرْضَ وَجَعَلَ فِيهَا رَوَٰسِىَ وَأَنْهَٰرًا وَمِن كُلِّ الثَّمَرَٰتِ جَعَلَ فِيهَا زَوْجَيْنِ اثْنَيْنِ يُغْشِى الَّيْلَ النَّهَارَ إِنَّ فِى ذَٰلِكَ لَءَايَٰتٍ لِّقَوْمٍ يَتَفَكَّرُونَ</t>
  </si>
  <si>
    <t>وهو الذى مد الأرض وجعل فيها روسى وأنهرا ومن كل الثمرت جعل فيها زوجين اثنين يغشى اليل النهار إن فى ذلك لءايت لقوم يتفكرون</t>
  </si>
  <si>
    <t>و ه و ا ل ذ ى م د ا ل أ ر ض و ج ع ل ف ي ه ا ر و س ى و أ ن ه ر ا و م ن ك ل ا ل ث م ر ت ج ع ل ف ي ه ا ز و ج ي ن ا ث ن ي ن ي غ ش ى ا ل ي ل ا ل ن ه ا ر إ ن ف ى ذ ل ك ل ء ا ي ت ل ق و م ي ت ف ك ر و ن</t>
  </si>
  <si>
    <t>WHW AL3Y MD ALAR6 WJ9L FYHA RWSY WANHRA WMN KL AL0MRT J9L FYHA ZWJYN A0NYN YG4Y ALYL ALNHAR AN FY 3LK LAAYT LQWM YTFKRWN</t>
  </si>
  <si>
    <t>وَفِى ٱلْأَرْضِ قِطَعٌ مُّتَجَٰوِرَٰتٌ وَجَنَّٰتٌ مِّنْ أَعْنَٰبٍ وَزَرْعٌ وَنَخِيلٌ صِنْوَٰنٌ وَغَيْرُ صِنْوَٰنٍ يُسْقَىٰ بِمَآءٍ وَٰحِدٍ وَنُفَضِّلُ بَعْضَهَا عَلَىٰ بَعْضٍ فِى ٱلْأُكُلِ إِنَّ فِى ذَٰلِكَ لَءَايَٰتٍ لِّقَوْمٍ يَعْقِلُونَ</t>
  </si>
  <si>
    <t>وَفِى الْأَرْضِ قِطَعٌ مُّتَجَٰوِرَٰتٌ وَجَنَّٰتٌ مِّنْ أَعْنَٰبٍ وَزَرْعٌ وَنَخِيلٌ صِنْوَٰنٌ وَغَيْرُ صِنْوَٰنٍ يُسْقَىٰ بِمَآءٍ وَٰحِدٍ وَنُفَضِّلُ بَعْضَهَا عَلَىٰ بَعْضٍ فِى الْأُكُلِ إِنَّ فِى ذَٰلِكَ لَءَايَٰتٍ لِّقَوْمٍ يَعْقِلُونَ</t>
  </si>
  <si>
    <t>وفى الأرض قطع متجورت وجنت من أعنب وزرع ونخيل صنون وغير صنون يسقى بماء وحد ونفضل بعضها على بعض فى الأكل إن فى ذلك لءايت لقوم يعقلون</t>
  </si>
  <si>
    <t>و ف ى ا ل أ ر ض ق ط ع م ت ج و ر ت و ج ن ت م ن أ ع ن ب و ز ر ع و ن خ ي ل ص ن و ن و غ ي ر ص ن و ن ي س ق ى ب م ا ء و ح د و ن ف ض ل ب ع ض ه ا ع ل ى ب ع ض ف ى ا ل أ ك ل إ ن ف ى ذ ل ك ل ء ا ي ت ل ق و م ي ع ق ل و ن</t>
  </si>
  <si>
    <t>WFY ALAR6 Q79 MTJWRT WJNT MN A9NB WZR9 WN2YL 5NWN WGYR 5NWN YSQY BMAA W1D WNF6L B96HA 9LY B96 FY ALAKL AN FY 3LK LAAYT LQWM Y9QLWN</t>
  </si>
  <si>
    <t>وَإِن تَعْجَبْ فَعَجَبٌ قَوْلُهُمْ أَءِذَا كُنَّا تُرَٰبًا أَءِنَّا لَفِى خَلْقٍ جَدِيدٍ أُو۟لَٰٓئِكَ ٱلَّذِينَ كَفَرُوا۟ بِرَبِّهِمْ وَأُو۟لَٰٓئِكَ ٱلْأَغْلَٰلُ فِىٓ أَعْنَٰقِهِمْ وَأُو۟لَٰٓئِكَ أَصْحَٰبُ ٱلنَّارِ هُمْ فِيهَا خَٰلِدُونَ</t>
  </si>
  <si>
    <t>وَإِن تَعْجَبْ فَعَجَبٌ قَوْلُهُمْ أَءِذَا كُنَّا تُرَٰبًا أَءِنَّا لَفِى خَلْقٍ جَدِيدٍ أُولَٰٓئِكَ الَّذِينَ كَفَرُوا بِرَبِّهِمْ وَأُولَٰٓئِكَ الْأَغْلَٰلُ فِىٓ أَعْنَٰقِهِمْ وَأُولَٰٓئِكَ أَصْحَٰبُ النَّارِ هُمْ فِيهَا خَٰلِدُونَ</t>
  </si>
  <si>
    <t>وإن تعجب فعجب قولهم أءذا كنا تربا أءنا لفى خلق جديد أولئك الذين كفروا بربهم وأولئك الأغلل فى أعنقهم وأولئك أصحب النار هم فيها خلدون</t>
  </si>
  <si>
    <t>و إ ن ت ع ج ب ف ع ج ب ق و ل ه م أ ء ذ ا ك ن ا ت ر ب ا أ ء ن ا ل ف ى خ ل ق ج د ي د أ و ل ئ ك ا ل ذ ي ن ك ف ر و ا ب ر ب ه م و أ و ل ئ ك ا ل أ غ ل ل ف ى أ ع ن ق ه م و أ و ل ئ ك أ ص ح ب ا ل ن ا ر ه م ف ي ه ا خ ل د و ن</t>
  </si>
  <si>
    <t>WAN T9JB F9JB QWLHM AA3A KNA TRBA AANA LFY 2LQ JDYD AWLYK AL3YN KFRWA BRBHM WAWLYK ALAGLL FY A9NQHM WAWLYK A51B ALNAR HM FYHA 2LDWN</t>
  </si>
  <si>
    <t>وَيَسْتَعْجِلُونَكَ بِٱلسَّيِّئَةِ قَبْلَ ٱلْحَسَنَةِ وَقَدْ خَلَتْ مِن قَبْلِهِمُ ٱلْمَثُلَٰتُ وَإِنَّ رَبَّكَ لَذُو مَغْفِرَةٍ لِّلنَّاسِ عَلَىٰ ظُلْمِهِمْ وَإِنَّ رَبَّكَ لَشَدِيدُ ٱلْعِقَابِ</t>
  </si>
  <si>
    <t>وَيَسْتَعْجِلُونَكَ بِالسَّيِّئَةِ قَبْلَ الْحَسَنَةِ وَقَدْ خَلَتْ مِن قَبْلِهِمُ الْمَثُلَٰتُ وَإِنَّ رَبَّكَ لَذُو مَغْفِرَةٍ لِّلنَّاسِ عَلَىٰ ظُلْمِهِمْ وَإِنَّ رَبَّكَ لَشَدِيدُ الْعِقَابِ</t>
  </si>
  <si>
    <t>ويستعجلونك بالسيئة قبل الحسنة وقد خلت من قبلهم المثلت وإن ربك لذو مغفرة للناس على ظلمهم وإن ربك لشديد العقاب</t>
  </si>
  <si>
    <t>و ي س ت ع ج ل و ن ك ب ا ل س ي ئ ة ق ب ل ا ل ح س ن ة و ق د خ ل ت م ن ق ب ل ه م ا ل م ث ل ت و إ ن ر ب ك ل ذ و م غ ف ر ة ل ل ن ا س ع ل ى ظ ل م ه م و إ ن ر ب ك ل ش د ي د ا ل ع ق ا ب</t>
  </si>
  <si>
    <t>WYST9JLWNK BALSYYH QBL AL1SNH WQD 2LT MN QBLHM ALM0LT WAN RBK L3W MGFRH LLNAS 9LY 8LMHM WAN RBK L4DYD AL9QAB</t>
  </si>
  <si>
    <t>وَيَقُولُ ٱلَّذِينَ كَفَرُوا۟ لَوْلَآ أُنزِلَ عَلَيْهِ ءَايَةٌ مِّن رَّبِّهِۦٓ إِنَّمَآ أَنتَ مُنذِرٌ وَلِكُلِّ قَوْمٍ هَادٍ</t>
  </si>
  <si>
    <t>وَيَقُولُ الَّذِينَ كَفَرُوا لَوْلَآ أُنزِلَ عَلَيْهِ ءَايَةٌ مِّن رَّبِّهِٓ إِنَّمَآ أَنتَ مُنذِرٌ وَلِكُلِّ قَوْمٍ هَادٍ</t>
  </si>
  <si>
    <t>ويقول الذين كفروا لولا أنزل عليه ءاية من ربه إنما أنت منذر ولكل قوم هاد</t>
  </si>
  <si>
    <t>و ي ق و ل ا ل ذ ي ن ك ف ر و ا ل و ل ا أ ن ز ل ع ل ي ه ء ا ي ة م ن ر ب ه إ ن م ا أ ن ت م ن ذ ر و ل ك ل ق و م ه ا د</t>
  </si>
  <si>
    <t>WYQWL AL3YN KFRWA LWLA ANZL 9LYH AAYH MN RBH ANMA ANT MN3R WLKL QWM HAD</t>
  </si>
  <si>
    <t>ٱللَّهُ يَعْلَمُ مَا تَحْمِلُ كُلُّ أُنثَىٰ وَمَا تَغِيضُ ٱلْأَرْحَامُ وَمَا تَزْدَادُ وَكُلُّ شَىْءٍ عِندَهُۥ بِمِقْدَارٍ</t>
  </si>
  <si>
    <t>اللَّهُ يَعْلَمُ مَا تَحْمِلُ كُلُّ أُنثَىٰ وَمَا تَغِيضُ الْأَرْحَامُ وَمَا تَزْدَادُ وَكُلُّ شَىْءٍ عِندَهُ بِمِقْدَارٍ</t>
  </si>
  <si>
    <t>الله يعلم ما تحمل كل أنثى وما تغيض الأرحام وما تزداد وكل شىء عنده بمقدار</t>
  </si>
  <si>
    <t>ا ل ل ه ي ع ل م م ا ت ح م ل ك ل أ ن ث ى و م ا ت غ ي ض ا ل أ ر ح ا م و م ا ت ز د ا د و ك ل ش ى ء ع ن د ه ب م ق د ا ر</t>
  </si>
  <si>
    <t>ALLH Y9LM MA T1ML KL AN0Y WMA TGY6 ALAR1AM WMA TZDAD WKL 4YA 9NDH BMQDAR</t>
  </si>
  <si>
    <t>عَٰلِمُ ٱلْغَيْبِ وَٱلشَّهَٰدَةِ ٱلْكَبِيرُ ٱلْمُتَعَالِ</t>
  </si>
  <si>
    <t>عَٰلِمُ الْغَيْبِ وَالشَّهَٰدَةِ الْكَبِيرُ الْمُتَعَالِ</t>
  </si>
  <si>
    <t>علم الغيب والشهدة الكبير المتعال</t>
  </si>
  <si>
    <t>ع ل م ا ل غ ي ب و ا ل ش ه د ة ا ل ك ب ي ر ا ل م ت ع ا ل</t>
  </si>
  <si>
    <t>9LM ALGYB WAL4HDH ALKBYR ALMT9AL</t>
  </si>
  <si>
    <t>سَوَآءٌ مِّنكُم مَّنْ أَسَرَّ ٱلْقَوْلَ وَمَن جَهَرَ بِهِۦ وَمَنْ هُوَ مُسْتَخْفٍۭ بِٱلَّيْلِ وَسَارِبٌۢ بِٱلنَّهَارِ</t>
  </si>
  <si>
    <t>سَوَآءٌ مِّنكُم مَّنْ أَسَرَّ الْقَوْلَ وَمَن جَهَرَ بِهِ وَمَنْ هُوَ مُسْتَخْفٍ بِالَّيْلِ وَسَارِبٌ بِالنَّهَارِ</t>
  </si>
  <si>
    <t>سواء منكم من أسر القول ومن جهر به ومن هو مستخف باليل وسارب بالنهار</t>
  </si>
  <si>
    <t>س و ا ء م ن ك م م ن أ س ر ا ل ق و ل و م ن ج ه ر ب ه و م ن ه و م س ت خ ف ب ا ل ي ل و س ا ر ب ب ا ل ن ه ا ر</t>
  </si>
  <si>
    <t>SWAA MNKM MN ASR ALQWL WMN JHR BH WMN HW MST2F BALYL WSARB BALNHAR</t>
  </si>
  <si>
    <t>لَهُۥ مُعَقِّبَٰتٌ مِّنۢ بَيْنِ يَدَيْهِ وَمِنْ خَلْفِهِۦ يَحْفَظُونَهُۥ مِنْ أَمْرِ ٱللَّهِ إِنَّ ٱللَّهَ لَا يُغَيِّرُ مَا بِقَوْمٍ حَتَّىٰ يُغَيِّرُوا۟ مَا بِأَنفُسِهِمْ وَإِذَآ أَرَادَ ٱللَّهُ بِقَوْمٍ سُوٓءًا فَلَا مَرَدَّ لَهُۥ وَمَا لَهُم مِّن دُونِهِۦ مِن وَالٍ</t>
  </si>
  <si>
    <t>لَهُ مُعَقِّبَٰتٌ مِّن بَيْنِ يَدَيْهِ وَمِنْ خَلْفِهِ يَحْفَظُونَهُ مِنْ أَمْرِ اللَّهِ إِنَّ اللَّهَ لَا يُغَيِّرُ مَا بِقَوْمٍ حَتَّىٰ يُغَيِّرُوا مَا بِأَنفُسِهِمْ وَإِذَآ أَرَادَ اللَّهُ بِقَوْمٍ سُوٓءًا فَلَا مَرَدَّ لَهُ وَمَا لَهُم مِّن دُونِهِ مِن وَالٍ</t>
  </si>
  <si>
    <t>له معقبت من بين يديه ومن خلفه يحفظونه من أمر الله إن الله لا يغير ما بقوم حتى يغيروا ما بأنفسهم وإذا أراد الله بقوم سوءا فلا مرد له وما لهم من دونه من وال</t>
  </si>
  <si>
    <t>ل ه م ع ق ب ت م ن ب ي ن ي د ي ه و م ن خ ل ف ه ي ح ف ظ و ن ه م ن أ م ر ا ل ل ه إ ن ا ل ل ه ل ا ي غ ي ر م ا ب ق و م ح ت ى ي غ ي ر و ا م ا ب أ ن ف س ه م و إ ذ ا أ ر ا د ا ل ل ه ب ق و م س و ء ا ف ل ا م ر د ل ه و م ا ل ه م م ن د و ن ه م ن و ا ل</t>
  </si>
  <si>
    <t>LH M9QBT MN BYN YDYH WMN 2LFH Y1F8WNH MN AMR ALLH AN ALLH LA YGYR MA BQWM 1TY YGYRWA MA BANFSHM WA3A ARAD ALLH BQWM SWAA FLA MRD LH WMA LHM MN DWNH MN WAL</t>
  </si>
  <si>
    <t>هُوَ ٱلَّذِى يُرِيكُمُ ٱلْبَرْقَ خَوْفًا وَطَمَعًا وَيُنشِئُ ٱلسَّحَابَ ٱلثِّقَالَ</t>
  </si>
  <si>
    <t>هُوَ الَّذِى يُرِيكُمُ الْبَرْقَ خَوْفًا وَطَمَعًا وَيُنشِئُ السَّحَابَ الثِّقَالَ</t>
  </si>
  <si>
    <t>هو الذى يريكم البرق خوفا وطمعا وينشئ السحاب الثقال</t>
  </si>
  <si>
    <t>ه و ا ل ذ ى ي ر ي ك م ا ل ب ر ق خ و ف ا و ط م ع ا و ي ن ش ئ ا ل س ح ا ب ا ل ث ق ا ل</t>
  </si>
  <si>
    <t>HW AL3Y YRYKM ALBRQ 2WFA W7M9A WYN4Y ALS1AB AL0QAL</t>
  </si>
  <si>
    <t>وَيُسَبِّحُ ٱلرَّعْدُ بِحَمْدِهِۦ وَٱلْمَلَٰٓئِكَةُ مِنْ خِيفَتِهِۦ وَيُرْسِلُ ٱلصَّوَٰعِقَ فَيُصِيبُ بِهَا مَن يَشَآءُ وَهُمْ يُجَٰدِلُونَ فِى ٱللَّهِ وَهُوَ شَدِيدُ ٱلْمِحَالِ</t>
  </si>
  <si>
    <t>وَيُسَبِّحُ الرَّعْدُ بِحَمْدِهِ وَالْمَلَٰٓئِكَةُ مِنْ خِيفَتِهِ وَيُرْسِلُ الصَّوَٰعِقَ فَيُصِيبُ بِهَا مَن يَشَآءُ وَهُمْ يُجَٰدِلُونَ فِى اللَّهِ وَهُوَ شَدِيدُ الْمِحَالِ</t>
  </si>
  <si>
    <t>ويسبح الرعد بحمده والملئكة من خيفته ويرسل الصوعق فيصيب بها من يشاء وهم يجدلون فى الله وهو شديد المحال</t>
  </si>
  <si>
    <t>و ي س ب ح ا ل ر ع د ب ح م د ه و ا ل م ل ئ ك ة م ن خ ي ف ت ه و ي ر س ل ا ل ص و ع ق ف ي ص ي ب ب ه ا م ن ي ش ا ء و ه م ي ج د ل و ن ف ى ا ل ل ه و ه و ش د ي د ا ل م ح ا ل</t>
  </si>
  <si>
    <t>WYSB1 ALR9D B1MDH WALMLYKH MN 2YFTH WYRSL AL5W9Q FY5YB BHA MN Y4AA WHM YJDLWN FY ALLH WHW 4DYD ALM1AL</t>
  </si>
  <si>
    <t>لَهُۥ دَعْوَةُ ٱلْحَقِّ وَٱلَّذِينَ يَدْعُونَ مِن دُونِهِۦ لَا يَسْتَجِيبُونَ لَهُم بِشَىْءٍ إِلَّا كَبَٰسِطِ كَفَّيْهِ إِلَى ٱلْمَآءِ لِيَبْلُغَ فَاهُ وَمَا هُوَ بِبَٰلِغِهِۦ وَمَا دُعَٰٓؤُا۟ ٱلْكَٰفِرِينَ إِلَّا فِى ضَلَٰلٍ</t>
  </si>
  <si>
    <t>لَهُ دَعْوَةُ الْحَقِّ وَالَّذِينَ يَدْعُونَ مِن دُونِهِ لَا يَسْتَجِيبُونَ لَهُم بِشَىْءٍ إِلَّا كَبَٰسِطِ كَفَّيْهِ إِلَى الْمَآءِ لِيَبْلُغَ فَاهُ وَمَا هُوَ بِبَٰلِغِهِ وَمَا دُعَٰٓؤُا الْكَٰفِرِينَ إِلَّا فِى ضَلَٰلٍ</t>
  </si>
  <si>
    <t>له دعوة الحق والذين يدعون من دونه لا يستجيبون لهم بشىء إلا كبسط كفيه إلى الماء ليبلغ فاه وما هو ببلغه وما دعؤا الكفرين إلا فى ضلل</t>
  </si>
  <si>
    <t>ل ه د ع و ة ا ل ح ق و ا ل ذ ي ن ي د ع و ن م ن د و ن ه ل ا ي س ت ج ي ب و ن ل ه م ب ش ى ء إ ل ا ك ب س ط ك ف ي ه إ ل ى ا ل م ا ء ل ي ب ل غ ف ا ه و م ا ه و ب ب ل غ ه و م ا د ع ؤ ا ا ل ك ف ر ي ن إ ل ا ف ى ض ل ل</t>
  </si>
  <si>
    <t>LH D9WH AL1Q WAL3YN YD9WN MN DWNH LA YSTJYBWN LHM B4YA ALA KBS7 KFYH ALY ALMAA LYBLG FAH WMA HW BBLGH WMA D9WA ALKFRYN ALA FY 6LL</t>
  </si>
  <si>
    <t>وَلِلَّهِ يَسْجُدُ مَن فِى ٱلسَّمَٰوَٰتِ وَٱلْأَرْضِ طَوْعًا وَكَرْهًا وَظِلَٰلُهُم بِٱلْغُدُوِّ وَٱلْءَاصَالِ</t>
  </si>
  <si>
    <t>وَلِلَّهِ يَسْجُدُ مَن فِى السَّمَٰوَٰتِ وَالْأَرْضِ طَوْعًا وَكَرْهًا وَظِلَٰلُهُم بِالْغُدُوِّ وَالْءَاصَالِ</t>
  </si>
  <si>
    <t>ولله يسجد من فى السموت والأرض طوعا وكرها وظللهم بالغدو والءاصال</t>
  </si>
  <si>
    <t>و ل ل ه ي س ج د م ن ف ى ا ل س م و ت و ا ل أ ر ض ط و ع ا و ك ر ه ا و ظ ل ل ه م ب ا ل غ د و و ا ل ء ا ص ا ل</t>
  </si>
  <si>
    <t>WLLH YSJD MN FY ALSMWT WALAR6 7W9A WKRHA W8LLHM BALGDW WALAA5AL</t>
  </si>
  <si>
    <t>قُلْ مَن رَّبُّ ٱلسَّمَٰوَٰتِ وَٱلْأَرْضِ قُلِ ٱللَّهُ قُلْ أَفَٱتَّخَذْتُم مِّن دُونِهِۦٓ أَوْلِيَآءَ لَا يَمْلِكُونَ لِأَنفُسِهِمْ نَفْعًا وَلَا ضَرًّا قُلْ هَلْ يَسْتَوِى ٱلْأَعْمَىٰ وَٱلْبَصِيرُ أَمْ هَلْ تَسْتَوِى ٱلظُّلُمَٰتُ وَٱلنُّورُ أَمْ جَعَلُوا۟ لِلَّهِ شُرَكَآءَ خَلَقُوا۟ كَخَلْقِهِۦ فَتَشَٰبَهَ ٱلْخَلْقُ عَلَيْهِمْ قُلِ ٱللَّهُ خَٰلِقُ كُلِّ شَىْءٍ وَهُوَ ٱلْوَٰحِدُ ٱلْقَهَّٰرُ</t>
  </si>
  <si>
    <t>قُلْ مَن رَّبُّ السَّمَٰوَٰتِ وَالْأَرْضِ قُلِ اللَّهُ قُلْ أَفَاتَّخَذْتُم مِّن دُونِهِٓ أَوْلِيَآءَ لَا يَمْلِكُونَ لِأَنفُسِهِمْ نَفْعًا وَلَا ضَرًّا قُلْ هَلْ يَسْتَوِى الْأَعْمَىٰ وَالْبَصِيرُ أَمْ هَلْ تَسْتَوِى الظُّلُمَٰتُ وَالنُّورُ أَمْ جَعَلُوا لِلَّهِ شُرَكَآءَ خَلَقُوا كَخَلْقِهِ فَتَشَٰبَهَ الْخَلْقُ عَلَيْهِمْ قُلِ اللَّهُ خَٰلِقُ كُلِّ شَىْءٍ وَهُوَ الْوَٰحِدُ الْقَهَّٰرُ</t>
  </si>
  <si>
    <t>قل من رب السموت والأرض قل الله قل أفاتخذتم من دونه أولياء لا يملكون لأنفسهم نفعا ولا ضرا قل هل يستوى الأعمى والبصير أم هل تستوى الظلمت والنور أم جعلوا لله شركاء خلقوا كخلقه فتشبه الخلق عليهم قل الله خلق كل شىء وهو الوحد القهر</t>
  </si>
  <si>
    <t>ق ل م ن ر ب ا ل س م و ت و ا ل أ ر ض ق ل ا ل ل ه ق ل أ ف ا ت خ ذ ت م م ن د و ن ه أ و ل ي ا ء ل ا ي م ل ك و ن ل أ ن ف س ه م ن ف ع ا و ل ا ض ر ا ق ل ه ل ي س ت و ى ا ل أ ع م ى و ا ل ب ص ي ر أ م ه ل ت س ت و ى ا ل ظ ل م ت و ا ل ن و ر أ م ج ع ل و ا ل ل ه ش ر ك ا ء خ ل ق و ا ك خ ل ق ه ف ت ش ب ه ا ل خ ل ق ع ل ي ه م ق ل ا ل ل ه خ ل ق ك ل ش ى ء و ه و ا ل و ح د ا ل ق ه ر</t>
  </si>
  <si>
    <t>QL MN RB ALSMWT WALAR6 QL ALLH QL AFAT23TM MN DWNH AWLYAA LA YMLKWN LANFSHM NF9A WLA 6RA QL HL YSTWY ALA9MY WALB5YR AM HL TSTWY AL8LMT WALNWR AM J9LWA LLH 4RKAA 2LQWA K2LQH FT4BH AL2LQ 9LYHM QL ALLH 2LQ KL 4YA WHW ALW1D ALQHR</t>
  </si>
  <si>
    <t>أَنزَلَ مِنَ ٱلسَّمَآءِ مَآءً فَسَالَتْ أَوْدِيَةٌۢ بِقَدَرِهَا فَٱحْتَمَلَ ٱلسَّيْلُ زَبَدًا رَّابِيًا وَمِمَّا يُوقِدُونَ عَلَيْهِ فِى ٱلنَّارِ ٱبْتِغَآءَ حِلْيَةٍ أَوْ مَتَٰعٍ زَبَدٌ مِّثْلُهُۥ كَذَٰلِكَ يَضْرِبُ ٱللَّهُ ٱلْحَقَّ وَٱلْبَٰطِلَ فَأَمَّا ٱلزَّبَدُ فَيَذْهَبُ جُفَآءً وَأَمَّا مَا يَنفَعُ ٱلنَّاسَ فَيَمْكُثُ فِى ٱلْأَرْضِ كَذَٰلِكَ يَضْرِبُ ٱللَّهُ ٱلْأَمْثَٰلَ</t>
  </si>
  <si>
    <t>أَنزَلَ مِنَ السَّمَآءِ مَآءً فَسَالَتْ أَوْدِيَةٌ بِقَدَرِهَا فَاحْتَمَلَ السَّيْلُ زَبَدًا رَّابِيًا وَمِمَّا يُوقِدُونَ عَلَيْهِ فِى النَّارِ ابْتِغَآءَ حِلْيَةٍ أَوْ مَتَٰعٍ زَبَدٌ مِّثْلُهُ كَذَٰلِكَ يَضْرِبُ اللَّهُ الْحَقَّ وَالْبَٰطِلَ فَأَمَّا الزَّبَدُ فَيَذْهَبُ جُفَآءً وَأَمَّا مَا يَنفَعُ النَّاسَ فَيَمْكُثُ فِى الْأَرْضِ كَذَٰلِكَ يَضْرِبُ اللَّهُ الْأَمْثَٰلَ</t>
  </si>
  <si>
    <t>أنزل من السماء ماء فسالت أودية بقدرها فاحتمل السيل زبدا رابيا ومما يوقدون عليه فى النار ابتغاء حلية أو متع زبد مثله كذلك يضرب الله الحق والبطل فأما الزبد فيذهب جفاء وأما ما ينفع الناس فيمكث فى الأرض كذلك يضرب الله الأمثل</t>
  </si>
  <si>
    <t>أ ن ز ل م ن ا ل س م ا ء م ا ء ف س ا ل ت أ و د ي ة ب ق د ر ه ا ف ا ح ت م ل ا ل س ي ل ز ب د ا ر ا ب ي ا و م م ا ي و ق د و ن ع ل ي ه ف ى ا ل ن ا ر ا ب ت غ ا ء ح ل ي ة أ و م ت ع ز ب د م ث ل ه ك ذ ل ك ي ض ر ب ا ل ل ه ا ل ح ق و ا ل ب ط ل ف أ م ا ا ل ز ب د ف ي ذ ه ب ج ف ا ء و أ م ا م ا ي ن ف ع ا ل ن ا س ف ي م ك ث ف ى ا ل أ ر ض ك ذ ل ك ي ض ر ب ا ل ل ه ا ل أ م ث ل</t>
  </si>
  <si>
    <t>ANZL MN ALSMAA MAA FSALT AWDYH BQDRHA FA1TML ALSYL ZBDA RABYA WMMA YWQDWN 9LYH FY ALNAR ABTGAA 1LYH AW MT9 ZBD M0LH K3LK Y6RB ALLH AL1Q WALB7L FAMA ALZBD FY3HB JFAA WAMA MA YNF9 ALNAS FYMK0 FY ALAR6 K3LK Y6RB ALLH ALAM0L</t>
  </si>
  <si>
    <t>لِلَّذِينَ ٱسْتَجَابُوا۟ لِرَبِّهِمُ ٱلْحُسْنَىٰ وَٱلَّذِينَ لَمْ يَسْتَجِيبُوا۟ لَهُۥ لَوْ أَنَّ لَهُم مَّا فِى ٱلْأَرْضِ جَمِيعًا وَمِثْلَهُۥ مَعَهُۥ لَٱفْتَدَوْا۟ بِهِۦٓ أُو۟لَٰٓئِكَ لَهُمْ سُوٓءُ ٱلْحِسَابِ وَمَأْوَىٰهُمْ جَهَنَّمُ وَبِئْسَ ٱلْمِهَادُ</t>
  </si>
  <si>
    <t>لِلَّذِينَ اسْتَجَابُوا لِرَبِّهِمُ الْحُسْنَىٰ وَالَّذِينَ لَمْ يَسْتَجِيبُوا لَهُ لَوْ أَنَّ لَهُم مَّا فِى الْأَرْضِ جَمِيعًا وَمِثْلَهُ مَعَهُ لَافْتَدَوْا بِهِٓ أُولَٰٓئِكَ لَهُمْ سُوٓءُ الْحِسَابِ وَمَأْوَىٰهُمْ جَهَنَّمُ وَبِئْسَ الْمِهَادُ</t>
  </si>
  <si>
    <t>للذين استجابوا لربهم الحسنى والذين لم يستجيبوا له لو أن لهم ما فى الأرض جميعا ومثله معه لافتدوا به أولئك لهم سوء الحساب ومأوىهم جهنم وبئس المهاد</t>
  </si>
  <si>
    <t>ل ل ذ ي ن ا س ت ج ا ب و ا ل ر ب ه م ا ل ح س ن ى و ا ل ذ ي ن ل م ي س ت ج ي ب و ا ل ه ل و أ ن ل ه م م ا ف ى ا ل أ ر ض ج م ي ع ا و م ث ل ه م ع ه ل ا ف ت د و ا ب ه أ و ل ئ ك ل ه م س و ء ا ل ح س ا ب و م أ و ى ه م ج ه ن م و ب ئ س ا ل م ه ا د</t>
  </si>
  <si>
    <t>LL3YN ASTJABWA LRBHM AL1SNY WAL3YN LM YSTJYBWA LH LW AN LHM MA FY ALAR6 JMY9A WM0LH M9H LAFTDWA BH AWLYK LHM SWA AL1SAB WMAWYHM JHNM WBYS ALMHAD</t>
  </si>
  <si>
    <t>أَفَمَن يَعْلَمُ أَنَّمَآ أُنزِلَ إِلَيْكَ مِن رَّبِّكَ ٱلْحَقُّ كَمَنْ هُوَ أَعْمَىٰٓ إِنَّمَا يَتَذَكَّرُ أُو۟لُوا۟ ٱلْأَلْبَٰبِ</t>
  </si>
  <si>
    <t>أَفَمَن يَعْلَمُ أَنَّمَآ أُنزِلَ إِلَيْكَ مِن رَّبِّكَ الْحَقُّ كَمَنْ هُوَ أَعْمَىٰٓ إِنَّمَا يَتَذَكَّرُ أُولُوا الْأَلْبَٰبِ</t>
  </si>
  <si>
    <t>أفمن يعلم أنما أنزل إليك من ربك الحق كمن هو أعمى إنما يتذكر أولوا الألبب</t>
  </si>
  <si>
    <t>أ ف م ن ي ع ل م أ ن م ا أ ن ز ل إ ل ي ك م ن ر ب ك ا ل ح ق ك م ن ه و أ ع م ى إ ن م ا ي ت ذ ك ر أ و ل و ا ا ل أ ل ب ب</t>
  </si>
  <si>
    <t>AFMN Y9LM ANMA ANZL ALYK MN RBK AL1Q KMN HW A9MY ANMA YT3KR AWLWA ALALBB</t>
  </si>
  <si>
    <t>ٱلَّذِينَ يُوفُونَ بِعَهْدِ ٱللَّهِ وَلَا يَنقُضُونَ ٱلْمِيثَٰقَ</t>
  </si>
  <si>
    <t>الَّذِينَ يُوفُونَ بِعَهْدِ اللَّهِ وَلَا يَنقُضُونَ الْمِيثَٰقَ</t>
  </si>
  <si>
    <t>الذين يوفون بعهد الله ولا ينقضون الميثق</t>
  </si>
  <si>
    <t>ا ل ذ ي ن ي و ف و ن ب ع ه د ا ل ل ه و ل ا ي ن ق ض و ن ا ل م ي ث ق</t>
  </si>
  <si>
    <t>AL3YN YWFWN B9HD ALLH WLA YNQ6WN ALMY0Q</t>
  </si>
  <si>
    <t>وَٱلَّذِينَ يَصِلُونَ مَآ أَمَرَ ٱللَّهُ بِهِۦٓ أَن يُوصَلَ وَيَخْشَوْنَ رَبَّهُمْ وَيَخَافُونَ سُوٓءَ ٱلْحِسَابِ</t>
  </si>
  <si>
    <t>وَالَّذِينَ يَصِلُونَ مَآ أَمَرَ اللَّهُ بِهِٓ أَن يُوصَلَ وَيَخْشَوْنَ رَبَّهُمْ وَيَخَافُونَ سُوٓءَ الْحِسَابِ</t>
  </si>
  <si>
    <t>والذين يصلون ما أمر الله به أن يوصل ويخشون ربهم ويخافون سوء الحساب</t>
  </si>
  <si>
    <t>و ا ل ذ ي ن ي ص ل و ن م ا أ م ر ا ل ل ه ب ه أ ن ي و ص ل و ي خ ش و ن ر ب ه م و ي خ ا ف و ن س و ء ا ل ح س ا ب</t>
  </si>
  <si>
    <t>WAL3YN Y5LWN MA AMR ALLH BH AN YW5L WY24WN RBHM WY2AFWN SWA AL1SAB</t>
  </si>
  <si>
    <t>وَٱلَّذِينَ صَبَرُوا۟ ٱبْتِغَآءَ وَجْهِ رَبِّهِمْ وَأَقَامُوا۟ ٱلصَّلَوٰةَ وَأَنفَقُوا۟ مِمَّا رَزَقْنَٰهُمْ سِرًّا وَعَلَانِيَةً وَيَدْرَءُونَ بِٱلْحَسَنَةِ ٱلسَّيِّئَةَ أُو۟لَٰٓئِكَ لَهُمْ عُقْبَى ٱلدَّارِ</t>
  </si>
  <si>
    <t>وَالَّذِينَ صَبَرُوا ابْتِغَآءَ وَجْهِ رَبِّهِمْ وَأَقَامُوا الصَّلَوٰةَ وَأَنفَقُوا مِمَّا رَزَقْنَٰهُمْ سِرًّا وَعَلَانِيَةً وَيَدْرَءُونَ بِالْحَسَنَةِ السَّيِّئَةَ أُولَٰٓئِكَ لَهُمْ عُقْبَى الدَّارِ</t>
  </si>
  <si>
    <t>والذين صبروا ابتغاء وجه ربهم وأقاموا الصلوة وأنفقوا مما رزقنهم سرا وعلانية ويدرءون بالحسنة السيئة أولئك لهم عقبى الدار</t>
  </si>
  <si>
    <t>و ا ل ذ ي ن ص ب ر و ا ا ب ت غ ا ء و ج ه ر ب ه م و أ ق ا م و ا ا ل ص ل و ة و أ ن ف ق و ا م م ا ر ز ق ن ه م س ر ا و ع ل ا ن ي ة و ي د ر ء و ن ب ا ل ح س ن ة ا ل س ي ئ ة أ و ل ئ ك ل ه م ع ق ب ى ا ل د ا ر</t>
  </si>
  <si>
    <t>WAL3YN 5BRWA ABTGAA WJH RBHM WAQAMWA AL5LWH WANFQWA MMA RZQNHM SRA W9LANYH WYDRAWN BAL1SNH ALSYYH AWLYK LHM 9QBY ALDAR</t>
  </si>
  <si>
    <t>جَنَّٰتُ عَدْنٍ يَدْخُلُونَهَا وَمَن صَلَحَ مِنْ ءَابَآئِهِمْ وَأَزْوَٰجِهِمْ وَذُرِّيَّٰتِهِمْ وَٱلْمَلَٰٓئِكَةُ يَدْخُلُونَ عَلَيْهِم مِّن كُلِّ بَابٍ</t>
  </si>
  <si>
    <t>جَنَّٰتُ عَدْنٍ يَدْخُلُونَهَا وَمَن صَلَحَ مِنْ ءَابَآئِهِمْ وَأَزْوَٰجِهِمْ وَذُرِّيَّٰتِهِمْ وَالْمَلَٰٓئِكَةُ يَدْخُلُونَ عَلَيْهِم مِّن كُلِّ بَابٍ</t>
  </si>
  <si>
    <t>جنت عدن يدخلونها ومن صلح من ءابائهم وأزوجهم وذريتهم والملئكة يدخلون عليهم من كل باب</t>
  </si>
  <si>
    <t>ج ن ت ع د ن ي د خ ل و ن ه ا و م ن ص ل ح م ن ء ا ب ا ئ ه م و أ ز و ج ه م و ذ ر ي ت ه م و ا ل م ل ئ ك ة ي د خ ل و ن ع ل ي ه م م ن ك ل ب ا ب</t>
  </si>
  <si>
    <t>JNT 9DN YD2LWNHA WMN 5L1 MN AABAYHM WAZWJHM W3RYTHM WALMLYKH YD2LWN 9LYHM MN KL BAB</t>
  </si>
  <si>
    <t>سَلَٰمٌ عَلَيْكُم بِمَا صَبَرْتُمْ فَنِعْمَ عُقْبَى ٱلدَّارِ</t>
  </si>
  <si>
    <t>سَلَٰمٌ عَلَيْكُم بِمَا صَبَرْتُمْ فَنِعْمَ عُقْبَى الدَّارِ</t>
  </si>
  <si>
    <t>سلم عليكم بما صبرتم فنعم عقبى الدار</t>
  </si>
  <si>
    <t>س ل م ع ل ي ك م ب م ا ص ب ر ت م ف ن ع م ع ق ب ى ا ل د ا ر</t>
  </si>
  <si>
    <t>SLM 9LYKM BMA 5BRTM FN9M 9QBY ALDAR</t>
  </si>
  <si>
    <t>وَٱلَّذِينَ يَنقُضُونَ عَهْدَ ٱللَّهِ مِنۢ بَعْدِ مِيثَٰقِهِۦ وَيَقْطَعُونَ مَآ أَمَرَ ٱللَّهُ بِهِۦٓ أَن يُوصَلَ وَيُفْسِدُونَ فِى ٱلْأَرْضِ أُو۟لَٰٓئِكَ لَهُمُ ٱللَّعْنَةُ وَلَهُمْ سُوٓءُ ٱلدَّارِ</t>
  </si>
  <si>
    <t>وَالَّذِينَ يَنقُضُونَ عَهْدَ اللَّهِ مِن بَعْدِ مِيثَٰقِهِ وَيَقْطَعُونَ مَآ أَمَرَ اللَّهُ بِهِٓ أَن يُوصَلَ وَيُفْسِدُونَ فِى الْأَرْضِ أُولَٰٓئِكَ لَهُمُ اللَّعْنَةُ وَلَهُمْ سُوٓءُ الدَّارِ</t>
  </si>
  <si>
    <t>والذين ينقضون عهد الله من بعد ميثقه ويقطعون ما أمر الله به أن يوصل ويفسدون فى الأرض أولئك لهم اللعنة ولهم سوء الدار</t>
  </si>
  <si>
    <t>و ا ل ذ ي ن ي ن ق ض و ن ع ه د ا ل ل ه م ن ب ع د م ي ث ق ه و ي ق ط ع و ن م ا أ م ر ا ل ل ه ب ه أ ن ي و ص ل و ي ف س د و ن ف ى ا ل أ ر ض أ و ل ئ ك ل ه م ا ل ل ع ن ة و ل ه م س و ء ا ل د ا ر</t>
  </si>
  <si>
    <t>WAL3YN YNQ6WN 9HD ALLH MN B9D MY0QH WYQ79WN MA AMR ALLH BH AN YW5L WYFSDWN FY ALAR6 AWLYK LHM ALL9NH WLHM SWA ALDAR</t>
  </si>
  <si>
    <t>ٱللَّهُ يَبْسُطُ ٱلرِّزْقَ لِمَن يَشَآءُ وَيَقْدِرُ وَفَرِحُوا۟ بِٱلْحَيَوٰةِ ٱلدُّنْيَا وَمَا ٱلْحَيَوٰةُ ٱلدُّنْيَا فِى ٱلْءَاخِرَةِ إِلَّا مَتَٰعٌ</t>
  </si>
  <si>
    <t>اللَّهُ يَبْسُطُ الرِّزْقَ لِمَن يَشَآءُ وَيَقْدِرُ وَفَرِحُوا بِالْحَيَوٰةِ الدُّنْيَا وَمَا الْحَيَوٰةُ الدُّنْيَا فِى الْءَاخِرَةِ إِلَّا مَتَٰعٌ</t>
  </si>
  <si>
    <t>الله يبسط الرزق لمن يشاء ويقدر وفرحوا بالحيوة الدنيا وما الحيوة الدنيا فى الءاخرة إلا متع</t>
  </si>
  <si>
    <t>ا ل ل ه ي ب س ط ا ل ر ز ق ل م ن ي ش ا ء و ي ق د ر و ف ر ح و ا ب ا ل ح ي و ة ا ل د ن ي ا و م ا ا ل ح ي و ة ا ل د ن ي ا ف ى ا ل ء ا خ ر ة إ ل ا م ت ع</t>
  </si>
  <si>
    <t>ALLH YBS7 ALRZQ LMN Y4AA WYQDR WFR1WA BAL1YWH ALDNYA WMA AL1YWH ALDNYA FY ALAA2RH ALA MT9</t>
  </si>
  <si>
    <t>وَيَقُولُ ٱلَّذِينَ كَفَرُوا۟ لَوْلَآ أُنزِلَ عَلَيْهِ ءَايَةٌ مِّن رَّبِّهِۦ قُلْ إِنَّ ٱللَّهَ يُضِلُّ مَن يَشَآءُ وَيَهْدِىٓ إِلَيْهِ مَنْ أَنَابَ</t>
  </si>
  <si>
    <t>وَيَقُولُ الَّذِينَ كَفَرُوا لَوْلَآ أُنزِلَ عَلَيْهِ ءَايَةٌ مِّن رَّبِّهِ قُلْ إِنَّ اللَّهَ يُضِلُّ مَن يَشَآءُ وَيَهْدِىٓ إِلَيْهِ مَنْ أَنَابَ</t>
  </si>
  <si>
    <t>ويقول الذين كفروا لولا أنزل عليه ءاية من ربه قل إن الله يضل من يشاء ويهدى إليه من أناب</t>
  </si>
  <si>
    <t>و ي ق و ل ا ل ذ ي ن ك ف ر و ا ل و ل ا أ ن ز ل ع ل ي ه ء ا ي ة م ن ر ب ه ق ل إ ن ا ل ل ه ي ض ل م ن ي ش ا ء و ي ه د ى إ ل ي ه م ن أ ن ا ب</t>
  </si>
  <si>
    <t>WYQWL AL3YN KFRWA LWLA ANZL 9LYH AAYH MN RBH QL AN ALLH Y6L MN Y4AA WYHDY ALYH MN ANAB</t>
  </si>
  <si>
    <t>ٱلَّذِينَ ءَامَنُوا۟ وَتَطْمَئِنُّ قُلُوبُهُم بِذِكْرِ ٱللَّهِ أَلَا بِذِكْرِ ٱللَّهِ تَطْمَئِنُّ ٱلْقُلُوبُ</t>
  </si>
  <si>
    <t>الَّذِينَ ءَامَنُوا وَتَطْمَئِنُّ قُلُوبُهُم بِذِكْرِ اللَّهِ أَلَا بِذِكْرِ اللَّهِ تَطْمَئِنُّ الْقُلُوبُ</t>
  </si>
  <si>
    <t>الذين ءامنوا وتطمئن قلوبهم بذكر الله ألا بذكر الله تطمئن القلوب</t>
  </si>
  <si>
    <t>ا ل ذ ي ن ء ا م ن و ا و ت ط م ئ ن ق ل و ب ه م ب ذ ك ر ا ل ل ه أ ل ا ب ذ ك ر ا ل ل ه ت ط م ئ ن ا ل ق ل و ب</t>
  </si>
  <si>
    <t>AL3YN AAMNWA WT7MYN QLWBHM B3KR ALLH ALA B3KR ALLH T7MYN ALQLWB</t>
  </si>
  <si>
    <t>ٱلَّذِينَ ءَامَنُوا۟ وَعَمِلُوا۟ ٱلصَّٰلِحَٰتِ طُوبَىٰ لَهُمْ وَحُسْنُ مَـَٔابٍ</t>
  </si>
  <si>
    <t>الَّذِينَ ءَامَنُوا وَعَمِلُوا الصَّٰلِحَٰتِ طُوبَىٰ لَهُمْ وَحُسْنُ مَـَٔابٍ</t>
  </si>
  <si>
    <t>الذين ءامنوا وعملوا الصلحت طوبى لهم وحسن مـٔاب</t>
  </si>
  <si>
    <t>الذين ءامنوا وعملوا الصلحت طوبى لهم وحسن مـاب</t>
  </si>
  <si>
    <t>ا ل ذ ي ن ء ا م ن و ا و ع م ل و ا ا ل ص ل ح ت ط و ب ى ل ه م و ح س ن م ـ ا ب</t>
  </si>
  <si>
    <t>AL3YN AAMNWA W9MLWA AL5L1T 7WBY LHM W1SN MAAB</t>
  </si>
  <si>
    <t>كَذَٰلِكَ أَرْسَلْنَٰكَ فِىٓ أُمَّةٍ قَدْ خَلَتْ مِن قَبْلِهَآ أُمَمٌ لِّتَتْلُوَا۟ عَلَيْهِمُ ٱلَّذِىٓ أَوْحَيْنَآ إِلَيْكَ وَهُمْ يَكْفُرُونَ بِٱلرَّحْمَٰنِ قُلْ هُوَ رَبِّى لَآ إِلَٰهَ إِلَّا هُوَ عَلَيْهِ تَوَكَّلْتُ وَإِلَيْهِ مَتَابِ</t>
  </si>
  <si>
    <t>كَذَٰلِكَ أَرْسَلْنَٰكَ فِىٓ أُمَّةٍ قَدْ خَلَتْ مِن قَبْلِهَآ أُمَمٌ لِّتَتْلُوَا عَلَيْهِمُ الَّذِىٓ أَوْحَيْنَآ إِلَيْكَ وَهُمْ يَكْفُرُونَ بِالرَّحْمَٰنِ قُلْ هُوَ رَبِّى لَآ إِلَٰهَ إِلَّا هُوَ عَلَيْهِ تَوَكَّلْتُ وَإِلَيْهِ مَتَابِ</t>
  </si>
  <si>
    <t>كذلك أرسلنك فى أمة قد خلت من قبلها أمم لتتلوا عليهم الذى أوحينا إليك وهم يكفرون بالرحمن قل هو ربى لا إله إلا هو عليه توكلت وإليه متاب</t>
  </si>
  <si>
    <t>ك ذ ل ك أ ر س ل ن ك ف ى أ م ة ق د خ ل ت م ن ق ب ل ه ا أ م م ل ت ت ل و ا ع ل ي ه م ا ل ذ ى أ و ح ي ن ا إ ل ي ك و ه م ي ك ف ر و ن ب ا ل ر ح م ن ق ل ه و ر ب ى ل ا إ ل ه إ ل ا ه و ع ل ي ه ت و ك ل ت و إ ل ي ه م ت ا ب</t>
  </si>
  <si>
    <t>K3LK ARSLNK FY AMH QD 2LT MN QBLHA AMM LTTLWA 9LYHM AL3Y AW1YNA ALYK WHM YKFRWN BALR1MN QL HW RBY LA ALH ALA HW 9LYH TWKLT WALYH MTAB</t>
  </si>
  <si>
    <t>وَلَوْ أَنَّ قُرْءَانًا سُيِّرَتْ بِهِ ٱلْجِبَالُ أَوْ قُطِّعَتْ بِهِ ٱلْأَرْضُ أَوْ كُلِّمَ بِهِ ٱلْمَوْتَىٰ بَل لِّلَّهِ ٱلْأَمْرُ جَمِيعًا أَفَلَمْ يَا۟يْـَٔسِ ٱلَّذِينَ ءَامَنُوٓا۟ أَن لَّوْ يَشَآءُ ٱللَّهُ لَهَدَى ٱلنَّاسَ جَمِيعًا وَلَا يَزَالُ ٱلَّذِينَ كَفَرُوا۟ تُصِيبُهُم بِمَا صَنَعُوا۟ قَارِعَةٌ أَوْ تَحُلُّ قَرِيبًا مِّن دَارِهِمْ حَتَّىٰ يَأْتِىَ وَعْدُ ٱللَّهِ إِنَّ ٱللَّهَ لَا يُخْلِفُ ٱلْمِيعَادَ</t>
  </si>
  <si>
    <t>وَلَوْ أَنَّ قُرْءَانًا سُيِّرَتْ بِهِ الْجِبَالُ أَوْ قُطِّعَتْ بِهِ الْأَرْضُ أَوْ كُلِّمَ بِهِ الْمَوْتَىٰ بَل لِّلَّهِ الْأَمْرُ جَمِيعًا أَفَلَمْ يَايْـَٔسِ الَّذِينَ ءَامَنُوٓا أَن لَّوْ يَشَآءُ اللَّهُ لَهَدَى النَّاسَ جَمِيعًا وَلَا يَزَالُ الَّذِينَ كَفَرُوا تُصِيبُهُم بِمَا صَنَعُوا قَارِعَةٌ أَوْ تَحُلُّ قَرِيبًا مِّن دَارِهِمْ حَتَّىٰ يَأْتِىَ وَعْدُ اللَّهِ إِنَّ اللَّهَ لَا يُخْلِفُ الْمِيعَادَ</t>
  </si>
  <si>
    <t>ولو أن قرءانا سيرت به الجبال أو قطعت به الأرض أو كلم به الموتى بل لله الأمر جميعا أفلم يايـٔس الذين ءامنوا أن لو يشاء الله لهدى الناس جميعا ولا يزال الذين كفروا تصيبهم بما صنعوا قارعة أو تحل قريبا من دارهم حتى يأتى وعد الله إن الله لا يخلف الميعاد</t>
  </si>
  <si>
    <t>ولو أن قرءانا سيرت به الجبال أو قطعت به الأرض أو كلم به الموتى بل لله الأمر جميعا أفلم يايـس الذين ءامنوا أن لو يشاء الله لهدى الناس جميعا ولا يزال الذين كفروا تصيبهم بما صنعوا قارعة أو تحل قريبا من دارهم حتى يأتى وعد الله إن الله لا يخلف الميعاد</t>
  </si>
  <si>
    <t>و ل و أ ن ق ر ء ا ن ا س ي ر ت ب ه ا ل ج ب ا ل أ و ق ط ع ت ب ه ا ل أ ر ض أ و ك ل م ب ه ا ل م و ت ى ب ل ل ل ه ا ل أ م ر ج م ي ع ا أ ف ل م ي ا ي ـ س ا ل ذ ي ن ء ا م ن و ا أ ن ل و ي ش ا ء ا ل ل ه ل ه د ى ا ل ن ا س ج م ي ع ا و ل ا ي ز ا ل ا ل ذ ي ن ك ف ر و ا ت ص ي ب ه م ب م ا ص ن ع و ا ق ا ر ع ة أ و ت ح ل ق ر ي ب ا م ن د ا ر ه م ح ت ى ي أ ت ى و ع د ا ل ل ه إ ن ا ل ل ه ل ا ي خ ل ف ا ل م ي ع ا د</t>
  </si>
  <si>
    <t>WLW AN QRAANA SYRT BH ALJBAL AW Q79T BH ALAR6 AW KLM BH ALMWTY BL LLH ALAMR JMY9A AFLM YAYAS AL3YN AAMNWA AN LW Y4AA ALLH LHDY ALNAS JMY9A WLA YZAL AL3YN KFRWA T5YBHM BMA 5N9WA QAR9H AW T1L QRYBA MN DARHM 1TY YATY W9D ALLH AN ALLH LA Y2LF ALMY9AD</t>
  </si>
  <si>
    <t>وَلَقَدِ ٱسْتُهْزِئَ بِرُسُلٍ مِّن قَبْلِكَ فَأَمْلَيْتُ لِلَّذِينَ كَفَرُوا۟ ثُمَّ أَخَذْتُهُمْ فَكَيْفَ كَانَ عِقَابِ</t>
  </si>
  <si>
    <t>وَلَقَدِ اسْتُهْزِئَ بِرُسُلٍ مِّن قَبْلِكَ فَأَمْلَيْتُ لِلَّذِينَ كَفَرُوا ثُمَّ أَخَذْتُهُمْ فَكَيْفَ كَانَ عِقَابِ</t>
  </si>
  <si>
    <t>ولقد استهزئ برسل من قبلك فأمليت للذين كفروا ثم أخذتهم فكيف كان عقاب</t>
  </si>
  <si>
    <t>و ل ق د ا س ت ه ز ئ ب ر س ل م ن ق ب ل ك ف أ م ل ي ت ل ل ذ ي ن ك ف ر و ا ث م أ خ ذ ت ه م ف ك ي ف ك ا ن ع ق ا ب</t>
  </si>
  <si>
    <t>WLQD ASTHZY BRSL MN QBLK FAMLYT LL3YN KFRWA 0M A23THM FKYF KAN 9QAB</t>
  </si>
  <si>
    <t>أَفَمَنْ هُوَ قَآئِمٌ عَلَىٰ كُلِّ نَفْسٍۭ بِمَا كَسَبَتْ وَجَعَلُوا۟ لِلَّهِ شُرَكَآءَ قُلْ سَمُّوهُمْ أَمْ تُنَبِّـُٔونَهُۥ بِمَا لَا يَعْلَمُ فِى ٱلْأَرْضِ أَم بِظَٰهِرٍ مِّنَ ٱلْقَوْلِ بَلْ زُيِّنَ لِلَّذِينَ كَفَرُوا۟ مَكْرُهُمْ وَصُدُّوا۟ عَنِ ٱلسَّبِيلِ وَمَن يُضْلِلِ ٱللَّهُ فَمَا لَهُۥ مِنْ هَادٍ</t>
  </si>
  <si>
    <t>أَفَمَنْ هُوَ قَآئِمٌ عَلَىٰ كُلِّ نَفْسٍ بِمَا كَسَبَتْ وَجَعَلُوا لِلَّهِ شُرَكَآءَ قُلْ سَمُّوهُمْ أَمْ تُنَبِّـُٔونَهُ بِمَا لَا يَعْلَمُ فِى الْأَرْضِ أَم بِظَٰهِرٍ مِّنَ الْقَوْلِ بَلْ زُيِّنَ لِلَّذِينَ كَفَرُوا مَكْرُهُمْ وَصُدُّوا عَنِ السَّبِيلِ وَمَن يُضْلِلِ اللَّهُ فَمَا لَهُ مِنْ هَادٍ</t>
  </si>
  <si>
    <t>أفمن هو قائم على كل نفس بما كسبت وجعلوا لله شركاء قل سموهم أم تنبـٔونه بما لا يعلم فى الأرض أم بظهر من القول بل زين للذين كفروا مكرهم وصدوا عن السبيل ومن يضلل الله فما له من هاد</t>
  </si>
  <si>
    <t>أفمن هو قائم على كل نفس بما كسبت وجعلوا لله شركاء قل سموهم أم تنبـونه بما لا يعلم فى الأرض أم بظهر من القول بل زين للذين كفروا مكرهم وصدوا عن السبيل ومن يضلل الله فما له من هاد</t>
  </si>
  <si>
    <t>أ ف م ن ه و ق ا ئ م ع ل ى ك ل ن ف س ب م ا ك س ب ت و ج ع ل و ا ل ل ه ش ر ك ا ء ق ل س م و ه م أ م ت ن ب ـ و ن ه ب م ا ل ا ي ع ل م ف ى ا ل أ ر ض أ م ب ظ ه ر م ن ا ل ق و ل ب ل ز ي ن ل ل ذ ي ن ك ف ر و ا م ك ر ه م و ص د و ا ع ن ا ل س ب ي ل و م ن ي ض ل ل ا ل ل ه ف م ا ل ه م ن ه ا د</t>
  </si>
  <si>
    <t>AFMN HW QAYM 9LY KL NFS BMA KSBT WJ9LWA LLH 4RKAA QL SMWHM AM TNBAWNH BMA LA Y9LM FY ALAR6 AM B8HR MN ALQWL BL ZYN LL3YN KFRWA MKRHM W5DWA 9N ALSBYL WMN Y6LL ALLH FMA LH MN HAD</t>
  </si>
  <si>
    <t>لَّهُمْ عَذَابٌ فِى ٱلْحَيَوٰةِ ٱلدُّنْيَا وَلَعَذَابُ ٱلْءَاخِرَةِ أَشَقُّ وَمَا لَهُم مِّنَ ٱللَّهِ مِن وَاقٍ</t>
  </si>
  <si>
    <t>لَّهُمْ عَذَابٌ فِى الْحَيَوٰةِ الدُّنْيَا وَلَعَذَابُ الْءَاخِرَةِ أَشَقُّ وَمَا لَهُم مِّنَ اللَّهِ مِن وَاقٍ</t>
  </si>
  <si>
    <t>لهم عذاب فى الحيوة الدنيا ولعذاب الءاخرة أشق وما لهم من الله من واق</t>
  </si>
  <si>
    <t>ل ه م ع ذ ا ب ف ى ا ل ح ي و ة ا ل د ن ي ا و ل ع ذ ا ب ا ل ء ا خ ر ة أ ش ق و م ا ل ه م م ن ا ل ل ه م ن و ا ق</t>
  </si>
  <si>
    <t>LHM 93AB FY AL1YWH ALDNYA WL93AB ALAA2RH A4Q WMA LHM MN ALLH MN WAQ</t>
  </si>
  <si>
    <t>مَّثَلُ ٱلْجَنَّةِ ٱلَّتِى وُعِدَ ٱلْمُتَّقُونَ تَجْرِى مِن تَحْتِهَا ٱلْأَنْهَٰرُ أُكُلُهَا دَآئِمٌ وَظِلُّهَا تِلْكَ عُقْبَى ٱلَّذِينَ ٱتَّقَوا۟ وَّعُقْبَى ٱلْكَٰفِرِينَ ٱلنَّارُ</t>
  </si>
  <si>
    <t>مَّثَلُ الْجَنَّةِ الَّتِى وُعِدَ الْمُتَّقُونَ تَجْرِى مِن تَحْتِهَا الْأَنْهَٰرُ أُكُلُهَا دَآئِمٌ وَظِلُّهَا تِلْكَ عُقْبَى الَّذِينَ اتَّقَوا وَّعُقْبَى الْكَٰفِرِينَ النَّارُ</t>
  </si>
  <si>
    <t>مثل الجنة التى وعد المتقون تجرى من تحتها الأنهر أكلها دائم وظلها تلك عقبى الذين اتقوا وعقبى الكفرين النار</t>
  </si>
  <si>
    <t>م ث ل ا ل ج ن ة ا ل ت ى و ع د ا ل م ت ق و ن ت ج ر ى م ن ت ح ت ه ا ا ل أ ن ه ر أ ك ل ه ا د ا ئ م و ظ ل ه ا ت ل ك ع ق ب ى ا ل ذ ي ن ا ت ق و ا و ع ق ب ى ا ل ك ف ر ي ن ا ل ن ا ر</t>
  </si>
  <si>
    <t>M0L ALJNH ALTY W9D ALMTQWN TJRY MN T1THA ALANHR AKLHA DAYM W8LHA TLK 9QBY AL3YN ATQWA W9QBY ALKFRYN ALNAR</t>
  </si>
  <si>
    <t>وَٱلَّذِينَ ءَاتَيْنَٰهُمُ ٱلْكِتَٰبَ يَفْرَحُونَ بِمَآ أُنزِلَ إِلَيْكَ وَمِنَ ٱلْأَحْزَابِ مَن يُنكِرُ بَعْضَهُۥ قُلْ إِنَّمَآ أُمِرْتُ أَنْ أَعْبُدَ ٱللَّهَ وَلَآ أُشْرِكَ بِهِۦٓ إِلَيْهِ أَدْعُوا۟ وَإِلَيْهِ مَـَٔابِ</t>
  </si>
  <si>
    <t>وَالَّذِينَ ءَاتَيْنَٰهُمُ الْكِتَٰبَ يَفْرَحُونَ بِمَآ أُنزِلَ إِلَيْكَ وَمِنَ الْأَحْزَابِ مَن يُنكِرُ بَعْضَهُ قُلْ إِنَّمَآ أُمِرْتُ أَنْ أَعْبُدَ اللَّهَ وَلَآ أُشْرِكَ بِهِٓ إِلَيْهِ أَدْعُوا وَإِلَيْهِ مَـَٔابِ</t>
  </si>
  <si>
    <t>والذين ءاتينهم الكتب يفرحون بما أنزل إليك ومن الأحزاب من ينكر بعضه قل إنما أمرت أن أعبد الله ولا أشرك به إليه أدعوا وإليه مـٔاب</t>
  </si>
  <si>
    <t>والذين ءاتينهم الكتب يفرحون بما أنزل إليك ومن الأحزاب من ينكر بعضه قل إنما أمرت أن أعبد الله ولا أشرك به إليه أدعوا وإليه مـاب</t>
  </si>
  <si>
    <t>و ا ل ذ ي ن ء ا ت ي ن ه م ا ل ك ت ب ي ف ر ح و ن ب م ا أ ن ز ل إ ل ي ك و م ن ا ل أ ح ز ا ب م ن ي ن ك ر ب ع ض ه ق ل إ ن م ا أ م ر ت أ ن أ ع ب د ا ل ل ه و ل ا أ ش ر ك ب ه إ ل ي ه أ د ع و ا و إ ل ي ه م ـ ا ب</t>
  </si>
  <si>
    <t>WAL3YN AATYNHM ALKTB YFR1WN BMA ANZL ALYK WMN ALA1ZAB MN YNKR B96H QL ANMA AMRT AN A9BD ALLH WLA A4RK BH ALYH AD9WA WALYH MAAB</t>
  </si>
  <si>
    <t>وَكَذَٰلِكَ أَنزَلْنَٰهُ حُكْمًا عَرَبِيًّا وَلَئِنِ ٱتَّبَعْتَ أَهْوَآءَهُم بَعْدَ مَا جَآءَكَ مِنَ ٱلْعِلْمِ مَا لَكَ مِنَ ٱللَّهِ مِن وَلِىٍّ وَلَا وَاقٍ</t>
  </si>
  <si>
    <t>وَكَذَٰلِكَ أَنزَلْنَٰهُ حُكْمًا عَرَبِيًّا وَلَئِنِ اتَّبَعْتَ أَهْوَآءَهُم بَعْدَ مَا جَآءَكَ مِنَ الْعِلْمِ مَا لَكَ مِنَ اللَّهِ مِن وَلِىٍّ وَلَا وَاقٍ</t>
  </si>
  <si>
    <t>وكذلك أنزلنه حكما عربيا ولئن اتبعت أهواءهم بعد ما جاءك من العلم ما لك من الله من ولى ولا واق</t>
  </si>
  <si>
    <t>و ك ذ ل ك أ ن ز ل ن ه ح ك م ا ع ر ب ي ا و ل ئ ن ا ت ب ع ت أ ه و ا ء ه م ب ع د م ا ج ا ء ك م ن ا ل ع ل م م ا ل ك م ن ا ل ل ه م ن و ل ى و ل ا و ا ق</t>
  </si>
  <si>
    <t>WK3LK ANZLNH 1KMA 9RBYA WLYN ATB9T AHWAAHM B9D MA JAAK MN AL9LM MA LK MN ALLH MN WLY WLA WAQ</t>
  </si>
  <si>
    <t>وَلَقَدْ أَرْسَلْنَا رُسُلًا مِّن قَبْلِكَ وَجَعَلْنَا لَهُمْ أَزْوَٰجًا وَذُرِّيَّةً وَمَا كَانَ لِرَسُولٍ أَن يَأْتِىَ بِـَٔايَةٍ إِلَّا بِإِذْنِ ٱللَّهِ لِكُلِّ أَجَلٍ كِتَابٌ</t>
  </si>
  <si>
    <t>وَلَقَدْ أَرْسَلْنَا رُسُلًا مِّن قَبْلِكَ وَجَعَلْنَا لَهُمْ أَزْوَٰجًا وَذُرِّيَّةً وَمَا كَانَ لِرَسُولٍ أَن يَأْتِىَ بِـَٔايَةٍ إِلَّا بِإِذْنِ اللَّهِ لِكُلِّ أَجَلٍ كِتَابٌ</t>
  </si>
  <si>
    <t>ولقد أرسلنا رسلا من قبلك وجعلنا لهم أزوجا وذرية وما كان لرسول أن يأتى بـٔاية إلا بإذن الله لكل أجل كتاب</t>
  </si>
  <si>
    <t>ولقد أرسلنا رسلا من قبلك وجعلنا لهم أزوجا وذرية وما كان لرسول أن يأتى بـاية إلا بإذن الله لكل أجل كتاب</t>
  </si>
  <si>
    <t>و ل ق د أ ر س ل ن ا ر س ل ا م ن ق ب ل ك و ج ع ل ن ا ل ه م أ ز و ج ا و ذ ر ي ة و م ا ك ا ن ل ر س و ل أ ن ي أ ت ى ب ـ ا ي ة إ ل ا ب إ ذ ن ا ل ل ه ل ك ل أ ج ل ك ت ا ب</t>
  </si>
  <si>
    <t>WLQD ARSLNA RSLA MN QBLK WJ9LNA LHM AZWJA W3RYH WMA KAN LRSWL AN YATY BAAYH ALA BA3N ALLH LKL AJL KTAB</t>
  </si>
  <si>
    <t>يَمْحُوا۟ ٱللَّهُ مَا يَشَآءُ وَيُثْبِتُ وَعِندَهُۥٓ أُمُّ ٱلْكِتَٰبِ</t>
  </si>
  <si>
    <t>يَمْحُوا اللَّهُ مَا يَشَآءُ وَيُثْبِتُ وَعِندَهُٓ أُمُّ الْكِتَٰبِ</t>
  </si>
  <si>
    <t>يمحوا الله ما يشاء ويثبت وعنده أم الكتب</t>
  </si>
  <si>
    <t>ي م ح و ا ا ل ل ه م ا ي ش ا ء و ي ث ب ت و ع ن د ه أ م ا ل ك ت ب</t>
  </si>
  <si>
    <t>YM1WA ALLH MA Y4AA WY0BT W9NDH AM ALKTB</t>
  </si>
  <si>
    <t>وَإِن مَّا نُرِيَنَّكَ بَعْضَ ٱلَّذِى نَعِدُهُمْ أَوْ نَتَوَفَّيَنَّكَ فَإِنَّمَا عَلَيْكَ ٱلْبَلَٰغُ وَعَلَيْنَا ٱلْحِسَابُ</t>
  </si>
  <si>
    <t>وَإِن مَّا نُرِيَنَّكَ بَعْضَ الَّذِى نَعِدُهُمْ أَوْ نَتَوَفَّيَنَّكَ فَإِنَّمَا عَلَيْكَ الْبَلَٰغُ وَعَلَيْنَا الْحِسَابُ</t>
  </si>
  <si>
    <t>وإن ما نرينك بعض الذى نعدهم أو نتوفينك فإنما عليك البلغ وعلينا الحساب</t>
  </si>
  <si>
    <t>و إ ن م ا ن ر ي ن ك ب ع ض ا ل ذ ى ن ع د ه م أ و ن ت و ف ي ن ك ف إ ن م ا ع ل ي ك ا ل ب ل غ و ع ل ي ن ا ا ل ح س ا ب</t>
  </si>
  <si>
    <t>WAN MA NRYNK B96 AL3Y N9DHM AW NTWFYNK FANMA 9LYK ALBLG W9LYNA AL1SAB</t>
  </si>
  <si>
    <t>أَوَلَمْ يَرَوْا۟ أَنَّا نَأْتِى ٱلْأَرْضَ نَنقُصُهَا مِنْ أَطْرَافِهَا وَٱللَّهُ يَحْكُمُ لَا مُعَقِّبَ لِحُكْمِهِۦ وَهُوَ سَرِيعُ ٱلْحِسَابِ</t>
  </si>
  <si>
    <t>أَوَلَمْ يَرَوْا أَنَّا نَأْتِى الْأَرْضَ نَنقُصُهَا مِنْ أَطْرَافِهَا وَاللَّهُ يَحْكُمُ لَا مُعَقِّبَ لِحُكْمِهِ وَهُوَ سَرِيعُ الْحِسَابِ</t>
  </si>
  <si>
    <t>أولم يروا أنا نأتى الأرض ننقصها من أطرافها والله يحكم لا معقب لحكمه وهو سريع الحساب</t>
  </si>
  <si>
    <t>أ و ل م ي ر و ا أ ن ا ن أ ت ى ا ل أ ر ض ن ن ق ص ه ا م ن أ ط ر ا ف ه ا و ا ل ل ه ي ح ك م ل ا م ع ق ب ل ح ك م ه و ه و س ر ي ع ا ل ح س ا ب</t>
  </si>
  <si>
    <t>AWLM YRWA ANA NATY ALAR6 NNQ5HA MN A7RAFHA WALLH Y1KM LA M9QB L1KMH WHW SRY9 AL1SAB</t>
  </si>
  <si>
    <t>وَقَدْ مَكَرَ ٱلَّذِينَ مِن قَبْلِهِمْ فَلِلَّهِ ٱلْمَكْرُ جَمِيعًا يَعْلَمُ مَا تَكْسِبُ كُلُّ نَفْسٍ وَسَيَعْلَمُ ٱلْكُفَّٰرُ لِمَنْ عُقْبَى ٱلدَّارِ</t>
  </si>
  <si>
    <t>وَقَدْ مَكَرَ الَّذِينَ مِن قَبْلِهِمْ فَلِلَّهِ الْمَكْرُ جَمِيعًا يَعْلَمُ مَا تَكْسِبُ كُلُّ نَفْسٍ وَسَيَعْلَمُ الْكُفَّٰرُ لِمَنْ عُقْبَى الدَّارِ</t>
  </si>
  <si>
    <t>وقد مكر الذين من قبلهم فلله المكر جميعا يعلم ما تكسب كل نفس وسيعلم الكفر لمن عقبى الدار</t>
  </si>
  <si>
    <t>و ق د م ك ر ا ل ذ ي ن م ن ق ب ل ه م ف ل ل ه ا ل م ك ر ج م ي ع ا ي ع ل م م ا ت ك س ب ك ل ن ف س و س ي ع ل م ا ل ك ف ر ل م ن ع ق ب ى ا ل د ا ر</t>
  </si>
  <si>
    <t>WQD MKR AL3YN MN QBLHM FLLH ALMKR JMY9A Y9LM MA TKSB KL NFS WSY9LM ALKFR LMN 9QBY ALDAR</t>
  </si>
  <si>
    <t>وَيَقُولُ ٱلَّذِينَ كَفَرُوا۟ لَسْتَ مُرْسَلًا قُلْ كَفَىٰ بِٱللَّهِ شَهِيدًۢا بَيْنِى وَبَيْنَكُمْ وَمَنْ عِندَهُۥ عِلْمُ ٱلْكِتَٰبِ</t>
  </si>
  <si>
    <t>وَيَقُولُ الَّذِينَ كَفَرُوا لَسْتَ مُرْسَلًا قُلْ كَفَىٰ بِاللَّهِ شَهِيدًا بَيْنِى وَبَيْنَكُمْ وَمَنْ عِندَهُ عِلْمُ الْكِتَٰبِ</t>
  </si>
  <si>
    <t>ويقول الذين كفروا لست مرسلا قل كفى بالله شهيدا بينى وبينكم ومن عنده علم الكتب</t>
  </si>
  <si>
    <t>و ي ق و ل ا ل ذ ي ن ك ف ر و ا ل س ت م ر س ل ا ق ل ك ف ى ب ا ل ل ه ش ه ي د ا ب ي ن ى و ب ي ن ك م و م ن ع ن د ه ع ل م ا ل ك ت ب</t>
  </si>
  <si>
    <t>WYQWL AL3YN KFRWA LST MRSLA QL KFY BALLH 4HYDA BYNY WBYNKM WMN 9NDH 9LM ALKTB</t>
  </si>
  <si>
    <t>الٓر كِتَٰبٌ أَنزَلْنَٰهُ إِلَيْكَ لِتُخْرِجَ ٱلنَّاسَ مِنَ ٱلظُّلُمَٰتِ إِلَى ٱلنُّورِ بِإِذْنِ رَبِّهِمْ إِلَىٰ صِرَٰطِ ٱلْعَزِيزِ ٱلْحَمِيدِ</t>
  </si>
  <si>
    <t>الٓر كِتَٰبٌ أَنزَلْنَٰهُ إِلَيْكَ لِتُخْرِجَ النَّاسَ مِنَ الظُّلُمَٰتِ إِلَى النُّورِ بِإِذْنِ رَبِّهِمْ إِلَىٰ صِرَٰطِ الْعَزِيزِ الْحَمِيدِ</t>
  </si>
  <si>
    <t>الر كتب أنزلنه إليك لتخرج الناس من الظلمت إلى النور بإذن ربهم إلى صرط العزيز الحميد</t>
  </si>
  <si>
    <t>ا ل ر ك ت ب أ ن ز ل ن ه إ ل ي ك ل ت خ ر ج ا ل ن ا س م ن ا ل ظ ل م ت إ ل ى ا ل ن و ر ب إ ذ ن ر ب ه م إ ل ى ص ر ط ا ل ع ز ي ز ا ل ح م ي د</t>
  </si>
  <si>
    <t>ALR KTB ANZLNH ALYK LT2RJ ALNAS MN AL8LMT ALY ALNWR BA3N RBHM ALY 5R7 AL9ZYZ AL1MYD</t>
  </si>
  <si>
    <t>ٱللَّهِ ٱلَّذِى لَهُۥ مَا فِى ٱلسَّمَٰوَٰتِ وَمَا فِى ٱلْأَرْضِ وَوَيْلٌ لِّلْكَٰفِرِينَ مِنْ عَذَابٍ شَدِيدٍ</t>
  </si>
  <si>
    <t>اللَّهِ الَّذِى لَهُ مَا فِى السَّمَٰوَٰتِ وَمَا فِى الْأَرْضِ وَوَيْلٌ لِّلْكَٰفِرِينَ مِنْ عَذَابٍ شَدِيدٍ</t>
  </si>
  <si>
    <t>الله الذى له ما فى السموت وما فى الأرض وويل للكفرين من عذاب شديد</t>
  </si>
  <si>
    <t>ا ل ل ه ا ل ذ ى ل ه م ا ف ى ا ل س م و ت و م ا ف ى ا ل أ ر ض و و ي ل ل ل ك ف ر ي ن م ن ع ذ ا ب ش د ي د</t>
  </si>
  <si>
    <t>ALLH AL3Y LH MA FY ALSMWT WMA FY ALAR6 WWYL LLKFRYN MN 93AB 4DYD</t>
  </si>
  <si>
    <t>ٱلَّذِينَ يَسْتَحِبُّونَ ٱلْحَيَوٰةَ ٱلدُّنْيَا عَلَى ٱلْءَاخِرَةِ وَيَصُدُّونَ عَن سَبِيلِ ٱللَّهِ وَيَبْغُونَهَا عِوَجًا أُو۟لَٰٓئِكَ فِى ضَلَٰلٍۭ بَعِيدٍ</t>
  </si>
  <si>
    <t>الَّذِينَ يَسْتَحِبُّونَ الْحَيَوٰةَ الدُّنْيَا عَلَى الْءَاخِرَةِ وَيَصُدُّونَ عَن سَبِيلِ اللَّهِ وَيَبْغُونَهَا عِوَجًا أُولَٰٓئِكَ فِى ضَلَٰلٍ بَعِيدٍ</t>
  </si>
  <si>
    <t>الذين يستحبون الحيوة الدنيا على الءاخرة ويصدون عن سبيل الله ويبغونها عوجا أولئك فى ضلل بعيد</t>
  </si>
  <si>
    <t>ا ل ذ ي ن ي س ت ح ب و ن ا ل ح ي و ة ا ل د ن ي ا ع ل ى ا ل ء ا خ ر ة و ي ص د و ن ع ن س ب ي ل ا ل ل ه و ي ب غ و ن ه ا ع و ج ا أ و ل ئ ك ف ى ض ل ل ب ع ي د</t>
  </si>
  <si>
    <t>AL3YN YST1BWN AL1YWH ALDNYA 9LY ALAA2RH WY5DWN 9N SBYL ALLH WYBGWNHA 9WJA AWLYK FY 6LL B9YD</t>
  </si>
  <si>
    <t>وَمَآ أَرْسَلْنَا مِن رَّسُولٍ إِلَّا بِلِسَانِ قَوْمِهِۦ لِيُبَيِّنَ لَهُمْ فَيُضِلُّ ٱللَّهُ مَن يَشَآءُ وَيَهْدِى مَن يَشَآءُ وَهُوَ ٱلْعَزِيزُ ٱلْحَكِيمُ</t>
  </si>
  <si>
    <t>وَمَآ أَرْسَلْنَا مِن رَّسُولٍ إِلَّا بِلِسَانِ قَوْمِهِ لِيُبَيِّنَ لَهُمْ فَيُضِلُّ اللَّهُ مَن يَشَآءُ وَيَهْدِى مَن يَشَآءُ وَهُوَ الْعَزِيزُ الْحَكِيمُ</t>
  </si>
  <si>
    <t>وما أرسلنا من رسول إلا بلسان قومه ليبين لهم فيضل الله من يشاء ويهدى من يشاء وهو العزيز الحكيم</t>
  </si>
  <si>
    <t>و م ا أ ر س ل ن ا م ن ر س و ل إ ل ا ب ل س ا ن ق و م ه ل ي ب ي ن ل ه م ف ي ض ل ا ل ل ه م ن ي ش ا ء و ي ه د ى م ن ي ش ا ء و ه و ا ل ع ز ي ز ا ل ح ك ي م</t>
  </si>
  <si>
    <t>WMA ARSLNA MN RSWL ALA BLSAN QWMH LYBYN LHM FY6L ALLH MN Y4AA WYHDY MN Y4AA WHW AL9ZYZ AL1KYM</t>
  </si>
  <si>
    <t>وَلَقَدْ أَرْسَلْنَا مُوسَىٰ بِـَٔايَٰتِنَآ أَنْ أَخْرِجْ قَوْمَكَ مِنَ ٱلظُّلُمَٰتِ إِلَى ٱلنُّورِ وَذَكِّرْهُم بِأَيَّىٰمِ ٱللَّهِ إِنَّ فِى ذَٰلِكَ لَءَايَٰتٍ لِّكُلِّ صَبَّارٍ شَكُورٍ</t>
  </si>
  <si>
    <t>وَلَقَدْ أَرْسَلْنَا مُوسَىٰ بِـَٔايَٰتِنَآ أَنْ أَخْرِجْ قَوْمَكَ مِنَ الظُّلُمَٰتِ إِلَى النُّورِ وَذَكِّرْهُم بِأَيَّىٰمِ اللَّهِ إِنَّ فِى ذَٰلِكَ لَءَايَٰتٍ لِّكُلِّ صَبَّارٍ شَكُورٍ</t>
  </si>
  <si>
    <t>ولقد أرسلنا موسى بـٔايتنا أن أخرج قومك من الظلمت إلى النور وذكرهم بأيىم الله إن فى ذلك لءايت لكل صبار شكور</t>
  </si>
  <si>
    <t>ولقد أرسلنا موسى بـايتنا أن أخرج قومك من الظلمت إلى النور وذكرهم بأيىم الله إن فى ذلك لءايت لكل صبار شكور</t>
  </si>
  <si>
    <t>و ل ق د أ ر س ل ن ا م و س ى ب ـ ا ي ت ن ا أ ن أ خ ر ج ق و م ك م ن ا ل ظ ل م ت إ ل ى ا ل ن و ر و ذ ك ر ه م ب أ ي ى م ا ل ل ه إ ن ف ى ذ ل ك ل ء ا ي ت ل ك ل ص ب ا ر ش ك و ر</t>
  </si>
  <si>
    <t>WLQD ARSLNA MWSY BAAYTNA AN A2RJ QWMK MN AL8LMT ALY ALNWR W3KRHM BAYYM ALLH AN FY 3LK LAAYT LKL 5BAR 4KWR</t>
  </si>
  <si>
    <t>وَإِذْ قَالَ مُوسَىٰ لِقَوْمِهِ ٱذْكُرُوا۟ نِعْمَةَ ٱللَّهِ عَلَيْكُمْ إِذْ أَنجَىٰكُم مِّنْ ءَالِ فِرْعَوْنَ يَسُومُونَكُمْ سُوٓءَ ٱلْعَذَابِ وَيُذَبِّحُونَ أَبْنَآءَكُمْ وَيَسْتَحْيُونَ نِسَآءَكُمْ وَفِى ذَٰلِكُم بَلَآءٌ مِّن رَّبِّكُمْ عَظِيمٌ</t>
  </si>
  <si>
    <t>وَإِذْ قَالَ مُوسَىٰ لِقَوْمِهِ اذْكُرُوا نِعْمَةَ اللَّهِ عَلَيْكُمْ إِذْ أَنجَىٰكُم مِّنْ ءَالِ فِرْعَوْنَ يَسُومُونَكُمْ سُوٓءَ الْعَذَابِ وَيُذَبِّحُونَ أَبْنَآءَكُمْ وَيَسْتَحْيُونَ نِسَآءَكُمْ وَفِى ذَٰلِكُم بَلَآءٌ مِّن رَّبِّكُمْ عَظِيمٌ</t>
  </si>
  <si>
    <t>وإذ قال موسى لقومه اذكروا نعمة الله عليكم إذ أنجىكم من ءال فرعون يسومونكم سوء العذاب ويذبحون أبناءكم ويستحيون نساءكم وفى ذلكم بلاء من ربكم عظيم</t>
  </si>
  <si>
    <t>و إ ذ ق ا ل م و س ى ل ق و م ه ا ذ ك ر و ا ن ع م ة ا ل ل ه ع ل ي ك م إ ذ أ ن ج ى ك م م ن ء ا ل ف ر ع و ن ي س و م و ن ك م س و ء ا ل ع ذ ا ب و ي ذ ب ح و ن أ ب ن ا ء ك م و ي س ت ح ي و ن ن س ا ء ك م و ف ى ذ ل ك م ب ل ا ء م ن ر ب ك م ع ظ ي م</t>
  </si>
  <si>
    <t>WA3 QAL MWSY LQWMH A3KRWA N9MH ALLH 9LYKM A3 ANJYKM MN AAL FR9WN YSWMWNKM SWA AL93AB WY3B1WN ABNAAKM WYST1YWN NSAAKM WFY 3LKM BLAA MN RBKM 98YM</t>
  </si>
  <si>
    <t>وَإِذْ تَأَذَّنَ رَبُّكُمْ لَئِن شَكَرْتُمْ لَأَزِيدَنَّكُمْ وَلَئِن كَفَرْتُمْ إِنَّ عَذَابِى لَشَدِيدٌ</t>
  </si>
  <si>
    <t>وإذ تأذن ربكم لئن شكرتم لأزيدنكم ولئن كفرتم إن عذابى لشديد</t>
  </si>
  <si>
    <t>و إ ذ ت أ ذ ن ر ب ك م ل ئ ن ش ك ر ت م ل أ ز ي د ن ك م و ل ئ ن ك ف ر ت م إ ن ع ذ ا ب ى ل ش د ي د</t>
  </si>
  <si>
    <t>WA3 TA3N RBKM LYN 4KRTM LAZYDNKM WLYN KFRTM AN 93ABY L4DYD</t>
  </si>
  <si>
    <t>وَقَالَ مُوسَىٰٓ إِن تَكْفُرُوٓا۟ أَنتُمْ وَمَن فِى ٱلْأَرْضِ جَمِيعًا فَإِنَّ ٱللَّهَ لَغَنِىٌّ حَمِيدٌ</t>
  </si>
  <si>
    <t>وَقَالَ مُوسَىٰٓ إِن تَكْفُرُوٓا أَنتُمْ وَمَن فِى الْأَرْضِ جَمِيعًا فَإِنَّ اللَّهَ لَغَنِىٌّ حَمِيدٌ</t>
  </si>
  <si>
    <t>وقال موسى إن تكفروا أنتم ومن فى الأرض جميعا فإن الله لغنى حميد</t>
  </si>
  <si>
    <t>و ق ا ل م و س ى إ ن ت ك ف ر و ا أ ن ت م و م ن ف ى ا ل أ ر ض ج م ي ع ا ف إ ن ا ل ل ه ل غ ن ى ح م ي د</t>
  </si>
  <si>
    <t>WQAL MWSY AN TKFRWA ANTM WMN FY ALAR6 JMY9A FAN ALLH LGNY 1MYD</t>
  </si>
  <si>
    <t>أَلَمْ يَأْتِكُمْ نَبَؤُا۟ ٱلَّذِينَ مِن قَبْلِكُمْ قَوْمِ نُوحٍ وَعَادٍ وَثَمُودَ وَٱلَّذِينَ مِنۢ بَعْدِهِمْ لَا يَعْلَمُهُمْ إِلَّا ٱللَّهُ جَآءَتْهُمْ رُسُلُهُم بِٱلْبَيِّنَٰتِ فَرَدُّوٓا۟ أَيْدِيَهُمْ فِىٓ أَفْوَٰهِهِمْ وَقَالُوٓا۟ إِنَّا كَفَرْنَا بِمَآ أُرْسِلْتُم بِهِۦ وَإِنَّا لَفِى شَكٍّ مِّمَّا تَدْعُونَنَآ إِلَيْهِ مُرِيبٍ</t>
  </si>
  <si>
    <t>أَلَمْ يَأْتِكُمْ نَبَؤُا الَّذِينَ مِن قَبْلِكُمْ قَوْمِ نُوحٍ وَعَادٍ وَثَمُودَ وَالَّذِينَ مِن بَعْدِهِمْ لَا يَعْلَمُهُمْ إِلَّا اللَّهُ جَآءَتْهُمْ رُسُلُهُم بِالْبَيِّنَٰتِ فَرَدُّوٓا أَيْدِيَهُمْ فِىٓ أَفْوَٰهِهِمْ وَقَالُوٓا إِنَّا كَفَرْنَا بِمَآ أُرْسِلْتُم بِهِ وَإِنَّا لَفِى شَكٍّ مِّمَّا تَدْعُونَنَآ إِلَيْهِ مُرِيبٍ</t>
  </si>
  <si>
    <t>ألم يأتكم نبؤا الذين من قبلكم قوم نوح وعاد وثمود والذين من بعدهم لا يعلمهم إلا الله جاءتهم رسلهم بالبينت فردوا أيديهم فى أفوههم وقالوا إنا كفرنا بما أرسلتم به وإنا لفى شك مما تدعوننا إليه مريب</t>
  </si>
  <si>
    <t>أ ل م ي أ ت ك م ن ب ؤ ا ا ل ذ ي ن م ن ق ب ل ك م ق و م ن و ح و ع ا د و ث م و د و ا ل ذ ي ن م ن ب ع د ه م ل ا ي ع ل م ه م إ ل ا ا ل ل ه ج ا ء ت ه م ر س ل ه م ب ا ل ب ي ن ت ف ر د و ا أ ي د ي ه م ف ى أ ف و ه ه م و ق ا ل و ا إ ن ا ك ف ر ن ا ب م ا أ ر س ل ت م ب ه و إ ن ا ل ف ى ش ك م م ا ت د ع و ن ن ا إ ل ي ه م ر ي ب</t>
  </si>
  <si>
    <t>ALM YATKM NBWA AL3YN MN QBLKM QWM NW1 W9AD W0MWD WAL3YN MN B9DHM LA Y9LMHM ALA ALLH JAATHM RSLHM BALBYNT FRDWA AYDYHM FY AFWHHM WQALWA ANA KFRNA BMA ARSLTM BH WANA LFY 4K MMA TD9WNNA ALYH MRYB</t>
  </si>
  <si>
    <t>قَالَتْ رُسُلُهُمْ أَفِى ٱللَّهِ شَكٌّ فَاطِرِ ٱلسَّمَٰوَٰتِ وَٱلْأَرْضِ يَدْعُوكُمْ لِيَغْفِرَ لَكُم مِّن ذُنُوبِكُمْ وَيُؤَخِّرَكُمْ إِلَىٰٓ أَجَلٍ مُّسَمًّى قَالُوٓا۟ إِنْ أَنتُمْ إِلَّا بَشَرٌ مِّثْلُنَا تُرِيدُونَ أَن تَصُدُّونَا عَمَّا كَانَ يَعْبُدُ ءَابَآؤُنَا فَأْتُونَا بِسُلْطَٰنٍ مُّبِينٍ</t>
  </si>
  <si>
    <t>قَالَتْ رُسُلُهُمْ أَفِى اللَّهِ شَكٌّ فَاطِرِ السَّمَٰوَٰتِ وَالْأَرْضِ يَدْعُوكُمْ لِيَغْفِرَ لَكُم مِّن ذُنُوبِكُمْ وَيُؤَخِّرَكُمْ إِلَىٰٓ أَجَلٍ مُّسَمًّى قَالُوٓا إِنْ أَنتُمْ إِلَّا بَشَرٌ مِّثْلُنَا تُرِيدُونَ أَن تَصُدُّونَا عَمَّا كَانَ يَعْبُدُ ءَابَآؤُنَا فَأْتُونَا بِسُلْطَٰنٍ مُّبِينٍ</t>
  </si>
  <si>
    <t>قالت رسلهم أفى الله شك فاطر السموت والأرض يدعوكم ليغفر لكم من ذنوبكم ويؤخركم إلى أجل مسمى قالوا إن أنتم إلا بشر مثلنا تريدون أن تصدونا عما كان يعبد ءاباؤنا فأتونا بسلطن مبين</t>
  </si>
  <si>
    <t>ق ا ل ت ر س ل ه م أ ف ى ا ل ل ه ش ك ف ا ط ر ا ل س م و ت و ا ل أ ر ض ي د ع و ك م ل ي غ ف ر ل ك م م ن ذ ن و ب ك م و ي ؤ خ ر ك م إ ل ى أ ج ل م س م ى ق ا ل و ا إ ن أ ن ت م إ ل ا ب ش ر م ث ل ن ا ت ر ي د و ن أ ن ت ص د و ن ا ع م ا ك ا ن ي ع ب د ء ا ب ا ؤ ن ا ف أ ت و ن ا ب س ل ط ن م ب ي ن</t>
  </si>
  <si>
    <t>QALT RSLHM AFY ALLH 4K FA7R ALSMWT WALAR6 YD9WKM LYGFR LKM MN 3NWBKM WYW2RKM ALY AJL MSMY QALWA AN ANTM ALA B4R M0LNA TRYDWN AN T5DWNA 9MA KAN Y9BD AABAWNA FATWNA BSL7N MBYN</t>
  </si>
  <si>
    <t>قَالَتْ لَهُمْ رُسُلُهُمْ إِن نَّحْنُ إِلَّا بَشَرٌ مِّثْلُكُمْ وَلَٰكِنَّ ٱللَّهَ يَمُنُّ عَلَىٰ مَن يَشَآءُ مِنْ عِبَادِهِۦ وَمَا كَانَ لَنَآ أَن نَّأْتِيَكُم بِسُلْطَٰنٍ إِلَّا بِإِذْنِ ٱللَّهِ وَعَلَى ٱللَّهِ فَلْيَتَوَكَّلِ ٱلْمُؤْمِنُونَ</t>
  </si>
  <si>
    <t>قَالَتْ لَهُمْ رُسُلُهُمْ إِن نَّحْنُ إِلَّا بَشَرٌ مِّثْلُكُمْ وَلَٰكِنَّ اللَّهَ يَمُنُّ عَلَىٰ مَن يَشَآءُ مِنْ عِبَادِهِ وَمَا كَانَ لَنَآ أَن نَّأْتِيَكُم بِسُلْطَٰنٍ إِلَّا بِإِذْنِ اللَّهِ وَعَلَى اللَّهِ فَلْيَتَوَكَّلِ الْمُؤْمِنُونَ</t>
  </si>
  <si>
    <t>قالت لهم رسلهم إن نحن إلا بشر مثلكم ولكن الله يمن على من يشاء من عباده وما كان لنا أن نأتيكم بسلطن إلا بإذن الله وعلى الله فليتوكل المؤمنون</t>
  </si>
  <si>
    <t>ق ا ل ت ل ه م ر س ل ه م إ ن ن ح ن إ ل ا ب ش ر م ث ل ك م و ل ك ن ا ل ل ه ي م ن ع ل ى م ن ي ش ا ء م ن ع ب ا د ه و م ا ك ا ن ل ن ا أ ن ن أ ت ي ك م ب س ل ط ن إ ل ا ب إ ذ ن ا ل ل ه و ع ل ى ا ل ل ه ف ل ي ت و ك ل ا ل م ؤ م ن و ن</t>
  </si>
  <si>
    <t>QALT LHM RSLHM AN N1N ALA B4R M0LKM WLKN ALLH YMN 9LY MN Y4AA MN 9BADH WMA KAN LNA AN NATYKM BSL7N ALA BA3N ALLH W9LY ALLH FLYTWKL ALMWMNWN</t>
  </si>
  <si>
    <t>وَمَا لَنَآ أَلَّا نَتَوَكَّلَ عَلَى ٱللَّهِ وَقَدْ هَدَىٰنَا سُبُلَنَا وَلَنَصْبِرَنَّ عَلَىٰ مَآ ءَاذَيْتُمُونَا وَعَلَى ٱللَّهِ فَلْيَتَوَكَّلِ ٱلْمُتَوَكِّلُونَ</t>
  </si>
  <si>
    <t>وَمَا لَنَآ أَلَّا نَتَوَكَّلَ عَلَى اللَّهِ وَقَدْ هَدَىٰنَا سُبُلَنَا وَلَنَصْبِرَنَّ عَلَىٰ مَآ ءَاذَيْتُمُونَا وَعَلَى اللَّهِ فَلْيَتَوَكَّلِ الْمُتَوَكِّلُونَ</t>
  </si>
  <si>
    <t>وما لنا ألا نتوكل على الله وقد هدىنا سبلنا ولنصبرن على ما ءاذيتمونا وعلى الله فليتوكل المتوكلون</t>
  </si>
  <si>
    <t>و م ا ل ن ا أ ل ا ن ت و ك ل ع ل ى ا ل ل ه و ق د ه د ى ن ا س ب ل ن ا و ل ن ص ب ر ن ع ل ى م ا ء ا ذ ي ت م و ن ا و ع ل ى ا ل ل ه ف ل ي ت و ك ل ا ل م ت و ك ل و ن</t>
  </si>
  <si>
    <t>WMA LNA ALA NTWKL 9LY ALLH WQD HDYNA SBLNA WLN5BRN 9LY MA AA3YTMWNA W9LY ALLH FLYTWKL ALMTWKLWN</t>
  </si>
  <si>
    <t>وَقَالَ ٱلَّذِينَ كَفَرُوا۟ لِرُسُلِهِمْ لَنُخْرِجَنَّكُم مِّنْ أَرْضِنَآ أَوْ لَتَعُودُنَّ فِى مِلَّتِنَا فَأَوْحَىٰٓ إِلَيْهِمْ رَبُّهُمْ لَنُهْلِكَنَّ ٱلظَّٰلِمِينَ</t>
  </si>
  <si>
    <t>وَقَالَ الَّذِينَ كَفَرُوا لِرُسُلِهِمْ لَنُخْرِجَنَّكُم مِّنْ أَرْضِنَآ أَوْ لَتَعُودُنَّ فِى مِلَّتِنَا فَأَوْحَىٰٓ إِلَيْهِمْ رَبُّهُمْ لَنُهْلِكَنَّ الظَّٰلِمِينَ</t>
  </si>
  <si>
    <t>وقال الذين كفروا لرسلهم لنخرجنكم من أرضنا أو لتعودن فى ملتنا فأوحى إليهم ربهم لنهلكن الظلمين</t>
  </si>
  <si>
    <t>و ق ا ل ا ل ذ ي ن ك ف ر و ا ل ر س ل ه م ل ن خ ر ج ن ك م م ن أ ر ض ن ا أ و ل ت ع و د ن ف ى م ل ت ن ا ف أ و ح ى إ ل ي ه م ر ب ه م ل ن ه ل ك ن ا ل ظ ل م ي ن</t>
  </si>
  <si>
    <t>WQAL AL3YN KFRWA LRSLHM LN2RJNKM MN AR6NA AW LT9WDN FY MLTNA FAW1Y ALYHM RBHM LNHLKN AL8LMYN</t>
  </si>
  <si>
    <t>وَلَنُسْكِنَنَّكُمُ ٱلْأَرْضَ مِنۢ بَعْدِهِمْ ذَٰلِكَ لِمَنْ خَافَ مَقَامِى وَخَافَ وَعِيدِ</t>
  </si>
  <si>
    <t>وَلَنُسْكِنَنَّكُمُ الْأَرْضَ مِن بَعْدِهِمْ ذَٰلِكَ لِمَنْ خَافَ مَقَامِى وَخَافَ وَعِيدِ</t>
  </si>
  <si>
    <t>ولنسكننكم الأرض من بعدهم ذلك لمن خاف مقامى وخاف وعيد</t>
  </si>
  <si>
    <t>و ل ن س ك ن ن ك م ا ل أ ر ض م ن ب ع د ه م ذ ل ك ل م ن خ ا ف م ق ا م ى و خ ا ف و ع ي د</t>
  </si>
  <si>
    <t>WLNSKNNKM ALAR6 MN B9DHM 3LK LMN 2AF MQAMY W2AF W9YD</t>
  </si>
  <si>
    <t>وَٱسْتَفْتَحُوا۟ وَخَابَ كُلُّ جَبَّارٍ عَنِيدٍ</t>
  </si>
  <si>
    <t>وَاسْتَفْتَحُوا وَخَابَ كُلُّ جَبَّارٍ عَنِيدٍ</t>
  </si>
  <si>
    <t>واستفتحوا وخاب كل جبار عنيد</t>
  </si>
  <si>
    <t>و ا س ت ف ت ح و ا و خ ا ب ك ل ج ب ا ر ع ن ي د</t>
  </si>
  <si>
    <t>WASTFT1WA W2AB KL JBAR 9NYD</t>
  </si>
  <si>
    <t>مِّن وَرَآئِهِۦ جَهَنَّمُ وَيُسْقَىٰ مِن مَّآءٍ صَدِيدٍ</t>
  </si>
  <si>
    <t>مِّن وَرَآئِهِ جَهَنَّمُ وَيُسْقَىٰ مِن مَّآءٍ صَدِيدٍ</t>
  </si>
  <si>
    <t>من ورائه جهنم ويسقى من ماء صديد</t>
  </si>
  <si>
    <t>م ن و ر ا ئ ه ج ه ن م و ي س ق ى م ن م ا ء ص د ي د</t>
  </si>
  <si>
    <t>MN WRAYH JHNM WYSQY MN MAA 5DYD</t>
  </si>
  <si>
    <t>يَتَجَرَّعُهُۥ وَلَا يَكَادُ يُسِيغُهُۥ وَيَأْتِيهِ ٱلْمَوْتُ مِن كُلِّ مَكَانٍ وَمَا هُوَ بِمَيِّتٍ وَمِن وَرَآئِهِۦ عَذَابٌ غَلِيظٌ</t>
  </si>
  <si>
    <t>يَتَجَرَّعُهُ وَلَا يَكَادُ يُسِيغُهُ وَيَأْتِيهِ الْمَوْتُ مِن كُلِّ مَكَانٍ وَمَا هُوَ بِمَيِّتٍ وَمِن وَرَآئِهِ عَذَابٌ غَلِيظٌ</t>
  </si>
  <si>
    <t>يتجرعه ولا يكاد يسيغه ويأتيه الموت من كل مكان وما هو بميت ومن ورائه عذاب غليظ</t>
  </si>
  <si>
    <t>ي ت ج ر ع ه و ل ا ي ك ا د ي س ي غ ه و ي أ ت ي ه ا ل م و ت م ن ك ل م ك ا ن و م ا ه و ب م ي ت و م ن و ر ا ئ ه ع ذ ا ب غ ل ي ظ</t>
  </si>
  <si>
    <t>YTJR9H WLA YKAD YSYGH WYATYH ALMWT MN KL MKAN WMA HW BMYT WMN WRAYH 93AB GLY8</t>
  </si>
  <si>
    <t>مَّثَلُ ٱلَّذِينَ كَفَرُوا۟ بِرَبِّهِمْ أَعْمَٰلُهُمْ كَرَمَادٍ ٱشْتَدَّتْ بِهِ ٱلرِّيحُ فِى يَوْمٍ عَاصِفٍ لَّا يَقْدِرُونَ مِمَّا كَسَبُوا۟ عَلَىٰ شَىْءٍ ذَٰلِكَ هُوَ ٱلضَّلَٰلُ ٱلْبَعِيدُ</t>
  </si>
  <si>
    <t>مَّثَلُ الَّذِينَ كَفَرُوا بِرَبِّهِمْ أَعْمَٰلُهُمْ كَرَمَادٍ اشْتَدَّتْ بِهِ الرِّيحُ فِى يَوْمٍ عَاصِفٍ لَّا يَقْدِرُونَ مِمَّا كَسَبُوا عَلَىٰ شَىْءٍ ذَٰلِكَ هُوَ الضَّلَٰلُ الْبَعِيدُ</t>
  </si>
  <si>
    <t>مثل الذين كفروا بربهم أعملهم كرماد اشتدت به الريح فى يوم عاصف لا يقدرون مما كسبوا على شىء ذلك هو الضلل البعيد</t>
  </si>
  <si>
    <t>م ث ل ا ل ذ ي ن ك ف ر و ا ب ر ب ه م أ ع م ل ه م ك ر م ا د ا ش ت د ت ب ه ا ل ر ي ح ف ى ي و م ع ا ص ف ل ا ي ق د ر و ن م م ا ك س ب و ا ع ل ى ش ى ء ذ ل ك ه و ا ل ض ل ل ا ل ب ع ي د</t>
  </si>
  <si>
    <t>M0L AL3YN KFRWA BRBHM A9MLHM KRMAD A4TDT BH ALRY1 FY YWM 9A5F LA YQDRWN MMA KSBWA 9LY 4YA 3LK HW AL6LL ALB9YD</t>
  </si>
  <si>
    <t>أَلَمْ تَرَ أَنَّ ٱللَّهَ خَلَقَ ٱلسَّمَٰوَٰتِ وَٱلْأَرْضَ بِٱلْحَقِّ إِن يَشَأْ يُذْهِبْكُمْ وَيَأْتِ بِخَلْقٍ جَدِيدٍ</t>
  </si>
  <si>
    <t>أَلَمْ تَرَ أَنَّ اللَّهَ خَلَقَ السَّمَٰوَٰتِ وَالْأَرْضَ بِالْحَقِّ إِن يَشَأْ يُذْهِبْكُمْ وَيَأْتِ بِخَلْقٍ جَدِيدٍ</t>
  </si>
  <si>
    <t>ألم تر أن الله خلق السموت والأرض بالحق إن يشأ يذهبكم ويأت بخلق جديد</t>
  </si>
  <si>
    <t>أ ل م ت ر أ ن ا ل ل ه خ ل ق ا ل س م و ت و ا ل أ ر ض ب ا ل ح ق إ ن ي ش أ ي ذ ه ب ك م و ي أ ت ب خ ل ق ج د ي د</t>
  </si>
  <si>
    <t>ALM TR AN ALLH 2LQ ALSMWT WALAR6 BAL1Q AN Y4A Y3HBKM WYAT B2LQ JDYD</t>
  </si>
  <si>
    <t>وَمَا ذَٰلِكَ عَلَى ٱللَّهِ بِعَزِيزٍ</t>
  </si>
  <si>
    <t>وَمَا ذَٰلِكَ عَلَى اللَّهِ بِعَزِيزٍ</t>
  </si>
  <si>
    <t>وما ذلك على الله بعزيز</t>
  </si>
  <si>
    <t>و م ا ذ ل ك ع ل ى ا ل ل ه ب ع ز ي ز</t>
  </si>
  <si>
    <t>WMA 3LK 9LY ALLH B9ZYZ</t>
  </si>
  <si>
    <t>وَبَرَزُوا۟ لِلَّهِ جَمِيعًا فَقَالَ ٱلضُّعَفَٰٓؤُا۟ لِلَّذِينَ ٱسْتَكْبَرُوٓا۟ إِنَّا كُنَّا لَكُمْ تَبَعًا فَهَلْ أَنتُم مُّغْنُونَ عَنَّا مِنْ عَذَابِ ٱللَّهِ مِن شَىْءٍ قَالُوا۟ لَوْ هَدَىٰنَا ٱللَّهُ لَهَدَيْنَٰكُمْ سَوَآءٌ عَلَيْنَآ أَجَزِعْنَآ أَمْ صَبَرْنَا مَا لَنَا مِن مَّحِيصٍ</t>
  </si>
  <si>
    <t>وَبَرَزُوا لِلَّهِ جَمِيعًا فَقَالَ الضُّعَفَٰٓؤُا لِلَّذِينَ اسْتَكْبَرُوٓا إِنَّا كُنَّا لَكُمْ تَبَعًا فَهَلْ أَنتُم مُّغْنُونَ عَنَّا مِنْ عَذَابِ اللَّهِ مِن شَىْءٍ قَالُوا لَوْ هَدَىٰنَا اللَّهُ لَهَدَيْنَٰكُمْ سَوَآءٌ عَلَيْنَآ أَجَزِعْنَآ أَمْ صَبَرْنَا مَا لَنَا مِن مَّحِيصٍ</t>
  </si>
  <si>
    <t>وبرزوا لله جميعا فقال الضعفؤا للذين استكبروا إنا كنا لكم تبعا فهل أنتم مغنون عنا من عذاب الله من شىء قالوا لو هدىنا الله لهدينكم سواء علينا أجزعنا أم صبرنا ما لنا من محيص</t>
  </si>
  <si>
    <t>و ب ر ز و ا ل ل ه ج م ي ع ا ف ق ا ل ا ل ض ع ف ؤ ا ل ل ذ ي ن ا س ت ك ب ر و ا إ ن ا ك ن ا ل ك م ت ب ع ا ف ه ل أ ن ت م م غ ن و ن ع ن ا م ن ع ذ ا ب ا ل ل ه م ن ش ى ء ق ا ل و ا ل و ه د ى ن ا ا ل ل ه ل ه د ي ن ك م س و ا ء ع ل ي ن ا أ ج ز ع ن ا أ م ص ب ر ن ا م ا ل ن ا م ن م ح ي ص</t>
  </si>
  <si>
    <t>WBRZWA LLH JMY9A FQAL AL69FWA LL3YN ASTKBRWA ANA KNA LKM TB9A FHL ANTM MGNWN 9NA MN 93AB ALLH MN 4YA QALWA LW HDYNA ALLH LHDYNKM SWAA 9LYNA AJZ9NA AM 5BRNA MA LNA MN M1Y5</t>
  </si>
  <si>
    <t>وَقَالَ ٱلشَّيْطَٰنُ لَمَّا قُضِىَ ٱلْأَمْرُ إِنَّ ٱللَّهَ وَعَدَكُمْ وَعْدَ ٱلْحَقِّ وَوَعَدتُّكُمْ فَأَخْلَفْتُكُمْ وَمَا كَانَ لِىَ عَلَيْكُم مِّن سُلْطَٰنٍ إِلَّآ أَن دَعَوْتُكُمْ فَٱسْتَجَبْتُمْ لِى فَلَا تَلُومُونِى وَلُومُوٓا۟ أَنفُسَكُم مَّآ أَنَا۠ بِمُصْرِخِكُمْ وَمَآ أَنتُم بِمُصْرِخِىَّ إِنِّى كَفَرْتُ بِمَآ أَشْرَكْتُمُونِ مِن قَبْلُ إِنَّ ٱلظَّٰلِمِينَ لَهُمْ عَذَابٌ أَلِيمٌ</t>
  </si>
  <si>
    <t>وَقَالَ الشَّيْطَٰنُ لَمَّا قُضِىَ الْأَمْرُ إِنَّ اللَّهَ وَعَدَكُمْ وَعْدَ الْحَقِّ وَوَعَدتُّكُمْ فَأَخْلَفْتُكُمْ وَمَا كَانَ لِىَ عَلَيْكُم مِّن سُلْطَٰنٍ إِلَّآ أَن دَعَوْتُكُمْ فَاسْتَجَبْتُمْ لِى فَلَا تَلُومُونِى وَلُومُوٓا أَنفُسَكُم مَّآ أَنَا بِمُصْرِخِكُمْ وَمَآ أَنتُم بِمُصْرِخِىَّ إِنِّى كَفَرْتُ بِمَآ أَشْرَكْتُمُونِ مِن قَبْلُ إِنَّ الظَّٰلِمِينَ لَهُمْ عَذَابٌ أَلِيمٌ</t>
  </si>
  <si>
    <t>وقال الشيطن لما قضى الأمر إن الله وعدكم وعد الحق ووعدتكم فأخلفتكم وما كان لى عليكم من سلطن إلا أن دعوتكم فاستجبتم لى فلا تلومونى ولوموا أنفسكم ما أنا بمصرخكم وما أنتم بمصرخى إنى كفرت بما أشركتمون من قبل إن الظلمين لهم عذاب أليم</t>
  </si>
  <si>
    <t>و ق ا ل ا ل ش ي ط ن ل م ا ق ض ى ا ل أ م ر إ ن ا ل ل ه و ع د ك م و ع د ا ل ح ق و و ع د ت ك م ف أ خ ل ف ت ك م و م ا ك ا ن ل ى ع ل ي ك م م ن س ل ط ن إ ل ا أ ن د ع و ت ك م ف ا س ت ج ب ت م ل ى ف ل ا ت ل و م و ن ى و ل و م و ا أ ن ف س ك م م ا أ ن ا ب م ص ر خ ك م و م ا أ ن ت م ب م ص ر خ ى إ ن ى ك ف ر ت ب م ا أ ش ر ك ت م و ن م ن ق ب ل إ ن ا ل ظ ل م ي ن ل ه م ع ذ ا ب أ ل ي م</t>
  </si>
  <si>
    <t>WQAL AL4Y7N LMA Q6Y ALAMR AN ALLH W9DKM W9D AL1Q WW9DTKM FA2LFTKM WMA KAN LY 9LYKM MN SL7N ALA AN D9WTKM FASTJBTM LY FLA TLWMWNY WLWMWA ANFSKM MA ANA BM5R2KM WMA ANTM BM5R2Y ANY KFRT BMA A4RKTMWN MN QBL AN AL8LMYN LHM 93AB ALYM</t>
  </si>
  <si>
    <t>وَأُدْخِلَ ٱلَّذِينَ ءَامَنُوا۟ وَعَمِلُوا۟ ٱلصَّٰلِحَٰتِ جَنَّٰتٍ تَجْرِى مِن تَحْتِهَا ٱلْأَنْهَٰرُ خَٰلِدِينَ فِيهَا بِإِذْنِ رَبِّهِمْ تَحِيَّتُهُمْ فِيهَا سَلَٰمٌ</t>
  </si>
  <si>
    <t>وَأُدْخِلَ الَّذِينَ ءَامَنُوا وَعَمِلُوا الصَّٰلِحَٰتِ جَنَّٰتٍ تَجْرِى مِن تَحْتِهَا الْأَنْهَٰرُ خَٰلِدِينَ فِيهَا بِإِذْنِ رَبِّهِمْ تَحِيَّتُهُمْ فِيهَا سَلَٰمٌ</t>
  </si>
  <si>
    <t>وأدخل الذين ءامنوا وعملوا الصلحت جنت تجرى من تحتها الأنهر خلدين فيها بإذن ربهم تحيتهم فيها سلم</t>
  </si>
  <si>
    <t>و أ د خ ل ا ل ذ ي ن ء ا م ن و ا و ع م ل و ا ا ل ص ل ح ت ج ن ت ت ج ر ى م ن ت ح ت ه ا ا ل أ ن ه ر خ ل د ي ن ف ي ه ا ب إ ذ ن ر ب ه م ت ح ي ت ه م ف ي ه ا س ل م</t>
  </si>
  <si>
    <t>WAD2L AL3YN AAMNWA W9MLWA AL5L1T JNT TJRY MN T1THA ALANHR 2LDYN FYHA BA3N RBHM T1YTHM FYHA SLM</t>
  </si>
  <si>
    <t>أَلَمْ تَرَ كَيْفَ ضَرَبَ ٱللَّهُ مَثَلًا كَلِمَةً طَيِّبَةً كَشَجَرَةٍ طَيِّبَةٍ أَصْلُهَا ثَابِتٌ وَفَرْعُهَا فِى ٱلسَّمَآءِ</t>
  </si>
  <si>
    <t>أَلَمْ تَرَ كَيْفَ ضَرَبَ اللَّهُ مَثَلًا كَلِمَةً طَيِّبَةً كَشَجَرَةٍ طَيِّبَةٍ أَصْلُهَا ثَابِتٌ وَفَرْعُهَا فِى السَّمَآءِ</t>
  </si>
  <si>
    <t>ألم تر كيف ضرب الله مثلا كلمة طيبة كشجرة طيبة أصلها ثابت وفرعها فى السماء</t>
  </si>
  <si>
    <t>أ ل م ت ر ك ي ف ض ر ب ا ل ل ه م ث ل ا ك ل م ة ط ي ب ة ك ش ج ر ة ط ي ب ة أ ص ل ه ا ث ا ب ت و ف ر ع ه ا ف ى ا ل س م ا ء</t>
  </si>
  <si>
    <t>ALM TR KYF 6RB ALLH M0LA KLMH 7YBH K4JRH 7YBH A5LHA 0ABT WFR9HA FY ALSMAA</t>
  </si>
  <si>
    <t>تُؤْتِىٓ أُكُلَهَا كُلَّ حِينٍۭ بِإِذْنِ رَبِّهَا وَيَضْرِبُ ٱللَّهُ ٱلْأَمْثَالَ لِلنَّاسِ لَعَلَّهُمْ يَتَذَكَّرُونَ</t>
  </si>
  <si>
    <t>تُؤْتِىٓ أُكُلَهَا كُلَّ حِينٍ بِإِذْنِ رَبِّهَا وَيَضْرِبُ اللَّهُ الْأَمْثَالَ لِلنَّاسِ لَعَلَّهُمْ يَتَذَكَّرُونَ</t>
  </si>
  <si>
    <t>تؤتى أكلها كل حين بإذن ربها ويضرب الله الأمثال للناس لعلهم يتذكرون</t>
  </si>
  <si>
    <t>ت ؤ ت ى أ ك ل ه ا ك ل ح ي ن ب إ ذ ن ر ب ه ا و ي ض ر ب ا ل ل ه ا ل أ م ث ا ل ل ل ن ا س ل ع ل ه م ي ت ذ ك ر و ن</t>
  </si>
  <si>
    <t>TWTY AKLHA KL 1YN BA3N RBHA WY6RB ALLH ALAM0AL LLNAS L9LHM YT3KRWN</t>
  </si>
  <si>
    <t>وَمَثَلُ كَلِمَةٍ خَبِيثَةٍ كَشَجَرَةٍ خَبِيثَةٍ ٱجْتُثَّتْ مِن فَوْقِ ٱلْأَرْضِ مَا لَهَا مِن قَرَارٍ</t>
  </si>
  <si>
    <t>وَمَثَلُ كَلِمَةٍ خَبِيثَةٍ كَشَجَرَةٍ خَبِيثَةٍ اجْتُثَّتْ مِن فَوْقِ الْأَرْضِ مَا لَهَا مِن قَرَارٍ</t>
  </si>
  <si>
    <t>ومثل كلمة خبيثة كشجرة خبيثة اجتثت من فوق الأرض ما لها من قرار</t>
  </si>
  <si>
    <t>و م ث ل ك ل م ة خ ب ي ث ة ك ش ج ر ة خ ب ي ث ة ا ج ت ث ت م ن ف و ق ا ل أ ر ض م ا ل ه ا م ن ق ر ا ر</t>
  </si>
  <si>
    <t>WM0L KLMH 2BY0H K4JRH 2BY0H AJT0T MN FWQ ALAR6 MA LHA MN QRAR</t>
  </si>
  <si>
    <t>يُثَبِّتُ ٱللَّهُ ٱلَّذِينَ ءَامَنُوا۟ بِٱلْقَوْلِ ٱلثَّابِتِ فِى ٱلْحَيَوٰةِ ٱلدُّنْيَا وَفِى ٱلْءَاخِرَةِ وَيُضِلُّ ٱللَّهُ ٱلظَّٰلِمِينَ وَيَفْعَلُ ٱللَّهُ مَا يَشَآءُ</t>
  </si>
  <si>
    <t>يُثَبِّتُ اللَّهُ الَّذِينَ ءَامَنُوا بِالْقَوْلِ الثَّابِتِ فِى الْحَيَوٰةِ الدُّنْيَا وَفِى الْءَاخِرَةِ وَيُضِلُّ اللَّهُ الظَّٰلِمِينَ وَيَفْعَلُ اللَّهُ مَا يَشَآءُ</t>
  </si>
  <si>
    <t>يثبت الله الذين ءامنوا بالقول الثابت فى الحيوة الدنيا وفى الءاخرة ويضل الله الظلمين ويفعل الله ما يشاء</t>
  </si>
  <si>
    <t>ي ث ب ت ا ل ل ه ا ل ذ ي ن ء ا م ن و ا ب ا ل ق و ل ا ل ث ا ب ت ف ى ا ل ح ي و ة ا ل د ن ي ا و ف ى ا ل ء ا خ ر ة و ي ض ل ا ل ل ه ا ل ظ ل م ي ن و ي ف ع ل ا ل ل ه م ا ي ش ا ء</t>
  </si>
  <si>
    <t>Y0BT ALLH AL3YN AAMNWA BALQWL AL0ABT FY AL1YWH ALDNYA WFY ALAA2RH WY6L ALLH AL8LMYN WYF9L ALLH MA Y4AA</t>
  </si>
  <si>
    <t>أَلَمْ تَرَ إِلَى ٱلَّذِينَ بَدَّلُوا۟ نِعْمَتَ ٱللَّهِ كُفْرًا وَأَحَلُّوا۟ قَوْمَهُمْ دَارَ ٱلْبَوَارِ</t>
  </si>
  <si>
    <t>أَلَمْ تَرَ إِلَى الَّذِينَ بَدَّلُوا نِعْمَتَ اللَّهِ كُفْرًا وَأَحَلُّوا قَوْمَهُمْ دَارَ الْبَوَارِ</t>
  </si>
  <si>
    <t>ألم تر إلى الذين بدلوا نعمت الله كفرا وأحلوا قومهم دار البوار</t>
  </si>
  <si>
    <t>أ ل م ت ر إ ل ى ا ل ذ ي ن ب د ل و ا ن ع م ت ا ل ل ه ك ف ر ا و أ ح ل و ا ق و م ه م د ا ر ا ل ب و ا ر</t>
  </si>
  <si>
    <t>ALM TR ALY AL3YN BDLWA N9MT ALLH KFRA WA1LWA QWMHM DAR ALBWAR</t>
  </si>
  <si>
    <t>جَهَنَّمَ يَصْلَوْنَهَا وَبِئْسَ ٱلْقَرَارُ</t>
  </si>
  <si>
    <t>جَهَنَّمَ يَصْلَوْنَهَا وَبِئْسَ الْقَرَارُ</t>
  </si>
  <si>
    <t>جهنم يصلونها وبئس القرار</t>
  </si>
  <si>
    <t>ج ه ن م ي ص ل و ن ه ا و ب ئ س ا ل ق ر ا ر</t>
  </si>
  <si>
    <t>JHNM Y5LWNHA WBYS ALQRAR</t>
  </si>
  <si>
    <t>وَجَعَلُوا۟ لِلَّهِ أَندَادًا لِّيُضِلُّوا۟ عَن سَبِيلِهِۦ قُلْ تَمَتَّعُوا۟ فَإِنَّ مَصِيرَكُمْ إِلَى ٱلنَّارِ</t>
  </si>
  <si>
    <t>وَجَعَلُوا لِلَّهِ أَندَادًا لِّيُضِلُّوا عَن سَبِيلِهِ قُلْ تَمَتَّعُوا فَإِنَّ مَصِيرَكُمْ إِلَى النَّارِ</t>
  </si>
  <si>
    <t>وجعلوا لله أندادا ليضلوا عن سبيله قل تمتعوا فإن مصيركم إلى النار</t>
  </si>
  <si>
    <t>و ج ع ل و ا ل ل ه أ ن د ا د ا ل ي ض ل و ا ع ن س ب ي ل ه ق ل ت م ت ع و ا ف إ ن م ص ي ر ك م إ ل ى ا ل ن ا ر</t>
  </si>
  <si>
    <t>WJ9LWA LLH ANDADA LY6LWA 9N SBYLH QL TMT9WA FAN M5YRKM ALY ALNAR</t>
  </si>
  <si>
    <t>قُل لِّعِبَادِىَ ٱلَّذِينَ ءَامَنُوا۟ يُقِيمُوا۟ ٱلصَّلَوٰةَ وَيُنفِقُوا۟ مِمَّا رَزَقْنَٰهُمْ سِرًّا وَعَلَانِيَةً مِّن قَبْلِ أَن يَأْتِىَ يَوْمٌ لَّا بَيْعٌ فِيهِ وَلَا خِلَٰلٌ</t>
  </si>
  <si>
    <t>قُل لِّعِبَادِىَ الَّذِينَ ءَامَنُوا يُقِيمُوا الصَّلَوٰةَ وَيُنفِقُوا مِمَّا رَزَقْنَٰهُمْ سِرًّا وَعَلَانِيَةً مِّن قَبْلِ أَن يَأْتِىَ يَوْمٌ لَّا بَيْعٌ فِيهِ وَلَا خِلَٰلٌ</t>
  </si>
  <si>
    <t>قل لعبادى الذين ءامنوا يقيموا الصلوة وينفقوا مما رزقنهم سرا وعلانية من قبل أن يأتى يوم لا بيع فيه ولا خلل</t>
  </si>
  <si>
    <t>ق ل ل ع ب ا د ى ا ل ذ ي ن ء ا م ن و ا ي ق ي م و ا ا ل ص ل و ة و ي ن ف ق و ا م م ا ر ز ق ن ه م س ر ا و ع ل ا ن ي ة م ن ق ب ل أ ن ي أ ت ى ي و م ل ا ب ي ع ف ي ه و ل ا خ ل ل</t>
  </si>
  <si>
    <t>QL L9BADY AL3YN AAMNWA YQYMWA AL5LWH WYNFQWA MMA RZQNHM SRA W9LANYH MN QBL AN YATY YWM LA BY9 FYH WLA 2LL</t>
  </si>
  <si>
    <t>ٱللَّهُ ٱلَّذِى خَلَقَ ٱلسَّمَٰوَٰتِ وَٱلْأَرْضَ وَأَنزَلَ مِنَ ٱلسَّمَآءِ مَآءً فَأَخْرَجَ بِهِۦ مِنَ ٱلثَّمَرَٰتِ رِزْقًا لَّكُمْ وَسَخَّرَ لَكُمُ ٱلْفُلْكَ لِتَجْرِىَ فِى ٱلْبَحْرِ بِأَمْرِهِۦ وَسَخَّرَ لَكُمُ ٱلْأَنْهَٰرَ</t>
  </si>
  <si>
    <t>اللَّهُ الَّذِى خَلَقَ السَّمَٰوَٰتِ وَالْأَرْضَ وَأَنزَلَ مِنَ السَّمَآءِ مَآءً فَأَخْرَجَ بِهِ مِنَ الثَّمَرَٰتِ رِزْقًا لَّكُمْ وَسَخَّرَ لَكُمُ الْفُلْكَ لِتَجْرِىَ فِى الْبَحْرِ بِأَمْرِهِ وَسَخَّرَ لَكُمُ الْأَنْهَٰرَ</t>
  </si>
  <si>
    <t>الله الذى خلق السموت والأرض وأنزل من السماء ماء فأخرج به من الثمرت رزقا لكم وسخر لكم الفلك لتجرى فى البحر بأمره وسخر لكم الأنهر</t>
  </si>
  <si>
    <t>ا ل ل ه ا ل ذ ى خ ل ق ا ل س م و ت و ا ل أ ر ض و أ ن ز ل م ن ا ل س م ا ء م ا ء ف أ خ ر ج ب ه م ن ا ل ث م ر ت ر ز ق ا ل ك م و س خ ر ل ك م ا ل ف ل ك ل ت ج ر ى ف ى ا ل ب ح ر ب أ م ر ه و س خ ر ل ك م ا ل أ ن ه ر</t>
  </si>
  <si>
    <t>ALLH AL3Y 2LQ ALSMWT WALAR6 WANZL MN ALSMAA MAA FA2RJ BH MN AL0MRT RZQA LKM WS2R LKM ALFLK LTJRY FY ALB1R BAMRH WS2R LKM ALANHR</t>
  </si>
  <si>
    <t>وَسَخَّرَ لَكُمُ ٱلشَّمْسَ وَٱلْقَمَرَ دَآئِبَيْنِ وَسَخَّرَ لَكُمُ ٱلَّيْلَ وَٱلنَّهَارَ</t>
  </si>
  <si>
    <t>وَسَخَّرَ لَكُمُ الشَّمْسَ وَالْقَمَرَ دَآئِبَيْنِ وَسَخَّرَ لَكُمُ الَّيْلَ وَالنَّهَارَ</t>
  </si>
  <si>
    <t>وسخر لكم الشمس والقمر دائبين وسخر لكم اليل والنهار</t>
  </si>
  <si>
    <t>و س خ ر ل ك م ا ل ش م س و ا ل ق م ر د ا ئ ب ي ن و س خ ر ل ك م ا ل ي ل و ا ل ن ه ا ر</t>
  </si>
  <si>
    <t>WS2R LKM AL4MS WALQMR DAYBYN WS2R LKM ALYL WALNHAR</t>
  </si>
  <si>
    <t>وَءَاتَىٰكُم مِّن كُلِّ مَا سَأَلْتُمُوهُ وَإِن تَعُدُّوا۟ نِعْمَتَ ٱللَّهِ لَا تُحْصُوهَآ إِنَّ ٱلْإِنسَٰنَ لَظَلُومٌ كَفَّارٌ</t>
  </si>
  <si>
    <t>وَءَاتَىٰكُم مِّن كُلِّ مَا سَأَلْتُمُوهُ وَإِن تَعُدُّوا نِعْمَتَ اللَّهِ لَا تُحْصُوهَآ إِنَّ الْإِنسَٰنَ لَظَلُومٌ كَفَّارٌ</t>
  </si>
  <si>
    <t>وءاتىكم من كل ما سألتموه وإن تعدوا نعمت الله لا تحصوها إن الإنسن لظلوم كفار</t>
  </si>
  <si>
    <t>و ء ا ت ى ك م م ن ك ل م ا س أ ل ت م و ه و إ ن ت ع د و ا ن ع م ت ا ل ل ه ل ا ت ح ص و ه ا إ ن ا ل إ ن س ن ل ظ ل و م ك ف ا ر</t>
  </si>
  <si>
    <t>WAATYKM MN KL MA SALTMWH WAN T9DWA N9MT ALLH LA T15WHA AN ALANSN L8LWM KFAR</t>
  </si>
  <si>
    <t>وَإِذْ قَالَ إِبْرَٰهِيمُ رَبِّ ٱجْعَلْ هَٰذَا ٱلْبَلَدَ ءَامِنًا وَٱجْنُبْنِى وَبَنِىَّ أَن نَّعْبُدَ ٱلْأَصْنَامَ</t>
  </si>
  <si>
    <t>وَإِذْ قَالَ إِبْرَٰهِيمُ رَبِّ اجْعَلْ هَٰذَا الْبَلَدَ ءَامِنًا وَاجْنُبْنِى وَبَنِىَّ أَن نَّعْبُدَ الْأَصْنَامَ</t>
  </si>
  <si>
    <t>وإذ قال إبرهيم رب اجعل هذا البلد ءامنا واجنبنى وبنى أن نعبد الأصنام</t>
  </si>
  <si>
    <t>و إ ذ ق ا ل إ ب ر ه ي م ر ب ا ج ع ل ه ذ ا ا ل ب ل د ء ا م ن ا و ا ج ن ب ن ى و ب ن ى أ ن ن ع ب د ا ل أ ص ن ا م</t>
  </si>
  <si>
    <t>WA3 QAL ABRHYM RB AJ9L H3A ALBLD AAMNA WAJNBNY WBNY AN N9BD ALA5NAM</t>
  </si>
  <si>
    <t>رَبِّ إِنَّهُنَّ أَضْلَلْنَ كَثِيرًا مِّنَ ٱلنَّاسِ فَمَن تَبِعَنِى فَإِنَّهُۥ مِنِّى وَمَنْ عَصَانِى فَإِنَّكَ غَفُورٌ رَّحِيمٌ</t>
  </si>
  <si>
    <t>رَبِّ إِنَّهُنَّ أَضْلَلْنَ كَثِيرًا مِّنَ النَّاسِ فَمَن تَبِعَنِى فَإِنَّهُ مِنِّى وَمَنْ عَصَانِى فَإِنَّكَ غَفُورٌ رَّحِيمٌ</t>
  </si>
  <si>
    <t>رب إنهن أضللن كثيرا من الناس فمن تبعنى فإنه منى ومن عصانى فإنك غفور رحيم</t>
  </si>
  <si>
    <t>ر ب إ ن ه ن أ ض ل ل ن ك ث ي ر ا م ن ا ل ن ا س ف م ن ت ب ع ن ى ف إ ن ه م ن ى و م ن ع ص ا ن ى ف إ ن ك غ ف و ر ر ح ي م</t>
  </si>
  <si>
    <t>RB ANHN A6LLN K0YRA MN ALNAS FMN TB9NY FANH MNY WMN 95ANY FANK GFWR R1YM</t>
  </si>
  <si>
    <t>رَّبَّنَآ إِنِّىٓ أَسْكَنتُ مِن ذُرِّيَّتِى بِوَادٍ غَيْرِ ذِى زَرْعٍ عِندَ بَيْتِكَ ٱلْمُحَرَّمِ رَبَّنَا لِيُقِيمُوا۟ ٱلصَّلَوٰةَ فَٱجْعَلْ أَفْـِٔدَةً مِّنَ ٱلنَّاسِ تَهْوِىٓ إِلَيْهِمْ وَٱرْزُقْهُم مِّنَ ٱلثَّمَرَٰتِ لَعَلَّهُمْ يَشْكُرُونَ</t>
  </si>
  <si>
    <t>رَّبَّنَآ إِنِّىٓ أَسْكَنتُ مِن ذُرِّيَّتِى بِوَادٍ غَيْرِ ذِى زَرْعٍ عِندَ بَيْتِكَ الْمُحَرَّمِ رَبَّنَا لِيُقِيمُوا الصَّلَوٰةَ فَاجْعَلْ أَفْـِٔدَةً مِّنَ النَّاسِ تَهْوِىٓ إِلَيْهِمْ وَارْزُقْهُم مِّنَ الثَّمَرَٰتِ لَعَلَّهُمْ يَشْكُرُونَ</t>
  </si>
  <si>
    <t>ربنا إنى أسكنت من ذريتى بواد غير ذى زرع عند بيتك المحرم ربنا ليقيموا الصلوة فاجعل أفـٔدة من الناس تهوى إليهم وارزقهم من الثمرت لعلهم يشكرون</t>
  </si>
  <si>
    <t>ربنا إنى أسكنت من ذريتى بواد غير ذى زرع عند بيتك المحرم ربنا ليقيموا الصلوة فاجعل أفـدة من الناس تهوى إليهم وارزقهم من الثمرت لعلهم يشكرون</t>
  </si>
  <si>
    <t>ر ب ن ا إ ن ى أ س ك ن ت م ن ذ ر ي ت ى ب و ا د غ ي ر ذ ى ز ر ع ع ن د ب ي ت ك ا ل م ح ر م ر ب ن ا ل ي ق ي م و ا ا ل ص ل و ة ف ا ج ع ل أ ف ـ د ة م ن ا ل ن ا س ت ه و ى إ ل ي ه م و ا ر ز ق ه م م ن ا ل ث م ر ت ل ع ل ه م ي ش ك ر و ن</t>
  </si>
  <si>
    <t>RBNA ANY ASKNT MN 3RYTY BWAD GYR 3Y ZR9 9ND BYTK ALM1RM RBNA LYQYMWA AL5LWH FAJ9L AFADH MN ALNAS THWY ALYHM WARZQHM MN AL0MRT L9LHM Y4KRWN</t>
  </si>
  <si>
    <t>رَبَّنَآ إِنَّكَ تَعْلَمُ مَا نُخْفِى وَمَا نُعْلِنُ وَمَا يَخْفَىٰ عَلَى ٱللَّهِ مِن شَىْءٍ فِى ٱلْأَرْضِ وَلَا فِى ٱلسَّمَآءِ</t>
  </si>
  <si>
    <t>رَبَّنَآ إِنَّكَ تَعْلَمُ مَا نُخْفِى وَمَا نُعْلِنُ وَمَا يَخْفَىٰ عَلَى اللَّهِ مِن شَىْءٍ فِى الْأَرْضِ وَلَا فِى السَّمَآءِ</t>
  </si>
  <si>
    <t>ربنا إنك تعلم ما نخفى وما نعلن وما يخفى على الله من شىء فى الأرض ولا فى السماء</t>
  </si>
  <si>
    <t>ر ب ن ا إ ن ك ت ع ل م م ا ن خ ف ى و م ا ن ع ل ن و م ا ي خ ف ى ع ل ى ا ل ل ه م ن ش ى ء ف ى ا ل أ ر ض و ل ا ف ى ا ل س م ا ء</t>
  </si>
  <si>
    <t>RBNA ANK T9LM MA N2FY WMA N9LN WMA Y2FY 9LY ALLH MN 4YA FY ALAR6 WLA FY ALSMAA</t>
  </si>
  <si>
    <t>ٱلْحَمْدُ لِلَّهِ ٱلَّذِى وَهَبَ لِى عَلَى ٱلْكِبَرِ إِسْمَٰعِيلَ وَإِسْحَٰقَ إِنَّ رَبِّى لَسَمِيعُ ٱلدُّعَآءِ</t>
  </si>
  <si>
    <t>الْحَمْدُ لِلَّهِ الَّذِى وَهَبَ لِى عَلَى الْكِبَرِ إِسْمَٰعِيلَ وَإِسْحَٰقَ إِنَّ رَبِّى لَسَمِيعُ الدُّعَآءِ</t>
  </si>
  <si>
    <t>الحمد لله الذى وهب لى على الكبر إسمعيل وإسحق إن ربى لسميع الدعاء</t>
  </si>
  <si>
    <t>ا ل ح م د ل ل ه ا ل ذ ى و ه ب ل ى ع ل ى ا ل ك ب ر إ س م ع ي ل و إ س ح ق إ ن ر ب ى ل س م ي ع ا ل د ع ا ء</t>
  </si>
  <si>
    <t>AL1MD LLH AL3Y WHB LY 9LY ALKBR ASM9YL WAS1Q AN RBY LSMY9 ALD9AA</t>
  </si>
  <si>
    <t>رَبِّ ٱجْعَلْنِى مُقِيمَ ٱلصَّلَوٰةِ وَمِن ذُرِّيَّتِى رَبَّنَا وَتَقَبَّلْ دُعَآءِ</t>
  </si>
  <si>
    <t>رَبِّ اجْعَلْنِى مُقِيمَ الصَّلَوٰةِ وَمِن ذُرِّيَّتِى رَبَّنَا وَتَقَبَّلْ دُعَآءِ</t>
  </si>
  <si>
    <t>رب اجعلنى مقيم الصلوة ومن ذريتى ربنا وتقبل دعاء</t>
  </si>
  <si>
    <t>ر ب ا ج ع ل ن ى م ق ي م ا ل ص ل و ة و م ن ذ ر ي ت ى ر ب ن ا و ت ق ب ل د ع ا ء</t>
  </si>
  <si>
    <t>RB AJ9LNY MQYM AL5LWH WMN 3RYTY RBNA WTQBL D9AA</t>
  </si>
  <si>
    <t>رَبَّنَا ٱغْفِرْ لِى وَلِوَٰلِدَىَّ وَلِلْمُؤْمِنِينَ يَوْمَ يَقُومُ ٱلْحِسَابُ</t>
  </si>
  <si>
    <t>رَبَّنَا اغْفِرْ لِى وَلِوَٰلِدَىَّ وَلِلْمُؤْمِنِينَ يَوْمَ يَقُومُ الْحِسَابُ</t>
  </si>
  <si>
    <t>ربنا اغفر لى ولولدى وللمؤمنين يوم يقوم الحساب</t>
  </si>
  <si>
    <t>ر ب ن ا ا غ ف ر ل ى و ل و ل د ى و ل ل م ؤ م ن ي ن ي و م ي ق و م ا ل ح س ا ب</t>
  </si>
  <si>
    <t>RBNA AGFR LY WLWLDY WLLMWMNYN YWM YQWM AL1SAB</t>
  </si>
  <si>
    <t>وَلَا تَحْسَبَنَّ ٱللَّهَ غَٰفِلًا عَمَّا يَعْمَلُ ٱلظَّٰلِمُونَ إِنَّمَا يُؤَخِّرُهُمْ لِيَوْمٍ تَشْخَصُ فِيهِ ٱلْأَبْصَٰرُ</t>
  </si>
  <si>
    <t>وَلَا تَحْسَبَنَّ اللَّهَ غَٰفِلًا عَمَّا يَعْمَلُ الظَّٰلِمُونَ إِنَّمَا يُؤَخِّرُهُمْ لِيَوْمٍ تَشْخَصُ فِيهِ الْأَبْصَٰرُ</t>
  </si>
  <si>
    <t>ولا تحسبن الله غفلا عما يعمل الظلمون إنما يؤخرهم ليوم تشخص فيه الأبصر</t>
  </si>
  <si>
    <t>و ل ا ت ح س ب ن ا ل ل ه غ ف ل ا ع م ا ي ع م ل ا ل ظ ل م و ن إ ن م ا ي ؤ خ ر ه م ل ي و م ت ش خ ص ف ي ه ا ل أ ب ص ر</t>
  </si>
  <si>
    <t>WLA T1SBN ALLH GFLA 9MA Y9ML AL8LMWN ANMA YW2RHM LYWM T425 FYH ALAB5R</t>
  </si>
  <si>
    <t>مُهْطِعِينَ مُقْنِعِى رُءُوسِهِمْ لَا يَرْتَدُّ إِلَيْهِمْ طَرْفُهُمْ وَأَفْـِٔدَتُهُمْ هَوَآءٌ</t>
  </si>
  <si>
    <t>مهطعين مقنعى رءوسهم لا يرتد إليهم طرفهم وأفـٔدتهم هواء</t>
  </si>
  <si>
    <t>مهطعين مقنعى رءوسهم لا يرتد إليهم طرفهم وأفـدتهم هواء</t>
  </si>
  <si>
    <t>م ه ط ع ي ن م ق ن ع ى ر ء و س ه م ل ا ي ر ت د إ ل ي ه م ط ر ف ه م و أ ف ـ د ت ه م ه و ا ء</t>
  </si>
  <si>
    <t>MH79YN MQN9Y RAWSHM LA YRTD ALYHM 7RFHM WAFADTHM HWAA</t>
  </si>
  <si>
    <t>وَأَنذِرِ ٱلنَّاسَ يَوْمَ يَأْتِيهِمُ ٱلْعَذَابُ فَيَقُولُ ٱلَّذِينَ ظَلَمُوا۟ رَبَّنَآ أَخِّرْنَآ إِلَىٰٓ أَجَلٍ قَرِيبٍ نُّجِبْ دَعْوَتَكَ وَنَتَّبِعِ ٱلرُّسُلَ أَوَلَمْ تَكُونُوٓا۟ أَقْسَمْتُم مِّن قَبْلُ مَا لَكُم مِّن زَوَالٍ</t>
  </si>
  <si>
    <t>وَأَنذِرِ النَّاسَ يَوْمَ يَأْتِيهِمُ الْعَذَابُ فَيَقُولُ الَّذِينَ ظَلَمُوا رَبَّنَآ أَخِّرْنَآ إِلَىٰٓ أَجَلٍ قَرِيبٍ نُّجِبْ دَعْوَتَكَ وَنَتَّبِعِ الرُّسُلَ أَوَلَمْ تَكُونُوٓا أَقْسَمْتُم مِّن قَبْلُ مَا لَكُم مِّن زَوَالٍ</t>
  </si>
  <si>
    <t>وأنذر الناس يوم يأتيهم العذاب فيقول الذين ظلموا ربنا أخرنا إلى أجل قريب نجب دعوتك ونتبع الرسل أولم تكونوا أقسمتم من قبل ما لكم من زوال</t>
  </si>
  <si>
    <t>و أ ن ذ ر ا ل ن ا س ي و م ي أ ت ي ه م ا ل ع ذ ا ب ف ي ق و ل ا ل ذ ي ن ظ ل م و ا ر ب ن ا أ خ ر ن ا إ ل ى أ ج ل ق ر ي ب ن ج ب د ع و ت ك و ن ت ب ع ا ل ر س ل أ و ل م ت ك و ن و ا أ ق س م ت م م ن ق ب ل م ا ل ك م م ن ز و ا ل</t>
  </si>
  <si>
    <t>WAN3R ALNAS YWM YATYHM AL93AB FYQWL AL3YN 8LMWA RBNA A2RNA ALY AJL QRYB NJB D9WTK WNTB9 ALRSL AWLM TKWNWA AQSMTM MN QBL MA LKM MN ZWAL</t>
  </si>
  <si>
    <t>وَسَكَنتُمْ فِى مَسَٰكِنِ ٱلَّذِينَ ظَلَمُوٓا۟ أَنفُسَهُمْ وَتَبَيَّنَ لَكُمْ كَيْفَ فَعَلْنَا بِهِمْ وَضَرَبْنَا لَكُمُ ٱلْأَمْثَالَ</t>
  </si>
  <si>
    <t>وَسَكَنتُمْ فِى مَسَٰكِنِ الَّذِينَ ظَلَمُوٓا أَنفُسَهُمْ وَتَبَيَّنَ لَكُمْ كَيْفَ فَعَلْنَا بِهِمْ وَضَرَبْنَا لَكُمُ الْأَمْثَالَ</t>
  </si>
  <si>
    <t>وسكنتم فى مسكن الذين ظلموا أنفسهم وتبين لكم كيف فعلنا بهم وضربنا لكم الأمثال</t>
  </si>
  <si>
    <t>و س ك ن ت م ف ى م س ك ن ا ل ذ ي ن ظ ل م و ا أ ن ف س ه م و ت ب ي ن ل ك م ك ي ف ف ع ل ن ا ب ه م و ض ر ب ن ا ل ك م ا ل أ م ث ا ل</t>
  </si>
  <si>
    <t>WSKNTM FY MSKN AL3YN 8LMWA ANFSHM WTBYN LKM KYF F9LNA BHM W6RBNA LKM ALAM0AL</t>
  </si>
  <si>
    <t>وَقَدْ مَكَرُوا۟ مَكْرَهُمْ وَعِندَ ٱللَّهِ مَكْرُهُمْ وَإِن كَانَ مَكْرُهُمْ لِتَزُولَ مِنْهُ ٱلْجِبَالُ</t>
  </si>
  <si>
    <t>وَقَدْ مَكَرُوا مَكْرَهُمْ وَعِندَ اللَّهِ مَكْرُهُمْ وَإِن كَانَ مَكْرُهُمْ لِتَزُولَ مِنْهُ الْجِبَالُ</t>
  </si>
  <si>
    <t>وقد مكروا مكرهم وعند الله مكرهم وإن كان مكرهم لتزول منه الجبال</t>
  </si>
  <si>
    <t>و ق د م ك ر و ا م ك ر ه م و ع ن د ا ل ل ه م ك ر ه م و إ ن ك ا ن م ك ر ه م ل ت ز و ل م ن ه ا ل ج ب ا ل</t>
  </si>
  <si>
    <t>WQD MKRWA MKRHM W9ND ALLH MKRHM WAN KAN MKRHM LTZWL MNH ALJBAL</t>
  </si>
  <si>
    <t>فَلَا تَحْسَبَنَّ ٱللَّهَ مُخْلِفَ وَعْدِهِۦ رُسُلَهُۥٓ إِنَّ ٱللَّهَ عَزِيزٌ ذُو ٱنتِقَامٍ</t>
  </si>
  <si>
    <t>فَلَا تَحْسَبَنَّ اللَّهَ مُخْلِفَ وَعْدِهِ رُسُلَهُٓ إِنَّ اللَّهَ عَزِيزٌ ذُو انتِقَامٍ</t>
  </si>
  <si>
    <t>فلا تحسبن الله مخلف وعده رسله إن الله عزيز ذو انتقام</t>
  </si>
  <si>
    <t>ف ل ا ت ح س ب ن ا ل ل ه م خ ل ف و ع د ه ر س ل ه إ ن ا ل ل ه ع ز ي ز ذ و ا ن ت ق ا م</t>
  </si>
  <si>
    <t>FLA T1SBN ALLH M2LF W9DH RSLH AN ALLH 9ZYZ 3W ANTQAM</t>
  </si>
  <si>
    <t>يَوْمَ تُبَدَّلُ ٱلْأَرْضُ غَيْرَ ٱلْأَرْضِ وَٱلسَّمَٰوَٰتُ وَبَرَزُوا۟ لِلَّهِ ٱلْوَٰحِدِ ٱلْقَهَّارِ</t>
  </si>
  <si>
    <t>يَوْمَ تُبَدَّلُ الْأَرْضُ غَيْرَ الْأَرْضِ وَالسَّمَٰوَٰتُ وَبَرَزُوا لِلَّهِ الْوَٰحِدِ الْقَهَّارِ</t>
  </si>
  <si>
    <t>يوم تبدل الأرض غير الأرض والسموت وبرزوا لله الوحد القهار</t>
  </si>
  <si>
    <t>ي و م ت ب د ل ا ل أ ر ض غ ي ر ا ل أ ر ض و ا ل س م و ت و ب ر ز و ا ل ل ه ا ل و ح د ا ل ق ه ا ر</t>
  </si>
  <si>
    <t>YWM TBDL ALAR6 GYR ALAR6 WALSMWT WBRZWA LLH ALW1D ALQHAR</t>
  </si>
  <si>
    <t>وَتَرَى ٱلْمُجْرِمِينَ يَوْمَئِذٍ مُّقَرَّنِينَ فِى ٱلْأَصْفَادِ</t>
  </si>
  <si>
    <t>وَتَرَى الْمُجْرِمِينَ يَوْمَئِذٍ مُّقَرَّنِينَ فِى الْأَصْفَادِ</t>
  </si>
  <si>
    <t>وترى المجرمين يومئذ مقرنين فى الأصفاد</t>
  </si>
  <si>
    <t>و ت ر ى ا ل م ج ر م ي ن ي و م ئ ذ م ق ر ن ي ن ف ى ا ل أ ص ف ا د</t>
  </si>
  <si>
    <t>WTRY ALMJRMYN YWMY3 MQRNYN FY ALA5FAD</t>
  </si>
  <si>
    <t>سَرَابِيلُهُم مِّن قَطِرَانٍ وَتَغْشَىٰ وُجُوهَهُمُ ٱلنَّارُ</t>
  </si>
  <si>
    <t>سَرَابِيلُهُم مِّن قَطِرَانٍ وَتَغْشَىٰ وُجُوهَهُمُ النَّارُ</t>
  </si>
  <si>
    <t>سرابيلهم من قطران وتغشى وجوههم النار</t>
  </si>
  <si>
    <t>س ر ا ب ي ل ه م م ن ق ط ر ا ن و ت غ ش ى و ج و ه ه م ا ل ن ا ر</t>
  </si>
  <si>
    <t>SRABYLHM MN Q7RAN WTG4Y WJWHHM ALNAR</t>
  </si>
  <si>
    <t>لِيَجْزِىَ ٱللَّهُ كُلَّ نَفْسٍ مَّا كَسَبَتْ إِنَّ ٱللَّهَ سَرِيعُ ٱلْحِسَابِ</t>
  </si>
  <si>
    <t>لِيَجْزِىَ اللَّهُ كُلَّ نَفْسٍ مَّا كَسَبَتْ إِنَّ اللَّهَ سَرِيعُ الْحِسَابِ</t>
  </si>
  <si>
    <t>ليجزى الله كل نفس ما كسبت إن الله سريع الحساب</t>
  </si>
  <si>
    <t>ل ي ج ز ى ا ل ل ه ك ل ن ف س م ا ك س ب ت إ ن ا ل ل ه س ر ي ع ا ل ح س ا ب</t>
  </si>
  <si>
    <t>LYJZY ALLH KL NFS MA KSBT AN ALLH SRY9 AL1SAB</t>
  </si>
  <si>
    <t>هَٰذَا بَلَٰغٌ لِّلنَّاسِ وَلِيُنذَرُوا۟ بِهِۦ وَلِيَعْلَمُوٓا۟ أَنَّمَا هُوَ إِلَٰهٌ وَٰحِدٌ وَلِيَذَّكَّرَ أُو۟لُوا۟ ٱلْأَلْبَٰبِ</t>
  </si>
  <si>
    <t>هَٰذَا بَلَٰغٌ لِّلنَّاسِ وَلِيُنذَرُوا بِهِ وَلِيَعْلَمُوٓا أَنَّمَا هُوَ إِلَٰهٌ وَٰحِدٌ وَلِيَذَّكَّرَ أُولُوا الْأَلْبَٰبِ</t>
  </si>
  <si>
    <t>هذا بلغ للناس ولينذروا به وليعلموا أنما هو إله وحد وليذكر أولوا الألبب</t>
  </si>
  <si>
    <t>ه ذ ا ب ل غ ل ل ن ا س و ل ي ن ذ ر و ا ب ه و ل ي ع ل م و ا أ ن م ا ه و إ ل ه و ح د و ل ي ذ ك ر أ و ل و ا ا ل أ ل ب ب</t>
  </si>
  <si>
    <t>H3A BLG LLNAS WLYN3RWA BH WLY9LMWA ANMA HW ALH W1D WLY3KR AWLWA ALALBB</t>
  </si>
  <si>
    <t>الٓر تِلْكَ ءَايَٰتُ ٱلْكِتَٰبِ وَقُرْءَانٍ مُّبِينٍ</t>
  </si>
  <si>
    <t>الٓر تِلْكَ ءَايَٰتُ الْكِتَٰبِ وَقُرْءَانٍ مُّبِينٍ</t>
  </si>
  <si>
    <t>الر تلك ءايت الكتب وقرءان مبين</t>
  </si>
  <si>
    <t>ا ل ر ت ل ك ء ا ي ت ا ل ك ت ب و ق ر ء ا ن م ب ي ن</t>
  </si>
  <si>
    <t>ALR TLK AAYT ALKTB WQRAAN MBYN</t>
  </si>
  <si>
    <t>رُّبَمَا يَوَدُّ ٱلَّذِينَ كَفَرُوا۟ لَوْ كَانُوا۟ مُسْلِمِينَ</t>
  </si>
  <si>
    <t>رُّبَمَا يَوَدُّ الَّذِينَ كَفَرُوا لَوْ كَانُوا مُسْلِمِينَ</t>
  </si>
  <si>
    <t>ربما يود الذين كفروا لو كانوا مسلمين</t>
  </si>
  <si>
    <t>ر ب م ا ي و د ا ل ذ ي ن ك ف ر و ا ل و ك ا ن و ا م س ل م ي ن</t>
  </si>
  <si>
    <t>RBMA YWD AL3YN KFRWA LW KANWA MSLMYN</t>
  </si>
  <si>
    <t>ذَرْهُمْ يَأْكُلُوا۟ وَيَتَمَتَّعُوا۟ وَيُلْهِهِمُ ٱلْأَمَلُ فَسَوْفَ يَعْلَمُونَ</t>
  </si>
  <si>
    <t>ذَرْهُمْ يَأْكُلُوا وَيَتَمَتَّعُوا وَيُلْهِهِمُ الْأَمَلُ فَسَوْفَ يَعْلَمُونَ</t>
  </si>
  <si>
    <t>ذرهم يأكلوا ويتمتعوا ويلههم الأمل فسوف يعلمون</t>
  </si>
  <si>
    <t>ذ ر ه م ي أ ك ل و ا و ي ت م ت ع و ا و ي ل ه ه م ا ل أ م ل ف س و ف ي ع ل م و ن</t>
  </si>
  <si>
    <t>3RHM YAKLWA WYTMT9WA WYLHHM ALAML FSWF Y9LMWN</t>
  </si>
  <si>
    <t>وَمَآ أَهْلَكْنَا مِن قَرْيَةٍ إِلَّا وَلَهَا كِتَابٌ مَّعْلُومٌ</t>
  </si>
  <si>
    <t>وما أهلكنا من قرية إلا ولها كتاب معلوم</t>
  </si>
  <si>
    <t>و م ا أ ه ل ك ن ا م ن ق ر ي ة إ ل ا و ل ه ا ك ت ا ب م ع ل و م</t>
  </si>
  <si>
    <t>WMA AHLKNA MN QRYH ALA WLHA KTAB M9LWM</t>
  </si>
  <si>
    <t>مَّا تَسْبِقُ مِنْ أُمَّةٍ أَجَلَهَا وَمَا يَسْتَـْٔخِرُونَ</t>
  </si>
  <si>
    <t>ما تسبق من أمة أجلها وما يستـٔخرون</t>
  </si>
  <si>
    <t>ما تسبق من أمة أجلها وما يستـخرون</t>
  </si>
  <si>
    <t>م ا ت س ب ق م ن أ م ة أ ج ل ه ا و م ا ي س ت ـ خ ر و ن</t>
  </si>
  <si>
    <t>MA TSBQ MN AMH AJLHA WMA YSTA2RWN</t>
  </si>
  <si>
    <t>وَقَالُوا۟ يَٰٓأَيُّهَا ٱلَّذِى نُزِّلَ عَلَيْهِ ٱلذِّكْرُ إِنَّكَ لَمَجْنُونٌ</t>
  </si>
  <si>
    <t>وَقَالُوا يَٰٓأَيُّهَا الَّذِى نُزِّلَ عَلَيْهِ الذِّكْرُ إِنَّكَ لَمَجْنُونٌ</t>
  </si>
  <si>
    <t>وقالوا يأيها الذى نزل عليه الذكر إنك لمجنون</t>
  </si>
  <si>
    <t>و ق ا ل و ا ي أ ي ه ا ا ل ذ ى ن ز ل ع ل ي ه ا ل ذ ك ر إ ن ك ل م ج ن و ن</t>
  </si>
  <si>
    <t>WQALWA YAYHA AL3Y NZL 9LYH AL3KR ANK LMJNWN</t>
  </si>
  <si>
    <t>لَّوْمَا تَأْتِينَا بِٱلْمَلَٰٓئِكَةِ إِن كُنتَ مِنَ ٱلصَّٰدِقِينَ</t>
  </si>
  <si>
    <t>لَّوْمَا تَأْتِينَا بِالْمَلَٰٓئِكَةِ إِن كُنتَ مِنَ الصَّٰدِقِينَ</t>
  </si>
  <si>
    <t>لوما تأتينا بالملئكة إن كنت من الصدقين</t>
  </si>
  <si>
    <t>ل و م ا ت أ ت ي ن ا ب ا ل م ل ئ ك ة إ ن ك ن ت م ن ا ل ص د ق ي ن</t>
  </si>
  <si>
    <t>LWMA TATYNA BALMLYKH AN KNT MN AL5DQYN</t>
  </si>
  <si>
    <t>مَا نُنَزِّلُ ٱلْمَلَٰٓئِكَةَ إِلَّا بِٱلْحَقِّ وَمَا كَانُوٓا۟ إِذًا مُّنظَرِينَ</t>
  </si>
  <si>
    <t>مَا نُنَزِّلُ الْمَلَٰٓئِكَةَ إِلَّا بِالْحَقِّ وَمَا كَانُوٓا إِذًا مُّنظَرِينَ</t>
  </si>
  <si>
    <t>ما ننزل الملئكة إلا بالحق وما كانوا إذا منظرين</t>
  </si>
  <si>
    <t>م ا ن ن ز ل ا ل م ل ئ ك ة إ ل ا ب ا ل ح ق و م ا ك ا ن و ا إ ذ ا م ن ظ ر ي ن</t>
  </si>
  <si>
    <t>MA NNZL ALMLYKH ALA BAL1Q WMA KANWA A3A MN8RYN</t>
  </si>
  <si>
    <t>إِنَّا نَحْنُ نَزَّلْنَا ٱلذِّكْرَ وَإِنَّا لَهُۥ لَحَٰفِظُونَ</t>
  </si>
  <si>
    <t>إِنَّا نَحْنُ نَزَّلْنَا الذِّكْرَ وَإِنَّا لَهُ لَحَٰفِظُونَ</t>
  </si>
  <si>
    <t>إنا نحن نزلنا الذكر وإنا له لحفظون</t>
  </si>
  <si>
    <t>إ ن ا ن ح ن ن ز ل ن ا ا ل ذ ك ر و إ ن ا ل ه ل ح ف ظ و ن</t>
  </si>
  <si>
    <t>ANA N1N NZLNA AL3KR WANA LH L1F8WN</t>
  </si>
  <si>
    <t>وَلَقَدْ أَرْسَلْنَا مِن قَبْلِكَ فِى شِيَعِ ٱلْأَوَّلِينَ</t>
  </si>
  <si>
    <t>وَلَقَدْ أَرْسَلْنَا مِن قَبْلِكَ فِى شِيَعِ الْأَوَّلِينَ</t>
  </si>
  <si>
    <t>ولقد أرسلنا من قبلك فى شيع الأولين</t>
  </si>
  <si>
    <t>و ل ق د أ ر س ل ن ا م ن ق ب ل ك ف ى ش ي ع ا ل أ و ل ي ن</t>
  </si>
  <si>
    <t>WLQD ARSLNA MN QBLK FY 4Y9 ALAWLYN</t>
  </si>
  <si>
    <t>وَمَا يَأْتِيهِم مِّن رَّسُولٍ إِلَّا كَانُوا۟ بِهِۦ يَسْتَهْزِءُونَ</t>
  </si>
  <si>
    <t>وَمَا يَأْتِيهِم مِّن رَّسُولٍ إِلَّا كَانُوا بِهِ يَسْتَهْزِءُونَ</t>
  </si>
  <si>
    <t>وما يأتيهم من رسول إلا كانوا به يستهزءون</t>
  </si>
  <si>
    <t>و م ا ي أ ت ي ه م م ن ر س و ل إ ل ا ك ا ن و ا ب ه ي س ت ه ز ء و ن</t>
  </si>
  <si>
    <t>WMA YATYHM MN RSWL ALA KANWA BH YSTHZAWN</t>
  </si>
  <si>
    <t>كَذَٰلِكَ نَسْلُكُهُۥ فِى قُلُوبِ ٱلْمُجْرِمِينَ</t>
  </si>
  <si>
    <t>كَذَٰلِكَ نَسْلُكُهُ فِى قُلُوبِ الْمُجْرِمِينَ</t>
  </si>
  <si>
    <t>كذلك نسلكه فى قلوب المجرمين</t>
  </si>
  <si>
    <t>ك ذ ل ك ن س ل ك ه ف ى ق ل و ب ا ل م ج ر م ي ن</t>
  </si>
  <si>
    <t>K3LK NSLKH FY QLWB ALMJRMYN</t>
  </si>
  <si>
    <t>لَا يُؤْمِنُونَ بِهِۦ وَقَدْ خَلَتْ سُنَّةُ ٱلْأَوَّلِينَ</t>
  </si>
  <si>
    <t>لَا يُؤْمِنُونَ بِهِ وَقَدْ خَلَتْ سُنَّةُ الْأَوَّلِينَ</t>
  </si>
  <si>
    <t>لا يؤمنون به وقد خلت سنة الأولين</t>
  </si>
  <si>
    <t>ل ا ي ؤ م ن و ن ب ه و ق د خ ل ت س ن ة ا ل أ و ل ي ن</t>
  </si>
  <si>
    <t>LA YWMNWN BH WQD 2LT SNH ALAWLYN</t>
  </si>
  <si>
    <t>وَلَوْ فَتَحْنَا عَلَيْهِم بَابًا مِّنَ ٱلسَّمَآءِ فَظَلُّوا۟ فِيهِ يَعْرُجُونَ</t>
  </si>
  <si>
    <t>وَلَوْ فَتَحْنَا عَلَيْهِم بَابًا مِّنَ السَّمَآءِ فَظَلُّوا فِيهِ يَعْرُجُونَ</t>
  </si>
  <si>
    <t>ولو فتحنا عليهم بابا من السماء فظلوا فيه يعرجون</t>
  </si>
  <si>
    <t>و ل و ف ت ح ن ا ع ل ي ه م ب ا ب ا م ن ا ل س م ا ء ف ظ ل و ا ف ي ه ي ع ر ج و ن</t>
  </si>
  <si>
    <t>WLW FT1NA 9LYHM BABA MN ALSMAA F8LWA FYH Y9RJWN</t>
  </si>
  <si>
    <t>لَقَالُوٓا۟ إِنَّمَا سُكِّرَتْ أَبْصَٰرُنَا بَلْ نَحْنُ قَوْمٌ مَّسْحُورُونَ</t>
  </si>
  <si>
    <t>لَقَالُوٓا إِنَّمَا سُكِّرَتْ أَبْصَٰرُنَا بَلْ نَحْنُ قَوْمٌ مَّسْحُورُونَ</t>
  </si>
  <si>
    <t>لقالوا إنما سكرت أبصرنا بل نحن قوم مسحورون</t>
  </si>
  <si>
    <t>ل ق ا ل و ا إ ن م ا س ك ر ت أ ب ص ر ن ا ب ل ن ح ن ق و م م س ح و ر و ن</t>
  </si>
  <si>
    <t>LQALWA ANMA SKRT AB5RNA BL N1N QWM MS1WRWN</t>
  </si>
  <si>
    <t>وَلَقَدْ جَعَلْنَا فِى ٱلسَّمَآءِ بُرُوجًا وَزَيَّنَّٰهَا لِلنَّٰظِرِينَ</t>
  </si>
  <si>
    <t>وَلَقَدْ جَعَلْنَا فِى السَّمَآءِ بُرُوجًا وَزَيَّنَّٰهَا لِلنَّٰظِرِينَ</t>
  </si>
  <si>
    <t>ولقد جعلنا فى السماء بروجا وزينها للنظرين</t>
  </si>
  <si>
    <t>و ل ق د ج ع ل ن ا ف ى ا ل س م ا ء ب ر و ج ا و ز ي ن ه ا ل ل ن ظ ر ي ن</t>
  </si>
  <si>
    <t>WLQD J9LNA FY ALSMAA BRWJA WZYNHA LLN8RYN</t>
  </si>
  <si>
    <t>وَحَفِظْنَٰهَا مِن كُلِّ شَيْطَٰنٍ رَّجِيمٍ</t>
  </si>
  <si>
    <t>وحفظنها من كل شيطن رجيم</t>
  </si>
  <si>
    <t>و ح ف ظ ن ه ا م ن ك ل ش ي ط ن ر ج ي م</t>
  </si>
  <si>
    <t>W1F8NHA MN KL 4Y7N RJYM</t>
  </si>
  <si>
    <t>إِلَّا مَنِ ٱسْتَرَقَ ٱلسَّمْعَ فَأَتْبَعَهُۥ شِهَابٌ مُّبِينٌ</t>
  </si>
  <si>
    <t>إِلَّا مَنِ اسْتَرَقَ السَّمْعَ فَأَتْبَعَهُ شِهَابٌ مُّبِينٌ</t>
  </si>
  <si>
    <t>إلا من استرق السمع فأتبعه شهاب مبين</t>
  </si>
  <si>
    <t>إ ل ا م ن ا س ت ر ق ا ل س م ع ف أ ت ب ع ه ش ه ا ب م ب ي ن</t>
  </si>
  <si>
    <t>ALA MN ASTRQ ALSM9 FATB9H 4HAB MBYN</t>
  </si>
  <si>
    <t>وَٱلْأَرْضَ مَدَدْنَٰهَا وَأَلْقَيْنَا فِيهَا رَوَٰسِىَ وَأَنۢبَتْنَا فِيهَا مِن كُلِّ شَىْءٍ مَّوْزُونٍ</t>
  </si>
  <si>
    <t>وَالْأَرْضَ مَدَدْنَٰهَا وَأَلْقَيْنَا فِيهَا رَوَٰسِىَ وَأَنبَتْنَا فِيهَا مِن كُلِّ شَىْءٍ مَّوْزُونٍ</t>
  </si>
  <si>
    <t>والأرض مددنها وألقينا فيها روسى وأنبتنا فيها من كل شىء موزون</t>
  </si>
  <si>
    <t>و ا ل أ ر ض م د د ن ه ا و أ ل ق ي ن ا ف ي ه ا ر و س ى و أ ن ب ت ن ا ف ي ه ا م ن ك ل ش ى ء م و ز و ن</t>
  </si>
  <si>
    <t>WALAR6 MDDNHA WALQYNA FYHA RWSY WANBTNA FYHA MN KL 4YA MWZWN</t>
  </si>
  <si>
    <t>وَجَعَلْنَا لَكُمْ فِيهَا مَعَٰيِشَ وَمَن لَّسْتُمْ لَهُۥ بِرَٰزِقِينَ</t>
  </si>
  <si>
    <t>وَجَعَلْنَا لَكُمْ فِيهَا مَعَٰيِشَ وَمَن لَّسْتُمْ لَهُ بِرَٰزِقِينَ</t>
  </si>
  <si>
    <t>وجعلنا لكم فيها معيش ومن لستم له برزقين</t>
  </si>
  <si>
    <t>و ج ع ل ن ا ل ك م ف ي ه ا م ع ي ش و م ن ل س ت م ل ه ب ر ز ق ي ن</t>
  </si>
  <si>
    <t>WJ9LNA LKM FYHA M9Y4 WMN LSTM LH BRZQYN</t>
  </si>
  <si>
    <t>وَإِن مِّن شَىْءٍ إِلَّا عِندَنَا خَزَآئِنُهُۥ وَمَا نُنَزِّلُهُۥٓ إِلَّا بِقَدَرٍ مَّعْلُومٍ</t>
  </si>
  <si>
    <t>وَإِن مِّن شَىْءٍ إِلَّا عِندَنَا خَزَآئِنُهُ وَمَا نُنَزِّلُهُٓ إِلَّا بِقَدَرٍ مَّعْلُومٍ</t>
  </si>
  <si>
    <t>وإن من شىء إلا عندنا خزائنه وما ننزله إلا بقدر معلوم</t>
  </si>
  <si>
    <t>و إ ن م ن ش ى ء إ ل ا ع ن د ن ا خ ز ا ئ ن ه و م ا ن ن ز ل ه إ ل ا ب ق د ر م ع ل و م</t>
  </si>
  <si>
    <t>WAN MN 4YA ALA 9NDNA 2ZAYNH WMA NNZLH ALA BQDR M9LWM</t>
  </si>
  <si>
    <t>وَأَرْسَلْنَا ٱلرِّيَٰحَ لَوَٰقِحَ فَأَنزَلْنَا مِنَ ٱلسَّمَآءِ مَآءً فَأَسْقَيْنَٰكُمُوهُ وَمَآ أَنتُمْ لَهُۥ بِخَٰزِنِينَ</t>
  </si>
  <si>
    <t>وَأَرْسَلْنَا الرِّيَٰحَ لَوَٰقِحَ فَأَنزَلْنَا مِنَ السَّمَآءِ مَآءً فَأَسْقَيْنَٰكُمُوهُ وَمَآ أَنتُمْ لَهُ بِخَٰزِنِينَ</t>
  </si>
  <si>
    <t>وأرسلنا الريح لوقح فأنزلنا من السماء ماء فأسقينكموه وما أنتم له بخزنين</t>
  </si>
  <si>
    <t>و أ ر س ل ن ا ا ل ر ي ح ل و ق ح ف أ ن ز ل ن ا م ن ا ل س م ا ء م ا ء ف أ س ق ي ن ك م و ه و م ا أ ن ت م ل ه ب خ ز ن ي ن</t>
  </si>
  <si>
    <t>WARSLNA ALRY1 LWQ1 FANZLNA MN ALSMAA MAA FASQYNKMWH WMA ANTM LH B2ZNYN</t>
  </si>
  <si>
    <t>وَإِنَّا لَنَحْنُ نُحْىِۦ وَنُمِيتُ وَنَحْنُ ٱلْوَٰرِثُونَ</t>
  </si>
  <si>
    <t>وَإِنَّا لَنَحْنُ نُحْىِ وَنُمِيتُ وَنَحْنُ الْوَٰرِثُونَ</t>
  </si>
  <si>
    <t>وإنا لنحن نحى ونميت ونحن الورثون</t>
  </si>
  <si>
    <t>و إ ن ا ل ن ح ن ن ح ى و ن م ي ت و ن ح ن ا ل و ر ث و ن</t>
  </si>
  <si>
    <t>WANA LN1N N1Y WNMYT WN1N ALWR0WN</t>
  </si>
  <si>
    <t>وَلَقَدْ عَلِمْنَا ٱلْمُسْتَقْدِمِينَ مِنكُمْ وَلَقَدْ عَلِمْنَا ٱلْمُسْتَـْٔخِرِينَ</t>
  </si>
  <si>
    <t>وَلَقَدْ عَلِمْنَا الْمُسْتَقْدِمِينَ مِنكُمْ وَلَقَدْ عَلِمْنَا الْمُسْتَـْٔخِرِينَ</t>
  </si>
  <si>
    <t>ولقد علمنا المستقدمين منكم ولقد علمنا المستـٔخرين</t>
  </si>
  <si>
    <t>ولقد علمنا المستقدمين منكم ولقد علمنا المستـخرين</t>
  </si>
  <si>
    <t>و ل ق د ع ل م ن ا ا ل م س ت ق د م ي ن م ن ك م و ل ق د ع ل م ن ا ا ل م س ت ـ خ ر ي ن</t>
  </si>
  <si>
    <t>WLQD 9LMNA ALMSTQDMYN MNKM WLQD 9LMNA ALMSTA2RYN</t>
  </si>
  <si>
    <t>وَإِنَّ رَبَّكَ هُوَ يَحْشُرُهُمْ إِنَّهُۥ حَكِيمٌ عَلِيمٌ</t>
  </si>
  <si>
    <t>وَإِنَّ رَبَّكَ هُوَ يَحْشُرُهُمْ إِنَّهُ حَكِيمٌ عَلِيمٌ</t>
  </si>
  <si>
    <t>وإن ربك هو يحشرهم إنه حكيم عليم</t>
  </si>
  <si>
    <t>و إ ن ر ب ك ه و ي ح ش ر ه م إ ن ه ح ك ي م ع ل ي م</t>
  </si>
  <si>
    <t>WAN RBK HW Y14RHM ANH 1KYM 9LYM</t>
  </si>
  <si>
    <t>وَلَقَدْ خَلَقْنَا ٱلْإِنسَٰنَ مِن صَلْصَٰلٍ مِّنْ حَمَإٍ مَّسْنُونٍ</t>
  </si>
  <si>
    <t>وَلَقَدْ خَلَقْنَا الْإِنسَٰنَ مِن صَلْصَٰلٍ مِّنْ حَمَإٍ مَّسْنُونٍ</t>
  </si>
  <si>
    <t>ولقد خلقنا الإنسن من صلصل من حمإ مسنون</t>
  </si>
  <si>
    <t>و ل ق د خ ل ق ن ا ا ل إ ن س ن م ن ص ل ص ل م ن ح م إ م س ن و ن</t>
  </si>
  <si>
    <t>WLQD 2LQNA ALANSN MN 5L5L MN 1MA MSNWN</t>
  </si>
  <si>
    <t>وَٱلْجَآنَّ خَلَقْنَٰهُ مِن قَبْلُ مِن نَّارِ ٱلسَّمُومِ</t>
  </si>
  <si>
    <t>وَالْجَآنَّ خَلَقْنَٰهُ مِن قَبْلُ مِن نَّارِ السَّمُومِ</t>
  </si>
  <si>
    <t>والجان خلقنه من قبل من نار السموم</t>
  </si>
  <si>
    <t>و ا ل ج ا ن خ ل ق ن ه م ن ق ب ل م ن ن ا ر ا ل س م و م</t>
  </si>
  <si>
    <t>WALJAN 2LQNH MN QBL MN NAR ALSMWM</t>
  </si>
  <si>
    <t>وَإِذْ قَالَ رَبُّكَ لِلْمَلَٰٓئِكَةِ إِنِّى خَٰلِقٌۢ بَشَرًا مِّن صَلْصَٰلٍ مِّنْ حَمَإٍ مَّسْنُونٍ</t>
  </si>
  <si>
    <t>وَإِذْ قَالَ رَبُّكَ لِلْمَلَٰٓئِكَةِ إِنِّى خَٰلِقٌ بَشَرًا مِّن صَلْصَٰلٍ مِّنْ حَمَإٍ مَّسْنُونٍ</t>
  </si>
  <si>
    <t>وإذ قال ربك للملئكة إنى خلق بشرا من صلصل من حمإ مسنون</t>
  </si>
  <si>
    <t>و إ ذ ق ا ل ر ب ك ل ل م ل ئ ك ة إ ن ى خ ل ق ب ش ر ا م ن ص ل ص ل م ن ح م إ م س ن و ن</t>
  </si>
  <si>
    <t>WA3 QAL RBK LLMLYKH ANY 2LQ B4RA MN 5L5L MN 1MA MSNWN</t>
  </si>
  <si>
    <t>فَإِذَا سَوَّيْتُهُۥ وَنَفَخْتُ فِيهِ مِن رُّوحِى فَقَعُوا۟ لَهُۥ سَٰجِدِينَ</t>
  </si>
  <si>
    <t>فَإِذَا سَوَّيْتُهُ وَنَفَخْتُ فِيهِ مِن رُّوحِى فَقَعُوا لَهُ سَٰجِدِينَ</t>
  </si>
  <si>
    <t>فإذا سويته ونفخت فيه من روحى فقعوا له سجدين</t>
  </si>
  <si>
    <t>ف إ ذ ا س و ي ت ه و ن ف خ ت ف ي ه م ن ر و ح ى ف ق ع و ا ل ه س ج د ي ن</t>
  </si>
  <si>
    <t>FA3A SWYTH WNF2T FYH MN RW1Y FQ9WA LH SJDYN</t>
  </si>
  <si>
    <t>فَسَجَدَ ٱلْمَلَٰٓئِكَةُ كُلُّهُمْ أَجْمَعُونَ</t>
  </si>
  <si>
    <t>فَسَجَدَ الْمَلَٰٓئِكَةُ كُلُّهُمْ أَجْمَعُونَ</t>
  </si>
  <si>
    <t>فسجد الملئكة كلهم أجمعون</t>
  </si>
  <si>
    <t>ف س ج د ا ل م ل ئ ك ة ك ل ه م أ ج م ع و ن</t>
  </si>
  <si>
    <t>FSJD ALMLYKH KLHM AJM9WN</t>
  </si>
  <si>
    <t>إِلَّآ إِبْلِيسَ أَبَىٰٓ أَن يَكُونَ مَعَ ٱلسَّٰجِدِينَ</t>
  </si>
  <si>
    <t>إِلَّآ إِبْلِيسَ أَبَىٰٓ أَن يَكُونَ مَعَ السَّٰجِدِينَ</t>
  </si>
  <si>
    <t>إلا إبليس أبى أن يكون مع السجدين</t>
  </si>
  <si>
    <t>إ ل ا إ ب ل ي س أ ب ى أ ن ي ك و ن م ع ا ل س ج د ي ن</t>
  </si>
  <si>
    <t>ALA ABLYS ABY AN YKWN M9 ALSJDYN</t>
  </si>
  <si>
    <t>قَالَ يَٰٓإِبْلِيسُ مَا لَكَ أَلَّا تَكُونَ مَعَ ٱلسَّٰجِدِينَ</t>
  </si>
  <si>
    <t>قَالَ يَٰٓإِبْلِيسُ مَا لَكَ أَلَّا تَكُونَ مَعَ السَّٰجِدِينَ</t>
  </si>
  <si>
    <t>قال يإبليس ما لك ألا تكون مع السجدين</t>
  </si>
  <si>
    <t>ق ا ل ي إ ب ل ي س م ا ل ك أ ل ا ت ك و ن م ع ا ل س ج د ي ن</t>
  </si>
  <si>
    <t>QAL YABLYS MA LK ALA TKWN M9 ALSJDYN</t>
  </si>
  <si>
    <t>قَالَ لَمْ أَكُن لِّأَسْجُدَ لِبَشَرٍ خَلَقْتَهُۥ مِن صَلْصَٰلٍ مِّنْ حَمَإٍ مَّسْنُونٍ</t>
  </si>
  <si>
    <t>قَالَ لَمْ أَكُن لِّأَسْجُدَ لِبَشَرٍ خَلَقْتَهُ مِن صَلْصَٰلٍ مِّنْ حَمَإٍ مَّسْنُونٍ</t>
  </si>
  <si>
    <t>قال لم أكن لأسجد لبشر خلقته من صلصل من حمإ مسنون</t>
  </si>
  <si>
    <t>ق ا ل ل م أ ك ن ل أ س ج د ل ب ش ر خ ل ق ت ه م ن ص ل ص ل م ن ح م إ م س ن و ن</t>
  </si>
  <si>
    <t>QAL LM AKN LASJD LB4R 2LQTH MN 5L5L MN 1MA MSNWN</t>
  </si>
  <si>
    <t>قَالَ فَٱخْرُجْ مِنْهَا فَإِنَّكَ رَجِيمٌ</t>
  </si>
  <si>
    <t>قَالَ فَاخْرُجْ مِنْهَا فَإِنَّكَ رَجِيمٌ</t>
  </si>
  <si>
    <t>قال فاخرج منها فإنك رجيم</t>
  </si>
  <si>
    <t>ق ا ل ف ا خ ر ج م ن ه ا ف إ ن ك ر ج ي م</t>
  </si>
  <si>
    <t>QAL FA2RJ MNHA FANK RJYM</t>
  </si>
  <si>
    <t>وَإِنَّ عَلَيْكَ ٱللَّعْنَةَ إِلَىٰ يَوْمِ ٱلدِّينِ</t>
  </si>
  <si>
    <t>وَإِنَّ عَلَيْكَ اللَّعْنَةَ إِلَىٰ يَوْمِ الدِّينِ</t>
  </si>
  <si>
    <t>وإن عليك اللعنة إلى يوم الدين</t>
  </si>
  <si>
    <t>و إ ن ع ل ي ك ا ل ل ع ن ة إ ل ى ي و م ا ل د ي ن</t>
  </si>
  <si>
    <t>WAN 9LYK ALL9NH ALY YWM ALDYN</t>
  </si>
  <si>
    <t>قَالَ رَبِّ فَأَنظِرْنِىٓ إِلَىٰ يَوْمِ يُبْعَثُونَ</t>
  </si>
  <si>
    <t>قال رب فأنظرنى إلى يوم يبعثون</t>
  </si>
  <si>
    <t>ق ا ل ر ب ف أ ن ظ ر ن ى إ ل ى ي و م ي ب ع ث و ن</t>
  </si>
  <si>
    <t>QAL RB FAN8RNY ALY YWM YB90WN</t>
  </si>
  <si>
    <t>قَالَ فَإِنَّكَ مِنَ ٱلْمُنظَرِينَ</t>
  </si>
  <si>
    <t>قَالَ فَإِنَّكَ مِنَ الْمُنظَرِينَ</t>
  </si>
  <si>
    <t>قال فإنك من المنظرين</t>
  </si>
  <si>
    <t>ق ا ل ف إ ن ك م ن ا ل م ن ظ ر ي ن</t>
  </si>
  <si>
    <t>QAL FANK MN ALMN8RYN</t>
  </si>
  <si>
    <t>إِلَىٰ يَوْمِ ٱلْوَقْتِ ٱلْمَعْلُومِ</t>
  </si>
  <si>
    <t>إِلَىٰ يَوْمِ الْوَقْتِ الْمَعْلُومِ</t>
  </si>
  <si>
    <t>إلى يوم الوقت المعلوم</t>
  </si>
  <si>
    <t>إ ل ى ي و م ا ل و ق ت ا ل م ع ل و م</t>
  </si>
  <si>
    <t>ALY YWM ALWQT ALM9LWM</t>
  </si>
  <si>
    <t>قَالَ رَبِّ بِمَآ أَغْوَيْتَنِى لَأُزَيِّنَنَّ لَهُمْ فِى ٱلْأَرْضِ وَلَأُغْوِيَنَّهُمْ أَجْمَعِينَ</t>
  </si>
  <si>
    <t>قَالَ رَبِّ بِمَآ أَغْوَيْتَنِى لَأُزَيِّنَنَّ لَهُمْ فِى الْأَرْضِ وَلَأُغْوِيَنَّهُمْ أَجْمَعِينَ</t>
  </si>
  <si>
    <t>قال رب بما أغويتنى لأزينن لهم فى الأرض ولأغوينهم أجمعين</t>
  </si>
  <si>
    <t>ق ا ل ر ب ب م ا أ غ و ي ت ن ى ل أ ز ي ن ن ل ه م ف ى ا ل أ ر ض و ل أ غ و ي ن ه م أ ج م ع ي ن</t>
  </si>
  <si>
    <t>QAL RB BMA AGWYTNY LAZYNN LHM FY ALAR6 WLAGWYNHM AJM9YN</t>
  </si>
  <si>
    <t>إِلَّا عِبَادَكَ مِنْهُمُ ٱلْمُخْلَصِينَ</t>
  </si>
  <si>
    <t>إِلَّا عِبَادَكَ مِنْهُمُ الْمُخْلَصِينَ</t>
  </si>
  <si>
    <t>إلا عبادك منهم المخلصين</t>
  </si>
  <si>
    <t>إ ل ا ع ب ا د ك م ن ه م ا ل م خ ل ص ي ن</t>
  </si>
  <si>
    <t>ALA 9BADK MNHM ALM2L5YN</t>
  </si>
  <si>
    <t>قَالَ هَٰذَا صِرَٰطٌ عَلَىَّ مُسْتَقِيمٌ</t>
  </si>
  <si>
    <t>قال هذا صرط على مستقيم</t>
  </si>
  <si>
    <t>ق ا ل ه ذ ا ص ر ط ع ل ى م س ت ق ي م</t>
  </si>
  <si>
    <t>QAL H3A 5R7 9LY MSTQYM</t>
  </si>
  <si>
    <t>إِنَّ عِبَادِى لَيْسَ لَكَ عَلَيْهِمْ سُلْطَٰنٌ إِلَّا مَنِ ٱتَّبَعَكَ مِنَ ٱلْغَاوِينَ</t>
  </si>
  <si>
    <t>إِنَّ عِبَادِى لَيْسَ لَكَ عَلَيْهِمْ سُلْطَٰنٌ إِلَّا مَنِ اتَّبَعَكَ مِنَ الْغَاوِينَ</t>
  </si>
  <si>
    <t>إن عبادى ليس لك عليهم سلطن إلا من اتبعك من الغاوين</t>
  </si>
  <si>
    <t>إ ن ع ب ا د ى ل ي س ل ك ع ل ي ه م س ل ط ن إ ل ا م ن ا ت ب ع ك م ن ا ل غ ا و ي ن</t>
  </si>
  <si>
    <t>AN 9BADY LYS LK 9LYHM SL7N ALA MN ATB9K MN ALGAWYN</t>
  </si>
  <si>
    <t>وَإِنَّ جَهَنَّمَ لَمَوْعِدُهُمْ أَجْمَعِينَ</t>
  </si>
  <si>
    <t>وإن جهنم لموعدهم أجمعين</t>
  </si>
  <si>
    <t>و إ ن ج ه ن م ل م و ع د ه م أ ج م ع ي ن</t>
  </si>
  <si>
    <t>WAN JHNM LMW9DHM AJM9YN</t>
  </si>
  <si>
    <t>لَهَا سَبْعَةُ أَبْوَٰبٍ لِّكُلِّ بَابٍ مِّنْهُمْ جُزْءٌ مَّقْسُومٌ</t>
  </si>
  <si>
    <t>لها سبعة أبوب لكل باب منهم جزء مقسوم</t>
  </si>
  <si>
    <t>ل ه ا س ب ع ة أ ب و ب ل ك ل ب ا ب م ن ه م ج ز ء م ق س و م</t>
  </si>
  <si>
    <t>LHA SB9H ABWB LKL BAB MNHM JZA MQSWM</t>
  </si>
  <si>
    <t>إِنَّ ٱلْمُتَّقِينَ فِى جَنَّٰتٍ وَعُيُونٍ</t>
  </si>
  <si>
    <t>إِنَّ الْمُتَّقِينَ فِى جَنَّٰتٍ وَعُيُونٍ</t>
  </si>
  <si>
    <t>إن المتقين فى جنت وعيون</t>
  </si>
  <si>
    <t>إ ن ا ل م ت ق ي ن ف ى ج ن ت و ع ي و ن</t>
  </si>
  <si>
    <t>AN ALMTQYN FY JNT W9YWN</t>
  </si>
  <si>
    <t>ٱدْخُلُوهَا بِسَلَٰمٍ ءَامِنِينَ</t>
  </si>
  <si>
    <t>ادْخُلُوهَا بِسَلَٰمٍ ءَامِنِينَ</t>
  </si>
  <si>
    <t>ادخلوها بسلم ءامنين</t>
  </si>
  <si>
    <t>ا د خ ل و ه ا ب س ل م ء ا م ن ي ن</t>
  </si>
  <si>
    <t>AD2LWHA BSLM AAMNYN</t>
  </si>
  <si>
    <t>وَنَزَعْنَا مَا فِى صُدُورِهِم مِّنْ غِلٍّ إِخْوَٰنًا عَلَىٰ سُرُرٍ مُّتَقَٰبِلِينَ</t>
  </si>
  <si>
    <t>ونزعنا ما فى صدورهم من غل إخونا على سرر متقبلين</t>
  </si>
  <si>
    <t>و ن ز ع ن ا م ا ف ى ص د و ر ه م م ن غ ل إ خ و ن ا ع ل ى س ر ر م ت ق ب ل ي ن</t>
  </si>
  <si>
    <t>WNZ9NA MA FY 5DWRHM MN GL A2WNA 9LY SRR MTQBLYN</t>
  </si>
  <si>
    <t>لَا يَمَسُّهُمْ فِيهَا نَصَبٌ وَمَا هُم مِّنْهَا بِمُخْرَجِينَ</t>
  </si>
  <si>
    <t>لا يمسهم فيها نصب وما هم منها بمخرجين</t>
  </si>
  <si>
    <t>ل ا ي م س ه م ف ي ه ا ن ص ب و م ا ه م م ن ه ا ب م خ ر ج ي ن</t>
  </si>
  <si>
    <t>LA YMSHM FYHA N5B WMA HM MNHA BM2RJYN</t>
  </si>
  <si>
    <t>نَبِّئْ عِبَادِىٓ أَنِّىٓ أَنَا ٱلْغَفُورُ ٱلرَّحِيمُ</t>
  </si>
  <si>
    <t>نَبِّئْ عِبَادِىٓ أَنِّىٓ أَنَا الْغَفُورُ الرَّحِيمُ</t>
  </si>
  <si>
    <t>نبئ عبادى أنى أنا الغفور الرحيم</t>
  </si>
  <si>
    <t>ن ب ئ ع ب ا د ى أ ن ى أ ن ا ا ل غ ف و ر ا ل ر ح ي م</t>
  </si>
  <si>
    <t>NBY 9BADY ANY ANA ALGFWR ALR1YM</t>
  </si>
  <si>
    <t>وَأَنَّ عَذَابِى هُوَ ٱلْعَذَابُ ٱلْأَلِيمُ</t>
  </si>
  <si>
    <t>وَأَنَّ عَذَابِى هُوَ الْعَذَابُ الْأَلِيمُ</t>
  </si>
  <si>
    <t>وأن عذابى هو العذاب الأليم</t>
  </si>
  <si>
    <t>و أ ن ع ذ ا ب ى ه و ا ل ع ذ ا ب ا ل أ ل ي م</t>
  </si>
  <si>
    <t>WAN 93ABY HW AL93AB ALALYM</t>
  </si>
  <si>
    <t>وَنَبِّئْهُمْ عَن ضَيْفِ إِبْرَٰهِيمَ</t>
  </si>
  <si>
    <t>ونبئهم عن ضيف إبرهيم</t>
  </si>
  <si>
    <t>و ن ب ئ ه م ع ن ض ي ف إ ب ر ه ي م</t>
  </si>
  <si>
    <t>WNBYHM 9N 6YF ABRHYM</t>
  </si>
  <si>
    <t>إِذْ دَخَلُوا۟ عَلَيْهِ فَقَالُوا۟ سَلَٰمًا قَالَ إِنَّا مِنكُمْ وَجِلُونَ</t>
  </si>
  <si>
    <t>إِذْ دَخَلُوا عَلَيْهِ فَقَالُوا سَلَٰمًا قَالَ إِنَّا مِنكُمْ وَجِلُونَ</t>
  </si>
  <si>
    <t>إذ دخلوا عليه فقالوا سلما قال إنا منكم وجلون</t>
  </si>
  <si>
    <t>إ ذ د خ ل و ا ع ل ي ه ف ق ا ل و ا س ل م ا ق ا ل إ ن ا م ن ك م و ج ل و ن</t>
  </si>
  <si>
    <t>A3 D2LWA 9LYH FQALWA SLMA QAL ANA MNKM WJLWN</t>
  </si>
  <si>
    <t>قَالُوا۟ لَا تَوْجَلْ إِنَّا نُبَشِّرُكَ بِغُلَٰمٍ عَلِيمٍ</t>
  </si>
  <si>
    <t>قَالُوا لَا تَوْجَلْ إِنَّا نُبَشِّرُكَ بِغُلَٰمٍ عَلِيمٍ</t>
  </si>
  <si>
    <t>قالوا لا توجل إنا نبشرك بغلم عليم</t>
  </si>
  <si>
    <t>ق ا ل و ا ل ا ت و ج ل إ ن ا ن ب ش ر ك ب غ ل م ع ل ي م</t>
  </si>
  <si>
    <t>QALWA LA TWJL ANA NB4RK BGLM 9LYM</t>
  </si>
  <si>
    <t>قَالَ أَبَشَّرْتُمُونِى عَلَىٰٓ أَن مَّسَّنِىَ ٱلْكِبَرُ فَبِمَ تُبَشِّرُونَ</t>
  </si>
  <si>
    <t>قَالَ أَبَشَّرْتُمُونِى عَلَىٰٓ أَن مَّسَّنِىَ الْكِبَرُ فَبِمَ تُبَشِّرُونَ</t>
  </si>
  <si>
    <t>قال أبشرتمونى على أن مسنى الكبر فبم تبشرون</t>
  </si>
  <si>
    <t>ق ا ل أ ب ش ر ت م و ن ى ع ل ى أ ن م س ن ى ا ل ك ب ر ف ب م ت ب ش ر و ن</t>
  </si>
  <si>
    <t>QAL AB4RTMWNY 9LY AN MSNY ALKBR FBM TB4RWN</t>
  </si>
  <si>
    <t>قَالُوا۟ بَشَّرْنَٰكَ بِٱلْحَقِّ فَلَا تَكُن مِّنَ ٱلْقَٰنِطِينَ</t>
  </si>
  <si>
    <t>قَالُوا بَشَّرْنَٰكَ بِالْحَقِّ فَلَا تَكُن مِّنَ الْقَٰنِطِينَ</t>
  </si>
  <si>
    <t>قالوا بشرنك بالحق فلا تكن من القنطين</t>
  </si>
  <si>
    <t>ق ا ل و ا ب ش ر ن ك ب ا ل ح ق ف ل ا ت ك ن م ن ا ل ق ن ط ي ن</t>
  </si>
  <si>
    <t>QALWA B4RNK BAL1Q FLA TKN MN ALQN7YN</t>
  </si>
  <si>
    <t>قَالَ وَمَن يَقْنَطُ مِن رَّحْمَةِ رَبِّهِۦٓ إِلَّا ٱلضَّآلُّونَ</t>
  </si>
  <si>
    <t>قَالَ وَمَن يَقْنَطُ مِن رَّحْمَةِ رَبِّهِٓ إِلَّا الضَّآلُّونَ</t>
  </si>
  <si>
    <t>قال ومن يقنط من رحمة ربه إلا الضالون</t>
  </si>
  <si>
    <t>ق ا ل و م ن ي ق ن ط م ن ر ح م ة ر ب ه إ ل ا ا ل ض ا ل و ن</t>
  </si>
  <si>
    <t>QAL WMN YQN7 MN R1MH RBH ALA AL6ALWN</t>
  </si>
  <si>
    <t>قَالَ فَمَا خَطْبُكُمْ أَيُّهَا ٱلْمُرْسَلُونَ</t>
  </si>
  <si>
    <t>قَالَ فَمَا خَطْبُكُمْ أَيُّهَا الْمُرْسَلُونَ</t>
  </si>
  <si>
    <t>قال فما خطبكم أيها المرسلون</t>
  </si>
  <si>
    <t>ق ا ل ف م ا خ ط ب ك م أ ي ه ا ا ل م ر س ل و ن</t>
  </si>
  <si>
    <t>QAL FMA 27BKM AYHA ALMRSLWN</t>
  </si>
  <si>
    <t>قَالُوٓا۟ إِنَّآ أُرْسِلْنَآ إِلَىٰ قَوْمٍ مُّجْرِمِينَ</t>
  </si>
  <si>
    <t>قَالُوٓا إِنَّآ أُرْسِلْنَآ إِلَىٰ قَوْمٍ مُّجْرِمِينَ</t>
  </si>
  <si>
    <t>قالوا إنا أرسلنا إلى قوم مجرمين</t>
  </si>
  <si>
    <t>ق ا ل و ا إ ن ا أ ر س ل ن ا إ ل ى ق و م م ج ر م ي ن</t>
  </si>
  <si>
    <t>QALWA ANA ARSLNA ALY QWM MJRMYN</t>
  </si>
  <si>
    <t>إِلَّآ ءَالَ لُوطٍ إِنَّا لَمُنَجُّوهُمْ أَجْمَعِينَ</t>
  </si>
  <si>
    <t>إلا ءال لوط إنا لمنجوهم أجمعين</t>
  </si>
  <si>
    <t>إ ل ا ء ا ل ل و ط إ ن ا ل م ن ج و ه م أ ج م ع ي ن</t>
  </si>
  <si>
    <t>ALA AAL LW7 ANA LMNJWHM AJM9YN</t>
  </si>
  <si>
    <t>إِلَّا ٱمْرَأَتَهُۥ قَدَّرْنَآ إِنَّهَا لَمِنَ ٱلْغَٰبِرِينَ</t>
  </si>
  <si>
    <t>إِلَّا امْرَأَتَهُ قَدَّرْنَآ إِنَّهَا لَمِنَ الْغَٰبِرِينَ</t>
  </si>
  <si>
    <t>إلا امرأته قدرنا إنها لمن الغبرين</t>
  </si>
  <si>
    <t>إ ل ا ا م ر أ ت ه ق د ر ن ا إ ن ه ا ل م ن ا ل غ ب ر ي ن</t>
  </si>
  <si>
    <t>ALA AMRATH QDRNA ANHA LMN ALGBRYN</t>
  </si>
  <si>
    <t>فَلَمَّا جَآءَ ءَالَ لُوطٍ ٱلْمُرْسَلُونَ</t>
  </si>
  <si>
    <t>فَلَمَّا جَآءَ ءَالَ لُوطٍ الْمُرْسَلُونَ</t>
  </si>
  <si>
    <t>فلما جاء ءال لوط المرسلون</t>
  </si>
  <si>
    <t>ف ل م ا ج ا ء ء ا ل ل و ط ا ل م ر س ل و ن</t>
  </si>
  <si>
    <t>FLMA JAA AAL LW7 ALMRSLWN</t>
  </si>
  <si>
    <t>قَالَ إِنَّكُمْ قَوْمٌ مُّنكَرُونَ</t>
  </si>
  <si>
    <t>قال إنكم قوم منكرون</t>
  </si>
  <si>
    <t>ق ا ل إ ن ك م ق و م م ن ك ر و ن</t>
  </si>
  <si>
    <t>QAL ANKM QWM MNKRWN</t>
  </si>
  <si>
    <t>قَالُوا۟ بَلْ جِئْنَٰكَ بِمَا كَانُوا۟ فِيهِ يَمْتَرُونَ</t>
  </si>
  <si>
    <t>قَالُوا بَلْ جِئْنَٰكَ بِمَا كَانُوا فِيهِ يَمْتَرُونَ</t>
  </si>
  <si>
    <t>قالوا بل جئنك بما كانوا فيه يمترون</t>
  </si>
  <si>
    <t>ق ا ل و ا ب ل ج ئ ن ك ب م ا ك ا ن و ا ف ي ه ي م ت ر و ن</t>
  </si>
  <si>
    <t>QALWA BL JYNK BMA KANWA FYH YMTRWN</t>
  </si>
  <si>
    <t>وَأَتَيْنَٰكَ بِٱلْحَقِّ وَإِنَّا لَصَٰدِقُونَ</t>
  </si>
  <si>
    <t>وَأَتَيْنَٰكَ بِالْحَقِّ وَإِنَّا لَصَٰدِقُونَ</t>
  </si>
  <si>
    <t>وأتينك بالحق وإنا لصدقون</t>
  </si>
  <si>
    <t>و أ ت ي ن ك ب ا ل ح ق و إ ن ا ل ص د ق و ن</t>
  </si>
  <si>
    <t>WATYNK BAL1Q WANA L5DQWN</t>
  </si>
  <si>
    <t>فَأَسْرِ بِأَهْلِكَ بِقِطْعٍ مِّنَ ٱلَّيْلِ وَٱتَّبِعْ أَدْبَٰرَهُمْ وَلَا يَلْتَفِتْ مِنكُمْ أَحَدٌ وَٱمْضُوا۟ حَيْثُ تُؤْمَرُونَ</t>
  </si>
  <si>
    <t>فَأَسْرِ بِأَهْلِكَ بِقِطْعٍ مِّنَ الَّيْلِ وَاتَّبِعْ أَدْبَٰرَهُمْ وَلَا يَلْتَفِتْ مِنكُمْ أَحَدٌ وَامْضُوا حَيْثُ تُؤْمَرُونَ</t>
  </si>
  <si>
    <t>فأسر بأهلك بقطع من اليل واتبع أدبرهم ولا يلتفت منكم أحد وامضوا حيث تؤمرون</t>
  </si>
  <si>
    <t>ف أ س ر ب أ ه ل ك ب ق ط ع م ن ا ل ي ل و ا ت ب ع أ د ب ر ه م و ل ا ي ل ت ف ت م ن ك م أ ح د و ا م ض و ا ح ي ث ت ؤ م ر و ن</t>
  </si>
  <si>
    <t>FASR BAHLK BQ79 MN ALYL WATB9 ADBRHM WLA YLTFT MNKM A1D WAM6WA 1Y0 TWMRWN</t>
  </si>
  <si>
    <t>وَقَضَيْنَآ إِلَيْهِ ذَٰلِكَ ٱلْأَمْرَ أَنَّ دَابِرَ هَٰٓؤُلَآءِ مَقْطُوعٌ مُّصْبِحِينَ</t>
  </si>
  <si>
    <t>وَقَضَيْنَآ إِلَيْهِ ذَٰلِكَ الْأَمْرَ أَنَّ دَابِرَ هَٰٓؤُلَآءِ مَقْطُوعٌ مُّصْبِحِينَ</t>
  </si>
  <si>
    <t>وقضينا إليه ذلك الأمر أن دابر هؤلاء مقطوع مصبحين</t>
  </si>
  <si>
    <t>و ق ض ي ن ا إ ل ي ه ذ ل ك ا ل أ م ر أ ن د ا ب ر ه ؤ ل ا ء م ق ط و ع م ص ب ح ي ن</t>
  </si>
  <si>
    <t>WQ6YNA ALYH 3LK ALAMR AN DABR HWLAA MQ7W9 M5B1YN</t>
  </si>
  <si>
    <t>وَجَآءَ أَهْلُ ٱلْمَدِينَةِ يَسْتَبْشِرُونَ</t>
  </si>
  <si>
    <t>وَجَآءَ أَهْلُ الْمَدِينَةِ يَسْتَبْشِرُونَ</t>
  </si>
  <si>
    <t>وجاء أهل المدينة يستبشرون</t>
  </si>
  <si>
    <t>و ج ا ء أ ه ل ا ل م د ي ن ة ي س ت ب ش ر و ن</t>
  </si>
  <si>
    <t>WJAA AHL ALMDYNH YSTB4RWN</t>
  </si>
  <si>
    <t>قَالَ إِنَّ هَٰٓؤُلَآءِ ضَيْفِى فَلَا تَفْضَحُونِ</t>
  </si>
  <si>
    <t>قال إن هؤلاء ضيفى فلا تفضحون</t>
  </si>
  <si>
    <t>ق ا ل إ ن ه ؤ ل ا ء ض ي ف ى ف ل ا ت ف ض ح و ن</t>
  </si>
  <si>
    <t>QAL AN HWLAA 6YFY FLA TF61WN</t>
  </si>
  <si>
    <t>وَٱتَّقُوا۟ ٱللَّهَ وَلَا تُخْزُونِ</t>
  </si>
  <si>
    <t>وَاتَّقُوا اللَّهَ وَلَا تُخْزُونِ</t>
  </si>
  <si>
    <t>واتقوا الله ولا تخزون</t>
  </si>
  <si>
    <t>و ا ت ق و ا ا ل ل ه و ل ا ت خ ز و ن</t>
  </si>
  <si>
    <t>WATQWA ALLH WLA T2ZWN</t>
  </si>
  <si>
    <t>قَالُوٓا۟ أَوَلَمْ نَنْهَكَ عَنِ ٱلْعَٰلَمِينَ</t>
  </si>
  <si>
    <t>قَالُوٓا أَوَلَمْ نَنْهَكَ عَنِ الْعَٰلَمِينَ</t>
  </si>
  <si>
    <t>قالوا أولم ننهك عن العلمين</t>
  </si>
  <si>
    <t>ق ا ل و ا أ و ل م ن ن ه ك ع ن ا ل ع ل م ي ن</t>
  </si>
  <si>
    <t>QALWA AWLM NNHK 9N AL9LMYN</t>
  </si>
  <si>
    <t>قَالَ هَٰٓؤُلَآءِ بَنَاتِىٓ إِن كُنتُمْ فَٰعِلِينَ</t>
  </si>
  <si>
    <t>قال هؤلاء بناتى إن كنتم فعلين</t>
  </si>
  <si>
    <t>ق ا ل ه ؤ ل ا ء ب ن ا ت ى إ ن ك ن ت م ف ع ل ي ن</t>
  </si>
  <si>
    <t>QAL HWLAA BNATY AN KNTM F9LYN</t>
  </si>
  <si>
    <t>لَعَمْرُكَ إِنَّهُمْ لَفِى سَكْرَتِهِمْ يَعْمَهُونَ</t>
  </si>
  <si>
    <t>لعمرك إنهم لفى سكرتهم يعمهون</t>
  </si>
  <si>
    <t>ل ع م ر ك إ ن ه م ل ف ى س ك ر ت ه م ي ع م ه و ن</t>
  </si>
  <si>
    <t>L9MRK ANHM LFY SKRTHM Y9MHWN</t>
  </si>
  <si>
    <t>فَأَخَذَتْهُمُ ٱلصَّيْحَةُ مُشْرِقِينَ</t>
  </si>
  <si>
    <t>فَأَخَذَتْهُمُ الصَّيْحَةُ مُشْرِقِينَ</t>
  </si>
  <si>
    <t>فأخذتهم الصيحة مشرقين</t>
  </si>
  <si>
    <t>ف أ خ ذ ت ه م ا ل ص ي ح ة م ش ر ق ي ن</t>
  </si>
  <si>
    <t>FA23THM AL5Y1H M4RQYN</t>
  </si>
  <si>
    <t>فَجَعَلْنَا عَٰلِيَهَا سَافِلَهَا وَأَمْطَرْنَا عَلَيْهِمْ حِجَارَةً مِّن سِجِّيلٍ</t>
  </si>
  <si>
    <t>فجعلنا عليها سافلها وأمطرنا عليهم حجارة من سجيل</t>
  </si>
  <si>
    <t>ف ج ع ل ن ا ع ل ي ه ا س ا ف ل ه ا و أ م ط ر ن ا ع ل ي ه م ح ج ا ر ة م ن س ج ي ل</t>
  </si>
  <si>
    <t>FJ9LNA 9LYHA SAFLHA WAM7RNA 9LYHM 1JARH MN SJYL</t>
  </si>
  <si>
    <t>إِنَّ فِى ذَٰلِكَ لَءَايَٰتٍ لِّلْمُتَوَسِّمِينَ</t>
  </si>
  <si>
    <t>إن فى ذلك لءايت للمتوسمين</t>
  </si>
  <si>
    <t>إ ن ف ى ذ ل ك ل ء ا ي ت ل ل م ت و س م ي ن</t>
  </si>
  <si>
    <t>AN FY 3LK LAAYT LLMTWSMYN</t>
  </si>
  <si>
    <t>وَإِنَّهَا لَبِسَبِيلٍ مُّقِيمٍ</t>
  </si>
  <si>
    <t>وإنها لبسبيل مقيم</t>
  </si>
  <si>
    <t>و إ ن ه ا ل ب س ب ي ل م ق ي م</t>
  </si>
  <si>
    <t>WANHA LBSBYL MQYM</t>
  </si>
  <si>
    <t>إِنَّ فِى ذَٰلِكَ لَءَايَةً لِّلْمُؤْمِنِينَ</t>
  </si>
  <si>
    <t>إن فى ذلك لءاية للمؤمنين</t>
  </si>
  <si>
    <t>إ ن ف ى ذ ل ك ل ء ا ي ة ل ل م ؤ م ن ي ن</t>
  </si>
  <si>
    <t>AN FY 3LK LAAYH LLMWMNYN</t>
  </si>
  <si>
    <t>وَإِن كَانَ أَصْحَٰبُ ٱلْأَيْكَةِ لَظَٰلِمِينَ</t>
  </si>
  <si>
    <t>وَإِن كَانَ أَصْحَٰبُ الْأَيْكَةِ لَظَٰلِمِينَ</t>
  </si>
  <si>
    <t>وإن كان أصحب الأيكة لظلمين</t>
  </si>
  <si>
    <t>و إ ن ك ا ن أ ص ح ب ا ل أ ي ك ة ل ظ ل م ي ن</t>
  </si>
  <si>
    <t>WAN KAN A51B ALAYKH L8LMYN</t>
  </si>
  <si>
    <t>فَٱنتَقَمْنَا مِنْهُمْ وَإِنَّهُمَا لَبِإِمَامٍ مُّبِينٍ</t>
  </si>
  <si>
    <t>فَانتَقَمْنَا مِنْهُمْ وَإِنَّهُمَا لَبِإِمَامٍ مُّبِينٍ</t>
  </si>
  <si>
    <t>فانتقمنا منهم وإنهما لبإمام مبين</t>
  </si>
  <si>
    <t>ف ا ن ت ق م ن ا م ن ه م و إ ن ه م ا ل ب إ م ا م م ب ي ن</t>
  </si>
  <si>
    <t>FANTQMNA MNHM WANHMA LBAMAM MBYN</t>
  </si>
  <si>
    <t>وَلَقَدْ كَذَّبَ أَصْحَٰبُ ٱلْحِجْرِ ٱلْمُرْسَلِينَ</t>
  </si>
  <si>
    <t>وَلَقَدْ كَذَّبَ أَصْحَٰبُ الْحِجْرِ الْمُرْسَلِينَ</t>
  </si>
  <si>
    <t>ولقد كذب أصحب الحجر المرسلين</t>
  </si>
  <si>
    <t>و ل ق د ك ذ ب أ ص ح ب ا ل ح ج ر ا ل م ر س ل ي ن</t>
  </si>
  <si>
    <t>WLQD K3B A51B AL1JR ALMRSLYN</t>
  </si>
  <si>
    <t>وَءَاتَيْنَٰهُمْ ءَايَٰتِنَا فَكَانُوا۟ عَنْهَا مُعْرِضِينَ</t>
  </si>
  <si>
    <t>وَءَاتَيْنَٰهُمْ ءَايَٰتِنَا فَكَانُوا عَنْهَا مُعْرِضِينَ</t>
  </si>
  <si>
    <t>وءاتينهم ءايتنا فكانوا عنها معرضين</t>
  </si>
  <si>
    <t>و ء ا ت ي ن ه م ء ا ي ت ن ا ف ك ا ن و ا ع ن ه ا م ع ر ض ي ن</t>
  </si>
  <si>
    <t>WAATYNHM AAYTNA FKANWA 9NHA M9R6YN</t>
  </si>
  <si>
    <t>وَكَانُوا۟ يَنْحِتُونَ مِنَ ٱلْجِبَالِ بُيُوتًا ءَامِنِينَ</t>
  </si>
  <si>
    <t>وَكَانُوا يَنْحِتُونَ مِنَ الْجِبَالِ بُيُوتًا ءَامِنِينَ</t>
  </si>
  <si>
    <t>وكانوا ينحتون من الجبال بيوتا ءامنين</t>
  </si>
  <si>
    <t>و ك ا ن و ا ي ن ح ت و ن م ن ا ل ج ب ا ل ب ي و ت ا ء ا م ن ي ن</t>
  </si>
  <si>
    <t>WKANWA YN1TWN MN ALJBAL BYWTA AAMNYN</t>
  </si>
  <si>
    <t>فَأَخَذَتْهُمُ ٱلصَّيْحَةُ مُصْبِحِينَ</t>
  </si>
  <si>
    <t>فَأَخَذَتْهُمُ الصَّيْحَةُ مُصْبِحِينَ</t>
  </si>
  <si>
    <t>فأخذتهم الصيحة مصبحين</t>
  </si>
  <si>
    <t>ف أ خ ذ ت ه م ا ل ص ي ح ة م ص ب ح ي ن</t>
  </si>
  <si>
    <t>FA23THM AL5Y1H M5B1YN</t>
  </si>
  <si>
    <t>فَمَآ أَغْنَىٰ عَنْهُم مَّا كَانُوا۟ يَكْسِبُونَ</t>
  </si>
  <si>
    <t>فَمَآ أَغْنَىٰ عَنْهُم مَّا كَانُوا يَكْسِبُونَ</t>
  </si>
  <si>
    <t>فما أغنى عنهم ما كانوا يكسبون</t>
  </si>
  <si>
    <t>ف م ا أ غ ن ى ع ن ه م م ا ك ا ن و ا ي ك س ب و ن</t>
  </si>
  <si>
    <t>FMA AGNY 9NHM MA KANWA YKSBWN</t>
  </si>
  <si>
    <t>وَمَا خَلَقْنَا ٱلسَّمَٰوَٰتِ وَٱلْأَرْضَ وَمَا بَيْنَهُمَآ إِلَّا بِٱلْحَقِّ وَإِنَّ ٱلسَّاعَةَ لَءَاتِيَةٌ فَٱصْفَحِ ٱلصَّفْحَ ٱلْجَمِيلَ</t>
  </si>
  <si>
    <t>وَمَا خَلَقْنَا السَّمَٰوَٰتِ وَالْأَرْضَ وَمَا بَيْنَهُمَآ إِلَّا بِالْحَقِّ وَإِنَّ السَّاعَةَ لَءَاتِيَةٌ فَاصْفَحِ الصَّفْحَ الْجَمِيلَ</t>
  </si>
  <si>
    <t>وما خلقنا السموت والأرض وما بينهما إلا بالحق وإن الساعة لءاتية فاصفح الصفح الجميل</t>
  </si>
  <si>
    <t>و م ا خ ل ق ن ا ا ل س م و ت و ا ل أ ر ض و م ا ب ي ن ه م ا إ ل ا ب ا ل ح ق و إ ن ا ل س ا ع ة ل ء ا ت ي ة ف ا ص ف ح ا ل ص ف ح ا ل ج م ي ل</t>
  </si>
  <si>
    <t>WMA 2LQNA ALSMWT WALAR6 WMA BYNHMA ALA BAL1Q WAN ALSA9H LAATYH FA5F1 AL5F1 ALJMYL</t>
  </si>
  <si>
    <t>إِنَّ رَبَّكَ هُوَ ٱلْخَلَّٰقُ ٱلْعَلِيمُ</t>
  </si>
  <si>
    <t>إِنَّ رَبَّكَ هُوَ الْخَلَّٰقُ الْعَلِيمُ</t>
  </si>
  <si>
    <t>إن ربك هو الخلق العليم</t>
  </si>
  <si>
    <t>إ ن ر ب ك ه و ا ل خ ل ق ا ل ع ل ي م</t>
  </si>
  <si>
    <t>AN RBK HW AL2LQ AL9LYM</t>
  </si>
  <si>
    <t>وَلَقَدْ ءَاتَيْنَٰكَ سَبْعًا مِّنَ ٱلْمَثَانِى وَٱلْقُرْءَانَ ٱلْعَظِيمَ</t>
  </si>
  <si>
    <t>وَلَقَدْ ءَاتَيْنَٰكَ سَبْعًا مِّنَ الْمَثَانِى وَالْقُرْءَانَ الْعَظِيمَ</t>
  </si>
  <si>
    <t>ولقد ءاتينك سبعا من المثانى والقرءان العظيم</t>
  </si>
  <si>
    <t>و ل ق د ء ا ت ي ن ك س ب ع ا م ن ا ل م ث ا ن ى و ا ل ق ر ء ا ن ا ل ع ظ ي م</t>
  </si>
  <si>
    <t>WLQD AATYNK SB9A MN ALM0ANY WALQRAAN AL98YM</t>
  </si>
  <si>
    <t>لَا تَمُدَّنَّ عَيْنَيْكَ إِلَىٰ مَا مَتَّعْنَا بِهِۦٓ أَزْوَٰجًا مِّنْهُمْ وَلَا تَحْزَنْ عَلَيْهِمْ وَٱخْفِضْ جَنَاحَكَ لِلْمُؤْمِنِينَ</t>
  </si>
  <si>
    <t>لَا تَمُدَّنَّ عَيْنَيْكَ إِلَىٰ مَا مَتَّعْنَا بِهِٓ أَزْوَٰجًا مِّنْهُمْ وَلَا تَحْزَنْ عَلَيْهِمْ وَاخْفِضْ جَنَاحَكَ لِلْمُؤْمِنِينَ</t>
  </si>
  <si>
    <t>لا تمدن عينيك إلى ما متعنا به أزوجا منهم ولا تحزن عليهم واخفض جناحك للمؤمنين</t>
  </si>
  <si>
    <t>ل ا ت م د ن ع ي ن ي ك إ ل ى م ا م ت ع ن ا ب ه أ ز و ج ا م ن ه م و ل ا ت ح ز ن ع ل ي ه م و ا خ ف ض ج ن ا ح ك ل ل م ؤ م ن ي ن</t>
  </si>
  <si>
    <t>LA TMDN 9YNYK ALY MA MT9NA BH AZWJA MNHM WLA T1ZN 9LYHM WA2F6 JNA1K LLMWMNYN</t>
  </si>
  <si>
    <t>وَقُلْ إِنِّىٓ أَنَا ٱلنَّذِيرُ ٱلْمُبِينُ</t>
  </si>
  <si>
    <t>وَقُلْ إِنِّىٓ أَنَا النَّذِيرُ الْمُبِينُ</t>
  </si>
  <si>
    <t>وقل إنى أنا النذير المبين</t>
  </si>
  <si>
    <t>و ق ل إ ن ى أ ن ا ا ل ن ذ ي ر ا ل م ب ي ن</t>
  </si>
  <si>
    <t>WQL ANY ANA ALN3YR ALMBYN</t>
  </si>
  <si>
    <t>كَمَآ أَنزَلْنَا عَلَى ٱلْمُقْتَسِمِينَ</t>
  </si>
  <si>
    <t>كَمَآ أَنزَلْنَا عَلَى الْمُقْتَسِمِينَ</t>
  </si>
  <si>
    <t>كما أنزلنا على المقتسمين</t>
  </si>
  <si>
    <t>ك م ا أ ن ز ل ن ا ع ل ى ا ل م ق ت س م ي ن</t>
  </si>
  <si>
    <t>KMA ANZLNA 9LY ALMQTSMYN</t>
  </si>
  <si>
    <t>ٱلَّذِينَ جَعَلُوا۟ ٱلْقُرْءَانَ عِضِينَ</t>
  </si>
  <si>
    <t>الَّذِينَ جَعَلُوا الْقُرْءَانَ عِضِينَ</t>
  </si>
  <si>
    <t>الذين جعلوا القرءان عضين</t>
  </si>
  <si>
    <t>ا ل ذ ي ن ج ع ل و ا ا ل ق ر ء ا ن ع ض ي ن</t>
  </si>
  <si>
    <t>AL3YN J9LWA ALQRAAN 96YN</t>
  </si>
  <si>
    <t>فَوَرَبِّكَ لَنَسْـَٔلَنَّهُمْ أَجْمَعِينَ</t>
  </si>
  <si>
    <t>فوربك لنسـٔلنهم أجمعين</t>
  </si>
  <si>
    <t>فوربك لنسـلنهم أجمعين</t>
  </si>
  <si>
    <t>ف و ر ب ك ل ن س ـ ل ن ه م أ ج م ع ي ن</t>
  </si>
  <si>
    <t>FWRBK LNSALNHM AJM9YN</t>
  </si>
  <si>
    <t>عَمَّا كَانُوا۟ يَعْمَلُونَ</t>
  </si>
  <si>
    <t>عَمَّا كَانُوا يَعْمَلُونَ</t>
  </si>
  <si>
    <t>عما كانوا يعملون</t>
  </si>
  <si>
    <t>ع م ا ك ا ن و ا ي ع م ل و ن</t>
  </si>
  <si>
    <t>9MA KANWA Y9MLWN</t>
  </si>
  <si>
    <t>فَٱصْدَعْ بِمَا تُؤْمَرُ وَأَعْرِضْ عَنِ ٱلْمُشْرِكِينَ</t>
  </si>
  <si>
    <t>فَاصْدَعْ بِمَا تُؤْمَرُ وَأَعْرِضْ عَنِ الْمُشْرِكِينَ</t>
  </si>
  <si>
    <t>فاصدع بما تؤمر وأعرض عن المشركين</t>
  </si>
  <si>
    <t>ف ا ص د ع ب م ا ت ؤ م ر و أ ع ر ض ع ن ا ل م ش ر ك ي ن</t>
  </si>
  <si>
    <t>FA5D9 BMA TWMR WA9R6 9N ALM4RKYN</t>
  </si>
  <si>
    <t>إِنَّا كَفَيْنَٰكَ ٱلْمُسْتَهْزِءِينَ</t>
  </si>
  <si>
    <t>إِنَّا كَفَيْنَٰكَ الْمُسْتَهْزِءِينَ</t>
  </si>
  <si>
    <t>إنا كفينك المستهزءين</t>
  </si>
  <si>
    <t>إ ن ا ك ف ي ن ك ا ل م س ت ه ز ء ي ن</t>
  </si>
  <si>
    <t>ANA KFYNK ALMSTHZAYN</t>
  </si>
  <si>
    <t>ٱلَّذِينَ يَجْعَلُونَ مَعَ ٱللَّهِ إِلَٰهًا ءَاخَرَ فَسَوْفَ يَعْلَمُونَ</t>
  </si>
  <si>
    <t>الَّذِينَ يَجْعَلُونَ مَعَ اللَّهِ إِلَٰهًا ءَاخَرَ فَسَوْفَ يَعْلَمُونَ</t>
  </si>
  <si>
    <t>الذين يجعلون مع الله إلها ءاخر فسوف يعلمون</t>
  </si>
  <si>
    <t>ا ل ذ ي ن ي ج ع ل و ن م ع ا ل ل ه إ ل ه ا ء ا خ ر ف س و ف ي ع ل م و ن</t>
  </si>
  <si>
    <t>AL3YN YJ9LWN M9 ALLH ALHA AA2R FSWF Y9LMWN</t>
  </si>
  <si>
    <t>وَلَقَدْ نَعْلَمُ أَنَّكَ يَضِيقُ صَدْرُكَ بِمَا يَقُولُونَ</t>
  </si>
  <si>
    <t>ولقد نعلم أنك يضيق صدرك بما يقولون</t>
  </si>
  <si>
    <t>و ل ق د ن ع ل م أ ن ك ي ض ي ق ص د ر ك ب م ا ي ق و ل و ن</t>
  </si>
  <si>
    <t>WLQD N9LM ANK Y6YQ 5DRK BMA YQWLWN</t>
  </si>
  <si>
    <t>فَسَبِّحْ بِحَمْدِ رَبِّكَ وَكُن مِّنَ ٱلسَّٰجِدِينَ</t>
  </si>
  <si>
    <t>فَسَبِّحْ بِحَمْدِ رَبِّكَ وَكُن مِّنَ السَّٰجِدِينَ</t>
  </si>
  <si>
    <t>فسبح بحمد ربك وكن من السجدين</t>
  </si>
  <si>
    <t>ف س ب ح ب ح م د ر ب ك و ك ن م ن ا ل س ج د ي ن</t>
  </si>
  <si>
    <t>FSB1 B1MD RBK WKN MN ALSJDYN</t>
  </si>
  <si>
    <t>وَٱعْبُدْ رَبَّكَ حَتَّىٰ يَأْتِيَكَ ٱلْيَقِينُ</t>
  </si>
  <si>
    <t>وَاعْبُدْ رَبَّكَ حَتَّىٰ يَأْتِيَكَ الْيَقِينُ</t>
  </si>
  <si>
    <t>واعبد ربك حتى يأتيك اليقين</t>
  </si>
  <si>
    <t>و ا ع ب د ر ب ك ح ت ى ي أ ت ي ك ا ل ي ق ي ن</t>
  </si>
  <si>
    <t>WA9BD RBK 1TY YATYK ALYQYN</t>
  </si>
  <si>
    <t>أَتَىٰٓ أَمْرُ ٱللَّهِ فَلَا تَسْتَعْجِلُوهُ سُبْحَٰنَهُۥ وَتَعَٰلَىٰ عَمَّا يُشْرِكُونَ</t>
  </si>
  <si>
    <t>أَتَىٰٓ أَمْرُ اللَّهِ فَلَا تَسْتَعْجِلُوهُ سُبْحَٰنَهُ وَتَعَٰلَىٰ عَمَّا يُشْرِكُونَ</t>
  </si>
  <si>
    <t>أتى أمر الله فلا تستعجلوه سبحنه وتعلى عما يشركون</t>
  </si>
  <si>
    <t>أ ت ى أ م ر ا ل ل ه ف ل ا ت س ت ع ج ل و ه س ب ح ن ه و ت ع ل ى ع م ا ي ش ر ك و ن</t>
  </si>
  <si>
    <t>ATY AMR ALLH FLA TST9JLWH SB1NH WT9LY 9MA Y4RKWN</t>
  </si>
  <si>
    <t>يُنَزِّلُ ٱلْمَلَٰٓئِكَةَ بِٱلرُّوحِ مِنْ أَمْرِهِۦ عَلَىٰ مَن يَشَآءُ مِنْ عِبَادِهِۦٓ أَنْ أَنذِرُوٓا۟ أَنَّهُۥ لَآ إِلَٰهَ إِلَّآ أَنَا۠ فَٱتَّقُونِ</t>
  </si>
  <si>
    <t>يُنَزِّلُ الْمَلَٰٓئِكَةَ بِالرُّوحِ مِنْ أَمْرِهِ عَلَىٰ مَن يَشَآءُ مِنْ عِبَادِهِٓ أَنْ أَنذِرُوٓا أَنَّهُ لَآ إِلَٰهَ إِلَّآ أَنَا فَاتَّقُونِ</t>
  </si>
  <si>
    <t>ينزل الملئكة بالروح من أمره على من يشاء من عباده أن أنذروا أنه لا إله إلا أنا فاتقون</t>
  </si>
  <si>
    <t>ي ن ز ل ا ل م ل ئ ك ة ب ا ل ر و ح م ن أ م ر ه ع ل ى م ن ي ش ا ء م ن ع ب ا د ه أ ن أ ن ذ ر و ا أ ن ه ل ا إ ل ه إ ل ا أ ن ا ف ا ت ق و ن</t>
  </si>
  <si>
    <t>YNZL ALMLYKH BALRW1 MN AMRH 9LY MN Y4AA MN 9BADH AN AN3RWA ANH LA ALH ALA ANA FATQWN</t>
  </si>
  <si>
    <t>خَلَقَ ٱلسَّمَٰوَٰتِ وَٱلْأَرْضَ بِٱلْحَقِّ تَعَٰلَىٰ عَمَّا يُشْرِكُونَ</t>
  </si>
  <si>
    <t>خَلَقَ السَّمَٰوَٰتِ وَالْأَرْضَ بِالْحَقِّ تَعَٰلَىٰ عَمَّا يُشْرِكُونَ</t>
  </si>
  <si>
    <t>خلق السموت والأرض بالحق تعلى عما يشركون</t>
  </si>
  <si>
    <t>خ ل ق ا ل س م و ت و ا ل أ ر ض ب ا ل ح ق ت ع ل ى ع م ا ي ش ر ك و ن</t>
  </si>
  <si>
    <t>2LQ ALSMWT WALAR6 BAL1Q T9LY 9MA Y4RKWN</t>
  </si>
  <si>
    <t>خَلَقَ ٱلْإِنسَٰنَ مِن نُّطْفَةٍ فَإِذَا هُوَ خَصِيمٌ مُّبِينٌ</t>
  </si>
  <si>
    <t>خَلَقَ الْإِنسَٰنَ مِن نُّطْفَةٍ فَإِذَا هُوَ خَصِيمٌ مُّبِينٌ</t>
  </si>
  <si>
    <t>خلق الإنسن من نطفة فإذا هو خصيم مبين</t>
  </si>
  <si>
    <t>خ ل ق ا ل إ ن س ن م ن ن ط ف ة ف إ ذ ا ه و خ ص ي م م ب ي ن</t>
  </si>
  <si>
    <t>2LQ ALANSN MN N7FH FA3A HW 25YM MBYN</t>
  </si>
  <si>
    <t>وَٱلْأَنْعَٰمَ خَلَقَهَا لَكُمْ فِيهَا دِفْءٌ وَمَنَٰفِعُ وَمِنْهَا تَأْكُلُونَ</t>
  </si>
  <si>
    <t>وَالْأَنْعَٰمَ خَلَقَهَا لَكُمْ فِيهَا دِفْءٌ وَمَنَٰفِعُ وَمِنْهَا تَأْكُلُونَ</t>
  </si>
  <si>
    <t>والأنعم خلقها لكم فيها دفء ومنفع ومنها تأكلون</t>
  </si>
  <si>
    <t>و ا ل أ ن ع م خ ل ق ه ا ل ك م ف ي ه ا د ف ء و م ن ف ع و م ن ه ا ت أ ك ل و ن</t>
  </si>
  <si>
    <t>WALAN9M 2LQHA LKM FYHA DFA WMNF9 WMNHA TAKLWN</t>
  </si>
  <si>
    <t>وَلَكُمْ فِيهَا جَمَالٌ حِينَ تُرِيحُونَ وَحِينَ تَسْرَحُونَ</t>
  </si>
  <si>
    <t>ولكم فيها جمال حين تريحون وحين تسرحون</t>
  </si>
  <si>
    <t>و ل ك م ف ي ه ا ج م ا ل ح ي ن ت ر ي ح و ن و ح ي ن ت س ر ح و ن</t>
  </si>
  <si>
    <t>WLKM FYHA JMAL 1YN TRY1WN W1YN TSR1WN</t>
  </si>
  <si>
    <t>وَتَحْمِلُ أَثْقَالَكُمْ إِلَىٰ بَلَدٍ لَّمْ تَكُونُوا۟ بَٰلِغِيهِ إِلَّا بِشِقِّ ٱلْأَنفُسِ إِنَّ رَبَّكُمْ لَرَءُوفٌ رَّحِيمٌ</t>
  </si>
  <si>
    <t>وَتَحْمِلُ أَثْقَالَكُمْ إِلَىٰ بَلَدٍ لَّمْ تَكُونُوا بَٰلِغِيهِ إِلَّا بِشِقِّ الْأَنفُسِ إِنَّ رَبَّكُمْ لَرَءُوفٌ رَّحِيمٌ</t>
  </si>
  <si>
    <t>وتحمل أثقالكم إلى بلد لم تكونوا بلغيه إلا بشق الأنفس إن ربكم لرءوف رحيم</t>
  </si>
  <si>
    <t>و ت ح م ل أ ث ق ا ل ك م إ ل ى ب ل د ل م ت ك و ن و ا ب ل غ ي ه إ ل ا ب ش ق ا ل أ ن ف س إ ن ر ب ك م ل ر ء و ف ر ح ي م</t>
  </si>
  <si>
    <t>WT1ML A0QALKM ALY BLD LM TKWNWA BLGYH ALA B4Q ALANFS AN RBKM LRAWF R1YM</t>
  </si>
  <si>
    <t>وَٱلْخَيْلَ وَٱلْبِغَالَ وَٱلْحَمِيرَ لِتَرْكَبُوهَا وَزِينَةً وَيَخْلُقُ مَا لَا تَعْلَمُونَ</t>
  </si>
  <si>
    <t>وَالْخَيْلَ وَالْبِغَالَ وَالْحَمِيرَ لِتَرْكَبُوهَا وَزِينَةً وَيَخْلُقُ مَا لَا تَعْلَمُونَ</t>
  </si>
  <si>
    <t>والخيل والبغال والحمير لتركبوها وزينة ويخلق ما لا تعلمون</t>
  </si>
  <si>
    <t>و ا ل خ ي ل و ا ل ب غ ا ل و ا ل ح م ي ر ل ت ر ك ب و ه ا و ز ي ن ة و ي خ ل ق م ا ل ا ت ع ل م و ن</t>
  </si>
  <si>
    <t>WAL2YL WALBGAL WAL1MYR LTRKBWHA WZYNH WY2LQ MA LA T9LMWN</t>
  </si>
  <si>
    <t>وَعَلَى ٱللَّهِ قَصْدُ ٱلسَّبِيلِ وَمِنْهَا جَآئِرٌ وَلَوْ شَآءَ لَهَدَىٰكُمْ أَجْمَعِينَ</t>
  </si>
  <si>
    <t>وَعَلَى اللَّهِ قَصْدُ السَّبِيلِ وَمِنْهَا جَآئِرٌ وَلَوْ شَآءَ لَهَدَىٰكُمْ أَجْمَعِينَ</t>
  </si>
  <si>
    <t>وعلى الله قصد السبيل ومنها جائر ولو شاء لهدىكم أجمعين</t>
  </si>
  <si>
    <t>و ع ل ى ا ل ل ه ق ص د ا ل س ب ي ل و م ن ه ا ج ا ئ ر و ل و ش ا ء ل ه د ى ك م أ ج م ع ي ن</t>
  </si>
  <si>
    <t>W9LY ALLH Q5D ALSBYL WMNHA JAYR WLW 4AA LHDYKM AJM9YN</t>
  </si>
  <si>
    <t>هُوَ ٱلَّذِىٓ أَنزَلَ مِنَ ٱلسَّمَآءِ مَآءً لَّكُم مِّنْهُ شَرَابٌ وَمِنْهُ شَجَرٌ فِيهِ تُسِيمُونَ</t>
  </si>
  <si>
    <t>هُوَ الَّذِىٓ أَنزَلَ مِنَ السَّمَآءِ مَآءً لَّكُم مِّنْهُ شَرَابٌ وَمِنْهُ شَجَرٌ فِيهِ تُسِيمُونَ</t>
  </si>
  <si>
    <t>هو الذى أنزل من السماء ماء لكم منه شراب ومنه شجر فيه تسيمون</t>
  </si>
  <si>
    <t>ه و ا ل ذ ى أ ن ز ل م ن ا ل س م ا ء م ا ء ل ك م م ن ه ش ر ا ب و م ن ه ش ج ر ف ي ه ت س ي م و ن</t>
  </si>
  <si>
    <t>HW AL3Y ANZL MN ALSMAA MAA LKM MNH 4RAB WMNH 4JR FYH TSYMWN</t>
  </si>
  <si>
    <t>يُنۢبِتُ لَكُم بِهِ ٱلزَّرْعَ وَٱلزَّيْتُونَ وَٱلنَّخِيلَ وَٱلْأَعْنَٰبَ وَمِن كُلِّ ٱلثَّمَرَٰتِ إِنَّ فِى ذَٰلِكَ لَءَايَةً لِّقَوْمٍ يَتَفَكَّرُونَ</t>
  </si>
  <si>
    <t>يُنبِتُ لَكُم بِهِ الزَّرْعَ وَالزَّيْتُونَ وَالنَّخِيلَ وَالْأَعْنَٰبَ وَمِن كُلِّ الثَّمَرَٰتِ إِنَّ فِى ذَٰلِكَ لَءَايَةً لِّقَوْمٍ يَتَفَكَّرُونَ</t>
  </si>
  <si>
    <t>ينبت لكم به الزرع والزيتون والنخيل والأعنب ومن كل الثمرت إن فى ذلك لءاية لقوم يتفكرون</t>
  </si>
  <si>
    <t>ي ن ب ت ل ك م ب ه ا ل ز ر ع و ا ل ز ي ت و ن و ا ل ن خ ي ل و ا ل أ ع ن ب و م ن ك ل ا ل ث م ر ت إ ن ف ى ذ ل ك ل ء ا ي ة ل ق و م ي ت ف ك ر و ن</t>
  </si>
  <si>
    <t>YNBT LKM BH ALZR9 WALZYTWN WALN2YL WALA9NB WMN KL AL0MRT AN FY 3LK LAAYH LQWM YTFKRWN</t>
  </si>
  <si>
    <t>وَسَخَّرَ لَكُمُ ٱلَّيْلَ وَٱلنَّهَارَ وَٱلشَّمْسَ وَٱلْقَمَرَ وَٱلنُّجُومُ مُسَخَّرَٰتٌۢ بِأَمْرِهِۦٓ إِنَّ فِى ذَٰلِكَ لَءَايَٰتٍ لِّقَوْمٍ يَعْقِلُونَ</t>
  </si>
  <si>
    <t>وَسَخَّرَ لَكُمُ الَّيْلَ وَالنَّهَارَ وَالشَّمْسَ وَالْقَمَرَ وَالنُّجُومُ مُسَخَّرَٰتٌ بِأَمْرِهِٓ إِنَّ فِى ذَٰلِكَ لَءَايَٰتٍ لِّقَوْمٍ يَعْقِلُونَ</t>
  </si>
  <si>
    <t>وسخر لكم اليل والنهار والشمس والقمر والنجوم مسخرت بأمره إن فى ذلك لءايت لقوم يعقلون</t>
  </si>
  <si>
    <t>و س خ ر ل ك م ا ل ي ل و ا ل ن ه ا ر و ا ل ش م س و ا ل ق م ر و ا ل ن ج و م م س خ ر ت ب أ م ر ه إ ن ف ى ذ ل ك ل ء ا ي ت ل ق و م ي ع ق ل و ن</t>
  </si>
  <si>
    <t>WS2R LKM ALYL WALNHAR WAL4MS WALQMR WALNJWM MS2RT BAMRH AN FY 3LK LAAYT LQWM Y9QLWN</t>
  </si>
  <si>
    <t>وَمَا ذَرَأَ لَكُمْ فِى ٱلْأَرْضِ مُخْتَلِفًا أَلْوَٰنُهُۥٓ إِنَّ فِى ذَٰلِكَ لَءَايَةً لِّقَوْمٍ يَذَّكَّرُونَ</t>
  </si>
  <si>
    <t>وَمَا ذَرَأَ لَكُمْ فِى الْأَرْضِ مُخْتَلِفًا أَلْوَٰنُهُٓ إِنَّ فِى ذَٰلِكَ لَءَايَةً لِّقَوْمٍ يَذَّكَّرُونَ</t>
  </si>
  <si>
    <t>وما ذرأ لكم فى الأرض مختلفا ألونه إن فى ذلك لءاية لقوم يذكرون</t>
  </si>
  <si>
    <t>و م ا ذ ر أ ل ك م ف ى ا ل أ ر ض م خ ت ل ف ا أ ل و ن ه إ ن ف ى ذ ل ك ل ء ا ي ة ل ق و م ي ذ ك ر و ن</t>
  </si>
  <si>
    <t>WMA 3RA LKM FY ALAR6 M2TLFA ALWNH AN FY 3LK LAAYH LQWM Y3KRWN</t>
  </si>
  <si>
    <t>وَهُوَ ٱلَّذِى سَخَّرَ ٱلْبَحْرَ لِتَأْكُلُوا۟ مِنْهُ لَحْمًا طَرِيًّا وَتَسْتَخْرِجُوا۟ مِنْهُ حِلْيَةً تَلْبَسُونَهَا وَتَرَى ٱلْفُلْكَ مَوَاخِرَ فِيهِ وَلِتَبْتَغُوا۟ مِن فَضْلِهِۦ وَلَعَلَّكُمْ تَشْكُرُونَ</t>
  </si>
  <si>
    <t>وَهُوَ الَّذِى سَخَّرَ الْبَحْرَ لِتَأْكُلُوا مِنْهُ لَحْمًا طَرِيًّا وَتَسْتَخْرِجُوا مِنْهُ حِلْيَةً تَلْبَسُونَهَا وَتَرَى الْفُلْكَ مَوَاخِرَ فِيهِ وَلِتَبْتَغُوا مِن فَضْلِهِ وَلَعَلَّكُمْ تَشْكُرُونَ</t>
  </si>
  <si>
    <t>وهو الذى سخر البحر لتأكلوا منه لحما طريا وتستخرجوا منه حلية تلبسونها وترى الفلك مواخر فيه ولتبتغوا من فضله ولعلكم تشكرون</t>
  </si>
  <si>
    <t>و ه و ا ل ذ ى س خ ر ا ل ب ح ر ل ت أ ك ل و ا م ن ه ل ح م ا ط ر ي ا و ت س ت خ ر ج و ا م ن ه ح ل ي ة ت ل ب س و ن ه ا و ت ر ى ا ل ف ل ك م و ا خ ر ف ي ه و ل ت ب ت غ و ا م ن ف ض ل ه و ل ع ل ك م ت ش ك ر و ن</t>
  </si>
  <si>
    <t>WHW AL3Y S2R ALB1R LTAKLWA MNH L1MA 7RYA WTST2RJWA MNH 1LYH TLBSWNHA WTRY ALFLK MWA2R FYH WLTBTGWA MN F6LH WL9LKM T4KRWN</t>
  </si>
  <si>
    <t>وَأَلْقَىٰ فِى ٱلْأَرْضِ رَوَٰسِىَ أَن تَمِيدَ بِكُمْ وَأَنْهَٰرًا وَسُبُلًا لَّعَلَّكُمْ تَهْتَدُونَ</t>
  </si>
  <si>
    <t>وَأَلْقَىٰ فِى الْأَرْضِ رَوَٰسِىَ أَن تَمِيدَ بِكُمْ وَأَنْهَٰرًا وَسُبُلًا لَّعَلَّكُمْ تَهْتَدُونَ</t>
  </si>
  <si>
    <t>وألقى فى الأرض روسى أن تميد بكم وأنهرا وسبلا لعلكم تهتدون</t>
  </si>
  <si>
    <t>و أ ل ق ى ف ى ا ل أ ر ض ر و س ى أ ن ت م ي د ب ك م و أ ن ه ر ا و س ب ل ا ل ع ل ك م ت ه ت د و ن</t>
  </si>
  <si>
    <t>WALQY FY ALAR6 RWSY AN TMYD BKM WANHRA WSBLA L9LKM THTDWN</t>
  </si>
  <si>
    <t>وَعَلَٰمَٰتٍ وَبِٱلنَّجْمِ هُمْ يَهْتَدُونَ</t>
  </si>
  <si>
    <t>وَعَلَٰمَٰتٍ وَبِالنَّجْمِ هُمْ يَهْتَدُونَ</t>
  </si>
  <si>
    <t>وعلمت وبالنجم هم يهتدون</t>
  </si>
  <si>
    <t>و ع ل م ت و ب ا ل ن ج م ه م ي ه ت د و ن</t>
  </si>
  <si>
    <t>W9LMT WBALNJM HM YHTDWN</t>
  </si>
  <si>
    <t>أَفَمَن يَخْلُقُ كَمَن لَّا يَخْلُقُ أَفَلَا تَذَكَّرُونَ</t>
  </si>
  <si>
    <t>أفمن يخلق كمن لا يخلق أفلا تذكرون</t>
  </si>
  <si>
    <t>أ ف م ن ي خ ل ق ك م ن ل ا ي خ ل ق أ ف ل ا ت ذ ك ر و ن</t>
  </si>
  <si>
    <t>AFMN Y2LQ KMN LA Y2LQ AFLA T3KRWN</t>
  </si>
  <si>
    <t>وَإِن تَعُدُّوا۟ نِعْمَةَ ٱللَّهِ لَا تُحْصُوهَآ إِنَّ ٱللَّهَ لَغَفُورٌ رَّحِيمٌ</t>
  </si>
  <si>
    <t>وَإِن تَعُدُّوا نِعْمَةَ اللَّهِ لَا تُحْصُوهَآ إِنَّ اللَّهَ لَغَفُورٌ رَّحِيمٌ</t>
  </si>
  <si>
    <t>وإن تعدوا نعمة الله لا تحصوها إن الله لغفور رحيم</t>
  </si>
  <si>
    <t>و إ ن ت ع د و ا ن ع م ة ا ل ل ه ل ا ت ح ص و ه ا إ ن ا ل ل ه ل غ ف و ر ر ح ي م</t>
  </si>
  <si>
    <t>WAN T9DWA N9MH ALLH LA T15WHA AN ALLH LGFWR R1YM</t>
  </si>
  <si>
    <t>وَٱللَّهُ يَعْلَمُ مَا تُسِرُّونَ وَمَا تُعْلِنُونَ</t>
  </si>
  <si>
    <t>وَاللَّهُ يَعْلَمُ مَا تُسِرُّونَ وَمَا تُعْلِنُونَ</t>
  </si>
  <si>
    <t>والله يعلم ما تسرون وما تعلنون</t>
  </si>
  <si>
    <t>و ا ل ل ه ي ع ل م م ا ت س ر و ن و م ا ت ع ل ن و ن</t>
  </si>
  <si>
    <t>WALLH Y9LM MA TSRWN WMA T9LNWN</t>
  </si>
  <si>
    <t>وَٱلَّذِينَ يَدْعُونَ مِن دُونِ ٱللَّهِ لَا يَخْلُقُونَ شَيْـًٔا وَهُمْ يُخْلَقُونَ</t>
  </si>
  <si>
    <t>وَالَّذِينَ يَدْعُونَ مِن دُونِ اللَّهِ لَا يَخْلُقُونَ شَيْـًٔا وَهُمْ يُخْلَقُونَ</t>
  </si>
  <si>
    <t>والذين يدعون من دون الله لا يخلقون شيـٔا وهم يخلقون</t>
  </si>
  <si>
    <t>والذين يدعون من دون الله لا يخلقون شيـا وهم يخلقون</t>
  </si>
  <si>
    <t>و ا ل ذ ي ن ي د ع و ن م ن د و ن ا ل ل ه ل ا ي خ ل ق و ن ش ي ـ ا و ه م ي خ ل ق و ن</t>
  </si>
  <si>
    <t>WAL3YN YD9WN MN DWN ALLH LA Y2LQWN 4YAA WHM Y2LQWN</t>
  </si>
  <si>
    <t>أَمْوَٰتٌ غَيْرُ أَحْيَآءٍ وَمَا يَشْعُرُونَ أَيَّانَ يُبْعَثُونَ</t>
  </si>
  <si>
    <t>أموت غير أحياء وما يشعرون أيان يبعثون</t>
  </si>
  <si>
    <t>أ م و ت غ ي ر أ ح ي ا ء و م ا ي ش ع ر و ن أ ي ا ن ي ب ع ث و ن</t>
  </si>
  <si>
    <t>AMWT GYR A1YAA WMA Y49RWN AYAN YB90WN</t>
  </si>
  <si>
    <t>إِلَٰهُكُمْ إِلَٰهٌ وَٰحِدٌ فَٱلَّذِينَ لَا يُؤْمِنُونَ بِٱلْءَاخِرَةِ قُلُوبُهُم مُّنكِرَةٌ وَهُم مُّسْتَكْبِرُونَ</t>
  </si>
  <si>
    <t>إِلَٰهُكُمْ إِلَٰهٌ وَٰحِدٌ فَالَّذِينَ لَا يُؤْمِنُونَ بِالْءَاخِرَةِ قُلُوبُهُم مُّنكِرَةٌ وَهُم مُّسْتَكْبِرُونَ</t>
  </si>
  <si>
    <t>إلهكم إله وحد فالذين لا يؤمنون بالءاخرة قلوبهم منكرة وهم مستكبرون</t>
  </si>
  <si>
    <t>إ ل ه ك م إ ل ه و ح د ف ا ل ذ ي ن ل ا ي ؤ م ن و ن ب ا ل ء ا خ ر ة ق ل و ب ه م م ن ك ر ة و ه م م س ت ك ب ر و ن</t>
  </si>
  <si>
    <t>ALHKM ALH W1D FAL3YN LA YWMNWN BALAA2RH QLWBHM MNKRH WHM MSTKBRWN</t>
  </si>
  <si>
    <t>لَا جَرَمَ أَنَّ ٱللَّهَ يَعْلَمُ مَا يُسِرُّونَ وَمَا يُعْلِنُونَ إِنَّهُۥ لَا يُحِبُّ ٱلْمُسْتَكْبِرِينَ</t>
  </si>
  <si>
    <t>لَا جَرَمَ أَنَّ اللَّهَ يَعْلَمُ مَا يُسِرُّونَ وَمَا يُعْلِنُونَ إِنَّهُ لَا يُحِبُّ الْمُسْتَكْبِرِينَ</t>
  </si>
  <si>
    <t>لا جرم أن الله يعلم ما يسرون وما يعلنون إنه لا يحب المستكبرين</t>
  </si>
  <si>
    <t>ل ا ج ر م أ ن ا ل ل ه ي ع ل م م ا ي س ر و ن و م ا ي ع ل ن و ن إ ن ه ل ا ي ح ب ا ل م س ت ك ب ر ي ن</t>
  </si>
  <si>
    <t>LA JRM AN ALLH Y9LM MA YSRWN WMA Y9LNWN ANH LA Y1B ALMSTKBRYN</t>
  </si>
  <si>
    <t>وَإِذَا قِيلَ لَهُم مَّاذَآ أَنزَلَ رَبُّكُمْ قَالُوٓا۟ أَسَٰطِيرُ ٱلْأَوَّلِينَ</t>
  </si>
  <si>
    <t>وَإِذَا قِيلَ لَهُم مَّاذَآ أَنزَلَ رَبُّكُمْ قَالُوٓا أَسَٰطِيرُ الْأَوَّلِينَ</t>
  </si>
  <si>
    <t>وإذا قيل لهم ماذا أنزل ربكم قالوا أسطير الأولين</t>
  </si>
  <si>
    <t>و إ ذ ا ق ي ل ل ه م م ا ذ ا أ ن ز ل ر ب ك م ق ا ل و ا أ س ط ي ر ا ل أ و ل ي ن</t>
  </si>
  <si>
    <t>WA3A QYL LHM MA3A ANZL RBKM QALWA AS7YR ALAWLYN</t>
  </si>
  <si>
    <t>لِيَحْمِلُوٓا۟ أَوْزَارَهُمْ كَامِلَةً يَوْمَ ٱلْقِيَٰمَةِ وَمِنْ أَوْزَارِ ٱلَّذِينَ يُضِلُّونَهُم بِغَيْرِ عِلْمٍ أَلَا سَآءَ مَا يَزِرُونَ</t>
  </si>
  <si>
    <t>لِيَحْمِلُوٓا أَوْزَارَهُمْ كَامِلَةً يَوْمَ الْقِيَٰمَةِ وَمِنْ أَوْزَارِ الَّذِينَ يُضِلُّونَهُم بِغَيْرِ عِلْمٍ أَلَا سَآءَ مَا يَزِرُونَ</t>
  </si>
  <si>
    <t>ليحملوا أوزارهم كاملة يوم القيمة ومن أوزار الذين يضلونهم بغير علم ألا ساء ما يزرون</t>
  </si>
  <si>
    <t>ل ي ح م ل و ا أ و ز ا ر ه م ك ا م ل ة ي و م ا ل ق ي م ة و م ن أ و ز ا ر ا ل ذ ي ن ي ض ل و ن ه م ب غ ي ر ع ل م أ ل ا س ا ء م ا ي ز ر و ن</t>
  </si>
  <si>
    <t>LY1MLWA AWZARHM KAMLH YWM ALQYMH WMN AWZAR AL3YN Y6LWNHM BGYR 9LM ALA SAA MA YZRWN</t>
  </si>
  <si>
    <t>قَدْ مَكَرَ ٱلَّذِينَ مِن قَبْلِهِمْ فَأَتَى ٱللَّهُ بُنْيَٰنَهُم مِّنَ ٱلْقَوَاعِدِ فَخَرَّ عَلَيْهِمُ ٱلسَّقْفُ مِن فَوْقِهِمْ وَأَتَىٰهُمُ ٱلْعَذَابُ مِنْ حَيْثُ لَا يَشْعُرُونَ</t>
  </si>
  <si>
    <t>قَدْ مَكَرَ الَّذِينَ مِن قَبْلِهِمْ فَأَتَى اللَّهُ بُنْيَٰنَهُم مِّنَ الْقَوَاعِدِ فَخَرَّ عَلَيْهِمُ السَّقْفُ مِن فَوْقِهِمْ وَأَتَىٰهُمُ الْعَذَابُ مِنْ حَيْثُ لَا يَشْعُرُونَ</t>
  </si>
  <si>
    <t>قد مكر الذين من قبلهم فأتى الله بنينهم من القواعد فخر عليهم السقف من فوقهم وأتىهم العذاب من حيث لا يشعرون</t>
  </si>
  <si>
    <t>ق د م ك ر ا ل ذ ي ن م ن ق ب ل ه م ف أ ت ى ا ل ل ه ب ن ي ن ه م م ن ا ل ق و ا ع د ف خ ر ع ل ي ه م ا ل س ق ف م ن ف و ق ه م و أ ت ى ه م ا ل ع ذ ا ب م ن ح ي ث ل ا ي ش ع ر و ن</t>
  </si>
  <si>
    <t>QD MKR AL3YN MN QBLHM FATY ALLH BNYNHM MN ALQWA9D F2R 9LYHM ALSQF MN FWQHM WATYHM AL93AB MN 1Y0 LA Y49RWN</t>
  </si>
  <si>
    <t>ثُمَّ يَوْمَ ٱلْقِيَٰمَةِ يُخْزِيهِمْ وَيَقُولُ أَيْنَ شُرَكَآءِىَ ٱلَّذِينَ كُنتُمْ تُشَٰٓقُّونَ فِيهِمْ قَالَ ٱلَّذِينَ أُوتُوا۟ ٱلْعِلْمَ إِنَّ ٱلْخِزْىَ ٱلْيَوْمَ وَٱلسُّوٓءَ عَلَى ٱلْكَٰفِرِينَ</t>
  </si>
  <si>
    <t>ثُمَّ يَوْمَ الْقِيَٰمَةِ يُخْزِيهِمْ وَيَقُولُ أَيْنَ شُرَكَآءِىَ الَّذِينَ كُنتُمْ تُشَٰٓقُّونَ فِيهِمْ قَالَ الَّذِينَ أُوتُوا الْعِلْمَ إِنَّ الْخِزْىَ الْيَوْمَ وَالسُّوٓءَ عَلَى الْكَٰفِرِينَ</t>
  </si>
  <si>
    <t>ثم يوم القيمة يخزيهم ويقول أين شركاءى الذين كنتم تشقون فيهم قال الذين أوتوا العلم إن الخزى اليوم والسوء على الكفرين</t>
  </si>
  <si>
    <t>ث م ي و م ا ل ق ي م ة ي خ ز ي ه م و ي ق و ل أ ي ن ش ر ك ا ء ى ا ل ذ ي ن ك ن ت م ت ش ق و ن ف ي ه م ق ا ل ا ل ذ ي ن أ و ت و ا ا ل ع ل م إ ن ا ل خ ز ى ا ل ي و م و ا ل س و ء ع ل ى ا ل ك ف ر ي ن</t>
  </si>
  <si>
    <t>0M YWM ALQYMH Y2ZYHM WYQWL AYN 4RKAAY AL3YN KNTM T4QWN FYHM QAL AL3YN AWTWA AL9LM AN AL2ZY ALYWM WALSWA 9LY ALKFRYN</t>
  </si>
  <si>
    <t>ٱلَّذِينَ تَتَوَفَّىٰهُمُ ٱلْمَلَٰٓئِكَةُ ظَالِمِىٓ أَنفُسِهِمْ فَأَلْقَوُا۟ ٱلسَّلَمَ مَا كُنَّا نَعْمَلُ مِن سُوٓءٍۭ بَلَىٰٓ إِنَّ ٱللَّهَ عَلِيمٌۢ بِمَا كُنتُمْ تَعْمَلُونَ</t>
  </si>
  <si>
    <t>الَّذِينَ تَتَوَفَّىٰهُمُ الْمَلَٰٓئِكَةُ ظَالِمِىٓ أَنفُسِهِمْ فَأَلْقَوُا السَّلَمَ مَا كُنَّا نَعْمَلُ مِن سُوٓءٍ بَلَىٰٓ إِنَّ اللَّهَ عَلِيمٌ بِمَا كُنتُمْ تَعْمَلُونَ</t>
  </si>
  <si>
    <t>الذين تتوفىهم الملئكة ظالمى أنفسهم فألقوا السلم ما كنا نعمل من سوء بلى إن الله عليم بما كنتم تعملون</t>
  </si>
  <si>
    <t>ا ل ذ ي ن ت ت و ف ى ه م ا ل م ل ئ ك ة ظ ا ل م ى أ ن ف س ه م ف أ ل ق و ا ا ل س ل م م ا ك ن ا ن ع م ل م ن س و ء ب ل ى إ ن ا ل ل ه ع ل ي م ب م ا ك ن ت م ت ع م ل و ن</t>
  </si>
  <si>
    <t>AL3YN TTWFYHM ALMLYKH 8ALMY ANFSHM FALQWA ALSLM MA KNA N9ML MN SWA BLY AN ALLH 9LYM BMA KNTM T9MLWN</t>
  </si>
  <si>
    <t>فَٱدْخُلُوٓا۟ أَبْوَٰبَ جَهَنَّمَ خَٰلِدِينَ فِيهَا فَلَبِئْسَ مَثْوَى ٱلْمُتَكَبِّرِينَ</t>
  </si>
  <si>
    <t>فَادْخُلُوٓا أَبْوَٰبَ جَهَنَّمَ خَٰلِدِينَ فِيهَا فَلَبِئْسَ مَثْوَى الْمُتَكَبِّرِينَ</t>
  </si>
  <si>
    <t>فادخلوا أبوب جهنم خلدين فيها فلبئس مثوى المتكبرين</t>
  </si>
  <si>
    <t>ف ا د خ ل و ا أ ب و ب ج ه ن م خ ل د ي ن ف ي ه ا ف ل ب ئ س م ث و ى ا ل م ت ك ب ر ي ن</t>
  </si>
  <si>
    <t>FAD2LWA ABWB JHNM 2LDYN FYHA FLBYS M0WY ALMTKBRYN</t>
  </si>
  <si>
    <t>وَقِيلَ لِلَّذِينَ ٱتَّقَوْا۟ مَاذَآ أَنزَلَ رَبُّكُمْ قَالُوا۟ خَيْرًا لِّلَّذِينَ أَحْسَنُوا۟ فِى هَٰذِهِ ٱلدُّنْيَا حَسَنَةٌ وَلَدَارُ ٱلْءَاخِرَةِ خَيْرٌ وَلَنِعْمَ دَارُ ٱلْمُتَّقِينَ</t>
  </si>
  <si>
    <t>وَقِيلَ لِلَّذِينَ اتَّقَوْا مَاذَآ أَنزَلَ رَبُّكُمْ قَالُوا خَيْرًا لِّلَّذِينَ أَحْسَنُوا فِى هَٰذِهِ الدُّنْيَا حَسَنَةٌ وَلَدَارُ الْءَاخِرَةِ خَيْرٌ وَلَنِعْمَ دَارُ الْمُتَّقِينَ</t>
  </si>
  <si>
    <t>وقيل للذين اتقوا ماذا أنزل ربكم قالوا خيرا للذين أحسنوا فى هذه الدنيا حسنة ولدار الءاخرة خير ولنعم دار المتقين</t>
  </si>
  <si>
    <t>و ق ي ل ل ل ذ ي ن ا ت ق و ا م ا ذ ا أ ن ز ل ر ب ك م ق ا ل و ا خ ي ر ا ل ل ذ ي ن أ ح س ن و ا ف ى ه ذ ه ا ل د ن ي ا ح س ن ة و ل د ا ر ا ل ء ا خ ر ة خ ي ر و ل ن ع م د ا ر ا ل م ت ق ي ن</t>
  </si>
  <si>
    <t>WQYL LL3YN ATQWA MA3A ANZL RBKM QALWA 2YRA LL3YN A1SNWA FY H3H ALDNYA 1SNH WLDAR ALAA2RH 2YR WLN9M DAR ALMTQYN</t>
  </si>
  <si>
    <t>جَنَّٰتُ عَدْنٍ يَدْخُلُونَهَا تَجْرِى مِن تَحْتِهَا ٱلْأَنْهَٰرُ لَهُمْ فِيهَا مَا يَشَآءُونَ كَذَٰلِكَ يَجْزِى ٱللَّهُ ٱلْمُتَّقِينَ</t>
  </si>
  <si>
    <t>جَنَّٰتُ عَدْنٍ يَدْخُلُونَهَا تَجْرِى مِن تَحْتِهَا الْأَنْهَٰرُ لَهُمْ فِيهَا مَا يَشَآءُونَ كَذَٰلِكَ يَجْزِى اللَّهُ الْمُتَّقِينَ</t>
  </si>
  <si>
    <t>جنت عدن يدخلونها تجرى من تحتها الأنهر لهم فيها ما يشاءون كذلك يجزى الله المتقين</t>
  </si>
  <si>
    <t>ج ن ت ع د ن ي د خ ل و ن ه ا ت ج ر ى م ن ت ح ت ه ا ا ل أ ن ه ر ل ه م ف ي ه ا م ا ي ش ا ء و ن ك ذ ل ك ي ج ز ى ا ل ل ه ا ل م ت ق ي ن</t>
  </si>
  <si>
    <t>JNT 9DN YD2LWNHA TJRY MN T1THA ALANHR LHM FYHA MA Y4AAWN K3LK YJZY ALLH ALMTQYN</t>
  </si>
  <si>
    <t>ٱلَّذِينَ تَتَوَفَّىٰهُمُ ٱلْمَلَٰٓئِكَةُ طَيِّبِينَ يَقُولُونَ سَلَٰمٌ عَلَيْكُمُ ٱدْخُلُوا۟ ٱلْجَنَّةَ بِمَا كُنتُمْ تَعْمَلُونَ</t>
  </si>
  <si>
    <t>الَّذِينَ تَتَوَفَّىٰهُمُ الْمَلَٰٓئِكَةُ طَيِّبِينَ يَقُولُونَ سَلَٰمٌ عَلَيْكُمُ ادْخُلُوا الْجَنَّةَ بِمَا كُنتُمْ تَعْمَلُونَ</t>
  </si>
  <si>
    <t>الذين تتوفىهم الملئكة طيبين يقولون سلم عليكم ادخلوا الجنة بما كنتم تعملون</t>
  </si>
  <si>
    <t>ا ل ذ ي ن ت ت و ف ى ه م ا ل م ل ئ ك ة ط ي ب ي ن ي ق و ل و ن س ل م ع ل ي ك م ا د خ ل و ا ا ل ج ن ة ب م ا ك ن ت م ت ع م ل و ن</t>
  </si>
  <si>
    <t>AL3YN TTWFYHM ALMLYKH 7YBYN YQWLWN SLM 9LYKM AD2LWA ALJNH BMA KNTM T9MLWN</t>
  </si>
  <si>
    <t>هَلْ يَنظُرُونَ إِلَّآ أَن تَأْتِيَهُمُ ٱلْمَلَٰٓئِكَةُ أَوْ يَأْتِىَ أَمْرُ رَبِّكَ كَذَٰلِكَ فَعَلَ ٱلَّذِينَ مِن قَبْلِهِمْ وَمَا ظَلَمَهُمُ ٱللَّهُ وَلَٰكِن كَانُوٓا۟ أَنفُسَهُمْ يَظْلِمُونَ</t>
  </si>
  <si>
    <t>هَلْ يَنظُرُونَ إِلَّآ أَن تَأْتِيَهُمُ الْمَلَٰٓئِكَةُ أَوْ يَأْتِىَ أَمْرُ رَبِّكَ كَذَٰلِكَ فَعَلَ الَّذِينَ مِن قَبْلِهِمْ وَمَا ظَلَمَهُمُ اللَّهُ وَلَٰكِن كَانُوٓا أَنفُسَهُمْ يَظْلِمُونَ</t>
  </si>
  <si>
    <t>هل ينظرون إلا أن تأتيهم الملئكة أو يأتى أمر ربك كذلك فعل الذين من قبلهم وما ظلمهم الله ولكن كانوا أنفسهم يظلمون</t>
  </si>
  <si>
    <t>ه ل ي ن ظ ر و ن إ ل ا أ ن ت أ ت ي ه م ا ل م ل ئ ك ة أ و ي أ ت ى أ م ر ر ب ك ك ذ ل ك ف ع ل ا ل ذ ي ن م ن ق ب ل ه م و م ا ظ ل م ه م ا ل ل ه و ل ك ن ك ا ن و ا أ ن ف س ه م ي ظ ل م و ن</t>
  </si>
  <si>
    <t>HL YN8RWN ALA AN TATYHM ALMLYKH AW YATY AMR RBK K3LK F9L AL3YN MN QBLHM WMA 8LMHM ALLH WLKN KANWA ANFSHM Y8LMWN</t>
  </si>
  <si>
    <t>فَأَصَابَهُمْ سَيِّـَٔاتُ مَا عَمِلُوا۟ وَحَاقَ بِهِم مَّا كَانُوا۟ بِهِۦ يَسْتَهْزِءُونَ</t>
  </si>
  <si>
    <t>فَأَصَابَهُمْ سَيِّـَٔاتُ مَا عَمِلُوا وَحَاقَ بِهِم مَّا كَانُوا بِهِ يَسْتَهْزِءُونَ</t>
  </si>
  <si>
    <t>فأصابهم سيـٔات ما عملوا وحاق بهم ما كانوا به يستهزءون</t>
  </si>
  <si>
    <t>فأصابهم سيـات ما عملوا وحاق بهم ما كانوا به يستهزءون</t>
  </si>
  <si>
    <t>ف أ ص ا ب ه م س ي ـ ا ت م ا ع م ل و ا و ح ا ق ب ه م م ا ك ا ن و ا ب ه ي س ت ه ز ء و ن</t>
  </si>
  <si>
    <t>FA5ABHM SYAAT MA 9MLWA W1AQ BHM MA KANWA BH YSTHZAWN</t>
  </si>
  <si>
    <t>وَقَالَ ٱلَّذِينَ أَشْرَكُوا۟ لَوْ شَآءَ ٱللَّهُ مَا عَبَدْنَا مِن دُونِهِۦ مِن شَىْءٍ نَّحْنُ وَلَآ ءَابَآؤُنَا وَلَا حَرَّمْنَا مِن دُونِهِۦ مِن شَىْءٍ كَذَٰلِكَ فَعَلَ ٱلَّذِينَ مِن قَبْلِهِمْ فَهَلْ عَلَى ٱلرُّسُلِ إِلَّا ٱلْبَلَٰغُ ٱلْمُبِينُ</t>
  </si>
  <si>
    <t>وَقَالَ الَّذِينَ أَشْرَكُوا لَوْ شَآءَ اللَّهُ مَا عَبَدْنَا مِن دُونِهِ مِن شَىْءٍ نَّحْنُ وَلَآ ءَابَآؤُنَا وَلَا حَرَّمْنَا مِن دُونِهِ مِن شَىْءٍ كَذَٰلِكَ فَعَلَ الَّذِينَ مِن قَبْلِهِمْ فَهَلْ عَلَى الرُّسُلِ إِلَّا الْبَلَٰغُ الْمُبِينُ</t>
  </si>
  <si>
    <t>وقال الذين أشركوا لو شاء الله ما عبدنا من دونه من شىء نحن ولا ءاباؤنا ولا حرمنا من دونه من شىء كذلك فعل الذين من قبلهم فهل على الرسل إلا البلغ المبين</t>
  </si>
  <si>
    <t>و ق ا ل ا ل ذ ي ن أ ش ر ك و ا ل و ش ا ء ا ل ل ه م ا ع ب د ن ا م ن د و ن ه م ن ش ى ء ن ح ن و ل ا ء ا ب ا ؤ ن ا و ل ا ح ر م ن ا م ن د و ن ه م ن ش ى ء ك ذ ل ك ف ع ل ا ل ذ ي ن م ن ق ب ل ه م ف ه ل ع ل ى ا ل ر س ل إ ل ا ا ل ب ل غ ا ل م ب ي ن</t>
  </si>
  <si>
    <t>WQAL AL3YN A4RKWA LW 4AA ALLH MA 9BDNA MN DWNH MN 4YA N1N WLA AABAWNA WLA 1RMNA MN DWNH MN 4YA K3LK F9L AL3YN MN QBLHM FHL 9LY ALRSL ALA ALBLG ALMBYN</t>
  </si>
  <si>
    <t>وَلَقَدْ بَعَثْنَا فِى كُلِّ أُمَّةٍ رَّسُولًا أَنِ ٱعْبُدُوا۟ ٱللَّهَ وَٱجْتَنِبُوا۟ ٱلطَّٰغُوتَ فَمِنْهُم مَّنْ هَدَى ٱللَّهُ وَمِنْهُم مَّنْ حَقَّتْ عَلَيْهِ ٱلضَّلَٰلَةُ فَسِيرُوا۟ فِى ٱلْأَرْضِ فَٱنظُرُوا۟ كَيْفَ كَانَ عَٰقِبَةُ ٱلْمُكَذِّبِينَ</t>
  </si>
  <si>
    <t>وَلَقَدْ بَعَثْنَا فِى كُلِّ أُمَّةٍ رَّسُولًا أَنِ اعْبُدُوا اللَّهَ وَاجْتَنِبُوا الطَّٰغُوتَ فَمِنْهُم مَّنْ هَدَى اللَّهُ وَمِنْهُم مَّنْ حَقَّتْ عَلَيْهِ الضَّلَٰلَةُ فَسِيرُوا فِى الْأَرْضِ فَانظُرُوا كَيْفَ كَانَ عَٰقِبَةُ الْمُكَذِّبِينَ</t>
  </si>
  <si>
    <t>ولقد بعثنا فى كل أمة رسولا أن اعبدوا الله واجتنبوا الطغوت فمنهم من هدى الله ومنهم من حقت عليه الضللة فسيروا فى الأرض فانظروا كيف كان عقبة المكذبين</t>
  </si>
  <si>
    <t>و ل ق د ب ع ث ن ا ف ى ك ل أ م ة ر س و ل ا أ ن ا ع ب د و ا ا ل ل ه و ا ج ت ن ب و ا ا ل ط غ و ت ف م ن ه م م ن ه د ى ا ل ل ه و م ن ه م م ن ح ق ت ع ل ي ه ا ل ض ل ل ة ف س ي ر و ا ف ى ا ل أ ر ض ف ا ن ظ ر و ا ك ي ف ك ا ن ع ق ب ة ا ل م ك ذ ب ي ن</t>
  </si>
  <si>
    <t>WLQD B90NA FY KL AMH RSWLA AN A9BDWA ALLH WAJTNBWA AL7GWT FMNHM MN HDY ALLH WMNHM MN 1QT 9LYH AL6LLH FSYRWA FY ALAR6 FAN8RWA KYF KAN 9QBH ALMK3BYN</t>
  </si>
  <si>
    <t>إِن تَحْرِصْ عَلَىٰ هُدَىٰهُمْ فَإِنَّ ٱللَّهَ لَا يَهْدِى مَن يُضِلُّ وَمَا لَهُم مِّن نَّٰصِرِينَ</t>
  </si>
  <si>
    <t>إِن تَحْرِصْ عَلَىٰ هُدَىٰهُمْ فَإِنَّ اللَّهَ لَا يَهْدِى مَن يُضِلُّ وَمَا لَهُم مِّن نَّٰصِرِينَ</t>
  </si>
  <si>
    <t>إن تحرص على هدىهم فإن الله لا يهدى من يضل وما لهم من نصرين</t>
  </si>
  <si>
    <t>إ ن ت ح ر ص ع ل ى ه د ى ه م ف إ ن ا ل ل ه ل ا ي ه د ى م ن ي ض ل و م ا ل ه م م ن ن ص ر ي ن</t>
  </si>
  <si>
    <t>AN T1R5 9LY HDYHM FAN ALLH LA YHDY MN Y6L WMA LHM MN N5RYN</t>
  </si>
  <si>
    <t>وَأَقْسَمُوا۟ بِٱللَّهِ جَهْدَ أَيْمَٰنِهِمْ لَا يَبْعَثُ ٱللَّهُ مَن يَمُوتُ بَلَىٰ وَعْدًا عَلَيْهِ حَقًّا وَلَٰكِنَّ أَكْثَرَ ٱلنَّاسِ لَا يَعْلَمُونَ</t>
  </si>
  <si>
    <t>وَأَقْسَمُوا بِاللَّهِ جَهْدَ أَيْمَٰنِهِمْ لَا يَبْعَثُ اللَّهُ مَن يَمُوتُ بَلَىٰ وَعْدًا عَلَيْهِ حَقًّا وَلَٰكِنَّ أَكْثَرَ النَّاسِ لَا يَعْلَمُونَ</t>
  </si>
  <si>
    <t>وأقسموا بالله جهد أيمنهم لا يبعث الله من يموت بلى وعدا عليه حقا ولكن أكثر الناس لا يعلمون</t>
  </si>
  <si>
    <t>و أ ق س م و ا ب ا ل ل ه ج ه د أ ي م ن ه م ل ا ي ب ع ث ا ل ل ه م ن ي م و ت ب ل ى و ع د ا ع ل ي ه ح ق ا و ل ك ن أ ك ث ر ا ل ن ا س ل ا ي ع ل م و ن</t>
  </si>
  <si>
    <t>WAQSMWA BALLH JHD AYMNHM LA YB90 ALLH MN YMWT BLY W9DA 9LYH 1QA WLKN AK0R ALNAS LA Y9LMWN</t>
  </si>
  <si>
    <t>لِيُبَيِّنَ لَهُمُ ٱلَّذِى يَخْتَلِفُونَ فِيهِ وَلِيَعْلَمَ ٱلَّذِينَ كَفَرُوٓا۟ أَنَّهُمْ كَانُوا۟ كَٰذِبِينَ</t>
  </si>
  <si>
    <t>لِيُبَيِّنَ لَهُمُ الَّذِى يَخْتَلِفُونَ فِيهِ وَلِيَعْلَمَ الَّذِينَ كَفَرُوٓا أَنَّهُمْ كَانُوا كَٰذِبِينَ</t>
  </si>
  <si>
    <t>ليبين لهم الذى يختلفون فيه وليعلم الذين كفروا أنهم كانوا كذبين</t>
  </si>
  <si>
    <t>ل ي ب ي ن ل ه م ا ل ذ ى ي خ ت ل ف و ن ف ي ه و ل ي ع ل م ا ل ذ ي ن ك ف ر و ا أ ن ه م ك ا ن و ا ك ذ ب ي ن</t>
  </si>
  <si>
    <t>LYBYN LHM AL3Y Y2TLFWN FYH WLY9LM AL3YN KFRWA ANHM KANWA K3BYN</t>
  </si>
  <si>
    <t>إِنَّمَا قَوْلُنَا لِشَىْءٍ إِذَآ أَرَدْنَٰهُ أَن نَّقُولَ لَهُۥ كُن فَيَكُونُ</t>
  </si>
  <si>
    <t>إِنَّمَا قَوْلُنَا لِشَىْءٍ إِذَآ أَرَدْنَٰهُ أَن نَّقُولَ لَهُ كُن فَيَكُونُ</t>
  </si>
  <si>
    <t>إنما قولنا لشىء إذا أردنه أن نقول له كن فيكون</t>
  </si>
  <si>
    <t>إ ن م ا ق و ل ن ا ل ش ى ء إ ذ ا أ ر د ن ه أ ن ن ق و ل ل ه ك ن ف ي ك و ن</t>
  </si>
  <si>
    <t>ANMA QWLNA L4YA A3A ARDNH AN NQWL LH KN FYKWN</t>
  </si>
  <si>
    <t>وَٱلَّذِينَ هَاجَرُوا۟ فِى ٱللَّهِ مِنۢ بَعْدِ مَا ظُلِمُوا۟ لَنُبَوِّئَنَّهُمْ فِى ٱلدُّنْيَا حَسَنَةً وَلَأَجْرُ ٱلْءَاخِرَةِ أَكْبَرُ لَوْ كَانُوا۟ يَعْلَمُونَ</t>
  </si>
  <si>
    <t>وَالَّذِينَ هَاجَرُوا فِى اللَّهِ مِن بَعْدِ مَا ظُلِمُوا لَنُبَوِّئَنَّهُمْ فِى الدُّنْيَا حَسَنَةً وَلَأَجْرُ الْءَاخِرَةِ أَكْبَرُ لَوْ كَانُوا يَعْلَمُونَ</t>
  </si>
  <si>
    <t>والذين هاجروا فى الله من بعد ما ظلموا لنبوئنهم فى الدنيا حسنة ولأجر الءاخرة أكبر لو كانوا يعلمون</t>
  </si>
  <si>
    <t>و ا ل ذ ي ن ه ا ج ر و ا ف ى ا ل ل ه م ن ب ع د م ا ظ ل م و ا ل ن ب و ئ ن ه م ف ى ا ل د ن ي ا ح س ن ة و ل أ ج ر ا ل ء ا خ ر ة أ ك ب ر ل و ك ا ن و ا ي ع ل م و ن</t>
  </si>
  <si>
    <t>WAL3YN HAJRWA FY ALLH MN B9D MA 8LMWA LNBWYNHM FY ALDNYA 1SNH WLAJR ALAA2RH AKBR LW KANWA Y9LMWN</t>
  </si>
  <si>
    <t>ٱلَّذِينَ صَبَرُوا۟ وَعَلَىٰ رَبِّهِمْ يَتَوَكَّلُونَ</t>
  </si>
  <si>
    <t>الَّذِينَ صَبَرُوا وَعَلَىٰ رَبِّهِمْ يَتَوَكَّلُونَ</t>
  </si>
  <si>
    <t>الذين صبروا وعلى ربهم يتوكلون</t>
  </si>
  <si>
    <t>ا ل ذ ي ن ص ب ر و ا و ع ل ى ر ب ه م ي ت و ك ل و ن</t>
  </si>
  <si>
    <t>AL3YN 5BRWA W9LY RBHM YTWKLWN</t>
  </si>
  <si>
    <t>وَمَآ أَرْسَلْنَا مِن قَبْلِكَ إِلَّا رِجَالًا نُّوحِىٓ إِلَيْهِمْ فَسْـَٔلُوٓا۟ أَهْلَ ٱلذِّكْرِ إِن كُنتُمْ لَا تَعْلَمُونَ</t>
  </si>
  <si>
    <t>وَمَآ أَرْسَلْنَا مِن قَبْلِكَ إِلَّا رِجَالًا نُّوحِىٓ إِلَيْهِمْ فَسْـَٔلُوٓا أَهْلَ الذِّكْرِ إِن كُنتُمْ لَا تَعْلَمُونَ</t>
  </si>
  <si>
    <t>وما أرسلنا من قبلك إلا رجالا نوحى إليهم فسـٔلوا أهل الذكر إن كنتم لا تعلمون</t>
  </si>
  <si>
    <t>وما أرسلنا من قبلك إلا رجالا نوحى إليهم فسـلوا أهل الذكر إن كنتم لا تعلمون</t>
  </si>
  <si>
    <t>و م ا أ ر س ل ن ا م ن ق ب ل ك إ ل ا ر ج ا ل ا ن و ح ى إ ل ي ه م ف س ـ ل و ا أ ه ل ا ل ذ ك ر إ ن ك ن ت م ل ا ت ع ل م و ن</t>
  </si>
  <si>
    <t>WMA ARSLNA MN QBLK ALA RJALA NW1Y ALYHM FSALWA AHL AL3KR AN KNTM LA T9LMWN</t>
  </si>
  <si>
    <t>بِٱلْبَيِّنَٰتِ وَٱلزُّبُرِ وَأَنزَلْنَآ إِلَيْكَ ٱلذِّكْرَ لِتُبَيِّنَ لِلنَّاسِ مَا نُزِّلَ إِلَيْهِمْ وَلَعَلَّهُمْ يَتَفَكَّرُونَ</t>
  </si>
  <si>
    <t>بِالْبَيِّنَٰتِ وَالزُّبُرِ وَأَنزَلْنَآ إِلَيْكَ الذِّكْرَ لِتُبَيِّنَ لِلنَّاسِ مَا نُزِّلَ إِلَيْهِمْ وَلَعَلَّهُمْ يَتَفَكَّرُونَ</t>
  </si>
  <si>
    <t>بالبينت والزبر وأنزلنا إليك الذكر لتبين للناس ما نزل إليهم ولعلهم يتفكرون</t>
  </si>
  <si>
    <t>ب ا ل ب ي ن ت و ا ل ز ب ر و أ ن ز ل ن ا إ ل ي ك ا ل ذ ك ر ل ت ب ي ن ل ل ن ا س م ا ن ز ل إ ل ي ه م و ل ع ل ه م ي ت ف ك ر و ن</t>
  </si>
  <si>
    <t>BALBYNT WALZBR WANZLNA ALYK AL3KR LTBYN LLNAS MA NZL ALYHM WL9LHM YTFKRWN</t>
  </si>
  <si>
    <t>أَفَأَمِنَ ٱلَّذِينَ مَكَرُوا۟ ٱلسَّيِّـَٔاتِ أَن يَخْسِفَ ٱللَّهُ بِهِمُ ٱلْأَرْضَ أَوْ يَأْتِيَهُمُ ٱلْعَذَابُ مِنْ حَيْثُ لَا يَشْعُرُونَ</t>
  </si>
  <si>
    <t>أَفَأَمِنَ الَّذِينَ مَكَرُوا السَّيِّـَٔاتِ أَن يَخْسِفَ اللَّهُ بِهِمُ الْأَرْضَ أَوْ يَأْتِيَهُمُ الْعَذَابُ مِنْ حَيْثُ لَا يَشْعُرُونَ</t>
  </si>
  <si>
    <t>أفأمن الذين مكروا السيـٔات أن يخسف الله بهم الأرض أو يأتيهم العذاب من حيث لا يشعرون</t>
  </si>
  <si>
    <t>أفأمن الذين مكروا السيـات أن يخسف الله بهم الأرض أو يأتيهم العذاب من حيث لا يشعرون</t>
  </si>
  <si>
    <t>أ ف أ م ن ا ل ذ ي ن م ك ر و ا ا ل س ي ـ ا ت أ ن ي خ س ف ا ل ل ه ب ه م ا ل أ ر ض أ و ي أ ت ي ه م ا ل ع ذ ا ب م ن ح ي ث ل ا ي ش ع ر و ن</t>
  </si>
  <si>
    <t>AFAMN AL3YN MKRWA ALSYAAT AN Y2SF ALLH BHM ALAR6 AW YATYHM AL93AB MN 1Y0 LA Y49RWN</t>
  </si>
  <si>
    <t>أَوْ يَأْخُذَهُمْ فِى تَقَلُّبِهِمْ فَمَا هُم بِمُعْجِزِينَ</t>
  </si>
  <si>
    <t>أو يأخذهم فى تقلبهم فما هم بمعجزين</t>
  </si>
  <si>
    <t>أ و ي أ خ ذ ه م ف ى ت ق ل ب ه م ف م ا ه م ب م ع ج ز ي ن</t>
  </si>
  <si>
    <t>AW YA23HM FY TQLBHM FMA HM BM9JZYN</t>
  </si>
  <si>
    <t>أَوْ يَأْخُذَهُمْ عَلَىٰ تَخَوُّفٍ فَإِنَّ رَبَّكُمْ لَرَءُوفٌ رَّحِيمٌ</t>
  </si>
  <si>
    <t>أو يأخذهم على تخوف فإن ربكم لرءوف رحيم</t>
  </si>
  <si>
    <t>أ و ي أ خ ذ ه م ع ل ى ت خ و ف ف إ ن ر ب ك م ل ر ء و ف ر ح ي م</t>
  </si>
  <si>
    <t>AW YA23HM 9LY T2WF FAN RBKM LRAWF R1YM</t>
  </si>
  <si>
    <t>أَوَلَمْ يَرَوْا۟ إِلَىٰ مَا خَلَقَ ٱللَّهُ مِن شَىْءٍ يَتَفَيَّؤُا۟ ظِلَٰلُهُۥ عَنِ ٱلْيَمِينِ وَٱلشَّمَآئِلِ سُجَّدًا لِّلَّهِ وَهُمْ دَٰخِرُونَ</t>
  </si>
  <si>
    <t>أَوَلَمْ يَرَوْا إِلَىٰ مَا خَلَقَ اللَّهُ مِن شَىْءٍ يَتَفَيَّؤُا ظِلَٰلُهُ عَنِ الْيَمِينِ وَالشَّمَآئِلِ سُجَّدًا لِّلَّهِ وَهُمْ دَٰخِرُونَ</t>
  </si>
  <si>
    <t>أولم يروا إلى ما خلق الله من شىء يتفيؤا ظلله عن اليمين والشمائل سجدا لله وهم دخرون</t>
  </si>
  <si>
    <t>أ و ل م ي ر و ا إ ل ى م ا خ ل ق ا ل ل ه م ن ش ى ء ي ت ف ي ؤ ا ظ ل ل ه ع ن ا ل ي م ي ن و ا ل ش م ا ئ ل س ج د ا ل ل ه و ه م د خ ر و ن</t>
  </si>
  <si>
    <t>AWLM YRWA ALY MA 2LQ ALLH MN 4YA YTFYWA 8LLH 9N ALYMYN WAL4MAYL SJDA LLH WHM D2RWN</t>
  </si>
  <si>
    <t>وَلِلَّهِ يَسْجُدُ مَا فِى ٱلسَّمَٰوَٰتِ وَمَا فِى ٱلْأَرْضِ مِن دَآبَّةٍ وَٱلْمَلَٰٓئِكَةُ وَهُمْ لَا يَسْتَكْبِرُونَ</t>
  </si>
  <si>
    <t>وَلِلَّهِ يَسْجُدُ مَا فِى السَّمَٰوَٰتِ وَمَا فِى الْأَرْضِ مِن دَآبَّةٍ وَالْمَلَٰٓئِكَةُ وَهُمْ لَا يَسْتَكْبِرُونَ</t>
  </si>
  <si>
    <t>ولله يسجد ما فى السموت وما فى الأرض من دابة والملئكة وهم لا يستكبرون</t>
  </si>
  <si>
    <t>و ل ل ه ي س ج د م ا ف ى ا ل س م و ت و م ا ف ى ا ل أ ر ض م ن د ا ب ة و ا ل م ل ئ ك ة و ه م ل ا ي س ت ك ب ر و ن</t>
  </si>
  <si>
    <t>WLLH YSJD MA FY ALSMWT WMA FY ALAR6 MN DABH WALMLYKH WHM LA YSTKBRWN</t>
  </si>
  <si>
    <t>يَخَافُونَ رَبَّهُم مِّن فَوْقِهِمْ وَيَفْعَلُونَ مَا يُؤْمَرُونَ</t>
  </si>
  <si>
    <t>يخافون ربهم من فوقهم ويفعلون ما يؤمرون</t>
  </si>
  <si>
    <t>ي خ ا ف و ن ر ب ه م م ن ف و ق ه م و ي ف ع ل و ن م ا ي ؤ م ر و ن</t>
  </si>
  <si>
    <t>Y2AFWN RBHM MN FWQHM WYF9LWN MA YWMRWN</t>
  </si>
  <si>
    <t>وَقَالَ ٱللَّهُ لَا تَتَّخِذُوٓا۟ إِلَٰهَيْنِ ٱثْنَيْنِ إِنَّمَا هُوَ إِلَٰهٌ وَٰحِدٌ فَإِيَّٰىَ فَٱرْهَبُونِ</t>
  </si>
  <si>
    <t>وَقَالَ اللَّهُ لَا تَتَّخِذُوٓا إِلَٰهَيْنِ اثْنَيْنِ إِنَّمَا هُوَ إِلَٰهٌ وَٰحِدٌ فَإِيَّٰىَ فَارْهَبُونِ</t>
  </si>
  <si>
    <t>وقال الله لا تتخذوا إلهين اثنين إنما هو إله وحد فإيى فارهبون</t>
  </si>
  <si>
    <t>و ق ا ل ا ل ل ه ل ا ت ت خ ذ و ا إ ل ه ي ن ا ث ن ي ن إ ن م ا ه و إ ل ه و ح د ف إ ي ى ف ا ر ه ب و ن</t>
  </si>
  <si>
    <t>WQAL ALLH LA TT23WA ALHYN A0NYN ANMA HW ALH W1D FAYY FARHBWN</t>
  </si>
  <si>
    <t>وَلَهُۥ مَا فِى ٱلسَّمَٰوَٰتِ وَٱلْأَرْضِ وَلَهُ ٱلدِّينُ وَاصِبًا أَفَغَيْرَ ٱللَّهِ تَتَّقُونَ</t>
  </si>
  <si>
    <t>وَلَهُ مَا فِى السَّمَٰوَٰتِ وَالْأَرْضِ وَلَهُ الدِّينُ وَاصِبًا أَفَغَيْرَ اللَّهِ تَتَّقُونَ</t>
  </si>
  <si>
    <t>وله ما فى السموت والأرض وله الدين واصبا أفغير الله تتقون</t>
  </si>
  <si>
    <t>و ل ه م ا ف ى ا ل س م و ت و ا ل أ ر ض و ل ه ا ل د ي ن و ا ص ب ا أ ف غ ي ر ا ل ل ه ت ت ق و ن</t>
  </si>
  <si>
    <t>WLH MA FY ALSMWT WALAR6 WLH ALDYN WA5BA AFGYR ALLH TTQWN</t>
  </si>
  <si>
    <t>وَمَا بِكُم مِّن نِّعْمَةٍ فَمِنَ ٱللَّهِ ثُمَّ إِذَا مَسَّكُمُ ٱلضُّرُّ فَإِلَيْهِ تَجْـَٔرُونَ</t>
  </si>
  <si>
    <t>وَمَا بِكُم مِّن نِّعْمَةٍ فَمِنَ اللَّهِ ثُمَّ إِذَا مَسَّكُمُ الضُّرُّ فَإِلَيْهِ تَجْـَٔرُونَ</t>
  </si>
  <si>
    <t>وما بكم من نعمة فمن الله ثم إذا مسكم الضر فإليه تجـٔرون</t>
  </si>
  <si>
    <t>وما بكم من نعمة فمن الله ثم إذا مسكم الضر فإليه تجـرون</t>
  </si>
  <si>
    <t>و م ا ب ك م م ن ن ع م ة ف م ن ا ل ل ه ث م إ ذ ا م س ك م ا ل ض ر ف إ ل ي ه ت ج ـ ر و ن</t>
  </si>
  <si>
    <t>WMA BKM MN N9MH FMN ALLH 0M A3A MSKM AL6R FALYH TJARWN</t>
  </si>
  <si>
    <t>ثُمَّ إِذَا كَشَفَ ٱلضُّرَّ عَنكُمْ إِذَا فَرِيقٌ مِّنكُم بِرَبِّهِمْ يُشْرِكُونَ</t>
  </si>
  <si>
    <t>ثُمَّ إِذَا كَشَفَ الضُّرَّ عَنكُمْ إِذَا فَرِيقٌ مِّنكُم بِرَبِّهِمْ يُشْرِكُونَ</t>
  </si>
  <si>
    <t>ثم إذا كشف الضر عنكم إذا فريق منكم بربهم يشركون</t>
  </si>
  <si>
    <t>ث م إ ذ ا ك ش ف ا ل ض ر ع ن ك م إ ذ ا ف ر ي ق م ن ك م ب ر ب ه م ي ش ر ك و ن</t>
  </si>
  <si>
    <t>0M A3A K4F AL6R 9NKM A3A FRYQ MNKM BRBHM Y4RKWN</t>
  </si>
  <si>
    <t>لِيَكْفُرُوا۟ بِمَآ ءَاتَيْنَٰهُمْ فَتَمَتَّعُوا۟ فَسَوْفَ تَعْلَمُونَ</t>
  </si>
  <si>
    <t>لِيَكْفُرُوا بِمَآ ءَاتَيْنَٰهُمْ فَتَمَتَّعُوا فَسَوْفَ تَعْلَمُونَ</t>
  </si>
  <si>
    <t>ليكفروا بما ءاتينهم فتمتعوا فسوف تعلمون</t>
  </si>
  <si>
    <t>ل ي ك ف ر و ا ب م ا ء ا ت ي ن ه م ف ت م ت ع و ا ف س و ف ت ع ل م و ن</t>
  </si>
  <si>
    <t>LYKFRWA BMA AATYNHM FTMT9WA FSWF T9LMWN</t>
  </si>
  <si>
    <t>وَيَجْعَلُونَ لِمَا لَا يَعْلَمُونَ نَصِيبًا مِّمَّا رَزَقْنَٰهُمْ تَٱللَّهِ لَتُسْـَٔلُنَّ عَمَّا كُنتُمْ تَفْتَرُونَ</t>
  </si>
  <si>
    <t>وَيَجْعَلُونَ لِمَا لَا يَعْلَمُونَ نَصِيبًا مِّمَّا رَزَقْنَٰهُمْ تَاللَّهِ لَتُسْـَٔلُنَّ عَمَّا كُنتُمْ تَفْتَرُونَ</t>
  </si>
  <si>
    <t>ويجعلون لما لا يعلمون نصيبا مما رزقنهم تالله لتسـٔلن عما كنتم تفترون</t>
  </si>
  <si>
    <t>ويجعلون لما لا يعلمون نصيبا مما رزقنهم تالله لتسـلن عما كنتم تفترون</t>
  </si>
  <si>
    <t>و ي ج ع ل و ن ل م ا ل ا ي ع ل م و ن ن ص ي ب ا م م ا ر ز ق ن ه م ت ا ل ل ه ل ت س ـ ل ن ع م ا ك ن ت م ت ف ت ر و ن</t>
  </si>
  <si>
    <t>WYJ9LWN LMA LA Y9LMWN N5YBA MMA RZQNHM TALLH LTSALN 9MA KNTM TFTRWN</t>
  </si>
  <si>
    <t>وَيَجْعَلُونَ لِلَّهِ ٱلْبَنَٰتِ سُبْحَٰنَهُۥ وَلَهُم مَّا يَشْتَهُونَ</t>
  </si>
  <si>
    <t>وَيَجْعَلُونَ لِلَّهِ الْبَنَٰتِ سُبْحَٰنَهُ وَلَهُم مَّا يَشْتَهُونَ</t>
  </si>
  <si>
    <t>ويجعلون لله البنت سبحنه ولهم ما يشتهون</t>
  </si>
  <si>
    <t>و ي ج ع ل و ن ل ل ه ا ل ب ن ت س ب ح ن ه و ل ه م م ا ي ش ت ه و ن</t>
  </si>
  <si>
    <t>WYJ9LWN LLH ALBNT SB1NH WLHM MA Y4THWN</t>
  </si>
  <si>
    <t>وَإِذَا بُشِّرَ أَحَدُهُم بِٱلْأُنثَىٰ ظَلَّ وَجْهُهُۥ مُسْوَدًّا وَهُوَ كَظِيمٌ</t>
  </si>
  <si>
    <t>وَإِذَا بُشِّرَ أَحَدُهُم بِالْأُنثَىٰ ظَلَّ وَجْهُهُ مُسْوَدًّا وَهُوَ كَظِيمٌ</t>
  </si>
  <si>
    <t>وإذا بشر أحدهم بالأنثى ظل وجهه مسودا وهو كظيم</t>
  </si>
  <si>
    <t>و إ ذ ا ب ش ر أ ح د ه م ب ا ل أ ن ث ى ظ ل و ج ه ه م س و د ا و ه و ك ظ ي م</t>
  </si>
  <si>
    <t>WA3A B4R A1DHM BALAN0Y 8L WJHH MSWDA WHW K8YM</t>
  </si>
  <si>
    <t>يَتَوَٰرَىٰ مِنَ ٱلْقَوْمِ مِن سُوٓءِ مَا بُشِّرَ بِهِۦٓ أَيُمْسِكُهُۥ عَلَىٰ هُونٍ أَمْ يَدُسُّهُۥ فِى ٱلتُّرَابِ أَلَا سَآءَ مَا يَحْكُمُونَ</t>
  </si>
  <si>
    <t>يَتَوَٰرَىٰ مِنَ الْقَوْمِ مِن سُوٓءِ مَا بُشِّرَ بِهِٓ أَيُمْسِكُهُ عَلَىٰ هُونٍ أَمْ يَدُسُّهُ فِى التُّرَابِ أَلَا سَآءَ مَا يَحْكُمُونَ</t>
  </si>
  <si>
    <t>يتورى من القوم من سوء ما بشر به أيمسكه على هون أم يدسه فى التراب ألا ساء ما يحكمون</t>
  </si>
  <si>
    <t>ي ت و ر ى م ن ا ل ق و م م ن س و ء م ا ب ش ر ب ه أ ي م س ك ه ع ل ى ه و ن أ م ي د س ه ف ى ا ل ت ر ا ب أ ل ا س ا ء م ا ي ح ك م و ن</t>
  </si>
  <si>
    <t>YTWRY MN ALQWM MN SWA MA B4R BH AYMSKH 9LY HWN AM YDSH FY ALTRAB ALA SAA MA Y1KMWN</t>
  </si>
  <si>
    <t>لِلَّذِينَ لَا يُؤْمِنُونَ بِٱلْءَاخِرَةِ مَثَلُ ٱلسَّوْءِ وَلِلَّهِ ٱلْمَثَلُ ٱلْأَعْلَىٰ وَهُوَ ٱلْعَزِيزُ ٱلْحَكِيمُ</t>
  </si>
  <si>
    <t>لِلَّذِينَ لَا يُؤْمِنُونَ بِالْءَاخِرَةِ مَثَلُ السَّوْءِ وَلِلَّهِ الْمَثَلُ الْأَعْلَىٰ وَهُوَ الْعَزِيزُ الْحَكِيمُ</t>
  </si>
  <si>
    <t>للذين لا يؤمنون بالءاخرة مثل السوء ولله المثل الأعلى وهو العزيز الحكيم</t>
  </si>
  <si>
    <t>ل ل ذ ي ن ل ا ي ؤ م ن و ن ب ا ل ء ا خ ر ة م ث ل ا ل س و ء و ل ل ه ا ل م ث ل ا ل أ ع ل ى و ه و ا ل ع ز ي ز ا ل ح ك ي م</t>
  </si>
  <si>
    <t>LL3YN LA YWMNWN BALAA2RH M0L ALSWA WLLH ALM0L ALA9LY WHW AL9ZYZ AL1KYM</t>
  </si>
  <si>
    <t>وَلَوْ يُؤَاخِذُ ٱللَّهُ ٱلنَّاسَ بِظُلْمِهِم مَّا تَرَكَ عَلَيْهَا مِن دَآبَّةٍ وَلَٰكِن يُؤَخِّرُهُمْ إِلَىٰٓ أَجَلٍ مُّسَمًّى فَإِذَا جَآءَ أَجَلُهُمْ لَا يَسْتَـْٔخِرُونَ سَاعَةً وَلَا يَسْتَقْدِمُونَ</t>
  </si>
  <si>
    <t>وَلَوْ يُؤَاخِذُ اللَّهُ النَّاسَ بِظُلْمِهِم مَّا تَرَكَ عَلَيْهَا مِن دَآبَّةٍ وَلَٰكِن يُؤَخِّرُهُمْ إِلَىٰٓ أَجَلٍ مُّسَمًّى فَإِذَا جَآءَ أَجَلُهُمْ لَا يَسْتَـْٔخِرُونَ سَاعَةً وَلَا يَسْتَقْدِمُونَ</t>
  </si>
  <si>
    <t>ولو يؤاخذ الله الناس بظلمهم ما ترك عليها من دابة ولكن يؤخرهم إلى أجل مسمى فإذا جاء أجلهم لا يستـٔخرون ساعة ولا يستقدمون</t>
  </si>
  <si>
    <t>ولو يؤاخذ الله الناس بظلمهم ما ترك عليها من دابة ولكن يؤخرهم إلى أجل مسمى فإذا جاء أجلهم لا يستـخرون ساعة ولا يستقدمون</t>
  </si>
  <si>
    <t>و ل و ي ؤ ا خ ذ ا ل ل ه ا ل ن ا س ب ظ ل م ه م م ا ت ر ك ع ل ي ه ا م ن د ا ب ة و ل ك ن ي ؤ خ ر ه م إ ل ى أ ج ل م س م ى ف إ ذ ا ج ا ء أ ج ل ه م ل ا ي س ت ـ خ ر و ن س ا ع ة و ل ا ي س ت ق د م و ن</t>
  </si>
  <si>
    <t>WLW YWA23 ALLH ALNAS B8LMHM MA TRK 9LYHA MN DABH WLKN YW2RHM ALY AJL MSMY FA3A JAA AJLHM LA YSTA2RWN SA9H WLA YSTQDMWN</t>
  </si>
  <si>
    <t>وَيَجْعَلُونَ لِلَّهِ مَا يَكْرَهُونَ وَتَصِفُ أَلْسِنَتُهُمُ ٱلْكَذِبَ أَنَّ لَهُمُ ٱلْحُسْنَىٰ لَا جَرَمَ أَنَّ لَهُمُ ٱلنَّارَ وَأَنَّهُم مُّفْرَطُونَ</t>
  </si>
  <si>
    <t>وَيَجْعَلُونَ لِلَّهِ مَا يَكْرَهُونَ وَتَصِفُ أَلْسِنَتُهُمُ الْكَذِبَ أَنَّ لَهُمُ الْحُسْنَىٰ لَا جَرَمَ أَنَّ لَهُمُ النَّارَ وَأَنَّهُم مُّفْرَطُونَ</t>
  </si>
  <si>
    <t>ويجعلون لله ما يكرهون وتصف ألسنتهم الكذب أن لهم الحسنى لا جرم أن لهم النار وأنهم مفرطون</t>
  </si>
  <si>
    <t>و ي ج ع ل و ن ل ل ه م ا ي ك ر ه و ن و ت ص ف أ ل س ن ت ه م ا ل ك ذ ب أ ن ل ه م ا ل ح س ن ى ل ا ج ر م أ ن ل ه م ا ل ن ا ر و أ ن ه م م ف ر ط و ن</t>
  </si>
  <si>
    <t>WYJ9LWN LLH MA YKRHWN WT5F ALSNTHM ALK3B AN LHM AL1SNY LA JRM AN LHM ALNAR WANHM MFR7WN</t>
  </si>
  <si>
    <t>تَٱللَّهِ لَقَدْ أَرْسَلْنَآ إِلَىٰٓ أُمَمٍ مِّن قَبْلِكَ فَزَيَّنَ لَهُمُ ٱلشَّيْطَٰنُ أَعْمَٰلَهُمْ فَهُوَ وَلِيُّهُمُ ٱلْيَوْمَ وَلَهُمْ عَذَابٌ أَلِيمٌ</t>
  </si>
  <si>
    <t>تَاللَّهِ لَقَدْ أَرْسَلْنَآ إِلَىٰٓ أُمَمٍ مِّن قَبْلِكَ فَزَيَّنَ لَهُمُ الشَّيْطَٰنُ أَعْمَٰلَهُمْ فَهُوَ وَلِيُّهُمُ الْيَوْمَ وَلَهُمْ عَذَابٌ أَلِيمٌ</t>
  </si>
  <si>
    <t>تالله لقد أرسلنا إلى أمم من قبلك فزين لهم الشيطن أعملهم فهو وليهم اليوم ولهم عذاب أليم</t>
  </si>
  <si>
    <t>ت ا ل ل ه ل ق د أ ر س ل ن ا إ ل ى أ م م م ن ق ب ل ك ف ز ي ن ل ه م ا ل ش ي ط ن أ ع م ل ه م ف ه و و ل ي ه م ا ل ي و م و ل ه م ع ذ ا ب أ ل ي م</t>
  </si>
  <si>
    <t>TALLH LQD ARSLNA ALY AMM MN QBLK FZYN LHM AL4Y7N A9MLHM FHW WLYHM ALYWM WLHM 93AB ALYM</t>
  </si>
  <si>
    <t>وَمَآ أَنزَلْنَا عَلَيْكَ ٱلْكِتَٰبَ إِلَّا لِتُبَيِّنَ لَهُمُ ٱلَّذِى ٱخْتَلَفُوا۟ فِيهِ وَهُدًى وَرَحْمَةً لِّقَوْمٍ يُؤْمِنُونَ</t>
  </si>
  <si>
    <t>وَمَآ أَنزَلْنَا عَلَيْكَ الْكِتَٰبَ إِلَّا لِتُبَيِّنَ لَهُمُ الَّذِى اخْتَلَفُوا فِيهِ وَهُدًى وَرَحْمَةً لِّقَوْمٍ يُؤْمِنُونَ</t>
  </si>
  <si>
    <t>وما أنزلنا عليك الكتب إلا لتبين لهم الذى اختلفوا فيه وهدى ورحمة لقوم يؤمنون</t>
  </si>
  <si>
    <t>و م ا أ ن ز ل ن ا ع ل ي ك ا ل ك ت ب إ ل ا ل ت ب ي ن ل ه م ا ل ذ ى ا خ ت ل ف و ا ف ي ه و ه د ى و ر ح م ة ل ق و م ي ؤ م ن و ن</t>
  </si>
  <si>
    <t>WMA ANZLNA 9LYK ALKTB ALA LTBYN LHM AL3Y A2TLFWA FYH WHDY WR1MH LQWM YWMNWN</t>
  </si>
  <si>
    <t>وَٱللَّهُ أَنزَلَ مِنَ ٱلسَّمَآءِ مَآءً فَأَحْيَا بِهِ ٱلْأَرْضَ بَعْدَ مَوْتِهَآ إِنَّ فِى ذَٰلِكَ لَءَايَةً لِّقَوْمٍ يَسْمَعُونَ</t>
  </si>
  <si>
    <t>وَاللَّهُ أَنزَلَ مِنَ السَّمَآءِ مَآءً فَأَحْيَا بِهِ الْأَرْضَ بَعْدَ مَوْتِهَآ إِنَّ فِى ذَٰلِكَ لَءَايَةً لِّقَوْمٍ يَسْمَعُونَ</t>
  </si>
  <si>
    <t>والله أنزل من السماء ماء فأحيا به الأرض بعد موتها إن فى ذلك لءاية لقوم يسمعون</t>
  </si>
  <si>
    <t>و ا ل ل ه أ ن ز ل م ن ا ل س م ا ء م ا ء ف أ ح ي ا ب ه ا ل أ ر ض ب ع د م و ت ه ا إ ن ف ى ذ ل ك ل ء ا ي ة ل ق و م ي س م ع و ن</t>
  </si>
  <si>
    <t>WALLH ANZL MN ALSMAA MAA FA1YA BH ALAR6 B9D MWTHA AN FY 3LK LAAYH LQWM YSM9WN</t>
  </si>
  <si>
    <t>وَإِنَّ لَكُمْ فِى ٱلْأَنْعَٰمِ لَعِبْرَةً نُّسْقِيكُم مِّمَّا فِى بُطُونِهِۦ مِنۢ بَيْنِ فَرْثٍ وَدَمٍ لَّبَنًا خَالِصًا سَآئِغًا لِّلشَّٰرِبِينَ</t>
  </si>
  <si>
    <t>وَإِنَّ لَكُمْ فِى الْأَنْعَٰمِ لَعِبْرَةً نُّسْقِيكُم مِّمَّا فِى بُطُونِهِ مِن بَيْنِ فَرْثٍ وَدَمٍ لَّبَنًا خَالِصًا سَآئِغًا لِّلشَّٰرِبِينَ</t>
  </si>
  <si>
    <t>وإن لكم فى الأنعم لعبرة نسقيكم مما فى بطونه من بين فرث ودم لبنا خالصا سائغا للشربين</t>
  </si>
  <si>
    <t>و إ ن ل ك م ف ى ا ل أ ن ع م ل ع ب ر ة ن س ق ي ك م م م ا ف ى ب ط و ن ه م ن ب ي ن ف ر ث و د م ل ب ن ا خ ا ل ص ا س ا ئ غ ا ل ل ش ر ب ي ن</t>
  </si>
  <si>
    <t>WAN LKM FY ALAN9M L9BRH NSQYKM MMA FY B7WNH MN BYN FR0 WDM LBNA 2AL5A SAYGA LL4RBYN</t>
  </si>
  <si>
    <t>وَمِن ثَمَرَٰتِ ٱلنَّخِيلِ وَٱلْأَعْنَٰبِ تَتَّخِذُونَ مِنْهُ سَكَرًا وَرِزْقًا حَسَنًا إِنَّ فِى ذَٰلِكَ لَءَايَةً لِّقَوْمٍ يَعْقِلُونَ</t>
  </si>
  <si>
    <t>وَمِن ثَمَرَٰتِ النَّخِيلِ وَالْأَعْنَٰبِ تَتَّخِذُونَ مِنْهُ سَكَرًا وَرِزْقًا حَسَنًا إِنَّ فِى ذَٰلِكَ لَءَايَةً لِّقَوْمٍ يَعْقِلُونَ</t>
  </si>
  <si>
    <t>ومن ثمرت النخيل والأعنب تتخذون منه سكرا ورزقا حسنا إن فى ذلك لءاية لقوم يعقلون</t>
  </si>
  <si>
    <t>و م ن ث م ر ت ا ل ن خ ي ل و ا ل أ ع ن ب ت ت خ ذ و ن م ن ه س ك ر ا و ر ز ق ا ح س ن ا إ ن ف ى ذ ل ك ل ء ا ي ة ل ق و م ي ع ق ل و ن</t>
  </si>
  <si>
    <t>WMN 0MRT ALN2YL WALA9NB TT23WN MNH SKRA WRZQA 1SNA AN FY 3LK LAAYH LQWM Y9QLWN</t>
  </si>
  <si>
    <t>وَأَوْحَىٰ رَبُّكَ إِلَى ٱلنَّحْلِ أَنِ ٱتَّخِذِى مِنَ ٱلْجِبَالِ بُيُوتًا وَمِنَ ٱلشَّجَرِ وَمِمَّا يَعْرِشُونَ</t>
  </si>
  <si>
    <t>وَأَوْحَىٰ رَبُّكَ إِلَى النَّحْلِ أَنِ اتَّخِذِى مِنَ الْجِبَالِ بُيُوتًا وَمِنَ الشَّجَرِ وَمِمَّا يَعْرِشُونَ</t>
  </si>
  <si>
    <t>وأوحى ربك إلى النحل أن اتخذى من الجبال بيوتا ومن الشجر ومما يعرشون</t>
  </si>
  <si>
    <t>و أ و ح ى ر ب ك إ ل ى ا ل ن ح ل أ ن ا ت خ ذ ى م ن ا ل ج ب ا ل ب ي و ت ا و م ن ا ل ش ج ر و م م ا ي ع ر ش و ن</t>
  </si>
  <si>
    <t>WAW1Y RBK ALY ALN1L AN AT23Y MN ALJBAL BYWTA WMN AL4JR WMMA Y9R4WN</t>
  </si>
  <si>
    <t>ثُمَّ كُلِى مِن كُلِّ ٱلثَّمَرَٰتِ فَٱسْلُكِى سُبُلَ رَبِّكِ ذُلُلًا يَخْرُجُ مِنۢ بُطُونِهَا شَرَابٌ مُّخْتَلِفٌ أَلْوَٰنُهُۥ فِيهِ شِفَآءٌ لِّلنَّاسِ إِنَّ فِى ذَٰلِكَ لَءَايَةً لِّقَوْمٍ يَتَفَكَّرُونَ</t>
  </si>
  <si>
    <t>ثُمَّ كُلِى مِن كُلِّ الثَّمَرَٰتِ فَاسْلُكِى سُبُلَ رَبِّكِ ذُلُلًا يَخْرُجُ مِن بُطُونِهَا شَرَابٌ مُّخْتَلِفٌ أَلْوَٰنُهُ فِيهِ شِفَآءٌ لِّلنَّاسِ إِنَّ فِى ذَٰلِكَ لَءَايَةً لِّقَوْمٍ يَتَفَكَّرُونَ</t>
  </si>
  <si>
    <t>ثم كلى من كل الثمرت فاسلكى سبل ربك ذللا يخرج من بطونها شراب مختلف ألونه فيه شفاء للناس إن فى ذلك لءاية لقوم يتفكرون</t>
  </si>
  <si>
    <t>ث م ك ل ى م ن ك ل ا ل ث م ر ت ف ا س ل ك ى س ب ل ر ب ك ذ ل ل ا ي خ ر ج م ن ب ط و ن ه ا ش ر ا ب م خ ت ل ف أ ل و ن ه ف ي ه ش ف ا ء ل ل ن ا س إ ن ف ى ذ ل ك ل ء ا ي ة ل ق و م ي ت ف ك ر و ن</t>
  </si>
  <si>
    <t>0M KLY MN KL AL0MRT FASLKY SBL RBK 3LLA Y2RJ MN B7WNHA 4RAB M2TLF ALWNH FYH 4FAA LLNAS AN FY 3LK LAAYH LQWM YTFKRWN</t>
  </si>
  <si>
    <t>وَٱللَّهُ خَلَقَكُمْ ثُمَّ يَتَوَفَّىٰكُمْ وَمِنكُم مَّن يُرَدُّ إِلَىٰٓ أَرْذَلِ ٱلْعُمُرِ لِكَىْ لَا يَعْلَمَ بَعْدَ عِلْمٍ شَيْـًٔا إِنَّ ٱللَّهَ عَلِيمٌ قَدِيرٌ</t>
  </si>
  <si>
    <t>وَاللَّهُ خَلَقَكُمْ ثُمَّ يَتَوَفَّىٰكُمْ وَمِنكُم مَّن يُرَدُّ إِلَىٰٓ أَرْذَلِ الْعُمُرِ لِكَىْ لَا يَعْلَمَ بَعْدَ عِلْمٍ شَيْـًٔا إِنَّ اللَّهَ عَلِيمٌ قَدِيرٌ</t>
  </si>
  <si>
    <t>والله خلقكم ثم يتوفىكم ومنكم من يرد إلى أرذل العمر لكى لا يعلم بعد علم شيـٔا إن الله عليم قدير</t>
  </si>
  <si>
    <t>والله خلقكم ثم يتوفىكم ومنكم من يرد إلى أرذل العمر لكى لا يعلم بعد علم شيـا إن الله عليم قدير</t>
  </si>
  <si>
    <t>و ا ل ل ه خ ل ق ك م ث م ي ت و ف ى ك م و م ن ك م م ن ي ر د إ ل ى أ ر ذ ل ا ل ع م ر ل ك ى ل ا ي ع ل م ب ع د ع ل م ش ي ـ ا إ ن ا ل ل ه ع ل ي م ق د ي ر</t>
  </si>
  <si>
    <t>WALLH 2LQKM 0M YTWFYKM WMNKM MN YRD ALY AR3L AL9MR LKY LA Y9LM B9D 9LM 4YAA AN ALLH 9LYM QDYR</t>
  </si>
  <si>
    <t>وَٱللَّهُ فَضَّلَ بَعْضَكُمْ عَلَىٰ بَعْضٍ فِى ٱلرِّزْقِ فَمَا ٱلَّذِينَ فُضِّلُوا۟ بِرَآدِّى رِزْقِهِمْ عَلَىٰ مَا مَلَكَتْ أَيْمَٰنُهُمْ فَهُمْ فِيهِ سَوَآءٌ أَفَبِنِعْمَةِ ٱللَّهِ يَجْحَدُونَ</t>
  </si>
  <si>
    <t>وَاللَّهُ فَضَّلَ بَعْضَكُمْ عَلَىٰ بَعْضٍ فِى الرِّزْقِ فَمَا الَّذِينَ فُضِّلُوا بِرَآدِّى رِزْقِهِمْ عَلَىٰ مَا مَلَكَتْ أَيْمَٰنُهُمْ فَهُمْ فِيهِ سَوَآءٌ أَفَبِنِعْمَةِ اللَّهِ يَجْحَدُونَ</t>
  </si>
  <si>
    <t>والله فضل بعضكم على بعض فى الرزق فما الذين فضلوا برادى رزقهم على ما ملكت أيمنهم فهم فيه سواء أفبنعمة الله يجحدون</t>
  </si>
  <si>
    <t>و ا ل ل ه ف ض ل ب ع ض ك م ع ل ى ب ع ض ف ى ا ل ر ز ق ف م ا ا ل ذ ي ن ف ض ل و ا ب ر ا د ى ر ز ق ه م ع ل ى م ا م ل ك ت أ ي م ن ه م ف ه م ف ي ه س و ا ء أ ف ب ن ع م ة ا ل ل ه ي ج ح د و ن</t>
  </si>
  <si>
    <t>WALLH F6L B96KM 9LY B96 FY ALRZQ FMA AL3YN F6LWA BRADY RZQHM 9LY MA MLKT AYMNHM FHM FYH SWAA AFBN9MH ALLH YJ1DWN</t>
  </si>
  <si>
    <t>وَٱللَّهُ جَعَلَ لَكُم مِّنْ أَنفُسِكُمْ أَزْوَٰجًا وَجَعَلَ لَكُم مِّنْ أَزْوَٰجِكُم بَنِينَ وَحَفَدَةً وَرَزَقَكُم مِّنَ ٱلطَّيِّبَٰتِ أَفَبِٱلْبَٰطِلِ يُؤْمِنُونَ وَبِنِعْمَتِ ٱللَّهِ هُمْ يَكْفُرُونَ</t>
  </si>
  <si>
    <t>وَاللَّهُ جَعَلَ لَكُم مِّنْ أَنفُسِكُمْ أَزْوَٰجًا وَجَعَلَ لَكُم مِّنْ أَزْوَٰجِكُم بَنِينَ وَحَفَدَةً وَرَزَقَكُم مِّنَ الطَّيِّبَٰتِ أَفَبِالْبَٰطِلِ يُؤْمِنُونَ وَبِنِعْمَتِ اللَّهِ هُمْ يَكْفُرُونَ</t>
  </si>
  <si>
    <t>والله جعل لكم من أنفسكم أزوجا وجعل لكم من أزوجكم بنين وحفدة ورزقكم من الطيبت أفبالبطل يؤمنون وبنعمت الله هم يكفرون</t>
  </si>
  <si>
    <t>و ا ل ل ه ج ع ل ل ك م م ن أ ن ف س ك م أ ز و ج ا و ج ع ل ل ك م م ن أ ز و ج ك م ب ن ي ن و ح ف د ة و ر ز ق ك م م ن ا ل ط ي ب ت أ ف ب ا ل ب ط ل ي ؤ م ن و ن و ب ن ع م ت ا ل ل ه ه م ي ك ف ر و ن</t>
  </si>
  <si>
    <t>WALLH J9L LKM MN ANFSKM AZWJA WJ9L LKM MN AZWJKM BNYN W1FDH WRZQKM MN AL7YBT AFBALB7L YWMNWN WBN9MT ALLH HM YKFRWN</t>
  </si>
  <si>
    <t>وَيَعْبُدُونَ مِن دُونِ ٱللَّهِ مَا لَا يَمْلِكُ لَهُمْ رِزْقًا مِّنَ ٱلسَّمَٰوَٰتِ وَٱلْأَرْضِ شَيْـًٔا وَلَا يَسْتَطِيعُونَ</t>
  </si>
  <si>
    <t>وَيَعْبُدُونَ مِن دُونِ اللَّهِ مَا لَا يَمْلِكُ لَهُمْ رِزْقًا مِّنَ السَّمَٰوَٰتِ وَالْأَرْضِ شَيْـًٔا وَلَا يَسْتَطِيعُونَ</t>
  </si>
  <si>
    <t>ويعبدون من دون الله ما لا يملك لهم رزقا من السموت والأرض شيـٔا ولا يستطيعون</t>
  </si>
  <si>
    <t>ويعبدون من دون الله ما لا يملك لهم رزقا من السموت والأرض شيـا ولا يستطيعون</t>
  </si>
  <si>
    <t>و ي ع ب د و ن م ن د و ن ا ل ل ه م ا ل ا ي م ل ك ل ه م ر ز ق ا م ن ا ل س م و ت و ا ل أ ر ض ش ي ـ ا و ل ا ي س ت ط ي ع و ن</t>
  </si>
  <si>
    <t>WY9BDWN MN DWN ALLH MA LA YMLK LHM RZQA MN ALSMWT WALAR6 4YAA WLA YST7Y9WN</t>
  </si>
  <si>
    <t>فَلَا تَضْرِبُوا۟ لِلَّهِ ٱلْأَمْثَالَ إِنَّ ٱللَّهَ يَعْلَمُ وَأَنتُمْ لَا تَعْلَمُونَ</t>
  </si>
  <si>
    <t>فَلَا تَضْرِبُوا لِلَّهِ الْأَمْثَالَ إِنَّ اللَّهَ يَعْلَمُ وَأَنتُمْ لَا تَعْلَمُونَ</t>
  </si>
  <si>
    <t>فلا تضربوا لله الأمثال إن الله يعلم وأنتم لا تعلمون</t>
  </si>
  <si>
    <t>ف ل ا ت ض ر ب و ا ل ل ه ا ل أ م ث ا ل إ ن ا ل ل ه ي ع ل م و أ ن ت م ل ا ت ع ل م و ن</t>
  </si>
  <si>
    <t>FLA T6RBWA LLH ALAM0AL AN ALLH Y9LM WANTM LA T9LMWN</t>
  </si>
  <si>
    <t>ضَرَبَ ٱللَّهُ مَثَلًا عَبْدًا مَّمْلُوكًا لَّا يَقْدِرُ عَلَىٰ شَىْءٍ وَمَن رَّزَقْنَٰهُ مِنَّا رِزْقًا حَسَنًا فَهُوَ يُنفِقُ مِنْهُ سِرًّا وَجَهْرًا هَلْ يَسْتَوُۥنَ ٱلْحَمْدُ لِلَّهِ بَلْ أَكْثَرُهُمْ لَا يَعْلَمُونَ</t>
  </si>
  <si>
    <t>ضَرَبَ اللَّهُ مَثَلًا عَبْدًا مَّمْلُوكًا لَّا يَقْدِرُ عَلَىٰ شَىْءٍ وَمَن رَّزَقْنَٰهُ مِنَّا رِزْقًا حَسَنًا فَهُوَ يُنفِقُ مِنْهُ سِرًّا وَجَهْرًا هَلْ يَسْتَوُنَ الْحَمْدُ لِلَّهِ بَلْ أَكْثَرُهُمْ لَا يَعْلَمُونَ</t>
  </si>
  <si>
    <t>ضرب الله مثلا عبدا مملوكا لا يقدر على شىء ومن رزقنه منا رزقا حسنا فهو ينفق منه سرا وجهرا هل يستون الحمد لله بل أكثرهم لا يعلمون</t>
  </si>
  <si>
    <t>ض ر ب ا ل ل ه م ث ل ا ع ب د ا م م ل و ك ا ل ا ي ق د ر ع ل ى ش ى ء و م ن ر ز ق ن ه م ن ا ر ز ق ا ح س ن ا ف ه و ي ن ف ق م ن ه س ر ا و ج ه ر ا ه ل ي س ت و ن ا ل ح م د ل ل ه ب ل أ ك ث ر ه م ل ا ي ع ل م و ن</t>
  </si>
  <si>
    <t>6RB ALLH M0LA 9BDA MMLWKA LA YQDR 9LY 4YA WMN RZQNH MNA RZQA 1SNA FHW YNFQ MNH SRA WJHRA HL YSTWN AL1MD LLH BL AK0RHM LA Y9LMWN</t>
  </si>
  <si>
    <t>وَضَرَبَ ٱللَّهُ مَثَلًا رَّجُلَيْنِ أَحَدُهُمَآ أَبْكَمُ لَا يَقْدِرُ عَلَىٰ شَىْءٍ وَهُوَ كَلٌّ عَلَىٰ مَوْلَىٰهُ أَيْنَمَا يُوَجِّههُّ لَا يَأْتِ بِخَيْرٍ هَلْ يَسْتَوِى هُوَ وَمَن يَأْمُرُ بِٱلْعَدْلِ وَهُوَ عَلَىٰ صِرَٰطٍ مُّسْتَقِيمٍ</t>
  </si>
  <si>
    <t>وَضَرَبَ اللَّهُ مَثَلًا رَّجُلَيْنِ أَحَدُهُمَآ أَبْكَمُ لَا يَقْدِرُ عَلَىٰ شَىْءٍ وَهُوَ كَلٌّ عَلَىٰ مَوْلَىٰهُ أَيْنَمَا يُوَجِّههُّ لَا يَأْتِ بِخَيْرٍ هَلْ يَسْتَوِى هُوَ وَمَن يَأْمُرُ بِالْعَدْلِ وَهُوَ عَلَىٰ صِرَٰطٍ مُّسْتَقِيمٍ</t>
  </si>
  <si>
    <t>وضرب الله مثلا رجلين أحدهما أبكم لا يقدر على شىء وهو كل على مولىه أينما يوجهه لا يأت بخير هل يستوى هو ومن يأمر بالعدل وهو على صرط مستقيم</t>
  </si>
  <si>
    <t>و ض ر ب ا ل ل ه م ث ل ا ر ج ل ي ن أ ح د ه م ا أ ب ك م ل ا ي ق د ر ع ل ى ش ى ء و ه و ك ل ع ل ى م و ل ى ه أ ي ن م ا ي و ج ه ه ل ا ي أ ت ب خ ي ر ه ل ي س ت و ى ه و و م ن ي أ م ر ب ا ل ع د ل و ه و ع ل ى ص ر ط م س ت ق ي م</t>
  </si>
  <si>
    <t>W6RB ALLH M0LA RJLYN A1DHMA ABKM LA YQDR 9LY 4YA WHW KL 9LY MWLYH AYNMA YWJHH LA YAT B2YR HL YSTWY HW WMN YAMR BAL9DL WHW 9LY 5R7 MSTQYM</t>
  </si>
  <si>
    <t>وَلِلَّهِ غَيْبُ ٱلسَّمَٰوَٰتِ وَٱلْأَرْضِ وَمَآ أَمْرُ ٱلسَّاعَةِ إِلَّا كَلَمْحِ ٱلْبَصَرِ أَوْ هُوَ أَقْرَبُ إِنَّ ٱللَّهَ عَلَىٰ كُلِّ شَىْءٍ قَدِيرٌ</t>
  </si>
  <si>
    <t>وَلِلَّهِ غَيْبُ السَّمَٰوَٰتِ وَالْأَرْضِ وَمَآ أَمْرُ السَّاعَةِ إِلَّا كَلَمْحِ الْبَصَرِ أَوْ هُوَ أَقْرَبُ إِنَّ اللَّهَ عَلَىٰ كُلِّ شَىْءٍ قَدِيرٌ</t>
  </si>
  <si>
    <t>ولله غيب السموت والأرض وما أمر الساعة إلا كلمح البصر أو هو أقرب إن الله على كل شىء قدير</t>
  </si>
  <si>
    <t>و ل ل ه غ ي ب ا ل س م و ت و ا ل أ ر ض و م ا أ م ر ا ل س ا ع ة إ ل ا ك ل م ح ا ل ب ص ر أ و ه و أ ق ر ب إ ن ا ل ل ه ع ل ى ك ل ش ى ء ق د ي ر</t>
  </si>
  <si>
    <t>WLLH GYB ALSMWT WALAR6 WMA AMR ALSA9H ALA KLM1 ALB5R AW HW AQRB AN ALLH 9LY KL 4YA QDYR</t>
  </si>
  <si>
    <t>وَٱللَّهُ أَخْرَجَكُم مِّنۢ بُطُونِ أُمَّهَٰتِكُمْ لَا تَعْلَمُونَ شَيْـًٔا وَجَعَلَ لَكُمُ ٱلسَّمْعَ وَٱلْأَبْصَٰرَ وَٱلْأَفْـِٔدَةَ لَعَلَّكُمْ تَشْكُرُونَ</t>
  </si>
  <si>
    <t>وَاللَّهُ أَخْرَجَكُم مِّن بُطُونِ أُمَّهَٰتِكُمْ لَا تَعْلَمُونَ شَيْـًٔا وَجَعَلَ لَكُمُ السَّمْعَ وَالْأَبْصَٰرَ وَالْأَفْـِٔدَةَ لَعَلَّكُمْ تَشْكُرُونَ</t>
  </si>
  <si>
    <t>والله أخرجكم من بطون أمهتكم لا تعلمون شيـٔا وجعل لكم السمع والأبصر والأفـٔدة لعلكم تشكرون</t>
  </si>
  <si>
    <t>والله أخرجكم من بطون أمهتكم لا تعلمون شيـا وجعل لكم السمع والأبصر والأفـدة لعلكم تشكرون</t>
  </si>
  <si>
    <t>و ا ل ل ه أ خ ر ج ك م م ن ب ط و ن أ م ه ت ك م ل ا ت ع ل م و ن ش ي ـ ا و ج ع ل ل ك م ا ل س م ع و ا ل أ ب ص ر و ا ل أ ف ـ د ة ل ع ل ك م ت ش ك ر و ن</t>
  </si>
  <si>
    <t>WALLH A2RJKM MN B7WN AMHTKM LA T9LMWN 4YAA WJ9L LKM ALSM9 WALAB5R WALAFADH L9LKM T4KRWN</t>
  </si>
  <si>
    <t>أَلَمْ يَرَوْا۟ إِلَى ٱلطَّيْرِ مُسَخَّرَٰتٍ فِى جَوِّ ٱلسَّمَآءِ مَا يُمْسِكُهُنَّ إِلَّا ٱللَّهُ إِنَّ فِى ذَٰلِكَ لَءَايَٰتٍ لِّقَوْمٍ يُؤْمِنُونَ</t>
  </si>
  <si>
    <t>أَلَمْ يَرَوْا إِلَى الطَّيْرِ مُسَخَّرَٰتٍ فِى جَوِّ السَّمَآءِ مَا يُمْسِكُهُنَّ إِلَّا اللَّهُ إِنَّ فِى ذَٰلِكَ لَءَايَٰتٍ لِّقَوْمٍ يُؤْمِنُونَ</t>
  </si>
  <si>
    <t>ألم يروا إلى الطير مسخرت فى جو السماء ما يمسكهن إلا الله إن فى ذلك لءايت لقوم يؤمنون</t>
  </si>
  <si>
    <t>أ ل م ي ر و ا إ ل ى ا ل ط ي ر م س خ ر ت ف ى ج و ا ل س م ا ء م ا ي م س ك ه ن إ ل ا ا ل ل ه إ ن ف ى ذ ل ك ل ء ا ي ت ل ق و م ي ؤ م ن و ن</t>
  </si>
  <si>
    <t>ALM YRWA ALY AL7YR MS2RT FY JW ALSMAA MA YMSKHN ALA ALLH AN FY 3LK LAAYT LQWM YWMNWN</t>
  </si>
  <si>
    <t>وَٱللَّهُ جَعَلَ لَكُم مِّنۢ بُيُوتِكُمْ سَكَنًا وَجَعَلَ لَكُم مِّن جُلُودِ ٱلْأَنْعَٰمِ بُيُوتًا تَسْتَخِفُّونَهَا يَوْمَ ظَعْنِكُمْ وَيَوْمَ إِقَامَتِكُمْ وَمِنْ أَصْوَافِهَا وَأَوْبَارِهَا وَأَشْعَارِهَآ أَثَٰثًا وَمَتَٰعًا إِلَىٰ حِينٍ</t>
  </si>
  <si>
    <t>وَاللَّهُ جَعَلَ لَكُم مِّن بُيُوتِكُمْ سَكَنًا وَجَعَلَ لَكُم مِّن جُلُودِ الْأَنْعَٰمِ بُيُوتًا تَسْتَخِفُّونَهَا يَوْمَ ظَعْنِكُمْ وَيَوْمَ إِقَامَتِكُمْ وَمِنْ أَصْوَافِهَا وَأَوْبَارِهَا وَأَشْعَارِهَآ أَثَٰثًا وَمَتَٰعًا إِلَىٰ حِينٍ</t>
  </si>
  <si>
    <t>والله جعل لكم من بيوتكم سكنا وجعل لكم من جلود الأنعم بيوتا تستخفونها يوم ظعنكم ويوم إقامتكم ومن أصوافها وأوبارها وأشعارها أثثا ومتعا إلى حين</t>
  </si>
  <si>
    <t>و ا ل ل ه ج ع ل ل ك م م ن ب ي و ت ك م س ك ن ا و ج ع ل ل ك م م ن ج ل و د ا ل أ ن ع م ب ي و ت ا ت س ت خ ف و ن ه ا ي و م ظ ع ن ك م و ي و م إ ق ا م ت ك م و م ن أ ص و ا ف ه ا و أ و ب ا ر ه ا و أ ش ع ا ر ه ا أ ث ث ا و م ت ع ا إ ل ى ح ي ن</t>
  </si>
  <si>
    <t>WALLH J9L LKM MN BYWTKM SKNA WJ9L LKM MN JLWD ALAN9M BYWTA TST2FWNHA YWM 89NKM WYWM AQAMTKM WMN A5WAFHA WAWBARHA WA49ARHA A00A WMT9A ALY 1YN</t>
  </si>
  <si>
    <t>وَٱللَّهُ جَعَلَ لَكُم مِّمَّا خَلَقَ ظِلَٰلًا وَجَعَلَ لَكُم مِّنَ ٱلْجِبَالِ أَكْنَٰنًا وَجَعَلَ لَكُمْ سَرَٰبِيلَ تَقِيكُمُ ٱلْحَرَّ وَسَرَٰبِيلَ تَقِيكُم بَأْسَكُمْ كَذَٰلِكَ يُتِمُّ نِعْمَتَهُۥ عَلَيْكُمْ لَعَلَّكُمْ تُسْلِمُونَ</t>
  </si>
  <si>
    <t>وَاللَّهُ جَعَلَ لَكُم مِّمَّا خَلَقَ ظِلَٰلًا وَجَعَلَ لَكُم مِّنَ الْجِبَالِ أَكْنَٰنًا وَجَعَلَ لَكُمْ سَرَٰبِيلَ تَقِيكُمُ الْحَرَّ وَسَرَٰبِيلَ تَقِيكُم بَأْسَكُمْ كَذَٰلِكَ يُتِمُّ نِعْمَتَهُ عَلَيْكُمْ لَعَلَّكُمْ تُسْلِمُونَ</t>
  </si>
  <si>
    <t>والله جعل لكم مما خلق ظللا وجعل لكم من الجبال أكننا وجعل لكم سربيل تقيكم الحر وسربيل تقيكم بأسكم كذلك يتم نعمته عليكم لعلكم تسلمون</t>
  </si>
  <si>
    <t>و ا ل ل ه ج ع ل ل ك م م م ا خ ل ق ظ ل ل ا و ج ع ل ل ك م م ن ا ل ج ب ا ل أ ك ن ن ا و ج ع ل ل ك م س ر ب ي ل ت ق ي ك م ا ل ح ر و س ر ب ي ل ت ق ي ك م ب أ س ك م ك ذ ل ك ي ت م ن ع م ت ه ع ل ي ك م ل ع ل ك م ت س ل م و ن</t>
  </si>
  <si>
    <t>WALLH J9L LKM MMA 2LQ 8LLA WJ9L LKM MN ALJBAL AKNNA WJ9L LKM SRBYL TQYKM AL1R WSRBYL TQYKM BASKM K3LK YTM N9MTH 9LYKM L9LKM TSLMWN</t>
  </si>
  <si>
    <t>فَإِن تَوَلَّوْا۟ فَإِنَّمَا عَلَيْكَ ٱلْبَلَٰغُ ٱلْمُبِينُ</t>
  </si>
  <si>
    <t>فَإِن تَوَلَّوْا فَإِنَّمَا عَلَيْكَ الْبَلَٰغُ الْمُبِينُ</t>
  </si>
  <si>
    <t>فإن تولوا فإنما عليك البلغ المبين</t>
  </si>
  <si>
    <t>ف إ ن ت و ل و ا ف إ ن م ا ع ل ي ك ا ل ب ل غ ا ل م ب ي ن</t>
  </si>
  <si>
    <t>FAN TWLWA FANMA 9LYK ALBLG ALMBYN</t>
  </si>
  <si>
    <t>يَعْرِفُونَ نِعْمَتَ ٱللَّهِ ثُمَّ يُنكِرُونَهَا وَأَكْثَرُهُمُ ٱلْكَٰفِرُونَ</t>
  </si>
  <si>
    <t>يَعْرِفُونَ نِعْمَتَ اللَّهِ ثُمَّ يُنكِرُونَهَا وَأَكْثَرُهُمُ الْكَٰفِرُونَ</t>
  </si>
  <si>
    <t>يعرفون نعمت الله ثم ينكرونها وأكثرهم الكفرون</t>
  </si>
  <si>
    <t>ي ع ر ف و ن ن ع م ت ا ل ل ه ث م ي ن ك ر و ن ه ا و أ ك ث ر ه م ا ل ك ف ر و ن</t>
  </si>
  <si>
    <t>Y9RFWN N9MT ALLH 0M YNKRWNHA WAK0RHM ALKFRWN</t>
  </si>
  <si>
    <t>وَيَوْمَ نَبْعَثُ مِن كُلِّ أُمَّةٍ شَهِيدًا ثُمَّ لَا يُؤْذَنُ لِلَّذِينَ كَفَرُوا۟ وَلَا هُمْ يُسْتَعْتَبُونَ</t>
  </si>
  <si>
    <t>وَيَوْمَ نَبْعَثُ مِن كُلِّ أُمَّةٍ شَهِيدًا ثُمَّ لَا يُؤْذَنُ لِلَّذِينَ كَفَرُوا وَلَا هُمْ يُسْتَعْتَبُونَ</t>
  </si>
  <si>
    <t>ويوم نبعث من كل أمة شهيدا ثم لا يؤذن للذين كفروا ولا هم يستعتبون</t>
  </si>
  <si>
    <t>و ي و م ن ب ع ث م ن ك ل أ م ة ش ه ي د ا ث م ل ا ي ؤ ذ ن ل ل ذ ي ن ك ف ر و ا و ل ا ه م ي س ت ع ت ب و ن</t>
  </si>
  <si>
    <t>WYWM NB90 MN KL AMH 4HYDA 0M LA YW3N LL3YN KFRWA WLA HM YST9TBWN</t>
  </si>
  <si>
    <t>وَإِذَا رَءَا ٱلَّذِينَ ظَلَمُوا۟ ٱلْعَذَابَ فَلَا يُخَفَّفُ عَنْهُمْ وَلَا هُمْ يُنظَرُونَ</t>
  </si>
  <si>
    <t>وَإِذَا رَءَا الَّذِينَ ظَلَمُوا الْعَذَابَ فَلَا يُخَفَّفُ عَنْهُمْ وَلَا هُمْ يُنظَرُونَ</t>
  </si>
  <si>
    <t>وإذا رءا الذين ظلموا العذاب فلا يخفف عنهم ولا هم ينظرون</t>
  </si>
  <si>
    <t>و إ ذ ا ر ء ا ا ل ذ ي ن ظ ل م و ا ا ل ع ذ ا ب ف ل ا ي خ ف ف ع ن ه م و ل ا ه م ي ن ظ ر و ن</t>
  </si>
  <si>
    <t>WA3A RAA AL3YN 8LMWA AL93AB FLA Y2FF 9NHM WLA HM YN8RWN</t>
  </si>
  <si>
    <t>وَإِذَا رَءَا ٱلَّذِينَ أَشْرَكُوا۟ شُرَكَآءَهُمْ قَالُوا۟ رَبَّنَا هَٰٓؤُلَآءِ شُرَكَآؤُنَا ٱلَّذِينَ كُنَّا نَدْعُوا۟ مِن دُونِكَ فَأَلْقَوْا۟ إِلَيْهِمُ ٱلْقَوْلَ إِنَّكُمْ لَكَٰذِبُونَ</t>
  </si>
  <si>
    <t>وَإِذَا رَءَا الَّذِينَ أَشْرَكُوا شُرَكَآءَهُمْ قَالُوا رَبَّنَا هَٰٓؤُلَآءِ شُرَكَآؤُنَا الَّذِينَ كُنَّا نَدْعُوا مِن دُونِكَ فَأَلْقَوْا إِلَيْهِمُ الْقَوْلَ إِنَّكُمْ لَكَٰذِبُونَ</t>
  </si>
  <si>
    <t>وإذا رءا الذين أشركوا شركاءهم قالوا ربنا هؤلاء شركاؤنا الذين كنا ندعوا من دونك فألقوا إليهم القول إنكم لكذبون</t>
  </si>
  <si>
    <t>و إ ذ ا ر ء ا ا ل ذ ي ن أ ش ر ك و ا ش ر ك ا ء ه م ق ا ل و ا ر ب ن ا ه ؤ ل ا ء ش ر ك ا ؤ ن ا ا ل ذ ي ن ك ن ا ن د ع و ا م ن د و ن ك ف أ ل ق و ا إ ل ي ه م ا ل ق و ل إ ن ك م ل ك ذ ب و ن</t>
  </si>
  <si>
    <t>WA3A RAA AL3YN A4RKWA 4RKAAHM QALWA RBNA HWLAA 4RKAWNA AL3YN KNA ND9WA MN DWNK FALQWA ALYHM ALQWL ANKM LK3BWN</t>
  </si>
  <si>
    <t>وَأَلْقَوْا۟ إِلَى ٱللَّهِ يَوْمَئِذٍ ٱلسَّلَمَ وَضَلَّ عَنْهُم مَّا كَانُوا۟ يَفْتَرُونَ</t>
  </si>
  <si>
    <t>وَأَلْقَوْا إِلَى اللَّهِ يَوْمَئِذٍ السَّلَمَ وَضَلَّ عَنْهُم مَّا كَانُوا يَفْتَرُونَ</t>
  </si>
  <si>
    <t>وألقوا إلى الله يومئذ السلم وضل عنهم ما كانوا يفترون</t>
  </si>
  <si>
    <t>و أ ل ق و ا إ ل ى ا ل ل ه ي و م ئ ذ ا ل س ل م و ض ل ع ن ه م م ا ك ا ن و ا ي ف ت ر و ن</t>
  </si>
  <si>
    <t>WALQWA ALY ALLH YWMY3 ALSLM W6L 9NHM MA KANWA YFTRWN</t>
  </si>
  <si>
    <t>ٱلَّذِينَ كَفَرُوا۟ وَصَدُّوا۟ عَن سَبِيلِ ٱللَّهِ زِدْنَٰهُمْ عَذَابًا فَوْقَ ٱلْعَذَابِ بِمَا كَانُوا۟ يُفْسِدُونَ</t>
  </si>
  <si>
    <t>الَّذِينَ كَفَرُوا وَصَدُّوا عَن سَبِيلِ اللَّهِ زِدْنَٰهُمْ عَذَابًا فَوْقَ الْعَذَابِ بِمَا كَانُوا يُفْسِدُونَ</t>
  </si>
  <si>
    <t>الذين كفروا وصدوا عن سبيل الله زدنهم عذابا فوق العذاب بما كانوا يفسدون</t>
  </si>
  <si>
    <t>ا ل ذ ي ن ك ف ر و ا و ص د و ا ع ن س ب ي ل ا ل ل ه ز د ن ه م ع ذ ا ب ا ف و ق ا ل ع ذ ا ب ب م ا ك ا ن و ا ي ف س د و ن</t>
  </si>
  <si>
    <t>AL3YN KFRWA W5DWA 9N SBYL ALLH ZDNHM 93ABA FWQ AL93AB BMA KANWA YFSDWN</t>
  </si>
  <si>
    <t>وَيَوْمَ نَبْعَثُ فِى كُلِّ أُمَّةٍ شَهِيدًا عَلَيْهِم مِّنْ أَنفُسِهِمْ وَجِئْنَا بِكَ شَهِيدًا عَلَىٰ هَٰٓؤُلَآءِ وَنَزَّلْنَا عَلَيْكَ ٱلْكِتَٰبَ تِبْيَٰنًا لِّكُلِّ شَىْءٍ وَهُدًى وَرَحْمَةً وَبُشْرَىٰ لِلْمُسْلِمِينَ</t>
  </si>
  <si>
    <t>وَيَوْمَ نَبْعَثُ فِى كُلِّ أُمَّةٍ شَهِيدًا عَلَيْهِم مِّنْ أَنفُسِهِمْ وَجِئْنَا بِكَ شَهِيدًا عَلَىٰ هَٰٓؤُلَآءِ وَنَزَّلْنَا عَلَيْكَ الْكِتَٰبَ تِبْيَٰنًا لِّكُلِّ شَىْءٍ وَهُدًى وَرَحْمَةً وَبُشْرَىٰ لِلْمُسْلِمِينَ</t>
  </si>
  <si>
    <t>ويوم نبعث فى كل أمة شهيدا عليهم من أنفسهم وجئنا بك شهيدا على هؤلاء ونزلنا عليك الكتب تبينا لكل شىء وهدى ورحمة وبشرى للمسلمين</t>
  </si>
  <si>
    <t>و ي و م ن ب ع ث ف ى ك ل أ م ة ش ه ي د ا ع ل ي ه م م ن أ ن ف س ه م و ج ئ ن ا ب ك ش ه ي د ا ع ل ى ه ؤ ل ا ء و ن ز ل ن ا ع ل ي ك ا ل ك ت ب ت ب ي ن ا ل ك ل ش ى ء و ه د ى و ر ح م ة و ب ش ر ى ل ل م س ل م ي ن</t>
  </si>
  <si>
    <t>WYWM NB90 FY KL AMH 4HYDA 9LYHM MN ANFSHM WJYNA BK 4HYDA 9LY HWLAA WNZLNA 9LYK ALKTB TBYNA LKL 4YA WHDY WR1MH WB4RY LLMSLMYN</t>
  </si>
  <si>
    <t>إِنَّ ٱللَّهَ يَأْمُرُ بِٱلْعَدْلِ وَٱلْإِحْسَٰنِ وَإِيتَآئِ ذِى ٱلْقُرْبَىٰ وَيَنْهَىٰ عَنِ ٱلْفَحْشَآءِ وَٱلْمُنكَرِ وَٱلْبَغْىِ يَعِظُكُمْ لَعَلَّكُمْ تَذَكَّرُونَ</t>
  </si>
  <si>
    <t>إِنَّ اللَّهَ يَأْمُرُ بِالْعَدْلِ وَالْإِحْسَٰنِ وَإِيتَآئِ ذِى الْقُرْبَىٰ وَيَنْهَىٰ عَنِ الْفَحْشَآءِ وَالْمُنكَرِ وَالْبَغْىِ يَعِظُكُمْ لَعَلَّكُمْ تَذَكَّرُونَ</t>
  </si>
  <si>
    <t>إن الله يأمر بالعدل والإحسن وإيتائ ذى القربى وينهى عن الفحشاء والمنكر والبغى يعظكم لعلكم تذكرون</t>
  </si>
  <si>
    <t>إ ن ا ل ل ه ي أ م ر ب ا ل ع د ل و ا ل إ ح س ن و إ ي ت ا ئ ذ ى ا ل ق ر ب ى و ي ن ه ى ع ن ا ل ف ح ش ا ء و ا ل م ن ك ر و ا ل ب غ ى ي ع ظ ك م ل ع ل ك م ت ذ ك ر و ن</t>
  </si>
  <si>
    <t>AN ALLH YAMR BAL9DL WALA1SN WAYTAY 3Y ALQRBY WYNHY 9N ALF14AA WALMNKR WALBGY Y98KM L9LKM T3KRWN</t>
  </si>
  <si>
    <t>وَأَوْفُوا۟ بِعَهْدِ ٱللَّهِ إِذَا عَٰهَدتُّمْ وَلَا تَنقُضُوا۟ ٱلْأَيْمَٰنَ بَعْدَ تَوْكِيدِهَا وَقَدْ جَعَلْتُمُ ٱللَّهَ عَلَيْكُمْ كَفِيلًا إِنَّ ٱللَّهَ يَعْلَمُ مَا تَفْعَلُونَ</t>
  </si>
  <si>
    <t>وَأَوْفُوا بِعَهْدِ اللَّهِ إِذَا عَٰهَدتُّمْ وَلَا تَنقُضُوا الْأَيْمَٰنَ بَعْدَ تَوْكِيدِهَا وَقَدْ جَعَلْتُمُ اللَّهَ عَلَيْكُمْ كَفِيلًا إِنَّ اللَّهَ يَعْلَمُ مَا تَفْعَلُونَ</t>
  </si>
  <si>
    <t>وأوفوا بعهد الله إذا عهدتم ولا تنقضوا الأيمن بعد توكيدها وقد جعلتم الله عليكم كفيلا إن الله يعلم ما تفعلون</t>
  </si>
  <si>
    <t>و أ و ف و ا ب ع ه د ا ل ل ه إ ذ ا ع ه د ت م و ل ا ت ن ق ض و ا ا ل أ ي م ن ب ع د ت و ك ي د ه ا و ق د ج ع ل ت م ا ل ل ه ع ل ي ك م ك ف ي ل ا إ ن ا ل ل ه ي ع ل م م ا ت ف ع ل و ن</t>
  </si>
  <si>
    <t>WAWFWA B9HD ALLH A3A 9HDTM WLA TNQ6WA ALAYMN B9D TWKYDHA WQD J9LTM ALLH 9LYKM KFYLA AN ALLH Y9LM MA TF9LWN</t>
  </si>
  <si>
    <t>وَلَا تَكُونُوا۟ كَٱلَّتِى نَقَضَتْ غَزْلَهَا مِنۢ بَعْدِ قُوَّةٍ أَنكَٰثًا تَتَّخِذُونَ أَيْمَٰنَكُمْ دَخَلًۢا بَيْنَكُمْ أَن تَكُونَ أُمَّةٌ هِىَ أَرْبَىٰ مِنْ أُمَّةٍ إِنَّمَا يَبْلُوكُمُ ٱللَّهُ بِهِۦ وَلَيُبَيِّنَنَّ لَكُمْ يَوْمَ ٱلْقِيَٰمَةِ مَا كُنتُمْ فِيهِ تَخْتَلِفُونَ</t>
  </si>
  <si>
    <t>وَلَا تَكُونُوا كَالَّتِى نَقَضَتْ غَزْلَهَا مِن بَعْدِ قُوَّةٍ أَنكَٰثًا تَتَّخِذُونَ أَيْمَٰنَكُمْ دَخَلًا بَيْنَكُمْ أَن تَكُونَ أُمَّةٌ هِىَ أَرْبَىٰ مِنْ أُمَّةٍ إِنَّمَا يَبْلُوكُمُ اللَّهُ بِهِ وَلَيُبَيِّنَنَّ لَكُمْ يَوْمَ الْقِيَٰمَةِ مَا كُنتُمْ فِيهِ تَخْتَلِفُونَ</t>
  </si>
  <si>
    <t>ولا تكونوا كالتى نقضت غزلها من بعد قوة أنكثا تتخذون أيمنكم دخلا بينكم أن تكون أمة هى أربى من أمة إنما يبلوكم الله به وليبينن لكم يوم القيمة ما كنتم فيه تختلفون</t>
  </si>
  <si>
    <t>و ل ا ت ك و ن و ا ك ا ل ت ى ن ق ض ت غ ز ل ه ا م ن ب ع د ق و ة أ ن ك ث ا ت ت خ ذ و ن أ ي م ن ك م د خ ل ا ب ي ن ك م أ ن ت ك و ن أ م ة ه ى أ ر ب ى م ن أ م ة إ ن م ا ي ب ل و ك م ا ل ل ه ب ه و ل ي ب ي ن ن ل ك م ي و م ا ل ق ي م ة م ا ك ن ت م ف ي ه ت خ ت ل ف و ن</t>
  </si>
  <si>
    <t>WLA TKWNWA KALTY NQ6T GZLHA MN B9D QWH ANK0A TT23WN AYMNKM D2LA BYNKM AN TKWN AMH HY ARBY MN AMH ANMA YBLWKM ALLH BH WLYBYNN LKM YWM ALQYMH MA KNTM FYH T2TLFWN</t>
  </si>
  <si>
    <t>وَلَوْ شَآءَ ٱللَّهُ لَجَعَلَكُمْ أُمَّةً وَٰحِدَةً وَلَٰكِن يُضِلُّ مَن يَشَآءُ وَيَهْدِى مَن يَشَآءُ وَلَتُسْـَٔلُنَّ عَمَّا كُنتُمْ تَعْمَلُونَ</t>
  </si>
  <si>
    <t>وَلَوْ شَآءَ اللَّهُ لَجَعَلَكُمْ أُمَّةً وَٰحِدَةً وَلَٰكِن يُضِلُّ مَن يَشَآءُ وَيَهْدِى مَن يَشَآءُ وَلَتُسْـَٔلُنَّ عَمَّا كُنتُمْ تَعْمَلُونَ</t>
  </si>
  <si>
    <t>ولو شاء الله لجعلكم أمة وحدة ولكن يضل من يشاء ويهدى من يشاء ولتسـٔلن عما كنتم تعملون</t>
  </si>
  <si>
    <t>ولو شاء الله لجعلكم أمة وحدة ولكن يضل من يشاء ويهدى من يشاء ولتسـلن عما كنتم تعملون</t>
  </si>
  <si>
    <t>و ل و ش ا ء ا ل ل ه ل ج ع ل ك م أ م ة و ح د ة و ل ك ن ي ض ل م ن ي ش ا ء و ي ه د ى م ن ي ش ا ء و ل ت س ـ ل ن ع م ا ك ن ت م ت ع م ل و ن</t>
  </si>
  <si>
    <t>WLW 4AA ALLH LJ9LKM AMH W1DH WLKN Y6L MN Y4AA WYHDY MN Y4AA WLTSALN 9MA KNTM T9MLWN</t>
  </si>
  <si>
    <t>وَلَا تَتَّخِذُوٓا۟ أَيْمَٰنَكُمْ دَخَلًۢا بَيْنَكُمْ فَتَزِلَّ قَدَمٌۢ بَعْدَ ثُبُوتِهَا وَتَذُوقُوا۟ ٱلسُّوٓءَ بِمَا صَدَدتُّمْ عَن سَبِيلِ ٱللَّهِ وَلَكُمْ عَذَابٌ عَظِيمٌ</t>
  </si>
  <si>
    <t>وَلَا تَتَّخِذُوٓا أَيْمَٰنَكُمْ دَخَلًا بَيْنَكُمْ فَتَزِلَّ قَدَمٌ بَعْدَ ثُبُوتِهَا وَتَذُوقُوا السُّوٓءَ بِمَا صَدَدتُّمْ عَن سَبِيلِ اللَّهِ وَلَكُمْ عَذَابٌ عَظِيمٌ</t>
  </si>
  <si>
    <t>ولا تتخذوا أيمنكم دخلا بينكم فتزل قدم بعد ثبوتها وتذوقوا السوء بما صددتم عن سبيل الله ولكم عذاب عظيم</t>
  </si>
  <si>
    <t>و ل ا ت ت خ ذ و ا أ ي م ن ك م د خ ل ا ب ي ن ك م ف ت ز ل ق د م ب ع د ث ب و ت ه ا و ت ذ و ق و ا ا ل س و ء ب م ا ص د د ت م ع ن س ب ي ل ا ل ل ه و ل ك م ع ذ ا ب ع ظ ي م</t>
  </si>
  <si>
    <t>WLA TT23WA AYMNKM D2LA BYNKM FTZL QDM B9D 0BWTHA WT3WQWA ALSWA BMA 5DDTM 9N SBYL ALLH WLKM 93AB 98YM</t>
  </si>
  <si>
    <t>وَلَا تَشْتَرُوا۟ بِعَهْدِ ٱللَّهِ ثَمَنًا قَلِيلًا إِنَّمَا عِندَ ٱللَّهِ هُوَ خَيْرٌ لَّكُمْ إِن كُنتُمْ تَعْلَمُونَ</t>
  </si>
  <si>
    <t>وَلَا تَشْتَرُوا بِعَهْدِ اللَّهِ ثَمَنًا قَلِيلًا إِنَّمَا عِندَ اللَّهِ هُوَ خَيْرٌ لَّكُمْ إِن كُنتُمْ تَعْلَمُونَ</t>
  </si>
  <si>
    <t>ولا تشتروا بعهد الله ثمنا قليلا إنما عند الله هو خير لكم إن كنتم تعلمون</t>
  </si>
  <si>
    <t>و ل ا ت ش ت ر و ا ب ع ه د ا ل ل ه ث م ن ا ق ل ي ل ا إ ن م ا ع ن د ا ل ل ه ه و خ ي ر ل ك م إ ن ك ن ت م ت ع ل م و ن</t>
  </si>
  <si>
    <t>WLA T4TRWA B9HD ALLH 0MNA QLYLA ANMA 9ND ALLH HW 2YR LKM AN KNTM T9LMWN</t>
  </si>
  <si>
    <t>مَا عِندَكُمْ يَنفَدُ وَمَا عِندَ ٱللَّهِ بَاقٍ وَلَنَجْزِيَنَّ ٱلَّذِينَ صَبَرُوٓا۟ أَجْرَهُم بِأَحْسَنِ مَا كَانُوا۟ يَعْمَلُونَ</t>
  </si>
  <si>
    <t>مَا عِندَكُمْ يَنفَدُ وَمَا عِندَ اللَّهِ بَاقٍ وَلَنَجْزِيَنَّ الَّذِينَ صَبَرُوٓا أَجْرَهُم بِأَحْسَنِ مَا كَانُوا يَعْمَلُونَ</t>
  </si>
  <si>
    <t>ما عندكم ينفد وما عند الله باق ولنجزين الذين صبروا أجرهم بأحسن ما كانوا يعملون</t>
  </si>
  <si>
    <t>م ا ع ن د ك م ي ن ف د و م ا ع ن د ا ل ل ه ب ا ق و ل ن ج ز ي ن ا ل ذ ي ن ص ب ر و ا أ ج ر ه م ب أ ح س ن م ا ك ا ن و ا ي ع م ل و ن</t>
  </si>
  <si>
    <t>MA 9NDKM YNFD WMA 9ND ALLH BAQ WLNJZYN AL3YN 5BRWA AJRHM BA1SN MA KANWA Y9MLWN</t>
  </si>
  <si>
    <t>مَنْ عَمِلَ صَٰلِحًا مِّن ذَكَرٍ أَوْ أُنثَىٰ وَهُوَ مُؤْمِنٌ فَلَنُحْيِيَنَّهُۥ حَيَوٰةً طَيِّبَةً وَلَنَجْزِيَنَّهُمْ أَجْرَهُم بِأَحْسَنِ مَا كَانُوا۟ يَعْمَلُونَ</t>
  </si>
  <si>
    <t>مَنْ عَمِلَ صَٰلِحًا مِّن ذَكَرٍ أَوْ أُنثَىٰ وَهُوَ مُؤْمِنٌ فَلَنُحْيِيَنَّهُ حَيَوٰةً طَيِّبَةً وَلَنَجْزِيَنَّهُمْ أَجْرَهُم بِأَحْسَنِ مَا كَانُوا يَعْمَلُونَ</t>
  </si>
  <si>
    <t>من عمل صلحا من ذكر أو أنثى وهو مؤمن فلنحيينه حيوة طيبة ولنجزينهم أجرهم بأحسن ما كانوا يعملون</t>
  </si>
  <si>
    <t>م ن ع م ل ص ل ح ا م ن ذ ك ر أ و أ ن ث ى و ه و م ؤ م ن ف ل ن ح ي ي ن ه ح ي و ة ط ي ب ة و ل ن ج ز ي ن ه م أ ج ر ه م ب أ ح س ن م ا ك ا ن و ا ي ع م ل و ن</t>
  </si>
  <si>
    <t>MN 9ML 5L1A MN 3KR AW AN0Y WHW MWMN FLN1YYNH 1YWH 7YBH WLNJZYNHM AJRHM BA1SN MA KANWA Y9MLWN</t>
  </si>
  <si>
    <t>فَإِذَا قَرَأْتَ ٱلْقُرْءَانَ فَٱسْتَعِذْ بِٱللَّهِ مِنَ ٱلشَّيْطَٰنِ ٱلرَّجِيمِ</t>
  </si>
  <si>
    <t>فَإِذَا قَرَأْتَ الْقُرْءَانَ فَاسْتَعِذْ بِاللَّهِ مِنَ الشَّيْطَٰنِ الرَّجِيمِ</t>
  </si>
  <si>
    <t>فإذا قرأت القرءان فاستعذ بالله من الشيطن الرجيم</t>
  </si>
  <si>
    <t>ف إ ذ ا ق ر أ ت ا ل ق ر ء ا ن ف ا س ت ع ذ ب ا ل ل ه م ن ا ل ش ي ط ن ا ل ر ج ي م</t>
  </si>
  <si>
    <t>FA3A QRAT ALQRAAN FAST93 BALLH MN AL4Y7N ALRJYM</t>
  </si>
  <si>
    <t>إِنَّهُۥ لَيْسَ لَهُۥ سُلْطَٰنٌ عَلَى ٱلَّذِينَ ءَامَنُوا۟ وَعَلَىٰ رَبِّهِمْ يَتَوَكَّلُونَ</t>
  </si>
  <si>
    <t>إِنَّهُ لَيْسَ لَهُ سُلْطَٰنٌ عَلَى الَّذِينَ ءَامَنُوا وَعَلَىٰ رَبِّهِمْ يَتَوَكَّلُونَ</t>
  </si>
  <si>
    <t>إنه ليس له سلطن على الذين ءامنوا وعلى ربهم يتوكلون</t>
  </si>
  <si>
    <t>إ ن ه ل ي س ل ه س ل ط ن ع ل ى ا ل ذ ي ن ء ا م ن و ا و ع ل ى ر ب ه م ي ت و ك ل و ن</t>
  </si>
  <si>
    <t>ANH LYS LH SL7N 9LY AL3YN AAMNWA W9LY RBHM YTWKLWN</t>
  </si>
  <si>
    <t>إِنَّمَا سُلْطَٰنُهُۥ عَلَى ٱلَّذِينَ يَتَوَلَّوْنَهُۥ وَٱلَّذِينَ هُم بِهِۦ مُشْرِكُونَ</t>
  </si>
  <si>
    <t>إِنَّمَا سُلْطَٰنُهُ عَلَى الَّذِينَ يَتَوَلَّوْنَهُ وَالَّذِينَ هُم بِهِ مُشْرِكُونَ</t>
  </si>
  <si>
    <t>إنما سلطنه على الذين يتولونه والذين هم به مشركون</t>
  </si>
  <si>
    <t>إ ن م ا س ل ط ن ه ع ل ى ا ل ذ ي ن ي ت و ل و ن ه و ا ل ذ ي ن ه م ب ه م ش ر ك و ن</t>
  </si>
  <si>
    <t>ANMA SL7NH 9LY AL3YN YTWLWNH WAL3YN HM BH M4RKWN</t>
  </si>
  <si>
    <t>وَإِذَا بَدَّلْنَآ ءَايَةً مَّكَانَ ءَايَةٍ وَٱللَّهُ أَعْلَمُ بِمَا يُنَزِّلُ قَالُوٓا۟ إِنَّمَآ أَنتَ مُفْتَرٍۭ بَلْ أَكْثَرُهُمْ لَا يَعْلَمُونَ</t>
  </si>
  <si>
    <t>وَإِذَا بَدَّلْنَآ ءَايَةً مَّكَانَ ءَايَةٍ وَاللَّهُ أَعْلَمُ بِمَا يُنَزِّلُ قَالُوٓا إِنَّمَآ أَنتَ مُفْتَرٍ بَلْ أَكْثَرُهُمْ لَا يَعْلَمُونَ</t>
  </si>
  <si>
    <t>وإذا بدلنا ءاية مكان ءاية والله أعلم بما ينزل قالوا إنما أنت مفتر بل أكثرهم لا يعلمون</t>
  </si>
  <si>
    <t>و إ ذ ا ب د ل ن ا ء ا ي ة م ك ا ن ء ا ي ة و ا ل ل ه أ ع ل م ب م ا ي ن ز ل ق ا ل و ا إ ن م ا أ ن ت م ف ت ر ب ل أ ك ث ر ه م ل ا ي ع ل م و ن</t>
  </si>
  <si>
    <t>WA3A BDLNA AAYH MKAN AAYH WALLH A9LM BMA YNZL QALWA ANMA ANT MFTR BL AK0RHM LA Y9LMWN</t>
  </si>
  <si>
    <t>قُلْ نَزَّلَهُۥ رُوحُ ٱلْقُدُسِ مِن رَّبِّكَ بِٱلْحَقِّ لِيُثَبِّتَ ٱلَّذِينَ ءَامَنُوا۟ وَهُدًى وَبُشْرَىٰ لِلْمُسْلِمِينَ</t>
  </si>
  <si>
    <t>قُلْ نَزَّلَهُ رُوحُ الْقُدُسِ مِن رَّبِّكَ بِالْحَقِّ لِيُثَبِّتَ الَّذِينَ ءَامَنُوا وَهُدًى وَبُشْرَىٰ لِلْمُسْلِمِينَ</t>
  </si>
  <si>
    <t>قل نزله روح القدس من ربك بالحق ليثبت الذين ءامنوا وهدى وبشرى للمسلمين</t>
  </si>
  <si>
    <t>ق ل ن ز ل ه ر و ح ا ل ق د س م ن ر ب ك ب ا ل ح ق ل ي ث ب ت ا ل ذ ي ن ء ا م ن و ا و ه د ى و ب ش ر ى ل ل م س ل م ي ن</t>
  </si>
  <si>
    <t>QL NZLH RW1 ALQDS MN RBK BAL1Q LY0BT AL3YN AAMNWA WHDY WB4RY LLMSLMYN</t>
  </si>
  <si>
    <t>وَلَقَدْ نَعْلَمُ أَنَّهُمْ يَقُولُونَ إِنَّمَا يُعَلِّمُهُۥ بَشَرٌ لِّسَانُ ٱلَّذِى يُلْحِدُونَ إِلَيْهِ أَعْجَمِىٌّ وَهَٰذَا لِسَانٌ عَرَبِىٌّ مُّبِينٌ</t>
  </si>
  <si>
    <t>وَلَقَدْ نَعْلَمُ أَنَّهُمْ يَقُولُونَ إِنَّمَا يُعَلِّمُهُ بَشَرٌ لِّسَانُ الَّذِى يُلْحِدُونَ إِلَيْهِ أَعْجَمِىٌّ وَهَٰذَا لِسَانٌ عَرَبِىٌّ مُّبِينٌ</t>
  </si>
  <si>
    <t>ولقد نعلم أنهم يقولون إنما يعلمه بشر لسان الذى يلحدون إليه أعجمى وهذا لسان عربى مبين</t>
  </si>
  <si>
    <t>و ل ق د ن ع ل م أ ن ه م ي ق و ل و ن إ ن م ا ي ع ل م ه ب ش ر ل س ا ن ا ل ذ ى ي ل ح د و ن إ ل ي ه أ ع ج م ى و ه ذ ا ل س ا ن ع ر ب ى م ب ي ن</t>
  </si>
  <si>
    <t>WLQD N9LM ANHM YQWLWN ANMA Y9LMH B4R LSAN AL3Y YL1DWN ALYH A9JMY WH3A LSAN 9RBY MBYN</t>
  </si>
  <si>
    <t>إِنَّ ٱلَّذِينَ لَا يُؤْمِنُونَ بِـَٔايَٰتِ ٱللَّهِ لَا يَهْدِيهِمُ ٱللَّهُ وَلَهُمْ عَذَابٌ أَلِيمٌ</t>
  </si>
  <si>
    <t>إِنَّ الَّذِينَ لَا يُؤْمِنُونَ بِـَٔايَٰتِ اللَّهِ لَا يَهْدِيهِمُ اللَّهُ وَلَهُمْ عَذَابٌ أَلِيمٌ</t>
  </si>
  <si>
    <t>إن الذين لا يؤمنون بـٔايت الله لا يهديهم الله ولهم عذاب أليم</t>
  </si>
  <si>
    <t>إن الذين لا يؤمنون بـايت الله لا يهديهم الله ولهم عذاب أليم</t>
  </si>
  <si>
    <t>إ ن ا ل ذ ي ن ل ا ي ؤ م ن و ن ب ـ ا ي ت ا ل ل ه ل ا ي ه د ي ه م ا ل ل ه و ل ه م ع ذ ا ب أ ل ي م</t>
  </si>
  <si>
    <t>AN AL3YN LA YWMNWN BAAYT ALLH LA YHDYHM ALLH WLHM 93AB ALYM</t>
  </si>
  <si>
    <t>إِنَّمَا يَفْتَرِى ٱلْكَذِبَ ٱلَّذِينَ لَا يُؤْمِنُونَ بِـَٔايَٰتِ ٱللَّهِ وَأُو۟لَٰٓئِكَ هُمُ ٱلْكَٰذِبُونَ</t>
  </si>
  <si>
    <t>إِنَّمَا يَفْتَرِى الْكَذِبَ الَّذِينَ لَا يُؤْمِنُونَ بِـَٔايَٰتِ اللَّهِ وَأُولَٰٓئِكَ هُمُ الْكَٰذِبُونَ</t>
  </si>
  <si>
    <t>إنما يفترى الكذب الذين لا يؤمنون بـٔايت الله وأولئك هم الكذبون</t>
  </si>
  <si>
    <t>إنما يفترى الكذب الذين لا يؤمنون بـايت الله وأولئك هم الكذبون</t>
  </si>
  <si>
    <t>إ ن م ا ي ف ت ر ى ا ل ك ذ ب ا ل ذ ي ن ل ا ي ؤ م ن و ن ب ـ ا ي ت ا ل ل ه و أ و ل ئ ك ه م ا ل ك ذ ب و ن</t>
  </si>
  <si>
    <t>ANMA YFTRY ALK3B AL3YN LA YWMNWN BAAYT ALLH WAWLYK HM ALK3BWN</t>
  </si>
  <si>
    <t>مَن كَفَرَ بِٱللَّهِ مِنۢ بَعْدِ إِيمَٰنِهِۦٓ إِلَّا مَنْ أُكْرِهَ وَقَلْبُهُۥ مُطْمَئِنٌّۢ بِٱلْإِيمَٰنِ وَلَٰكِن مَّن شَرَحَ بِٱلْكُفْرِ صَدْرًا فَعَلَيْهِمْ غَضَبٌ مِّنَ ٱللَّهِ وَلَهُمْ عَذَابٌ عَظِيمٌ</t>
  </si>
  <si>
    <t>مَن كَفَرَ بِاللَّهِ مِن بَعْدِ إِيمَٰنِهِٓ إِلَّا مَنْ أُكْرِهَ وَقَلْبُهُ مُطْمَئِنٌّ بِالْإِيمَٰنِ وَلَٰكِن مَّن شَرَحَ بِالْكُفْرِ صَدْرًا فَعَلَيْهِمْ غَضَبٌ مِّنَ اللَّهِ وَلَهُمْ عَذَابٌ عَظِيمٌ</t>
  </si>
  <si>
    <t>من كفر بالله من بعد إيمنه إلا من أكره وقلبه مطمئن بالإيمن ولكن من شرح بالكفر صدرا فعليهم غضب من الله ولهم عذاب عظيم</t>
  </si>
  <si>
    <t>م ن ك ف ر ب ا ل ل ه م ن ب ع د إ ي م ن ه إ ل ا م ن أ ك ر ه و ق ل ب ه م ط م ئ ن ب ا ل إ ي م ن و ل ك ن م ن ش ر ح ب ا ل ك ف ر ص د ر ا ف ع ل ي ه م غ ض ب م ن ا ل ل ه و ل ه م ع ذ ا ب ع ظ ي م</t>
  </si>
  <si>
    <t>MN KFR BALLH MN B9D AYMNH ALA MN AKRH WQLBH M7MYN BALAYMN WLKN MN 4R1 BALKFR 5DRA F9LYHM G6B MN ALLH WLHM 93AB 98YM</t>
  </si>
  <si>
    <t>ذَٰلِكَ بِأَنَّهُمُ ٱسْتَحَبُّوا۟ ٱلْحَيَوٰةَ ٱلدُّنْيَا عَلَى ٱلْءَاخِرَةِ وَأَنَّ ٱللَّهَ لَا يَهْدِى ٱلْقَوْمَ ٱلْكَٰفِرِينَ</t>
  </si>
  <si>
    <t>ذَٰلِكَ بِأَنَّهُمُ اسْتَحَبُّوا الْحَيَوٰةَ الدُّنْيَا عَلَى الْءَاخِرَةِ وَأَنَّ اللَّهَ لَا يَهْدِى الْقَوْمَ الْكَٰفِرِينَ</t>
  </si>
  <si>
    <t>ذلك بأنهم استحبوا الحيوة الدنيا على الءاخرة وأن الله لا يهدى القوم الكفرين</t>
  </si>
  <si>
    <t>ذ ل ك ب أ ن ه م ا س ت ح ب و ا ا ل ح ي و ة ا ل د ن ي ا ع ل ى ا ل ء ا خ ر ة و أ ن ا ل ل ه ل ا ي ه د ى ا ل ق و م ا ل ك ف ر ي ن</t>
  </si>
  <si>
    <t>3LK BANHM AST1BWA AL1YWH ALDNYA 9LY ALAA2RH WAN ALLH LA YHDY ALQWM ALKFRYN</t>
  </si>
  <si>
    <t>أُو۟لَٰٓئِكَ ٱلَّذِينَ طَبَعَ ٱللَّهُ عَلَىٰ قُلُوبِهِمْ وَسَمْعِهِمْ وَأَبْصَٰرِهِمْ وَأُو۟لَٰٓئِكَ هُمُ ٱلْغَٰفِلُونَ</t>
  </si>
  <si>
    <t>أُولَٰٓئِكَ الَّذِينَ طَبَعَ اللَّهُ عَلَىٰ قُلُوبِهِمْ وَسَمْعِهِمْ وَأَبْصَٰرِهِمْ وَأُولَٰٓئِكَ هُمُ الْغَٰفِلُونَ</t>
  </si>
  <si>
    <t>أولئك الذين طبع الله على قلوبهم وسمعهم وأبصرهم وأولئك هم الغفلون</t>
  </si>
  <si>
    <t>أ و ل ئ ك ا ل ذ ي ن ط ب ع ا ل ل ه ع ل ى ق ل و ب ه م و س م ع ه م و أ ب ص ر ه م و أ و ل ئ ك ه م ا ل غ ف ل و ن</t>
  </si>
  <si>
    <t>AWLYK AL3YN 7B9 ALLH 9LY QLWBHM WSM9HM WAB5RHM WAWLYK HM ALGFLWN</t>
  </si>
  <si>
    <t>لَا جَرَمَ أَنَّهُمْ فِى ٱلْءَاخِرَةِ هُمُ ٱلْخَٰسِرُونَ</t>
  </si>
  <si>
    <t>لَا جَرَمَ أَنَّهُمْ فِى الْءَاخِرَةِ هُمُ الْخَٰسِرُونَ</t>
  </si>
  <si>
    <t>لا جرم أنهم فى الءاخرة هم الخسرون</t>
  </si>
  <si>
    <t>ل ا ج ر م أ ن ه م ف ى ا ل ء ا خ ر ة ه م ا ل خ س ر و ن</t>
  </si>
  <si>
    <t>LA JRM ANHM FY ALAA2RH HM AL2SRWN</t>
  </si>
  <si>
    <t>ثُمَّ إِنَّ رَبَّكَ لِلَّذِينَ هَاجَرُوا۟ مِنۢ بَعْدِ مَا فُتِنُوا۟ ثُمَّ جَٰهَدُوا۟ وَصَبَرُوٓا۟ إِنَّ رَبَّكَ مِنۢ بَعْدِهَا لَغَفُورٌ رَّحِيمٌ</t>
  </si>
  <si>
    <t>ثُمَّ إِنَّ رَبَّكَ لِلَّذِينَ هَاجَرُوا مِن بَعْدِ مَا فُتِنُوا ثُمَّ جَٰهَدُوا وَصَبَرُوٓا إِنَّ رَبَّكَ مِن بَعْدِهَا لَغَفُورٌ رَّحِيمٌ</t>
  </si>
  <si>
    <t>ثم إن ربك للذين هاجروا من بعد ما فتنوا ثم جهدوا وصبروا إن ربك من بعدها لغفور رحيم</t>
  </si>
  <si>
    <t>ث م إ ن ر ب ك ل ل ذ ي ن ه ا ج ر و ا م ن ب ع د م ا ف ت ن و ا ث م ج ه د و ا و ص ب ر و ا إ ن ر ب ك م ن ب ع د ه ا ل غ ف و ر ر ح ي م</t>
  </si>
  <si>
    <t>0M AN RBK LL3YN HAJRWA MN B9D MA FTNWA 0M JHDWA W5BRWA AN RBK MN B9DHA LGFWR R1YM</t>
  </si>
  <si>
    <t>يَوْمَ تَأْتِى كُلُّ نَفْسٍ تُجَٰدِلُ عَن نَّفْسِهَا وَتُوَفَّىٰ كُلُّ نَفْسٍ مَّا عَمِلَتْ وَهُمْ لَا يُظْلَمُونَ</t>
  </si>
  <si>
    <t>يوم تأتى كل نفس تجدل عن نفسها وتوفى كل نفس ما عملت وهم لا يظلمون</t>
  </si>
  <si>
    <t>ي و م ت أ ت ى ك ل ن ف س ت ج د ل ع ن ن ف س ه ا و ت و ف ى ك ل ن ف س م ا ع م ل ت و ه م ل ا ي ظ ل م و ن</t>
  </si>
  <si>
    <t>YWM TATY KL NFS TJDL 9N NFSHA WTWFY KL NFS MA 9MLT WHM LA Y8LMWN</t>
  </si>
  <si>
    <t>وَضَرَبَ ٱللَّهُ مَثَلًا قَرْيَةً كَانَتْ ءَامِنَةً مُّطْمَئِنَّةً يَأْتِيهَا رِزْقُهَا رَغَدًا مِّن كُلِّ مَكَانٍ فَكَفَرَتْ بِأَنْعُمِ ٱللَّهِ فَأَذَٰقَهَا ٱللَّهُ لِبَاسَ ٱلْجُوعِ وَٱلْخَوْفِ بِمَا كَانُوا۟ يَصْنَعُونَ</t>
  </si>
  <si>
    <t>وَضَرَبَ اللَّهُ مَثَلًا قَرْيَةً كَانَتْ ءَامِنَةً مُّطْمَئِنَّةً يَأْتِيهَا رِزْقُهَا رَغَدًا مِّن كُلِّ مَكَانٍ فَكَفَرَتْ بِأَنْعُمِ اللَّهِ فَأَذَٰقَهَا اللَّهُ لِبَاسَ الْجُوعِ وَالْخَوْفِ بِمَا كَانُوا يَصْنَعُونَ</t>
  </si>
  <si>
    <t>وضرب الله مثلا قرية كانت ءامنة مطمئنة يأتيها رزقها رغدا من كل مكان فكفرت بأنعم الله فأذقها الله لباس الجوع والخوف بما كانوا يصنعون</t>
  </si>
  <si>
    <t>و ض ر ب ا ل ل ه م ث ل ا ق ر ي ة ك ا ن ت ء ا م ن ة م ط م ئ ن ة ي أ ت ي ه ا ر ز ق ه ا ر غ د ا م ن ك ل م ك ا ن ف ك ف ر ت ب أ ن ع م ا ل ل ه ف أ ذ ق ه ا ا ل ل ه ل ب ا س ا ل ج و ع و ا ل خ و ف ب م ا ك ا ن و ا ي ص ن ع و ن</t>
  </si>
  <si>
    <t>W6RB ALLH M0LA QRYH KANT AAMNH M7MYNH YATYHA RZQHA RGDA MN KL MKAN FKFRT BAN9M ALLH FA3QHA ALLH LBAS ALJW9 WAL2WF BMA KANWA Y5N9WN</t>
  </si>
  <si>
    <t>وَلَقَدْ جَآءَهُمْ رَسُولٌ مِّنْهُمْ فَكَذَّبُوهُ فَأَخَذَهُمُ ٱلْعَذَابُ وَهُمْ ظَٰلِمُونَ</t>
  </si>
  <si>
    <t>وَلَقَدْ جَآءَهُمْ رَسُولٌ مِّنْهُمْ فَكَذَّبُوهُ فَأَخَذَهُمُ الْعَذَابُ وَهُمْ ظَٰلِمُونَ</t>
  </si>
  <si>
    <t>ولقد جاءهم رسول منهم فكذبوه فأخذهم العذاب وهم ظلمون</t>
  </si>
  <si>
    <t>و ل ق د ج ا ء ه م ر س و ل م ن ه م ف ك ذ ب و ه ف أ خ ذ ه م ا ل ع ذ ا ب و ه م ظ ل م و ن</t>
  </si>
  <si>
    <t>WLQD JAAHM RSWL MNHM FK3BWH FA23HM AL93AB WHM 8LMWN</t>
  </si>
  <si>
    <t>فَكُلُوا۟ مِمَّا رَزَقَكُمُ ٱللَّهُ حَلَٰلًا طَيِّبًا وَٱشْكُرُوا۟ نِعْمَتَ ٱللَّهِ إِن كُنتُمْ إِيَّاهُ تَعْبُدُونَ</t>
  </si>
  <si>
    <t>فَكُلُوا مِمَّا رَزَقَكُمُ اللَّهُ حَلَٰلًا طَيِّبًا وَاشْكُرُوا نِعْمَتَ اللَّهِ إِن كُنتُمْ إِيَّاهُ تَعْبُدُونَ</t>
  </si>
  <si>
    <t>فكلوا مما رزقكم الله حللا طيبا واشكروا نعمت الله إن كنتم إياه تعبدون</t>
  </si>
  <si>
    <t>ف ك ل و ا م م ا ر ز ق ك م ا ل ل ه ح ل ل ا ط ي ب ا و ا ش ك ر و ا ن ع م ت ا ل ل ه إ ن ك ن ت م إ ي ا ه ت ع ب د و ن</t>
  </si>
  <si>
    <t>FKLWA MMA RZQKM ALLH 1LLA 7YBA WA4KRWA N9MT ALLH AN KNTM AYAH T9BDWN</t>
  </si>
  <si>
    <t>إِنَّمَا حَرَّمَ عَلَيْكُمُ ٱلْمَيْتَةَ وَٱلدَّمَ وَلَحْمَ ٱلْخِنزِيرِ وَمَآ أُهِلَّ لِغَيْرِ ٱللَّهِ بِهِۦ فَمَنِ ٱضْطُرَّ غَيْرَ بَاغٍ وَلَا عَادٍ فَإِنَّ ٱللَّهَ غَفُورٌ رَّحِيمٌ</t>
  </si>
  <si>
    <t>إِنَّمَا حَرَّمَ عَلَيْكُمُ الْمَيْتَةَ وَالدَّمَ وَلَحْمَ الْخِنزِيرِ وَمَآ أُهِلَّ لِغَيْرِ اللَّهِ بِهِ فَمَنِ اضْطُرَّ غَيْرَ بَاغٍ وَلَا عَادٍ فَإِنَّ اللَّهَ غَفُورٌ رَّحِيمٌ</t>
  </si>
  <si>
    <t>إنما حرم عليكم الميتة والدم ولحم الخنزير وما أهل لغير الله به فمن اضطر غير باغ ولا عاد فإن الله غفور رحيم</t>
  </si>
  <si>
    <t>إ ن م ا ح ر م ع ل ي ك م ا ل م ي ت ة و ا ل د م و ل ح م ا ل خ ن ز ي ر و م ا أ ه ل ل غ ي ر ا ل ل ه ب ه ف م ن ا ض ط ر غ ي ر ب ا غ و ل ا ع ا د ف إ ن ا ل ل ه غ ف و ر ر ح ي م</t>
  </si>
  <si>
    <t>ANMA 1RM 9LYKM ALMYTH WALDM WL1M AL2NZYR WMA AHL LGYR ALLH BH FMN A67R GYR BAG WLA 9AD FAN ALLH GFWR R1YM</t>
  </si>
  <si>
    <t>وَلَا تَقُولُوا۟ لِمَا تَصِفُ أَلْسِنَتُكُمُ ٱلْكَذِبَ هَٰذَا حَلَٰلٌ وَهَٰذَا حَرَامٌ لِّتَفْتَرُوا۟ عَلَى ٱللَّهِ ٱلْكَذِبَ إِنَّ ٱلَّذِينَ يَفْتَرُونَ عَلَى ٱللَّهِ ٱلْكَذِبَ لَا يُفْلِحُونَ</t>
  </si>
  <si>
    <t>وَلَا تَقُولُوا لِمَا تَصِفُ أَلْسِنَتُكُمُ الْكَذِبَ هَٰذَا حَلَٰلٌ وَهَٰذَا حَرَامٌ لِّتَفْتَرُوا عَلَى اللَّهِ الْكَذِبَ إِنَّ الَّذِينَ يَفْتَرُونَ عَلَى اللَّهِ الْكَذِبَ لَا يُفْلِحُونَ</t>
  </si>
  <si>
    <t>ولا تقولوا لما تصف ألسنتكم الكذب هذا حلل وهذا حرام لتفتروا على الله الكذب إن الذين يفترون على الله الكذب لا يفلحون</t>
  </si>
  <si>
    <t>و ل ا ت ق و ل و ا ل م ا ت ص ف أ ل س ن ت ك م ا ل ك ذ ب ه ذ ا ح ل ل و ه ذ ا ح ر ا م ل ت ف ت ر و ا ع ل ى ا ل ل ه ا ل ك ذ ب إ ن ا ل ذ ي ن ي ف ت ر و ن ع ل ى ا ل ل ه ا ل ك ذ ب ل ا ي ف ل ح و ن</t>
  </si>
  <si>
    <t>WLA TQWLWA LMA T5F ALSNTKM ALK3B H3A 1LL WH3A 1RAM LTFTRWA 9LY ALLH ALK3B AN AL3YN YFTRWN 9LY ALLH ALK3B LA YFL1WN</t>
  </si>
  <si>
    <t>مَتَٰعٌ قَلِيلٌ وَلَهُمْ عَذَابٌ أَلِيمٌ</t>
  </si>
  <si>
    <t>متع قليل ولهم عذاب أليم</t>
  </si>
  <si>
    <t>م ت ع ق ل ي ل و ل ه م ع ذ ا ب أ ل ي م</t>
  </si>
  <si>
    <t>MT9 QLYL WLHM 93AB ALYM</t>
  </si>
  <si>
    <t>وَعَلَى ٱلَّذِينَ هَادُوا۟ حَرَّمْنَا مَا قَصَصْنَا عَلَيْكَ مِن قَبْلُ وَمَا ظَلَمْنَٰهُمْ وَلَٰكِن كَانُوٓا۟ أَنفُسَهُمْ يَظْلِمُونَ</t>
  </si>
  <si>
    <t>وَعَلَى الَّذِينَ هَادُوا حَرَّمْنَا مَا قَصَصْنَا عَلَيْكَ مِن قَبْلُ وَمَا ظَلَمْنَٰهُمْ وَلَٰكِن كَانُوٓا أَنفُسَهُمْ يَظْلِمُونَ</t>
  </si>
  <si>
    <t>وعلى الذين هادوا حرمنا ما قصصنا عليك من قبل وما ظلمنهم ولكن كانوا أنفسهم يظلمون</t>
  </si>
  <si>
    <t>و ع ل ى ا ل ذ ي ن ه ا د و ا ح ر م ن ا م ا ق ص ص ن ا ع ل ي ك م ن ق ب ل و م ا ظ ل م ن ه م و ل ك ن ك ا ن و ا أ ن ف س ه م ي ظ ل م و ن</t>
  </si>
  <si>
    <t>W9LY AL3YN HADWA 1RMNA MA Q55NA 9LYK MN QBL WMA 8LMNHM WLKN KANWA ANFSHM Y8LMWN</t>
  </si>
  <si>
    <t>ثُمَّ إِنَّ رَبَّكَ لِلَّذِينَ عَمِلُوا۟ ٱلسُّوٓءَ بِجَهَٰلَةٍ ثُمَّ تَابُوا۟ مِنۢ بَعْدِ ذَٰلِكَ وَأَصْلَحُوٓا۟ إِنَّ رَبَّكَ مِنۢ بَعْدِهَا لَغَفُورٌ رَّحِيمٌ</t>
  </si>
  <si>
    <t>ثُمَّ إِنَّ رَبَّكَ لِلَّذِينَ عَمِلُوا السُّوٓءَ بِجَهَٰلَةٍ ثُمَّ تَابُوا مِن بَعْدِ ذَٰلِكَ وَأَصْلَحُوٓا إِنَّ رَبَّكَ مِن بَعْدِهَا لَغَفُورٌ رَّحِيمٌ</t>
  </si>
  <si>
    <t>ثم إن ربك للذين عملوا السوء بجهلة ثم تابوا من بعد ذلك وأصلحوا إن ربك من بعدها لغفور رحيم</t>
  </si>
  <si>
    <t>ث م إ ن ر ب ك ل ل ذ ي ن ع م ل و ا ا ل س و ء ب ج ه ل ة ث م ت ا ب و ا م ن ب ع د ذ ل ك و أ ص ل ح و ا إ ن ر ب ك م ن ب ع د ه ا ل غ ف و ر ر ح ي م</t>
  </si>
  <si>
    <t>0M AN RBK LL3YN 9MLWA ALSWA BJHLH 0M TABWA MN B9D 3LK WA5L1WA AN RBK MN B9DHA LGFWR R1YM</t>
  </si>
  <si>
    <t>إِنَّ إِبْرَٰهِيمَ كَانَ أُمَّةً قَانِتًا لِّلَّهِ حَنِيفًا وَلَمْ يَكُ مِنَ ٱلْمُشْرِكِينَ</t>
  </si>
  <si>
    <t>إِنَّ إِبْرَٰهِيمَ كَانَ أُمَّةً قَانِتًا لِّلَّهِ حَنِيفًا وَلَمْ يَكُ مِنَ الْمُشْرِكِينَ</t>
  </si>
  <si>
    <t>إن إبرهيم كان أمة قانتا لله حنيفا ولم يك من المشركين</t>
  </si>
  <si>
    <t>إ ن إ ب ر ه ي م ك ا ن أ م ة ق ا ن ت ا ل ل ه ح ن ي ف ا و ل م ي ك م ن ا ل م ش ر ك ي ن</t>
  </si>
  <si>
    <t>AN ABRHYM KAN AMH QANTA LLH 1NYFA WLM YK MN ALM4RKYN</t>
  </si>
  <si>
    <t>شَاكِرًا لِّأَنْعُمِهِ ٱجْتَبَىٰهُ وَهَدَىٰهُ إِلَىٰ صِرَٰطٍ مُّسْتَقِيمٍ</t>
  </si>
  <si>
    <t>شَاكِرًا لِّأَنْعُمِهِ اجْتَبَىٰهُ وَهَدَىٰهُ إِلَىٰ صِرَٰطٍ مُّسْتَقِيمٍ</t>
  </si>
  <si>
    <t>شاكرا لأنعمه اجتبىه وهدىه إلى صرط مستقيم</t>
  </si>
  <si>
    <t>ش ا ك ر ا ل أ ن ع م ه ا ج ت ب ى ه و ه د ى ه إ ل ى ص ر ط م س ت ق ي م</t>
  </si>
  <si>
    <t>4AKRA LAN9MH AJTBYH WHDYH ALY 5R7 MSTQYM</t>
  </si>
  <si>
    <t>وَءَاتَيْنَٰهُ فِى ٱلدُّنْيَا حَسَنَةً وَإِنَّهُۥ فِى ٱلْءَاخِرَةِ لَمِنَ ٱلصَّٰلِحِينَ</t>
  </si>
  <si>
    <t>وَءَاتَيْنَٰهُ فِى الدُّنْيَا حَسَنَةً وَإِنَّهُ فِى الْءَاخِرَةِ لَمِنَ الصَّٰلِحِينَ</t>
  </si>
  <si>
    <t>وءاتينه فى الدنيا حسنة وإنه فى الءاخرة لمن الصلحين</t>
  </si>
  <si>
    <t>و ء ا ت ي ن ه ف ى ا ل د ن ي ا ح س ن ة و إ ن ه ف ى ا ل ء ا خ ر ة ل م ن ا ل ص ل ح ي ن</t>
  </si>
  <si>
    <t>WAATYNH FY ALDNYA 1SNH WANH FY ALAA2RH LMN AL5L1YN</t>
  </si>
  <si>
    <t>ثُمَّ أَوْحَيْنَآ إِلَيْكَ أَنِ ٱتَّبِعْ مِلَّةَ إِبْرَٰهِيمَ حَنِيفًا وَمَا كَانَ مِنَ ٱلْمُشْرِكِينَ</t>
  </si>
  <si>
    <t>ثُمَّ أَوْحَيْنَآ إِلَيْكَ أَنِ اتَّبِعْ مِلَّةَ إِبْرَٰهِيمَ حَنِيفًا وَمَا كَانَ مِنَ الْمُشْرِكِينَ</t>
  </si>
  <si>
    <t>ثم أوحينا إليك أن اتبع ملة إبرهيم حنيفا وما كان من المشركين</t>
  </si>
  <si>
    <t>ث م أ و ح ي ن ا إ ل ي ك أ ن ا ت ب ع م ل ة إ ب ر ه ي م ح ن ي ف ا و م ا ك ا ن م ن ا ل م ش ر ك ي ن</t>
  </si>
  <si>
    <t>0M AW1YNA ALYK AN ATB9 MLH ABRHYM 1NYFA WMA KAN MN ALM4RKYN</t>
  </si>
  <si>
    <t>إِنَّمَا جُعِلَ ٱلسَّبْتُ عَلَى ٱلَّذِينَ ٱخْتَلَفُوا۟ فِيهِ وَإِنَّ رَبَّكَ لَيَحْكُمُ بَيْنَهُمْ يَوْمَ ٱلْقِيَٰمَةِ فِيمَا كَانُوا۟ فِيهِ يَخْتَلِفُونَ</t>
  </si>
  <si>
    <t>إِنَّمَا جُعِلَ السَّبْتُ عَلَى الَّذِينَ اخْتَلَفُوا فِيهِ وَإِنَّ رَبَّكَ لَيَحْكُمُ بَيْنَهُمْ يَوْمَ الْقِيَٰمَةِ فِيمَا كَانُوا فِيهِ يَخْتَلِفُونَ</t>
  </si>
  <si>
    <t>إنما جعل السبت على الذين اختلفوا فيه وإن ربك ليحكم بينهم يوم القيمة فيما كانوا فيه يختلفون</t>
  </si>
  <si>
    <t>إ ن م ا ج ع ل ا ل س ب ت ع ل ى ا ل ذ ي ن ا خ ت ل ف و ا ف ي ه و إ ن ر ب ك ل ي ح ك م ب ي ن ه م ي و م ا ل ق ي م ة ف ي م ا ك ا ن و ا ف ي ه ي خ ت ل ف و ن</t>
  </si>
  <si>
    <t>ANMA J9L ALSBT 9LY AL3YN A2TLFWA FYH WAN RBK LY1KM BYNHM YWM ALQYMH FYMA KANWA FYH Y2TLFWN</t>
  </si>
  <si>
    <t>ٱدْعُ إِلَىٰ سَبِيلِ رَبِّكَ بِٱلْحِكْمَةِ وَٱلْمَوْعِظَةِ ٱلْحَسَنَةِ وَجَٰدِلْهُم بِٱلَّتِى هِىَ أَحْسَنُ إِنَّ رَبَّكَ هُوَ أَعْلَمُ بِمَن ضَلَّ عَن سَبِيلِهِۦ وَهُوَ أَعْلَمُ بِٱلْمُهْتَدِينَ</t>
  </si>
  <si>
    <t>ادْعُ إِلَىٰ سَبِيلِ رَبِّكَ بِالْحِكْمَةِ وَالْمَوْعِظَةِ الْحَسَنَةِ وَجَٰدِلْهُم بِالَّتِى هِىَ أَحْسَنُ إِنَّ رَبَّكَ هُوَ أَعْلَمُ بِمَن ضَلَّ عَن سَبِيلِهِ وَهُوَ أَعْلَمُ بِالْمُهْتَدِينَ</t>
  </si>
  <si>
    <t>ادع إلى سبيل ربك بالحكمة والموعظة الحسنة وجدلهم بالتى هى أحسن إن ربك هو أعلم بمن ضل عن سبيله وهو أعلم بالمهتدين</t>
  </si>
  <si>
    <t>ا د ع إ ل ى س ب ي ل ر ب ك ب ا ل ح ك م ة و ا ل م و ع ظ ة ا ل ح س ن ة و ج د ل ه م ب ا ل ت ى ه ى أ ح س ن إ ن ر ب ك ه و أ ع ل م ب م ن ض ل ع ن س ب ي ل ه و ه و أ ع ل م ب ا ل م ه ت د ي ن</t>
  </si>
  <si>
    <t>AD9 ALY SBYL RBK BAL1KMH WALMW98H AL1SNH WJDLHM BALTY HY A1SN AN RBK HW A9LM BMN 6L 9N SBYLH WHW A9LM BALMHTDYN</t>
  </si>
  <si>
    <t>وَإِنْ عَاقَبْتُمْ فَعَاقِبُوا۟ بِمِثْلِ مَا عُوقِبْتُم بِهِۦ وَلَئِن صَبَرْتُمْ لَهُوَ خَيْرٌ لِّلصَّٰبِرِينَ</t>
  </si>
  <si>
    <t>وَإِنْ عَاقَبْتُمْ فَعَاقِبُوا بِمِثْلِ مَا عُوقِبْتُم بِهِ وَلَئِن صَبَرْتُمْ لَهُوَ خَيْرٌ لِّلصَّٰبِرِينَ</t>
  </si>
  <si>
    <t>وإن عاقبتم فعاقبوا بمثل ما عوقبتم به ولئن صبرتم لهو خير للصبرين</t>
  </si>
  <si>
    <t>و إ ن ع ا ق ب ت م ف ع ا ق ب و ا ب م ث ل م ا ع و ق ب ت م ب ه و ل ئ ن ص ب ر ت م ل ه و خ ي ر ل ل ص ب ر ي ن</t>
  </si>
  <si>
    <t>WAN 9AQBTM F9AQBWA BM0L MA 9WQBTM BH WLYN 5BRTM LHW 2YR LL5BRYN</t>
  </si>
  <si>
    <t>وَٱصْبِرْ وَمَا صَبْرُكَ إِلَّا بِٱللَّهِ وَلَا تَحْزَنْ عَلَيْهِمْ وَلَا تَكُ فِى ضَيْقٍ مِّمَّا يَمْكُرُونَ</t>
  </si>
  <si>
    <t>وَاصْبِرْ وَمَا صَبْرُكَ إِلَّا بِاللَّهِ وَلَا تَحْزَنْ عَلَيْهِمْ وَلَا تَكُ فِى ضَيْقٍ مِّمَّا يَمْكُرُونَ</t>
  </si>
  <si>
    <t>واصبر وما صبرك إلا بالله ولا تحزن عليهم ولا تك فى ضيق مما يمكرون</t>
  </si>
  <si>
    <t>و ا ص ب ر و م ا ص ب ر ك إ ل ا ب ا ل ل ه و ل ا ت ح ز ن ع ل ي ه م و ل ا ت ك ف ى ض ي ق م م ا ي م ك ر و ن</t>
  </si>
  <si>
    <t>WA5BR WMA 5BRK ALA BALLH WLA T1ZN 9LYHM WLA TK FY 6YQ MMA YMKRWN</t>
  </si>
  <si>
    <t>إِنَّ ٱللَّهَ مَعَ ٱلَّذِينَ ٱتَّقَوا۟ وَّٱلَّذِينَ هُم مُّحْسِنُونَ</t>
  </si>
  <si>
    <t>إِنَّ اللَّهَ مَعَ الَّذِينَ اتَّقَوا وَّالَّذِينَ هُم مُّحْسِنُونَ</t>
  </si>
  <si>
    <t>إن الله مع الذين اتقوا والذين هم محسنون</t>
  </si>
  <si>
    <t>إ ن ا ل ل ه م ع ا ل ذ ي ن ا ت ق و ا و ا ل ذ ي ن ه م م ح س ن و ن</t>
  </si>
  <si>
    <t>AN ALLH M9 AL3YN ATQWA WAL3YN HM M1SNWN</t>
  </si>
  <si>
    <t>سُبْحَٰنَ ٱلَّذِىٓ أَسْرَىٰ بِعَبْدِهِۦ لَيْلًا مِّنَ ٱلْمَسْجِدِ ٱلْحَرَامِ إِلَى ٱلْمَسْجِدِ ٱلْأَقْصَا ٱلَّذِى بَٰرَكْنَا حَوْلَهُۥ لِنُرِيَهُۥ مِنْ ءَايَٰتِنَآ إِنَّهُۥ هُوَ ٱلسَّمِيعُ ٱلْبَصِيرُ</t>
  </si>
  <si>
    <t>سُبْحَٰنَ الَّذِىٓ أَسْرَىٰ بِعَبْدِهِ لَيْلًا مِّنَ الْمَسْجِدِ الْحَرَامِ إِلَى الْمَسْجِدِ الْأَقْصَا الَّذِى بَٰرَكْنَا حَوْلَهُ لِنُرِيَهُ مِنْ ءَايَٰتِنَآ إِنَّهُ هُوَ السَّمِيعُ الْبَصِيرُ</t>
  </si>
  <si>
    <t>سبحن الذى أسرى بعبده ليلا من المسجد الحرام إلى المسجد الأقصا الذى بركنا حوله لنريه من ءايتنا إنه هو السميع البصير</t>
  </si>
  <si>
    <t>س ب ح ن ا ل ذ ى أ س ر ى ب ع ب د ه ل ي ل ا م ن ا ل م س ج د ا ل ح ر ا م إ ل ى ا ل م س ج د ا ل أ ق ص ا ا ل ذ ى ب ر ك ن ا ح و ل ه ل ن ر ي ه م ن ء ا ي ت ن ا إ ن ه ه و ا ل س م ي ع ا ل ب ص ي ر</t>
  </si>
  <si>
    <t>SB1N AL3Y ASRY B9BDH LYLA MN ALMSJD AL1RAM ALY ALMSJD ALAQ5A AL3Y BRKNA 1WLH LNRYH MN AAYTNA ANH HW ALSMY9 ALB5YR</t>
  </si>
  <si>
    <t>وَءَاتَيْنَا مُوسَى ٱلْكِتَٰبَ وَجَعَلْنَٰهُ هُدًى لِّبَنِىٓ إِسْرَٰٓءِيلَ أَلَّا تَتَّخِذُوا۟ مِن دُونِى وَكِيلًا</t>
  </si>
  <si>
    <t>وَءَاتَيْنَا مُوسَى الْكِتَٰبَ وَجَعَلْنَٰهُ هُدًى لِّبَنِىٓ إِسْرَٰٓءِيلَ أَلَّا تَتَّخِذُوا مِن دُونِى وَكِيلًا</t>
  </si>
  <si>
    <t>وءاتينا موسى الكتب وجعلنه هدى لبنى إسرءيل ألا تتخذوا من دونى وكيلا</t>
  </si>
  <si>
    <t>و ء ا ت ي ن ا م و س ى ا ل ك ت ب و ج ع ل ن ه ه د ى ل ب ن ى إ س ر ء ي ل أ ل ا ت ت خ ذ و ا م ن د و ن ى و ك ي ل ا</t>
  </si>
  <si>
    <t>WAATYNA MWSY ALKTB WJ9LNH HDY LBNY ASRAYL ALA TT23WA MN DWNY WKYLA</t>
  </si>
  <si>
    <t>ذُرِّيَّةَ مَنْ حَمَلْنَا مَعَ نُوحٍ إِنَّهُۥ كَانَ عَبْدًا شَكُورًا</t>
  </si>
  <si>
    <t>ذُرِّيَّةَ مَنْ حَمَلْنَا مَعَ نُوحٍ إِنَّهُ كَانَ عَبْدًا شَكُورًا</t>
  </si>
  <si>
    <t>ذرية من حملنا مع نوح إنه كان عبدا شكورا</t>
  </si>
  <si>
    <t>ذ ر ي ة م ن ح م ل ن ا م ع ن و ح إ ن ه ك ا ن ع ب د ا ش ك و ر ا</t>
  </si>
  <si>
    <t>3RYH MN 1MLNA M9 NW1 ANH KAN 9BDA 4KWRA</t>
  </si>
  <si>
    <t>وَقَضَيْنَآ إِلَىٰ بَنِىٓ إِسْرَٰٓءِيلَ فِى ٱلْكِتَٰبِ لَتُفْسِدُنَّ فِى ٱلْأَرْضِ مَرَّتَيْنِ وَلَتَعْلُنَّ عُلُوًّا كَبِيرًا</t>
  </si>
  <si>
    <t>وَقَضَيْنَآ إِلَىٰ بَنِىٓ إِسْرَٰٓءِيلَ فِى الْكِتَٰبِ لَتُفْسِدُنَّ فِى الْأَرْضِ مَرَّتَيْنِ وَلَتَعْلُنَّ عُلُوًّا كَبِيرًا</t>
  </si>
  <si>
    <t>وقضينا إلى بنى إسرءيل فى الكتب لتفسدن فى الأرض مرتين ولتعلن علوا كبيرا</t>
  </si>
  <si>
    <t>و ق ض ي ن ا إ ل ى ب ن ى إ س ر ء ي ل ف ى ا ل ك ت ب ل ت ف س د ن ف ى ا ل أ ر ض م ر ت ي ن و ل ت ع ل ن ع ل و ا ك ب ي ر ا</t>
  </si>
  <si>
    <t>WQ6YNA ALY BNY ASRAYL FY ALKTB LTFSDN FY ALAR6 MRTYN WLT9LN 9LWA KBYRA</t>
  </si>
  <si>
    <t>فَإِذَا جَآءَ وَعْدُ أُولَىٰهُمَا بَعَثْنَا عَلَيْكُمْ عِبَادًا لَّنَآ أُو۟لِى بَأْسٍ شَدِيدٍ فَجَاسُوا۟ خِلَٰلَ ٱلدِّيَارِ وَكَانَ وَعْدًا مَّفْعُولًا</t>
  </si>
  <si>
    <t>فَإِذَا جَآءَ وَعْدُ أُولَىٰهُمَا بَعَثْنَا عَلَيْكُمْ عِبَادًا لَّنَآ أُولِى بَأْسٍ شَدِيدٍ فَجَاسُوا خِلَٰلَ الدِّيَارِ وَكَانَ وَعْدًا مَّفْعُولًا</t>
  </si>
  <si>
    <t>فإذا جاء وعد أولىهما بعثنا عليكم عبادا لنا أولى بأس شديد فجاسوا خلل الديار وكان وعدا مفعولا</t>
  </si>
  <si>
    <t>ف إ ذ ا ج ا ء و ع د أ و ل ى ه م ا ب ع ث ن ا ع ل ي ك م ع ب ا د ا ل ن ا أ و ل ى ب أ س ش د ي د ف ج ا س و ا خ ل ل ا ل د ي ا ر و ك ا ن و ع د ا م ف ع و ل ا</t>
  </si>
  <si>
    <t>FA3A JAA W9D AWLYHMA B90NA 9LYKM 9BADA LNA AWLY BAS 4DYD FJASWA 2LL ALDYAR WKAN W9DA MF9WLA</t>
  </si>
  <si>
    <t>ثُمَّ رَدَدْنَا لَكُمُ ٱلْكَرَّةَ عَلَيْهِمْ وَأَمْدَدْنَٰكُم بِأَمْوَٰلٍ وَبَنِينَ وَجَعَلْنَٰكُمْ أَكْثَرَ نَفِيرًا</t>
  </si>
  <si>
    <t>ثُمَّ رَدَدْنَا لَكُمُ الْكَرَّةَ عَلَيْهِمْ وَأَمْدَدْنَٰكُم بِأَمْوَٰلٍ وَبَنِينَ وَجَعَلْنَٰكُمْ أَكْثَرَ نَفِيرًا</t>
  </si>
  <si>
    <t>ثم رددنا لكم الكرة عليهم وأمددنكم بأمول وبنين وجعلنكم أكثر نفيرا</t>
  </si>
  <si>
    <t>ث م ر د د ن ا ل ك م ا ل ك ر ة ع ل ي ه م و أ م د د ن ك م ب أ م و ل و ب ن ي ن و ج ع ل ن ك م أ ك ث ر ن ف ي ر ا</t>
  </si>
  <si>
    <t>0M RDDNA LKM ALKRH 9LYHM WAMDDNKM BAMWL WBNYN WJ9LNKM AK0R NFYRA</t>
  </si>
  <si>
    <t>إِنْ أَحْسَنتُمْ أَحْسَنتُمْ لِأَنفُسِكُمْ وَإِنْ أَسَأْتُمْ فَلَهَا فَإِذَا جَآءَ وَعْدُ ٱلْءَاخِرَةِ لِيَسُۥٓـُٔوا۟ وُجُوهَكُمْ وَلِيَدْخُلُوا۟ ٱلْمَسْجِدَ كَمَا دَخَلُوهُ أَوَّلَ مَرَّةٍ وَلِيُتَبِّرُوا۟ مَا عَلَوْا۟ تَتْبِيرًا</t>
  </si>
  <si>
    <t>إِنْ أَحْسَنتُمْ أَحْسَنتُمْ لِأَنفُسِكُمْ وَإِنْ أَسَأْتُمْ فَلَهَا فَإِذَا جَآءَ وَعْدُ الْءَاخِرَةِ لِيَسُٓـُٔوا وُجُوهَكُمْ وَلِيَدْخُلُوا الْمَسْجِدَ كَمَا دَخَلُوهُ أَوَّلَ مَرَّةٍ وَلِيُتَبِّرُوا مَا عَلَوْا تَتْبِيرًا</t>
  </si>
  <si>
    <t>إن أحسنتم أحسنتم لأنفسكم وإن أسأتم فلها فإذا جاء وعد الءاخرة ليسـٔوا وجوهكم وليدخلوا المسجد كما دخلوه أول مرة وليتبروا ما علوا تتبيرا</t>
  </si>
  <si>
    <t>إن أحسنتم أحسنتم لأنفسكم وإن أسأتم فلها فإذا جاء وعد الءاخرة ليسـوا وجوهكم وليدخلوا المسجد كما دخلوه أول مرة وليتبروا ما علوا تتبيرا</t>
  </si>
  <si>
    <t>إ ن أ ح س ن ت م أ ح س ن ت م ل أ ن ف س ك م و إ ن أ س أ ت م ف ل ه ا ف إ ذ ا ج ا ء و ع د ا ل ء ا خ ر ة ل ي س ـ و ا و ج و ه ك م و ل ي د خ ل و ا ا ل م س ج د ك م ا د خ ل و ه أ و ل م ر ة و ل ي ت ب ر و ا م ا ع ل و ا ت ت ب ي ر ا</t>
  </si>
  <si>
    <t>AN A1SNTM A1SNTM LANFSKM WAN ASATM FLHA FA3A JAA W9D ALAA2RH LYSAWA WJWHKM WLYD2LWA ALMSJD KMA D2LWH AWL MRH WLYTBRWA MA 9LWA TTBYRA</t>
  </si>
  <si>
    <t>عَسَىٰ رَبُّكُمْ أَن يَرْحَمَكُمْ وَإِنْ عُدتُّمْ عُدْنَا وَجَعَلْنَا جَهَنَّمَ لِلْكَٰفِرِينَ حَصِيرًا</t>
  </si>
  <si>
    <t>عسى ربكم أن يرحمكم وإن عدتم عدنا وجعلنا جهنم للكفرين حصيرا</t>
  </si>
  <si>
    <t>ع س ى ر ب ك م أ ن ي ر ح م ك م و إ ن ع د ت م ع د ن ا و ج ع ل ن ا ج ه ن م ل ل ك ف ر ي ن ح ص ي ر ا</t>
  </si>
  <si>
    <t>9SY RBKM AN YR1MKM WAN 9DTM 9DNA WJ9LNA JHNM LLKFRYN 15YRA</t>
  </si>
  <si>
    <t>إِنَّ هَٰذَا ٱلْقُرْءَانَ يَهْدِى لِلَّتِى هِىَ أَقْوَمُ وَيُبَشِّرُ ٱلْمُؤْمِنِينَ ٱلَّذِينَ يَعْمَلُونَ ٱلصَّٰلِحَٰتِ أَنَّ لَهُمْ أَجْرًا كَبِيرًا</t>
  </si>
  <si>
    <t>إِنَّ هَٰذَا الْقُرْءَانَ يَهْدِى لِلَّتِى هِىَ أَقْوَمُ وَيُبَشِّرُ الْمُؤْمِنِينَ الَّذِينَ يَعْمَلُونَ الصَّٰلِحَٰتِ أَنَّ لَهُمْ أَجْرًا كَبِيرًا</t>
  </si>
  <si>
    <t>إن هذا القرءان يهدى للتى هى أقوم ويبشر المؤمنين الذين يعملون الصلحت أن لهم أجرا كبيرا</t>
  </si>
  <si>
    <t>إ ن ه ذ ا ا ل ق ر ء ا ن ي ه د ى ل ل ت ى ه ى أ ق و م و ي ب ش ر ا ل م ؤ م ن ي ن ا ل ذ ي ن ي ع م ل و ن ا ل ص ل ح ت أ ن ل ه م أ ج ر ا ك ب ي ر ا</t>
  </si>
  <si>
    <t>AN H3A ALQRAAN YHDY LLTY HY AQWM WYB4R ALMWMNYN AL3YN Y9MLWN AL5L1T AN LHM AJRA KBYRA</t>
  </si>
  <si>
    <t>وَأَنَّ ٱلَّذِينَ لَا يُؤْمِنُونَ بِٱلْءَاخِرَةِ أَعْتَدْنَا لَهُمْ عَذَابًا أَلِيمًا</t>
  </si>
  <si>
    <t>وَأَنَّ الَّذِينَ لَا يُؤْمِنُونَ بِالْءَاخِرَةِ أَعْتَدْنَا لَهُمْ عَذَابًا أَلِيمًا</t>
  </si>
  <si>
    <t>وأن الذين لا يؤمنون بالءاخرة أعتدنا لهم عذابا أليما</t>
  </si>
  <si>
    <t>و أ ن ا ل ذ ي ن ل ا ي ؤ م ن و ن ب ا ل ء ا خ ر ة أ ع ت د ن ا ل ه م ع ذ ا ب ا أ ل ي م ا</t>
  </si>
  <si>
    <t>WAN AL3YN LA YWMNWN BALAA2RH A9TDNA LHM 93ABA ALYMA</t>
  </si>
  <si>
    <t>وَيَدْعُ ٱلْإِنسَٰنُ بِٱلشَّرِّ دُعَآءَهُۥ بِٱلْخَيْرِ وَكَانَ ٱلْإِنسَٰنُ عَجُولًا</t>
  </si>
  <si>
    <t>وَيَدْعُ الْإِنسَٰنُ بِالشَّرِّ دُعَآءَهُ بِالْخَيْرِ وَكَانَ الْإِنسَٰنُ عَجُولًا</t>
  </si>
  <si>
    <t>ويدع الإنسن بالشر دعاءه بالخير وكان الإنسن عجولا</t>
  </si>
  <si>
    <t>و ي د ع ا ل إ ن س ن ب ا ل ش ر د ع ا ء ه ب ا ل خ ي ر و ك ا ن ا ل إ ن س ن ع ج و ل ا</t>
  </si>
  <si>
    <t>WYD9 ALANSN BAL4R D9AAH BAL2YR WKAN ALANSN 9JWLA</t>
  </si>
  <si>
    <t>وَجَعَلْنَا ٱلَّيْلَ وَٱلنَّهَارَ ءَايَتَيْنِ فَمَحَوْنَآ ءَايَةَ ٱلَّيْلِ وَجَعَلْنَآ ءَايَةَ ٱلنَّهَارِ مُبْصِرَةً لِّتَبْتَغُوا۟ فَضْلًا مِّن رَّبِّكُمْ وَلِتَعْلَمُوا۟ عَدَدَ ٱلسِّنِينَ وَٱلْحِسَابَ وَكُلَّ شَىْءٍ فَصَّلْنَٰهُ تَفْصِيلًا</t>
  </si>
  <si>
    <t>وَجَعَلْنَا الَّيْلَ وَالنَّهَارَ ءَايَتَيْنِ فَمَحَوْنَآ ءَايَةَ الَّيْلِ وَجَعَلْنَآ ءَايَةَ النَّهَارِ مُبْصِرَةً لِّتَبْتَغُوا فَضْلًا مِّن رَّبِّكُمْ وَلِتَعْلَمُوا عَدَدَ السِّنِينَ وَالْحِسَابَ وَكُلَّ شَىْءٍ فَصَّلْنَٰهُ تَفْصِيلًا</t>
  </si>
  <si>
    <t>وجعلنا اليل والنهار ءايتين فمحونا ءاية اليل وجعلنا ءاية النهار مبصرة لتبتغوا فضلا من ربكم ولتعلموا عدد السنين والحساب وكل شىء فصلنه تفصيلا</t>
  </si>
  <si>
    <t>و ج ع ل ن ا ا ل ي ل و ا ل ن ه ا ر ء ا ي ت ي ن ف م ح و ن ا ء ا ي ة ا ل ي ل و ج ع ل ن ا ء ا ي ة ا ل ن ه ا ر م ب ص ر ة ل ت ب ت غ و ا ف ض ل ا م ن ر ب ك م و ل ت ع ل م و ا ع د د ا ل س ن ي ن و ا ل ح س ا ب و ك ل ش ى ء ف ص ل ن ه ت ف ص ي ل ا</t>
  </si>
  <si>
    <t>WJ9LNA ALYL WALNHAR AAYTYN FM1WNA AAYH ALYL WJ9LNA AAYH ALNHAR MB5RH LTBTGWA F6LA MN RBKM WLT9LMWA 9DD ALSNYN WAL1SAB WKL 4YA F5LNH TF5YLA</t>
  </si>
  <si>
    <t>وَكُلَّ إِنسَٰنٍ أَلْزَمْنَٰهُ طَٰٓئِرَهُۥ فِى عُنُقِهِۦ وَنُخْرِجُ لَهُۥ يَوْمَ ٱلْقِيَٰمَةِ كِتَٰبًا يَلْقَىٰهُ مَنشُورًا</t>
  </si>
  <si>
    <t>وَكُلَّ إِنسَٰنٍ أَلْزَمْنَٰهُ طَٰٓئِرَهُ فِى عُنُقِهِ وَنُخْرِجُ لَهُ يَوْمَ الْقِيَٰمَةِ كِتَٰبًا يَلْقَىٰهُ مَنشُورًا</t>
  </si>
  <si>
    <t>وكل إنسن ألزمنه طئره فى عنقه ونخرج له يوم القيمة كتبا يلقىه منشورا</t>
  </si>
  <si>
    <t>و ك ل إ ن س ن أ ل ز م ن ه ط ئ ر ه ف ى ع ن ق ه و ن خ ر ج ل ه ي و م ا ل ق ي م ة ك ت ب ا ي ل ق ى ه م ن ش و ر ا</t>
  </si>
  <si>
    <t>WKL ANSN ALZMNH 7YRH FY 9NQH WN2RJ LH YWM ALQYMH KTBA YLQYH MN4WRA</t>
  </si>
  <si>
    <t>ٱقْرَأْ كِتَٰبَكَ كَفَىٰ بِنَفْسِكَ ٱلْيَوْمَ عَلَيْكَ حَسِيبًا</t>
  </si>
  <si>
    <t>اقْرَأْ كِتَٰبَكَ كَفَىٰ بِنَفْسِكَ الْيَوْمَ عَلَيْكَ حَسِيبًا</t>
  </si>
  <si>
    <t>اقرأ كتبك كفى بنفسك اليوم عليك حسيبا</t>
  </si>
  <si>
    <t>ا ق ر أ ك ت ب ك ك ف ى ب ن ف س ك ا ل ي و م ع ل ي ك ح س ي ب ا</t>
  </si>
  <si>
    <t>AQRA KTBK KFY BNFSK ALYWM 9LYK 1SYBA</t>
  </si>
  <si>
    <t>مَّنِ ٱهْتَدَىٰ فَإِنَّمَا يَهْتَدِى لِنَفْسِهِۦ وَمَن ضَلَّ فَإِنَّمَا يَضِلُّ عَلَيْهَا وَلَا تَزِرُ وَازِرَةٌ وِزْرَ أُخْرَىٰ وَمَا كُنَّا مُعَذِّبِينَ حَتَّىٰ نَبْعَثَ رَسُولًا</t>
  </si>
  <si>
    <t>مَّنِ اهْتَدَىٰ فَإِنَّمَا يَهْتَدِى لِنَفْسِهِ وَمَن ضَلَّ فَإِنَّمَا يَضِلُّ عَلَيْهَا وَلَا تَزِرُ وَازِرَةٌ وِزْرَ أُخْرَىٰ وَمَا كُنَّا مُعَذِّبِينَ حَتَّىٰ نَبْعَثَ رَسُولًا</t>
  </si>
  <si>
    <t>من اهتدى فإنما يهتدى لنفسه ومن ضل فإنما يضل عليها ولا تزر وازرة وزر أخرى وما كنا معذبين حتى نبعث رسولا</t>
  </si>
  <si>
    <t>م ن ا ه ت د ى ف إ ن م ا ي ه ت د ى ل ن ف س ه و م ن ض ل ف إ ن م ا ي ض ل ع ل ي ه ا و ل ا ت ز ر و ا ز ر ة و ز ر أ خ ر ى و م ا ك ن ا م ع ذ ب ي ن ح ت ى ن ب ع ث ر س و ل ا</t>
  </si>
  <si>
    <t>MN AHTDY FANMA YHTDY LNFSH WMN 6L FANMA Y6L 9LYHA WLA TZR WAZRH WZR A2RY WMA KNA M93BYN 1TY NB90 RSWLA</t>
  </si>
  <si>
    <t>وَإِذَآ أَرَدْنَآ أَن نُّهْلِكَ قَرْيَةً أَمَرْنَا مُتْرَفِيهَا فَفَسَقُوا۟ فِيهَا فَحَقَّ عَلَيْهَا ٱلْقَوْلُ فَدَمَّرْنَٰهَا تَدْمِيرًا</t>
  </si>
  <si>
    <t>وَإِذَآ أَرَدْنَآ أَن نُّهْلِكَ قَرْيَةً أَمَرْنَا مُتْرَفِيهَا فَفَسَقُوا فِيهَا فَحَقَّ عَلَيْهَا الْقَوْلُ فَدَمَّرْنَٰهَا تَدْمِيرًا</t>
  </si>
  <si>
    <t>وإذا أردنا أن نهلك قرية أمرنا مترفيها ففسقوا فيها فحق عليها القول فدمرنها تدميرا</t>
  </si>
  <si>
    <t>و إ ذ ا أ ر د ن ا أ ن ن ه ل ك ق ر ي ة أ م ر ن ا م ت ر ف ي ه ا ف ف س ق و ا ف ي ه ا ف ح ق ع ل ي ه ا ا ل ق و ل ف د م ر ن ه ا ت د م ي ر ا</t>
  </si>
  <si>
    <t>WA3A ARDNA AN NHLK QRYH AMRNA MTRFYHA FFSQWA FYHA F1Q 9LYHA ALQWL FDMRNHA TDMYRA</t>
  </si>
  <si>
    <t>وَكَمْ أَهْلَكْنَا مِنَ ٱلْقُرُونِ مِنۢ بَعْدِ نُوحٍ وَكَفَىٰ بِرَبِّكَ بِذُنُوبِ عِبَادِهِۦ خَبِيرًۢا بَصِيرًا</t>
  </si>
  <si>
    <t>وَكَمْ أَهْلَكْنَا مِنَ الْقُرُونِ مِن بَعْدِ نُوحٍ وَكَفَىٰ بِرَبِّكَ بِذُنُوبِ عِبَادِهِ خَبِيرًا بَصِيرًا</t>
  </si>
  <si>
    <t>وكم أهلكنا من القرون من بعد نوح وكفى بربك بذنوب عباده خبيرا بصيرا</t>
  </si>
  <si>
    <t>و ك م أ ه ل ك ن ا م ن ا ل ق ر و ن م ن ب ع د ن و ح و ك ف ى ب ر ب ك ب ذ ن و ب ع ب ا د ه خ ب ي ر ا ب ص ي ر ا</t>
  </si>
  <si>
    <t>WKM AHLKNA MN ALQRWN MN B9D NW1 WKFY BRBK B3NWB 9BADH 2BYRA B5YRA</t>
  </si>
  <si>
    <t>مَّن كَانَ يُرِيدُ ٱلْعَاجِلَةَ عَجَّلْنَا لَهُۥ فِيهَا مَا نَشَآءُ لِمَن نُّرِيدُ ثُمَّ جَعَلْنَا لَهُۥ جَهَنَّمَ يَصْلَىٰهَا مَذْمُومًا مَّدْحُورًا</t>
  </si>
  <si>
    <t>مَّن كَانَ يُرِيدُ الْعَاجِلَةَ عَجَّلْنَا لَهُ فِيهَا مَا نَشَآءُ لِمَن نُّرِيدُ ثُمَّ جَعَلْنَا لَهُ جَهَنَّمَ يَصْلَىٰهَا مَذْمُومًا مَّدْحُورًا</t>
  </si>
  <si>
    <t>من كان يريد العاجلة عجلنا له فيها ما نشاء لمن نريد ثم جعلنا له جهنم يصلىها مذموما مدحورا</t>
  </si>
  <si>
    <t>م ن ك ا ن ي ر ي د ا ل ع ا ج ل ة ع ج ل ن ا ل ه ف ي ه ا م ا ن ش ا ء ل م ن ن ر ي د ث م ج ع ل ن ا ل ه ج ه ن م ي ص ل ى ه ا م ذ م و م ا م د ح و ر ا</t>
  </si>
  <si>
    <t>MN KAN YRYD AL9AJLH 9JLNA LH FYHA MA N4AA LMN NRYD 0M J9LNA LH JHNM Y5LYHA M3MWMA MD1WRA</t>
  </si>
  <si>
    <t>وَمَنْ أَرَادَ ٱلْءَاخِرَةَ وَسَعَىٰ لَهَا سَعْيَهَا وَهُوَ مُؤْمِنٌ فَأُو۟لَٰٓئِكَ كَانَ سَعْيُهُم مَّشْكُورًا</t>
  </si>
  <si>
    <t>وَمَنْ أَرَادَ الْءَاخِرَةَ وَسَعَىٰ لَهَا سَعْيَهَا وَهُوَ مُؤْمِنٌ فَأُولَٰٓئِكَ كَانَ سَعْيُهُم مَّشْكُورًا</t>
  </si>
  <si>
    <t>ومن أراد الءاخرة وسعى لها سعيها وهو مؤمن فأولئك كان سعيهم مشكورا</t>
  </si>
  <si>
    <t>و م ن أ ر ا د ا ل ء ا خ ر ة و س ع ى ل ه ا س ع ي ه ا و ه و م ؤ م ن ف أ و ل ئ ك ك ا ن س ع ي ه م م ش ك و ر ا</t>
  </si>
  <si>
    <t>WMN ARAD ALAA2RH WS9Y LHA S9YHA WHW MWMN FAWLYK KAN S9YHM M4KWRA</t>
  </si>
  <si>
    <t>كُلًّا نُّمِدُّ هَٰٓؤُلَآءِ وَهَٰٓؤُلَآءِ مِنْ عَطَآءِ رَبِّكَ وَمَا كَانَ عَطَآءُ رَبِّكَ مَحْظُورًا</t>
  </si>
  <si>
    <t>كلا نمد هؤلاء وهؤلاء من عطاء ربك وما كان عطاء ربك محظورا</t>
  </si>
  <si>
    <t>ك ل ا ن م د ه ؤ ل ا ء و ه ؤ ل ا ء م ن ع ط ا ء ر ب ك و م ا ك ا ن ع ط ا ء ر ب ك م ح ظ و ر ا</t>
  </si>
  <si>
    <t>KLA NMD HWLAA WHWLAA MN 97AA RBK WMA KAN 97AA RBK M18WRA</t>
  </si>
  <si>
    <t>ٱنظُرْ كَيْفَ فَضَّلْنَا بَعْضَهُمْ عَلَىٰ بَعْضٍ وَلَلْءَاخِرَةُ أَكْبَرُ دَرَجَٰتٍ وَأَكْبَرُ تَفْضِيلًا</t>
  </si>
  <si>
    <t>انظُرْ كَيْفَ فَضَّلْنَا بَعْضَهُمْ عَلَىٰ بَعْضٍ وَلَلْءَاخِرَةُ أَكْبَرُ دَرَجَٰتٍ وَأَكْبَرُ تَفْضِيلًا</t>
  </si>
  <si>
    <t>انظر كيف فضلنا بعضهم على بعض وللءاخرة أكبر درجت وأكبر تفضيلا</t>
  </si>
  <si>
    <t>ا ن ظ ر ك ي ف ف ض ل ن ا ب ع ض ه م ع ل ى ب ع ض و ل ل ء ا خ ر ة أ ك ب ر د ر ج ت و أ ك ب ر ت ف ض ي ل ا</t>
  </si>
  <si>
    <t>AN8R KYF F6LNA B96HM 9LY B96 WLLAA2RH AKBR DRJT WAKBR TF6YLA</t>
  </si>
  <si>
    <t>لَّا تَجْعَلْ مَعَ ٱللَّهِ إِلَٰهًا ءَاخَرَ فَتَقْعُدَ مَذْمُومًا مَّخْذُولًا</t>
  </si>
  <si>
    <t>لَّا تَجْعَلْ مَعَ اللَّهِ إِلَٰهًا ءَاخَرَ فَتَقْعُدَ مَذْمُومًا مَّخْذُولًا</t>
  </si>
  <si>
    <t>لا تجعل مع الله إلها ءاخر فتقعد مذموما مخذولا</t>
  </si>
  <si>
    <t>ل ا ت ج ع ل م ع ا ل ل ه إ ل ه ا ء ا خ ر ف ت ق ع د م ذ م و م ا م خ ذ و ل ا</t>
  </si>
  <si>
    <t>LA TJ9L M9 ALLH ALHA AA2R FTQ9D M3MWMA M23WLA</t>
  </si>
  <si>
    <t>وَقَضَىٰ رَبُّكَ أَلَّا تَعْبُدُوٓا۟ إِلَّآ إِيَّاهُ وَبِٱلْوَٰلِدَيْنِ إِحْسَٰنًا إِمَّا يَبْلُغَنَّ عِندَكَ ٱلْكِبَرَ أَحَدُهُمَآ أَوْ كِلَاهُمَا فَلَا تَقُل لَّهُمَآ أُفٍّ وَلَا تَنْهَرْهُمَا وَقُل لَّهُمَا قَوْلًا كَرِيمًا</t>
  </si>
  <si>
    <t>وَقَضَىٰ رَبُّكَ أَلَّا تَعْبُدُوٓا إِلَّآ إِيَّاهُ وَبِالْوَٰلِدَيْنِ إِحْسَٰنًا إِمَّا يَبْلُغَنَّ عِندَكَ الْكِبَرَ أَحَدُهُمَآ أَوْ كِلَاهُمَا فَلَا تَقُل لَّهُمَآ أُفٍّ وَلَا تَنْهَرْهُمَا وَقُل لَّهُمَا قَوْلًا كَرِيمًا</t>
  </si>
  <si>
    <t>وقضى ربك ألا تعبدوا إلا إياه وبالولدين إحسنا إما يبلغن عندك الكبر أحدهما أو كلاهما فلا تقل لهما أف ولا تنهرهما وقل لهما قولا كريما</t>
  </si>
  <si>
    <t>و ق ض ى ر ب ك أ ل ا ت ع ب د و ا إ ل ا إ ي ا ه و ب ا ل و ل د ي ن إ ح س ن ا إ م ا ي ب ل غ ن ع ن د ك ا ل ك ب ر أ ح د ه م ا أ و ك ل ا ه م ا ف ل ا ت ق ل ل ه م ا أ ف و ل ا ت ن ه ر ه م ا و ق ل ل ه م ا ق و ل ا ك ر ي م ا</t>
  </si>
  <si>
    <t>WQ6Y RBK ALA T9BDWA ALA AYAH WBALWLDYN A1SNA AMA YBLGN 9NDK ALKBR A1DHMA AW KLAHMA FLA TQL LHMA AF WLA TNHRHMA WQL LHMA QWLA KRYMA</t>
  </si>
  <si>
    <t>وَٱخْفِضْ لَهُمَا جَنَاحَ ٱلذُّلِّ مِنَ ٱلرَّحْمَةِ وَقُل رَّبِّ ٱرْحَمْهُمَا كَمَا رَبَّيَانِى صَغِيرًا</t>
  </si>
  <si>
    <t>وَاخْفِضْ لَهُمَا جَنَاحَ الذُّلِّ مِنَ الرَّحْمَةِ وَقُل رَّبِّ ارْحَمْهُمَا كَمَا رَبَّيَانِى صَغِيرًا</t>
  </si>
  <si>
    <t>واخفض لهما جناح الذل من الرحمة وقل رب ارحمهما كما ربيانى صغيرا</t>
  </si>
  <si>
    <t>و ا خ ف ض ل ه م ا ج ن ا ح ا ل ذ ل م ن ا ل ر ح م ة و ق ل ر ب ا ر ح م ه م ا ك م ا ر ب ي ا ن ى ص غ ي ر ا</t>
  </si>
  <si>
    <t>WA2F6 LHMA JNA1 AL3L MN ALR1MH WQL RB AR1MHMA KMA RBYANY 5GYRA</t>
  </si>
  <si>
    <t>رَّبُّكُمْ أَعْلَمُ بِمَا فِى نُفُوسِكُمْ إِن تَكُونُوا۟ صَٰلِحِينَ فَإِنَّهُۥ كَانَ لِلْأَوَّٰبِينَ غَفُورًا</t>
  </si>
  <si>
    <t>رَّبُّكُمْ أَعْلَمُ بِمَا فِى نُفُوسِكُمْ إِن تَكُونُوا صَٰلِحِينَ فَإِنَّهُ كَانَ لِلْأَوَّٰبِينَ غَفُورًا</t>
  </si>
  <si>
    <t>ربكم أعلم بما فى نفوسكم إن تكونوا صلحين فإنه كان للأوبين غفورا</t>
  </si>
  <si>
    <t>ر ب ك م أ ع ل م ب م ا ف ى ن ف و س ك م إ ن ت ك و ن و ا ص ل ح ي ن ف إ ن ه ك ا ن ل ل أ و ب ي ن غ ف و ر ا</t>
  </si>
  <si>
    <t>RBKM A9LM BMA FY NFWSKM AN TKWNWA 5L1YN FANH KAN LLAWBYN GFWRA</t>
  </si>
  <si>
    <t>وَءَاتِ ذَا ٱلْقُرْبَىٰ حَقَّهُۥ وَٱلْمِسْكِينَ وَٱبْنَ ٱلسَّبِيلِ وَلَا تُبَذِّرْ تَبْذِيرًا</t>
  </si>
  <si>
    <t>وَءَاتِ ذَا الْقُرْبَىٰ حَقَّهُ وَالْمِسْكِينَ وَابْنَ السَّبِيلِ وَلَا تُبَذِّرْ تَبْذِيرًا</t>
  </si>
  <si>
    <t>وءات ذا القربى حقه والمسكين وابن السبيل ولا تبذر تبذيرا</t>
  </si>
  <si>
    <t>و ء ا ت ذ ا ا ل ق ر ب ى ح ق ه و ا ل م س ك ي ن و ا ب ن ا ل س ب ي ل و ل ا ت ب ذ ر ت ب ذ ي ر ا</t>
  </si>
  <si>
    <t>WAAT 3A ALQRBY 1QH WALMSKYN WABN ALSBYL WLA TB3R TB3YRA</t>
  </si>
  <si>
    <t>إِنَّ ٱلْمُبَذِّرِينَ كَانُوٓا۟ إِخْوَٰنَ ٱلشَّيَٰطِينِ وَكَانَ ٱلشَّيْطَٰنُ لِرَبِّهِۦ كَفُورًا</t>
  </si>
  <si>
    <t>إِنَّ الْمُبَذِّرِينَ كَانُوٓا إِخْوَٰنَ الشَّيَٰطِينِ وَكَانَ الشَّيْطَٰنُ لِرَبِّهِ كَفُورًا</t>
  </si>
  <si>
    <t>إن المبذرين كانوا إخون الشيطين وكان الشيطن لربه كفورا</t>
  </si>
  <si>
    <t>إ ن ا ل م ب ذ ر ي ن ك ا ن و ا إ خ و ن ا ل ش ي ط ي ن و ك ا ن ا ل ش ي ط ن ل ر ب ه ك ف و ر ا</t>
  </si>
  <si>
    <t>AN ALMB3RYN KANWA A2WN AL4Y7YN WKAN AL4Y7N LRBH KFWRA</t>
  </si>
  <si>
    <t>وَإِمَّا تُعْرِضَنَّ عَنْهُمُ ٱبْتِغَآءَ رَحْمَةٍ مِّن رَّبِّكَ تَرْجُوهَا فَقُل لَّهُمْ قَوْلًا مَّيْسُورًا</t>
  </si>
  <si>
    <t>وَإِمَّا تُعْرِضَنَّ عَنْهُمُ ابْتِغَآءَ رَحْمَةٍ مِّن رَّبِّكَ تَرْجُوهَا فَقُل لَّهُمْ قَوْلًا مَّيْسُورًا</t>
  </si>
  <si>
    <t>وإما تعرضن عنهم ابتغاء رحمة من ربك ترجوها فقل لهم قولا ميسورا</t>
  </si>
  <si>
    <t>و إ م ا ت ع ر ض ن ع ن ه م ا ب ت غ ا ء ر ح م ة م ن ر ب ك ت ر ج و ه ا ف ق ل ل ه م ق و ل ا م ي س و ر ا</t>
  </si>
  <si>
    <t>WAMA T9R6N 9NHM ABTGAA R1MH MN RBK TRJWHA FQL LHM QWLA MYSWRA</t>
  </si>
  <si>
    <t>وَلَا تَجْعَلْ يَدَكَ مَغْلُولَةً إِلَىٰ عُنُقِكَ وَلَا تَبْسُطْهَا كُلَّ ٱلْبَسْطِ فَتَقْعُدَ مَلُومًا مَّحْسُورًا</t>
  </si>
  <si>
    <t>وَلَا تَجْعَلْ يَدَكَ مَغْلُولَةً إِلَىٰ عُنُقِكَ وَلَا تَبْسُطْهَا كُلَّ الْبَسْطِ فَتَقْعُدَ مَلُومًا مَّحْسُورًا</t>
  </si>
  <si>
    <t>ولا تجعل يدك مغلولة إلى عنقك ولا تبسطها كل البسط فتقعد ملوما محسورا</t>
  </si>
  <si>
    <t>و ل ا ت ج ع ل ي د ك م غ ل و ل ة إ ل ى ع ن ق ك و ل ا ت ب س ط ه ا ك ل ا ل ب س ط ف ت ق ع د م ل و م ا م ح س و ر ا</t>
  </si>
  <si>
    <t>WLA TJ9L YDK MGLWLH ALY 9NQK WLA TBS7HA KL ALBS7 FTQ9D MLWMA M1SWRA</t>
  </si>
  <si>
    <t>إِنَّ رَبَّكَ يَبْسُطُ ٱلرِّزْقَ لِمَن يَشَآءُ وَيَقْدِرُ إِنَّهُۥ كَانَ بِعِبَادِهِۦ خَبِيرًۢا بَصِيرًا</t>
  </si>
  <si>
    <t>إِنَّ رَبَّكَ يَبْسُطُ الرِّزْقَ لِمَن يَشَآءُ وَيَقْدِرُ إِنَّهُ كَانَ بِعِبَادِهِ خَبِيرًا بَصِيرًا</t>
  </si>
  <si>
    <t>إن ربك يبسط الرزق لمن يشاء ويقدر إنه كان بعباده خبيرا بصيرا</t>
  </si>
  <si>
    <t>إ ن ر ب ك ي ب س ط ا ل ر ز ق ل م ن ي ش ا ء و ي ق د ر إ ن ه ك ا ن ب ع ب ا د ه خ ب ي ر ا ب ص ي ر ا</t>
  </si>
  <si>
    <t>AN RBK YBS7 ALRZQ LMN Y4AA WYQDR ANH KAN B9BADH 2BYRA B5YRA</t>
  </si>
  <si>
    <t>وَلَا تَقْتُلُوٓا۟ أَوْلَٰدَكُمْ خَشْيَةَ إِمْلَٰقٍ نَّحْنُ نَرْزُقُهُمْ وَإِيَّاكُمْ إِنَّ قَتْلَهُمْ كَانَ خِطْـًٔا كَبِيرًا</t>
  </si>
  <si>
    <t>وَلَا تَقْتُلُوٓا أَوْلَٰدَكُمْ خَشْيَةَ إِمْلَٰقٍ نَّحْنُ نَرْزُقُهُمْ وَإِيَّاكُمْ إِنَّ قَتْلَهُمْ كَانَ خِطْـًٔا كَبِيرًا</t>
  </si>
  <si>
    <t>ولا تقتلوا أولدكم خشية إملق نحن نرزقهم وإياكم إن قتلهم كان خطـٔا كبيرا</t>
  </si>
  <si>
    <t>ولا تقتلوا أولدكم خشية إملق نحن نرزقهم وإياكم إن قتلهم كان خطـا كبيرا</t>
  </si>
  <si>
    <t>و ل ا ت ق ت ل و ا أ و ل د ك م خ ش ي ة إ م ل ق ن ح ن ن ر ز ق ه م و إ ي ا ك م إ ن ق ت ل ه م ك ا ن خ ط ـ ا ك ب ي ر ا</t>
  </si>
  <si>
    <t>WLA TQTLWA AWLDKM 24YH AMLQ N1N NRZQHM WAYAKM AN QTLHM KAN 27AA KBYRA</t>
  </si>
  <si>
    <t>وَلَا تَقْرَبُوا۟ ٱلزِّنَىٰٓ إِنَّهُۥ كَانَ فَٰحِشَةً وَسَآءَ سَبِيلًا</t>
  </si>
  <si>
    <t>وَلَا تَقْرَبُوا الزِّنَىٰٓ إِنَّهُ كَانَ فَٰحِشَةً وَسَآءَ سَبِيلًا</t>
  </si>
  <si>
    <t>ولا تقربوا الزنى إنه كان فحشة وساء سبيلا</t>
  </si>
  <si>
    <t>و ل ا ت ق ر ب و ا ا ل ز ن ى إ ن ه ك ا ن ف ح ش ة و س ا ء س ب ي ل ا</t>
  </si>
  <si>
    <t>WLA TQRBWA ALZNY ANH KAN F14H WSAA SBYLA</t>
  </si>
  <si>
    <t>وَلَا تَقْتُلُوا۟ ٱلنَّفْسَ ٱلَّتِى حَرَّمَ ٱللَّهُ إِلَّا بِٱلْحَقِّ وَمَن قُتِلَ مَظْلُومًا فَقَدْ جَعَلْنَا لِوَلِيِّهِۦ سُلْطَٰنًا فَلَا يُسْرِف فِّى ٱلْقَتْلِ إِنَّهُۥ كَانَ مَنصُورًا</t>
  </si>
  <si>
    <t>وَلَا تَقْتُلُوا النَّفْسَ الَّتِى حَرَّمَ اللَّهُ إِلَّا بِالْحَقِّ وَمَن قُتِلَ مَظْلُومًا فَقَدْ جَعَلْنَا لِوَلِيِّهِ سُلْطَٰنًا فَلَا يُسْرِف فِّى الْقَتْلِ إِنَّهُ كَانَ مَنصُورًا</t>
  </si>
  <si>
    <t>ولا تقتلوا النفس التى حرم الله إلا بالحق ومن قتل مظلوما فقد جعلنا لوليه سلطنا فلا يسرف فى القتل إنه كان منصورا</t>
  </si>
  <si>
    <t>و ل ا ت ق ت ل و ا ا ل ن ف س ا ل ت ى ح ر م ا ل ل ه إ ل ا ب ا ل ح ق و م ن ق ت ل م ظ ل و م ا ف ق د ج ع ل ن ا ل و ل ي ه س ل ط ن ا ف ل ا ي س ر ف ف ى ا ل ق ت ل إ ن ه ك ا ن م ن ص و ر ا</t>
  </si>
  <si>
    <t>WLA TQTLWA ALNFS ALTY 1RM ALLH ALA BAL1Q WMN QTL M8LWMA FQD J9LNA LWLYH SL7NA FLA YSRF FY ALQTL ANH KAN MN5WRA</t>
  </si>
  <si>
    <t>وَلَا تَقْرَبُوا۟ مَالَ ٱلْيَتِيمِ إِلَّا بِٱلَّتِى هِىَ أَحْسَنُ حَتَّىٰ يَبْلُغَ أَشُدَّهُۥ وَأَوْفُوا۟ بِٱلْعَهْدِ إِنَّ ٱلْعَهْدَ كَانَ مَسْـُٔولًا</t>
  </si>
  <si>
    <t>وَلَا تَقْرَبُوا مَالَ الْيَتِيمِ إِلَّا بِالَّتِى هِىَ أَحْسَنُ حَتَّىٰ يَبْلُغَ أَشُدَّهُ وَأَوْفُوا بِالْعَهْدِ إِنَّ الْعَهْدَ كَانَ مَسْـُٔولًا</t>
  </si>
  <si>
    <t>ولا تقربوا مال اليتيم إلا بالتى هى أحسن حتى يبلغ أشده وأوفوا بالعهد إن العهد كان مسـٔولا</t>
  </si>
  <si>
    <t>ولا تقربوا مال اليتيم إلا بالتى هى أحسن حتى يبلغ أشده وأوفوا بالعهد إن العهد كان مسـولا</t>
  </si>
  <si>
    <t>و ل ا ت ق ر ب و ا م ا ل ا ل ي ت ي م إ ل ا ب ا ل ت ى ه ى أ ح س ن ح ت ى ي ب ل غ أ ش د ه و أ و ف و ا ب ا ل ع ه د إ ن ا ل ع ه د ك ا ن م س ـ و ل ا</t>
  </si>
  <si>
    <t>WLA TQRBWA MAL ALYTYM ALA BALTY HY A1SN 1TY YBLG A4DH WAWFWA BAL9HD AN AL9HD KAN MSAWLA</t>
  </si>
  <si>
    <t>وَأَوْفُوا۟ ٱلْكَيْلَ إِذَا كِلْتُمْ وَزِنُوا۟ بِٱلْقِسْطَاسِ ٱلْمُسْتَقِيمِ ذَٰلِكَ خَيْرٌ وَأَحْسَنُ تَأْوِيلًا</t>
  </si>
  <si>
    <t>وَأَوْفُوا الْكَيْلَ إِذَا كِلْتُمْ وَزِنُوا بِالْقِسْطَاسِ الْمُسْتَقِيمِ ذَٰلِكَ خَيْرٌ وَأَحْسَنُ تَأْوِيلًا</t>
  </si>
  <si>
    <t>وأوفوا الكيل إذا كلتم وزنوا بالقسطاس المستقيم ذلك خير وأحسن تأويلا</t>
  </si>
  <si>
    <t>و أ و ف و ا ا ل ك ي ل إ ذ ا ك ل ت م و ز ن و ا ب ا ل ق س ط ا س ا ل م س ت ق ي م ذ ل ك خ ي ر و أ ح س ن ت أ و ي ل ا</t>
  </si>
  <si>
    <t>WAWFWA ALKYL A3A KLTM WZNWA BALQS7AS ALMSTQYM 3LK 2YR WA1SN TAWYLA</t>
  </si>
  <si>
    <t>وَلَا تَقْفُ مَا لَيْسَ لَكَ بِهِۦ عِلْمٌ إِنَّ ٱلسَّمْعَ وَٱلْبَصَرَ وَٱلْفُؤَادَ كُلُّ أُو۟لَٰٓئِكَ كَانَ عَنْهُ مَسْـُٔولًا</t>
  </si>
  <si>
    <t>وَلَا تَقْفُ مَا لَيْسَ لَكَ بِهِ عِلْمٌ إِنَّ السَّمْعَ وَالْبَصَرَ وَالْفُؤَادَ كُلُّ أُولَٰٓئِكَ كَانَ عَنْهُ مَسْـُٔولًا</t>
  </si>
  <si>
    <t>ولا تقف ما ليس لك به علم إن السمع والبصر والفؤاد كل أولئك كان عنه مسـٔولا</t>
  </si>
  <si>
    <t>ولا تقف ما ليس لك به علم إن السمع والبصر والفؤاد كل أولئك كان عنه مسـولا</t>
  </si>
  <si>
    <t>و ل ا ت ق ف م ا ل ي س ل ك ب ه ع ل م إ ن ا ل س م ع و ا ل ب ص ر و ا ل ف ؤ ا د ك ل أ و ل ئ ك ك ا ن ع ن ه م س ـ و ل ا</t>
  </si>
  <si>
    <t>WLA TQF MA LYS LK BH 9LM AN ALSM9 WALB5R WALFWAD KL AWLYK KAN 9NH MSAWLA</t>
  </si>
  <si>
    <t>وَلَا تَمْشِ فِى ٱلْأَرْضِ مَرَحًا إِنَّكَ لَن تَخْرِقَ ٱلْأَرْضَ وَلَن تَبْلُغَ ٱلْجِبَالَ طُولًا</t>
  </si>
  <si>
    <t>وَلَا تَمْشِ فِى الْأَرْضِ مَرَحًا إِنَّكَ لَن تَخْرِقَ الْأَرْضَ وَلَن تَبْلُغَ الْجِبَالَ طُولًا</t>
  </si>
  <si>
    <t>ولا تمش فى الأرض مرحا إنك لن تخرق الأرض ولن تبلغ الجبال طولا</t>
  </si>
  <si>
    <t>و ل ا ت م ش ف ى ا ل أ ر ض م ر ح ا إ ن ك ل ن ت خ ر ق ا ل أ ر ض و ل ن ت ب ل غ ا ل ج ب ا ل ط و ل ا</t>
  </si>
  <si>
    <t>WLA TM4 FY ALAR6 MR1A ANK LN T2RQ ALAR6 WLN TBLG ALJBAL 7WLA</t>
  </si>
  <si>
    <t>كُلُّ ذَٰلِكَ كَانَ سَيِّئُهُۥ عِندَ رَبِّكَ مَكْرُوهًا</t>
  </si>
  <si>
    <t>كُلُّ ذَٰلِكَ كَانَ سَيِّئُهُ عِندَ رَبِّكَ مَكْرُوهًا</t>
  </si>
  <si>
    <t>كل ذلك كان سيئه عند ربك مكروها</t>
  </si>
  <si>
    <t>ك ل ذ ل ك ك ا ن س ي ئ ه ع ن د ر ب ك م ك ر و ه ا</t>
  </si>
  <si>
    <t>KL 3LK KAN SYYH 9ND RBK MKRWHA</t>
  </si>
  <si>
    <t>ذَٰلِكَ مِمَّآ أَوْحَىٰٓ إِلَيْكَ رَبُّكَ مِنَ ٱلْحِكْمَةِ وَلَا تَجْعَلْ مَعَ ٱللَّهِ إِلَٰهًا ءَاخَرَ فَتُلْقَىٰ فِى جَهَنَّمَ مَلُومًا مَّدْحُورًا</t>
  </si>
  <si>
    <t>ذَٰلِكَ مِمَّآ أَوْحَىٰٓ إِلَيْكَ رَبُّكَ مِنَ الْحِكْمَةِ وَلَا تَجْعَلْ مَعَ اللَّهِ إِلَٰهًا ءَاخَرَ فَتُلْقَىٰ فِى جَهَنَّمَ مَلُومًا مَّدْحُورًا</t>
  </si>
  <si>
    <t>ذلك مما أوحى إليك ربك من الحكمة ولا تجعل مع الله إلها ءاخر فتلقى فى جهنم ملوما مدحورا</t>
  </si>
  <si>
    <t>ذ ل ك م م ا أ و ح ى إ ل ي ك ر ب ك م ن ا ل ح ك م ة و ل ا ت ج ع ل م ع ا ل ل ه إ ل ه ا ء ا خ ر ف ت ل ق ى ف ى ج ه ن م م ل و م ا م د ح و ر ا</t>
  </si>
  <si>
    <t>3LK MMA AW1Y ALYK RBK MN AL1KMH WLA TJ9L M9 ALLH ALHA AA2R FTLQY FY JHNM MLWMA MD1WRA</t>
  </si>
  <si>
    <t>أَفَأَصْفَىٰكُمْ رَبُّكُم بِٱلْبَنِينَ وَٱتَّخَذَ مِنَ ٱلْمَلَٰٓئِكَةِ إِنَٰثًا إِنَّكُمْ لَتَقُولُونَ قَوْلًا عَظِيمًا</t>
  </si>
  <si>
    <t>أَفَأَصْفَىٰكُمْ رَبُّكُم بِالْبَنِينَ وَاتَّخَذَ مِنَ الْمَلَٰٓئِكَةِ إِنَٰثًا إِنَّكُمْ لَتَقُولُونَ قَوْلًا عَظِيمًا</t>
  </si>
  <si>
    <t>أفأصفىكم ربكم بالبنين واتخذ من الملئكة إنثا إنكم لتقولون قولا عظيما</t>
  </si>
  <si>
    <t>أ ف أ ص ف ى ك م ر ب ك م ب ا ل ب ن ي ن و ا ت خ ذ م ن ا ل م ل ئ ك ة إ ن ث ا إ ن ك م ل ت ق و ل و ن ق و ل ا ع ظ ي م ا</t>
  </si>
  <si>
    <t>AFA5FYKM RBKM BALBNYN WAT23 MN ALMLYKH AN0A ANKM LTQWLWN QWLA 98YMA</t>
  </si>
  <si>
    <t>وَلَقَدْ صَرَّفْنَا فِى هَٰذَا ٱلْقُرْءَانِ لِيَذَّكَّرُوا۟ وَمَا يَزِيدُهُمْ إِلَّا نُفُورًا</t>
  </si>
  <si>
    <t>وَلَقَدْ صَرَّفْنَا فِى هَٰذَا الْقُرْءَانِ لِيَذَّكَّرُوا وَمَا يَزِيدُهُمْ إِلَّا نُفُورًا</t>
  </si>
  <si>
    <t>ولقد صرفنا فى هذا القرءان ليذكروا وما يزيدهم إلا نفورا</t>
  </si>
  <si>
    <t>و ل ق د ص ر ف ن ا ف ى ه ذ ا ا ل ق ر ء ا ن ل ي ذ ك ر و ا و م ا ي ز ي د ه م إ ل ا ن ف و ر ا</t>
  </si>
  <si>
    <t>WLQD 5RFNA FY H3A ALQRAAN LY3KRWA WMA YZYDHM ALA NFWRA</t>
  </si>
  <si>
    <t>قُل لَّوْ كَانَ مَعَهُۥٓ ءَالِهَةٌ كَمَا يَقُولُونَ إِذًا لَّٱبْتَغَوْا۟ إِلَىٰ ذِى ٱلْعَرْشِ سَبِيلًا</t>
  </si>
  <si>
    <t>قُل لَّوْ كَانَ مَعَهُٓ ءَالِهَةٌ كَمَا يَقُولُونَ إِذًا لَّابْتَغَوْا إِلَىٰ ذِى الْعَرْشِ سَبِيلًا</t>
  </si>
  <si>
    <t>قل لو كان معه ءالهة كما يقولون إذا لابتغوا إلى ذى العرش سبيلا</t>
  </si>
  <si>
    <t>ق ل ل و ك ا ن م ع ه ء ا ل ه ة ك م ا ي ق و ل و ن إ ذ ا ل ا ب ت غ و ا إ ل ى ذ ى ا ل ع ر ش س ب ي ل ا</t>
  </si>
  <si>
    <t>QL LW KAN M9H AALHH KMA YQWLWN A3A LABTGWA ALY 3Y AL9R4 SBYLA</t>
  </si>
  <si>
    <t>سُبْحَٰنَهُۥ وَتَعَٰلَىٰ عَمَّا يَقُولُونَ عُلُوًّا كَبِيرًا</t>
  </si>
  <si>
    <t>سُبْحَٰنَهُ وَتَعَٰلَىٰ عَمَّا يَقُولُونَ عُلُوًّا كَبِيرًا</t>
  </si>
  <si>
    <t>سبحنه وتعلى عما يقولون علوا كبيرا</t>
  </si>
  <si>
    <t>س ب ح ن ه و ت ع ل ى ع م ا ي ق و ل و ن ع ل و ا ك ب ي ر ا</t>
  </si>
  <si>
    <t>SB1NH WT9LY 9MA YQWLWN 9LWA KBYRA</t>
  </si>
  <si>
    <t>تُسَبِّحُ لَهُ ٱلسَّمَٰوَٰتُ ٱلسَّبْعُ وَٱلْأَرْضُ وَمَن فِيهِنَّ وَإِن مِّن شَىْءٍ إِلَّا يُسَبِّحُ بِحَمْدِهِۦ وَلَٰكِن لَّا تَفْقَهُونَ تَسْبِيحَهُمْ إِنَّهُۥ كَانَ حَلِيمًا غَفُورًا</t>
  </si>
  <si>
    <t>تُسَبِّحُ لَهُ السَّمَٰوَٰتُ السَّبْعُ وَالْأَرْضُ وَمَن فِيهِنَّ وَإِن مِّن شَىْءٍ إِلَّا يُسَبِّحُ بِحَمْدِهِ وَلَٰكِن لَّا تَفْقَهُونَ تَسْبِيحَهُمْ إِنَّهُ كَانَ حَلِيمًا غَفُورًا</t>
  </si>
  <si>
    <t>تسبح له السموت السبع والأرض ومن فيهن وإن من شىء إلا يسبح بحمده ولكن لا تفقهون تسبيحهم إنه كان حليما غفورا</t>
  </si>
  <si>
    <t>ت س ب ح ل ه ا ل س م و ت ا ل س ب ع و ا ل أ ر ض و م ن ف ي ه ن و إ ن م ن ش ى ء إ ل ا ي س ب ح ب ح م د ه و ل ك ن ل ا ت ف ق ه و ن ت س ب ي ح ه م إ ن ه ك ا ن ح ل ي م ا غ ف و ر ا</t>
  </si>
  <si>
    <t>TSB1 LH ALSMWT ALSB9 WALAR6 WMN FYHN WAN MN 4YA ALA YSB1 B1MDH WLKN LA TFQHWN TSBY1HM ANH KAN 1LYMA GFWRA</t>
  </si>
  <si>
    <t>وَإِذَا قَرَأْتَ ٱلْقُرْءَانَ جَعَلْنَا بَيْنَكَ وَبَيْنَ ٱلَّذِينَ لَا يُؤْمِنُونَ بِٱلْءَاخِرَةِ حِجَابًا مَّسْتُورًا</t>
  </si>
  <si>
    <t>وَإِذَا قَرَأْتَ الْقُرْءَانَ جَعَلْنَا بَيْنَكَ وَبَيْنَ الَّذِينَ لَا يُؤْمِنُونَ بِالْءَاخِرَةِ حِجَابًا مَّسْتُورًا</t>
  </si>
  <si>
    <t>وإذا قرأت القرءان جعلنا بينك وبين الذين لا يؤمنون بالءاخرة حجابا مستورا</t>
  </si>
  <si>
    <t>و إ ذ ا ق ر أ ت ا ل ق ر ء ا ن ج ع ل ن ا ب ي ن ك و ب ي ن ا ل ذ ي ن ل ا ي ؤ م ن و ن ب ا ل ء ا خ ر ة ح ج ا ب ا م س ت و ر ا</t>
  </si>
  <si>
    <t>WA3A QRAT ALQRAAN J9LNA BYNK WBYN AL3YN LA YWMNWN BALAA2RH 1JABA MSTWRA</t>
  </si>
  <si>
    <t>وَجَعَلْنَا عَلَىٰ قُلُوبِهِمْ أَكِنَّةً أَن يَفْقَهُوهُ وَفِىٓ ءَاذَانِهِمْ وَقْرًا وَإِذَا ذَكَرْتَ رَبَّكَ فِى ٱلْقُرْءَانِ وَحْدَهُۥ وَلَّوْا۟ عَلَىٰٓ أَدْبَٰرِهِمْ نُفُورًا</t>
  </si>
  <si>
    <t>وَجَعَلْنَا عَلَىٰ قُلُوبِهِمْ أَكِنَّةً أَن يَفْقَهُوهُ وَفِىٓ ءَاذَانِهِمْ وَقْرًا وَإِذَا ذَكَرْتَ رَبَّكَ فِى الْقُرْءَانِ وَحْدَهُ وَلَّوْا عَلَىٰٓ أَدْبَٰرِهِمْ نُفُورًا</t>
  </si>
  <si>
    <t>وجعلنا على قلوبهم أكنة أن يفقهوه وفى ءاذانهم وقرا وإذا ذكرت ربك فى القرءان وحده ولوا على أدبرهم نفورا</t>
  </si>
  <si>
    <t>و ج ع ل ن ا ع ل ى ق ل و ب ه م أ ك ن ة أ ن ي ف ق ه و ه و ف ى ء ا ذ ا ن ه م و ق ر ا و إ ذ ا ذ ك ر ت ر ب ك ف ى ا ل ق ر ء ا ن و ح د ه و ل و ا ع ل ى أ د ب ر ه م ن ف و ر ا</t>
  </si>
  <si>
    <t>WJ9LNA 9LY QLWBHM AKNH AN YFQHWH WFY AA3ANHM WQRA WA3A 3KRT RBK FY ALQRAAN W1DH WLWA 9LY ADBRHM NFWRA</t>
  </si>
  <si>
    <t>نَّحْنُ أَعْلَمُ بِمَا يَسْتَمِعُونَ بِهِۦٓ إِذْ يَسْتَمِعُونَ إِلَيْكَ وَإِذْ هُمْ نَجْوَىٰٓ إِذْ يَقُولُ ٱلظَّٰلِمُونَ إِن تَتَّبِعُونَ إِلَّا رَجُلًا مَّسْحُورًا</t>
  </si>
  <si>
    <t>نَّحْنُ أَعْلَمُ بِمَا يَسْتَمِعُونَ بِهِٓ إِذْ يَسْتَمِعُونَ إِلَيْكَ وَإِذْ هُمْ نَجْوَىٰٓ إِذْ يَقُولُ الظَّٰلِمُونَ إِن تَتَّبِعُونَ إِلَّا رَجُلًا مَّسْحُورًا</t>
  </si>
  <si>
    <t>نحن أعلم بما يستمعون به إذ يستمعون إليك وإذ هم نجوى إذ يقول الظلمون إن تتبعون إلا رجلا مسحورا</t>
  </si>
  <si>
    <t>ن ح ن أ ع ل م ب م ا ي س ت م ع و ن ب ه إ ذ ي س ت م ع و ن إ ل ي ك و إ ذ ه م ن ج و ى إ ذ ي ق و ل ا ل ظ ل م و ن إ ن ت ت ب ع و ن إ ل ا ر ج ل ا م س ح و ر ا</t>
  </si>
  <si>
    <t>N1N A9LM BMA YSTM9WN BH A3 YSTM9WN ALYK WA3 HM NJWY A3 YQWL AL8LMWN AN TTB9WN ALA RJLA MS1WRA</t>
  </si>
  <si>
    <t>ٱنظُرْ كَيْفَ ضَرَبُوا۟ لَكَ ٱلْأَمْثَالَ فَضَلُّوا۟ فَلَا يَسْتَطِيعُونَ سَبِيلًا</t>
  </si>
  <si>
    <t>انظُرْ كَيْفَ ضَرَبُوا لَكَ الْأَمْثَالَ فَضَلُّوا فَلَا يَسْتَطِيعُونَ سَبِيلًا</t>
  </si>
  <si>
    <t>انظر كيف ضربوا لك الأمثال فضلوا فلا يستطيعون سبيلا</t>
  </si>
  <si>
    <t>ا ن ظ ر ك ي ف ض ر ب و ا ل ك ا ل أ م ث ا ل ف ض ل و ا ف ل ا ي س ت ط ي ع و ن س ب ي ل ا</t>
  </si>
  <si>
    <t>AN8R KYF 6RBWA LK ALAM0AL F6LWA FLA YST7Y9WN SBYLA</t>
  </si>
  <si>
    <t>وَقَالُوٓا۟ أَءِذَا كُنَّا عِظَٰمًا وَرُفَٰتًا أَءِنَّا لَمَبْعُوثُونَ خَلْقًا جَدِيدًا</t>
  </si>
  <si>
    <t>وَقَالُوٓا أَءِذَا كُنَّا عِظَٰمًا وَرُفَٰتًا أَءِنَّا لَمَبْعُوثُونَ خَلْقًا جَدِيدًا</t>
  </si>
  <si>
    <t>وقالوا أءذا كنا عظما ورفتا أءنا لمبعوثون خلقا جديدا</t>
  </si>
  <si>
    <t>و ق ا ل و ا أ ء ذ ا ك ن ا ع ظ م ا و ر ف ت ا أ ء ن ا ل م ب ع و ث و ن خ ل ق ا ج د ي د ا</t>
  </si>
  <si>
    <t>WQALWA AA3A KNA 98MA WRFTA AANA LMB9W0WN 2LQA JDYDA</t>
  </si>
  <si>
    <t>قُلْ كُونُوا۟ حِجَارَةً أَوْ حَدِيدًا</t>
  </si>
  <si>
    <t>قُلْ كُونُوا حِجَارَةً أَوْ حَدِيدًا</t>
  </si>
  <si>
    <t>قل كونوا حجارة أو حديدا</t>
  </si>
  <si>
    <t>ق ل ك و ن و ا ح ج ا ر ة أ و ح د ي د ا</t>
  </si>
  <si>
    <t>QL KWNWA 1JARH AW 1DYDA</t>
  </si>
  <si>
    <t>أَوْ خَلْقًا مِّمَّا يَكْبُرُ فِى صُدُورِكُمْ فَسَيَقُولُونَ مَن يُعِيدُنَا قُلِ ٱلَّذِى فَطَرَكُمْ أَوَّلَ مَرَّةٍ فَسَيُنْغِضُونَ إِلَيْكَ رُءُوسَهُمْ وَيَقُولُونَ مَتَىٰ هُوَ قُلْ عَسَىٰٓ أَن يَكُونَ قَرِيبًا</t>
  </si>
  <si>
    <t>أَوْ خَلْقًا مِّمَّا يَكْبُرُ فِى صُدُورِكُمْ فَسَيَقُولُونَ مَن يُعِيدُنَا قُلِ الَّذِى فَطَرَكُمْ أَوَّلَ مَرَّةٍ فَسَيُنْغِضُونَ إِلَيْكَ رُءُوسَهُمْ وَيَقُولُونَ مَتَىٰ هُوَ قُلْ عَسَىٰٓ أَن يَكُونَ قَرِيبًا</t>
  </si>
  <si>
    <t>أو خلقا مما يكبر فى صدوركم فسيقولون من يعيدنا قل الذى فطركم أول مرة فسينغضون إليك رءوسهم ويقولون متى هو قل عسى أن يكون قريبا</t>
  </si>
  <si>
    <t>أ و خ ل ق ا م م ا ي ك ب ر ف ى ص د و ر ك م ف س ي ق و ل و ن م ن ي ع ي د ن ا ق ل ا ل ذ ى ف ط ر ك م أ و ل م ر ة ف س ي ن غ ض و ن إ ل ي ك ر ء و س ه م و ي ق و ل و ن م ت ى ه و ق ل ع س ى أ ن ي ك و ن ق ر ي ب ا</t>
  </si>
  <si>
    <t>AW 2LQA MMA YKBR FY 5DWRKM FSYQWLWN MN Y9YDNA QL AL3Y F7RKM AWL MRH FSYNG6WN ALYK RAWSHM WYQWLWN MTY HW QL 9SY AN YKWN QRYBA</t>
  </si>
  <si>
    <t>يَوْمَ يَدْعُوكُمْ فَتَسْتَجِيبُونَ بِحَمْدِهِۦ وَتَظُنُّونَ إِن لَّبِثْتُمْ إِلَّا قَلِيلًا</t>
  </si>
  <si>
    <t>يَوْمَ يَدْعُوكُمْ فَتَسْتَجِيبُونَ بِحَمْدِهِ وَتَظُنُّونَ إِن لَّبِثْتُمْ إِلَّا قَلِيلًا</t>
  </si>
  <si>
    <t>يوم يدعوكم فتستجيبون بحمده وتظنون إن لبثتم إلا قليلا</t>
  </si>
  <si>
    <t>ي و م ي د ع و ك م ف ت س ت ج ي ب و ن ب ح م د ه و ت ظ ن و ن إ ن ل ب ث ت م إ ل ا ق ل ي ل ا</t>
  </si>
  <si>
    <t>YWM YD9WKM FTSTJYBWN B1MDH WT8NWN AN LB0TM ALA QLYLA</t>
  </si>
  <si>
    <t>وَقُل لِّعِبَادِى يَقُولُوا۟ ٱلَّتِى هِىَ أَحْسَنُ إِنَّ ٱلشَّيْطَٰنَ يَنزَغُ بَيْنَهُمْ إِنَّ ٱلشَّيْطَٰنَ كَانَ لِلْإِنسَٰنِ عَدُوًّا مُّبِينًا</t>
  </si>
  <si>
    <t>وَقُل لِّعِبَادِى يَقُولُوا الَّتِى هِىَ أَحْسَنُ إِنَّ الشَّيْطَٰنَ يَنزَغُ بَيْنَهُمْ إِنَّ الشَّيْطَٰنَ كَانَ لِلْإِنسَٰنِ عَدُوًّا مُّبِينًا</t>
  </si>
  <si>
    <t>وقل لعبادى يقولوا التى هى أحسن إن الشيطن ينزغ بينهم إن الشيطن كان للإنسن عدوا مبينا</t>
  </si>
  <si>
    <t>و ق ل ل ع ب ا د ى ي ق و ل و ا ا ل ت ى ه ى أ ح س ن إ ن ا ل ش ي ط ن ي ن ز غ ب ي ن ه م إ ن ا ل ش ي ط ن ك ا ن ل ل إ ن س ن ع د و ا م ب ي ن ا</t>
  </si>
  <si>
    <t>WQL L9BADY YQWLWA ALTY HY A1SN AN AL4Y7N YNZG BYNHM AN AL4Y7N KAN LLANSN 9DWA MBYNA</t>
  </si>
  <si>
    <t>رَّبُّكُمْ أَعْلَمُ بِكُمْ إِن يَشَأْ يَرْحَمْكُمْ أَوْ إِن يَشَأْ يُعَذِّبْكُمْ وَمَآ أَرْسَلْنَٰكَ عَلَيْهِمْ وَكِيلًا</t>
  </si>
  <si>
    <t>ربكم أعلم بكم إن يشأ يرحمكم أو إن يشأ يعذبكم وما أرسلنك عليهم وكيلا</t>
  </si>
  <si>
    <t>ر ب ك م أ ع ل م ب ك م إ ن ي ش أ ي ر ح م ك م أ و إ ن ي ش أ ي ع ذ ب ك م و م ا أ ر س ل ن ك ع ل ي ه م و ك ي ل ا</t>
  </si>
  <si>
    <t>RBKM A9LM BKM AN Y4A YR1MKM AW AN Y4A Y93BKM WMA ARSLNK 9LYHM WKYLA</t>
  </si>
  <si>
    <t>وَرَبُّكَ أَعْلَمُ بِمَن فِى ٱلسَّمَٰوَٰتِ وَٱلْأَرْضِ وَلَقَدْ فَضَّلْنَا بَعْضَ ٱلنَّبِيِّۦنَ عَلَىٰ بَعْضٍ وَءَاتَيْنَا دَاوُۥدَ زَبُورًا</t>
  </si>
  <si>
    <t>وَرَبُّكَ أَعْلَمُ بِمَن فِى السَّمَٰوَٰتِ وَالْأَرْضِ وَلَقَدْ فَضَّلْنَا بَعْضَ النَّبِيِّنَ عَلَىٰ بَعْضٍ وَءَاتَيْنَا دَاوُدَ زَبُورًا</t>
  </si>
  <si>
    <t>وربك أعلم بمن فى السموت والأرض ولقد فضلنا بعض النبين على بعض وءاتينا داود زبورا</t>
  </si>
  <si>
    <t>و ر ب ك أ ع ل م ب م ن ف ى ا ل س م و ت و ا ل أ ر ض و ل ق د ف ض ل ن ا ب ع ض ا ل ن ب ي ن ع ل ى ب ع ض و ء ا ت ي ن ا د ا و د ز ب و ر ا</t>
  </si>
  <si>
    <t>WRBK A9LM BMN FY ALSMWT WALAR6 WLQD F6LNA B96 ALNBYN 9LY B96 WAATYNA DAWD ZBWRA</t>
  </si>
  <si>
    <t>قُلِ ٱدْعُوا۟ ٱلَّذِينَ زَعَمْتُم مِّن دُونِهِۦ فَلَا يَمْلِكُونَ كَشْفَ ٱلضُّرِّ عَنكُمْ وَلَا تَحْوِيلًا</t>
  </si>
  <si>
    <t>قُلِ ادْعُوا الَّذِينَ زَعَمْتُم مِّن دُونِهِ فَلَا يَمْلِكُونَ كَشْفَ الضُّرِّ عَنكُمْ وَلَا تَحْوِيلًا</t>
  </si>
  <si>
    <t>قل ادعوا الذين زعمتم من دونه فلا يملكون كشف الضر عنكم ولا تحويلا</t>
  </si>
  <si>
    <t>ق ل ا د ع و ا ا ل ذ ي ن ز ع م ت م م ن د و ن ه ف ل ا ي م ل ك و ن ك ش ف ا ل ض ر ع ن ك م و ل ا ت ح و ي ل ا</t>
  </si>
  <si>
    <t>QL AD9WA AL3YN Z9MTM MN DWNH FLA YMLKWN K4F AL6R 9NKM WLA T1WYLA</t>
  </si>
  <si>
    <t>أُو۟لَٰٓئِكَ ٱلَّذِينَ يَدْعُونَ يَبْتَغُونَ إِلَىٰ رَبِّهِمُ ٱلْوَسِيلَةَ أَيُّهُمْ أَقْرَبُ وَيَرْجُونَ رَحْمَتَهُۥ وَيَخَافُونَ عَذَابَهُۥٓ إِنَّ عَذَابَ رَبِّكَ كَانَ مَحْذُورًا</t>
  </si>
  <si>
    <t>أُولَٰٓئِكَ الَّذِينَ يَدْعُونَ يَبْتَغُونَ إِلَىٰ رَبِّهِمُ الْوَسِيلَةَ أَيُّهُمْ أَقْرَبُ وَيَرْجُونَ رَحْمَتَهُ وَيَخَافُونَ عَذَابَهُٓ إِنَّ عَذَابَ رَبِّكَ كَانَ مَحْذُورًا</t>
  </si>
  <si>
    <t>أولئك الذين يدعون يبتغون إلى ربهم الوسيلة أيهم أقرب ويرجون رحمته ويخافون عذابه إن عذاب ربك كان محذورا</t>
  </si>
  <si>
    <t>أ و ل ئ ك ا ل ذ ي ن ي د ع و ن ي ب ت غ و ن إ ل ى ر ب ه م ا ل و س ي ل ة أ ي ه م أ ق ر ب و ي ر ج و ن ر ح م ت ه و ي خ ا ف و ن ع ذ ا ب ه إ ن ع ذ ا ب ر ب ك ك ا ن م ح ذ و ر ا</t>
  </si>
  <si>
    <t>AWLYK AL3YN YD9WN YBTGWN ALY RBHM ALWSYLH AYHM AQRB WYRJWN R1MTH WY2AFWN 93ABH AN 93AB RBK KAN M13WRA</t>
  </si>
  <si>
    <t>وَإِن مِّن قَرْيَةٍ إِلَّا نَحْنُ مُهْلِكُوهَا قَبْلَ يَوْمِ ٱلْقِيَٰمَةِ أَوْ مُعَذِّبُوهَا عَذَابًا شَدِيدًا كَانَ ذَٰلِكَ فِى ٱلْكِتَٰبِ مَسْطُورًا</t>
  </si>
  <si>
    <t>وَإِن مِّن قَرْيَةٍ إِلَّا نَحْنُ مُهْلِكُوهَا قَبْلَ يَوْمِ الْقِيَٰمَةِ أَوْ مُعَذِّبُوهَا عَذَابًا شَدِيدًا كَانَ ذَٰلِكَ فِى الْكِتَٰبِ مَسْطُورًا</t>
  </si>
  <si>
    <t>وإن من قرية إلا نحن مهلكوها قبل يوم القيمة أو معذبوها عذابا شديدا كان ذلك فى الكتب مسطورا</t>
  </si>
  <si>
    <t>و إ ن م ن ق ر ي ة إ ل ا ن ح ن م ه ل ك و ه ا ق ب ل ي و م ا ل ق ي م ة أ و م ع ذ ب و ه ا ع ذ ا ب ا ش د ي د ا ك ا ن ذ ل ك ف ى ا ل ك ت ب م س ط و ر ا</t>
  </si>
  <si>
    <t>WAN MN QRYH ALA N1N MHLKWHA QBL YWM ALQYMH AW M93BWHA 93ABA 4DYDA KAN 3LK FY ALKTB MS7WRA</t>
  </si>
  <si>
    <t>وَمَا مَنَعَنَآ أَن نُّرْسِلَ بِٱلْءَايَٰتِ إِلَّآ أَن كَذَّبَ بِهَا ٱلْأَوَّلُونَ وَءَاتَيْنَا ثَمُودَ ٱلنَّاقَةَ مُبْصِرَةً فَظَلَمُوا۟ بِهَا وَمَا نُرْسِلُ بِٱلْءَايَٰتِ إِلَّا تَخْوِيفًا</t>
  </si>
  <si>
    <t>وَمَا مَنَعَنَآ أَن نُّرْسِلَ بِالْءَايَٰتِ إِلَّآ أَن كَذَّبَ بِهَا الْأَوَّلُونَ وَءَاتَيْنَا ثَمُودَ النَّاقَةَ مُبْصِرَةً فَظَلَمُوا بِهَا وَمَا نُرْسِلُ بِالْءَايَٰتِ إِلَّا تَخْوِيفًا</t>
  </si>
  <si>
    <t>وما منعنا أن نرسل بالءايت إلا أن كذب بها الأولون وءاتينا ثمود الناقة مبصرة فظلموا بها وما نرسل بالءايت إلا تخويفا</t>
  </si>
  <si>
    <t>و م ا م ن ع ن ا أ ن ن ر س ل ب ا ل ء ا ي ت إ ل ا أ ن ك ذ ب ب ه ا ا ل أ و ل و ن و ء ا ت ي ن ا ث م و د ا ل ن ا ق ة م ب ص ر ة ف ظ ل م و ا ب ه ا و م ا ن ر س ل ب ا ل ء ا ي ت إ ل ا ت خ و ي ف ا</t>
  </si>
  <si>
    <t>WMA MN9NA AN NRSL BALAAYT ALA AN K3B BHA ALAWLWN WAATYNA 0MWD ALNAQH MB5RH F8LMWA BHA WMA NRSL BALAAYT ALA T2WYFA</t>
  </si>
  <si>
    <t>وَإِذْ قُلْنَا لَكَ إِنَّ رَبَّكَ أَحَاطَ بِٱلنَّاسِ وَمَا جَعَلْنَا ٱلرُّءْيَا ٱلَّتِىٓ أَرَيْنَٰكَ إِلَّا فِتْنَةً لِّلنَّاسِ وَٱلشَّجَرَةَ ٱلْمَلْعُونَةَ فِى ٱلْقُرْءَانِ وَنُخَوِّفُهُمْ فَمَا يَزِيدُهُمْ إِلَّا طُغْيَٰنًا كَبِيرًا</t>
  </si>
  <si>
    <t>وَإِذْ قُلْنَا لَكَ إِنَّ رَبَّكَ أَحَاطَ بِالنَّاسِ وَمَا جَعَلْنَا الرُّءْيَا الَّتِىٓ أَرَيْنَٰكَ إِلَّا فِتْنَةً لِّلنَّاسِ وَالشَّجَرَةَ الْمَلْعُونَةَ فِى الْقُرْءَانِ وَنُخَوِّفُهُمْ فَمَا يَزِيدُهُمْ إِلَّا طُغْيَٰنًا كَبِيرًا</t>
  </si>
  <si>
    <t>وإذ قلنا لك إن ربك أحاط بالناس وما جعلنا الرءيا التى أرينك إلا فتنة للناس والشجرة الملعونة فى القرءان ونخوفهم فما يزيدهم إلا طغينا كبيرا</t>
  </si>
  <si>
    <t>و إ ذ ق ل ن ا ل ك إ ن ر ب ك أ ح ا ط ب ا ل ن ا س و م ا ج ع ل ن ا ا ل ر ء ي ا ا ل ت ى أ ر ي ن ك إ ل ا ف ت ن ة ل ل ن ا س و ا ل ش ج ر ة ا ل م ل ع و ن ة ف ى ا ل ق ر ء ا ن و ن خ و ف ه م ف م ا ي ز ي د ه م إ ل ا ط غ ي ن ا ك ب ي ر ا</t>
  </si>
  <si>
    <t>WA3 QLNA LK AN RBK A1A7 BALNAS WMA J9LNA ALRAYA ALTY ARYNK ALA FTNH LLNAS WAL4JRH ALML9WNH FY ALQRAAN WN2WFHM FMA YZYDHM ALA 7GYNA KBYRA</t>
  </si>
  <si>
    <t>وَإِذْ قُلْنَا لِلْمَلَٰٓئِكَةِ ٱسْجُدُوا۟ لِءَادَمَ فَسَجَدُوٓا۟ إِلَّآ إِبْلِيسَ قَالَ ءَأَسْجُدُ لِمَنْ خَلَقْتَ طِينًا</t>
  </si>
  <si>
    <t>وَإِذْ قُلْنَا لِلْمَلَٰٓئِكَةِ اسْجُدُوا لِءَادَمَ فَسَجَدُوٓا إِلَّآ إِبْلِيسَ قَالَ ءَأَسْجُدُ لِمَنْ خَلَقْتَ طِينًا</t>
  </si>
  <si>
    <t>وإذ قلنا للملئكة اسجدوا لءادم فسجدوا إلا إبليس قال ءأسجد لمن خلقت طينا</t>
  </si>
  <si>
    <t>و إ ذ ق ل ن ا ل ل م ل ئ ك ة ا س ج د و ا ل ء ا د م ف س ج د و ا إ ل ا إ ب ل ي س ق ا ل ء أ س ج د ل م ن خ ل ق ت ط ي ن ا</t>
  </si>
  <si>
    <t>WA3 QLNA LLMLYKH ASJDWA LAADM FSJDWA ALA ABLYS QAL AASJD LMN 2LQT 7YNA</t>
  </si>
  <si>
    <t>قَالَ أَرَءَيْتَكَ هَٰذَا ٱلَّذِى كَرَّمْتَ عَلَىَّ لَئِنْ أَخَّرْتَنِ إِلَىٰ يَوْمِ ٱلْقِيَٰمَةِ لَأَحْتَنِكَنَّ ذُرِّيَّتَهُۥٓ إِلَّا قَلِيلًا</t>
  </si>
  <si>
    <t>قَالَ أَرَءَيْتَكَ هَٰذَا الَّذِى كَرَّمْتَ عَلَىَّ لَئِنْ أَخَّرْتَنِ إِلَىٰ يَوْمِ الْقِيَٰمَةِ لَأَحْتَنِكَنَّ ذُرِّيَّتَهُٓ إِلَّا قَلِيلًا</t>
  </si>
  <si>
    <t>قال أرءيتك هذا الذى كرمت على لئن أخرتن إلى يوم القيمة لأحتنكن ذريته إلا قليلا</t>
  </si>
  <si>
    <t>ق ا ل أ ر ء ي ت ك ه ذ ا ا ل ذ ى ك ر م ت ع ل ى ل ئ ن أ خ ر ت ن إ ل ى ي و م ا ل ق ي م ة ل أ ح ت ن ك ن ذ ر ي ت ه إ ل ا ق ل ي ل ا</t>
  </si>
  <si>
    <t>QAL ARAYTK H3A AL3Y KRMT 9LY LYN A2RTN ALY YWM ALQYMH LA1TNKN 3RYTH ALA QLYLA</t>
  </si>
  <si>
    <t>قَالَ ٱذْهَبْ فَمَن تَبِعَكَ مِنْهُمْ فَإِنَّ جَهَنَّمَ جَزَآؤُكُمْ جَزَآءً مَّوْفُورًا</t>
  </si>
  <si>
    <t>قَالَ اذْهَبْ فَمَن تَبِعَكَ مِنْهُمْ فَإِنَّ جَهَنَّمَ جَزَآؤُكُمْ جَزَآءً مَّوْفُورًا</t>
  </si>
  <si>
    <t>قال اذهب فمن تبعك منهم فإن جهنم جزاؤكم جزاء موفورا</t>
  </si>
  <si>
    <t>ق ا ل ا ذ ه ب ف م ن ت ب ع ك م ن ه م ف إ ن ج ه ن م ج ز ا ؤ ك م ج ز ا ء م و ف و ر ا</t>
  </si>
  <si>
    <t>QAL A3HB FMN TB9K MNHM FAN JHNM JZAWKM JZAA MWFWRA</t>
  </si>
  <si>
    <t>وَٱسْتَفْزِزْ مَنِ ٱسْتَطَعْتَ مِنْهُم بِصَوْتِكَ وَأَجْلِبْ عَلَيْهِم بِخَيْلِكَ وَرَجِلِكَ وَشَارِكْهُمْ فِى ٱلْأَمْوَٰلِ وَٱلْأَوْلَٰدِ وَعِدْهُمْ وَمَا يَعِدُهُمُ ٱلشَّيْطَٰنُ إِلَّا غُرُورًا</t>
  </si>
  <si>
    <t>وَاسْتَفْزِزْ مَنِ اسْتَطَعْتَ مِنْهُم بِصَوْتِكَ وَأَجْلِبْ عَلَيْهِم بِخَيْلِكَ وَرَجِلِكَ وَشَارِكْهُمْ فِى الْأَمْوَٰلِ وَالْأَوْلَٰدِ وَعِدْهُمْ وَمَا يَعِدُهُمُ الشَّيْطَٰنُ إِلَّا غُرُورًا</t>
  </si>
  <si>
    <t>واستفزز من استطعت منهم بصوتك وأجلب عليهم بخيلك ورجلك وشاركهم فى الأمول والأولد وعدهم وما يعدهم الشيطن إلا غرورا</t>
  </si>
  <si>
    <t>و ا س ت ف ز ز م ن ا س ت ط ع ت م ن ه م ب ص و ت ك و أ ج ل ب ع ل ي ه م ب خ ي ل ك و ر ج ل ك و ش ا ر ك ه م ف ى ا ل أ م و ل و ا ل أ و ل د و ع د ه م و م ا ي ع د ه م ا ل ش ي ط ن إ ل ا غ ر و ر ا</t>
  </si>
  <si>
    <t>WASTFZZ MN AST79T MNHM B5WTK WAJLB 9LYHM B2YLK WRJLK W4ARKHM FY ALAMWL WALAWLD W9DHM WMA Y9DHM AL4Y7N ALA GRWRA</t>
  </si>
  <si>
    <t>إِنَّ عِبَادِى لَيْسَ لَكَ عَلَيْهِمْ سُلْطَٰنٌ وَكَفَىٰ بِرَبِّكَ وَكِيلًا</t>
  </si>
  <si>
    <t>إن عبادى ليس لك عليهم سلطن وكفى بربك وكيلا</t>
  </si>
  <si>
    <t>إ ن ع ب ا د ى ل ي س ل ك ع ل ي ه م س ل ط ن و ك ف ى ب ر ب ك و ك ي ل ا</t>
  </si>
  <si>
    <t>AN 9BADY LYS LK 9LYHM SL7N WKFY BRBK WKYLA</t>
  </si>
  <si>
    <t>رَّبُّكُمُ ٱلَّذِى يُزْجِى لَكُمُ ٱلْفُلْكَ فِى ٱلْبَحْرِ لِتَبْتَغُوا۟ مِن فَضْلِهِۦٓ إِنَّهُۥ كَانَ بِكُمْ رَحِيمًا</t>
  </si>
  <si>
    <t>رَّبُّكُمُ الَّذِى يُزْجِى لَكُمُ الْفُلْكَ فِى الْبَحْرِ لِتَبْتَغُوا مِن فَضْلِهِٓ إِنَّهُ كَانَ بِكُمْ رَحِيمًا</t>
  </si>
  <si>
    <t>ربكم الذى يزجى لكم الفلك فى البحر لتبتغوا من فضله إنه كان بكم رحيما</t>
  </si>
  <si>
    <t>ر ب ك م ا ل ذ ى ي ز ج ى ل ك م ا ل ف ل ك ف ى ا ل ب ح ر ل ت ب ت غ و ا م ن ف ض ل ه إ ن ه ك ا ن ب ك م ر ح ي م ا</t>
  </si>
  <si>
    <t>RBKM AL3Y YZJY LKM ALFLK FY ALB1R LTBTGWA MN F6LH ANH KAN BKM R1YMA</t>
  </si>
  <si>
    <t>وَإِذَا مَسَّكُمُ ٱلضُّرُّ فِى ٱلْبَحْرِ ضَلَّ مَن تَدْعُونَ إِلَّآ إِيَّاهُ فَلَمَّا نَجَّىٰكُمْ إِلَى ٱلْبَرِّ أَعْرَضْتُمْ وَكَانَ ٱلْإِنسَٰنُ كَفُورًا</t>
  </si>
  <si>
    <t>وَإِذَا مَسَّكُمُ الضُّرُّ فِى الْبَحْرِ ضَلَّ مَن تَدْعُونَ إِلَّآ إِيَّاهُ فَلَمَّا نَجَّىٰكُمْ إِلَى الْبَرِّ أَعْرَضْتُمْ وَكَانَ الْإِنسَٰنُ كَفُورًا</t>
  </si>
  <si>
    <t>وإذا مسكم الضر فى البحر ضل من تدعون إلا إياه فلما نجىكم إلى البر أعرضتم وكان الإنسن كفورا</t>
  </si>
  <si>
    <t>و إ ذ ا م س ك م ا ل ض ر ف ى ا ل ب ح ر ض ل م ن ت د ع و ن إ ل ا إ ي ا ه ف ل م ا ن ج ى ك م إ ل ى ا ل ب ر أ ع ر ض ت م و ك ا ن ا ل إ ن س ن ك ف و ر ا</t>
  </si>
  <si>
    <t>WA3A MSKM AL6R FY ALB1R 6L MN TD9WN ALA AYAH FLMA NJYKM ALY ALBR A9R6TM WKAN ALANSN KFWRA</t>
  </si>
  <si>
    <t>أَفَأَمِنتُمْ أَن يَخْسِفَ بِكُمْ جَانِبَ ٱلْبَرِّ أَوْ يُرْسِلَ عَلَيْكُمْ حَاصِبًا ثُمَّ لَا تَجِدُوا۟ لَكُمْ وَكِيلًا</t>
  </si>
  <si>
    <t>أَفَأَمِنتُمْ أَن يَخْسِفَ بِكُمْ جَانِبَ الْبَرِّ أَوْ يُرْسِلَ عَلَيْكُمْ حَاصِبًا ثُمَّ لَا تَجِدُوا لَكُمْ وَكِيلًا</t>
  </si>
  <si>
    <t>أفأمنتم أن يخسف بكم جانب البر أو يرسل عليكم حاصبا ثم لا تجدوا لكم وكيلا</t>
  </si>
  <si>
    <t>أ ف أ م ن ت م أ ن ي خ س ف ب ك م ج ا ن ب ا ل ب ر أ و ي ر س ل ع ل ي ك م ح ا ص ب ا ث م ل ا ت ج د و ا ل ك م و ك ي ل ا</t>
  </si>
  <si>
    <t>AFAMNTM AN Y2SF BKM JANB ALBR AW YRSL 9LYKM 1A5BA 0M LA TJDWA LKM WKYLA</t>
  </si>
  <si>
    <t>أَمْ أَمِنتُمْ أَن يُعِيدَكُمْ فِيهِ تَارَةً أُخْرَىٰ فَيُرْسِلَ عَلَيْكُمْ قَاصِفًا مِّنَ ٱلرِّيحِ فَيُغْرِقَكُم بِمَا كَفَرْتُمْ ثُمَّ لَا تَجِدُوا۟ لَكُمْ عَلَيْنَا بِهِۦ تَبِيعًا</t>
  </si>
  <si>
    <t>أَمْ أَمِنتُمْ أَن يُعِيدَكُمْ فِيهِ تَارَةً أُخْرَىٰ فَيُرْسِلَ عَلَيْكُمْ قَاصِفًا مِّنَ الرِّيحِ فَيُغْرِقَكُم بِمَا كَفَرْتُمْ ثُمَّ لَا تَجِدُوا لَكُمْ عَلَيْنَا بِهِ تَبِيعًا</t>
  </si>
  <si>
    <t>أم أمنتم أن يعيدكم فيه تارة أخرى فيرسل عليكم قاصفا من الريح فيغرقكم بما كفرتم ثم لا تجدوا لكم علينا به تبيعا</t>
  </si>
  <si>
    <t>أ م أ م ن ت م أ ن ي ع ي د ك م ف ي ه ت ا ر ة أ خ ر ى ف ي ر س ل ع ل ي ك م ق ا ص ف ا م ن ا ل ر ي ح ف ي غ ر ق ك م ب م ا ك ف ر ت م ث م ل ا ت ج د و ا ل ك م ع ل ي ن ا ب ه ت ب ي ع ا</t>
  </si>
  <si>
    <t>AM AMNTM AN Y9YDKM FYH TARH A2RY FYRSL 9LYKM QA5FA MN ALRY1 FYGRQKM BMA KFRTM 0M LA TJDWA LKM 9LYNA BH TBY9A</t>
  </si>
  <si>
    <t>وَلَقَدْ كَرَّمْنَا بَنِىٓ ءَادَمَ وَحَمَلْنَٰهُمْ فِى ٱلْبَرِّ وَٱلْبَحْرِ وَرَزَقْنَٰهُم مِّنَ ٱلطَّيِّبَٰتِ وَفَضَّلْنَٰهُمْ عَلَىٰ كَثِيرٍ مِّمَّنْ خَلَقْنَا تَفْضِيلًا</t>
  </si>
  <si>
    <t>وَلَقَدْ كَرَّمْنَا بَنِىٓ ءَادَمَ وَحَمَلْنَٰهُمْ فِى الْبَرِّ وَالْبَحْرِ وَرَزَقْنَٰهُم مِّنَ الطَّيِّبَٰتِ وَفَضَّلْنَٰهُمْ عَلَىٰ كَثِيرٍ مِّمَّنْ خَلَقْنَا تَفْضِيلًا</t>
  </si>
  <si>
    <t>ولقد كرمنا بنى ءادم وحملنهم فى البر والبحر ورزقنهم من الطيبت وفضلنهم على كثير ممن خلقنا تفضيلا</t>
  </si>
  <si>
    <t>و ل ق د ك ر م ن ا ب ن ى ء ا د م و ح م ل ن ه م ف ى ا ل ب ر و ا ل ب ح ر و ر ز ق ن ه م م ن ا ل ط ي ب ت و ف ض ل ن ه م ع ل ى ك ث ي ر م م ن خ ل ق ن ا ت ف ض ي ل ا</t>
  </si>
  <si>
    <t>WLQD KRMNA BNY AADM W1MLNHM FY ALBR WALB1R WRZQNHM MN AL7YBT WF6LNHM 9LY K0YR MMN 2LQNA TF6YLA</t>
  </si>
  <si>
    <t>يَوْمَ نَدْعُوا۟ كُلَّ أُنَاسٍۭ بِإِمَٰمِهِمْ فَمَنْ أُوتِىَ كِتَٰبَهُۥ بِيَمِينِهِۦ فَأُو۟لَٰٓئِكَ يَقْرَءُونَ كِتَٰبَهُمْ وَلَا يُظْلَمُونَ فَتِيلًا</t>
  </si>
  <si>
    <t>يَوْمَ نَدْعُوا كُلَّ أُنَاسٍ بِإِمَٰمِهِمْ فَمَنْ أُوتِىَ كِتَٰبَهُ بِيَمِينِهِ فَأُولَٰٓئِكَ يَقْرَءُونَ كِتَٰبَهُمْ وَلَا يُظْلَمُونَ فَتِيلًا</t>
  </si>
  <si>
    <t>يوم ندعوا كل أناس بإممهم فمن أوتى كتبه بيمينه فأولئك يقرءون كتبهم ولا يظلمون فتيلا</t>
  </si>
  <si>
    <t>ي و م ن د ع و ا ك ل أ ن ا س ب إ م م ه م ف م ن أ و ت ى ك ت ب ه ب ي م ي ن ه ف أ و ل ئ ك ي ق ر ء و ن ك ت ب ه م و ل ا ي ظ ل م و ن ف ت ي ل ا</t>
  </si>
  <si>
    <t>YWM ND9WA KL ANAS BAMMHM FMN AWTY KTBH BYMYNH FAWLYK YQRAWN KTBHM WLA Y8LMWN FTYLA</t>
  </si>
  <si>
    <t>وَمَن كَانَ فِى هَٰذِهِۦٓ أَعْمَىٰ فَهُوَ فِى ٱلْءَاخِرَةِ أَعْمَىٰ وَأَضَلُّ سَبِيلًا</t>
  </si>
  <si>
    <t>وَمَن كَانَ فِى هَٰذِهِٓ أَعْمَىٰ فَهُوَ فِى الْءَاخِرَةِ أَعْمَىٰ وَأَضَلُّ سَبِيلًا</t>
  </si>
  <si>
    <t>ومن كان فى هذه أعمى فهو فى الءاخرة أعمى وأضل سبيلا</t>
  </si>
  <si>
    <t>و م ن ك ا ن ف ى ه ذ ه أ ع م ى ف ه و ف ى ا ل ء ا خ ر ة أ ع م ى و أ ض ل س ب ي ل ا</t>
  </si>
  <si>
    <t>WMN KAN FY H3H A9MY FHW FY ALAA2RH A9MY WA6L SBYLA</t>
  </si>
  <si>
    <t>وَإِن كَادُوا۟ لَيَفْتِنُونَكَ عَنِ ٱلَّذِىٓ أَوْحَيْنَآ إِلَيْكَ لِتَفْتَرِىَ عَلَيْنَا غَيْرَهُۥ وَإِذًا لَّٱتَّخَذُوكَ خَلِيلًا</t>
  </si>
  <si>
    <t>وَإِن كَادُوا لَيَفْتِنُونَكَ عَنِ الَّذِىٓ أَوْحَيْنَآ إِلَيْكَ لِتَفْتَرِىَ عَلَيْنَا غَيْرَهُ وَإِذًا لَّاتَّخَذُوكَ خَلِيلًا</t>
  </si>
  <si>
    <t>وإن كادوا ليفتنونك عن الذى أوحينا إليك لتفترى علينا غيره وإذا لاتخذوك خليلا</t>
  </si>
  <si>
    <t>و إ ن ك ا د و ا ل ي ف ت ن و ن ك ع ن ا ل ذ ى أ و ح ي ن ا إ ل ي ك ل ت ف ت ر ى ع ل ي ن ا غ ي ر ه و إ ذ ا ل ا ت خ ذ و ك خ ل ي ل ا</t>
  </si>
  <si>
    <t>WAN KADWA LYFTNWNK 9N AL3Y AW1YNA ALYK LTFTRY 9LYNA GYRH WA3A LAT23WK 2LYLA</t>
  </si>
  <si>
    <t>وَلَوْلَآ أَن ثَبَّتْنَٰكَ لَقَدْ كِدتَّ تَرْكَنُ إِلَيْهِمْ شَيْـًٔا قَلِيلًا</t>
  </si>
  <si>
    <t>ولولا أن ثبتنك لقد كدت تركن إليهم شيـٔا قليلا</t>
  </si>
  <si>
    <t>ولولا أن ثبتنك لقد كدت تركن إليهم شيـا قليلا</t>
  </si>
  <si>
    <t>و ل و ل ا أ ن ث ب ت ن ك ل ق د ك د ت ت ر ك ن إ ل ي ه م ش ي ـ ا ق ل ي ل ا</t>
  </si>
  <si>
    <t>WLWLA AN 0BTNK LQD KDT TRKN ALYHM 4YAA QLYLA</t>
  </si>
  <si>
    <t>إِذًا لَّأَذَقْنَٰكَ ضِعْفَ ٱلْحَيَوٰةِ وَضِعْفَ ٱلْمَمَاتِ ثُمَّ لَا تَجِدُ لَكَ عَلَيْنَا نَصِيرًا</t>
  </si>
  <si>
    <t>إِذًا لَّأَذَقْنَٰكَ ضِعْفَ الْحَيَوٰةِ وَضِعْفَ الْمَمَاتِ ثُمَّ لَا تَجِدُ لَكَ عَلَيْنَا نَصِيرًا</t>
  </si>
  <si>
    <t>إذا لأذقنك ضعف الحيوة وضعف الممات ثم لا تجد لك علينا نصيرا</t>
  </si>
  <si>
    <t>إ ذ ا ل أ ذ ق ن ك ض ع ف ا ل ح ي و ة و ض ع ف ا ل م م ا ت ث م ل ا ت ج د ل ك ع ل ي ن ا ن ص ي ر ا</t>
  </si>
  <si>
    <t>A3A LA3QNK 69F AL1YWH W69F ALMMAT 0M LA TJD LK 9LYNA N5YRA</t>
  </si>
  <si>
    <t>وَإِن كَادُوا۟ لَيَسْتَفِزُّونَكَ مِنَ ٱلْأَرْضِ لِيُخْرِجُوكَ مِنْهَا وَإِذًا لَّا يَلْبَثُونَ خِلَٰفَكَ إِلَّا قَلِيلًا</t>
  </si>
  <si>
    <t>وَإِن كَادُوا لَيَسْتَفِزُّونَكَ مِنَ الْأَرْضِ لِيُخْرِجُوكَ مِنْهَا وَإِذًا لَّا يَلْبَثُونَ خِلَٰفَكَ إِلَّا قَلِيلًا</t>
  </si>
  <si>
    <t>وإن كادوا ليستفزونك من الأرض ليخرجوك منها وإذا لا يلبثون خلفك إلا قليلا</t>
  </si>
  <si>
    <t>و إ ن ك ا د و ا ل ي س ت ف ز و ن ك م ن ا ل أ ر ض ل ي خ ر ج و ك م ن ه ا و إ ذ ا ل ا ي ل ب ث و ن خ ل ف ك إ ل ا ق ل ي ل ا</t>
  </si>
  <si>
    <t>WAN KADWA LYSTFZWNK MN ALAR6 LY2RJWK MNHA WA3A LA YLB0WN 2LFK ALA QLYLA</t>
  </si>
  <si>
    <t>سُنَّةَ مَن قَدْ أَرْسَلْنَا قَبْلَكَ مِن رُّسُلِنَا وَلَا تَجِدُ لِسُنَّتِنَا تَحْوِيلًا</t>
  </si>
  <si>
    <t>سنة من قد أرسلنا قبلك من رسلنا ولا تجد لسنتنا تحويلا</t>
  </si>
  <si>
    <t>س ن ة م ن ق د أ ر س ل ن ا ق ب ل ك م ن ر س ل ن ا و ل ا ت ج د ل س ن ت ن ا ت ح و ي ل ا</t>
  </si>
  <si>
    <t>SNH MN QD ARSLNA QBLK MN RSLNA WLA TJD LSNTNA T1WYLA</t>
  </si>
  <si>
    <t>أَقِمِ ٱلصَّلَوٰةَ لِدُلُوكِ ٱلشَّمْسِ إِلَىٰ غَسَقِ ٱلَّيْلِ وَقُرْءَانَ ٱلْفَجْرِ إِنَّ قُرْءَانَ ٱلْفَجْرِ كَانَ مَشْهُودًا</t>
  </si>
  <si>
    <t>أَقِمِ الصَّلَوٰةَ لِدُلُوكِ الشَّمْسِ إِلَىٰ غَسَقِ الَّيْلِ وَقُرْءَانَ الْفَجْرِ إِنَّ قُرْءَانَ الْفَجْرِ كَانَ مَشْهُودًا</t>
  </si>
  <si>
    <t>أقم الصلوة لدلوك الشمس إلى غسق اليل وقرءان الفجر إن قرءان الفجر كان مشهودا</t>
  </si>
  <si>
    <t>أ ق م ا ل ص ل و ة ل د ل و ك ا ل ش م س إ ل ى غ س ق ا ل ي ل و ق ر ء ا ن ا ل ف ج ر إ ن ق ر ء ا ن ا ل ف ج ر ك ا ن م ش ه و د ا</t>
  </si>
  <si>
    <t>AQM AL5LWH LDLWK AL4MS ALY GSQ ALYL WQRAAN ALFJR AN QRAAN ALFJR KAN M4HWDA</t>
  </si>
  <si>
    <t>وَمِنَ ٱلَّيْلِ فَتَهَجَّدْ بِهِۦ نَافِلَةً لَّكَ عَسَىٰٓ أَن يَبْعَثَكَ رَبُّكَ مَقَامًا مَّحْمُودًا</t>
  </si>
  <si>
    <t>وَمِنَ الَّيْلِ فَتَهَجَّدْ بِهِ نَافِلَةً لَّكَ عَسَىٰٓ أَن يَبْعَثَكَ رَبُّكَ مَقَامًا مَّحْمُودًا</t>
  </si>
  <si>
    <t>ومن اليل فتهجد به نافلة لك عسى أن يبعثك ربك مقاما محمودا</t>
  </si>
  <si>
    <t>و م ن ا ل ي ل ف ت ه ج د ب ه ن ا ف ل ة ل ك ع س ى أ ن ي ب ع ث ك ر ب ك م ق ا م ا م ح م و د ا</t>
  </si>
  <si>
    <t>WMN ALYL FTHJD BH NAFLH LK 9SY AN YB90K RBK MQAMA M1MWDA</t>
  </si>
  <si>
    <t>وَقُل رَّبِّ أَدْخِلْنِى مُدْخَلَ صِدْقٍ وَأَخْرِجْنِى مُخْرَجَ صِدْقٍ وَٱجْعَل لِّى مِن لَّدُنكَ سُلْطَٰنًا نَّصِيرًا</t>
  </si>
  <si>
    <t>وَقُل رَّبِّ أَدْخِلْنِى مُدْخَلَ صِدْقٍ وَأَخْرِجْنِى مُخْرَجَ صِدْقٍ وَاجْعَل لِّى مِن لَّدُنكَ سُلْطَٰنًا نَّصِيرًا</t>
  </si>
  <si>
    <t>وقل رب أدخلنى مدخل صدق وأخرجنى مخرج صدق واجعل لى من لدنك سلطنا نصيرا</t>
  </si>
  <si>
    <t>و ق ل ر ب أ د خ ل ن ى م د خ ل ص د ق و أ خ ر ج ن ى م خ ر ج ص د ق و ا ج ع ل ل ى م ن ل د ن ك س ل ط ن ا ن ص ي ر ا</t>
  </si>
  <si>
    <t>WQL RB AD2LNY MD2L 5DQ WA2RJNY M2RJ 5DQ WAJ9L LY MN LDNK SL7NA N5YRA</t>
  </si>
  <si>
    <t>وَقُلْ جَآءَ ٱلْحَقُّ وَزَهَقَ ٱلْبَٰطِلُ إِنَّ ٱلْبَٰطِلَ كَانَ زَهُوقًا</t>
  </si>
  <si>
    <t>وَقُلْ جَآءَ الْحَقُّ وَزَهَقَ الْبَٰطِلُ إِنَّ الْبَٰطِلَ كَانَ زَهُوقًا</t>
  </si>
  <si>
    <t>وقل جاء الحق وزهق البطل إن البطل كان زهوقا</t>
  </si>
  <si>
    <t>و ق ل ج ا ء ا ل ح ق و ز ه ق ا ل ب ط ل إ ن ا ل ب ط ل ك ا ن ز ه و ق ا</t>
  </si>
  <si>
    <t>WQL JAA AL1Q WZHQ ALB7L AN ALB7L KAN ZHWQA</t>
  </si>
  <si>
    <t>وَنُنَزِّلُ مِنَ ٱلْقُرْءَانِ مَا هُوَ شِفَآءٌ وَرَحْمَةٌ لِّلْمُؤْمِنِينَ وَلَا يَزِيدُ ٱلظَّٰلِمِينَ إِلَّا خَسَارًا</t>
  </si>
  <si>
    <t>وَنُنَزِّلُ مِنَ الْقُرْءَانِ مَا هُوَ شِفَآءٌ وَرَحْمَةٌ لِّلْمُؤْمِنِينَ وَلَا يَزِيدُ الظَّٰلِمِينَ إِلَّا خَسَارًا</t>
  </si>
  <si>
    <t>وننزل من القرءان ما هو شفاء ورحمة للمؤمنين ولا يزيد الظلمين إلا خسارا</t>
  </si>
  <si>
    <t>و ن ن ز ل م ن ا ل ق ر ء ا ن م ا ه و ش ف ا ء و ر ح م ة ل ل م ؤ م ن ي ن و ل ا ي ز ي د ا ل ظ ل م ي ن إ ل ا خ س ا ر ا</t>
  </si>
  <si>
    <t>WNNZL MN ALQRAAN MA HW 4FAA WR1MH LLMWMNYN WLA YZYD AL8LMYN ALA 2SARA</t>
  </si>
  <si>
    <t>وَإِذَآ أَنْعَمْنَا عَلَى ٱلْإِنسَٰنِ أَعْرَضَ وَنَـَٔا بِجَانِبِهِۦ وَإِذَا مَسَّهُ ٱلشَّرُّ كَانَ يَـُٔوسًا</t>
  </si>
  <si>
    <t>وَإِذَآ أَنْعَمْنَا عَلَى الْإِنسَٰنِ أَعْرَضَ وَنَـَٔا بِجَانِبِهِ وَإِذَا مَسَّهُ الشَّرُّ كَانَ يَـُٔوسًا</t>
  </si>
  <si>
    <t>وإذا أنعمنا على الإنسن أعرض ونـٔا بجانبه وإذا مسه الشر كان يـٔوسا</t>
  </si>
  <si>
    <t>وإذا أنعمنا على الإنسن أعرض ونـا بجانبه وإذا مسه الشر كان يـوسا</t>
  </si>
  <si>
    <t>و إ ذ ا أ ن ع م ن ا ع ل ى ا ل إ ن س ن أ ع ر ض و ن ـ ا ب ج ا ن ب ه و إ ذ ا م س ه ا ل ش ر ك ا ن ي ـ و س ا</t>
  </si>
  <si>
    <t>WA3A AN9MNA 9LY ALANSN A9R6 WNAA BJANBH WA3A MSH AL4R KAN YAWSA</t>
  </si>
  <si>
    <t>قُلْ كُلٌّ يَعْمَلُ عَلَىٰ شَاكِلَتِهِۦ فَرَبُّكُمْ أَعْلَمُ بِمَنْ هُوَ أَهْدَىٰ سَبِيلًا</t>
  </si>
  <si>
    <t>قُلْ كُلٌّ يَعْمَلُ عَلَىٰ شَاكِلَتِهِ فَرَبُّكُمْ أَعْلَمُ بِمَنْ هُوَ أَهْدَىٰ سَبِيلًا</t>
  </si>
  <si>
    <t>قل كل يعمل على شاكلته فربكم أعلم بمن هو أهدى سبيلا</t>
  </si>
  <si>
    <t>ق ل ك ل ي ع م ل ع ل ى ش ا ك ل ت ه ف ر ب ك م أ ع ل م ب م ن ه و أ ه د ى س ب ي ل ا</t>
  </si>
  <si>
    <t>QL KL Y9ML 9LY 4AKLTH FRBKM A9LM BMN HW AHDY SBYLA</t>
  </si>
  <si>
    <t>وَيَسْـَٔلُونَكَ عَنِ ٱلرُّوحِ قُلِ ٱلرُّوحُ مِنْ أَمْرِ رَبِّى وَمَآ أُوتِيتُم مِّنَ ٱلْعِلْمِ إِلَّا قَلِيلًا</t>
  </si>
  <si>
    <t>وَيَسْـَٔلُونَكَ عَنِ الرُّوحِ قُلِ الرُّوحُ مِنْ أَمْرِ رَبِّى وَمَآ أُوتِيتُم مِّنَ الْعِلْمِ إِلَّا قَلِيلًا</t>
  </si>
  <si>
    <t>ويسـٔلونك عن الروح قل الروح من أمر ربى وما أوتيتم من العلم إلا قليلا</t>
  </si>
  <si>
    <t>ويسـلونك عن الروح قل الروح من أمر ربى وما أوتيتم من العلم إلا قليلا</t>
  </si>
  <si>
    <t>و ي س ـ ل و ن ك ع ن ا ل ر و ح ق ل ا ل ر و ح م ن أ م ر ر ب ى و م ا أ و ت ي ت م م ن ا ل ع ل م إ ل ا ق ل ي ل ا</t>
  </si>
  <si>
    <t>WYSALWNK 9N ALRW1 QL ALRW1 MN AMR RBY WMA AWTYTM MN AL9LM ALA QLYLA</t>
  </si>
  <si>
    <t>وَلَئِن شِئْنَا لَنَذْهَبَنَّ بِٱلَّذِىٓ أَوْحَيْنَآ إِلَيْكَ ثُمَّ لَا تَجِدُ لَكَ بِهِۦ عَلَيْنَا وَكِيلًا</t>
  </si>
  <si>
    <t>وَلَئِن شِئْنَا لَنَذْهَبَنَّ بِالَّذِىٓ أَوْحَيْنَآ إِلَيْكَ ثُمَّ لَا تَجِدُ لَكَ بِهِ عَلَيْنَا وَكِيلًا</t>
  </si>
  <si>
    <t>ولئن شئنا لنذهبن بالذى أوحينا إليك ثم لا تجد لك به علينا وكيلا</t>
  </si>
  <si>
    <t>و ل ئ ن ش ئ ن ا ل ن ذ ه ب ن ب ا ل ذ ى أ و ح ي ن ا إ ل ي ك ث م ل ا ت ج د ل ك ب ه ع ل ي ن ا و ك ي ل ا</t>
  </si>
  <si>
    <t>WLYN 4YNA LN3HBN BAL3Y AW1YNA ALYK 0M LA TJD LK BH 9LYNA WKYLA</t>
  </si>
  <si>
    <t>إِلَّا رَحْمَةً مِّن رَّبِّكَ إِنَّ فَضْلَهُۥ كَانَ عَلَيْكَ كَبِيرًا</t>
  </si>
  <si>
    <t>إِلَّا رَحْمَةً مِّن رَّبِّكَ إِنَّ فَضْلَهُ كَانَ عَلَيْكَ كَبِيرًا</t>
  </si>
  <si>
    <t>إلا رحمة من ربك إن فضله كان عليك كبيرا</t>
  </si>
  <si>
    <t>إ ل ا ر ح م ة م ن ر ب ك إ ن ف ض ل ه ك ا ن ع ل ي ك ك ب ي ر ا</t>
  </si>
  <si>
    <t>ALA R1MH MN RBK AN F6LH KAN 9LYK KBYRA</t>
  </si>
  <si>
    <t>قُل لَّئِنِ ٱجْتَمَعَتِ ٱلْإِنسُ وَٱلْجِنُّ عَلَىٰٓ أَن يَأْتُوا۟ بِمِثْلِ هَٰذَا ٱلْقُرْءَانِ لَا يَأْتُونَ بِمِثْلِهِۦ وَلَوْ كَانَ بَعْضُهُمْ لِبَعْضٍ ظَهِيرًا</t>
  </si>
  <si>
    <t>قُل لَّئِنِ اجْتَمَعَتِ الْإِنسُ وَالْجِنُّ عَلَىٰٓ أَن يَأْتُوا بِمِثْلِ هَٰذَا الْقُرْءَانِ لَا يَأْتُونَ بِمِثْلِهِ وَلَوْ كَانَ بَعْضُهُمْ لِبَعْضٍ ظَهِيرًا</t>
  </si>
  <si>
    <t>قل لئن اجتمعت الإنس والجن على أن يأتوا بمثل هذا القرءان لا يأتون بمثله ولو كان بعضهم لبعض ظهيرا</t>
  </si>
  <si>
    <t>ق ل ل ئ ن ا ج ت م ع ت ا ل إ ن س و ا ل ج ن ع ل ى أ ن ي أ ت و ا ب م ث ل ه ذ ا ا ل ق ر ء ا ن ل ا ي أ ت و ن ب م ث ل ه و ل و ك ا ن ب ع ض ه م ل ب ع ض ظ ه ي ر ا</t>
  </si>
  <si>
    <t>QL LYN AJTM9T ALANS WALJN 9LY AN YATWA BM0L H3A ALQRAAN LA YATWN BM0LH WLW KAN B96HM LB96 8HYRA</t>
  </si>
  <si>
    <t>وَلَقَدْ صَرَّفْنَا لِلنَّاسِ فِى هَٰذَا ٱلْقُرْءَانِ مِن كُلِّ مَثَلٍ فَأَبَىٰٓ أَكْثَرُ ٱلنَّاسِ إِلَّا كُفُورًا</t>
  </si>
  <si>
    <t>وَلَقَدْ صَرَّفْنَا لِلنَّاسِ فِى هَٰذَا الْقُرْءَانِ مِن كُلِّ مَثَلٍ فَأَبَىٰٓ أَكْثَرُ النَّاسِ إِلَّا كُفُورًا</t>
  </si>
  <si>
    <t>ولقد صرفنا للناس فى هذا القرءان من كل مثل فأبى أكثر الناس إلا كفورا</t>
  </si>
  <si>
    <t>و ل ق د ص ر ف ن ا ل ل ن ا س ف ى ه ذ ا ا ل ق ر ء ا ن م ن ك ل م ث ل ف أ ب ى أ ك ث ر ا ل ن ا س إ ل ا ك ف و ر ا</t>
  </si>
  <si>
    <t>WLQD 5RFNA LLNAS FY H3A ALQRAAN MN KL M0L FABY AK0R ALNAS ALA KFWRA</t>
  </si>
  <si>
    <t>وَقَالُوا۟ لَن نُّؤْمِنَ لَكَ حَتَّىٰ تَفْجُرَ لَنَا مِنَ ٱلْأَرْضِ يَنۢبُوعًا</t>
  </si>
  <si>
    <t>وَقَالُوا لَن نُّؤْمِنَ لَكَ حَتَّىٰ تَفْجُرَ لَنَا مِنَ الْأَرْضِ يَنبُوعًا</t>
  </si>
  <si>
    <t>وقالوا لن نؤمن لك حتى تفجر لنا من الأرض ينبوعا</t>
  </si>
  <si>
    <t>و ق ا ل و ا ل ن ن ؤ م ن ل ك ح ت ى ت ف ج ر ل ن ا م ن ا ل أ ر ض ي ن ب و ع ا</t>
  </si>
  <si>
    <t>WQALWA LN NWMN LK 1TY TFJR LNA MN ALAR6 YNBW9A</t>
  </si>
  <si>
    <t>أَوْ تَكُونَ لَكَ جَنَّةٌ مِّن نَّخِيلٍ وَعِنَبٍ فَتُفَجِّرَ ٱلْأَنْهَٰرَ خِلَٰلَهَا تَفْجِيرًا</t>
  </si>
  <si>
    <t>أَوْ تَكُونَ لَكَ جَنَّةٌ مِّن نَّخِيلٍ وَعِنَبٍ فَتُفَجِّرَ الْأَنْهَٰرَ خِلَٰلَهَا تَفْجِيرًا</t>
  </si>
  <si>
    <t>أو تكون لك جنة من نخيل وعنب فتفجر الأنهر خللها تفجيرا</t>
  </si>
  <si>
    <t>أ و ت ك و ن ل ك ج ن ة م ن ن خ ي ل و ع ن ب ف ت ف ج ر ا ل أ ن ه ر خ ل ل ه ا ت ف ج ي ر ا</t>
  </si>
  <si>
    <t>AW TKWN LK JNH MN N2YL W9NB FTFJR ALANHR 2LLHA TFJYRA</t>
  </si>
  <si>
    <t>أَوْ تُسْقِطَ ٱلسَّمَآءَ كَمَا زَعَمْتَ عَلَيْنَا كِسَفًا أَوْ تَأْتِىَ بِٱللَّهِ وَٱلْمَلَٰٓئِكَةِ قَبِيلًا</t>
  </si>
  <si>
    <t>أَوْ تُسْقِطَ السَّمَآءَ كَمَا زَعَمْتَ عَلَيْنَا كِسَفًا أَوْ تَأْتِىَ بِاللَّهِ وَالْمَلَٰٓئِكَةِ قَبِيلًا</t>
  </si>
  <si>
    <t>أو تسقط السماء كما زعمت علينا كسفا أو تأتى بالله والملئكة قبيلا</t>
  </si>
  <si>
    <t>أ و ت س ق ط ا ل س م ا ء ك م ا ز ع م ت ع ل ي ن ا ك س ف ا أ و ت أ ت ى ب ا ل ل ه و ا ل م ل ئ ك ة ق ب ي ل ا</t>
  </si>
  <si>
    <t>AW TSQ7 ALSMAA KMA Z9MT 9LYNA KSFA AW TATY BALLH WALMLYKH QBYLA</t>
  </si>
  <si>
    <t>أَوْ يَكُونَ لَكَ بَيْتٌ مِّن زُخْرُفٍ أَوْ تَرْقَىٰ فِى ٱلسَّمَآءِ وَلَن نُّؤْمِنَ لِرُقِيِّكَ حَتَّىٰ تُنَزِّلَ عَلَيْنَا كِتَٰبًا نَّقْرَؤُهُۥ قُلْ سُبْحَانَ رَبِّى هَلْ كُنتُ إِلَّا بَشَرًا رَّسُولًا</t>
  </si>
  <si>
    <t>أَوْ يَكُونَ لَكَ بَيْتٌ مِّن زُخْرُفٍ أَوْ تَرْقَىٰ فِى السَّمَآءِ وَلَن نُّؤْمِنَ لِرُقِيِّكَ حَتَّىٰ تُنَزِّلَ عَلَيْنَا كِتَٰبًا نَّقْرَؤُهُ قُلْ سُبْحَانَ رَبِّى هَلْ كُنتُ إِلَّا بَشَرًا رَّسُولًا</t>
  </si>
  <si>
    <t>أو يكون لك بيت من زخرف أو ترقى فى السماء ولن نؤمن لرقيك حتى تنزل علينا كتبا نقرؤه قل سبحان ربى هل كنت إلا بشرا رسولا</t>
  </si>
  <si>
    <t>أ و ي ك و ن ل ك ب ي ت م ن ز خ ر ف أ و ت ر ق ى ف ى ا ل س م ا ء و ل ن ن ؤ م ن ل ر ق ي ك ح ت ى ت ن ز ل ع ل ي ن ا ك ت ب ا ن ق ر ؤ ه ق ل س ب ح ا ن ر ب ى ه ل ك ن ت إ ل ا ب ش ر ا ر س و ل ا</t>
  </si>
  <si>
    <t>AW YKWN LK BYT MN Z2RF AW TRQY FY ALSMAA WLN NWMN LRQYK 1TY TNZL 9LYNA KTBA NQRWH QL SB1AN RBY HL KNT ALA B4RA RSWLA</t>
  </si>
  <si>
    <t>وَمَا مَنَعَ ٱلنَّاسَ أَن يُؤْمِنُوٓا۟ إِذْ جَآءَهُمُ ٱلْهُدَىٰٓ إِلَّآ أَن قَالُوٓا۟ أَبَعَثَ ٱللَّهُ بَشَرًا رَّسُولًا</t>
  </si>
  <si>
    <t>وَمَا مَنَعَ النَّاسَ أَن يُؤْمِنُوٓا إِذْ جَآءَهُمُ الْهُدَىٰٓ إِلَّآ أَن قَالُوٓا أَبَعَثَ اللَّهُ بَشَرًا رَّسُولًا</t>
  </si>
  <si>
    <t>وما منع الناس أن يؤمنوا إذ جاءهم الهدى إلا أن قالوا أبعث الله بشرا رسولا</t>
  </si>
  <si>
    <t>و م ا م ن ع ا ل ن ا س أ ن ي ؤ م ن و ا إ ذ ج ا ء ه م ا ل ه د ى إ ل ا أ ن ق ا ل و ا أ ب ع ث ا ل ل ه ب ش ر ا ر س و ل ا</t>
  </si>
  <si>
    <t>WMA MN9 ALNAS AN YWMNWA A3 JAAHM ALHDY ALA AN QALWA AB90 ALLH B4RA RSWLA</t>
  </si>
  <si>
    <t>قُل لَّوْ كَانَ فِى ٱلْأَرْضِ مَلَٰٓئِكَةٌ يَمْشُونَ مُطْمَئِنِّينَ لَنَزَّلْنَا عَلَيْهِم مِّنَ ٱلسَّمَآءِ مَلَكًا رَّسُولًا</t>
  </si>
  <si>
    <t>قُل لَّوْ كَانَ فِى الْأَرْضِ مَلَٰٓئِكَةٌ يَمْشُونَ مُطْمَئِنِّينَ لَنَزَّلْنَا عَلَيْهِم مِّنَ السَّمَآءِ مَلَكًا رَّسُولًا</t>
  </si>
  <si>
    <t>قل لو كان فى الأرض ملئكة يمشون مطمئنين لنزلنا عليهم من السماء ملكا رسولا</t>
  </si>
  <si>
    <t>ق ل ل و ك ا ن ف ى ا ل أ ر ض م ل ئ ك ة ي م ش و ن م ط م ئ ن ي ن ل ن ز ل ن ا ع ل ي ه م م ن ا ل س م ا ء م ل ك ا ر س و ل ا</t>
  </si>
  <si>
    <t>QL LW KAN FY ALAR6 MLYKH YM4WN M7MYNYN LNZLNA 9LYHM MN ALSMAA MLKA RSWLA</t>
  </si>
  <si>
    <t>قُلْ كَفَىٰ بِٱللَّهِ شَهِيدًۢا بَيْنِى وَبَيْنَكُمْ إِنَّهُۥ كَانَ بِعِبَادِهِۦ خَبِيرًۢا بَصِيرًا</t>
  </si>
  <si>
    <t>قُلْ كَفَىٰ بِاللَّهِ شَهِيدًا بَيْنِى وَبَيْنَكُمْ إِنَّهُ كَانَ بِعِبَادِهِ خَبِيرًا بَصِيرًا</t>
  </si>
  <si>
    <t>قل كفى بالله شهيدا بينى وبينكم إنه كان بعباده خبيرا بصيرا</t>
  </si>
  <si>
    <t>ق ل ك ف ى ب ا ل ل ه ش ه ي د ا ب ي ن ى و ب ي ن ك م إ ن ه ك ا ن ب ع ب ا د ه خ ب ي ر ا ب ص ي ر ا</t>
  </si>
  <si>
    <t>QL KFY BALLH 4HYDA BYNY WBYNKM ANH KAN B9BADH 2BYRA B5YRA</t>
  </si>
  <si>
    <t>وَمَن يَهْدِ ٱللَّهُ فَهُوَ ٱلْمُهْتَدِ وَمَن يُضْلِلْ فَلَن تَجِدَ لَهُمْ أَوْلِيَآءَ مِن دُونِهِۦ وَنَحْشُرُهُمْ يَوْمَ ٱلْقِيَٰمَةِ عَلَىٰ وُجُوهِهِمْ عُمْيًا وَبُكْمًا وَصُمًّا مَّأْوَىٰهُمْ جَهَنَّمُ كُلَّمَا خَبَتْ زِدْنَٰهُمْ سَعِيرًا</t>
  </si>
  <si>
    <t>وَمَن يَهْدِ اللَّهُ فَهُوَ الْمُهْتَدِ وَمَن يُضْلِلْ فَلَن تَجِدَ لَهُمْ أَوْلِيَآءَ مِن دُونِهِ وَنَحْشُرُهُمْ يَوْمَ الْقِيَٰمَةِ عَلَىٰ وُجُوهِهِمْ عُمْيًا وَبُكْمًا وَصُمًّا مَّأْوَىٰهُمْ جَهَنَّمُ كُلَّمَا خَبَتْ زِدْنَٰهُمْ سَعِيرًا</t>
  </si>
  <si>
    <t>ومن يهد الله فهو المهتد ومن يضلل فلن تجد لهم أولياء من دونه ونحشرهم يوم القيمة على وجوههم عميا وبكما وصما مأوىهم جهنم كلما خبت زدنهم سعيرا</t>
  </si>
  <si>
    <t>و م ن ي ه د ا ل ل ه ف ه و ا ل م ه ت د و م ن ي ض ل ل ف ل ن ت ج د ل ه م أ و ل ي ا ء م ن د و ن ه و ن ح ش ر ه م ي و م ا ل ق ي م ة ع ل ى و ج و ه ه م ع م ي ا و ب ك م ا و ص م ا م أ و ى ه م ج ه ن م ك ل م ا خ ب ت ز د ن ه م س ع ي ر ا</t>
  </si>
  <si>
    <t>WMN YHD ALLH FHW ALMHTD WMN Y6LL FLN TJD LHM AWLYAA MN DWNH WN14RHM YWM ALQYMH 9LY WJWHHM 9MYA WBKMA W5MA MAWYHM JHNM KLMA 2BT ZDNHM S9YRA</t>
  </si>
  <si>
    <t>ذَٰلِكَ جَزَآؤُهُم بِأَنَّهُمْ كَفَرُوا۟ بِـَٔايَٰتِنَا وَقَالُوٓا۟ أَءِذَا كُنَّا عِظَٰمًا وَرُفَٰتًا أَءِنَّا لَمَبْعُوثُونَ خَلْقًا جَدِيدًا</t>
  </si>
  <si>
    <t>ذَٰلِكَ جَزَآؤُهُم بِأَنَّهُمْ كَفَرُوا بِـَٔايَٰتِنَا وَقَالُوٓا أَءِذَا كُنَّا عِظَٰمًا وَرُفَٰتًا أَءِنَّا لَمَبْعُوثُونَ خَلْقًا جَدِيدًا</t>
  </si>
  <si>
    <t>ذلك جزاؤهم بأنهم كفروا بـٔايتنا وقالوا أءذا كنا عظما ورفتا أءنا لمبعوثون خلقا جديدا</t>
  </si>
  <si>
    <t>ذلك جزاؤهم بأنهم كفروا بـايتنا وقالوا أءذا كنا عظما ورفتا أءنا لمبعوثون خلقا جديدا</t>
  </si>
  <si>
    <t>ذ ل ك ج ز ا ؤ ه م ب أ ن ه م ك ف ر و ا ب ـ ا ي ت ن ا و ق ا ل و ا أ ء ذ ا ك ن ا ع ظ م ا و ر ف ت ا أ ء ن ا ل م ب ع و ث و ن خ ل ق ا ج د ي د ا</t>
  </si>
  <si>
    <t>3LK JZAWHM BANHM KFRWA BAAYTNA WQALWA AA3A KNA 98MA WRFTA AANA LMB9W0WN 2LQA JDYDA</t>
  </si>
  <si>
    <t>أَوَلَمْ يَرَوْا۟ أَنَّ ٱللَّهَ ٱلَّذِى خَلَقَ ٱلسَّمَٰوَٰتِ وَٱلْأَرْضَ قَادِرٌ عَلَىٰٓ أَن يَخْلُقَ مِثْلَهُمْ وَجَعَلَ لَهُمْ أَجَلًا لَّا رَيْبَ فِيهِ فَأَبَى ٱلظَّٰلِمُونَ إِلَّا كُفُورًا</t>
  </si>
  <si>
    <t>أَوَلَمْ يَرَوْا أَنَّ اللَّهَ الَّذِى خَلَقَ السَّمَٰوَٰتِ وَالْأَرْضَ قَادِرٌ عَلَىٰٓ أَن يَخْلُقَ مِثْلَهُمْ وَجَعَلَ لَهُمْ أَجَلًا لَّا رَيْبَ فِيهِ فَأَبَى الظَّٰلِمُونَ إِلَّا كُفُورًا</t>
  </si>
  <si>
    <t>أولم يروا أن الله الذى خلق السموت والأرض قادر على أن يخلق مثلهم وجعل لهم أجلا لا ريب فيه فأبى الظلمون إلا كفورا</t>
  </si>
  <si>
    <t>أ و ل م ي ر و ا أ ن ا ل ل ه ا ل ذ ى خ ل ق ا ل س م و ت و ا ل أ ر ض ق ا د ر ع ل ى أ ن ي خ ل ق م ث ل ه م و ج ع ل ل ه م أ ج ل ا ل ا ر ي ب ف ي ه ف أ ب ى ا ل ظ ل م و ن إ ل ا ك ف و ر ا</t>
  </si>
  <si>
    <t>AWLM YRWA AN ALLH AL3Y 2LQ ALSMWT WALAR6 QADR 9LY AN Y2LQ M0LHM WJ9L LHM AJLA LA RYB FYH FABY AL8LMWN ALA KFWRA</t>
  </si>
  <si>
    <t>قُل لَّوْ أَنتُمْ تَمْلِكُونَ خَزَآئِنَ رَحْمَةِ رَبِّىٓ إِذًا لَّأَمْسَكْتُمْ خَشْيَةَ ٱلْإِنفَاقِ وَكَانَ ٱلْإِنسَٰنُ قَتُورًا</t>
  </si>
  <si>
    <t>قُل لَّوْ أَنتُمْ تَمْلِكُونَ خَزَآئِنَ رَحْمَةِ رَبِّىٓ إِذًا لَّأَمْسَكْتُمْ خَشْيَةَ الْإِنفَاقِ وَكَانَ الْإِنسَٰنُ قَتُورًا</t>
  </si>
  <si>
    <t>قل لو أنتم تملكون خزائن رحمة ربى إذا لأمسكتم خشية الإنفاق وكان الإنسن قتورا</t>
  </si>
  <si>
    <t>ق ل ل و أ ن ت م ت م ل ك و ن خ ز ا ئ ن ر ح م ة ر ب ى إ ذ ا ل أ م س ك ت م خ ش ي ة ا ل إ ن ف ا ق و ك ا ن ا ل إ ن س ن ق ت و ر ا</t>
  </si>
  <si>
    <t>QL LW ANTM TMLKWN 2ZAYN R1MH RBY A3A LAMSKTM 24YH ALANFAQ WKAN ALANSN QTWRA</t>
  </si>
  <si>
    <t>وَلَقَدْ ءَاتَيْنَا مُوسَىٰ تِسْعَ ءَايَٰتٍۭ بَيِّنَٰتٍ فَسْـَٔلْ بَنِىٓ إِسْرَٰٓءِيلَ إِذْ جَآءَهُمْ فَقَالَ لَهُۥ فِرْعَوْنُ إِنِّى لَأَظُنُّكَ يَٰمُوسَىٰ مَسْحُورًا</t>
  </si>
  <si>
    <t>وَلَقَدْ ءَاتَيْنَا مُوسَىٰ تِسْعَ ءَايَٰتٍ بَيِّنَٰتٍ فَسْـَٔلْ بَنِىٓ إِسْرَٰٓءِيلَ إِذْ جَآءَهُمْ فَقَالَ لَهُ فِرْعَوْنُ إِنِّى لَأَظُنُّكَ يَٰمُوسَىٰ مَسْحُورًا</t>
  </si>
  <si>
    <t>ولقد ءاتينا موسى تسع ءايت بينت فسـٔل بنى إسرءيل إذ جاءهم فقال له فرعون إنى لأظنك يموسى مسحورا</t>
  </si>
  <si>
    <t>ولقد ءاتينا موسى تسع ءايت بينت فسـل بنى إسرءيل إذ جاءهم فقال له فرعون إنى لأظنك يموسى مسحورا</t>
  </si>
  <si>
    <t>و ل ق د ء ا ت ي ن ا م و س ى ت س ع ء ا ي ت ب ي ن ت ف س ـ ل ب ن ى إ س ر ء ي ل إ ذ ج ا ء ه م ف ق ا ل ل ه ف ر ع و ن إ ن ى ل أ ظ ن ك ي م و س ى م س ح و ر ا</t>
  </si>
  <si>
    <t>WLQD AATYNA MWSY TS9 AAYT BYNT FSAL BNY ASRAYL A3 JAAHM FQAL LH FR9WN ANY LA8NK YMWSY MS1WRA</t>
  </si>
  <si>
    <t>قَالَ لَقَدْ عَلِمْتَ مَآ أَنزَلَ هَٰٓؤُلَآءِ إِلَّا رَبُّ ٱلسَّمَٰوَٰتِ وَٱلْأَرْضِ بَصَآئِرَ وَإِنِّى لَأَظُنُّكَ يَٰفِرْعَوْنُ مَثْبُورًا</t>
  </si>
  <si>
    <t>قَالَ لَقَدْ عَلِمْتَ مَآ أَنزَلَ هَٰٓؤُلَآءِ إِلَّا رَبُّ السَّمَٰوَٰتِ وَالْأَرْضِ بَصَآئِرَ وَإِنِّى لَأَظُنُّكَ يَٰفِرْعَوْنُ مَثْبُورًا</t>
  </si>
  <si>
    <t>قال لقد علمت ما أنزل هؤلاء إلا رب السموت والأرض بصائر وإنى لأظنك يفرعون مثبورا</t>
  </si>
  <si>
    <t>ق ا ل ل ق د ع ل م ت م ا أ ن ز ل ه ؤ ل ا ء إ ل ا ر ب ا ل س م و ت و ا ل أ ر ض ب ص ا ئ ر و إ ن ى ل أ ظ ن ك ي ف ر ع و ن م ث ب و ر ا</t>
  </si>
  <si>
    <t>QAL LQD 9LMT MA ANZL HWLAA ALA RB ALSMWT WALAR6 B5AYR WANY LA8NK YFR9WN M0BWRA</t>
  </si>
  <si>
    <t>فَأَرَادَ أَن يَسْتَفِزَّهُم مِّنَ ٱلْأَرْضِ فَأَغْرَقْنَٰهُ وَمَن مَّعَهُۥ جَمِيعًا</t>
  </si>
  <si>
    <t>فَأَرَادَ أَن يَسْتَفِزَّهُم مِّنَ الْأَرْضِ فَأَغْرَقْنَٰهُ وَمَن مَّعَهُ جَمِيعًا</t>
  </si>
  <si>
    <t>فأراد أن يستفزهم من الأرض فأغرقنه ومن معه جميعا</t>
  </si>
  <si>
    <t>ف أ ر ا د أ ن ي س ت ف ز ه م م ن ا ل أ ر ض ف أ غ ر ق ن ه و م ن م ع ه ج م ي ع ا</t>
  </si>
  <si>
    <t>FARAD AN YSTFZHM MN ALAR6 FAGRQNH WMN M9H JMY9A</t>
  </si>
  <si>
    <t>وَقُلْنَا مِنۢ بَعْدِهِۦ لِبَنِىٓ إِسْرَٰٓءِيلَ ٱسْكُنُوا۟ ٱلْأَرْضَ فَإِذَا جَآءَ وَعْدُ ٱلْءَاخِرَةِ جِئْنَا بِكُمْ لَفِيفًا</t>
  </si>
  <si>
    <t>وَقُلْنَا مِن بَعْدِهِ لِبَنِىٓ إِسْرَٰٓءِيلَ اسْكُنُوا الْأَرْضَ فَإِذَا جَآءَ وَعْدُ الْءَاخِرَةِ جِئْنَا بِكُمْ لَفِيفًا</t>
  </si>
  <si>
    <t>وقلنا من بعده لبنى إسرءيل اسكنوا الأرض فإذا جاء وعد الءاخرة جئنا بكم لفيفا</t>
  </si>
  <si>
    <t>و ق ل ن ا م ن ب ع د ه ل ب ن ى إ س ر ء ي ل ا س ك ن و ا ا ل أ ر ض ف إ ذ ا ج ا ء و ع د ا ل ء ا خ ر ة ج ئ ن ا ب ك م ل ف ي ف ا</t>
  </si>
  <si>
    <t>WQLNA MN B9DH LBNY ASRAYL ASKNWA ALAR6 FA3A JAA W9D ALAA2RH JYNA BKM LFYFA</t>
  </si>
  <si>
    <t>وَبِٱلْحَقِّ أَنزَلْنَٰهُ وَبِٱلْحَقِّ نَزَلَ وَمَآ أَرْسَلْنَٰكَ إِلَّا مُبَشِّرًا وَنَذِيرًا</t>
  </si>
  <si>
    <t>وَبِالْحَقِّ أَنزَلْنَٰهُ وَبِالْحَقِّ نَزَلَ وَمَآ أَرْسَلْنَٰكَ إِلَّا مُبَشِّرًا وَنَذِيرًا</t>
  </si>
  <si>
    <t>وبالحق أنزلنه وبالحق نزل وما أرسلنك إلا مبشرا ونذيرا</t>
  </si>
  <si>
    <t>و ب ا ل ح ق أ ن ز ل ن ه و ب ا ل ح ق ن ز ل و م ا أ ر س ل ن ك إ ل ا م ب ش ر ا و ن ذ ي ر ا</t>
  </si>
  <si>
    <t>WBAL1Q ANZLNH WBAL1Q NZL WMA ARSLNK ALA MB4RA WN3YRA</t>
  </si>
  <si>
    <t>وَقُرْءَانًا فَرَقْنَٰهُ لِتَقْرَأَهُۥ عَلَى ٱلنَّاسِ عَلَىٰ مُكْثٍ وَنَزَّلْنَٰهُ تَنزِيلًا</t>
  </si>
  <si>
    <t>وَقُرْءَانًا فَرَقْنَٰهُ لِتَقْرَأَهُ عَلَى النَّاسِ عَلَىٰ مُكْثٍ وَنَزَّلْنَٰهُ تَنزِيلًا</t>
  </si>
  <si>
    <t>وقرءانا فرقنه لتقرأه على الناس على مكث ونزلنه تنزيلا</t>
  </si>
  <si>
    <t>و ق ر ء ا ن ا ف ر ق ن ه ل ت ق ر أ ه ع ل ى ا ل ن ا س ع ل ى م ك ث و ن ز ل ن ه ت ن ز ي ل ا</t>
  </si>
  <si>
    <t>WQRAANA FRQNH LTQRAH 9LY ALNAS 9LY MK0 WNZLNH TNZYLA</t>
  </si>
  <si>
    <t>قُلْ ءَامِنُوا۟ بِهِۦٓ أَوْ لَا تُؤْمِنُوٓا۟ إِنَّ ٱلَّذِينَ أُوتُوا۟ ٱلْعِلْمَ مِن قَبْلِهِۦٓ إِذَا يُتْلَىٰ عَلَيْهِمْ يَخِرُّونَ لِلْأَذْقَانِ سُجَّدًا</t>
  </si>
  <si>
    <t>قُلْ ءَامِنُوا بِهِٓ أَوْ لَا تُؤْمِنُوٓا إِنَّ الَّذِينَ أُوتُوا الْعِلْمَ مِن قَبْلِهِٓ إِذَا يُتْلَىٰ عَلَيْهِمْ يَخِرُّونَ لِلْأَذْقَانِ سُجَّدًا</t>
  </si>
  <si>
    <t>قل ءامنوا به أو لا تؤمنوا إن الذين أوتوا العلم من قبله إذا يتلى عليهم يخرون للأذقان سجدا</t>
  </si>
  <si>
    <t>ق ل ء ا م ن و ا ب ه أ و ل ا ت ؤ م ن و ا إ ن ا ل ذ ي ن أ و ت و ا ا ل ع ل م م ن ق ب ل ه إ ذ ا ي ت ل ى ع ل ي ه م ي خ ر و ن ل ل أ ذ ق ا ن س ج د ا</t>
  </si>
  <si>
    <t>QL AAMNWA BH AW LA TWMNWA AN AL3YN AWTWA AL9LM MN QBLH A3A YTLY 9LYHM Y2RWN LLA3QAN SJDA</t>
  </si>
  <si>
    <t>وَيَقُولُونَ سُبْحَٰنَ رَبِّنَآ إِن كَانَ وَعْدُ رَبِّنَا لَمَفْعُولًا</t>
  </si>
  <si>
    <t>ويقولون سبحن ربنا إن كان وعد ربنا لمفعولا</t>
  </si>
  <si>
    <t>و ي ق و ل و ن س ب ح ن ر ب ن ا إ ن ك ا ن و ع د ر ب ن ا ل م ف ع و ل ا</t>
  </si>
  <si>
    <t>WYQWLWN SB1N RBNA AN KAN W9D RBNA LMF9WLA</t>
  </si>
  <si>
    <t>وَيَخِرُّونَ لِلْأَذْقَانِ يَبْكُونَ وَيَزِيدُهُمْ خُشُوعًا</t>
  </si>
  <si>
    <t>ويخرون للأذقان يبكون ويزيدهم خشوعا</t>
  </si>
  <si>
    <t>و ي خ ر و ن ل ل أ ذ ق ا ن ي ب ك و ن و ي ز ي د ه م خ ش و ع ا</t>
  </si>
  <si>
    <t>WY2RWN LLA3QAN YBKWN WYZYDHM 24W9A</t>
  </si>
  <si>
    <t>قُلِ ٱدْعُوا۟ ٱللَّهَ أَوِ ٱدْعُوا۟ ٱلرَّحْمَٰنَ أَيًّا مَّا تَدْعُوا۟ فَلَهُ ٱلْأَسْمَآءُ ٱلْحُسْنَىٰ وَلَا تَجْهَرْ بِصَلَاتِكَ وَلَا تُخَافِتْ بِهَا وَٱبْتَغِ بَيْنَ ذَٰلِكَ سَبِيلًا</t>
  </si>
  <si>
    <t>قُلِ ادْعُوا اللَّهَ أَوِ ادْعُوا الرَّحْمَٰنَ أَيًّا مَّا تَدْعُوا فَلَهُ الْأَسْمَآءُ الْحُسْنَىٰ وَلَا تَجْهَرْ بِصَلَاتِكَ وَلَا تُخَافِتْ بِهَا وَابْتَغِ بَيْنَ ذَٰلِكَ سَبِيلًا</t>
  </si>
  <si>
    <t>قل ادعوا الله أو ادعوا الرحمن أيا ما تدعوا فله الأسماء الحسنى ولا تجهر بصلاتك ولا تخافت بها وابتغ بين ذلك سبيلا</t>
  </si>
  <si>
    <t>ق ل ا د ع و ا ا ل ل ه أ و ا د ع و ا ا ل ر ح م ن أ ي ا م ا ت د ع و ا ف ل ه ا ل أ س م ا ء ا ل ح س ن ى و ل ا ت ج ه ر ب ص ل ا ت ك و ل ا ت خ ا ف ت ب ه ا و ا ب ت غ ب ي ن ذ ل ك س ب ي ل ا</t>
  </si>
  <si>
    <t>QL AD9WA ALLH AW AD9WA ALR1MN AYA MA TD9WA FLH ALASMAA AL1SNY WLA TJHR B5LATK WLA T2AFT BHA WABTG BYN 3LK SBYLA</t>
  </si>
  <si>
    <t>وَقُلِ ٱلْحَمْدُ لِلَّهِ ٱلَّذِى لَمْ يَتَّخِذْ وَلَدًا وَلَمْ يَكُن لَّهُۥ شَرِيكٌ فِى ٱلْمُلْكِ وَلَمْ يَكُن لَّهُۥ وَلِىٌّ مِّنَ ٱلذُّلِّ وَكَبِّرْهُ تَكْبِيرًۢا</t>
  </si>
  <si>
    <t>وَقُلِ الْحَمْدُ لِلَّهِ الَّذِى لَمْ يَتَّخِذْ وَلَدًا وَلَمْ يَكُن لَّهُ شَرِيكٌ فِى الْمُلْكِ وَلَمْ يَكُن لَّهُ وَلِىٌّ مِّنَ الذُّلِّ وَكَبِّرْهُ تَكْبِيرًا</t>
  </si>
  <si>
    <t>وقل الحمد لله الذى لم يتخذ ولدا ولم يكن له شريك فى الملك ولم يكن له ولى من الذل وكبره تكبيرا</t>
  </si>
  <si>
    <t>و ق ل ا ل ح م د ل ل ه ا ل ذ ى ل م ي ت خ ذ و ل د ا و ل م ي ك ن ل ه ش ر ي ك ف ى ا ل م ل ك و ل م ي ك ن ل ه و ل ى م ن ا ل ذ ل و ك ب ر ه ت ك ب ي ر ا</t>
  </si>
  <si>
    <t>WQL AL1MD LLH AL3Y LM YT23 WLDA WLM YKN LH 4RYK FY ALMLK WLM YKN LH WLY MN AL3L WKBRH TKBYRA</t>
  </si>
  <si>
    <t>ٱلْحَمْدُ لِلَّهِ ٱلَّذِىٓ أَنزَلَ عَلَىٰ عَبْدِهِ ٱلْكِتَٰبَ وَلَمْ يَجْعَل لَّهُۥ عِوَجَا</t>
  </si>
  <si>
    <t>الْحَمْدُ لِلَّهِ الَّذِىٓ أَنزَلَ عَلَىٰ عَبْدِهِ الْكِتَٰبَ وَلَمْ يَجْعَل لَّهُ عِوَجَا</t>
  </si>
  <si>
    <t>الحمد لله الذى أنزل على عبده الكتب ولم يجعل له عوجا</t>
  </si>
  <si>
    <t>ا ل ح م د ل ل ه ا ل ذ ى أ ن ز ل ع ل ى ع ب د ه ا ل ك ت ب و ل م ي ج ع ل ل ه ع و ج ا</t>
  </si>
  <si>
    <t>AL1MD LLH AL3Y ANZL 9LY 9BDH ALKTB WLM YJ9L LH 9WJA</t>
  </si>
  <si>
    <t>قَيِّمًا لِّيُنذِرَ بَأْسًا شَدِيدًا مِّن لَّدُنْهُ وَيُبَشِّرَ ٱلْمُؤْمِنِينَ ٱلَّذِينَ يَعْمَلُونَ ٱلصَّٰلِحَٰتِ أَنَّ لَهُمْ أَجْرًا حَسَنًا</t>
  </si>
  <si>
    <t>قَيِّمًا لِّيُنذِرَ بَأْسًا شَدِيدًا مِّن لَّدُنْهُ وَيُبَشِّرَ الْمُؤْمِنِينَ الَّذِينَ يَعْمَلُونَ الصَّٰلِحَٰتِ أَنَّ لَهُمْ أَجْرًا حَسَنًا</t>
  </si>
  <si>
    <t>قيما لينذر بأسا شديدا من لدنه ويبشر المؤمنين الذين يعملون الصلحت أن لهم أجرا حسنا</t>
  </si>
  <si>
    <t>ق ي م ا ل ي ن ذ ر ب أ س ا ش د ي د ا م ن ل د ن ه و ي ب ش ر ا ل م ؤ م ن ي ن ا ل ذ ي ن ي ع م ل و ن ا ل ص ل ح ت أ ن ل ه م أ ج ر ا ح س ن ا</t>
  </si>
  <si>
    <t>QYMA LYN3R BASA 4DYDA MN LDNH WYB4R ALMWMNYN AL3YN Y9MLWN AL5L1T AN LHM AJRA 1SNA</t>
  </si>
  <si>
    <t>مَّٰكِثِينَ فِيهِ أَبَدًا</t>
  </si>
  <si>
    <t>مكثين فيه أبدا</t>
  </si>
  <si>
    <t>م ك ث ي ن ف ي ه أ ب د ا</t>
  </si>
  <si>
    <t>MK0YN FYH ABDA</t>
  </si>
  <si>
    <t>وَيُنذِرَ ٱلَّذِينَ قَالُوا۟ ٱتَّخَذَ ٱللَّهُ وَلَدًا</t>
  </si>
  <si>
    <t>وَيُنذِرَ الَّذِينَ قَالُوا اتَّخَذَ اللَّهُ وَلَدًا</t>
  </si>
  <si>
    <t>وينذر الذين قالوا اتخذ الله ولدا</t>
  </si>
  <si>
    <t>و ي ن ذ ر ا ل ذ ي ن ق ا ل و ا ا ت خ ذ ا ل ل ه و ل د ا</t>
  </si>
  <si>
    <t>WYN3R AL3YN QALWA AT23 ALLH WLDA</t>
  </si>
  <si>
    <t>مَّا لَهُم بِهِۦ مِنْ عِلْمٍ وَلَا لِءَابَآئِهِمْ كَبُرَتْ كَلِمَةً تَخْرُجُ مِنْ أَفْوَٰهِهِمْ إِن يَقُولُونَ إِلَّا كَذِبًا</t>
  </si>
  <si>
    <t>مَّا لَهُم بِهِ مِنْ عِلْمٍ وَلَا لِءَابَآئِهِمْ كَبُرَتْ كَلِمَةً تَخْرُجُ مِنْ أَفْوَٰهِهِمْ إِن يَقُولُونَ إِلَّا كَذِبًا</t>
  </si>
  <si>
    <t>ما لهم به من علم ولا لءابائهم كبرت كلمة تخرج من أفوههم إن يقولون إلا كذبا</t>
  </si>
  <si>
    <t>م ا ل ه م ب ه م ن ع ل م و ل ا ل ء ا ب ا ئ ه م ك ب ر ت ك ل م ة ت خ ر ج م ن أ ف و ه ه م إ ن ي ق و ل و ن إ ل ا ك ذ ب ا</t>
  </si>
  <si>
    <t>MA LHM BH MN 9LM WLA LAABAYHM KBRT KLMH T2RJ MN AFWHHM AN YQWLWN ALA K3BA</t>
  </si>
  <si>
    <t>فَلَعَلَّكَ بَٰخِعٌ نَّفْسَكَ عَلَىٰٓ ءَاثَٰرِهِمْ إِن لَّمْ يُؤْمِنُوا۟ بِهَٰذَا ٱلْحَدِيثِ أَسَفًا</t>
  </si>
  <si>
    <t>فَلَعَلَّكَ بَٰخِعٌ نَّفْسَكَ عَلَىٰٓ ءَاثَٰرِهِمْ إِن لَّمْ يُؤْمِنُوا بِهَٰذَا الْحَدِيثِ أَسَفًا</t>
  </si>
  <si>
    <t>فلعلك بخع نفسك على ءاثرهم إن لم يؤمنوا بهذا الحديث أسفا</t>
  </si>
  <si>
    <t>ف ل ع ل ك ب خ ع ن ف س ك ع ل ى ء ا ث ر ه م إ ن ل م ي ؤ م ن و ا ب ه ذ ا ا ل ح د ي ث أ س ف ا</t>
  </si>
  <si>
    <t>FL9LK B29 NFSK 9LY AA0RHM AN LM YWMNWA BH3A AL1DY0 ASFA</t>
  </si>
  <si>
    <t>إِنَّا جَعَلْنَا مَا عَلَى ٱلْأَرْضِ زِينَةً لَّهَا لِنَبْلُوَهُمْ أَيُّهُمْ أَحْسَنُ عَمَلًا</t>
  </si>
  <si>
    <t>إِنَّا جَعَلْنَا مَا عَلَى الْأَرْضِ زِينَةً لَّهَا لِنَبْلُوَهُمْ أَيُّهُمْ أَحْسَنُ عَمَلًا</t>
  </si>
  <si>
    <t>إنا جعلنا ما على الأرض زينة لها لنبلوهم أيهم أحسن عملا</t>
  </si>
  <si>
    <t>إ ن ا ج ع ل ن ا م ا ع ل ى ا ل أ ر ض ز ي ن ة ل ه ا ل ن ب ل و ه م أ ي ه م أ ح س ن ع م ل ا</t>
  </si>
  <si>
    <t>ANA J9LNA MA 9LY ALAR6 ZYNH LHA LNBLWHM AYHM A1SN 9MLA</t>
  </si>
  <si>
    <t>وَإِنَّا لَجَٰعِلُونَ مَا عَلَيْهَا صَعِيدًا جُرُزًا</t>
  </si>
  <si>
    <t>وإنا لجعلون ما عليها صعيدا جرزا</t>
  </si>
  <si>
    <t>و إ ن ا ل ج ع ل و ن م ا ع ل ي ه ا ص ع ي د ا ج ر ز ا</t>
  </si>
  <si>
    <t>WANA LJ9LWN MA 9LYHA 59YDA JRZA</t>
  </si>
  <si>
    <t>أَمْ حَسِبْتَ أَنَّ أَصْحَٰبَ ٱلْكَهْفِ وَٱلرَّقِيمِ كَانُوا۟ مِنْ ءَايَٰتِنَا عَجَبًا</t>
  </si>
  <si>
    <t>أَمْ حَسِبْتَ أَنَّ أَصْحَٰبَ الْكَهْفِ وَالرَّقِيمِ كَانُوا مِنْ ءَايَٰتِنَا عَجَبًا</t>
  </si>
  <si>
    <t>أم حسبت أن أصحب الكهف والرقيم كانوا من ءايتنا عجبا</t>
  </si>
  <si>
    <t>أ م ح س ب ت أ ن أ ص ح ب ا ل ك ه ف و ا ل ر ق ي م ك ا ن و ا م ن ء ا ي ت ن ا ع ج ب ا</t>
  </si>
  <si>
    <t>AM 1SBT AN A51B ALKHF WALRQYM KANWA MN AAYTNA 9JBA</t>
  </si>
  <si>
    <t>إِذْ أَوَى ٱلْفِتْيَةُ إِلَى ٱلْكَهْفِ فَقَالُوا۟ رَبَّنَآ ءَاتِنَا مِن لَّدُنكَ رَحْمَةً وَهَيِّئْ لَنَا مِنْ أَمْرِنَا رَشَدًا</t>
  </si>
  <si>
    <t>إِذْ أَوَى الْفِتْيَةُ إِلَى الْكَهْفِ فَقَالُوا رَبَّنَآ ءَاتِنَا مِن لَّدُنكَ رَحْمَةً وَهَيِّئْ لَنَا مِنْ أَمْرِنَا رَشَدًا</t>
  </si>
  <si>
    <t>إذ أوى الفتية إلى الكهف فقالوا ربنا ءاتنا من لدنك رحمة وهيئ لنا من أمرنا رشدا</t>
  </si>
  <si>
    <t>إ ذ أ و ى ا ل ف ت ي ة إ ل ى ا ل ك ه ف ف ق ا ل و ا ر ب ن ا ء ا ت ن ا م ن ل د ن ك ر ح م ة و ه ي ئ ل ن ا م ن أ م ر ن ا ر ش د ا</t>
  </si>
  <si>
    <t>A3 AWY ALFTYH ALY ALKHF FQALWA RBNA AATNA MN LDNK R1MH WHYY LNA MN AMRNA R4DA</t>
  </si>
  <si>
    <t>فَضَرَبْنَا عَلَىٰٓ ءَاذَانِهِمْ فِى ٱلْكَهْفِ سِنِينَ عَدَدًا</t>
  </si>
  <si>
    <t>فَضَرَبْنَا عَلَىٰٓ ءَاذَانِهِمْ فِى الْكَهْفِ سِنِينَ عَدَدًا</t>
  </si>
  <si>
    <t>فضربنا على ءاذانهم فى الكهف سنين عددا</t>
  </si>
  <si>
    <t>ف ض ر ب ن ا ع ل ى ء ا ذ ا ن ه م ف ى ا ل ك ه ف س ن ي ن ع د د ا</t>
  </si>
  <si>
    <t>F6RBNA 9LY AA3ANHM FY ALKHF SNYN 9DDA</t>
  </si>
  <si>
    <t>ثُمَّ بَعَثْنَٰهُمْ لِنَعْلَمَ أَىُّ ٱلْحِزْبَيْنِ أَحْصَىٰ لِمَا لَبِثُوٓا۟ أَمَدًا</t>
  </si>
  <si>
    <t>ثُمَّ بَعَثْنَٰهُمْ لِنَعْلَمَ أَىُّ الْحِزْبَيْنِ أَحْصَىٰ لِمَا لَبِثُوٓا أَمَدًا</t>
  </si>
  <si>
    <t>ثم بعثنهم لنعلم أى الحزبين أحصى لما لبثوا أمدا</t>
  </si>
  <si>
    <t>ث م ب ع ث ن ه م ل ن ع ل م أ ى ا ل ح ز ب ي ن أ ح ص ى ل م ا ل ب ث و ا أ م د ا</t>
  </si>
  <si>
    <t>0M B90NHM LN9LM AY AL1ZBYN A15Y LMA LB0WA AMDA</t>
  </si>
  <si>
    <t>نَّحْنُ نَقُصُّ عَلَيْكَ نَبَأَهُم بِٱلْحَقِّ إِنَّهُمْ فِتْيَةٌ ءَامَنُوا۟ بِرَبِّهِمْ وَزِدْنَٰهُمْ هُدًى</t>
  </si>
  <si>
    <t>نَّحْنُ نَقُصُّ عَلَيْكَ نَبَأَهُم بِالْحَقِّ إِنَّهُمْ فِتْيَةٌ ءَامَنُوا بِرَبِّهِمْ وَزِدْنَٰهُمْ هُدًى</t>
  </si>
  <si>
    <t>نحن نقص عليك نبأهم بالحق إنهم فتية ءامنوا بربهم وزدنهم هدى</t>
  </si>
  <si>
    <t>ن ح ن ن ق ص ع ل ي ك ن ب أ ه م ب ا ل ح ق إ ن ه م ف ت ي ة ء ا م ن و ا ب ر ب ه م و ز د ن ه م ه د ى</t>
  </si>
  <si>
    <t>N1N NQ5 9LYK NBAHM BAL1Q ANHM FTYH AAMNWA BRBHM WZDNHM HDY</t>
  </si>
  <si>
    <t>وَرَبَطْنَا عَلَىٰ قُلُوبِهِمْ إِذْ قَامُوا۟ فَقَالُوا۟ رَبُّنَا رَبُّ ٱلسَّمَٰوَٰتِ وَٱلْأَرْضِ لَن نَّدْعُوَا۟ مِن دُونِهِۦٓ إِلَٰهًا لَّقَدْ قُلْنَآ إِذًا شَطَطًا</t>
  </si>
  <si>
    <t>وَرَبَطْنَا عَلَىٰ قُلُوبِهِمْ إِذْ قَامُوا فَقَالُوا رَبُّنَا رَبُّ السَّمَٰوَٰتِ وَالْأَرْضِ لَن نَّدْعُوَا مِن دُونِهِٓ إِلَٰهًا لَّقَدْ قُلْنَآ إِذًا شَطَطًا</t>
  </si>
  <si>
    <t>وربطنا على قلوبهم إذ قاموا فقالوا ربنا رب السموت والأرض لن ندعوا من دونه إلها لقد قلنا إذا شططا</t>
  </si>
  <si>
    <t>و ر ب ط ن ا ع ل ى ق ل و ب ه م إ ذ ق ا م و ا ف ق ا ل و ا ر ب ن ا ر ب ا ل س م و ت و ا ل أ ر ض ل ن ن د ع و ا م ن د و ن ه إ ل ه ا ل ق د ق ل ن ا إ ذ ا ش ط ط ا</t>
  </si>
  <si>
    <t>WRB7NA 9LY QLWBHM A3 QAMWA FQALWA RBNA RB ALSMWT WALAR6 LN ND9WA MN DWNH ALHA LQD QLNA A3A 477A</t>
  </si>
  <si>
    <t>هَٰٓؤُلَآءِ قَوْمُنَا ٱتَّخَذُوا۟ مِن دُونِهِۦٓ ءَالِهَةً لَّوْلَا يَأْتُونَ عَلَيْهِم بِسُلْطَٰنٍۭ بَيِّنٍ فَمَنْ أَظْلَمُ مِمَّنِ ٱفْتَرَىٰ عَلَى ٱللَّهِ كَذِبًا</t>
  </si>
  <si>
    <t>هَٰٓؤُلَآءِ قَوْمُنَا اتَّخَذُوا مِن دُونِهِٓ ءَالِهَةً لَّوْلَا يَأْتُونَ عَلَيْهِم بِسُلْطَٰنٍ بَيِّنٍ فَمَنْ أَظْلَمُ مِمَّنِ افْتَرَىٰ عَلَى اللَّهِ كَذِبًا</t>
  </si>
  <si>
    <t>هؤلاء قومنا اتخذوا من دونه ءالهة لولا يأتون عليهم بسلطن بين فمن أظلم ممن افترى على الله كذبا</t>
  </si>
  <si>
    <t>ه ؤ ل ا ء ق و م ن ا ا ت خ ذ و ا م ن د و ن ه ء ا ل ه ة ل و ل ا ي أ ت و ن ع ل ي ه م ب س ل ط ن ب ي ن ف م ن أ ظ ل م م م ن ا ف ت ر ى ع ل ى ا ل ل ه ك ذ ب ا</t>
  </si>
  <si>
    <t>HWLAA QWMNA AT23WA MN DWNH AALHH LWLA YATWN 9LYHM BSL7N BYN FMN A8LM MMN AFTRY 9LY ALLH K3BA</t>
  </si>
  <si>
    <t>وَإِذِ ٱعْتَزَلْتُمُوهُمْ وَمَا يَعْبُدُونَ إِلَّا ٱللَّهَ فَأْوُۥٓا۟ إِلَى ٱلْكَهْفِ يَنشُرْ لَكُمْ رَبُّكُم مِّن رَّحْمَتِهِۦ وَيُهَيِّئْ لَكُم مِّنْ أَمْرِكُم مِّرْفَقًا</t>
  </si>
  <si>
    <t>وَإِذِ اعْتَزَلْتُمُوهُمْ وَمَا يَعْبُدُونَ إِلَّا اللَّهَ فَأْوُٓا إِلَى الْكَهْفِ يَنشُرْ لَكُمْ رَبُّكُم مِّن رَّحْمَتِهِ وَيُهَيِّئْ لَكُم مِّنْ أَمْرِكُم مِّرْفَقًا</t>
  </si>
  <si>
    <t>وإذ اعتزلتموهم وما يعبدون إلا الله فأوا إلى الكهف ينشر لكم ربكم من رحمته ويهيئ لكم من أمركم مرفقا</t>
  </si>
  <si>
    <t>و إ ذ ا ع ت ز ل ت م و ه م و م ا ي ع ب د و ن إ ل ا ا ل ل ه ف أ و ا إ ل ى ا ل ك ه ف ي ن ش ر ل ك م ر ب ك م م ن ر ح م ت ه و ي ه ي ئ ل ك م م ن أ م ر ك م م ر ف ق ا</t>
  </si>
  <si>
    <t>WA3 A9TZLTMWHM WMA Y9BDWN ALA ALLH FAWA ALY ALKHF YN4R LKM RBKM MN R1MTH WYHYY LKM MN AMRKM MRFQA</t>
  </si>
  <si>
    <t>وَتَرَى ٱلشَّمْسَ إِذَا طَلَعَت تَّزَٰوَرُ عَن كَهْفِهِمْ ذَاتَ ٱلْيَمِينِ وَإِذَا غَرَبَت تَّقْرِضُهُمْ ذَاتَ ٱلشِّمَالِ وَهُمْ فِى فَجْوَةٍ مِّنْهُ ذَٰلِكَ مِنْ ءَايَٰتِ ٱللَّهِ مَن يَهْدِ ٱللَّهُ فَهُوَ ٱلْمُهْتَدِ وَمَن يُضْلِلْ فَلَن تَجِدَ لَهُۥ وَلِيًّا مُّرْشِدًا</t>
  </si>
  <si>
    <t>وَتَرَى الشَّمْسَ إِذَا طَلَعَت تَّزَٰوَرُ عَن كَهْفِهِمْ ذَاتَ الْيَمِينِ وَإِذَا غَرَبَت تَّقْرِضُهُمْ ذَاتَ الشِّمَالِ وَهُمْ فِى فَجْوَةٍ مِّنْهُ ذَٰلِكَ مِنْ ءَايَٰتِ اللَّهِ مَن يَهْدِ اللَّهُ فَهُوَ الْمُهْتَدِ وَمَن يُضْلِلْ فَلَن تَجِدَ لَهُ وَلِيًّا مُّرْشِدًا</t>
  </si>
  <si>
    <t>وترى الشمس إذا طلعت تزور عن كهفهم ذات اليمين وإذا غربت تقرضهم ذات الشمال وهم فى فجوة منه ذلك من ءايت الله من يهد الله فهو المهتد ومن يضلل فلن تجد له وليا مرشدا</t>
  </si>
  <si>
    <t>و ت ر ى ا ل ش م س إ ذ ا ط ل ع ت ت ز و ر ع ن ك ه ف ه م ذ ا ت ا ل ي م ي ن و إ ذ ا غ ر ب ت ت ق ر ض ه م ذ ا ت ا ل ش م ا ل و ه م ف ى ف ج و ة م ن ه ذ ل ك م ن ء ا ي ت ا ل ل ه م ن ي ه د ا ل ل ه ف ه و ا ل م ه ت د و م ن ي ض ل ل ف ل ن ت ج د ل ه و ل ي ا م ر ش د ا</t>
  </si>
  <si>
    <t>WTRY AL4MS A3A 7L9T TZWR 9N KHFHM 3AT ALYMYN WA3A GRBT TQR6HM 3AT AL4MAL WHM FY FJWH MNH 3LK MN AAYT ALLH MN YHD ALLH FHW ALMHTD WMN Y6LL FLN TJD LH WLYA MR4DA</t>
  </si>
  <si>
    <t>وَتَحْسَبُهُمْ أَيْقَاظًا وَهُمْ رُقُودٌ وَنُقَلِّبُهُمْ ذَاتَ ٱلْيَمِينِ وَذَاتَ ٱلشِّمَالِ وَكَلْبُهُم بَٰسِطٌ ذِرَاعَيْهِ بِٱلْوَصِيدِ لَوِ ٱطَّلَعْتَ عَلَيْهِمْ لَوَلَّيْتَ مِنْهُمْ فِرَارًا وَلَمُلِئْتَ مِنْهُمْ رُعْبًا</t>
  </si>
  <si>
    <t>وَتَحْسَبُهُمْ أَيْقَاظًا وَهُمْ رُقُودٌ وَنُقَلِّبُهُمْ ذَاتَ الْيَمِينِ وَذَاتَ الشِّمَالِ وَكَلْبُهُم بَٰسِطٌ ذِرَاعَيْهِ بِالْوَصِيدِ لَوِ اطَّلَعْتَ عَلَيْهِمْ لَوَلَّيْتَ مِنْهُمْ فِرَارًا وَلَمُلِئْتَ مِنْهُمْ رُعْبًا</t>
  </si>
  <si>
    <t>وتحسبهم أيقاظا وهم رقود ونقلبهم ذات اليمين وذات الشمال وكلبهم بسط ذراعيه بالوصيد لو اطلعت عليهم لوليت منهم فرارا ولملئت منهم رعبا</t>
  </si>
  <si>
    <t>و ت ح س ب ه م أ ي ق ا ظ ا و ه م ر ق و د و ن ق ل ب ه م ذ ا ت ا ل ي م ي ن و ذ ا ت ا ل ش م ا ل و ك ل ب ه م ب س ط ذ ر ا ع ي ه ب ا ل و ص ي د ل و ا ط ل ع ت ع ل ي ه م ل و ل ي ت م ن ه م ف ر ا ر ا و ل م ل ئ ت م ن ه م ر ع ب ا</t>
  </si>
  <si>
    <t>WT1SBHM AYQA8A WHM RQWD WNQLBHM 3AT ALYMYN W3AT AL4MAL WKLBHM BS7 3RA9YH BALW5YD LW A7L9T 9LYHM LWLYT MNHM FRARA WLMLYT MNHM R9BA</t>
  </si>
  <si>
    <t>وَكَذَٰلِكَ بَعَثْنَٰهُمْ لِيَتَسَآءَلُوا۟ بَيْنَهُمْ قَالَ قَآئِلٌ مِّنْهُمْ كَمْ لَبِثْتُمْ قَالُوا۟ لَبِثْنَا يَوْمًا أَوْ بَعْضَ يَوْمٍ قَالُوا۟ رَبُّكُمْ أَعْلَمُ بِمَا لَبِثْتُمْ فَٱبْعَثُوٓا۟ أَحَدَكُم بِوَرِقِكُمْ هَٰذِهِۦٓ إِلَى ٱلْمَدِينَةِ فَلْيَنظُرْ أَيُّهَآ أَزْكَىٰ طَعَامًا فَلْيَأْتِكُم بِرِزْقٍ مِّنْهُ وَلْيَتَلَطَّفْ وَلَا يُشْعِرَنَّ بِكُمْ أَحَدًا</t>
  </si>
  <si>
    <t>وَكَذَٰلِكَ بَعَثْنَٰهُمْ لِيَتَسَآءَلُوا بَيْنَهُمْ قَالَ قَآئِلٌ مِّنْهُمْ كَمْ لَبِثْتُمْ قَالُوا لَبِثْنَا يَوْمًا أَوْ بَعْضَ يَوْمٍ قَالُوا رَبُّكُمْ أَعْلَمُ بِمَا لَبِثْتُمْ فَابْعَثُوٓا أَحَدَكُم بِوَرِقِكُمْ هَٰذِهِٓ إِلَى الْمَدِينَةِ فَلْيَنظُرْ أَيُّهَآ أَزْكَىٰ طَعَامًا فَلْيَأْتِكُم بِرِزْقٍ مِّنْهُ وَلْيَتَلَطَّفْ وَلَا يُشْعِرَنَّ بِكُمْ أَحَدًا</t>
  </si>
  <si>
    <t>وكذلك بعثنهم ليتساءلوا بينهم قال قائل منهم كم لبثتم قالوا لبثنا يوما أو بعض يوم قالوا ربكم أعلم بما لبثتم فابعثوا أحدكم بورقكم هذه إلى المدينة فلينظر أيها أزكى طعاما فليأتكم برزق منه وليتلطف ولا يشعرن بكم أحدا</t>
  </si>
  <si>
    <t>و ك ذ ل ك ب ع ث ن ه م ل ي ت س ا ء ل و ا ب ي ن ه م ق ا ل ق ا ئ ل م ن ه م ك م ل ب ث ت م ق ا ل و ا ل ب ث ن ا ي و م ا أ و ب ع ض ي و م ق ا ل و ا ر ب ك م أ ع ل م ب م ا ل ب ث ت م ف ا ب ع ث و ا أ ح د ك م ب و ر ق ك م ه ذ ه إ ل ى ا ل م د ي ن ة ف ل ي ن ظ ر أ ي ه ا أ ز ك ى ط ع ا م ا ف ل ي أ ت ك م ب ر ز ق م ن ه و ل ي ت ل ط ف و ل ا ي ش ع ر ن ب ك م أ ح د ا</t>
  </si>
  <si>
    <t>WK3LK B90NHM LYTSAALWA BYNHM QAL QAYL MNHM KM LB0TM QALWA LB0NA YWMA AW B96 YWM QALWA RBKM A9LM BMA LB0TM FAB90WA A1DKM BWRQKM H3H ALY ALMDYNH FLYN8R AYHA AZKY 79AMA FLYATKM BRZQ MNH WLYTL7F WLA Y49RN BKM A1DA</t>
  </si>
  <si>
    <t>إِنَّهُمْ إِن يَظْهَرُوا۟ عَلَيْكُمْ يَرْجُمُوكُمْ أَوْ يُعِيدُوكُمْ فِى مِلَّتِهِمْ وَلَن تُفْلِحُوٓا۟ إِذًا أَبَدًا</t>
  </si>
  <si>
    <t>إِنَّهُمْ إِن يَظْهَرُوا عَلَيْكُمْ يَرْجُمُوكُمْ أَوْ يُعِيدُوكُمْ فِى مِلَّتِهِمْ وَلَن تُفْلِحُوٓا إِذًا أَبَدًا</t>
  </si>
  <si>
    <t>إنهم إن يظهروا عليكم يرجموكم أو يعيدوكم فى ملتهم ولن تفلحوا إذا أبدا</t>
  </si>
  <si>
    <t>إ ن ه م إ ن ي ظ ه ر و ا ع ل ي ك م ي ر ج م و ك م أ و ي ع ي د و ك م ف ى م ل ت ه م و ل ن ت ف ل ح و ا إ ذ ا أ ب د ا</t>
  </si>
  <si>
    <t>ANHM AN Y8HRWA 9LYKM YRJMWKM AW Y9YDWKM FY MLTHM WLN TFL1WA A3A ABDA</t>
  </si>
  <si>
    <t>وَكَذَٰلِكَ أَعْثَرْنَا عَلَيْهِمْ لِيَعْلَمُوٓا۟ أَنَّ وَعْدَ ٱللَّهِ حَقٌّ وَأَنَّ ٱلسَّاعَةَ لَا رَيْبَ فِيهَآ إِذْ يَتَنَٰزَعُونَ بَيْنَهُمْ أَمْرَهُمْ فَقَالُوا۟ ٱبْنُوا۟ عَلَيْهِم بُنْيَٰنًا رَّبُّهُمْ أَعْلَمُ بِهِمْ قَالَ ٱلَّذِينَ غَلَبُوا۟ عَلَىٰٓ أَمْرِهِمْ لَنَتَّخِذَنَّ عَلَيْهِم مَّسْجِدًا</t>
  </si>
  <si>
    <t>وَكَذَٰلِكَ أَعْثَرْنَا عَلَيْهِمْ لِيَعْلَمُوٓا أَنَّ وَعْدَ اللَّهِ حَقٌّ وَأَنَّ السَّاعَةَ لَا رَيْبَ فِيهَآ إِذْ يَتَنَٰزَعُونَ بَيْنَهُمْ أَمْرَهُمْ فَقَالُوا ابْنُوا عَلَيْهِم بُنْيَٰنًا رَّبُّهُمْ أَعْلَمُ بِهِمْ قَالَ الَّذِينَ غَلَبُوا عَلَىٰٓ أَمْرِهِمْ لَنَتَّخِذَنَّ عَلَيْهِم مَّسْجِدًا</t>
  </si>
  <si>
    <t>وكذلك أعثرنا عليهم ليعلموا أن وعد الله حق وأن الساعة لا ريب فيها إذ يتنزعون بينهم أمرهم فقالوا ابنوا عليهم بنينا ربهم أعلم بهم قال الذين غلبوا على أمرهم لنتخذن عليهم مسجدا</t>
  </si>
  <si>
    <t>و ك ذ ل ك أ ع ث ر ن ا ع ل ي ه م ل ي ع ل م و ا أ ن و ع د ا ل ل ه ح ق و أ ن ا ل س ا ع ة ل ا ر ي ب ف ي ه ا إ ذ ي ت ن ز ع و ن ب ي ن ه م أ م ر ه م ف ق ا ل و ا ا ب ن و ا ع ل ي ه م ب ن ي ن ا ر ب ه م أ ع ل م ب ه م ق ا ل ا ل ذ ي ن غ ل ب و ا ع ل ى أ م ر ه م ل ن ت خ ذ ن ع ل ي ه م م س ج د ا</t>
  </si>
  <si>
    <t>WK3LK A90RNA 9LYHM LY9LMWA AN W9D ALLH 1Q WAN ALSA9H LA RYB FYHA A3 YTNZ9WN BYNHM AMRHM FQALWA ABNWA 9LYHM BNYNA RBHM A9LM BHM QAL AL3YN GLBWA 9LY AMRHM LNT23N 9LYHM MSJDA</t>
  </si>
  <si>
    <t>سَيَقُولُونَ ثَلَٰثَةٌ رَّابِعُهُمْ كَلْبُهُمْ وَيَقُولُونَ خَمْسَةٌ سَادِسُهُمْ كَلْبُهُمْ رَجْمًۢا بِٱلْغَيْبِ وَيَقُولُونَ سَبْعَةٌ وَثَامِنُهُمْ كَلْبُهُمْ قُل رَّبِّىٓ أَعْلَمُ بِعِدَّتِهِم مَّا يَعْلَمُهُمْ إِلَّا قَلِيلٌ فَلَا تُمَارِ فِيهِمْ إِلَّا مِرَآءً ظَٰهِرًا وَلَا تَسْتَفْتِ فِيهِم مِّنْهُمْ أَحَدًا</t>
  </si>
  <si>
    <t>سَيَقُولُونَ ثَلَٰثَةٌ رَّابِعُهُمْ كَلْبُهُمْ وَيَقُولُونَ خَمْسَةٌ سَادِسُهُمْ كَلْبُهُمْ رَجْمًا بِالْغَيْبِ وَيَقُولُونَ سَبْعَةٌ وَثَامِنُهُمْ كَلْبُهُمْ قُل رَّبِّىٓ أَعْلَمُ بِعِدَّتِهِم مَّا يَعْلَمُهُمْ إِلَّا قَلِيلٌ فَلَا تُمَارِ فِيهِمْ إِلَّا مِرَآءً ظَٰهِرًا وَلَا تَسْتَفْتِ فِيهِم مِّنْهُمْ أَحَدًا</t>
  </si>
  <si>
    <t>سيقولون ثلثة رابعهم كلبهم ويقولون خمسة سادسهم كلبهم رجما بالغيب ويقولون سبعة وثامنهم كلبهم قل ربى أعلم بعدتهم ما يعلمهم إلا قليل فلا تمار فيهم إلا مراء ظهرا ولا تستفت فيهم منهم أحدا</t>
  </si>
  <si>
    <t>س ي ق و ل و ن ث ل ث ة ر ا ب ع ه م ك ل ب ه م و ي ق و ل و ن خ م س ة س ا د س ه م ك ل ب ه م ر ج م ا ب ا ل غ ي ب و ي ق و ل و ن س ب ع ة و ث ا م ن ه م ك ل ب ه م ق ل ر ب ى أ ع ل م ب ع د ت ه م م ا ي ع ل م ه م إ ل ا ق ل ي ل ف ل ا ت م ا ر ف ي ه م إ ل ا م ر ا ء ظ ه ر ا و ل ا ت س ت ف ت ف ي ه م م ن ه م أ ح د ا</t>
  </si>
  <si>
    <t>SYQWLWN 0L0H RAB9HM KLBHM WYQWLWN 2MSH SADSHM KLBHM RJMA BALGYB WYQWLWN SB9H W0AMNHM KLBHM QL RBY A9LM B9DTHM MA Y9LMHM ALA QLYL FLA TMAR FYHM ALA MRAA 8HRA WLA TSTFT FYHM MNHM A1DA</t>
  </si>
  <si>
    <t>وَلَا تَقُولَنَّ لِشَا۟ىْءٍ إِنِّى فَاعِلٌ ذَٰلِكَ غَدًا</t>
  </si>
  <si>
    <t>وَلَا تَقُولَنَّ لِشَاىْءٍ إِنِّى فَاعِلٌ ذَٰلِكَ غَدًا</t>
  </si>
  <si>
    <t>ولا تقولن لشاىء إنى فاعل ذلك غدا</t>
  </si>
  <si>
    <t>و ل ا ت ق و ل ن ل ش ا ى ء إ ن ى ف ا ع ل ذ ل ك غ د ا</t>
  </si>
  <si>
    <t>WLA TQWLN L4AYA ANY FA9L 3LK GDA</t>
  </si>
  <si>
    <t>إِلَّآ أَن يَشَآءَ ٱللَّهُ وَٱذْكُر رَّبَّكَ إِذَا نَسِيتَ وَقُلْ عَسَىٰٓ أَن يَهْدِيَنِ رَبِّى لِأَقْرَبَ مِنْ هَٰذَا رَشَدًا</t>
  </si>
  <si>
    <t>إِلَّآ أَن يَشَآءَ اللَّهُ وَاذْكُر رَّبَّكَ إِذَا نَسِيتَ وَقُلْ عَسَىٰٓ أَن يَهْدِيَنِ رَبِّى لِأَقْرَبَ مِنْ هَٰذَا رَشَدًا</t>
  </si>
  <si>
    <t>إلا أن يشاء الله واذكر ربك إذا نسيت وقل عسى أن يهدين ربى لأقرب من هذا رشدا</t>
  </si>
  <si>
    <t>إ ل ا أ ن ي ش ا ء ا ل ل ه و ا ذ ك ر ر ب ك إ ذ ا ن س ي ت و ق ل ع س ى أ ن ي ه د ي ن ر ب ى ل أ ق ر ب م ن ه ذ ا ر ش د ا</t>
  </si>
  <si>
    <t>ALA AN Y4AA ALLH WA3KR RBK A3A NSYT WQL 9SY AN YHDYN RBY LAQRB MN H3A R4DA</t>
  </si>
  <si>
    <t>وَلَبِثُوا۟ فِى كَهْفِهِمْ ثَلَٰثَ مِا۟ئَةٍ سِنِينَ وَٱزْدَادُوا۟ تِسْعًا</t>
  </si>
  <si>
    <t>وَلَبِثُوا فِى كَهْفِهِمْ ثَلَٰثَ مِائَةٍ سِنِينَ وَازْدَادُوا تِسْعًا</t>
  </si>
  <si>
    <t>ولبثوا فى كهفهم ثلث مائة سنين وازدادوا تسعا</t>
  </si>
  <si>
    <t>و ل ب ث و ا ف ى ك ه ف ه م ث ل ث م ا ئ ة س ن ي ن و ا ز د ا د و ا ت س ع ا</t>
  </si>
  <si>
    <t>WLB0WA FY KHFHM 0L0 MAYH SNYN WAZDADWA TS9A</t>
  </si>
  <si>
    <t>قُلِ ٱللَّهُ أَعْلَمُ بِمَا لَبِثُوا۟ لَهُۥ غَيْبُ ٱلسَّمَٰوَٰتِ وَٱلْأَرْضِ أَبْصِرْ بِهِۦ وَأَسْمِعْ مَا لَهُم مِّن دُونِهِۦ مِن وَلِىٍّ وَلَا يُشْرِكُ فِى حُكْمِهِۦٓ أَحَدًا</t>
  </si>
  <si>
    <t>قُلِ اللَّهُ أَعْلَمُ بِمَا لَبِثُوا لَهُ غَيْبُ السَّمَٰوَٰتِ وَالْأَرْضِ أَبْصِرْ بِهِ وَأَسْمِعْ مَا لَهُم مِّن دُونِهِ مِن وَلِىٍّ وَلَا يُشْرِكُ فِى حُكْمِهِٓ أَحَدًا</t>
  </si>
  <si>
    <t>قل الله أعلم بما لبثوا له غيب السموت والأرض أبصر به وأسمع ما لهم من دونه من ولى ولا يشرك فى حكمه أحدا</t>
  </si>
  <si>
    <t>ق ل ا ل ل ه أ ع ل م ب م ا ل ب ث و ا ل ه غ ي ب ا ل س م و ت و ا ل أ ر ض أ ب ص ر ب ه و أ س م ع م ا ل ه م م ن د و ن ه م ن و ل ى و ل ا ي ش ر ك ف ى ح ك م ه أ ح د ا</t>
  </si>
  <si>
    <t>QL ALLH A9LM BMA LB0WA LH GYB ALSMWT WALAR6 AB5R BH WASM9 MA LHM MN DWNH MN WLY WLA Y4RK FY 1KMH A1DA</t>
  </si>
  <si>
    <t>وَٱتْلُ مَآ أُوحِىَ إِلَيْكَ مِن كِتَابِ رَبِّكَ لَا مُبَدِّلَ لِكَلِمَٰتِهِۦ وَلَن تَجِدَ مِن دُونِهِۦ مُلْتَحَدًا</t>
  </si>
  <si>
    <t>وَاتْلُ مَآ أُوحِىَ إِلَيْكَ مِن كِتَابِ رَبِّكَ لَا مُبَدِّلَ لِكَلِمَٰتِهِ وَلَن تَجِدَ مِن دُونِهِ مُلْتَحَدًا</t>
  </si>
  <si>
    <t>واتل ما أوحى إليك من كتاب ربك لا مبدل لكلمته ولن تجد من دونه ملتحدا</t>
  </si>
  <si>
    <t>و ا ت ل م ا أ و ح ى إ ل ي ك م ن ك ت ا ب ر ب ك ل ا م ب د ل ل ك ل م ت ه و ل ن ت ج د م ن د و ن ه م ل ت ح د ا</t>
  </si>
  <si>
    <t>WATL MA AW1Y ALYK MN KTAB RBK LA MBDL LKLMTH WLN TJD MN DWNH MLT1DA</t>
  </si>
  <si>
    <t>وَٱصْبِرْ نَفْسَكَ مَعَ ٱلَّذِينَ يَدْعُونَ رَبَّهُم بِٱلْغَدَوٰةِ وَٱلْعَشِىِّ يُرِيدُونَ وَجْهَهُۥ وَلَا تَعْدُ عَيْنَاكَ عَنْهُمْ تُرِيدُ زِينَةَ ٱلْحَيَوٰةِ ٱلدُّنْيَا وَلَا تُطِعْ مَنْ أَغْفَلْنَا قَلْبَهُۥ عَن ذِكْرِنَا وَٱتَّبَعَ هَوَىٰهُ وَكَانَ أَمْرُهُۥ فُرُطًا</t>
  </si>
  <si>
    <t>وَاصْبِرْ نَفْسَكَ مَعَ الَّذِينَ يَدْعُونَ رَبَّهُم بِالْغَدَوٰةِ وَالْعَشِىِّ يُرِيدُونَ وَجْهَهُ وَلَا تَعْدُ عَيْنَاكَ عَنْهُمْ تُرِيدُ زِينَةَ الْحَيَوٰةِ الدُّنْيَا وَلَا تُطِعْ مَنْ أَغْفَلْنَا قَلْبَهُ عَن ذِكْرِنَا وَاتَّبَعَ هَوَىٰهُ وَكَانَ أَمْرُهُ فُرُطًا</t>
  </si>
  <si>
    <t>واصبر نفسك مع الذين يدعون ربهم بالغدوة والعشى يريدون وجهه ولا تعد عيناك عنهم تريد زينة الحيوة الدنيا ولا تطع من أغفلنا قلبه عن ذكرنا واتبع هوىه وكان أمره فرطا</t>
  </si>
  <si>
    <t>و ا ص ب ر ن ف س ك م ع ا ل ذ ي ن ي د ع و ن ر ب ه م ب ا ل غ د و ة و ا ل ع ش ى ي ر ي د و ن و ج ه ه و ل ا ت ع د ع ي ن ا ك ع ن ه م ت ر ي د ز ي ن ة ا ل ح ي و ة ا ل د ن ي ا و ل ا ت ط ع م ن أ غ ف ل ن ا ق ل ب ه ع ن ذ ك ر ن ا و ا ت ب ع ه و ى ه و ك ا ن أ م ر ه ف ر ط ا</t>
  </si>
  <si>
    <t>WA5BR NFSK M9 AL3YN YD9WN RBHM BALGDWH WAL94Y YRYDWN WJHH WLA T9D 9YNAK 9NHM TRYD ZYNH AL1YWH ALDNYA WLA T79 MN AGFLNA QLBH 9N 3KRNA WATB9 HWYH WKAN AMRH FR7A</t>
  </si>
  <si>
    <t>وَقُلِ ٱلْحَقُّ مِن رَّبِّكُمْ فَمَن شَآءَ فَلْيُؤْمِن وَمَن شَآءَ فَلْيَكْفُرْ إِنَّآ أَعْتَدْنَا لِلظَّٰلِمِينَ نَارًا أَحَاطَ بِهِمْ سُرَادِقُهَا وَإِن يَسْتَغِيثُوا۟ يُغَاثُوا۟ بِمَآءٍ كَٱلْمُهْلِ يَشْوِى ٱلْوُجُوهَ بِئْسَ ٱلشَّرَابُ وَسَآءَتْ مُرْتَفَقًا</t>
  </si>
  <si>
    <t>وَقُلِ الْحَقُّ مِن رَّبِّكُمْ فَمَن شَآءَ فَلْيُؤْمِن وَمَن شَآءَ فَلْيَكْفُرْ إِنَّآ أَعْتَدْنَا لِلظَّٰلِمِينَ نَارًا أَحَاطَ بِهِمْ سُرَادِقُهَا وَإِن يَسْتَغِيثُوا يُغَاثُوا بِمَآءٍ كَالْمُهْلِ يَشْوِى الْوُجُوهَ بِئْسَ الشَّرَابُ وَسَآءَتْ مُرْتَفَقًا</t>
  </si>
  <si>
    <t>وقل الحق من ربكم فمن شاء فليؤمن ومن شاء فليكفر إنا أعتدنا للظلمين نارا أحاط بهم سرادقها وإن يستغيثوا يغاثوا بماء كالمهل يشوى الوجوه بئس الشراب وساءت مرتفقا</t>
  </si>
  <si>
    <t>و ق ل ا ل ح ق م ن ر ب ك م ف م ن ش ا ء ف ل ي ؤ م ن و م ن ش ا ء ف ل ي ك ف ر إ ن ا أ ع ت د ن ا ل ل ظ ل م ي ن ن ا ر ا أ ح ا ط ب ه م س ر ا د ق ه ا و إ ن ي س ت غ ي ث و ا ي غ ا ث و ا ب م ا ء ك ا ل م ه ل ي ش و ى ا ل و ج و ه ب ئ س ا ل ش ر ا ب و س ا ء ت م ر ت ف ق ا</t>
  </si>
  <si>
    <t>WQL AL1Q MN RBKM FMN 4AA FLYWMN WMN 4AA FLYKFR ANA A9TDNA LL8LMYN NARA A1A7 BHM SRADQHA WAN YSTGY0WA YGA0WA BMAA KALMHL Y4WY ALWJWH BYS AL4RAB WSAAT MRTFQA</t>
  </si>
  <si>
    <t>إِنَّ ٱلَّذِينَ ءَامَنُوا۟ وَعَمِلُوا۟ ٱلصَّٰلِحَٰتِ إِنَّا لَا نُضِيعُ أَجْرَ مَنْ أَحْسَنَ عَمَلًا</t>
  </si>
  <si>
    <t>إِنَّ الَّذِينَ ءَامَنُوا وَعَمِلُوا الصَّٰلِحَٰتِ إِنَّا لَا نُضِيعُ أَجْرَ مَنْ أَحْسَنَ عَمَلًا</t>
  </si>
  <si>
    <t>إن الذين ءامنوا وعملوا الصلحت إنا لا نضيع أجر من أحسن عملا</t>
  </si>
  <si>
    <t>إ ن ا ل ذ ي ن ء ا م ن و ا و ع م ل و ا ا ل ص ل ح ت إ ن ا ل ا ن ض ي ع أ ج ر م ن أ ح س ن ع م ل ا</t>
  </si>
  <si>
    <t>AN AL3YN AAMNWA W9MLWA AL5L1T ANA LA N6Y9 AJR MN A1SN 9MLA</t>
  </si>
  <si>
    <t>أُو۟لَٰٓئِكَ لَهُمْ جَنَّٰتُ عَدْنٍ تَجْرِى مِن تَحْتِهِمُ ٱلْأَنْهَٰرُ يُحَلَّوْنَ فِيهَا مِنْ أَسَاوِرَ مِن ذَهَبٍ وَيَلْبَسُونَ ثِيَابًا خُضْرًا مِّن سُندُسٍ وَإِسْتَبْرَقٍ مُّتَّكِـِٔينَ فِيهَا عَلَى ٱلْأَرَآئِكِ نِعْمَ ٱلثَّوَابُ وَحَسُنَتْ مُرْتَفَقًا</t>
  </si>
  <si>
    <t>أُولَٰٓئِكَ لَهُمْ جَنَّٰتُ عَدْنٍ تَجْرِى مِن تَحْتِهِمُ الْأَنْهَٰرُ يُحَلَّوْنَ فِيهَا مِنْ أَسَاوِرَ مِن ذَهَبٍ وَيَلْبَسُونَ ثِيَابًا خُضْرًا مِّن سُندُسٍ وَإِسْتَبْرَقٍ مُّتَّكِـِٔينَ فِيهَا عَلَى الْأَرَآئِكِ نِعْمَ الثَّوَابُ وَحَسُنَتْ مُرْتَفَقًا</t>
  </si>
  <si>
    <t>أولئك لهم جنت عدن تجرى من تحتهم الأنهر يحلون فيها من أساور من ذهب ويلبسون ثيابا خضرا من سندس وإستبرق متكـٔين فيها على الأرائك نعم الثواب وحسنت مرتفقا</t>
  </si>
  <si>
    <t>أولئك لهم جنت عدن تجرى من تحتهم الأنهر يحلون فيها من أساور من ذهب ويلبسون ثيابا خضرا من سندس وإستبرق متكـين فيها على الأرائك نعم الثواب وحسنت مرتفقا</t>
  </si>
  <si>
    <t>أ و ل ئ ك ل ه م ج ن ت ع د ن ت ج ر ى م ن ت ح ت ه م ا ل أ ن ه ر ي ح ل و ن ف ي ه ا م ن أ س ا و ر م ن ذ ه ب و ي ل ب س و ن ث ي ا ب ا خ ض ر ا م ن س ن د س و إ س ت ب ر ق م ت ك ـ ي ن ف ي ه ا ع ل ى ا ل أ ر ا ئ ك ن ع م ا ل ث و ا ب و ح س ن ت م ر ت ف ق ا</t>
  </si>
  <si>
    <t>AWLYK LHM JNT 9DN TJRY MN T1THM ALANHR Y1LWN FYHA MN ASAWR MN 3HB WYLBSWN 0YABA 26RA MN SNDS WASTBRQ MTKAYN FYHA 9LY ALARAYK N9M AL0WAB W1SNT MRTFQA</t>
  </si>
  <si>
    <t>وَٱضْرِبْ لَهُم مَّثَلًا رَّجُلَيْنِ جَعَلْنَا لِأَحَدِهِمَا جَنَّتَيْنِ مِنْ أَعْنَٰبٍ وَحَفَفْنَٰهُمَا بِنَخْلٍ وَجَعَلْنَا بَيْنَهُمَا زَرْعًا</t>
  </si>
  <si>
    <t>وَاضْرِبْ لَهُم مَّثَلًا رَّجُلَيْنِ جَعَلْنَا لِأَحَدِهِمَا جَنَّتَيْنِ مِنْ أَعْنَٰبٍ وَحَفَفْنَٰهُمَا بِنَخْلٍ وَجَعَلْنَا بَيْنَهُمَا زَرْعًا</t>
  </si>
  <si>
    <t>واضرب لهم مثلا رجلين جعلنا لأحدهما جنتين من أعنب وحففنهما بنخل وجعلنا بينهما زرعا</t>
  </si>
  <si>
    <t>و ا ض ر ب ل ه م م ث ل ا ر ج ل ي ن ج ع ل ن ا ل أ ح د ه م ا ج ن ت ي ن م ن أ ع ن ب و ح ف ف ن ه م ا ب ن خ ل و ج ع ل ن ا ب ي ن ه م ا ز ر ع ا</t>
  </si>
  <si>
    <t>WA6RB LHM M0LA RJLYN J9LNA LA1DHMA JNTYN MN A9NB W1FFNHMA BN2L WJ9LNA BYNHMA ZR9A</t>
  </si>
  <si>
    <t>كِلْتَا ٱلْجَنَّتَيْنِ ءَاتَتْ أُكُلَهَا وَلَمْ تَظْلِم مِّنْهُ شَيْـًٔا وَفَجَّرْنَا خِلَٰلَهُمَا نَهَرًا</t>
  </si>
  <si>
    <t>كِلْتَا الْجَنَّتَيْنِ ءَاتَتْ أُكُلَهَا وَلَمْ تَظْلِم مِّنْهُ شَيْـًٔا وَفَجَّرْنَا خِلَٰلَهُمَا نَهَرًا</t>
  </si>
  <si>
    <t>كلتا الجنتين ءاتت أكلها ولم تظلم منه شيـٔا وفجرنا خللهما نهرا</t>
  </si>
  <si>
    <t>كلتا الجنتين ءاتت أكلها ولم تظلم منه شيـا وفجرنا خللهما نهرا</t>
  </si>
  <si>
    <t>ك ل ت ا ا ل ج ن ت ي ن ء ا ت ت أ ك ل ه ا و ل م ت ظ ل م م ن ه ش ي ـ ا و ف ج ر ن ا خ ل ل ه م ا ن ه ر ا</t>
  </si>
  <si>
    <t>KLTA ALJNTYN AATT AKLHA WLM T8LM MNH 4YAA WFJRNA 2LLHMA NHRA</t>
  </si>
  <si>
    <t>وَكَانَ لَهُۥ ثَمَرٌ فَقَالَ لِصَٰحِبِهِۦ وَهُوَ يُحَاوِرُهُۥٓ أَنَا۠ أَكْثَرُ مِنكَ مَالًا وَأَعَزُّ نَفَرًا</t>
  </si>
  <si>
    <t>وَكَانَ لَهُ ثَمَرٌ فَقَالَ لِصَٰحِبِهِ وَهُوَ يُحَاوِرُهُٓ أَنَا أَكْثَرُ مِنكَ مَالًا وَأَعَزُّ نَفَرًا</t>
  </si>
  <si>
    <t>وكان له ثمر فقال لصحبه وهو يحاوره أنا أكثر منك مالا وأعز نفرا</t>
  </si>
  <si>
    <t>و ك ا ن ل ه ث م ر ف ق ا ل ل ص ح ب ه و ه و ي ح ا و ر ه أ ن ا أ ك ث ر م ن ك م ا ل ا و أ ع ز ن ف ر ا</t>
  </si>
  <si>
    <t>WKAN LH 0MR FQAL L51BH WHW Y1AWRH ANA AK0R MNK MALA WA9Z NFRA</t>
  </si>
  <si>
    <t>وَدَخَلَ جَنَّتَهُۥ وَهُوَ ظَالِمٌ لِّنَفْسِهِۦ قَالَ مَآ أَظُنُّ أَن تَبِيدَ هَٰذِهِۦٓ أَبَدًا</t>
  </si>
  <si>
    <t>وَدَخَلَ جَنَّتَهُ وَهُوَ ظَالِمٌ لِّنَفْسِهِ قَالَ مَآ أَظُنُّ أَن تَبِيدَ هَٰذِهِٓ أَبَدًا</t>
  </si>
  <si>
    <t>ودخل جنته وهو ظالم لنفسه قال ما أظن أن تبيد هذه أبدا</t>
  </si>
  <si>
    <t>و د خ ل ج ن ت ه و ه و ظ ا ل م ل ن ف س ه ق ا ل م ا أ ظ ن أ ن ت ب ي د ه ذ ه أ ب د ا</t>
  </si>
  <si>
    <t>WD2L JNTH WHW 8ALM LNFSH QAL MA A8N AN TBYD H3H ABDA</t>
  </si>
  <si>
    <t>وَمَآ أَظُنُّ ٱلسَّاعَةَ قَآئِمَةً وَلَئِن رُّدِدتُّ إِلَىٰ رَبِّى لَأَجِدَنَّ خَيْرًا مِّنْهَا مُنقَلَبًا</t>
  </si>
  <si>
    <t>وَمَآ أَظُنُّ السَّاعَةَ قَآئِمَةً وَلَئِن رُّدِدتُّ إِلَىٰ رَبِّى لَأَجِدَنَّ خَيْرًا مِّنْهَا مُنقَلَبًا</t>
  </si>
  <si>
    <t>وما أظن الساعة قائمة ولئن رددت إلى ربى لأجدن خيرا منها منقلبا</t>
  </si>
  <si>
    <t>و م ا أ ظ ن ا ل س ا ع ة ق ا ئ م ة و ل ئ ن ر د د ت إ ل ى ر ب ى ل أ ج د ن خ ي ر ا م ن ه ا م ن ق ل ب ا</t>
  </si>
  <si>
    <t>WMA A8N ALSA9H QAYMH WLYN RDDT ALY RBY LAJDN 2YRA MNHA MNQLBA</t>
  </si>
  <si>
    <t>قَالَ لَهُۥ صَاحِبُهُۥ وَهُوَ يُحَاوِرُهُۥٓ أَكَفَرْتَ بِٱلَّذِى خَلَقَكَ مِن تُرَابٍ ثُمَّ مِن نُّطْفَةٍ ثُمَّ سَوَّىٰكَ رَجُلًا</t>
  </si>
  <si>
    <t>قَالَ لَهُ صَاحِبُهُ وَهُوَ يُحَاوِرُهُٓ أَكَفَرْتَ بِالَّذِى خَلَقَكَ مِن تُرَابٍ ثُمَّ مِن نُّطْفَةٍ ثُمَّ سَوَّىٰكَ رَجُلًا</t>
  </si>
  <si>
    <t>قال له صاحبه وهو يحاوره أكفرت بالذى خلقك من تراب ثم من نطفة ثم سوىك رجلا</t>
  </si>
  <si>
    <t>ق ا ل ل ه ص ا ح ب ه و ه و ي ح ا و ر ه أ ك ف ر ت ب ا ل ذ ى خ ل ق ك م ن ت ر ا ب ث م م ن ن ط ف ة ث م س و ى ك ر ج ل ا</t>
  </si>
  <si>
    <t>QAL LH 5A1BH WHW Y1AWRH AKFRT BAL3Y 2LQK MN TRAB 0M MN N7FH 0M SWYK RJLA</t>
  </si>
  <si>
    <t>لَّٰكِنَّا۠ هُوَ ٱللَّهُ رَبِّى وَلَآ أُشْرِكُ بِرَبِّىٓ أَحَدًا</t>
  </si>
  <si>
    <t>لَّٰكِنَّا هُوَ اللَّهُ رَبِّى وَلَآ أُشْرِكُ بِرَبِّىٓ أَحَدًا</t>
  </si>
  <si>
    <t>لكنا هو الله ربى ولا أشرك بربى أحدا</t>
  </si>
  <si>
    <t>ل ك ن ا ه و ا ل ل ه ر ب ى و ل ا أ ش ر ك ب ر ب ى أ ح د ا</t>
  </si>
  <si>
    <t>LKNA HW ALLH RBY WLA A4RK BRBY A1DA</t>
  </si>
  <si>
    <t>وَلَوْلَآ إِذْ دَخَلْتَ جَنَّتَكَ قُلْتَ مَا شَآءَ ٱللَّهُ لَا قُوَّةَ إِلَّا بِٱللَّهِ إِن تَرَنِ أَنَا۠ أَقَلَّ مِنكَ مَالًا وَوَلَدًا</t>
  </si>
  <si>
    <t>وَلَوْلَآ إِذْ دَخَلْتَ جَنَّتَكَ قُلْتَ مَا شَآءَ اللَّهُ لَا قُوَّةَ إِلَّا بِاللَّهِ إِن تَرَنِ أَنَا أَقَلَّ مِنكَ مَالًا وَوَلَدًا</t>
  </si>
  <si>
    <t>ولولا إذ دخلت جنتك قلت ما شاء الله لا قوة إلا بالله إن ترن أنا أقل منك مالا وولدا</t>
  </si>
  <si>
    <t>و ل و ل ا إ ذ د خ ل ت ج ن ت ك ق ل ت م ا ش ا ء ا ل ل ه ل ا ق و ة إ ل ا ب ا ل ل ه إ ن ت ر ن أ ن ا أ ق ل م ن ك م ا ل ا و و ل د ا</t>
  </si>
  <si>
    <t>WLWLA A3 D2LT JNTK QLT MA 4AA ALLH LA QWH ALA BALLH AN TRN ANA AQL MNK MALA WWLDA</t>
  </si>
  <si>
    <t>فَعَسَىٰ رَبِّىٓ أَن يُؤْتِيَنِ خَيْرًا مِّن جَنَّتِكَ وَيُرْسِلَ عَلَيْهَا حُسْبَانًا مِّنَ ٱلسَّمَآءِ فَتُصْبِحَ صَعِيدًا زَلَقًا</t>
  </si>
  <si>
    <t>فَعَسَىٰ رَبِّىٓ أَن يُؤْتِيَنِ خَيْرًا مِّن جَنَّتِكَ وَيُرْسِلَ عَلَيْهَا حُسْبَانًا مِّنَ السَّمَآءِ فَتُصْبِحَ صَعِيدًا زَلَقًا</t>
  </si>
  <si>
    <t>فعسى ربى أن يؤتين خيرا من جنتك ويرسل عليها حسبانا من السماء فتصبح صعيدا زلقا</t>
  </si>
  <si>
    <t>ف ع س ى ر ب ى أ ن ي ؤ ت ي ن خ ي ر ا م ن ج ن ت ك و ي ر س ل ع ل ي ه ا ح س ب ا ن ا م ن ا ل س م ا ء ف ت ص ب ح ص ع ي د ا ز ل ق ا</t>
  </si>
  <si>
    <t>F9SY RBY AN YWTYN 2YRA MN JNTK WYRSL 9LYHA 1SBANA MN ALSMAA FT5B1 59YDA ZLQA</t>
  </si>
  <si>
    <t>أَوْ يُصْبِحَ مَآؤُهَا غَوْرًا فَلَن تَسْتَطِيعَ لَهُۥ طَلَبًا</t>
  </si>
  <si>
    <t>أَوْ يُصْبِحَ مَآؤُهَا غَوْرًا فَلَن تَسْتَطِيعَ لَهُ طَلَبًا</t>
  </si>
  <si>
    <t>أو يصبح ماؤها غورا فلن تستطيع له طلبا</t>
  </si>
  <si>
    <t>أ و ي ص ب ح م ا ؤ ه ا غ و ر ا ف ل ن ت س ت ط ي ع ل ه ط ل ب ا</t>
  </si>
  <si>
    <t>AW Y5B1 MAWHA GWRA FLN TST7Y9 LH 7LBA</t>
  </si>
  <si>
    <t>وَأُحِيطَ بِثَمَرِهِۦ فَأَصْبَحَ يُقَلِّبُ كَفَّيْهِ عَلَىٰ مَآ أَنفَقَ فِيهَا وَهِىَ خَاوِيَةٌ عَلَىٰ عُرُوشِهَا وَيَقُولُ يَٰلَيْتَنِى لَمْ أُشْرِكْ بِرَبِّىٓ أَحَدًا</t>
  </si>
  <si>
    <t>وَأُحِيطَ بِثَمَرِهِ فَأَصْبَحَ يُقَلِّبُ كَفَّيْهِ عَلَىٰ مَآ أَنفَقَ فِيهَا وَهِىَ خَاوِيَةٌ عَلَىٰ عُرُوشِهَا وَيَقُولُ يَٰلَيْتَنِى لَمْ أُشْرِكْ بِرَبِّىٓ أَحَدًا</t>
  </si>
  <si>
    <t>وأحيط بثمره فأصبح يقلب كفيه على ما أنفق فيها وهى خاوية على عروشها ويقول يليتنى لم أشرك بربى أحدا</t>
  </si>
  <si>
    <t>و أ ح ي ط ب ث م ر ه ف أ ص ب ح ي ق ل ب ك ف ي ه ع ل ى م ا أ ن ف ق ف ي ه ا و ه ى خ ا و ي ة ع ل ى ع ر و ش ه ا و ي ق و ل ي ل ي ت ن ى ل م أ ش ر ك ب ر ب ى أ ح د ا</t>
  </si>
  <si>
    <t>WA1Y7 B0MRH FA5B1 YQLB KFYH 9LY MA ANFQ FYHA WHY 2AWYH 9LY 9RW4HA WYQWL YLYTNY LM A4RK BRBY A1DA</t>
  </si>
  <si>
    <t>وَلَمْ تَكُن لَّهُۥ فِئَةٌ يَنصُرُونَهُۥ مِن دُونِ ٱللَّهِ وَمَا كَانَ مُنتَصِرًا</t>
  </si>
  <si>
    <t>وَلَمْ تَكُن لَّهُ فِئَةٌ يَنصُرُونَهُ مِن دُونِ اللَّهِ وَمَا كَانَ مُنتَصِرًا</t>
  </si>
  <si>
    <t>ولم تكن له فئة ينصرونه من دون الله وما كان منتصرا</t>
  </si>
  <si>
    <t>و ل م ت ك ن ل ه ف ئ ة ي ن ص ر و ن ه م ن د و ن ا ل ل ه و م ا ك ا ن م ن ت ص ر ا</t>
  </si>
  <si>
    <t>WLM TKN LH FYH YN5RWNH MN DWN ALLH WMA KAN MNT5RA</t>
  </si>
  <si>
    <t>هُنَالِكَ ٱلْوَلَٰيَةُ لِلَّهِ ٱلْحَقِّ هُوَ خَيْرٌ ثَوَابًا وَخَيْرٌ عُقْبًا</t>
  </si>
  <si>
    <t>هُنَالِكَ الْوَلَٰيَةُ لِلَّهِ الْحَقِّ هُوَ خَيْرٌ ثَوَابًا وَخَيْرٌ عُقْبًا</t>
  </si>
  <si>
    <t>هنالك الولية لله الحق هو خير ثوابا وخير عقبا</t>
  </si>
  <si>
    <t>ه ن ا ل ك ا ل و ل ي ة ل ل ه ا ل ح ق ه و خ ي ر ث و ا ب ا و خ ي ر ع ق ب ا</t>
  </si>
  <si>
    <t>HNALK ALWLYH LLH AL1Q HW 2YR 0WABA W2YR 9QBA</t>
  </si>
  <si>
    <t>وَٱضْرِبْ لَهُم مَّثَلَ ٱلْحَيَوٰةِ ٱلدُّنْيَا كَمَآءٍ أَنزَلْنَٰهُ مِنَ ٱلسَّمَآءِ فَٱخْتَلَطَ بِهِۦ نَبَاتُ ٱلْأَرْضِ فَأَصْبَحَ هَشِيمًا تَذْرُوهُ ٱلرِّيَٰحُ وَكَانَ ٱللَّهُ عَلَىٰ كُلِّ شَىْءٍ مُّقْتَدِرًا</t>
  </si>
  <si>
    <t>وَاضْرِبْ لَهُم مَّثَلَ الْحَيَوٰةِ الدُّنْيَا كَمَآءٍ أَنزَلْنَٰهُ مِنَ السَّمَآءِ فَاخْتَلَطَ بِهِ نَبَاتُ الْأَرْضِ فَأَصْبَحَ هَشِيمًا تَذْرُوهُ الرِّيَٰحُ وَكَانَ اللَّهُ عَلَىٰ كُلِّ شَىْءٍ مُّقْتَدِرًا</t>
  </si>
  <si>
    <t>واضرب لهم مثل الحيوة الدنيا كماء أنزلنه من السماء فاختلط به نبات الأرض فأصبح هشيما تذروه الريح وكان الله على كل شىء مقتدرا</t>
  </si>
  <si>
    <t>و ا ض ر ب ل ه م م ث ل ا ل ح ي و ة ا ل د ن ي ا ك م ا ء أ ن ز ل ن ه م ن ا ل س م ا ء ف ا خ ت ل ط ب ه ن ب ا ت ا ل أ ر ض ف أ ص ب ح ه ش ي م ا ت ذ ر و ه ا ل ر ي ح و ك ا ن ا ل ل ه ع ل ى ك ل ش ى ء م ق ت د ر ا</t>
  </si>
  <si>
    <t>WA6RB LHM M0L AL1YWH ALDNYA KMAA ANZLNH MN ALSMAA FA2TL7 BH NBAT ALAR6 FA5B1 H4YMA T3RWH ALRY1 WKAN ALLH 9LY KL 4YA MQTDRA</t>
  </si>
  <si>
    <t>ٱلْمَالُ وَٱلْبَنُونَ زِينَةُ ٱلْحَيَوٰةِ ٱلدُّنْيَا وَٱلْبَٰقِيَٰتُ ٱلصَّٰلِحَٰتُ خَيْرٌ عِندَ رَبِّكَ ثَوَابًا وَخَيْرٌ أَمَلًا</t>
  </si>
  <si>
    <t>الْمَالُ وَالْبَنُونَ زِينَةُ الْحَيَوٰةِ الدُّنْيَا وَالْبَٰقِيَٰتُ الصَّٰلِحَٰتُ خَيْرٌ عِندَ رَبِّكَ ثَوَابًا وَخَيْرٌ أَمَلًا</t>
  </si>
  <si>
    <t>المال والبنون زينة الحيوة الدنيا والبقيت الصلحت خير عند ربك ثوابا وخير أملا</t>
  </si>
  <si>
    <t>ا ل م ا ل و ا ل ب ن و ن ز ي ن ة ا ل ح ي و ة ا ل د ن ي ا و ا ل ب ق ي ت ا ل ص ل ح ت خ ي ر ع ن د ر ب ك ث و ا ب ا و خ ي ر أ م ل ا</t>
  </si>
  <si>
    <t>ALMAL WALBNWN ZYNH AL1YWH ALDNYA WALBQYT AL5L1T 2YR 9ND RBK 0WABA W2YR AMLA</t>
  </si>
  <si>
    <t>وَيَوْمَ نُسَيِّرُ ٱلْجِبَالَ وَتَرَى ٱلْأَرْضَ بَارِزَةً وَحَشَرْنَٰهُمْ فَلَمْ نُغَادِرْ مِنْهُمْ أَحَدًا</t>
  </si>
  <si>
    <t>وَيَوْمَ نُسَيِّرُ الْجِبَالَ وَتَرَى الْأَرْضَ بَارِزَةً وَحَشَرْنَٰهُمْ فَلَمْ نُغَادِرْ مِنْهُمْ أَحَدًا</t>
  </si>
  <si>
    <t>ويوم نسير الجبال وترى الأرض بارزة وحشرنهم فلم نغادر منهم أحدا</t>
  </si>
  <si>
    <t>و ي و م ن س ي ر ا ل ج ب ا ل و ت ر ى ا ل أ ر ض ب ا ر ز ة و ح ش ر ن ه م ف ل م ن غ ا د ر م ن ه م أ ح د ا</t>
  </si>
  <si>
    <t>WYWM NSYR ALJBAL WTRY ALAR6 BARZH W14RNHM FLM NGADR MNHM A1DA</t>
  </si>
  <si>
    <t>وَعُرِضُوا۟ عَلَىٰ رَبِّكَ صَفًّا لَّقَدْ جِئْتُمُونَا كَمَا خَلَقْنَٰكُمْ أَوَّلَ مَرَّةٍۭ بَلْ زَعَمْتُمْ أَلَّن نَّجْعَلَ لَكُم مَّوْعِدًا</t>
  </si>
  <si>
    <t>وَعُرِضُوا عَلَىٰ رَبِّكَ صَفًّا لَّقَدْ جِئْتُمُونَا كَمَا خَلَقْنَٰكُمْ أَوَّلَ مَرَّةٍ بَلْ زَعَمْتُمْ أَلَّن نَّجْعَلَ لَكُم مَّوْعِدًا</t>
  </si>
  <si>
    <t>وعرضوا على ربك صفا لقد جئتمونا كما خلقنكم أول مرة بل زعمتم ألن نجعل لكم موعدا</t>
  </si>
  <si>
    <t>و ع ر ض و ا ع ل ى ر ب ك ص ف ا ل ق د ج ئ ت م و ن ا ك م ا خ ل ق ن ك م أ و ل م ر ة ب ل ز ع م ت م أ ل ن ن ج ع ل ل ك م م و ع د ا</t>
  </si>
  <si>
    <t>W9R6WA 9LY RBK 5FA LQD JYTMWNA KMA 2LQNKM AWL MRH BL Z9MTM ALN NJ9L LKM MW9DA</t>
  </si>
  <si>
    <t>وَوُضِعَ ٱلْكِتَٰبُ فَتَرَى ٱلْمُجْرِمِينَ مُشْفِقِينَ مِمَّا فِيهِ وَيَقُولُونَ يَٰوَيْلَتَنَا مَالِ هَٰذَا ٱلْكِتَٰبِ لَا يُغَادِرُ صَغِيرَةً وَلَا كَبِيرَةً إِلَّآ أَحْصَىٰهَا وَوَجَدُوا۟ مَا عَمِلُوا۟ حَاضِرًا وَلَا يَظْلِمُ رَبُّكَ أَحَدًا</t>
  </si>
  <si>
    <t>وَوُضِعَ الْكِتَٰبُ فَتَرَى الْمُجْرِمِينَ مُشْفِقِينَ مِمَّا فِيهِ وَيَقُولُونَ يَٰوَيْلَتَنَا مَالِ هَٰذَا الْكِتَٰبِ لَا يُغَادِرُ صَغِيرَةً وَلَا كَبِيرَةً إِلَّآ أَحْصَىٰهَا وَوَجَدُوا مَا عَمِلُوا حَاضِرًا وَلَا يَظْلِمُ رَبُّكَ أَحَدًا</t>
  </si>
  <si>
    <t>ووضع الكتب فترى المجرمين مشفقين مما فيه ويقولون يويلتنا مال هذا الكتب لا يغادر صغيرة ولا كبيرة إلا أحصىها ووجدوا ما عملوا حاضرا ولا يظلم ربك أحدا</t>
  </si>
  <si>
    <t>و و ض ع ا ل ك ت ب ف ت ر ى ا ل م ج ر م ي ن م ش ف ق ي ن م م ا ف ي ه و ي ق و ل و ن ي و ي ل ت ن ا م ا ل ه ذ ا ا ل ك ت ب ل ا ي غ ا د ر ص غ ي ر ة و ل ا ك ب ي ر ة إ ل ا أ ح ص ى ه ا و و ج د و ا م ا ع م ل و ا ح ا ض ر ا و ل ا ي ظ ل م ر ب ك أ ح د ا</t>
  </si>
  <si>
    <t>WW69 ALKTB FTRY ALMJRMYN M4FQYN MMA FYH WYQWLWN YWYLTNA MAL H3A ALKTB LA YGADR 5GYRH WLA KBYRH ALA A15YHA WWJDWA MA 9MLWA 1A6RA WLA Y8LM RBK A1DA</t>
  </si>
  <si>
    <t>وَإِذْ قُلْنَا لِلْمَلَٰٓئِكَةِ ٱسْجُدُوا۟ لِءَادَمَ فَسَجَدُوٓا۟ إِلَّآ إِبْلِيسَ كَانَ مِنَ ٱلْجِنِّ فَفَسَقَ عَنْ أَمْرِ رَبِّهِۦٓ أَفَتَتَّخِذُونَهُۥ وَذُرِّيَّتَهُۥٓ أَوْلِيَآءَ مِن دُونِى وَهُمْ لَكُمْ عَدُوٌّۢ بِئْسَ لِلظَّٰلِمِينَ بَدَلًا</t>
  </si>
  <si>
    <t>وَإِذْ قُلْنَا لِلْمَلَٰٓئِكَةِ اسْجُدُوا لِءَادَمَ فَسَجَدُوٓا إِلَّآ إِبْلِيسَ كَانَ مِنَ الْجِنِّ فَفَسَقَ عَنْ أَمْرِ رَبِّهِٓ أَفَتَتَّخِذُونَهُ وَذُرِّيَّتَهُٓ أَوْلِيَآءَ مِن دُونِى وَهُمْ لَكُمْ عَدُوٌّ بِئْسَ لِلظَّٰلِمِينَ بَدَلًا</t>
  </si>
  <si>
    <t>وإذ قلنا للملئكة اسجدوا لءادم فسجدوا إلا إبليس كان من الجن ففسق عن أمر ربه أفتتخذونه وذريته أولياء من دونى وهم لكم عدو بئس للظلمين بدلا</t>
  </si>
  <si>
    <t>و إ ذ ق ل ن ا ل ل م ل ئ ك ة ا س ج د و ا ل ء ا د م ف س ج د و ا إ ل ا إ ب ل ي س ك ا ن م ن ا ل ج ن ف ف س ق ع ن أ م ر ر ب ه أ ف ت ت خ ذ و ن ه و ذ ر ي ت ه أ و ل ي ا ء م ن د و ن ى و ه م ل ك م ع د و ب ئ س ل ل ظ ل م ي ن ب د ل ا</t>
  </si>
  <si>
    <t>WA3 QLNA LLMLYKH ASJDWA LAADM FSJDWA ALA ABLYS KAN MN ALJN FFSQ 9N AMR RBH AFTT23WNH W3RYTH AWLYAA MN DWNY WHM LKM 9DW BYS LL8LMYN BDLA</t>
  </si>
  <si>
    <t>مَّآ أَشْهَدتُّهُمْ خَلْقَ ٱلسَّمَٰوَٰتِ وَٱلْأَرْضِ وَلَا خَلْقَ أَنفُسِهِمْ وَمَا كُنتُ مُتَّخِذَ ٱلْمُضِلِّينَ عَضُدًا</t>
  </si>
  <si>
    <t>مَّآ أَشْهَدتُّهُمْ خَلْقَ السَّمَٰوَٰتِ وَالْأَرْضِ وَلَا خَلْقَ أَنفُسِهِمْ وَمَا كُنتُ مُتَّخِذَ الْمُضِلِّينَ عَضُدًا</t>
  </si>
  <si>
    <t>ما أشهدتهم خلق السموت والأرض ولا خلق أنفسهم وما كنت متخذ المضلين عضدا</t>
  </si>
  <si>
    <t>م ا أ ش ه د ت ه م خ ل ق ا ل س م و ت و ا ل أ ر ض و ل ا خ ل ق أ ن ف س ه م و م ا ك ن ت م ت خ ذ ا ل م ض ل ي ن ع ض د ا</t>
  </si>
  <si>
    <t>MA A4HDTHM 2LQ ALSMWT WALAR6 WLA 2LQ ANFSHM WMA KNT MT23 ALM6LYN 96DA</t>
  </si>
  <si>
    <t>وَيَوْمَ يَقُولُ نَادُوا۟ شُرَكَآءِىَ ٱلَّذِينَ زَعَمْتُمْ فَدَعَوْهُمْ فَلَمْ يَسْتَجِيبُوا۟ لَهُمْ وَجَعَلْنَا بَيْنَهُم مَّوْبِقًا</t>
  </si>
  <si>
    <t>وَيَوْمَ يَقُولُ نَادُوا شُرَكَآءِىَ الَّذِينَ زَعَمْتُمْ فَدَعَوْهُمْ فَلَمْ يَسْتَجِيبُوا لَهُمْ وَجَعَلْنَا بَيْنَهُم مَّوْبِقًا</t>
  </si>
  <si>
    <t>ويوم يقول نادوا شركاءى الذين زعمتم فدعوهم فلم يستجيبوا لهم وجعلنا بينهم موبقا</t>
  </si>
  <si>
    <t>و ي و م ي ق و ل ن ا د و ا ش ر ك ا ء ى ا ل ذ ي ن ز ع م ت م ف د ع و ه م ف ل م ي س ت ج ي ب و ا ل ه م و ج ع ل ن ا ب ي ن ه م م و ب ق ا</t>
  </si>
  <si>
    <t>WYWM YQWL NADWA 4RKAAY AL3YN Z9MTM FD9WHM FLM YSTJYBWA LHM WJ9LNA BYNHM MWBQA</t>
  </si>
  <si>
    <t>وَرَءَا ٱلْمُجْرِمُونَ ٱلنَّارَ فَظَنُّوٓا۟ أَنَّهُم مُّوَاقِعُوهَا وَلَمْ يَجِدُوا۟ عَنْهَا مَصْرِفًا</t>
  </si>
  <si>
    <t>وَرَءَا الْمُجْرِمُونَ النَّارَ فَظَنُّوٓا أَنَّهُم مُّوَاقِعُوهَا وَلَمْ يَجِدُوا عَنْهَا مَصْرِفًا</t>
  </si>
  <si>
    <t>ورءا المجرمون النار فظنوا أنهم مواقعوها ولم يجدوا عنها مصرفا</t>
  </si>
  <si>
    <t>و ر ء ا ا ل م ج ر م و ن ا ل ن ا ر ف ظ ن و ا أ ن ه م م و ا ق ع و ه ا و ل م ي ج د و ا ع ن ه ا م ص ر ف ا</t>
  </si>
  <si>
    <t>WRAA ALMJRMWN ALNAR F8NWA ANHM MWAQ9WHA WLM YJDWA 9NHA M5RFA</t>
  </si>
  <si>
    <t>وَلَقَدْ صَرَّفْنَا فِى هَٰذَا ٱلْقُرْءَانِ لِلنَّاسِ مِن كُلِّ مَثَلٍ وَكَانَ ٱلْإِنسَٰنُ أَكْثَرَ شَىْءٍ جَدَلًا</t>
  </si>
  <si>
    <t>وَلَقَدْ صَرَّفْنَا فِى هَٰذَا الْقُرْءَانِ لِلنَّاسِ مِن كُلِّ مَثَلٍ وَكَانَ الْإِنسَٰنُ أَكْثَرَ شَىْءٍ جَدَلًا</t>
  </si>
  <si>
    <t>ولقد صرفنا فى هذا القرءان للناس من كل مثل وكان الإنسن أكثر شىء جدلا</t>
  </si>
  <si>
    <t>و ل ق د ص ر ف ن ا ف ى ه ذ ا ا ل ق ر ء ا ن ل ل ن ا س م ن ك ل م ث ل و ك ا ن ا ل إ ن س ن أ ك ث ر ش ى ء ج د ل ا</t>
  </si>
  <si>
    <t>WLQD 5RFNA FY H3A ALQRAAN LLNAS MN KL M0L WKAN ALANSN AK0R 4YA JDLA</t>
  </si>
  <si>
    <t>وَمَا مَنَعَ ٱلنَّاسَ أَن يُؤْمِنُوٓا۟ إِذْ جَآءَهُمُ ٱلْهُدَىٰ وَيَسْتَغْفِرُوا۟ رَبَّهُمْ إِلَّآ أَن تَأْتِيَهُمْ سُنَّةُ ٱلْأَوَّلِينَ أَوْ يَأْتِيَهُمُ ٱلْعَذَابُ قُبُلًا</t>
  </si>
  <si>
    <t>وَمَا مَنَعَ النَّاسَ أَن يُؤْمِنُوٓا إِذْ جَآءَهُمُ الْهُدَىٰ وَيَسْتَغْفِرُوا رَبَّهُمْ إِلَّآ أَن تَأْتِيَهُمْ سُنَّةُ الْأَوَّلِينَ أَوْ يَأْتِيَهُمُ الْعَذَابُ قُبُلًا</t>
  </si>
  <si>
    <t>وما منع الناس أن يؤمنوا إذ جاءهم الهدى ويستغفروا ربهم إلا أن تأتيهم سنة الأولين أو يأتيهم العذاب قبلا</t>
  </si>
  <si>
    <t>و م ا م ن ع ا ل ن ا س أ ن ي ؤ م ن و ا إ ذ ج ا ء ه م ا ل ه د ى و ي س ت غ ف ر و ا ر ب ه م إ ل ا أ ن ت أ ت ي ه م س ن ة ا ل أ و ل ي ن أ و ي أ ت ي ه م ا ل ع ذ ا ب ق ب ل ا</t>
  </si>
  <si>
    <t>WMA MN9 ALNAS AN YWMNWA A3 JAAHM ALHDY WYSTGFRWA RBHM ALA AN TATYHM SNH ALAWLYN AW YATYHM AL93AB QBLA</t>
  </si>
  <si>
    <t>وَمَا نُرْسِلُ ٱلْمُرْسَلِينَ إِلَّا مُبَشِّرِينَ وَمُنذِرِينَ وَيُجَٰدِلُ ٱلَّذِينَ كَفَرُوا۟ بِٱلْبَٰطِلِ لِيُدْحِضُوا۟ بِهِ ٱلْحَقَّ وَٱتَّخَذُوٓا۟ ءَايَٰتِى وَمَآ أُنذِرُوا۟ هُزُوًا</t>
  </si>
  <si>
    <t>وَمَا نُرْسِلُ الْمُرْسَلِينَ إِلَّا مُبَشِّرِينَ وَمُنذِرِينَ وَيُجَٰدِلُ الَّذِينَ كَفَرُوا بِالْبَٰطِلِ لِيُدْحِضُوا بِهِ الْحَقَّ وَاتَّخَذُوٓا ءَايَٰتِى وَمَآ أُنذِرُوا هُزُوًا</t>
  </si>
  <si>
    <t>وما نرسل المرسلين إلا مبشرين ومنذرين ويجدل الذين كفروا بالبطل ليدحضوا به الحق واتخذوا ءايتى وما أنذروا هزوا</t>
  </si>
  <si>
    <t>و م ا ن ر س ل ا ل م ر س ل ي ن إ ل ا م ب ش ر ي ن و م ن ذ ر ي ن و ي ج د ل ا ل ذ ي ن ك ف ر و ا ب ا ل ب ط ل ل ي د ح ض و ا ب ه ا ل ح ق و ا ت خ ذ و ا ء ا ي ت ى و م ا أ ن ذ ر و ا ه ز و ا</t>
  </si>
  <si>
    <t>WMA NRSL ALMRSLYN ALA MB4RYN WMN3RYN WYJDL AL3YN KFRWA BALB7L LYD16WA BH AL1Q WAT23WA AAYTY WMA AN3RWA HZWA</t>
  </si>
  <si>
    <t>وَمَنْ أَظْلَمُ مِمَّن ذُكِّرَ بِـَٔايَٰتِ رَبِّهِۦ فَأَعْرَضَ عَنْهَا وَنَسِىَ مَا قَدَّمَتْ يَدَاهُ إِنَّا جَعَلْنَا عَلَىٰ قُلُوبِهِمْ أَكِنَّةً أَن يَفْقَهُوهُ وَفِىٓ ءَاذَانِهِمْ وَقْرًا وَإِن تَدْعُهُمْ إِلَى ٱلْهُدَىٰ فَلَن يَهْتَدُوٓا۟ إِذًا أَبَدًا</t>
  </si>
  <si>
    <t>وَمَنْ أَظْلَمُ مِمَّن ذُكِّرَ بِـَٔايَٰتِ رَبِّهِ فَأَعْرَضَ عَنْهَا وَنَسِىَ مَا قَدَّمَتْ يَدَاهُ إِنَّا جَعَلْنَا عَلَىٰ قُلُوبِهِمْ أَكِنَّةً أَن يَفْقَهُوهُ وَفِىٓ ءَاذَانِهِمْ وَقْرًا وَإِن تَدْعُهُمْ إِلَى الْهُدَىٰ فَلَن يَهْتَدُوٓا إِذًا أَبَدًا</t>
  </si>
  <si>
    <t>ومن أظلم ممن ذكر بـٔايت ربه فأعرض عنها ونسى ما قدمت يداه إنا جعلنا على قلوبهم أكنة أن يفقهوه وفى ءاذانهم وقرا وإن تدعهم إلى الهدى فلن يهتدوا إذا أبدا</t>
  </si>
  <si>
    <t>ومن أظلم ممن ذكر بـايت ربه فأعرض عنها ونسى ما قدمت يداه إنا جعلنا على قلوبهم أكنة أن يفقهوه وفى ءاذانهم وقرا وإن تدعهم إلى الهدى فلن يهتدوا إذا أبدا</t>
  </si>
  <si>
    <t>و م ن أ ظ ل م م م ن ذ ك ر ب ـ ا ي ت ر ب ه ف أ ع ر ض ع ن ه ا و ن س ى م ا ق د م ت ي د ا ه إ ن ا ج ع ل ن ا ع ل ى ق ل و ب ه م أ ك ن ة أ ن ي ف ق ه و ه و ف ى ء ا ذ ا ن ه م و ق ر ا و إ ن ت د ع ه م إ ل ى ا ل ه د ى ف ل ن ي ه ت د و ا إ ذ ا أ ب د ا</t>
  </si>
  <si>
    <t>WMN A8LM MMN 3KR BAAYT RBH FA9R6 9NHA WNSY MA QDMT YDAH ANA J9LNA 9LY QLWBHM AKNH AN YFQHWH WFY AA3ANHM WQRA WAN TD9HM ALY ALHDY FLN YHTDWA A3A ABDA</t>
  </si>
  <si>
    <t>وَرَبُّكَ ٱلْغَفُورُ ذُو ٱلرَّحْمَةِ لَوْ يُؤَاخِذُهُم بِمَا كَسَبُوا۟ لَعَجَّلَ لَهُمُ ٱلْعَذَابَ بَل لَّهُم مَّوْعِدٌ لَّن يَجِدُوا۟ مِن دُونِهِۦ مَوْئِلًا</t>
  </si>
  <si>
    <t>وَرَبُّكَ الْغَفُورُ ذُو الرَّحْمَةِ لَوْ يُؤَاخِذُهُم بِمَا كَسَبُوا لَعَجَّلَ لَهُمُ الْعَذَابَ بَل لَّهُم مَّوْعِدٌ لَّن يَجِدُوا مِن دُونِهِ مَوْئِلًا</t>
  </si>
  <si>
    <t>وربك الغفور ذو الرحمة لو يؤاخذهم بما كسبوا لعجل لهم العذاب بل لهم موعد لن يجدوا من دونه موئلا</t>
  </si>
  <si>
    <t>و ر ب ك ا ل غ ف و ر ذ و ا ل ر ح م ة ل و ي ؤ ا خ ذ ه م ب م ا ك س ب و ا ل ع ج ل ل ه م ا ل ع ذ ا ب ب ل ل ه م م و ع د ل ن ي ج د و ا م ن د و ن ه م و ئ ل ا</t>
  </si>
  <si>
    <t>WRBK ALGFWR 3W ALR1MH LW YWA23HM BMA KSBWA L9JL LHM AL93AB BL LHM MW9D LN YJDWA MN DWNH MWYLA</t>
  </si>
  <si>
    <t>وَتِلْكَ ٱلْقُرَىٰٓ أَهْلَكْنَٰهُمْ لَمَّا ظَلَمُوا۟ وَجَعَلْنَا لِمَهْلِكِهِم مَّوْعِدًا</t>
  </si>
  <si>
    <t>وَتِلْكَ الْقُرَىٰٓ أَهْلَكْنَٰهُمْ لَمَّا ظَلَمُوا وَجَعَلْنَا لِمَهْلِكِهِم مَّوْعِدًا</t>
  </si>
  <si>
    <t>وتلك القرى أهلكنهم لما ظلموا وجعلنا لمهلكهم موعدا</t>
  </si>
  <si>
    <t>و ت ل ك ا ل ق ر ى أ ه ل ك ن ه م ل م ا ظ ل م و ا و ج ع ل ن ا ل م ه ل ك ه م م و ع د ا</t>
  </si>
  <si>
    <t>WTLK ALQRY AHLKNHM LMA 8LMWA WJ9LNA LMHLKHM MW9DA</t>
  </si>
  <si>
    <t>وَإِذْ قَالَ مُوسَىٰ لِفَتَىٰهُ لَآ أَبْرَحُ حَتَّىٰٓ أَبْلُغَ مَجْمَعَ ٱلْبَحْرَيْنِ أَوْ أَمْضِىَ حُقُبًا</t>
  </si>
  <si>
    <t>وَإِذْ قَالَ مُوسَىٰ لِفَتَىٰهُ لَآ أَبْرَحُ حَتَّىٰٓ أَبْلُغَ مَجْمَعَ الْبَحْرَيْنِ أَوْ أَمْضِىَ حُقُبًا</t>
  </si>
  <si>
    <t>وإذ قال موسى لفتىه لا أبرح حتى أبلغ مجمع البحرين أو أمضى حقبا</t>
  </si>
  <si>
    <t>و إ ذ ق ا ل م و س ى ل ف ت ى ه ل ا أ ب ر ح ح ت ى أ ب ل غ م ج م ع ا ل ب ح ر ي ن أ و أ م ض ى ح ق ب ا</t>
  </si>
  <si>
    <t>WA3 QAL MWSY LFTYH LA ABR1 1TY ABLG MJM9 ALB1RYN AW AM6Y 1QBA</t>
  </si>
  <si>
    <t>فَلَمَّا بَلَغَا مَجْمَعَ بَيْنِهِمَا نَسِيَا حُوتَهُمَا فَٱتَّخَذَ سَبِيلَهُۥ فِى ٱلْبَحْرِ سَرَبًا</t>
  </si>
  <si>
    <t>فَلَمَّا بَلَغَا مَجْمَعَ بَيْنِهِمَا نَسِيَا حُوتَهُمَا فَاتَّخَذَ سَبِيلَهُ فِى الْبَحْرِ سَرَبًا</t>
  </si>
  <si>
    <t>فلما بلغا مجمع بينهما نسيا حوتهما فاتخذ سبيله فى البحر سربا</t>
  </si>
  <si>
    <t>ف ل م ا ب ل غ ا م ج م ع ب ي ن ه م ا ن س ي ا ح و ت ه م ا ف ا ت خ ذ س ب ي ل ه ف ى ا ل ب ح ر س ر ب ا</t>
  </si>
  <si>
    <t>FLMA BLGA MJM9 BYNHMA NSYA 1WTHMA FAT23 SBYLH FY ALB1R SRBA</t>
  </si>
  <si>
    <t>فَلَمَّا جَاوَزَا قَالَ لِفَتَىٰهُ ءَاتِنَا غَدَآءَنَا لَقَدْ لَقِينَا مِن سَفَرِنَا هَٰذَا نَصَبًا</t>
  </si>
  <si>
    <t>فلما جاوزا قال لفتىه ءاتنا غداءنا لقد لقينا من سفرنا هذا نصبا</t>
  </si>
  <si>
    <t>ف ل م ا ج ا و ز ا ق ا ل ل ف ت ى ه ء ا ت ن ا غ د ا ء ن ا ل ق د ل ق ي ن ا م ن س ف ر ن ا ه ذ ا ن ص ب ا</t>
  </si>
  <si>
    <t>FLMA JAWZA QAL LFTYH AATNA GDAANA LQD LQYNA MN SFRNA H3A N5BA</t>
  </si>
  <si>
    <t>قَالَ أَرَءَيْتَ إِذْ أَوَيْنَآ إِلَى ٱلصَّخْرَةِ فَإِنِّى نَسِيتُ ٱلْحُوتَ وَمَآ أَنسَىٰنِيهُ إِلَّا ٱلشَّيْطَٰنُ أَنْ أَذْكُرَهُۥ وَٱتَّخَذَ سَبِيلَهُۥ فِى ٱلْبَحْرِ عَجَبًا</t>
  </si>
  <si>
    <t>قَالَ أَرَءَيْتَ إِذْ أَوَيْنَآ إِلَى الصَّخْرَةِ فَإِنِّى نَسِيتُ الْحُوتَ وَمَآ أَنسَىٰنِيهُ إِلَّا الشَّيْطَٰنُ أَنْ أَذْكُرَهُ وَاتَّخَذَ سَبِيلَهُ فِى الْبَحْرِ عَجَبًا</t>
  </si>
  <si>
    <t>قال أرءيت إذ أوينا إلى الصخرة فإنى نسيت الحوت وما أنسىنيه إلا الشيطن أن أذكره واتخذ سبيله فى البحر عجبا</t>
  </si>
  <si>
    <t>ق ا ل أ ر ء ي ت إ ذ أ و ي ن ا إ ل ى ا ل ص خ ر ة ف إ ن ى ن س ي ت ا ل ح و ت و م ا أ ن س ى ن ي ه إ ل ا ا ل ش ي ط ن أ ن أ ذ ك ر ه و ا ت خ ذ س ب ي ل ه ف ى ا ل ب ح ر ع ج ب ا</t>
  </si>
  <si>
    <t>QAL ARAYT A3 AWYNA ALY AL52RH FANY NSYT AL1WT WMA ANSYNYH ALA AL4Y7N AN A3KRH WAT23 SBYLH FY ALB1R 9JBA</t>
  </si>
  <si>
    <t>قَالَ ذَٰلِكَ مَا كُنَّا نَبْغِ فَٱرْتَدَّا عَلَىٰٓ ءَاثَارِهِمَا قَصَصًا</t>
  </si>
  <si>
    <t>قَالَ ذَٰلِكَ مَا كُنَّا نَبْغِ فَارْتَدَّا عَلَىٰٓ ءَاثَارِهِمَا قَصَصًا</t>
  </si>
  <si>
    <t>قال ذلك ما كنا نبغ فارتدا على ءاثارهما قصصا</t>
  </si>
  <si>
    <t>ق ا ل ذ ل ك م ا ك ن ا ن ب غ ف ا ر ت د ا ع ل ى ء ا ث ا ر ه م ا ق ص ص ا</t>
  </si>
  <si>
    <t>QAL 3LK MA KNA NBG FARTDA 9LY AA0ARHMA Q55A</t>
  </si>
  <si>
    <t>فَوَجَدَا عَبْدًا مِّنْ عِبَادِنَآ ءَاتَيْنَٰهُ رَحْمَةً مِّنْ عِندِنَا وَعَلَّمْنَٰهُ مِن لَّدُنَّا عِلْمًا</t>
  </si>
  <si>
    <t>فوجدا عبدا من عبادنا ءاتينه رحمة من عندنا وعلمنه من لدنا علما</t>
  </si>
  <si>
    <t>ف و ج د ا ع ب د ا م ن ع ب ا د ن ا ء ا ت ي ن ه ر ح م ة م ن ع ن د ن ا و ع ل م ن ه م ن ل د ن ا ع ل م ا</t>
  </si>
  <si>
    <t>FWJDA 9BDA MN 9BADNA AATYNH R1MH MN 9NDNA W9LMNH MN LDNA 9LMA</t>
  </si>
  <si>
    <t>قَالَ لَهُۥ مُوسَىٰ هَلْ أَتَّبِعُكَ عَلَىٰٓ أَن تُعَلِّمَنِ مِمَّا عُلِّمْتَ رُشْدًا</t>
  </si>
  <si>
    <t>قَالَ لَهُ مُوسَىٰ هَلْ أَتَّبِعُكَ عَلَىٰٓ أَن تُعَلِّمَنِ مِمَّا عُلِّمْتَ رُشْدًا</t>
  </si>
  <si>
    <t>قال له موسى هل أتبعك على أن تعلمن مما علمت رشدا</t>
  </si>
  <si>
    <t>ق ا ل ل ه م و س ى ه ل أ ت ب ع ك ع ل ى أ ن ت ع ل م ن م م ا ع ل م ت ر ش د ا</t>
  </si>
  <si>
    <t>QAL LH MWSY HL ATB9K 9LY AN T9LMN MMA 9LMT R4DA</t>
  </si>
  <si>
    <t>قَالَ إِنَّكَ لَن تَسْتَطِيعَ مَعِىَ صَبْرًا</t>
  </si>
  <si>
    <t>قال إنك لن تستطيع معى صبرا</t>
  </si>
  <si>
    <t>ق ا ل إ ن ك ل ن ت س ت ط ي ع م ع ى ص ب ر ا</t>
  </si>
  <si>
    <t>QAL ANK LN TST7Y9 M9Y 5BRA</t>
  </si>
  <si>
    <t>وَكَيْفَ تَصْبِرُ عَلَىٰ مَا لَمْ تُحِطْ بِهِۦ خُبْرًا</t>
  </si>
  <si>
    <t>وَكَيْفَ تَصْبِرُ عَلَىٰ مَا لَمْ تُحِطْ بِهِ خُبْرًا</t>
  </si>
  <si>
    <t>وكيف تصبر على ما لم تحط به خبرا</t>
  </si>
  <si>
    <t>و ك ي ف ت ص ب ر ع ل ى م ا ل م ت ح ط ب ه خ ب ر ا</t>
  </si>
  <si>
    <t>WKYF T5BR 9LY MA LM T17 BH 2BRA</t>
  </si>
  <si>
    <t>قَالَ سَتَجِدُنِىٓ إِن شَآءَ ٱللَّهُ صَابِرًا وَلَآ أَعْصِى لَكَ أَمْرًا</t>
  </si>
  <si>
    <t>قَالَ سَتَجِدُنِىٓ إِن شَآءَ اللَّهُ صَابِرًا وَلَآ أَعْصِى لَكَ أَمْرًا</t>
  </si>
  <si>
    <t>قال ستجدنى إن شاء الله صابرا ولا أعصى لك أمرا</t>
  </si>
  <si>
    <t>ق ا ل س ت ج د ن ى إ ن ش ا ء ا ل ل ه ص ا ب ر ا و ل ا أ ع ص ى ل ك أ م ر ا</t>
  </si>
  <si>
    <t>QAL STJDNY AN 4AA ALLH 5ABRA WLA A95Y LK AMRA</t>
  </si>
  <si>
    <t>قَالَ فَإِنِ ٱتَّبَعْتَنِى فَلَا تَسْـَٔلْنِى عَن شَىْءٍ حَتَّىٰٓ أُحْدِثَ لَكَ مِنْهُ ذِكْرًا</t>
  </si>
  <si>
    <t>قَالَ فَإِنِ اتَّبَعْتَنِى فَلَا تَسْـَٔلْنِى عَن شَىْءٍ حَتَّىٰٓ أُحْدِثَ لَكَ مِنْهُ ذِكْرًا</t>
  </si>
  <si>
    <t>قال فإن اتبعتنى فلا تسـٔلنى عن شىء حتى أحدث لك منه ذكرا</t>
  </si>
  <si>
    <t>قال فإن اتبعتنى فلا تسـلنى عن شىء حتى أحدث لك منه ذكرا</t>
  </si>
  <si>
    <t>ق ا ل ف إ ن ا ت ب ع ت ن ى ف ل ا ت س ـ ل ن ى ع ن ش ى ء ح ت ى أ ح د ث ل ك م ن ه ذ ك ر ا</t>
  </si>
  <si>
    <t>QAL FAN ATB9TNY FLA TSALNY 9N 4YA 1TY A1D0 LK MNH 3KRA</t>
  </si>
  <si>
    <t>فَٱنطَلَقَا حَتَّىٰٓ إِذَا رَكِبَا فِى ٱلسَّفِينَةِ خَرَقَهَا قَالَ أَخَرَقْتَهَا لِتُغْرِقَ أَهْلَهَا لَقَدْ جِئْتَ شَيْـًٔا إِمْرًا</t>
  </si>
  <si>
    <t>فَانطَلَقَا حَتَّىٰٓ إِذَا رَكِبَا فِى السَّفِينَةِ خَرَقَهَا قَالَ أَخَرَقْتَهَا لِتُغْرِقَ أَهْلَهَا لَقَدْ جِئْتَ شَيْـًٔا إِمْرًا</t>
  </si>
  <si>
    <t>فانطلقا حتى إذا ركبا فى السفينة خرقها قال أخرقتها لتغرق أهلها لقد جئت شيـٔا إمرا</t>
  </si>
  <si>
    <t>فانطلقا حتى إذا ركبا فى السفينة خرقها قال أخرقتها لتغرق أهلها لقد جئت شيـا إمرا</t>
  </si>
  <si>
    <t>ف ا ن ط ل ق ا ح ت ى إ ذ ا ر ك ب ا ف ى ا ل س ف ي ن ة خ ر ق ه ا ق ا ل أ خ ر ق ت ه ا ل ت غ ر ق أ ه ل ه ا ل ق د ج ئ ت ش ي ـ ا إ م ر ا</t>
  </si>
  <si>
    <t>FAN7LQA 1TY A3A RKBA FY ALSFYNH 2RQHA QAL A2RQTHA LTGRQ AHLHA LQD JYT 4YAA AMRA</t>
  </si>
  <si>
    <t>قَالَ أَلَمْ أَقُلْ إِنَّكَ لَن تَسْتَطِيعَ مَعِىَ صَبْرًا</t>
  </si>
  <si>
    <t>قال ألم أقل إنك لن تستطيع معى صبرا</t>
  </si>
  <si>
    <t>ق ا ل أ ل م أ ق ل إ ن ك ل ن ت س ت ط ي ع م ع ى ص ب ر ا</t>
  </si>
  <si>
    <t>QAL ALM AQL ANK LN TST7Y9 M9Y 5BRA</t>
  </si>
  <si>
    <t>قَالَ لَا تُؤَاخِذْنِى بِمَا نَسِيتُ وَلَا تُرْهِقْنِى مِنْ أَمْرِى عُسْرًا</t>
  </si>
  <si>
    <t>قال لا تؤاخذنى بما نسيت ولا ترهقنى من أمرى عسرا</t>
  </si>
  <si>
    <t>ق ا ل ل ا ت ؤ ا خ ذ ن ى ب م ا ن س ي ت و ل ا ت ر ه ق ن ى م ن أ م ر ى ع س ر ا</t>
  </si>
  <si>
    <t>QAL LA TWA23NY BMA NSYT WLA TRHQNY MN AMRY 9SRA</t>
  </si>
  <si>
    <t>فَٱنطَلَقَا حَتَّىٰٓ إِذَا لَقِيَا غُلَٰمًا فَقَتَلَهُۥ قَالَ أَقَتَلْتَ نَفْسًا زَكِيَّةًۢ بِغَيْرِ نَفْسٍ لَّقَدْ جِئْتَ شَيْـًٔا نُّكْرًا</t>
  </si>
  <si>
    <t>فَانطَلَقَا حَتَّىٰٓ إِذَا لَقِيَا غُلَٰمًا فَقَتَلَهُ قَالَ أَقَتَلْتَ نَفْسًا زَكِيَّةً بِغَيْرِ نَفْسٍ لَّقَدْ جِئْتَ شَيْـًٔا نُّكْرًا</t>
  </si>
  <si>
    <t>فانطلقا حتى إذا لقيا غلما فقتله قال أقتلت نفسا زكية بغير نفس لقد جئت شيـٔا نكرا</t>
  </si>
  <si>
    <t>فانطلقا حتى إذا لقيا غلما فقتله قال أقتلت نفسا زكية بغير نفس لقد جئت شيـا نكرا</t>
  </si>
  <si>
    <t>ف ا ن ط ل ق ا ح ت ى إ ذ ا ل ق ي ا غ ل م ا ف ق ت ل ه ق ا ل أ ق ت ل ت ن ف س ا ز ك ي ة ب غ ي ر ن ف س ل ق د ج ئ ت ش ي ـ ا ن ك ر ا</t>
  </si>
  <si>
    <t>FAN7LQA 1TY A3A LQYA GLMA FQTLH QAL AQTLT NFSA ZKYH BGYR NFS LQD JYT 4YAA NKRA</t>
  </si>
  <si>
    <t>قَالَ أَلَمْ أَقُل لَّكَ إِنَّكَ لَن تَسْتَطِيعَ مَعِىَ صَبْرًا</t>
  </si>
  <si>
    <t>قال ألم أقل لك إنك لن تستطيع معى صبرا</t>
  </si>
  <si>
    <t>ق ا ل أ ل م أ ق ل ل ك إ ن ك ل ن ت س ت ط ي ع م ع ى ص ب ر ا</t>
  </si>
  <si>
    <t>QAL ALM AQL LK ANK LN TST7Y9 M9Y 5BRA</t>
  </si>
  <si>
    <t>قَالَ إِن سَأَلْتُكَ عَن شَىْءٍۭ بَعْدَهَا فَلَا تُصَٰحِبْنِى قَدْ بَلَغْتَ مِن لَّدُنِّى عُذْرًا</t>
  </si>
  <si>
    <t>قَالَ إِن سَأَلْتُكَ عَن شَىْءٍ بَعْدَهَا فَلَا تُصَٰحِبْنِى قَدْ بَلَغْتَ مِن لَّدُنِّى عُذْرًا</t>
  </si>
  <si>
    <t>قال إن سألتك عن شىء بعدها فلا تصحبنى قد بلغت من لدنى عذرا</t>
  </si>
  <si>
    <t>ق ا ل إ ن س أ ل ت ك ع ن ش ى ء ب ع د ه ا ف ل ا ت ص ح ب ن ى ق د ب ل غ ت م ن ل د ن ى ع ذ ر ا</t>
  </si>
  <si>
    <t>QAL AN SALTK 9N 4YA B9DHA FLA T51BNY QD BLGT MN LDNY 93RA</t>
  </si>
  <si>
    <t>فَٱنطَلَقَا حَتَّىٰٓ إِذَآ أَتَيَآ أَهْلَ قَرْيَةٍ ٱسْتَطْعَمَآ أَهْلَهَا فَأَبَوْا۟ أَن يُضَيِّفُوهُمَا فَوَجَدَا فِيهَا جِدَارًا يُرِيدُ أَن يَنقَضَّ فَأَقَامَهُۥ قَالَ لَوْ شِئْتَ لَتَّخَذْتَ عَلَيْهِ أَجْرًا</t>
  </si>
  <si>
    <t>فَانطَلَقَا حَتَّىٰٓ إِذَآ أَتَيَآ أَهْلَ قَرْيَةٍ اسْتَطْعَمَآ أَهْلَهَا فَأَبَوْا أَن يُضَيِّفُوهُمَا فَوَجَدَا فِيهَا جِدَارًا يُرِيدُ أَن يَنقَضَّ فَأَقَامَهُ قَالَ لَوْ شِئْتَ لَتَّخَذْتَ عَلَيْهِ أَجْرًا</t>
  </si>
  <si>
    <t>فانطلقا حتى إذا أتيا أهل قرية استطعما أهلها فأبوا أن يضيفوهما فوجدا فيها جدارا يريد أن ينقض فأقامه قال لو شئت لتخذت عليه أجرا</t>
  </si>
  <si>
    <t>ف ا ن ط ل ق ا ح ت ى إ ذ ا أ ت ي ا أ ه ل ق ر ي ة ا س ت ط ع م ا أ ه ل ه ا ف أ ب و ا أ ن ي ض ي ف و ه م ا ف و ج د ا ف ي ه ا ج د ا ر ا ي ر ي د أ ن ي ن ق ض ف أ ق ا م ه ق ا ل ل و ش ئ ت ل ت خ ذ ت ع ل ي ه أ ج ر ا</t>
  </si>
  <si>
    <t>FAN7LQA 1TY A3A ATYA AHL QRYH AST79MA AHLHA FABWA AN Y6YFWHMA FWJDA FYHA JDARA YRYD AN YNQ6 FAQAMH QAL LW 4YT LT23T 9LYH AJRA</t>
  </si>
  <si>
    <t>قَالَ هَٰذَا فِرَاقُ بَيْنِى وَبَيْنِكَ سَأُنَبِّئُكَ بِتَأْوِيلِ مَا لَمْ تَسْتَطِع عَّلَيْهِ صَبْرًا</t>
  </si>
  <si>
    <t>قال هذا فراق بينى وبينك سأنبئك بتأويل ما لم تستطع عليه صبرا</t>
  </si>
  <si>
    <t>ق ا ل ه ذ ا ف ر ا ق ب ي ن ى و ب ي ن ك س أ ن ب ئ ك ب ت أ و ي ل م ا ل م ت س ت ط ع ع ل ي ه ص ب ر ا</t>
  </si>
  <si>
    <t>QAL H3A FRAQ BYNY WBYNK SANBYK BTAWYL MA LM TST79 9LYH 5BRA</t>
  </si>
  <si>
    <t>أَمَّا ٱلسَّفِينَةُ فَكَانَتْ لِمَسَٰكِينَ يَعْمَلُونَ فِى ٱلْبَحْرِ فَأَرَدتُّ أَنْ أَعِيبَهَا وَكَانَ وَرَآءَهُم مَّلِكٌ يَأْخُذُ كُلَّ سَفِينَةٍ غَصْبًا</t>
  </si>
  <si>
    <t>أَمَّا السَّفِينَةُ فَكَانَتْ لِمَسَٰكِينَ يَعْمَلُونَ فِى الْبَحْرِ فَأَرَدتُّ أَنْ أَعِيبَهَا وَكَانَ وَرَآءَهُم مَّلِكٌ يَأْخُذُ كُلَّ سَفِينَةٍ غَصْبًا</t>
  </si>
  <si>
    <t>أما السفينة فكانت لمسكين يعملون فى البحر فأردت أن أعيبها وكان وراءهم ملك يأخذ كل سفينة غصبا</t>
  </si>
  <si>
    <t>أ م ا ا ل س ف ي ن ة ف ك ا ن ت ل م س ك ي ن ي ع م ل و ن ف ى ا ل ب ح ر ف أ ر د ت أ ن أ ع ي ب ه ا و ك ا ن و ر ا ء ه م م ل ك ي أ خ ذ ك ل س ف ي ن ة غ ص ب ا</t>
  </si>
  <si>
    <t>AMA ALSFYNH FKANT LMSKYN Y9MLWN FY ALB1R FARDT AN A9YBHA WKAN WRAAHM MLK YA23 KL SFYNH G5BA</t>
  </si>
  <si>
    <t>وَأَمَّا ٱلْغُلَٰمُ فَكَانَ أَبَوَاهُ مُؤْمِنَيْنِ فَخَشِينَآ أَن يُرْهِقَهُمَا طُغْيَٰنًا وَكُفْرًا</t>
  </si>
  <si>
    <t>وَأَمَّا الْغُلَٰمُ فَكَانَ أَبَوَاهُ مُؤْمِنَيْنِ فَخَشِينَآ أَن يُرْهِقَهُمَا طُغْيَٰنًا وَكُفْرًا</t>
  </si>
  <si>
    <t>وأما الغلم فكان أبواه مؤمنين فخشينا أن يرهقهما طغينا وكفرا</t>
  </si>
  <si>
    <t>و أ م ا ا ل غ ل م ف ك ا ن أ ب و ا ه م ؤ م ن ي ن ف خ ش ي ن ا أ ن ي ر ه ق ه م ا ط غ ي ن ا و ك ف ر ا</t>
  </si>
  <si>
    <t>WAMA ALGLM FKAN ABWAH MWMNYN F24YNA AN YRHQHMA 7GYNA WKFRA</t>
  </si>
  <si>
    <t>فَأَرَدْنَآ أَن يُبْدِلَهُمَا رَبُّهُمَا خَيْرًا مِّنْهُ زَكَوٰةً وَأَقْرَبَ رُحْمًا</t>
  </si>
  <si>
    <t>فأردنا أن يبدلهما ربهما خيرا منه زكوة وأقرب رحما</t>
  </si>
  <si>
    <t>ف أ ر د ن ا أ ن ي ب د ل ه م ا ر ب ه م ا خ ي ر ا م ن ه ز ك و ة و أ ق ر ب ر ح م ا</t>
  </si>
  <si>
    <t>FARDNA AN YBDLHMA RBHMA 2YRA MNH ZKWH WAQRB R1MA</t>
  </si>
  <si>
    <t>وَأَمَّا ٱلْجِدَارُ فَكَانَ لِغُلَٰمَيْنِ يَتِيمَيْنِ فِى ٱلْمَدِينَةِ وَكَانَ تَحْتَهُۥ كَنزٌ لَّهُمَا وَكَانَ أَبُوهُمَا صَٰلِحًا فَأَرَادَ رَبُّكَ أَن يَبْلُغَآ أَشُدَّهُمَا وَيَسْتَخْرِجَا كَنزَهُمَا رَحْمَةً مِّن رَّبِّكَ وَمَا فَعَلْتُهُۥ عَنْ أَمْرِى ذَٰلِكَ تَأْوِيلُ مَا لَمْ تَسْطِع عَّلَيْهِ صَبْرًا</t>
  </si>
  <si>
    <t>وَأَمَّا الْجِدَارُ فَكَانَ لِغُلَٰمَيْنِ يَتِيمَيْنِ فِى الْمَدِينَةِ وَكَانَ تَحْتَهُ كَنزٌ لَّهُمَا وَكَانَ أَبُوهُمَا صَٰلِحًا فَأَرَادَ رَبُّكَ أَن يَبْلُغَآ أَشُدَّهُمَا وَيَسْتَخْرِجَا كَنزَهُمَا رَحْمَةً مِّن رَّبِّكَ وَمَا فَعَلْتُهُ عَنْ أَمْرِى ذَٰلِكَ تَأْوِيلُ مَا لَمْ تَسْطِع عَّلَيْهِ صَبْرًا</t>
  </si>
  <si>
    <t>وأما الجدار فكان لغلمين يتيمين فى المدينة وكان تحته كنز لهما وكان أبوهما صلحا فأراد ربك أن يبلغا أشدهما ويستخرجا كنزهما رحمة من ربك وما فعلته عن أمرى ذلك تأويل ما لم تسطع عليه صبرا</t>
  </si>
  <si>
    <t>و أ م ا ا ل ج د ا ر ف ك ا ن ل غ ل م ي ن ي ت ي م ي ن ف ى ا ل م د ي ن ة و ك ا ن ت ح ت ه ك ن ز ل ه م ا و ك ا ن أ ب و ه م ا ص ل ح ا ف أ ر ا د ر ب ك أ ن ي ب ل غ ا أ ش د ه م ا و ي س ت خ ر ج ا ك ن ز ه م ا ر ح م ة م ن ر ب ك و م ا ف ع ل ت ه ع ن أ م ر ى ذ ل ك ت أ و ي ل م ا ل م ت س ط ع ع ل ي ه ص ب ر ا</t>
  </si>
  <si>
    <t>WAMA ALJDAR FKAN LGLMYN YTYMYN FY ALMDYNH WKAN T1TH KNZ LHMA WKAN ABWHMA 5L1A FARAD RBK AN YBLGA A4DHMA WYST2RJA KNZHMA R1MH MN RBK WMA F9LTH 9N AMRY 3LK TAWYL MA LM TS79 9LYH 5BRA</t>
  </si>
  <si>
    <t>وَيَسْـَٔلُونَكَ عَن ذِى ٱلْقَرْنَيْنِ قُلْ سَأَتْلُوا۟ عَلَيْكُم مِّنْهُ ذِكْرًا</t>
  </si>
  <si>
    <t>وَيَسْـَٔلُونَكَ عَن ذِى الْقَرْنَيْنِ قُلْ سَأَتْلُوا عَلَيْكُم مِّنْهُ ذِكْرًا</t>
  </si>
  <si>
    <t>ويسـٔلونك عن ذى القرنين قل سأتلوا عليكم منه ذكرا</t>
  </si>
  <si>
    <t>ويسـلونك عن ذى القرنين قل سأتلوا عليكم منه ذكرا</t>
  </si>
  <si>
    <t>و ي س ـ ل و ن ك ع ن ذ ى ا ل ق ر ن ي ن ق ل س أ ت ل و ا ع ل ي ك م م ن ه ذ ك ر ا</t>
  </si>
  <si>
    <t>WYSALWNK 9N 3Y ALQRNYN QL SATLWA 9LYKM MNH 3KRA</t>
  </si>
  <si>
    <t>إِنَّا مَكَّنَّا لَهُۥ فِى ٱلْأَرْضِ وَءَاتَيْنَٰهُ مِن كُلِّ شَىْءٍ سَبَبًا</t>
  </si>
  <si>
    <t>إِنَّا مَكَّنَّا لَهُ فِى الْأَرْضِ وَءَاتَيْنَٰهُ مِن كُلِّ شَىْءٍ سَبَبًا</t>
  </si>
  <si>
    <t>إنا مكنا له فى الأرض وءاتينه من كل شىء سببا</t>
  </si>
  <si>
    <t>إ ن ا م ك ن ا ل ه ف ى ا ل أ ر ض و ء ا ت ي ن ه م ن ك ل ش ى ء س ب ب ا</t>
  </si>
  <si>
    <t>ANA MKNA LH FY ALAR6 WAATYNH MN KL 4YA SBBA</t>
  </si>
  <si>
    <t>فَأَتْبَعَ سَبَبًا</t>
  </si>
  <si>
    <t>فأتبع سببا</t>
  </si>
  <si>
    <t>ف أ ت ب ع س ب ب ا</t>
  </si>
  <si>
    <t>FATB9 SBBA</t>
  </si>
  <si>
    <t>حَتَّىٰٓ إِذَا بَلَغَ مَغْرِبَ ٱلشَّمْسِ وَجَدَهَا تَغْرُبُ فِى عَيْنٍ حَمِئَةٍ وَوَجَدَ عِندَهَا قَوْمًا قُلْنَا يَٰذَا ٱلْقَرْنَيْنِ إِمَّآ أَن تُعَذِّبَ وَإِمَّآ أَن تَتَّخِذَ فِيهِمْ حُسْنًا</t>
  </si>
  <si>
    <t>حَتَّىٰٓ إِذَا بَلَغَ مَغْرِبَ الشَّمْسِ وَجَدَهَا تَغْرُبُ فِى عَيْنٍ حَمِئَةٍ وَوَجَدَ عِندَهَا قَوْمًا قُلْنَا يَٰذَا الْقَرْنَيْنِ إِمَّآ أَن تُعَذِّبَ وَإِمَّآ أَن تَتَّخِذَ فِيهِمْ حُسْنًا</t>
  </si>
  <si>
    <t>حتى إذا بلغ مغرب الشمس وجدها تغرب فى عين حمئة ووجد عندها قوما قلنا يذا القرنين إما أن تعذب وإما أن تتخذ فيهم حسنا</t>
  </si>
  <si>
    <t>ح ت ى إ ذ ا ب ل غ م غ ر ب ا ل ش م س و ج د ه ا ت غ ر ب ف ى ع ي ن ح م ئ ة و و ج د ع ن د ه ا ق و م ا ق ل ن ا ي ذ ا ا ل ق ر ن ي ن إ م ا أ ن ت ع ذ ب و إ م ا أ ن ت ت خ ذ ف ي ه م ح س ن ا</t>
  </si>
  <si>
    <t>1TY A3A BLG MGRB AL4MS WJDHA TGRB FY 9YN 1MYH WWJD 9NDHA QWMA QLNA Y3A ALQRNYN AMA AN T93B WAMA AN TT23 FYHM 1SNA</t>
  </si>
  <si>
    <t>قَالَ أَمَّا مَن ظَلَمَ فَسَوْفَ نُعَذِّبُهُۥ ثُمَّ يُرَدُّ إِلَىٰ رَبِّهِۦ فَيُعَذِّبُهُۥ عَذَابًا نُّكْرًا</t>
  </si>
  <si>
    <t>قَالَ أَمَّا مَن ظَلَمَ فَسَوْفَ نُعَذِّبُهُ ثُمَّ يُرَدُّ إِلَىٰ رَبِّهِ فَيُعَذِّبُهُ عَذَابًا نُّكْرًا</t>
  </si>
  <si>
    <t>قال أما من ظلم فسوف نعذبه ثم يرد إلى ربه فيعذبه عذابا نكرا</t>
  </si>
  <si>
    <t>ق ا ل أ م ا م ن ظ ل م ف س و ف ن ع ذ ب ه ث م ي ر د إ ل ى ر ب ه ف ي ع ذ ب ه ع ذ ا ب ا ن ك ر ا</t>
  </si>
  <si>
    <t>QAL AMA MN 8LM FSWF N93BH 0M YRD ALY RBH FY93BH 93ABA NKRA</t>
  </si>
  <si>
    <t>وَأَمَّا مَنْ ءَامَنَ وَعَمِلَ صَٰلِحًا فَلَهُۥ جَزَآءً ٱلْحُسْنَىٰ وَسَنَقُولُ لَهُۥ مِنْ أَمْرِنَا يُسْرًا</t>
  </si>
  <si>
    <t>وَأَمَّا مَنْ ءَامَنَ وَعَمِلَ صَٰلِحًا فَلَهُ جَزَآءً الْحُسْنَىٰ وَسَنَقُولُ لَهُ مِنْ أَمْرِنَا يُسْرًا</t>
  </si>
  <si>
    <t>وأما من ءامن وعمل صلحا فله جزاء الحسنى وسنقول له من أمرنا يسرا</t>
  </si>
  <si>
    <t>و أ م ا م ن ء ا م ن و ع م ل ص ل ح ا ف ل ه ج ز ا ء ا ل ح س ن ى و س ن ق و ل ل ه م ن أ م ر ن ا ي س ر ا</t>
  </si>
  <si>
    <t>WAMA MN AAMN W9ML 5L1A FLH JZAA AL1SNY WSNQWL LH MN AMRNA YSRA</t>
  </si>
  <si>
    <t>ثُمَّ أَتْبَعَ سَبَبًا</t>
  </si>
  <si>
    <t>ثم أتبع سببا</t>
  </si>
  <si>
    <t>ث م أ ت ب ع س ب ب ا</t>
  </si>
  <si>
    <t>0M ATB9 SBBA</t>
  </si>
  <si>
    <t>حَتَّىٰٓ إِذَا بَلَغَ مَطْلِعَ ٱلشَّمْسِ وَجَدَهَا تَطْلُعُ عَلَىٰ قَوْمٍ لَّمْ نَجْعَل لَّهُم مِّن دُونِهَا سِتْرًا</t>
  </si>
  <si>
    <t>حَتَّىٰٓ إِذَا بَلَغَ مَطْلِعَ الشَّمْسِ وَجَدَهَا تَطْلُعُ عَلَىٰ قَوْمٍ لَّمْ نَجْعَل لَّهُم مِّن دُونِهَا سِتْرًا</t>
  </si>
  <si>
    <t>حتى إذا بلغ مطلع الشمس وجدها تطلع على قوم لم نجعل لهم من دونها سترا</t>
  </si>
  <si>
    <t>ح ت ى إ ذ ا ب ل غ م ط ل ع ا ل ش م س و ج د ه ا ت ط ل ع ع ل ى ق و م ل م ن ج ع ل ل ه م م ن د و ن ه ا س ت ر ا</t>
  </si>
  <si>
    <t>1TY A3A BLG M7L9 AL4MS WJDHA T7L9 9LY QWM LM NJ9L LHM MN DWNHA STRA</t>
  </si>
  <si>
    <t>كَذَٰلِكَ وَقَدْ أَحَطْنَا بِمَا لَدَيْهِ خُبْرًا</t>
  </si>
  <si>
    <t>كذلك وقد أحطنا بما لديه خبرا</t>
  </si>
  <si>
    <t>ك ذ ل ك و ق د أ ح ط ن ا ب م ا ل د ي ه خ ب ر ا</t>
  </si>
  <si>
    <t>K3LK WQD A17NA BMA LDYH 2BRA</t>
  </si>
  <si>
    <t>حَتَّىٰٓ إِذَا بَلَغَ بَيْنَ ٱلسَّدَّيْنِ وَجَدَ مِن دُونِهِمَا قَوْمًا لَّا يَكَادُونَ يَفْقَهُونَ قَوْلًا</t>
  </si>
  <si>
    <t>حَتَّىٰٓ إِذَا بَلَغَ بَيْنَ السَّدَّيْنِ وَجَدَ مِن دُونِهِمَا قَوْمًا لَّا يَكَادُونَ يَفْقَهُونَ قَوْلًا</t>
  </si>
  <si>
    <t>حتى إذا بلغ بين السدين وجد من دونهما قوما لا يكادون يفقهون قولا</t>
  </si>
  <si>
    <t>ح ت ى إ ذ ا ب ل غ ب ي ن ا ل س د ي ن و ج د م ن د و ن ه م ا ق و م ا ل ا ي ك ا د و ن ي ف ق ه و ن ق و ل ا</t>
  </si>
  <si>
    <t>1TY A3A BLG BYN ALSDYN WJD MN DWNHMA QWMA LA YKADWN YFQHWN QWLA</t>
  </si>
  <si>
    <t>قَالُوا۟ يَٰذَا ٱلْقَرْنَيْنِ إِنَّ يَأْجُوجَ وَمَأْجُوجَ مُفْسِدُونَ فِى ٱلْأَرْضِ فَهَلْ نَجْعَلُ لَكَ خَرْجًا عَلَىٰٓ أَن تَجْعَلَ بَيْنَنَا وَبَيْنَهُمْ سَدًّا</t>
  </si>
  <si>
    <t>قَالُوا يَٰذَا الْقَرْنَيْنِ إِنَّ يَأْجُوجَ وَمَأْجُوجَ مُفْسِدُونَ فِى الْأَرْضِ فَهَلْ نَجْعَلُ لَكَ خَرْجًا عَلَىٰٓ أَن تَجْعَلَ بَيْنَنَا وَبَيْنَهُمْ سَدًّا</t>
  </si>
  <si>
    <t>قالوا يذا القرنين إن يأجوج ومأجوج مفسدون فى الأرض فهل نجعل لك خرجا على أن تجعل بيننا وبينهم سدا</t>
  </si>
  <si>
    <t>ق ا ل و ا ي ذ ا ا ل ق ر ن ي ن إ ن ي أ ج و ج و م أ ج و ج م ف س د و ن ف ى ا ل أ ر ض ف ه ل ن ج ع ل ل ك خ ر ج ا ع ل ى أ ن ت ج ع ل ب ي ن ن ا و ب ي ن ه م س د ا</t>
  </si>
  <si>
    <t>QALWA Y3A ALQRNYN AN YAJWJ WMAJWJ MFSDWN FY ALAR6 FHL NJ9L LK 2RJA 9LY AN TJ9L BYNNA WBYNHM SDA</t>
  </si>
  <si>
    <t>قَالَ مَا مَكَّنِّى فِيهِ رَبِّى خَيْرٌ فَأَعِينُونِى بِقُوَّةٍ أَجْعَلْ بَيْنَكُمْ وَبَيْنَهُمْ رَدْمًا</t>
  </si>
  <si>
    <t>قال ما مكنى فيه ربى خير فأعينونى بقوة أجعل بينكم وبينهم ردما</t>
  </si>
  <si>
    <t>ق ا ل م ا م ك ن ى ف ي ه ر ب ى خ ي ر ف أ ع ي ن و ن ى ب ق و ة أ ج ع ل ب ي ن ك م و ب ي ن ه م ر د م ا</t>
  </si>
  <si>
    <t>QAL MA MKNY FYH RBY 2YR FA9YNWNY BQWH AJ9L BYNKM WBYNHM RDMA</t>
  </si>
  <si>
    <t>ءَاتُونِى زُبَرَ ٱلْحَدِيدِ حَتَّىٰٓ إِذَا سَاوَىٰ بَيْنَ ٱلصَّدَفَيْنِ قَالَ ٱنفُخُوا۟ حَتَّىٰٓ إِذَا جَعَلَهُۥ نَارًا قَالَ ءَاتُونِىٓ أُفْرِغْ عَلَيْهِ قِطْرًا</t>
  </si>
  <si>
    <t>ءَاتُونِى زُبَرَ الْحَدِيدِ حَتَّىٰٓ إِذَا سَاوَىٰ بَيْنَ الصَّدَفَيْنِ قَالَ انفُخُوا حَتَّىٰٓ إِذَا جَعَلَهُ نَارًا قَالَ ءَاتُونِىٓ أُفْرِغْ عَلَيْهِ قِطْرًا</t>
  </si>
  <si>
    <t>ءاتونى زبر الحديد حتى إذا ساوى بين الصدفين قال انفخوا حتى إذا جعله نارا قال ءاتونى أفرغ عليه قطرا</t>
  </si>
  <si>
    <t>ء ا ت و ن ى ز ب ر ا ل ح د ي د ح ت ى إ ذ ا س ا و ى ب ي ن ا ل ص د ف ي ن ق ا ل ا ن ف خ و ا ح ت ى إ ذ ا ج ع ل ه ن ا ر ا ق ا ل ء ا ت و ن ى أ ف ر غ ع ل ي ه ق ط ر ا</t>
  </si>
  <si>
    <t>AATWNY ZBR AL1DYD 1TY A3A SAWY BYN AL5DFYN QAL ANF2WA 1TY A3A J9LH NARA QAL AATWNY AFRG 9LYH Q7RA</t>
  </si>
  <si>
    <t>فَمَا ٱسْطَٰعُوٓا۟ أَن يَظْهَرُوهُ وَمَا ٱسْتَطَٰعُوا۟ لَهُۥ نَقْبًا</t>
  </si>
  <si>
    <t>فَمَا اسْطَٰعُوٓا أَن يَظْهَرُوهُ وَمَا اسْتَطَٰعُوا لَهُ نَقْبًا</t>
  </si>
  <si>
    <t>فما اسطعوا أن يظهروه وما استطعوا له نقبا</t>
  </si>
  <si>
    <t>ف م ا ا س ط ع و ا أ ن ي ظ ه ر و ه و م ا ا س ت ط ع و ا ل ه ن ق ب ا</t>
  </si>
  <si>
    <t>FMA AS79WA AN Y8HRWH WMA AST79WA LH NQBA</t>
  </si>
  <si>
    <t>قَالَ هَٰذَا رَحْمَةٌ مِّن رَّبِّى فَإِذَا جَآءَ وَعْدُ رَبِّى جَعَلَهُۥ دَكَّآءَ وَكَانَ وَعْدُ رَبِّى حَقًّا</t>
  </si>
  <si>
    <t>قَالَ هَٰذَا رَحْمَةٌ مِّن رَّبِّى فَإِذَا جَآءَ وَعْدُ رَبِّى جَعَلَهُ دَكَّآءَ وَكَانَ وَعْدُ رَبِّى حَقًّا</t>
  </si>
  <si>
    <t>قال هذا رحمة من ربى فإذا جاء وعد ربى جعله دكاء وكان وعد ربى حقا</t>
  </si>
  <si>
    <t>ق ا ل ه ذ ا ر ح م ة م ن ر ب ى ف إ ذ ا ج ا ء و ع د ر ب ى ج ع ل ه د ك ا ء و ك ا ن و ع د ر ب ى ح ق ا</t>
  </si>
  <si>
    <t>QAL H3A R1MH MN RBY FA3A JAA W9D RBY J9LH DKAA WKAN W9D RBY 1QA</t>
  </si>
  <si>
    <t>وَتَرَكْنَا بَعْضَهُمْ يَوْمَئِذٍ يَمُوجُ فِى بَعْضٍ وَنُفِخَ فِى ٱلصُّورِ فَجَمَعْنَٰهُمْ جَمْعًا</t>
  </si>
  <si>
    <t>وَتَرَكْنَا بَعْضَهُمْ يَوْمَئِذٍ يَمُوجُ فِى بَعْضٍ وَنُفِخَ فِى الصُّورِ فَجَمَعْنَٰهُمْ جَمْعًا</t>
  </si>
  <si>
    <t>وتركنا بعضهم يومئذ يموج فى بعض ونفخ فى الصور فجمعنهم جمعا</t>
  </si>
  <si>
    <t>و ت ر ك ن ا ب ع ض ه م ي و م ئ ذ ي م و ج ف ى ب ع ض و ن ف خ ف ى ا ل ص و ر ف ج م ع ن ه م ج م ع ا</t>
  </si>
  <si>
    <t>WTRKNA B96HM YWMY3 YMWJ FY B96 WNF2 FY AL5WR FJM9NHM JM9A</t>
  </si>
  <si>
    <t>وَعَرَضْنَا جَهَنَّمَ يَوْمَئِذٍ لِّلْكَٰفِرِينَ عَرْضًا</t>
  </si>
  <si>
    <t>وعرضنا جهنم يومئذ للكفرين عرضا</t>
  </si>
  <si>
    <t>و ع ر ض ن ا ج ه ن م ي و م ئ ذ ل ل ك ف ر ي ن ع ر ض ا</t>
  </si>
  <si>
    <t>W9R6NA JHNM YWMY3 LLKFRYN 9R6A</t>
  </si>
  <si>
    <t>ٱلَّذِينَ كَانَتْ أَعْيُنُهُمْ فِى غِطَآءٍ عَن ذِكْرِى وَكَانُوا۟ لَا يَسْتَطِيعُونَ سَمْعًا</t>
  </si>
  <si>
    <t>الَّذِينَ كَانَتْ أَعْيُنُهُمْ فِى غِطَآءٍ عَن ذِكْرِى وَكَانُوا لَا يَسْتَطِيعُونَ سَمْعًا</t>
  </si>
  <si>
    <t>الذين كانت أعينهم فى غطاء عن ذكرى وكانوا لا يستطيعون سمعا</t>
  </si>
  <si>
    <t>ا ل ذ ي ن ك ا ن ت أ ع ي ن ه م ف ى غ ط ا ء ع ن ذ ك ر ى و ك ا ن و ا ل ا ي س ت ط ي ع و ن س م ع ا</t>
  </si>
  <si>
    <t>AL3YN KANT A9YNHM FY G7AA 9N 3KRY WKANWA LA YST7Y9WN SM9A</t>
  </si>
  <si>
    <t>أَفَحَسِبَ ٱلَّذِينَ كَفَرُوٓا۟ أَن يَتَّخِذُوا۟ عِبَادِى مِن دُونِىٓ أَوْلِيَآءَ إِنَّآ أَعْتَدْنَا جَهَنَّمَ لِلْكَٰفِرِينَ نُزُلًا</t>
  </si>
  <si>
    <t>أَفَحَسِبَ الَّذِينَ كَفَرُوٓا أَن يَتَّخِذُوا عِبَادِى مِن دُونِىٓ أَوْلِيَآءَ إِنَّآ أَعْتَدْنَا جَهَنَّمَ لِلْكَٰفِرِينَ نُزُلًا</t>
  </si>
  <si>
    <t>أفحسب الذين كفروا أن يتخذوا عبادى من دونى أولياء إنا أعتدنا جهنم للكفرين نزلا</t>
  </si>
  <si>
    <t>أ ف ح س ب ا ل ذ ي ن ك ف ر و ا أ ن ي ت خ ذ و ا ع ب ا د ى م ن د و ن ى أ و ل ي ا ء إ ن ا أ ع ت د ن ا ج ه ن م ل ل ك ف ر ي ن ن ز ل ا</t>
  </si>
  <si>
    <t>AF1SB AL3YN KFRWA AN YT23WA 9BADY MN DWNY AWLYAA ANA A9TDNA JHNM LLKFRYN NZLA</t>
  </si>
  <si>
    <t>قُلْ هَلْ نُنَبِّئُكُم بِٱلْأَخْسَرِينَ أَعْمَٰلًا</t>
  </si>
  <si>
    <t>قُلْ هَلْ نُنَبِّئُكُم بِالْأَخْسَرِينَ أَعْمَٰلًا</t>
  </si>
  <si>
    <t>قل هل ننبئكم بالأخسرين أعملا</t>
  </si>
  <si>
    <t>ق ل ه ل ن ن ب ئ ك م ب ا ل أ خ س ر ي ن أ ع م ل ا</t>
  </si>
  <si>
    <t>QL HL NNBYKM BALA2SRYN A9MLA</t>
  </si>
  <si>
    <t>ٱلَّذِينَ ضَلَّ سَعْيُهُمْ فِى ٱلْحَيَوٰةِ ٱلدُّنْيَا وَهُمْ يَحْسَبُونَ أَنَّهُمْ يُحْسِنُونَ صُنْعًا</t>
  </si>
  <si>
    <t>الَّذِينَ ضَلَّ سَعْيُهُمْ فِى الْحَيَوٰةِ الدُّنْيَا وَهُمْ يَحْسَبُونَ أَنَّهُمْ يُحْسِنُونَ صُنْعًا</t>
  </si>
  <si>
    <t>الذين ضل سعيهم فى الحيوة الدنيا وهم يحسبون أنهم يحسنون صنعا</t>
  </si>
  <si>
    <t>ا ل ذ ي ن ض ل س ع ي ه م ف ى ا ل ح ي و ة ا ل د ن ي ا و ه م ي ح س ب و ن أ ن ه م ي ح س ن و ن ص ن ع ا</t>
  </si>
  <si>
    <t>AL3YN 6L S9YHM FY AL1YWH ALDNYA WHM Y1SBWN ANHM Y1SNWN 5N9A</t>
  </si>
  <si>
    <t>أُو۟لَٰٓئِكَ ٱلَّذِينَ كَفَرُوا۟ بِـَٔايَٰتِ رَبِّهِمْ وَلِقَآئِهِۦ فَحَبِطَتْ أَعْمَٰلُهُمْ فَلَا نُقِيمُ لَهُمْ يَوْمَ ٱلْقِيَٰمَةِ وَزْنًا</t>
  </si>
  <si>
    <t>أُولَٰٓئِكَ الَّذِينَ كَفَرُوا بِـَٔايَٰتِ رَبِّهِمْ وَلِقَآئِهِ فَحَبِطَتْ أَعْمَٰلُهُمْ فَلَا نُقِيمُ لَهُمْ يَوْمَ الْقِيَٰمَةِ وَزْنًا</t>
  </si>
  <si>
    <t>أولئك الذين كفروا بـٔايت ربهم ولقائه فحبطت أعملهم فلا نقيم لهم يوم القيمة وزنا</t>
  </si>
  <si>
    <t>أولئك الذين كفروا بـايت ربهم ولقائه فحبطت أعملهم فلا نقيم لهم يوم القيمة وزنا</t>
  </si>
  <si>
    <t>أ و ل ئ ك ا ل ذ ي ن ك ف ر و ا ب ـ ا ي ت ر ب ه م و ل ق ا ئ ه ف ح ب ط ت أ ع م ل ه م ف ل ا ن ق ي م ل ه م ي و م ا ل ق ي م ة و ز ن ا</t>
  </si>
  <si>
    <t>AWLYK AL3YN KFRWA BAAYT RBHM WLQAYH F1B7T A9MLHM FLA NQYM LHM YWM ALQYMH WZNA</t>
  </si>
  <si>
    <t>ذَٰلِكَ جَزَآؤُهُمْ جَهَنَّمُ بِمَا كَفَرُوا۟ وَٱتَّخَذُوٓا۟ ءَايَٰتِى وَرُسُلِى هُزُوًا</t>
  </si>
  <si>
    <t>ذَٰلِكَ جَزَآؤُهُمْ جَهَنَّمُ بِمَا كَفَرُوا وَاتَّخَذُوٓا ءَايَٰتِى وَرُسُلِى هُزُوًا</t>
  </si>
  <si>
    <t>ذلك جزاؤهم جهنم بما كفروا واتخذوا ءايتى ورسلى هزوا</t>
  </si>
  <si>
    <t>ذ ل ك ج ز ا ؤ ه م ج ه ن م ب م ا ك ف ر و ا و ا ت خ ذ و ا ء ا ي ت ى و ر س ل ى ه ز و ا</t>
  </si>
  <si>
    <t>3LK JZAWHM JHNM BMA KFRWA WAT23WA AAYTY WRSLY HZWA</t>
  </si>
  <si>
    <t>إِنَّ ٱلَّذِينَ ءَامَنُوا۟ وَعَمِلُوا۟ ٱلصَّٰلِحَٰتِ كَانَتْ لَهُمْ جَنَّٰتُ ٱلْفِرْدَوْسِ نُزُلًا</t>
  </si>
  <si>
    <t>إِنَّ الَّذِينَ ءَامَنُوا وَعَمِلُوا الصَّٰلِحَٰتِ كَانَتْ لَهُمْ جَنَّٰتُ الْفِرْدَوْسِ نُزُلًا</t>
  </si>
  <si>
    <t>إن الذين ءامنوا وعملوا الصلحت كانت لهم جنت الفردوس نزلا</t>
  </si>
  <si>
    <t>إ ن ا ل ذ ي ن ء ا م ن و ا و ع م ل و ا ا ل ص ل ح ت ك ا ن ت ل ه م ج ن ت ا ل ف ر د و س ن ز ل ا</t>
  </si>
  <si>
    <t>AN AL3YN AAMNWA W9MLWA AL5L1T KANT LHM JNT ALFRDWS NZLA</t>
  </si>
  <si>
    <t>خَٰلِدِينَ فِيهَا لَا يَبْغُونَ عَنْهَا حِوَلًا</t>
  </si>
  <si>
    <t>خلدين فيها لا يبغون عنها حولا</t>
  </si>
  <si>
    <t>خ ل د ي ن ف ي ه ا ل ا ي ب غ و ن ع ن ه ا ح و ل ا</t>
  </si>
  <si>
    <t>2LDYN FYHA LA YBGWN 9NHA 1WLA</t>
  </si>
  <si>
    <t>قُل لَّوْ كَانَ ٱلْبَحْرُ مِدَادًا لِّكَلِمَٰتِ رَبِّى لَنَفِدَ ٱلْبَحْرُ قَبْلَ أَن تَنفَدَ كَلِمَٰتُ رَبِّى وَلَوْ جِئْنَا بِمِثْلِهِۦ مَدَدًا</t>
  </si>
  <si>
    <t>قُل لَّوْ كَانَ الْبَحْرُ مِدَادًا لِّكَلِمَٰتِ رَبِّى لَنَفِدَ الْبَحْرُ قَبْلَ أَن تَنفَدَ كَلِمَٰتُ رَبِّى وَلَوْ جِئْنَا بِمِثْلِهِ مَدَدًا</t>
  </si>
  <si>
    <t>قل لو كان البحر مدادا لكلمت ربى لنفد البحر قبل أن تنفد كلمت ربى ولو جئنا بمثله مددا</t>
  </si>
  <si>
    <t>ق ل ل و ك ا ن ا ل ب ح ر م د ا د ا ل ك ل م ت ر ب ى ل ن ف د ا ل ب ح ر ق ب ل أ ن ت ن ف د ك ل م ت ر ب ى و ل و ج ئ ن ا ب م ث ل ه م د د ا</t>
  </si>
  <si>
    <t>QL LW KAN ALB1R MDADA LKLMT RBY LNFD ALB1R QBL AN TNFD KLMT RBY WLW JYNA BM0LH MDDA</t>
  </si>
  <si>
    <t>قُلْ إِنَّمَآ أَنَا۠ بَشَرٌ مِّثْلُكُمْ يُوحَىٰٓ إِلَىَّ أَنَّمَآ إِلَٰهُكُمْ إِلَٰهٌ وَٰحِدٌ فَمَن كَانَ يَرْجُوا۟ لِقَآءَ رَبِّهِۦ فَلْيَعْمَلْ عَمَلًا صَٰلِحًا وَلَا يُشْرِكْ بِعِبَادَةِ رَبِّهِۦٓ أَحَدًۢا</t>
  </si>
  <si>
    <t>قُلْ إِنَّمَآ أَنَا بَشَرٌ مِّثْلُكُمْ يُوحَىٰٓ إِلَىَّ أَنَّمَآ إِلَٰهُكُمْ إِلَٰهٌ وَٰحِدٌ فَمَن كَانَ يَرْجُوا لِقَآءَ رَبِّهِ فَلْيَعْمَلْ عَمَلًا صَٰلِحًا وَلَا يُشْرِكْ بِعِبَادَةِ رَبِّهِٓ أَحَدًا</t>
  </si>
  <si>
    <t>قل إنما أنا بشر مثلكم يوحى إلى أنما إلهكم إله وحد فمن كان يرجوا لقاء ربه فليعمل عملا صلحا ولا يشرك بعبادة ربه أحدا</t>
  </si>
  <si>
    <t>ق ل إ ن م ا أ ن ا ب ش ر م ث ل ك م ي و ح ى إ ل ى أ ن م ا إ ل ه ك م إ ل ه و ح د ف م ن ك ا ن ي ر ج و ا ل ق ا ء ر ب ه ف ل ي ع م ل ع م ل ا ص ل ح ا و ل ا ي ش ر ك ب ع ب ا د ة ر ب ه أ ح د ا</t>
  </si>
  <si>
    <t>QL ANMA ANA B4R M0LKM YW1Y ALY ANMA ALHKM ALH W1D FMN KAN YRJWA LQAA RBH FLY9ML 9MLA 5L1A WLA Y4RK B9BADH RBH A1DA</t>
  </si>
  <si>
    <t>كٓهيعٓصٓ</t>
  </si>
  <si>
    <t>كهيعص</t>
  </si>
  <si>
    <t>ك ه ي ع ص</t>
  </si>
  <si>
    <t>KHY95</t>
  </si>
  <si>
    <t>ذِكْرُ رَحْمَتِ رَبِّكَ عَبْدَهُۥ زَكَرِيَّآ</t>
  </si>
  <si>
    <t>ذِكْرُ رَحْمَتِ رَبِّكَ عَبْدَهُ زَكَرِيَّآ</t>
  </si>
  <si>
    <t>ذكر رحمت ربك عبده زكريا</t>
  </si>
  <si>
    <t>ذ ك ر ر ح م ت ر ب ك ع ب د ه ز ك ر ي ا</t>
  </si>
  <si>
    <t>3KR R1MT RBK 9BDH ZKRYA</t>
  </si>
  <si>
    <t>إِذْ نَادَىٰ رَبَّهُۥ نِدَآءً خَفِيًّا</t>
  </si>
  <si>
    <t>إِذْ نَادَىٰ رَبَّهُ نِدَآءً خَفِيًّا</t>
  </si>
  <si>
    <t>إذ نادى ربه نداء خفيا</t>
  </si>
  <si>
    <t>إ ذ ن ا د ى ر ب ه ن د ا ء خ ف ي ا</t>
  </si>
  <si>
    <t>A3 NADY RBH NDAA 2FYA</t>
  </si>
  <si>
    <t>قَالَ رَبِّ إِنِّى وَهَنَ ٱلْعَظْمُ مِنِّى وَٱشْتَعَلَ ٱلرَّأْسُ شَيْبًا وَلَمْ أَكُنۢ بِدُعَآئِكَ رَبِّ شَقِيًّا</t>
  </si>
  <si>
    <t>قَالَ رَبِّ إِنِّى وَهَنَ الْعَظْمُ مِنِّى وَاشْتَعَلَ الرَّأْسُ شَيْبًا وَلَمْ أَكُن بِدُعَآئِكَ رَبِّ شَقِيًّا</t>
  </si>
  <si>
    <t>قال رب إنى وهن العظم منى واشتعل الرأس شيبا ولم أكن بدعائك رب شقيا</t>
  </si>
  <si>
    <t>ق ا ل ر ب إ ن ى و ه ن ا ل ع ظ م م ن ى و ا ش ت ع ل ا ل ر أ س ش ي ب ا و ل م أ ك ن ب د ع ا ئ ك ر ب ش ق ي ا</t>
  </si>
  <si>
    <t>QAL RB ANY WHN AL98M MNY WA4T9L ALRAS 4YBA WLM AKN BD9AYK RB 4QYA</t>
  </si>
  <si>
    <t>وَإِنِّى خِفْتُ ٱلْمَوَٰلِىَ مِن وَرَآءِى وَكَانَتِ ٱمْرَأَتِى عَاقِرًا فَهَبْ لِى مِن لَّدُنكَ وَلِيًّا</t>
  </si>
  <si>
    <t>وَإِنِّى خِفْتُ الْمَوَٰلِىَ مِن وَرَآءِى وَكَانَتِ امْرَأَتِى عَاقِرًا فَهَبْ لِى مِن لَّدُنكَ وَلِيًّا</t>
  </si>
  <si>
    <t>وإنى خفت المولى من وراءى وكانت امرأتى عاقرا فهب لى من لدنك وليا</t>
  </si>
  <si>
    <t>و إ ن ى خ ف ت ا ل م و ل ى م ن و ر ا ء ى و ك ا ن ت ا م ر أ ت ى ع ا ق ر ا ف ه ب ل ى م ن ل د ن ك و ل ي ا</t>
  </si>
  <si>
    <t>WANY 2FT ALMWLY MN WRAAY WKANT AMRATY 9AQRA FHB LY MN LDNK WLYA</t>
  </si>
  <si>
    <t>يَرِثُنِى وَيَرِثُ مِنْ ءَالِ يَعْقُوبَ وَٱجْعَلْهُ رَبِّ رَضِيًّا</t>
  </si>
  <si>
    <t>يَرِثُنِى وَيَرِثُ مِنْ ءَالِ يَعْقُوبَ وَاجْعَلْهُ رَبِّ رَضِيًّا</t>
  </si>
  <si>
    <t>يرثنى ويرث من ءال يعقوب واجعله رب رضيا</t>
  </si>
  <si>
    <t>ي ر ث ن ى و ي ر ث م ن ء ا ل ي ع ق و ب و ا ج ع ل ه ر ب ر ض ي ا</t>
  </si>
  <si>
    <t>YR0NY WYR0 MN AAL Y9QWB WAJ9LH RB R6YA</t>
  </si>
  <si>
    <t>يَٰزَكَرِيَّآ إِنَّا نُبَشِّرُكَ بِغُلَٰمٍ ٱسْمُهُۥ يَحْيَىٰ لَمْ نَجْعَل لَّهُۥ مِن قَبْلُ سَمِيًّا</t>
  </si>
  <si>
    <t>يَٰزَكَرِيَّآ إِنَّا نُبَشِّرُكَ بِغُلَٰمٍ اسْمُهُ يَحْيَىٰ لَمْ نَجْعَل لَّهُ مِن قَبْلُ سَمِيًّا</t>
  </si>
  <si>
    <t>يزكريا إنا نبشرك بغلم اسمه يحيى لم نجعل له من قبل سميا</t>
  </si>
  <si>
    <t>ي ز ك ر ي ا إ ن ا ن ب ش ر ك ب غ ل م ا س م ه ي ح ي ى ل م ن ج ع ل ل ه م ن ق ب ل س م ي ا</t>
  </si>
  <si>
    <t>YZKRYA ANA NB4RK BGLM ASMH Y1YY LM NJ9L LH MN QBL SMYA</t>
  </si>
  <si>
    <t>قَالَ رَبِّ أَنَّىٰ يَكُونُ لِى غُلَٰمٌ وَكَانَتِ ٱمْرَأَتِى عَاقِرًا وَقَدْ بَلَغْتُ مِنَ ٱلْكِبَرِ عِتِيًّا</t>
  </si>
  <si>
    <t>قَالَ رَبِّ أَنَّىٰ يَكُونُ لِى غُلَٰمٌ وَكَانَتِ امْرَأَتِى عَاقِرًا وَقَدْ بَلَغْتُ مِنَ الْكِبَرِ عِتِيًّا</t>
  </si>
  <si>
    <t>قال رب أنى يكون لى غلم وكانت امرأتى عاقرا وقد بلغت من الكبر عتيا</t>
  </si>
  <si>
    <t>ق ا ل ر ب أ ن ى ي ك و ن ل ى غ ل م و ك ا ن ت ا م ر أ ت ى ع ا ق ر ا و ق د ب ل غ ت م ن ا ل ك ب ر ع ت ي ا</t>
  </si>
  <si>
    <t>QAL RB ANY YKWN LY GLM WKANT AMRATY 9AQRA WQD BLGT MN ALKBR 9TYA</t>
  </si>
  <si>
    <t>قَالَ كَذَٰلِكَ قَالَ رَبُّكَ هُوَ عَلَىَّ هَيِّنٌ وَقَدْ خَلَقْتُكَ مِن قَبْلُ وَلَمْ تَكُ شَيْـًٔا</t>
  </si>
  <si>
    <t>قال كذلك قال ربك هو على هين وقد خلقتك من قبل ولم تك شيـٔا</t>
  </si>
  <si>
    <t>قال كذلك قال ربك هو على هين وقد خلقتك من قبل ولم تك شيـا</t>
  </si>
  <si>
    <t>ق ا ل ك ذ ل ك ق ا ل ر ب ك ه و ع ل ى ه ي ن و ق د خ ل ق ت ك م ن ق ب ل و ل م ت ك ش ي ـ ا</t>
  </si>
  <si>
    <t>QAL K3LK QAL RBK HW 9LY HYN WQD 2LQTK MN QBL WLM TK 4YAA</t>
  </si>
  <si>
    <t>قَالَ رَبِّ ٱجْعَل لِّىٓ ءَايَةً قَالَ ءَايَتُكَ أَلَّا تُكَلِّمَ ٱلنَّاسَ ثَلَٰثَ لَيَالٍ سَوِيًّا</t>
  </si>
  <si>
    <t>قَالَ رَبِّ اجْعَل لِّىٓ ءَايَةً قَالَ ءَايَتُكَ أَلَّا تُكَلِّمَ النَّاسَ ثَلَٰثَ لَيَالٍ سَوِيًّا</t>
  </si>
  <si>
    <t>قال رب اجعل لى ءاية قال ءايتك ألا تكلم الناس ثلث ليال سويا</t>
  </si>
  <si>
    <t>ق ا ل ر ب ا ج ع ل ل ى ء ا ي ة ق ا ل ء ا ي ت ك أ ل ا ت ك ل م ا ل ن ا س ث ل ث ل ي ا ل س و ي ا</t>
  </si>
  <si>
    <t>QAL RB AJ9L LY AAYH QAL AAYTK ALA TKLM ALNAS 0L0 LYAL SWYA</t>
  </si>
  <si>
    <t>فَخَرَجَ عَلَىٰ قَوْمِهِۦ مِنَ ٱلْمِحْرَابِ فَأَوْحَىٰٓ إِلَيْهِمْ أَن سَبِّحُوا۟ بُكْرَةً وَعَشِيًّا</t>
  </si>
  <si>
    <t>فَخَرَجَ عَلَىٰ قَوْمِهِ مِنَ الْمِحْرَابِ فَأَوْحَىٰٓ إِلَيْهِمْ أَن سَبِّحُوا بُكْرَةً وَعَشِيًّا</t>
  </si>
  <si>
    <t>فخرج على قومه من المحراب فأوحى إليهم أن سبحوا بكرة وعشيا</t>
  </si>
  <si>
    <t>ف خ ر ج ع ل ى ق و م ه م ن ا ل م ح ر ا ب ف أ و ح ى إ ل ي ه م أ ن س ب ح و ا ب ك ر ة و ع ش ي ا</t>
  </si>
  <si>
    <t>F2RJ 9LY QWMH MN ALM1RAB FAW1Y ALYHM AN SB1WA BKRH W94YA</t>
  </si>
  <si>
    <t>يَٰيَحْيَىٰ خُذِ ٱلْكِتَٰبَ بِقُوَّةٍ وَءَاتَيْنَٰهُ ٱلْحُكْمَ صَبِيًّا</t>
  </si>
  <si>
    <t>يَٰيَحْيَىٰ خُذِ الْكِتَٰبَ بِقُوَّةٍ وَءَاتَيْنَٰهُ الْحُكْمَ صَبِيًّا</t>
  </si>
  <si>
    <t>ييحيى خذ الكتب بقوة وءاتينه الحكم صبيا</t>
  </si>
  <si>
    <t>ي ي ح ي ى خ ذ ا ل ك ت ب ب ق و ة و ء ا ت ي ن ه ا ل ح ك م ص ب ي ا</t>
  </si>
  <si>
    <t>YY1YY 23 ALKTB BQWH WAATYNH AL1KM 5BYA</t>
  </si>
  <si>
    <t>وَحَنَانًا مِّن لَّدُنَّا وَزَكَوٰةً وَكَانَ تَقِيًّا</t>
  </si>
  <si>
    <t>وحنانا من لدنا وزكوة وكان تقيا</t>
  </si>
  <si>
    <t>و ح ن ا ن ا م ن ل د ن ا و ز ك و ة و ك ا ن ت ق ي ا</t>
  </si>
  <si>
    <t>W1NANA MN LDNA WZKWH WKAN TQYA</t>
  </si>
  <si>
    <t>وَبَرًّۢا بِوَٰلِدَيْهِ وَلَمْ يَكُن جَبَّارًا عَصِيًّا</t>
  </si>
  <si>
    <t>وَبَرًّا بِوَٰلِدَيْهِ وَلَمْ يَكُن جَبَّارًا عَصِيًّا</t>
  </si>
  <si>
    <t>وبرا بولديه ولم يكن جبارا عصيا</t>
  </si>
  <si>
    <t>و ب ر ا ب و ل د ي ه و ل م ي ك ن ج ب ا ر ا ع ص ي ا</t>
  </si>
  <si>
    <t>WBRA BWLDYH WLM YKN JBARA 95YA</t>
  </si>
  <si>
    <t>وَسَلَٰمٌ عَلَيْهِ يَوْمَ وُلِدَ وَيَوْمَ يَمُوتُ وَيَوْمَ يُبْعَثُ حَيًّا</t>
  </si>
  <si>
    <t>وسلم عليه يوم ولد ويوم يموت ويوم يبعث حيا</t>
  </si>
  <si>
    <t>و س ل م ع ل ي ه ي و م و ل د و ي و م ي م و ت و ي و م ي ب ع ث ح ي ا</t>
  </si>
  <si>
    <t>WSLM 9LYH YWM WLD WYWM YMWT WYWM YB90 1YA</t>
  </si>
  <si>
    <t>وَٱذْكُرْ فِى ٱلْكِتَٰبِ مَرْيَمَ إِذِ ٱنتَبَذَتْ مِنْ أَهْلِهَا مَكَانًا شَرْقِيًّا</t>
  </si>
  <si>
    <t>وَاذْكُرْ فِى الْكِتَٰبِ مَرْيَمَ إِذِ انتَبَذَتْ مِنْ أَهْلِهَا مَكَانًا شَرْقِيًّا</t>
  </si>
  <si>
    <t>واذكر فى الكتب مريم إذ انتبذت من أهلها مكانا شرقيا</t>
  </si>
  <si>
    <t>و ا ذ ك ر ف ى ا ل ك ت ب م ر ي م إ ذ ا ن ت ب ذ ت م ن أ ه ل ه ا م ك ا ن ا ش ر ق ي ا</t>
  </si>
  <si>
    <t>WA3KR FY ALKTB MRYM A3 ANTB3T MN AHLHA MKANA 4RQYA</t>
  </si>
  <si>
    <t>فَٱتَّخَذَتْ مِن دُونِهِمْ حِجَابًا فَأَرْسَلْنَآ إِلَيْهَا رُوحَنَا فَتَمَثَّلَ لَهَا بَشَرًا سَوِيًّا</t>
  </si>
  <si>
    <t>فَاتَّخَذَتْ مِن دُونِهِمْ حِجَابًا فَأَرْسَلْنَآ إِلَيْهَا رُوحَنَا فَتَمَثَّلَ لَهَا بَشَرًا سَوِيًّا</t>
  </si>
  <si>
    <t>فاتخذت من دونهم حجابا فأرسلنا إليها روحنا فتمثل لها بشرا سويا</t>
  </si>
  <si>
    <t>ف ا ت خ ذ ت م ن د و ن ه م ح ج ا ب ا ف أ ر س ل ن ا إ ل ي ه ا ر و ح ن ا ف ت م ث ل ل ه ا ب ش ر ا س و ي ا</t>
  </si>
  <si>
    <t>FAT23T MN DWNHM 1JABA FARSLNA ALYHA RW1NA FTM0L LHA B4RA SWYA</t>
  </si>
  <si>
    <t>قَالَتْ إِنِّىٓ أَعُوذُ بِٱلرَّحْمَٰنِ مِنكَ إِن كُنتَ تَقِيًّا</t>
  </si>
  <si>
    <t>قَالَتْ إِنِّىٓ أَعُوذُ بِالرَّحْمَٰنِ مِنكَ إِن كُنتَ تَقِيًّا</t>
  </si>
  <si>
    <t>قالت إنى أعوذ بالرحمن منك إن كنت تقيا</t>
  </si>
  <si>
    <t>ق ا ل ت إ ن ى أ ع و ذ ب ا ل ر ح م ن م ن ك إ ن ك ن ت ت ق ي ا</t>
  </si>
  <si>
    <t>QALT ANY A9W3 BALR1MN MNK AN KNT TQYA</t>
  </si>
  <si>
    <t>قَالَ إِنَّمَآ أَنَا۠ رَسُولُ رَبِّكِ لِأَهَبَ لَكِ غُلَٰمًا زَكِيًّا</t>
  </si>
  <si>
    <t>قَالَ إِنَّمَآ أَنَا رَسُولُ رَبِّكِ لِأَهَبَ لَكِ غُلَٰمًا زَكِيًّا</t>
  </si>
  <si>
    <t>قال إنما أنا رسول ربك لأهب لك غلما زكيا</t>
  </si>
  <si>
    <t>ق ا ل إ ن م ا أ ن ا ر س و ل ر ب ك ل أ ه ب ل ك غ ل م ا ز ك ي ا</t>
  </si>
  <si>
    <t>QAL ANMA ANA RSWL RBK LAHB LK GLMA ZKYA</t>
  </si>
  <si>
    <t>قَالَتْ أَنَّىٰ يَكُونُ لِى غُلَٰمٌ وَلَمْ يَمْسَسْنِى بَشَرٌ وَلَمْ أَكُ بَغِيًّا</t>
  </si>
  <si>
    <t>قالت أنى يكون لى غلم ولم يمسسنى بشر ولم أك بغيا</t>
  </si>
  <si>
    <t>ق ا ل ت أ ن ى ي ك و ن ل ى غ ل م و ل م ي م س س ن ى ب ش ر و ل م أ ك ب غ ي ا</t>
  </si>
  <si>
    <t>QALT ANY YKWN LY GLM WLM YMSSNY B4R WLM AK BGYA</t>
  </si>
  <si>
    <t>قَالَ كَذَٰلِكِ قَالَ رَبُّكِ هُوَ عَلَىَّ هَيِّنٌ وَلِنَجْعَلَهُۥٓ ءَايَةً لِّلنَّاسِ وَرَحْمَةً مِّنَّا وَكَانَ أَمْرًا مَّقْضِيًّا</t>
  </si>
  <si>
    <t>قَالَ كَذَٰلِكِ قَالَ رَبُّكِ هُوَ عَلَىَّ هَيِّنٌ وَلِنَجْعَلَهُٓ ءَايَةً لِّلنَّاسِ وَرَحْمَةً مِّنَّا وَكَانَ أَمْرًا مَّقْضِيًّا</t>
  </si>
  <si>
    <t>قال كذلك قال ربك هو على هين ولنجعله ءاية للناس ورحمة منا وكان أمرا مقضيا</t>
  </si>
  <si>
    <t>ق ا ل ك ذ ل ك ق ا ل ر ب ك ه و ع ل ى ه ي ن و ل ن ج ع ل ه ء ا ي ة ل ل ن ا س و ر ح م ة م ن ا و ك ا ن أ م ر ا م ق ض ي ا</t>
  </si>
  <si>
    <t>QAL K3LK QAL RBK HW 9LY HYN WLNJ9LH AAYH LLNAS WR1MH MNA WKAN AMRA MQ6YA</t>
  </si>
  <si>
    <t>فَحَمَلَتْهُ فَٱنتَبَذَتْ بِهِۦ مَكَانًا قَصِيًّا</t>
  </si>
  <si>
    <t>فَحَمَلَتْهُ فَانتَبَذَتْ بِهِ مَكَانًا قَصِيًّا</t>
  </si>
  <si>
    <t>فحملته فانتبذت به مكانا قصيا</t>
  </si>
  <si>
    <t>ف ح م ل ت ه ف ا ن ت ب ذ ت ب ه م ك ا ن ا ق ص ي ا</t>
  </si>
  <si>
    <t>F1MLTH FANTB3T BH MKANA Q5YA</t>
  </si>
  <si>
    <t>فَأَجَآءَهَا ٱلْمَخَاضُ إِلَىٰ جِذْعِ ٱلنَّخْلَةِ قَالَتْ يَٰلَيْتَنِى مِتُّ قَبْلَ هَٰذَا وَكُنتُ نَسْيًا مَّنسِيًّا</t>
  </si>
  <si>
    <t>فَأَجَآءَهَا الْمَخَاضُ إِلَىٰ جِذْعِ النَّخْلَةِ قَالَتْ يَٰلَيْتَنِى مِتُّ قَبْلَ هَٰذَا وَكُنتُ نَسْيًا مَّنسِيًّا</t>
  </si>
  <si>
    <t>فأجاءها المخاض إلى جذع النخلة قالت يليتنى مت قبل هذا وكنت نسيا منسيا</t>
  </si>
  <si>
    <t>ف أ ج ا ء ه ا ا ل م خ ا ض إ ل ى ج ذ ع ا ل ن خ ل ة ق ا ل ت ي ل ي ت ن ى م ت ق ب ل ه ذ ا و ك ن ت ن س ي ا م ن س ي ا</t>
  </si>
  <si>
    <t>FAJAAHA ALM2A6 ALY J39 ALN2LH QALT YLYTNY MT QBL H3A WKNT NSYA MNSYA</t>
  </si>
  <si>
    <t>فَنَادَىٰهَا مِن تَحْتِهَآ أَلَّا تَحْزَنِى قَدْ جَعَلَ رَبُّكِ تَحْتَكِ سَرِيًّا</t>
  </si>
  <si>
    <t>فنادىها من تحتها ألا تحزنى قد جعل ربك تحتك سريا</t>
  </si>
  <si>
    <t>ف ن ا د ى ه ا م ن ت ح ت ه ا أ ل ا ت ح ز ن ى ق د ج ع ل ر ب ك ت ح ت ك س ر ي ا</t>
  </si>
  <si>
    <t>FNADYHA MN T1THA ALA T1ZNY QD J9L RBK T1TK SRYA</t>
  </si>
  <si>
    <t>وَهُزِّىٓ إِلَيْكِ بِجِذْعِ ٱلنَّخْلَةِ تُسَٰقِطْ عَلَيْكِ رُطَبًا جَنِيًّا</t>
  </si>
  <si>
    <t>وَهُزِّىٓ إِلَيْكِ بِجِذْعِ النَّخْلَةِ تُسَٰقِطْ عَلَيْكِ رُطَبًا جَنِيًّا</t>
  </si>
  <si>
    <t>وهزى إليك بجذع النخلة تسقط عليك رطبا جنيا</t>
  </si>
  <si>
    <t>و ه ز ى إ ل ي ك ب ج ذ ع ا ل ن خ ل ة ت س ق ط ع ل ي ك ر ط ب ا ج ن ي ا</t>
  </si>
  <si>
    <t>WHZY ALYK BJ39 ALN2LH TSQ7 9LYK R7BA JNYA</t>
  </si>
  <si>
    <t>فَكُلِى وَٱشْرَبِى وَقَرِّى عَيْنًا فَإِمَّا تَرَيِنَّ مِنَ ٱلْبَشَرِ أَحَدًا فَقُولِىٓ إِنِّى نَذَرْتُ لِلرَّحْمَٰنِ صَوْمًا فَلَنْ أُكَلِّمَ ٱلْيَوْمَ إِنسِيًّا</t>
  </si>
  <si>
    <t>فَكُلِى وَاشْرَبِى وَقَرِّى عَيْنًا فَإِمَّا تَرَيِنَّ مِنَ الْبَشَرِ أَحَدًا فَقُولِىٓ إِنِّى نَذَرْتُ لِلرَّحْمَٰنِ صَوْمًا فَلَنْ أُكَلِّمَ الْيَوْمَ إِنسِيًّا</t>
  </si>
  <si>
    <t>فكلى واشربى وقرى عينا فإما ترين من البشر أحدا فقولى إنى نذرت للرحمن صوما فلن أكلم اليوم إنسيا</t>
  </si>
  <si>
    <t>ف ك ل ى و ا ش ر ب ى و ق ر ى ع ي ن ا ف إ م ا ت ر ي ن م ن ا ل ب ش ر أ ح د ا ف ق و ل ى إ ن ى ن ذ ر ت ل ل ر ح م ن ص و م ا ف ل ن أ ك ل م ا ل ي و م إ ن س ي ا</t>
  </si>
  <si>
    <t>FKLY WA4RBY WQRY 9YNA FAMA TRYN MN ALB4R A1DA FQWLY ANY N3RT LLR1MN 5WMA FLN AKLM ALYWM ANSYA</t>
  </si>
  <si>
    <t>فَأَتَتْ بِهِۦ قَوْمَهَا تَحْمِلُهُۥ قَالُوا۟ يَٰمَرْيَمُ لَقَدْ جِئْتِ شَيْـًٔا فَرِيًّا</t>
  </si>
  <si>
    <t>فَأَتَتْ بِهِ قَوْمَهَا تَحْمِلُهُ قَالُوا يَٰمَرْيَمُ لَقَدْ جِئْتِ شَيْـًٔا فَرِيًّا</t>
  </si>
  <si>
    <t>فأتت به قومها تحمله قالوا يمريم لقد جئت شيـٔا فريا</t>
  </si>
  <si>
    <t>فأتت به قومها تحمله قالوا يمريم لقد جئت شيـا فريا</t>
  </si>
  <si>
    <t>ف أ ت ت ب ه ق و م ه ا ت ح م ل ه ق ا ل و ا ي م ر ي م ل ق د ج ئ ت ش ي ـ ا ف ر ي ا</t>
  </si>
  <si>
    <t>FATT BH QWMHA T1MLH QALWA YMRYM LQD JYT 4YAA FRYA</t>
  </si>
  <si>
    <t>يَٰٓأُخْتَ هَٰرُونَ مَا كَانَ أَبُوكِ ٱمْرَأَ سَوْءٍ وَمَا كَانَتْ أُمُّكِ بَغِيًّا</t>
  </si>
  <si>
    <t>يَٰٓأُخْتَ هَٰرُونَ مَا كَانَ أَبُوكِ امْرَأَ سَوْءٍ وَمَا كَانَتْ أُمُّكِ بَغِيًّا</t>
  </si>
  <si>
    <t>يأخت هرون ما كان أبوك امرأ سوء وما كانت أمك بغيا</t>
  </si>
  <si>
    <t>ي أ خ ت ه ر و ن م ا ك ا ن أ ب و ك ا م ر أ س و ء و م ا ك ا ن ت أ م ك ب غ ي ا</t>
  </si>
  <si>
    <t>YA2T HRWN MA KAN ABWK AMRA SWA WMA KANT AMK BGYA</t>
  </si>
  <si>
    <t>فَأَشَارَتْ إِلَيْهِ قَالُوا۟ كَيْفَ نُكَلِّمُ مَن كَانَ فِى ٱلْمَهْدِ صَبِيًّا</t>
  </si>
  <si>
    <t>فَأَشَارَتْ إِلَيْهِ قَالُوا كَيْفَ نُكَلِّمُ مَن كَانَ فِى الْمَهْدِ صَبِيًّا</t>
  </si>
  <si>
    <t>فأشارت إليه قالوا كيف نكلم من كان فى المهد صبيا</t>
  </si>
  <si>
    <t>ف أ ش ا ر ت إ ل ي ه ق ا ل و ا ك ي ف ن ك ل م م ن ك ا ن ف ى ا ل م ه د ص ب ي ا</t>
  </si>
  <si>
    <t>FA4ART ALYH QALWA KYF NKLM MN KAN FY ALMHD 5BYA</t>
  </si>
  <si>
    <t>قَالَ إِنِّى عَبْدُ ٱللَّهِ ءَاتَىٰنِىَ ٱلْكِتَٰبَ وَجَعَلَنِى نَبِيًّا</t>
  </si>
  <si>
    <t>قَالَ إِنِّى عَبْدُ اللَّهِ ءَاتَىٰنِىَ الْكِتَٰبَ وَجَعَلَنِى نَبِيًّا</t>
  </si>
  <si>
    <t>قال إنى عبد الله ءاتىنى الكتب وجعلنى نبيا</t>
  </si>
  <si>
    <t>ق ا ل إ ن ى ع ب د ا ل ل ه ء ا ت ى ن ى ا ل ك ت ب و ج ع ل ن ى ن ب ي ا</t>
  </si>
  <si>
    <t>QAL ANY 9BD ALLH AATYNY ALKTB WJ9LNY NBYA</t>
  </si>
  <si>
    <t>وَجَعَلَنِى مُبَارَكًا أَيْنَ مَا كُنتُ وَأَوْصَٰنِى بِٱلصَّلَوٰةِ وَٱلزَّكَوٰةِ مَا دُمْتُ حَيًّا</t>
  </si>
  <si>
    <t>وَجَعَلَنِى مُبَارَكًا أَيْنَ مَا كُنتُ وَأَوْصَٰنِى بِالصَّلَوٰةِ وَالزَّكَوٰةِ مَا دُمْتُ حَيًّا</t>
  </si>
  <si>
    <t>وجعلنى مباركا أين ما كنت وأوصنى بالصلوة والزكوة ما دمت حيا</t>
  </si>
  <si>
    <t>و ج ع ل ن ى م ب ا ر ك ا أ ي ن م ا ك ن ت و أ و ص ن ى ب ا ل ص ل و ة و ا ل ز ك و ة م ا د م ت ح ي ا</t>
  </si>
  <si>
    <t>WJ9LNY MBARKA AYN MA KNT WAW5NY BAL5LWH WALZKWH MA DMT 1YA</t>
  </si>
  <si>
    <t>وَبَرًّۢا بِوَٰلِدَتِى وَلَمْ يَجْعَلْنِى جَبَّارًا شَقِيًّا</t>
  </si>
  <si>
    <t>وَبَرًّا بِوَٰلِدَتِى وَلَمْ يَجْعَلْنِى جَبَّارًا شَقِيًّا</t>
  </si>
  <si>
    <t>وبرا بولدتى ولم يجعلنى جبارا شقيا</t>
  </si>
  <si>
    <t>و ب ر ا ب و ل د ت ى و ل م ي ج ع ل ن ى ج ب ا ر ا ش ق ي ا</t>
  </si>
  <si>
    <t>WBRA BWLDTY WLM YJ9LNY JBARA 4QYA</t>
  </si>
  <si>
    <t>وَٱلسَّلَٰمُ عَلَىَّ يَوْمَ وُلِدتُّ وَيَوْمَ أَمُوتُ وَيَوْمَ أُبْعَثُ حَيًّا</t>
  </si>
  <si>
    <t>وَالسَّلَٰمُ عَلَىَّ يَوْمَ وُلِدتُّ وَيَوْمَ أَمُوتُ وَيَوْمَ أُبْعَثُ حَيًّا</t>
  </si>
  <si>
    <t>والسلم على يوم ولدت ويوم أموت ويوم أبعث حيا</t>
  </si>
  <si>
    <t>و ا ل س ل م ع ل ى ي و م و ل د ت و ي و م أ م و ت و ي و م أ ب ع ث ح ي ا</t>
  </si>
  <si>
    <t>WALSLM 9LY YWM WLDT WYWM AMWT WYWM AB90 1YA</t>
  </si>
  <si>
    <t>ذَٰلِكَ عِيسَى ٱبْنُ مَرْيَمَ قَوْلَ ٱلْحَقِّ ٱلَّذِى فِيهِ يَمْتَرُونَ</t>
  </si>
  <si>
    <t>ذَٰلِكَ عِيسَى ابْنُ مَرْيَمَ قَوْلَ الْحَقِّ الَّذِى فِيهِ يَمْتَرُونَ</t>
  </si>
  <si>
    <t>ذلك عيسى ابن مريم قول الحق الذى فيه يمترون</t>
  </si>
  <si>
    <t>ذ ل ك ع ي س ى ا ب ن م ر ي م ق و ل ا ل ح ق ا ل ذ ى ف ي ه ي م ت ر و ن</t>
  </si>
  <si>
    <t>3LK 9YSY ABN MRYM QWL AL1Q AL3Y FYH YMTRWN</t>
  </si>
  <si>
    <t>مَا كَانَ لِلَّهِ أَن يَتَّخِذَ مِن وَلَدٍ سُبْحَٰنَهُۥٓ إِذَا قَضَىٰٓ أَمْرًا فَإِنَّمَا يَقُولُ لَهُۥ كُن فَيَكُونُ</t>
  </si>
  <si>
    <t>مَا كَانَ لِلَّهِ أَن يَتَّخِذَ مِن وَلَدٍ سُبْحَٰنَهُٓ إِذَا قَضَىٰٓ أَمْرًا فَإِنَّمَا يَقُولُ لَهُ كُن فَيَكُونُ</t>
  </si>
  <si>
    <t>ما كان لله أن يتخذ من ولد سبحنه إذا قضى أمرا فإنما يقول له كن فيكون</t>
  </si>
  <si>
    <t>م ا ك ا ن ل ل ه أ ن ي ت خ ذ م ن و ل د س ب ح ن ه إ ذ ا ق ض ى أ م ر ا ف إ ن م ا ي ق و ل ل ه ك ن ف ي ك و ن</t>
  </si>
  <si>
    <t>MA KAN LLH AN YT23 MN WLD SB1NH A3A Q6Y AMRA FANMA YQWL LH KN FYKWN</t>
  </si>
  <si>
    <t>وَإِنَّ ٱللَّهَ رَبِّى وَرَبُّكُمْ فَٱعْبُدُوهُ هَٰذَا صِرَٰطٌ مُّسْتَقِيمٌ</t>
  </si>
  <si>
    <t>وَإِنَّ اللَّهَ رَبِّى وَرَبُّكُمْ فَاعْبُدُوهُ هَٰذَا صِرَٰطٌ مُّسْتَقِيمٌ</t>
  </si>
  <si>
    <t>وإن الله ربى وربكم فاعبدوه هذا صرط مستقيم</t>
  </si>
  <si>
    <t>و إ ن ا ل ل ه ر ب ى و ر ب ك م ف ا ع ب د و ه ه ذ ا ص ر ط م س ت ق ي م</t>
  </si>
  <si>
    <t>WAN ALLH RBY WRBKM FA9BDWH H3A 5R7 MSTQYM</t>
  </si>
  <si>
    <t>فَٱخْتَلَفَ ٱلْأَحْزَابُ مِنۢ بَيْنِهِمْ فَوَيْلٌ لِّلَّذِينَ كَفَرُوا۟ مِن مَّشْهَدِ يَوْمٍ عَظِيمٍ</t>
  </si>
  <si>
    <t>فَاخْتَلَفَ الْأَحْزَابُ مِن بَيْنِهِمْ فَوَيْلٌ لِّلَّذِينَ كَفَرُوا مِن مَّشْهَدِ يَوْمٍ عَظِيمٍ</t>
  </si>
  <si>
    <t>فاختلف الأحزاب من بينهم فويل للذين كفروا من مشهد يوم عظيم</t>
  </si>
  <si>
    <t>ف ا خ ت ل ف ا ل أ ح ز ا ب م ن ب ي ن ه م ف و ي ل ل ل ذ ي ن ك ف ر و ا م ن م ش ه د ي و م ع ظ ي م</t>
  </si>
  <si>
    <t>FA2TLF ALA1ZAB MN BYNHM FWYL LL3YN KFRWA MN M4HD YWM 98YM</t>
  </si>
  <si>
    <t>أَسْمِعْ بِهِمْ وَأَبْصِرْ يَوْمَ يَأْتُونَنَا لَٰكِنِ ٱلظَّٰلِمُونَ ٱلْيَوْمَ فِى ضَلَٰلٍ مُّبِينٍ</t>
  </si>
  <si>
    <t>أَسْمِعْ بِهِمْ وَأَبْصِرْ يَوْمَ يَأْتُونَنَا لَٰكِنِ الظَّٰلِمُونَ الْيَوْمَ فِى ضَلَٰلٍ مُّبِينٍ</t>
  </si>
  <si>
    <t>أسمع بهم وأبصر يوم يأتوننا لكن الظلمون اليوم فى ضلل مبين</t>
  </si>
  <si>
    <t>أ س م ع ب ه م و أ ب ص ر ي و م ي أ ت و ن ن ا ل ك ن ا ل ظ ل م و ن ا ل ي و م ف ى ض ل ل م ب ي ن</t>
  </si>
  <si>
    <t>ASM9 BHM WAB5R YWM YATWNNA LKN AL8LMWN ALYWM FY 6LL MBYN</t>
  </si>
  <si>
    <t>وَأَنذِرْهُمْ يَوْمَ ٱلْحَسْرَةِ إِذْ قُضِىَ ٱلْأَمْرُ وَهُمْ فِى غَفْلَةٍ وَهُمْ لَا يُؤْمِنُونَ</t>
  </si>
  <si>
    <t>وَأَنذِرْهُمْ يَوْمَ الْحَسْرَةِ إِذْ قُضِىَ الْأَمْرُ وَهُمْ فِى غَفْلَةٍ وَهُمْ لَا يُؤْمِنُونَ</t>
  </si>
  <si>
    <t>وأنذرهم يوم الحسرة إذ قضى الأمر وهم فى غفلة وهم لا يؤمنون</t>
  </si>
  <si>
    <t>و أ ن ذ ر ه م ي و م ا ل ح س ر ة إ ذ ق ض ى ا ل أ م ر و ه م ف ى غ ف ل ة و ه م ل ا ي ؤ م ن و ن</t>
  </si>
  <si>
    <t>WAN3RHM YWM AL1SRH A3 Q6Y ALAMR WHM FY GFLH WHM LA YWMNWN</t>
  </si>
  <si>
    <t>إِنَّا نَحْنُ نَرِثُ ٱلْأَرْضَ وَمَنْ عَلَيْهَا وَإِلَيْنَا يُرْجَعُونَ</t>
  </si>
  <si>
    <t>إِنَّا نَحْنُ نَرِثُ الْأَرْضَ وَمَنْ عَلَيْهَا وَإِلَيْنَا يُرْجَعُونَ</t>
  </si>
  <si>
    <t>إنا نحن نرث الأرض ومن عليها وإلينا يرجعون</t>
  </si>
  <si>
    <t>إ ن ا ن ح ن ن ر ث ا ل أ ر ض و م ن ع ل ي ه ا و إ ل ي ن ا ي ر ج ع و ن</t>
  </si>
  <si>
    <t>ANA N1N NR0 ALAR6 WMN 9LYHA WALYNA YRJ9WN</t>
  </si>
  <si>
    <t>وَٱذْكُرْ فِى ٱلْكِتَٰبِ إِبْرَٰهِيمَ إِنَّهُۥ كَانَ صِدِّيقًا نَّبِيًّا</t>
  </si>
  <si>
    <t>وَاذْكُرْ فِى الْكِتَٰبِ إِبْرَٰهِيمَ إِنَّهُ كَانَ صِدِّيقًا نَّبِيًّا</t>
  </si>
  <si>
    <t>واذكر فى الكتب إبرهيم إنه كان صديقا نبيا</t>
  </si>
  <si>
    <t>و ا ذ ك ر ف ى ا ل ك ت ب إ ب ر ه ي م إ ن ه ك ا ن ص د ي ق ا ن ب ي ا</t>
  </si>
  <si>
    <t>WA3KR FY ALKTB ABRHYM ANH KAN 5DYQA NBYA</t>
  </si>
  <si>
    <t>إِذْ قَالَ لِأَبِيهِ يَٰٓأَبَتِ لِمَ تَعْبُدُ مَا لَا يَسْمَعُ وَلَا يُبْصِرُ وَلَا يُغْنِى عَنكَ شَيْـًٔا</t>
  </si>
  <si>
    <t>إذ قال لأبيه يأبت لم تعبد ما لا يسمع ولا يبصر ولا يغنى عنك شيـٔا</t>
  </si>
  <si>
    <t>إذ قال لأبيه يأبت لم تعبد ما لا يسمع ولا يبصر ولا يغنى عنك شيـا</t>
  </si>
  <si>
    <t>إ ذ ق ا ل ل أ ب ي ه ي أ ب ت ل م ت ع ب د م ا ل ا ي س م ع و ل ا ي ب ص ر و ل ا ي غ ن ى ع ن ك ش ي ـ ا</t>
  </si>
  <si>
    <t>A3 QAL LABYH YABT LM T9BD MA LA YSM9 WLA YB5R WLA YGNY 9NK 4YAA</t>
  </si>
  <si>
    <t>يَٰٓأَبَتِ إِنِّى قَدْ جَآءَنِى مِنَ ٱلْعِلْمِ مَا لَمْ يَأْتِكَ فَٱتَّبِعْنِىٓ أَهْدِكَ صِرَٰطًا سَوِيًّا</t>
  </si>
  <si>
    <t>يَٰٓأَبَتِ إِنِّى قَدْ جَآءَنِى مِنَ الْعِلْمِ مَا لَمْ يَأْتِكَ فَاتَّبِعْنِىٓ أَهْدِكَ صِرَٰطًا سَوِيًّا</t>
  </si>
  <si>
    <t>يأبت إنى قد جاءنى من العلم ما لم يأتك فاتبعنى أهدك صرطا سويا</t>
  </si>
  <si>
    <t>ي أ ب ت إ ن ى ق د ج ا ء ن ى م ن ا ل ع ل م م ا ل م ي أ ت ك ف ا ت ب ع ن ى أ ه د ك ص ر ط ا س و ي ا</t>
  </si>
  <si>
    <t>YABT ANY QD JAANY MN AL9LM MA LM YATK FATB9NY AHDK 5R7A SWYA</t>
  </si>
  <si>
    <t>يَٰٓأَبَتِ لَا تَعْبُدِ ٱلشَّيْطَٰنَ إِنَّ ٱلشَّيْطَٰنَ كَانَ لِلرَّحْمَٰنِ عَصِيًّا</t>
  </si>
  <si>
    <t>يَٰٓأَبَتِ لَا تَعْبُدِ الشَّيْطَٰنَ إِنَّ الشَّيْطَٰنَ كَانَ لِلرَّحْمَٰنِ عَصِيًّا</t>
  </si>
  <si>
    <t>يأبت لا تعبد الشيطن إن الشيطن كان للرحمن عصيا</t>
  </si>
  <si>
    <t>ي أ ب ت ل ا ت ع ب د ا ل ش ي ط ن إ ن ا ل ش ي ط ن ك ا ن ل ل ر ح م ن ع ص ي ا</t>
  </si>
  <si>
    <t>YABT LA T9BD AL4Y7N AN AL4Y7N KAN LLR1MN 95YA</t>
  </si>
  <si>
    <t>يَٰٓأَبَتِ إِنِّىٓ أَخَافُ أَن يَمَسَّكَ عَذَابٌ مِّنَ ٱلرَّحْمَٰنِ فَتَكُونَ لِلشَّيْطَٰنِ وَلِيًّا</t>
  </si>
  <si>
    <t>يَٰٓأَبَتِ إِنِّىٓ أَخَافُ أَن يَمَسَّكَ عَذَابٌ مِّنَ الرَّحْمَٰنِ فَتَكُونَ لِلشَّيْطَٰنِ وَلِيًّا</t>
  </si>
  <si>
    <t>يأبت إنى أخاف أن يمسك عذاب من الرحمن فتكون للشيطن وليا</t>
  </si>
  <si>
    <t>ي أ ب ت إ ن ى أ خ ا ف أ ن ي م س ك ع ذ ا ب م ن ا ل ر ح م ن ف ت ك و ن ل ل ش ي ط ن و ل ي ا</t>
  </si>
  <si>
    <t>YABT ANY A2AF AN YMSK 93AB MN ALR1MN FTKWN LL4Y7N WLYA</t>
  </si>
  <si>
    <t>قَالَ أَرَاغِبٌ أَنتَ عَنْ ءَالِهَتِى يَٰٓإِبْرَٰهِيمُ لَئِن لَّمْ تَنتَهِ لَأَرْجُمَنَّكَ وَٱهْجُرْنِى مَلِيًّا</t>
  </si>
  <si>
    <t>قَالَ أَرَاغِبٌ أَنتَ عَنْ ءَالِهَتِى يَٰٓإِبْرَٰهِيمُ لَئِن لَّمْ تَنتَهِ لَأَرْجُمَنَّكَ وَاهْجُرْنِى مَلِيًّا</t>
  </si>
  <si>
    <t>قال أراغب أنت عن ءالهتى يإبرهيم لئن لم تنته لأرجمنك واهجرنى مليا</t>
  </si>
  <si>
    <t>ق ا ل أ ر ا غ ب أ ن ت ع ن ء ا ل ه ت ى ي إ ب ر ه ي م ل ئ ن ل م ت ن ت ه ل أ ر ج م ن ك و ا ه ج ر ن ى م ل ي ا</t>
  </si>
  <si>
    <t>QAL ARAGB ANT 9N AALHTY YABRHYM LYN LM TNTH LARJMNK WAHJRNY MLYA</t>
  </si>
  <si>
    <t>قَالَ سَلَٰمٌ عَلَيْكَ سَأَسْتَغْفِرُ لَكَ رَبِّىٓ إِنَّهُۥ كَانَ بِى حَفِيًّا</t>
  </si>
  <si>
    <t>قَالَ سَلَٰمٌ عَلَيْكَ سَأَسْتَغْفِرُ لَكَ رَبِّىٓ إِنَّهُ كَانَ بِى حَفِيًّا</t>
  </si>
  <si>
    <t>قال سلم عليك سأستغفر لك ربى إنه كان بى حفيا</t>
  </si>
  <si>
    <t>ق ا ل س ل م ع ل ي ك س أ س ت غ ف ر ل ك ر ب ى إ ن ه ك ا ن ب ى ح ف ي ا</t>
  </si>
  <si>
    <t>QAL SLM 9LYK SASTGFR LK RBY ANH KAN BY 1FYA</t>
  </si>
  <si>
    <t>وَأَعْتَزِلُكُمْ وَمَا تَدْعُونَ مِن دُونِ ٱللَّهِ وَأَدْعُوا۟ رَبِّى عَسَىٰٓ أَلَّآ أَكُونَ بِدُعَآءِ رَبِّى شَقِيًّا</t>
  </si>
  <si>
    <t>وَأَعْتَزِلُكُمْ وَمَا تَدْعُونَ مِن دُونِ اللَّهِ وَأَدْعُوا رَبِّى عَسَىٰٓ أَلَّآ أَكُونَ بِدُعَآءِ رَبِّى شَقِيًّا</t>
  </si>
  <si>
    <t>وأعتزلكم وما تدعون من دون الله وأدعوا ربى عسى ألا أكون بدعاء ربى شقيا</t>
  </si>
  <si>
    <t>و أ ع ت ز ل ك م و م ا ت د ع و ن م ن د و ن ا ل ل ه و أ د ع و ا ر ب ى ع س ى أ ل ا أ ك و ن ب د ع ا ء ر ب ى ش ق ي ا</t>
  </si>
  <si>
    <t>WA9TZLKM WMA TD9WN MN DWN ALLH WAD9WA RBY 9SY ALA AKWN BD9AA RBY 4QYA</t>
  </si>
  <si>
    <t>فَلَمَّا ٱعْتَزَلَهُمْ وَمَا يَعْبُدُونَ مِن دُونِ ٱللَّهِ وَهَبْنَا لَهُۥٓ إِسْحَٰقَ وَيَعْقُوبَ وَكُلًّا جَعَلْنَا نَبِيًّا</t>
  </si>
  <si>
    <t>فَلَمَّا اعْتَزَلَهُمْ وَمَا يَعْبُدُونَ مِن دُونِ اللَّهِ وَهَبْنَا لَهُٓ إِسْحَٰقَ وَيَعْقُوبَ وَكُلًّا جَعَلْنَا نَبِيًّا</t>
  </si>
  <si>
    <t>فلما اعتزلهم وما يعبدون من دون الله وهبنا له إسحق ويعقوب وكلا جعلنا نبيا</t>
  </si>
  <si>
    <t>ف ل م ا ا ع ت ز ل ه م و م ا ي ع ب د و ن م ن د و ن ا ل ل ه و ه ب ن ا ل ه إ س ح ق و ي ع ق و ب و ك ل ا ج ع ل ن ا ن ب ي ا</t>
  </si>
  <si>
    <t>FLMA A9TZLHM WMA Y9BDWN MN DWN ALLH WHBNA LH AS1Q WY9QWB WKLA J9LNA NBYA</t>
  </si>
  <si>
    <t>وَوَهَبْنَا لَهُم مِّن رَّحْمَتِنَا وَجَعَلْنَا لَهُمْ لِسَانَ صِدْقٍ عَلِيًّا</t>
  </si>
  <si>
    <t>ووهبنا لهم من رحمتنا وجعلنا لهم لسان صدق عليا</t>
  </si>
  <si>
    <t>و و ه ب ن ا ل ه م م ن ر ح م ت ن ا و ج ع ل ن ا ل ه م ل س ا ن ص د ق ع ل ي ا</t>
  </si>
  <si>
    <t>WWHBNA LHM MN R1MTNA WJ9LNA LHM LSAN 5DQ 9LYA</t>
  </si>
  <si>
    <t>وَٱذْكُرْ فِى ٱلْكِتَٰبِ مُوسَىٰٓ إِنَّهُۥ كَانَ مُخْلَصًا وَكَانَ رَسُولًا نَّبِيًّا</t>
  </si>
  <si>
    <t>وَاذْكُرْ فِى الْكِتَٰبِ مُوسَىٰٓ إِنَّهُ كَانَ مُخْلَصًا وَكَانَ رَسُولًا نَّبِيًّا</t>
  </si>
  <si>
    <t>واذكر فى الكتب موسى إنه كان مخلصا وكان رسولا نبيا</t>
  </si>
  <si>
    <t>و ا ذ ك ر ف ى ا ل ك ت ب م و س ى إ ن ه ك ا ن م خ ل ص ا و ك ا ن ر س و ل ا ن ب ي ا</t>
  </si>
  <si>
    <t>WA3KR FY ALKTB MWSY ANH KAN M2L5A WKAN RSWLA NBYA</t>
  </si>
  <si>
    <t>وَنَٰدَيْنَٰهُ مِن جَانِبِ ٱلطُّورِ ٱلْأَيْمَنِ وَقَرَّبْنَٰهُ نَجِيًّا</t>
  </si>
  <si>
    <t>وَنَٰدَيْنَٰهُ مِن جَانِبِ الطُّورِ الْأَيْمَنِ وَقَرَّبْنَٰهُ نَجِيًّا</t>
  </si>
  <si>
    <t>وندينه من جانب الطور الأيمن وقربنه نجيا</t>
  </si>
  <si>
    <t>و ن د ي ن ه م ن ج ا ن ب ا ل ط و ر ا ل أ ي م ن و ق ر ب ن ه ن ج ي ا</t>
  </si>
  <si>
    <t>WNDYNH MN JANB AL7WR ALAYMN WQRBNH NJYA</t>
  </si>
  <si>
    <t>وَوَهَبْنَا لَهُۥ مِن رَّحْمَتِنَآ أَخَاهُ هَٰرُونَ نَبِيًّا</t>
  </si>
  <si>
    <t>وَوَهَبْنَا لَهُ مِن رَّحْمَتِنَآ أَخَاهُ هَٰرُونَ نَبِيًّا</t>
  </si>
  <si>
    <t>ووهبنا له من رحمتنا أخاه هرون نبيا</t>
  </si>
  <si>
    <t>و و ه ب ن ا ل ه م ن ر ح م ت ن ا أ خ ا ه ه ر و ن ن ب ي ا</t>
  </si>
  <si>
    <t>WWHBNA LH MN R1MTNA A2AH HRWN NBYA</t>
  </si>
  <si>
    <t>وَٱذْكُرْ فِى ٱلْكِتَٰبِ إِسْمَٰعِيلَ إِنَّهُۥ كَانَ صَادِقَ ٱلْوَعْدِ وَكَانَ رَسُولًا نَّبِيًّا</t>
  </si>
  <si>
    <t>وَاذْكُرْ فِى الْكِتَٰبِ إِسْمَٰعِيلَ إِنَّهُ كَانَ صَادِقَ الْوَعْدِ وَكَانَ رَسُولًا نَّبِيًّا</t>
  </si>
  <si>
    <t>واذكر فى الكتب إسمعيل إنه كان صادق الوعد وكان رسولا نبيا</t>
  </si>
  <si>
    <t>و ا ذ ك ر ف ى ا ل ك ت ب إ س م ع ي ل إ ن ه ك ا ن ص ا د ق ا ل و ع د و ك ا ن ر س و ل ا ن ب ي ا</t>
  </si>
  <si>
    <t>WA3KR FY ALKTB ASM9YL ANH KAN 5ADQ ALW9D WKAN RSWLA NBYA</t>
  </si>
  <si>
    <t>وَكَانَ يَأْمُرُ أَهْلَهُۥ بِٱلصَّلَوٰةِ وَٱلزَّكَوٰةِ وَكَانَ عِندَ رَبِّهِۦ مَرْضِيًّا</t>
  </si>
  <si>
    <t>وَكَانَ يَأْمُرُ أَهْلَهُ بِالصَّلَوٰةِ وَالزَّكَوٰةِ وَكَانَ عِندَ رَبِّهِ مَرْضِيًّا</t>
  </si>
  <si>
    <t>وكان يأمر أهله بالصلوة والزكوة وكان عند ربه مرضيا</t>
  </si>
  <si>
    <t>و ك ا ن ي أ م ر أ ه ل ه ب ا ل ص ل و ة و ا ل ز ك و ة و ك ا ن ع ن د ر ب ه م ر ض ي ا</t>
  </si>
  <si>
    <t>WKAN YAMR AHLH BAL5LWH WALZKWH WKAN 9ND RBH MR6YA</t>
  </si>
  <si>
    <t>وَٱذْكُرْ فِى ٱلْكِتَٰبِ إِدْرِيسَ إِنَّهُۥ كَانَ صِدِّيقًا نَّبِيًّا</t>
  </si>
  <si>
    <t>وَاذْكُرْ فِى الْكِتَٰبِ إِدْرِيسَ إِنَّهُ كَانَ صِدِّيقًا نَّبِيًّا</t>
  </si>
  <si>
    <t>واذكر فى الكتب إدريس إنه كان صديقا نبيا</t>
  </si>
  <si>
    <t>و ا ذ ك ر ف ى ا ل ك ت ب إ د ر ي س إ ن ه ك ا ن ص د ي ق ا ن ب ي ا</t>
  </si>
  <si>
    <t>WA3KR FY ALKTB ADRYS ANH KAN 5DYQA NBYA</t>
  </si>
  <si>
    <t>وَرَفَعْنَٰهُ مَكَانًا عَلِيًّا</t>
  </si>
  <si>
    <t>ورفعنه مكانا عليا</t>
  </si>
  <si>
    <t>و ر ف ع ن ه م ك ا ن ا ع ل ي ا</t>
  </si>
  <si>
    <t>WRF9NH MKANA 9LYA</t>
  </si>
  <si>
    <t>أُو۟لَٰٓئِكَ ٱلَّذِينَ أَنْعَمَ ٱللَّهُ عَلَيْهِم مِّنَ ٱلنَّبِيِّۦنَ مِن ذُرِّيَّةِ ءَادَمَ وَمِمَّنْ حَمَلْنَا مَعَ نُوحٍ وَمِن ذُرِّيَّةِ إِبْرَٰهِيمَ وَإِسْرَٰٓءِيلَ وَمِمَّنْ هَدَيْنَا وَٱجْتَبَيْنَآ إِذَا تُتْلَىٰ عَلَيْهِمْ ءَايَٰتُ ٱلرَّحْمَٰنِ خَرُّوا۟ سُجَّدًا وَبُكِيًّا</t>
  </si>
  <si>
    <t>أُولَٰٓئِكَ الَّذِينَ أَنْعَمَ اللَّهُ عَلَيْهِم مِّنَ النَّبِيِّنَ مِن ذُرِّيَّةِ ءَادَمَ وَمِمَّنْ حَمَلْنَا مَعَ نُوحٍ وَمِن ذُرِّيَّةِ إِبْرَٰهِيمَ وَإِسْرَٰٓءِيلَ وَمِمَّنْ هَدَيْنَا وَاجْتَبَيْنَآ إِذَا تُتْلَىٰ عَلَيْهِمْ ءَايَٰتُ الرَّحْمَٰنِ خَرُّوا سُجَّدًا وَبُكِيًّا</t>
  </si>
  <si>
    <t>أولئك الذين أنعم الله عليهم من النبين من ذرية ءادم وممن حملنا مع نوح ومن ذرية إبرهيم وإسرءيل وممن هدينا واجتبينا إذا تتلى عليهم ءايت الرحمن خروا سجدا وبكيا</t>
  </si>
  <si>
    <t>أ و ل ئ ك ا ل ذ ي ن أ ن ع م ا ل ل ه ع ل ي ه م م ن ا ل ن ب ي ن م ن ذ ر ي ة ء ا د م و م م ن ح م ل ن ا م ع ن و ح و م ن ذ ر ي ة إ ب ر ه ي م و إ س ر ء ي ل و م م ن ه د ي ن ا و ا ج ت ب ي ن ا إ ذ ا ت ت ل ى ع ل ي ه م ء ا ي ت ا ل ر ح م ن خ ر و ا س ج د ا و ب ك ي ا</t>
  </si>
  <si>
    <t>AWLYK AL3YN AN9M ALLH 9LYHM MN ALNBYN MN 3RYH AADM WMMN 1MLNA M9 NW1 WMN 3RYH ABRHYM WASRAYL WMMN HDYNA WAJTBYNA A3A TTLY 9LYHM AAYT ALR1MN 2RWA SJDA WBKYA</t>
  </si>
  <si>
    <t>فَخَلَفَ مِنۢ بَعْدِهِمْ خَلْفٌ أَضَاعُوا۟ ٱلصَّلَوٰةَ وَٱتَّبَعُوا۟ ٱلشَّهَوَٰتِ فَسَوْفَ يَلْقَوْنَ غَيًّا</t>
  </si>
  <si>
    <t>فَخَلَفَ مِن بَعْدِهِمْ خَلْفٌ أَضَاعُوا الصَّلَوٰةَ وَاتَّبَعُوا الشَّهَوَٰتِ فَسَوْفَ يَلْقَوْنَ غَيًّا</t>
  </si>
  <si>
    <t>فخلف من بعدهم خلف أضاعوا الصلوة واتبعوا الشهوت فسوف يلقون غيا</t>
  </si>
  <si>
    <t>ف خ ل ف م ن ب ع د ه م خ ل ف أ ض ا ع و ا ا ل ص ل و ة و ا ت ب ع و ا ا ل ش ه و ت ف س و ف ي ل ق و ن غ ي ا</t>
  </si>
  <si>
    <t>F2LF MN B9DHM 2LF A6A9WA AL5LWH WATB9WA AL4HWT FSWF YLQWN GYA</t>
  </si>
  <si>
    <t>إِلَّا مَن تَابَ وَءَامَنَ وَعَمِلَ صَٰلِحًا فَأُو۟لَٰٓئِكَ يَدْخُلُونَ ٱلْجَنَّةَ وَلَا يُظْلَمُونَ شَيْـًٔا</t>
  </si>
  <si>
    <t>إِلَّا مَن تَابَ وَءَامَنَ وَعَمِلَ صَٰلِحًا فَأُولَٰٓئِكَ يَدْخُلُونَ الْجَنَّةَ وَلَا يُظْلَمُونَ شَيْـًٔا</t>
  </si>
  <si>
    <t>إلا من تاب وءامن وعمل صلحا فأولئك يدخلون الجنة ولا يظلمون شيـٔا</t>
  </si>
  <si>
    <t>إلا من تاب وءامن وعمل صلحا فأولئك يدخلون الجنة ولا يظلمون شيـا</t>
  </si>
  <si>
    <t>إ ل ا م ن ت ا ب و ء ا م ن و ع م ل ص ل ح ا ف أ و ل ئ ك ي د خ ل و ن ا ل ج ن ة و ل ا ي ظ ل م و ن ش ي ـ ا</t>
  </si>
  <si>
    <t>ALA MN TAB WAAMN W9ML 5L1A FAWLYK YD2LWN ALJNH WLA Y8LMWN 4YAA</t>
  </si>
  <si>
    <t>جَنَّٰتِ عَدْنٍ ٱلَّتِى وَعَدَ ٱلرَّحْمَٰنُ عِبَادَهُۥ بِٱلْغَيْبِ إِنَّهُۥ كَانَ وَعْدُهُۥ مَأْتِيًّا</t>
  </si>
  <si>
    <t>جَنَّٰتِ عَدْنٍ الَّتِى وَعَدَ الرَّحْمَٰنُ عِبَادَهُ بِالْغَيْبِ إِنَّهُ كَانَ وَعْدُهُ مَأْتِيًّا</t>
  </si>
  <si>
    <t>جنت عدن التى وعد الرحمن عباده بالغيب إنه كان وعده مأتيا</t>
  </si>
  <si>
    <t>ج ن ت ع د ن ا ل ت ى و ع د ا ل ر ح م ن ع ب ا د ه ب ا ل غ ي ب إ ن ه ك ا ن و ع د ه م أ ت ي ا</t>
  </si>
  <si>
    <t>JNT 9DN ALTY W9D ALR1MN 9BADH BALGYB ANH KAN W9DH MATYA</t>
  </si>
  <si>
    <t>لَّا يَسْمَعُونَ فِيهَا لَغْوًا إِلَّا سَلَٰمًا وَلَهُمْ رِزْقُهُمْ فِيهَا بُكْرَةً وَعَشِيًّا</t>
  </si>
  <si>
    <t>لا يسمعون فيها لغوا إلا سلما ولهم رزقهم فيها بكرة وعشيا</t>
  </si>
  <si>
    <t>ل ا ي س م ع و ن ف ي ه ا ل غ و ا إ ل ا س ل م ا و ل ه م ر ز ق ه م ف ي ه ا ب ك ر ة و ع ش ي ا</t>
  </si>
  <si>
    <t>LA YSM9WN FYHA LGWA ALA SLMA WLHM RZQHM FYHA BKRH W94YA</t>
  </si>
  <si>
    <t>تِلْكَ ٱلْجَنَّةُ ٱلَّتِى نُورِثُ مِنْ عِبَادِنَا مَن كَانَ تَقِيًّا</t>
  </si>
  <si>
    <t>تِلْكَ الْجَنَّةُ الَّتِى نُورِثُ مِنْ عِبَادِنَا مَن كَانَ تَقِيًّا</t>
  </si>
  <si>
    <t>تلك الجنة التى نورث من عبادنا من كان تقيا</t>
  </si>
  <si>
    <t>ت ل ك ا ل ج ن ة ا ل ت ى ن و ر ث م ن ع ب ا د ن ا م ن ك ا ن ت ق ي ا</t>
  </si>
  <si>
    <t>TLK ALJNH ALTY NWR0 MN 9BADNA MN KAN TQYA</t>
  </si>
  <si>
    <t>وَمَا نَتَنَزَّلُ إِلَّا بِأَمْرِ رَبِّكَ لَهُۥ مَا بَيْنَ أَيْدِينَا وَمَا خَلْفَنَا وَمَا بَيْنَ ذَٰلِكَ وَمَا كَانَ رَبُّكَ نَسِيًّا</t>
  </si>
  <si>
    <t>وَمَا نَتَنَزَّلُ إِلَّا بِأَمْرِ رَبِّكَ لَهُ مَا بَيْنَ أَيْدِينَا وَمَا خَلْفَنَا وَمَا بَيْنَ ذَٰلِكَ وَمَا كَانَ رَبُّكَ نَسِيًّا</t>
  </si>
  <si>
    <t>وما نتنزل إلا بأمر ربك له ما بين أيدينا وما خلفنا وما بين ذلك وما كان ربك نسيا</t>
  </si>
  <si>
    <t>و م ا ن ت ن ز ل إ ل ا ب أ م ر ر ب ك ل ه م ا ب ي ن أ ي د ي ن ا و م ا خ ل ف ن ا و م ا ب ي ن ذ ل ك و م ا ك ا ن ر ب ك ن س ي ا</t>
  </si>
  <si>
    <t>WMA NTNZL ALA BAMR RBK LH MA BYN AYDYNA WMA 2LFNA WMA BYN 3LK WMA KAN RBK NSYA</t>
  </si>
  <si>
    <t>رَّبُّ ٱلسَّمَٰوَٰتِ وَٱلْأَرْضِ وَمَا بَيْنَهُمَا فَٱعْبُدْهُ وَٱصْطَبِرْ لِعِبَٰدَتِهِۦ هَلْ تَعْلَمُ لَهُۥ سَمِيًّا</t>
  </si>
  <si>
    <t>رَّبُّ السَّمَٰوَٰتِ وَالْأَرْضِ وَمَا بَيْنَهُمَا فَاعْبُدْهُ وَاصْطَبِرْ لِعِبَٰدَتِهِ هَلْ تَعْلَمُ لَهُ سَمِيًّا</t>
  </si>
  <si>
    <t>رب السموت والأرض وما بينهما فاعبده واصطبر لعبدته هل تعلم له سميا</t>
  </si>
  <si>
    <t>ر ب ا ل س م و ت و ا ل أ ر ض و م ا ب ي ن ه م ا ف ا ع ب د ه و ا ص ط ب ر ل ع ب د ت ه ه ل ت ع ل م ل ه س م ي ا</t>
  </si>
  <si>
    <t>RB ALSMWT WALAR6 WMA BYNHMA FA9BDH WA57BR L9BDTH HL T9LM LH SMYA</t>
  </si>
  <si>
    <t>وَيَقُولُ ٱلْإِنسَٰنُ أَءِذَا مَا مِتُّ لَسَوْفَ أُخْرَجُ حَيًّا</t>
  </si>
  <si>
    <t>وَيَقُولُ الْإِنسَٰنُ أَءِذَا مَا مِتُّ لَسَوْفَ أُخْرَجُ حَيًّا</t>
  </si>
  <si>
    <t>ويقول الإنسن أءذا ما مت لسوف أخرج حيا</t>
  </si>
  <si>
    <t>و ي ق و ل ا ل إ ن س ن أ ء ذ ا م ا م ت ل س و ف أ خ ر ج ح ي ا</t>
  </si>
  <si>
    <t>WYQWL ALANSN AA3A MA MT LSWF A2RJ 1YA</t>
  </si>
  <si>
    <t>أَوَلَا يَذْكُرُ ٱلْإِنسَٰنُ أَنَّا خَلَقْنَٰهُ مِن قَبْلُ وَلَمْ يَكُ شَيْـًٔا</t>
  </si>
  <si>
    <t>أَوَلَا يَذْكُرُ الْإِنسَٰنُ أَنَّا خَلَقْنَٰهُ مِن قَبْلُ وَلَمْ يَكُ شَيْـًٔا</t>
  </si>
  <si>
    <t>أولا يذكر الإنسن أنا خلقنه من قبل ولم يك شيـٔا</t>
  </si>
  <si>
    <t>أولا يذكر الإنسن أنا خلقنه من قبل ولم يك شيـا</t>
  </si>
  <si>
    <t>أ و ل ا ي ذ ك ر ا ل إ ن س ن أ ن ا خ ل ق ن ه م ن ق ب ل و ل م ي ك ش ي ـ ا</t>
  </si>
  <si>
    <t>AWLA Y3KR ALANSN ANA 2LQNH MN QBL WLM YK 4YAA</t>
  </si>
  <si>
    <t>فَوَرَبِّكَ لَنَحْشُرَنَّهُمْ وَٱلشَّيَٰطِينَ ثُمَّ لَنُحْضِرَنَّهُمْ حَوْلَ جَهَنَّمَ جِثِيًّا</t>
  </si>
  <si>
    <t>فَوَرَبِّكَ لَنَحْشُرَنَّهُمْ وَالشَّيَٰطِينَ ثُمَّ لَنُحْضِرَنَّهُمْ حَوْلَ جَهَنَّمَ جِثِيًّا</t>
  </si>
  <si>
    <t>فوربك لنحشرنهم والشيطين ثم لنحضرنهم حول جهنم جثيا</t>
  </si>
  <si>
    <t>ف و ر ب ك ل ن ح ش ر ن ه م و ا ل ش ي ط ي ن ث م ل ن ح ض ر ن ه م ح و ل ج ه ن م ج ث ي ا</t>
  </si>
  <si>
    <t>FWRBK LN14RNHM WAL4Y7YN 0M LN16RNHM 1WL JHNM J0YA</t>
  </si>
  <si>
    <t>ثُمَّ لَنَنزِعَنَّ مِن كُلِّ شِيعَةٍ أَيُّهُمْ أَشَدُّ عَلَى ٱلرَّحْمَٰنِ عِتِيًّا</t>
  </si>
  <si>
    <t>ثُمَّ لَنَنزِعَنَّ مِن كُلِّ شِيعَةٍ أَيُّهُمْ أَشَدُّ عَلَى الرَّحْمَٰنِ عِتِيًّا</t>
  </si>
  <si>
    <t>ثم لننزعن من كل شيعة أيهم أشد على الرحمن عتيا</t>
  </si>
  <si>
    <t>ث م ل ن ن ز ع ن م ن ك ل ش ي ع ة أ ي ه م أ ش د ع ل ى ا ل ر ح م ن ع ت ي ا</t>
  </si>
  <si>
    <t>0M LNNZ9N MN KL 4Y9H AYHM A4D 9LY ALR1MN 9TYA</t>
  </si>
  <si>
    <t>ثُمَّ لَنَحْنُ أَعْلَمُ بِٱلَّذِينَ هُمْ أَوْلَىٰ بِهَا صِلِيًّا</t>
  </si>
  <si>
    <t>ثُمَّ لَنَحْنُ أَعْلَمُ بِالَّذِينَ هُمْ أَوْلَىٰ بِهَا صِلِيًّا</t>
  </si>
  <si>
    <t>ثم لنحن أعلم بالذين هم أولى بها صليا</t>
  </si>
  <si>
    <t>ث م ل ن ح ن أ ع ل م ب ا ل ذ ي ن ه م أ و ل ى ب ه ا ص ل ي ا</t>
  </si>
  <si>
    <t>0M LN1N A9LM BAL3YN HM AWLY BHA 5LYA</t>
  </si>
  <si>
    <t>وَإِن مِّنكُمْ إِلَّا وَارِدُهَا كَانَ عَلَىٰ رَبِّكَ حَتْمًا مَّقْضِيًّا</t>
  </si>
  <si>
    <t>وإن منكم إلا واردها كان على ربك حتما مقضيا</t>
  </si>
  <si>
    <t>و إ ن م ن ك م إ ل ا و ا ر د ه ا ك ا ن ع ل ى ر ب ك ح ت م ا م ق ض ي ا</t>
  </si>
  <si>
    <t>WAN MNKM ALA WARDHA KAN 9LY RBK 1TMA MQ6YA</t>
  </si>
  <si>
    <t>ثُمَّ نُنَجِّى ٱلَّذِينَ ٱتَّقَوا۟ وَّنَذَرُ ٱلظَّٰلِمِينَ فِيهَا جِثِيًّا</t>
  </si>
  <si>
    <t>ثُمَّ نُنَجِّى الَّذِينَ اتَّقَوا وَّنَذَرُ الظَّٰلِمِينَ فِيهَا جِثِيًّا</t>
  </si>
  <si>
    <t>ثم ننجى الذين اتقوا ونذر الظلمين فيها جثيا</t>
  </si>
  <si>
    <t>ث م ن ن ج ى ا ل ذ ي ن ا ت ق و ا و ن ذ ر ا ل ظ ل م ي ن ف ي ه ا ج ث ي ا</t>
  </si>
  <si>
    <t>0M NNJY AL3YN ATQWA WN3R AL8LMYN FYHA J0YA</t>
  </si>
  <si>
    <t>وَإِذَا تُتْلَىٰ عَلَيْهِمْ ءَايَٰتُنَا بَيِّنَٰتٍ قَالَ ٱلَّذِينَ كَفَرُوا۟ لِلَّذِينَ ءَامَنُوٓا۟ أَىُّ ٱلْفَرِيقَيْنِ خَيْرٌ مَّقَامًا وَأَحْسَنُ نَدِيًّا</t>
  </si>
  <si>
    <t>وَإِذَا تُتْلَىٰ عَلَيْهِمْ ءَايَٰتُنَا بَيِّنَٰتٍ قَالَ الَّذِينَ كَفَرُوا لِلَّذِينَ ءَامَنُوٓا أَىُّ الْفَرِيقَيْنِ خَيْرٌ مَّقَامًا وَأَحْسَنُ نَدِيًّا</t>
  </si>
  <si>
    <t>وإذا تتلى عليهم ءايتنا بينت قال الذين كفروا للذين ءامنوا أى الفريقين خير مقاما وأحسن نديا</t>
  </si>
  <si>
    <t>و إ ذ ا ت ت ل ى ع ل ي ه م ء ا ي ت ن ا ب ي ن ت ق ا ل ا ل ذ ي ن ك ف ر و ا ل ل ذ ي ن ء ا م ن و ا أ ى ا ل ف ر ي ق ي ن خ ي ر م ق ا م ا و أ ح س ن ن د ي ا</t>
  </si>
  <si>
    <t>WA3A TTLY 9LYHM AAYTNA BYNT QAL AL3YN KFRWA LL3YN AAMNWA AY ALFRYQYN 2YR MQAMA WA1SN NDYA</t>
  </si>
  <si>
    <t>وَكَمْ أَهْلَكْنَا قَبْلَهُم مِّن قَرْنٍ هُمْ أَحْسَنُ أَثَٰثًا وَرِءْيًا</t>
  </si>
  <si>
    <t>وكم أهلكنا قبلهم من قرن هم أحسن أثثا ورءيا</t>
  </si>
  <si>
    <t>و ك م أ ه ل ك ن ا ق ب ل ه م م ن ق ر ن ه م أ ح س ن أ ث ث ا و ر ء ي ا</t>
  </si>
  <si>
    <t>WKM AHLKNA QBLHM MN QRN HM A1SN A00A WRAYA</t>
  </si>
  <si>
    <t>قُلْ مَن كَانَ فِى ٱلضَّلَٰلَةِ فَلْيَمْدُدْ لَهُ ٱلرَّحْمَٰنُ مَدًّا حَتَّىٰٓ إِذَا رَأَوْا۟ مَا يُوعَدُونَ إِمَّا ٱلْعَذَابَ وَإِمَّا ٱلسَّاعَةَ فَسَيَعْلَمُونَ مَنْ هُوَ شَرٌّ مَّكَانًا وَأَضْعَفُ جُندًا</t>
  </si>
  <si>
    <t>قُلْ مَن كَانَ فِى الضَّلَٰلَةِ فَلْيَمْدُدْ لَهُ الرَّحْمَٰنُ مَدًّا حَتَّىٰٓ إِذَا رَأَوْا مَا يُوعَدُونَ إِمَّا الْعَذَابَ وَإِمَّا السَّاعَةَ فَسَيَعْلَمُونَ مَنْ هُوَ شَرٌّ مَّكَانًا وَأَضْعَفُ جُندًا</t>
  </si>
  <si>
    <t>قل من كان فى الضللة فليمدد له الرحمن مدا حتى إذا رأوا ما يوعدون إما العذاب وإما الساعة فسيعلمون من هو شر مكانا وأضعف جندا</t>
  </si>
  <si>
    <t>ق ل م ن ك ا ن ف ى ا ل ض ل ل ة ف ل ي م د د ل ه ا ل ر ح م ن م د ا ح ت ى إ ذ ا ر أ و ا م ا ي و ع د و ن إ م ا ا ل ع ذ ا ب و إ م ا ا ل س ا ع ة ف س ي ع ل م و ن م ن ه و ش ر م ك ا ن ا و أ ض ع ف ج ن د ا</t>
  </si>
  <si>
    <t>QL MN KAN FY AL6LLH FLYMDD LH ALR1MN MDA 1TY A3A RAWA MA YW9DWN AMA AL93AB WAMA ALSA9H FSY9LMWN MN HW 4R MKANA WA69F JNDA</t>
  </si>
  <si>
    <t>وَيَزِيدُ ٱللَّهُ ٱلَّذِينَ ٱهْتَدَوْا۟ هُدًى وَٱلْبَٰقِيَٰتُ ٱلصَّٰلِحَٰتُ خَيْرٌ عِندَ رَبِّكَ ثَوَابًا وَخَيْرٌ مَّرَدًّا</t>
  </si>
  <si>
    <t>وَيَزِيدُ اللَّهُ الَّذِينَ اهْتَدَوْا هُدًى وَالْبَٰقِيَٰتُ الصَّٰلِحَٰتُ خَيْرٌ عِندَ رَبِّكَ ثَوَابًا وَخَيْرٌ مَّرَدًّا</t>
  </si>
  <si>
    <t>ويزيد الله الذين اهتدوا هدى والبقيت الصلحت خير عند ربك ثوابا وخير مردا</t>
  </si>
  <si>
    <t>و ي ز ي د ا ل ل ه ا ل ذ ي ن ا ه ت د و ا ه د ى و ا ل ب ق ي ت ا ل ص ل ح ت خ ي ر ع ن د ر ب ك ث و ا ب ا و خ ي ر م ر د ا</t>
  </si>
  <si>
    <t>WYZYD ALLH AL3YN AHTDWA HDY WALBQYT AL5L1T 2YR 9ND RBK 0WABA W2YR MRDA</t>
  </si>
  <si>
    <t>أَفَرَءَيْتَ ٱلَّذِى كَفَرَ بِـَٔايَٰتِنَا وَقَالَ لَأُوتَيَنَّ مَالًا وَوَلَدًا</t>
  </si>
  <si>
    <t>أَفَرَءَيْتَ الَّذِى كَفَرَ بِـَٔايَٰتِنَا وَقَالَ لَأُوتَيَنَّ مَالًا وَوَلَدًا</t>
  </si>
  <si>
    <t>أفرءيت الذى كفر بـٔايتنا وقال لأوتين مالا وولدا</t>
  </si>
  <si>
    <t>أفرءيت الذى كفر بـايتنا وقال لأوتين مالا وولدا</t>
  </si>
  <si>
    <t>أ ف ر ء ي ت ا ل ذ ى ك ف ر ب ـ ا ي ت ن ا و ق ا ل ل أ و ت ي ن م ا ل ا و و ل د ا</t>
  </si>
  <si>
    <t>AFRAYT AL3Y KFR BAAYTNA WQAL LAWTYN MALA WWLDA</t>
  </si>
  <si>
    <t>أَطَّلَعَ ٱلْغَيْبَ أَمِ ٱتَّخَذَ عِندَ ٱلرَّحْمَٰنِ عَهْدًا</t>
  </si>
  <si>
    <t>أَطَّلَعَ الْغَيْبَ أَمِ اتَّخَذَ عِندَ الرَّحْمَٰنِ عَهْدًا</t>
  </si>
  <si>
    <t>أطلع الغيب أم اتخذ عند الرحمن عهدا</t>
  </si>
  <si>
    <t>أ ط ل ع ا ل غ ي ب أ م ا ت خ ذ ع ن د ا ل ر ح م ن ع ه د ا</t>
  </si>
  <si>
    <t>A7L9 ALGYB AM AT23 9ND ALR1MN 9HDA</t>
  </si>
  <si>
    <t>كَلَّا سَنَكْتُبُ مَا يَقُولُ وَنَمُدُّ لَهُۥ مِنَ ٱلْعَذَابِ مَدًّا</t>
  </si>
  <si>
    <t>كَلَّا سَنَكْتُبُ مَا يَقُولُ وَنَمُدُّ لَهُ مِنَ الْعَذَابِ مَدًّا</t>
  </si>
  <si>
    <t>كلا سنكتب ما يقول ونمد له من العذاب مدا</t>
  </si>
  <si>
    <t>ك ل ا س ن ك ت ب م ا ي ق و ل و ن م د ل ه م ن ا ل ع ذ ا ب م د ا</t>
  </si>
  <si>
    <t>KLA SNKTB MA YQWL WNMD LH MN AL93AB MDA</t>
  </si>
  <si>
    <t>وَنَرِثُهُۥ مَا يَقُولُ وَيَأْتِينَا فَرْدًا</t>
  </si>
  <si>
    <t>وَنَرِثُهُ مَا يَقُولُ وَيَأْتِينَا فَرْدًا</t>
  </si>
  <si>
    <t>ونرثه ما يقول ويأتينا فردا</t>
  </si>
  <si>
    <t>و ن ر ث ه م ا ي ق و ل و ي أ ت ي ن ا ف ر د ا</t>
  </si>
  <si>
    <t>WNR0H MA YQWL WYATYNA FRDA</t>
  </si>
  <si>
    <t>وَٱتَّخَذُوا۟ مِن دُونِ ٱللَّهِ ءَالِهَةً لِّيَكُونُوا۟ لَهُمْ عِزًّا</t>
  </si>
  <si>
    <t>وَاتَّخَذُوا مِن دُونِ اللَّهِ ءَالِهَةً لِّيَكُونُوا لَهُمْ عِزًّا</t>
  </si>
  <si>
    <t>واتخذوا من دون الله ءالهة ليكونوا لهم عزا</t>
  </si>
  <si>
    <t>و ا ت خ ذ و ا م ن د و ن ا ل ل ه ء ا ل ه ة ل ي ك و ن و ا ل ه م ع ز ا</t>
  </si>
  <si>
    <t>WAT23WA MN DWN ALLH AALHH LYKWNWA LHM 9ZA</t>
  </si>
  <si>
    <t>كَلَّا سَيَكْفُرُونَ بِعِبَادَتِهِمْ وَيَكُونُونَ عَلَيْهِمْ ضِدًّا</t>
  </si>
  <si>
    <t>كلا سيكفرون بعبادتهم ويكونون عليهم ضدا</t>
  </si>
  <si>
    <t>ك ل ا س ي ك ف ر و ن ب ع ب ا د ت ه م و ي ك و ن و ن ع ل ي ه م ض د ا</t>
  </si>
  <si>
    <t>KLA SYKFRWN B9BADTHM WYKWNWN 9LYHM 6DA</t>
  </si>
  <si>
    <t>أَلَمْ تَرَ أَنَّآ أَرْسَلْنَا ٱلشَّيَٰطِينَ عَلَى ٱلْكَٰفِرِينَ تَؤُزُّهُمْ أَزًّا</t>
  </si>
  <si>
    <t>أَلَمْ تَرَ أَنَّآ أَرْسَلْنَا الشَّيَٰطِينَ عَلَى الْكَٰفِرِينَ تَؤُزُّهُمْ أَزًّا</t>
  </si>
  <si>
    <t>ألم تر أنا أرسلنا الشيطين على الكفرين تؤزهم أزا</t>
  </si>
  <si>
    <t>أ ل م ت ر أ ن ا أ ر س ل ن ا ا ل ش ي ط ي ن ع ل ى ا ل ك ف ر ي ن ت ؤ ز ه م أ ز ا</t>
  </si>
  <si>
    <t>ALM TR ANA ARSLNA AL4Y7YN 9LY ALKFRYN TWZHM AZA</t>
  </si>
  <si>
    <t>فَلَا تَعْجَلْ عَلَيْهِمْ إِنَّمَا نَعُدُّ لَهُمْ عَدًّا</t>
  </si>
  <si>
    <t>فلا تعجل عليهم إنما نعد لهم عدا</t>
  </si>
  <si>
    <t>ف ل ا ت ع ج ل ع ل ي ه م إ ن م ا ن ع د ل ه م ع د ا</t>
  </si>
  <si>
    <t>FLA T9JL 9LYHM ANMA N9D LHM 9DA</t>
  </si>
  <si>
    <t>يَوْمَ نَحْشُرُ ٱلْمُتَّقِينَ إِلَى ٱلرَّحْمَٰنِ وَفْدًا</t>
  </si>
  <si>
    <t>يَوْمَ نَحْشُرُ الْمُتَّقِينَ إِلَى الرَّحْمَٰنِ وَفْدًا</t>
  </si>
  <si>
    <t>يوم نحشر المتقين إلى الرحمن وفدا</t>
  </si>
  <si>
    <t>ي و م ن ح ش ر ا ل م ت ق ي ن إ ل ى ا ل ر ح م ن و ف د ا</t>
  </si>
  <si>
    <t>YWM N14R ALMTQYN ALY ALR1MN WFDA</t>
  </si>
  <si>
    <t>وَنَسُوقُ ٱلْمُجْرِمِينَ إِلَىٰ جَهَنَّمَ وِرْدًا</t>
  </si>
  <si>
    <t>وَنَسُوقُ الْمُجْرِمِينَ إِلَىٰ جَهَنَّمَ وِرْدًا</t>
  </si>
  <si>
    <t>ونسوق المجرمين إلى جهنم وردا</t>
  </si>
  <si>
    <t>و ن س و ق ا ل م ج ر م ي ن إ ل ى ج ه ن م و ر د ا</t>
  </si>
  <si>
    <t>WNSWQ ALMJRMYN ALY JHNM WRDA</t>
  </si>
  <si>
    <t>لَّا يَمْلِكُونَ ٱلشَّفَٰعَةَ إِلَّا مَنِ ٱتَّخَذَ عِندَ ٱلرَّحْمَٰنِ عَهْدًا</t>
  </si>
  <si>
    <t>لَّا يَمْلِكُونَ الشَّفَٰعَةَ إِلَّا مَنِ اتَّخَذَ عِندَ الرَّحْمَٰنِ عَهْدًا</t>
  </si>
  <si>
    <t>لا يملكون الشفعة إلا من اتخذ عند الرحمن عهدا</t>
  </si>
  <si>
    <t>ل ا ي م ل ك و ن ا ل ش ف ع ة إ ل ا م ن ا ت خ ذ ع ن د ا ل ر ح م ن ع ه د ا</t>
  </si>
  <si>
    <t>LA YMLKWN AL4F9H ALA MN AT23 9ND ALR1MN 9HDA</t>
  </si>
  <si>
    <t>وَقَالُوا۟ ٱتَّخَذَ ٱلرَّحْمَٰنُ وَلَدًا</t>
  </si>
  <si>
    <t>وَقَالُوا اتَّخَذَ الرَّحْمَٰنُ وَلَدًا</t>
  </si>
  <si>
    <t>وقالوا اتخذ الرحمن ولدا</t>
  </si>
  <si>
    <t>و ق ا ل و ا ا ت خ ذ ا ل ر ح م ن و ل د ا</t>
  </si>
  <si>
    <t>WQALWA AT23 ALR1MN WLDA</t>
  </si>
  <si>
    <t>لَّقَدْ جِئْتُمْ شَيْـًٔا إِدًّا</t>
  </si>
  <si>
    <t>لقد جئتم شيـٔا إدا</t>
  </si>
  <si>
    <t>لقد جئتم شيـا إدا</t>
  </si>
  <si>
    <t>ل ق د ج ئ ت م ش ي ـ ا إ د ا</t>
  </si>
  <si>
    <t>LQD JYTM 4YAA ADA</t>
  </si>
  <si>
    <t>تَكَادُ ٱلسَّمَٰوَٰتُ يَتَفَطَّرْنَ مِنْهُ وَتَنشَقُّ ٱلْأَرْضُ وَتَخِرُّ ٱلْجِبَالُ هَدًّا</t>
  </si>
  <si>
    <t>تَكَادُ السَّمَٰوَٰتُ يَتَفَطَّرْنَ مِنْهُ وَتَنشَقُّ الْأَرْضُ وَتَخِرُّ الْجِبَالُ هَدًّا</t>
  </si>
  <si>
    <t>تكاد السموت يتفطرن منه وتنشق الأرض وتخر الجبال هدا</t>
  </si>
  <si>
    <t>ت ك ا د ا ل س م و ت ي ت ف ط ر ن م ن ه و ت ن ش ق ا ل أ ر ض و ت خ ر ا ل ج ب ا ل ه د ا</t>
  </si>
  <si>
    <t>TKAD ALSMWT YTF7RN MNH WTN4Q ALAR6 WT2R ALJBAL HDA</t>
  </si>
  <si>
    <t>أَن دَعَوْا۟ لِلرَّحْمَٰنِ وَلَدًا</t>
  </si>
  <si>
    <t>أَن دَعَوْا لِلرَّحْمَٰنِ وَلَدًا</t>
  </si>
  <si>
    <t>أن دعوا للرحمن ولدا</t>
  </si>
  <si>
    <t>أ ن د ع و ا ل ل ر ح م ن و ل د ا</t>
  </si>
  <si>
    <t>AN D9WA LLR1MN WLDA</t>
  </si>
  <si>
    <t>وَمَا يَنۢبَغِى لِلرَّحْمَٰنِ أَن يَتَّخِذَ وَلَدًا</t>
  </si>
  <si>
    <t>وَمَا يَنبَغِى لِلرَّحْمَٰنِ أَن يَتَّخِذَ وَلَدًا</t>
  </si>
  <si>
    <t>وما ينبغى للرحمن أن يتخذ ولدا</t>
  </si>
  <si>
    <t>و م ا ي ن ب غ ى ل ل ر ح م ن أ ن ي ت خ ذ و ل د ا</t>
  </si>
  <si>
    <t>WMA YNBGY LLR1MN AN YT23 WLDA</t>
  </si>
  <si>
    <t>إِن كُلُّ مَن فِى ٱلسَّمَٰوَٰتِ وَٱلْأَرْضِ إِلَّآ ءَاتِى ٱلرَّحْمَٰنِ عَبْدًا</t>
  </si>
  <si>
    <t>إِن كُلُّ مَن فِى السَّمَٰوَٰتِ وَالْأَرْضِ إِلَّآ ءَاتِى الرَّحْمَٰنِ عَبْدًا</t>
  </si>
  <si>
    <t>إن كل من فى السموت والأرض إلا ءاتى الرحمن عبدا</t>
  </si>
  <si>
    <t>إ ن ك ل م ن ف ى ا ل س م و ت و ا ل أ ر ض إ ل ا ء ا ت ى ا ل ر ح م ن ع ب د ا</t>
  </si>
  <si>
    <t>AN KL MN FY ALSMWT WALAR6 ALA AATY ALR1MN 9BDA</t>
  </si>
  <si>
    <t>لَّقَدْ أَحْصَىٰهُمْ وَعَدَّهُمْ عَدًّا</t>
  </si>
  <si>
    <t>لقد أحصىهم وعدهم عدا</t>
  </si>
  <si>
    <t>ل ق د أ ح ص ى ه م و ع د ه م ع د ا</t>
  </si>
  <si>
    <t>LQD A15YHM W9DHM 9DA</t>
  </si>
  <si>
    <t>وَكُلُّهُمْ ءَاتِيهِ يَوْمَ ٱلْقِيَٰمَةِ فَرْدًا</t>
  </si>
  <si>
    <t>وَكُلُّهُمْ ءَاتِيهِ يَوْمَ الْقِيَٰمَةِ فَرْدًا</t>
  </si>
  <si>
    <t>وكلهم ءاتيه يوم القيمة فردا</t>
  </si>
  <si>
    <t>و ك ل ه م ء ا ت ي ه ي و م ا ل ق ي م ة ف ر د ا</t>
  </si>
  <si>
    <t>WKLHM AATYH YWM ALQYMH FRDA</t>
  </si>
  <si>
    <t>إِنَّ ٱلَّذِينَ ءَامَنُوا۟ وَعَمِلُوا۟ ٱلصَّٰلِحَٰتِ سَيَجْعَلُ لَهُمُ ٱلرَّحْمَٰنُ وُدًّا</t>
  </si>
  <si>
    <t>إِنَّ الَّذِينَ ءَامَنُوا وَعَمِلُوا الصَّٰلِحَٰتِ سَيَجْعَلُ لَهُمُ الرَّحْمَٰنُ وُدًّا</t>
  </si>
  <si>
    <t>إن الذين ءامنوا وعملوا الصلحت سيجعل لهم الرحمن ودا</t>
  </si>
  <si>
    <t>إ ن ا ل ذ ي ن ء ا م ن و ا و ع م ل و ا ا ل ص ل ح ت س ي ج ع ل ل ه م ا ل ر ح م ن و د ا</t>
  </si>
  <si>
    <t>AN AL3YN AAMNWA W9MLWA AL5L1T SYJ9L LHM ALR1MN WDA</t>
  </si>
  <si>
    <t>فَإِنَّمَا يَسَّرْنَٰهُ بِلِسَانِكَ لِتُبَشِّرَ بِهِ ٱلْمُتَّقِينَ وَتُنذِرَ بِهِۦ قَوْمًا لُّدًّا</t>
  </si>
  <si>
    <t>فَإِنَّمَا يَسَّرْنَٰهُ بِلِسَانِكَ لِتُبَشِّرَ بِهِ الْمُتَّقِينَ وَتُنذِرَ بِهِ قَوْمًا لُّدًّا</t>
  </si>
  <si>
    <t>فإنما يسرنه بلسانك لتبشر به المتقين وتنذر به قوما لدا</t>
  </si>
  <si>
    <t>ف إ ن م ا ي س ر ن ه ب ل س ا ن ك ل ت ب ش ر ب ه ا ل م ت ق ي ن و ت ن ذ ر ب ه ق و م ا ل د ا</t>
  </si>
  <si>
    <t>FANMA YSRNH BLSANK LTB4R BH ALMTQYN WTN3R BH QWMA LDA</t>
  </si>
  <si>
    <t>وَكَمْ أَهْلَكْنَا قَبْلَهُم مِّن قَرْنٍ هَلْ تُحِسُّ مِنْهُم مِّنْ أَحَدٍ أَوْ تَسْمَعُ لَهُمْ رِكْزًۢا</t>
  </si>
  <si>
    <t>وَكَمْ أَهْلَكْنَا قَبْلَهُم مِّن قَرْنٍ هَلْ تُحِسُّ مِنْهُم مِّنْ أَحَدٍ أَوْ تَسْمَعُ لَهُمْ رِكْزًا</t>
  </si>
  <si>
    <t>وكم أهلكنا قبلهم من قرن هل تحس منهم من أحد أو تسمع لهم ركزا</t>
  </si>
  <si>
    <t>و ك م أ ه ل ك ن ا ق ب ل ه م م ن ق ر ن ه ل ت ح س م ن ه م م ن أ ح د أ و ت س م ع ل ه م ر ك ز ا</t>
  </si>
  <si>
    <t>WKM AHLKNA QBLHM MN QRN HL T1S MNHM MN A1D AW TSM9 LHM RKZA</t>
  </si>
  <si>
    <t>طه</t>
  </si>
  <si>
    <t>ط ه</t>
  </si>
  <si>
    <t>7H</t>
  </si>
  <si>
    <t>مَآ أَنزَلْنَا عَلَيْكَ ٱلْقُرْءَانَ لِتَشْقَىٰٓ</t>
  </si>
  <si>
    <t>مَآ أَنزَلْنَا عَلَيْكَ الْقُرْءَانَ لِتَشْقَىٰٓ</t>
  </si>
  <si>
    <t>ما أنزلنا عليك القرءان لتشقى</t>
  </si>
  <si>
    <t>م ا أ ن ز ل ن ا ع ل ي ك ا ل ق ر ء ا ن ل ت ش ق ى</t>
  </si>
  <si>
    <t>MA ANZLNA 9LYK ALQRAAN LT4QY</t>
  </si>
  <si>
    <t>إِلَّا تَذْكِرَةً لِّمَن يَخْشَىٰ</t>
  </si>
  <si>
    <t>إلا تذكرة لمن يخشى</t>
  </si>
  <si>
    <t>إ ل ا ت ذ ك ر ة ل م ن ي خ ش ى</t>
  </si>
  <si>
    <t>ALA T3KRH LMN Y24Y</t>
  </si>
  <si>
    <t>تَنزِيلًا مِّمَّنْ خَلَقَ ٱلْأَرْضَ وَٱلسَّمَٰوَٰتِ ٱلْعُلَى</t>
  </si>
  <si>
    <t>تَنزِيلًا مِّمَّنْ خَلَقَ الْأَرْضَ وَالسَّمَٰوَٰتِ الْعُلَى</t>
  </si>
  <si>
    <t>تنزيلا ممن خلق الأرض والسموت العلى</t>
  </si>
  <si>
    <t>ت ن ز ي ل ا م م ن خ ل ق ا ل أ ر ض و ا ل س م و ت ا ل ع ل ى</t>
  </si>
  <si>
    <t>TNZYLA MMN 2LQ ALAR6 WALSMWT AL9LY</t>
  </si>
  <si>
    <t>ٱلرَّحْمَٰنُ عَلَى ٱلْعَرْشِ ٱسْتَوَىٰ</t>
  </si>
  <si>
    <t>الرَّحْمَٰنُ عَلَى الْعَرْشِ اسْتَوَىٰ</t>
  </si>
  <si>
    <t>الرحمن على العرش استوى</t>
  </si>
  <si>
    <t>ا ل ر ح م ن ع ل ى ا ل ع ر ش ا س ت و ى</t>
  </si>
  <si>
    <t>ALR1MN 9LY AL9R4 ASTWY</t>
  </si>
  <si>
    <t>لَهُۥ مَا فِى ٱلسَّمَٰوَٰتِ وَمَا فِى ٱلْأَرْضِ وَمَا بَيْنَهُمَا وَمَا تَحْتَ ٱلثَّرَىٰ</t>
  </si>
  <si>
    <t>لَهُ مَا فِى السَّمَٰوَٰتِ وَمَا فِى الْأَرْضِ وَمَا بَيْنَهُمَا وَمَا تَحْتَ الثَّرَىٰ</t>
  </si>
  <si>
    <t>له ما فى السموت وما فى الأرض وما بينهما وما تحت الثرى</t>
  </si>
  <si>
    <t>ل ه م ا ف ى ا ل س م و ت و م ا ف ى ا ل أ ر ض و م ا ب ي ن ه م ا و م ا ت ح ت ا ل ث ر ى</t>
  </si>
  <si>
    <t>LH MA FY ALSMWT WMA FY ALAR6 WMA BYNHMA WMA T1T AL0RY</t>
  </si>
  <si>
    <t>وَإِن تَجْهَرْ بِٱلْقَوْلِ فَإِنَّهُۥ يَعْلَمُ ٱلسِّرَّ وَأَخْفَى</t>
  </si>
  <si>
    <t>وَإِن تَجْهَرْ بِالْقَوْلِ فَإِنَّهُ يَعْلَمُ السِّرَّ وَأَخْفَى</t>
  </si>
  <si>
    <t>وإن تجهر بالقول فإنه يعلم السر وأخفى</t>
  </si>
  <si>
    <t>و إ ن ت ج ه ر ب ا ل ق و ل ف إ ن ه ي ع ل م ا ل س ر و أ خ ف ى</t>
  </si>
  <si>
    <t>WAN TJHR BALQWL FANH Y9LM ALSR WA2FY</t>
  </si>
  <si>
    <t>ٱللَّهُ لَآ إِلَٰهَ إِلَّا هُوَ لَهُ ٱلْأَسْمَآءُ ٱلْحُسْنَىٰ</t>
  </si>
  <si>
    <t>اللَّهُ لَآ إِلَٰهَ إِلَّا هُوَ لَهُ الْأَسْمَآءُ الْحُسْنَىٰ</t>
  </si>
  <si>
    <t>الله لا إله إلا هو له الأسماء الحسنى</t>
  </si>
  <si>
    <t>ا ل ل ه ل ا إ ل ه إ ل ا ه و ل ه ا ل أ س م ا ء ا ل ح س ن ى</t>
  </si>
  <si>
    <t>ALLH LA ALH ALA HW LH ALASMAA AL1SNY</t>
  </si>
  <si>
    <t>وَهَلْ أَتَىٰكَ حَدِيثُ مُوسَىٰٓ</t>
  </si>
  <si>
    <t>وهل أتىك حديث موسى</t>
  </si>
  <si>
    <t>و ه ل أ ت ى ك ح د ي ث م و س ى</t>
  </si>
  <si>
    <t>WHL ATYK 1DY0 MWSY</t>
  </si>
  <si>
    <t>إِذْ رَءَا نَارًا فَقَالَ لِأَهْلِهِ ٱمْكُثُوٓا۟ إِنِّىٓ ءَانَسْتُ نَارًا لَّعَلِّىٓ ءَاتِيكُم مِّنْهَا بِقَبَسٍ أَوْ أَجِدُ عَلَى ٱلنَّارِ هُدًى</t>
  </si>
  <si>
    <t>إِذْ رَءَا نَارًا فَقَالَ لِأَهْلِهِ امْكُثُوٓا إِنِّىٓ ءَانَسْتُ نَارًا لَّعَلِّىٓ ءَاتِيكُم مِّنْهَا بِقَبَسٍ أَوْ أَجِدُ عَلَى النَّارِ هُدًى</t>
  </si>
  <si>
    <t>إذ رءا نارا فقال لأهله امكثوا إنى ءانست نارا لعلى ءاتيكم منها بقبس أو أجد على النار هدى</t>
  </si>
  <si>
    <t>إ ذ ر ء ا ن ا ر ا ف ق ا ل ل أ ه ل ه ا م ك ث و ا إ ن ى ء ا ن س ت ن ا ر ا ل ع ل ى ء ا ت ي ك م م ن ه ا ب ق ب س أ و أ ج د ع ل ى ا ل ن ا ر ه د ى</t>
  </si>
  <si>
    <t>A3 RAA NARA FQAL LAHLH AMK0WA ANY AANST NARA L9LY AATYKM MNHA BQBS AW AJD 9LY ALNAR HDY</t>
  </si>
  <si>
    <t>فَلَمَّآ أَتَىٰهَا نُودِىَ يَٰمُوسَىٰٓ</t>
  </si>
  <si>
    <t>فلما أتىها نودى يموسى</t>
  </si>
  <si>
    <t>ف ل م ا أ ت ى ه ا ن و د ى ي م و س ى</t>
  </si>
  <si>
    <t>FLMA ATYHA NWDY YMWSY</t>
  </si>
  <si>
    <t>إِنِّىٓ أَنَا۠ رَبُّكَ فَٱخْلَعْ نَعْلَيْكَ إِنَّكَ بِٱلْوَادِ ٱلْمُقَدَّسِ طُوًى</t>
  </si>
  <si>
    <t>إِنِّىٓ أَنَا رَبُّكَ فَاخْلَعْ نَعْلَيْكَ إِنَّكَ بِالْوَادِ الْمُقَدَّسِ طُوًى</t>
  </si>
  <si>
    <t>إنى أنا ربك فاخلع نعليك إنك بالواد المقدس طوى</t>
  </si>
  <si>
    <t>إ ن ى أ ن ا ر ب ك ف ا خ ل ع ن ع ل ي ك إ ن ك ب ا ل و ا د ا ل م ق د س ط و ى</t>
  </si>
  <si>
    <t>ANY ANA RBK FA2L9 N9LYK ANK BALWAD ALMQDS 7WY</t>
  </si>
  <si>
    <t>وَأَنَا ٱخْتَرْتُكَ فَٱسْتَمِعْ لِمَا يُوحَىٰٓ</t>
  </si>
  <si>
    <t>وَأَنَا اخْتَرْتُكَ فَاسْتَمِعْ لِمَا يُوحَىٰٓ</t>
  </si>
  <si>
    <t>وأنا اخترتك فاستمع لما يوحى</t>
  </si>
  <si>
    <t>و أ ن ا ا خ ت ر ت ك ف ا س ت م ع ل م ا ي و ح ى</t>
  </si>
  <si>
    <t>WANA A2TRTK FASTM9 LMA YW1Y</t>
  </si>
  <si>
    <t>إِنَّنِىٓ أَنَا ٱللَّهُ لَآ إِلَٰهَ إِلَّآ أَنَا۠ فَٱعْبُدْنِى وَأَقِمِ ٱلصَّلَوٰةَ لِذِكْرِىٓ</t>
  </si>
  <si>
    <t>إِنَّنِىٓ أَنَا اللَّهُ لَآ إِلَٰهَ إِلَّآ أَنَا فَاعْبُدْنِى وَأَقِمِ الصَّلَوٰةَ لِذِكْرِىٓ</t>
  </si>
  <si>
    <t>إننى أنا الله لا إله إلا أنا فاعبدنى وأقم الصلوة لذكرى</t>
  </si>
  <si>
    <t>إ ن ن ى أ ن ا ا ل ل ه ل ا إ ل ه إ ل ا أ ن ا ف ا ع ب د ن ى و أ ق م ا ل ص ل و ة ل ذ ك ر ى</t>
  </si>
  <si>
    <t>ANNY ANA ALLH LA ALH ALA ANA FA9BDNY WAQM AL5LWH L3KRY</t>
  </si>
  <si>
    <t>إِنَّ ٱلسَّاعَةَ ءَاتِيَةٌ أَكَادُ أُخْفِيهَا لِتُجْزَىٰ كُلُّ نَفْسٍۭ بِمَا تَسْعَىٰ</t>
  </si>
  <si>
    <t>إِنَّ السَّاعَةَ ءَاتِيَةٌ أَكَادُ أُخْفِيهَا لِتُجْزَىٰ كُلُّ نَفْسٍ بِمَا تَسْعَىٰ</t>
  </si>
  <si>
    <t>إن الساعة ءاتية أكاد أخفيها لتجزى كل نفس بما تسعى</t>
  </si>
  <si>
    <t>إ ن ا ل س ا ع ة ء ا ت ي ة أ ك ا د أ خ ف ي ه ا ل ت ج ز ى ك ل ن ف س ب م ا ت س ع ى</t>
  </si>
  <si>
    <t>AN ALSA9H AATYH AKAD A2FYHA LTJZY KL NFS BMA TS9Y</t>
  </si>
  <si>
    <t>فَلَا يَصُدَّنَّكَ عَنْهَا مَن لَّا يُؤْمِنُ بِهَا وَٱتَّبَعَ هَوَىٰهُ فَتَرْدَىٰ</t>
  </si>
  <si>
    <t>فَلَا يَصُدَّنَّكَ عَنْهَا مَن لَّا يُؤْمِنُ بِهَا وَاتَّبَعَ هَوَىٰهُ فَتَرْدَىٰ</t>
  </si>
  <si>
    <t>فلا يصدنك عنها من لا يؤمن بها واتبع هوىه فتردى</t>
  </si>
  <si>
    <t>ف ل ا ي ص د ن ك ع ن ه ا م ن ل ا ي ؤ م ن ب ه ا و ا ت ب ع ه و ى ه ف ت ر د ى</t>
  </si>
  <si>
    <t>FLA Y5DNK 9NHA MN LA YWMN BHA WATB9 HWYH FTRDY</t>
  </si>
  <si>
    <t>وَمَا تِلْكَ بِيَمِينِكَ يَٰمُوسَىٰ</t>
  </si>
  <si>
    <t>وما تلك بيمينك يموسى</t>
  </si>
  <si>
    <t>و م ا ت ل ك ب ي م ي ن ك ي م و س ى</t>
  </si>
  <si>
    <t>WMA TLK BYMYNK YMWSY</t>
  </si>
  <si>
    <t>قَالَ هِىَ عَصَاىَ أَتَوَكَّؤُا۟ عَلَيْهَا وَأَهُشُّ بِهَا عَلَىٰ غَنَمِى وَلِىَ فِيهَا مَـَٔارِبُ أُخْرَىٰ</t>
  </si>
  <si>
    <t>قَالَ هِىَ عَصَاىَ أَتَوَكَّؤُا عَلَيْهَا وَأَهُشُّ بِهَا عَلَىٰ غَنَمِى وَلِىَ فِيهَا مَـَٔارِبُ أُخْرَىٰ</t>
  </si>
  <si>
    <t>قال هى عصاى أتوكؤا عليها وأهش بها على غنمى ولى فيها مـٔارب أخرى</t>
  </si>
  <si>
    <t>قال هى عصاى أتوكؤا عليها وأهش بها على غنمى ولى فيها مـارب أخرى</t>
  </si>
  <si>
    <t>ق ا ل ه ى ع ص ا ى أ ت و ك ؤ ا ع ل ي ه ا و أ ه ش ب ه ا ع ل ى غ ن م ى و ل ى ف ي ه ا م ـ ا ر ب أ خ ر ى</t>
  </si>
  <si>
    <t>QAL HY 95AY ATWKWA 9LYHA WAH4 BHA 9LY GNMY WLY FYHA MAARB A2RY</t>
  </si>
  <si>
    <t>قَالَ أَلْقِهَا يَٰمُوسَىٰ</t>
  </si>
  <si>
    <t>قال ألقها يموسى</t>
  </si>
  <si>
    <t>ق ا ل أ ل ق ه ا ي م و س ى</t>
  </si>
  <si>
    <t>QAL ALQHA YMWSY</t>
  </si>
  <si>
    <t>فَأَلْقَىٰهَا فَإِذَا هِىَ حَيَّةٌ تَسْعَىٰ</t>
  </si>
  <si>
    <t>فألقىها فإذا هى حية تسعى</t>
  </si>
  <si>
    <t>ف أ ل ق ى ه ا ف إ ذ ا ه ى ح ي ة ت س ع ى</t>
  </si>
  <si>
    <t>FALQYHA FA3A HY 1YH TS9Y</t>
  </si>
  <si>
    <t>قَالَ خُذْهَا وَلَا تَخَفْ سَنُعِيدُهَا سِيرَتَهَا ٱلْأُولَىٰ</t>
  </si>
  <si>
    <t>قَالَ خُذْهَا وَلَا تَخَفْ سَنُعِيدُهَا سِيرَتَهَا الْأُولَىٰ</t>
  </si>
  <si>
    <t>قال خذها ولا تخف سنعيدها سيرتها الأولى</t>
  </si>
  <si>
    <t>ق ا ل خ ذ ه ا و ل ا ت خ ف س ن ع ي د ه ا س ي ر ت ه ا ا ل أ و ل ى</t>
  </si>
  <si>
    <t>QAL 23HA WLA T2F SN9YDHA SYRTHA ALAWLY</t>
  </si>
  <si>
    <t>وَٱضْمُمْ يَدَكَ إِلَىٰ جَنَاحِكَ تَخْرُجْ بَيْضَآءَ مِنْ غَيْرِ سُوٓءٍ ءَايَةً أُخْرَىٰ</t>
  </si>
  <si>
    <t>وَاضْمُمْ يَدَكَ إِلَىٰ جَنَاحِكَ تَخْرُجْ بَيْضَآءَ مِنْ غَيْرِ سُوٓءٍ ءَايَةً أُخْرَىٰ</t>
  </si>
  <si>
    <t>واضمم يدك إلى جناحك تخرج بيضاء من غير سوء ءاية أخرى</t>
  </si>
  <si>
    <t>و ا ض م م ي د ك إ ل ى ج ن ا ح ك ت خ ر ج ب ي ض ا ء م ن غ ي ر س و ء ء ا ي ة أ خ ر ى</t>
  </si>
  <si>
    <t>WA6MM YDK ALY JNA1K T2RJ BY6AA MN GYR SWA AAYH A2RY</t>
  </si>
  <si>
    <t>لِنُرِيَكَ مِنْ ءَايَٰتِنَا ٱلْكُبْرَى</t>
  </si>
  <si>
    <t>لِنُرِيَكَ مِنْ ءَايَٰتِنَا الْكُبْرَى</t>
  </si>
  <si>
    <t>لنريك من ءايتنا الكبرى</t>
  </si>
  <si>
    <t>ل ن ر ي ك م ن ء ا ي ت ن ا ا ل ك ب ر ى</t>
  </si>
  <si>
    <t>LNRYK MN AAYTNA ALKBRY</t>
  </si>
  <si>
    <t>ٱذْهَبْ إِلَىٰ فِرْعَوْنَ إِنَّهُۥ طَغَىٰ</t>
  </si>
  <si>
    <t>اذْهَبْ إِلَىٰ فِرْعَوْنَ إِنَّهُ طَغَىٰ</t>
  </si>
  <si>
    <t>اذهب إلى فرعون إنه طغى</t>
  </si>
  <si>
    <t>ا ذ ه ب إ ل ى ف ر ع و ن إ ن ه ط غ ى</t>
  </si>
  <si>
    <t>A3HB ALY FR9WN ANH 7GY</t>
  </si>
  <si>
    <t>قَالَ رَبِّ ٱشْرَحْ لِى صَدْرِى</t>
  </si>
  <si>
    <t>قَالَ رَبِّ اشْرَحْ لِى صَدْرِى</t>
  </si>
  <si>
    <t>قال رب اشرح لى صدرى</t>
  </si>
  <si>
    <t>ق ا ل ر ب ا ش ر ح ل ى ص د ر ى</t>
  </si>
  <si>
    <t>QAL RB A4R1 LY 5DRY</t>
  </si>
  <si>
    <t>وَيَسِّرْ لِىٓ أَمْرِى</t>
  </si>
  <si>
    <t>ويسر لى أمرى</t>
  </si>
  <si>
    <t>و ي س ر ل ى أ م ر ى</t>
  </si>
  <si>
    <t>WYSR LY AMRY</t>
  </si>
  <si>
    <t>وَٱحْلُلْ عُقْدَةً مِّن لِّسَانِى</t>
  </si>
  <si>
    <t>وَاحْلُلْ عُقْدَةً مِّن لِّسَانِى</t>
  </si>
  <si>
    <t>واحلل عقدة من لسانى</t>
  </si>
  <si>
    <t>و ا ح ل ل ع ق د ة م ن ل س ا ن ى</t>
  </si>
  <si>
    <t>WA1LL 9QDH MN LSANY</t>
  </si>
  <si>
    <t>يَفْقَهُوا۟ قَوْلِى</t>
  </si>
  <si>
    <t>يَفْقَهُوا قَوْلِى</t>
  </si>
  <si>
    <t>يفقهوا قولى</t>
  </si>
  <si>
    <t>ي ف ق ه و ا ق و ل ى</t>
  </si>
  <si>
    <t>YFQHWA QWLY</t>
  </si>
  <si>
    <t>وَٱجْعَل لِّى وَزِيرًا مِّنْ أَهْلِى</t>
  </si>
  <si>
    <t>وَاجْعَل لِّى وَزِيرًا مِّنْ أَهْلِى</t>
  </si>
  <si>
    <t>واجعل لى وزيرا من أهلى</t>
  </si>
  <si>
    <t>و ا ج ع ل ل ى و ز ي ر ا م ن أ ه ل ى</t>
  </si>
  <si>
    <t>WAJ9L LY WZYRA MN AHLY</t>
  </si>
  <si>
    <t>هَٰرُونَ أَخِى</t>
  </si>
  <si>
    <t>هرون أخى</t>
  </si>
  <si>
    <t>ه ر و ن أ خ ى</t>
  </si>
  <si>
    <t>HRWN A2Y</t>
  </si>
  <si>
    <t>ٱشْدُدْ بِهِۦٓ أَزْرِى</t>
  </si>
  <si>
    <t>اشْدُدْ بِهِٓ أَزْرِى</t>
  </si>
  <si>
    <t>اشدد به أزرى</t>
  </si>
  <si>
    <t>ا ش د د ب ه أ ز ر ى</t>
  </si>
  <si>
    <t>A4DD BH AZRY</t>
  </si>
  <si>
    <t>وَأَشْرِكْهُ فِىٓ أَمْرِى</t>
  </si>
  <si>
    <t>وأشركه فى أمرى</t>
  </si>
  <si>
    <t>و أ ش ر ك ه ف ى أ م ر ى</t>
  </si>
  <si>
    <t>WA4RKH FY AMRY</t>
  </si>
  <si>
    <t>كَىْ نُسَبِّحَكَ كَثِيرًا</t>
  </si>
  <si>
    <t>كى نسبحك كثيرا</t>
  </si>
  <si>
    <t>ك ى ن س ب ح ك ك ث ي ر ا</t>
  </si>
  <si>
    <t>KY NSB1K K0YRA</t>
  </si>
  <si>
    <t>وَنَذْكُرَكَ كَثِيرًا</t>
  </si>
  <si>
    <t>ونذكرك كثيرا</t>
  </si>
  <si>
    <t>و ن ذ ك ر ك ك ث ي ر ا</t>
  </si>
  <si>
    <t>WN3KRK K0YRA</t>
  </si>
  <si>
    <t>إِنَّكَ كُنتَ بِنَا بَصِيرًا</t>
  </si>
  <si>
    <t>إنك كنت بنا بصيرا</t>
  </si>
  <si>
    <t>إ ن ك ك ن ت ب ن ا ب ص ي ر ا</t>
  </si>
  <si>
    <t>ANK KNT BNA B5YRA</t>
  </si>
  <si>
    <t>قَالَ قَدْ أُوتِيتَ سُؤْلَكَ يَٰمُوسَىٰ</t>
  </si>
  <si>
    <t>قال قد أوتيت سؤلك يموسى</t>
  </si>
  <si>
    <t>ق ا ل ق د أ و ت ي ت س ؤ ل ك ي م و س ى</t>
  </si>
  <si>
    <t>QAL QD AWTYT SWLK YMWSY</t>
  </si>
  <si>
    <t>وَلَقَدْ مَنَنَّا عَلَيْكَ مَرَّةً أُخْرَىٰٓ</t>
  </si>
  <si>
    <t>ولقد مننا عليك مرة أخرى</t>
  </si>
  <si>
    <t>و ل ق د م ن ن ا ع ل ي ك م ر ة أ خ ر ى</t>
  </si>
  <si>
    <t>WLQD MNNA 9LYK MRH A2RY</t>
  </si>
  <si>
    <t>إِذْ أَوْحَيْنَآ إِلَىٰٓ أُمِّكَ مَا يُوحَىٰٓ</t>
  </si>
  <si>
    <t>إذ أوحينا إلى أمك ما يوحى</t>
  </si>
  <si>
    <t>إ ذ أ و ح ي ن ا إ ل ى أ م ك م ا ي و ح ى</t>
  </si>
  <si>
    <t>A3 AW1YNA ALY AMK MA YW1Y</t>
  </si>
  <si>
    <t>أَنِ ٱقْذِفِيهِ فِى ٱلتَّابُوتِ فَٱقْذِفِيهِ فِى ٱلْيَمِّ فَلْيُلْقِهِ ٱلْيَمُّ بِٱلسَّاحِلِ يَأْخُذْهُ عَدُوٌّ لِّى وَعَدُوٌّ لَّهُۥ وَأَلْقَيْتُ عَلَيْكَ مَحَبَّةً مِّنِّى وَلِتُصْنَعَ عَلَىٰ عَيْنِىٓ</t>
  </si>
  <si>
    <t>أَنِ اقْذِفِيهِ فِى التَّابُوتِ فَاقْذِفِيهِ فِى الْيَمِّ فَلْيُلْقِهِ الْيَمُّ بِالسَّاحِلِ يَأْخُذْهُ عَدُوٌّ لِّى وَعَدُوٌّ لَّهُ وَأَلْقَيْتُ عَلَيْكَ مَحَبَّةً مِّنِّى وَلِتُصْنَعَ عَلَىٰ عَيْنِىٓ</t>
  </si>
  <si>
    <t>أن اقذفيه فى التابوت فاقذفيه فى اليم فليلقه اليم بالساحل يأخذه عدو لى وعدو له وألقيت عليك محبة منى ولتصنع على عينى</t>
  </si>
  <si>
    <t>أ ن ا ق ذ ف ي ه ف ى ا ل ت ا ب و ت ف ا ق ذ ف ي ه ف ى ا ل ي م ف ل ي ل ق ه ا ل ي م ب ا ل س ا ح ل ي أ خ ذ ه ع د و ل ى و ع د و ل ه و أ ل ق ي ت ع ل ي ك م ح ب ة م ن ى و ل ت ص ن ع ع ل ى ع ي ن ى</t>
  </si>
  <si>
    <t>AN AQ3FYH FY ALTABWT FAQ3FYH FY ALYM FLYLQH ALYM BALSA1L YA23H 9DW LY W9DW LH WALQYT 9LYK M1BH MNY WLT5N9 9LY 9YNY</t>
  </si>
  <si>
    <t>إِذْ تَمْشِىٓ أُخْتُكَ فَتَقُولُ هَلْ أَدُلُّكُمْ عَلَىٰ مَن يَكْفُلُهُۥ فَرَجَعْنَٰكَ إِلَىٰٓ أُمِّكَ كَىْ تَقَرَّ عَيْنُهَا وَلَا تَحْزَنَ وَقَتَلْتَ نَفْسًا فَنَجَّيْنَٰكَ مِنَ ٱلْغَمِّ وَفَتَنَّٰكَ فُتُونًا فَلَبِثْتَ سِنِينَ فِىٓ أَهْلِ مَدْيَنَ ثُمَّ جِئْتَ عَلَىٰ قَدَرٍ يَٰمُوسَىٰ</t>
  </si>
  <si>
    <t>إِذْ تَمْشِىٓ أُخْتُكَ فَتَقُولُ هَلْ أَدُلُّكُمْ عَلَىٰ مَن يَكْفُلُهُ فَرَجَعْنَٰكَ إِلَىٰٓ أُمِّكَ كَىْ تَقَرَّ عَيْنُهَا وَلَا تَحْزَنَ وَقَتَلْتَ نَفْسًا فَنَجَّيْنَٰكَ مِنَ الْغَمِّ وَفَتَنَّٰكَ فُتُونًا فَلَبِثْتَ سِنِينَ فِىٓ أَهْلِ مَدْيَنَ ثُمَّ جِئْتَ عَلَىٰ قَدَرٍ يَٰمُوسَىٰ</t>
  </si>
  <si>
    <t>إذ تمشى أختك فتقول هل أدلكم على من يكفله فرجعنك إلى أمك كى تقر عينها ولا تحزن وقتلت نفسا فنجينك من الغم وفتنك فتونا فلبثت سنين فى أهل مدين ثم جئت على قدر يموسى</t>
  </si>
  <si>
    <t>إ ذ ت م ش ى أ خ ت ك ف ت ق و ل ه ل أ د ل ك م ع ل ى م ن ي ك ف ل ه ف ر ج ع ن ك إ ل ى أ م ك ك ى ت ق ر ع ي ن ه ا و ل ا ت ح ز ن و ق ت ل ت ن ف س ا ف ن ج ي ن ك م ن ا ل غ م و ف ت ن ك ف ت و ن ا ف ل ب ث ت س ن ي ن ف ى أ ه ل م د ي ن ث م ج ئ ت ع ل ى ق د ر ي م و س ى</t>
  </si>
  <si>
    <t>A3 TM4Y A2TK FTQWL HL ADLKM 9LY MN YKFLH FRJ9NK ALY AMK KY TQR 9YNHA WLA T1ZN WQTLT NFSA FNJYNK MN ALGM WFTNK FTWNA FLB0T SNYN FY AHL MDYN 0M JYT 9LY QDR YMWSY</t>
  </si>
  <si>
    <t>وَٱصْطَنَعْتُكَ لِنَفْسِى</t>
  </si>
  <si>
    <t>وَاصْطَنَعْتُكَ لِنَفْسِى</t>
  </si>
  <si>
    <t>واصطنعتك لنفسى</t>
  </si>
  <si>
    <t>و ا ص ط ن ع ت ك ل ن ف س ى</t>
  </si>
  <si>
    <t>WA57N9TK LNFSY</t>
  </si>
  <si>
    <t>ٱذْهَبْ أَنتَ وَأَخُوكَ بِـَٔايَٰتِى وَلَا تَنِيَا فِى ذِكْرِى</t>
  </si>
  <si>
    <t>اذْهَبْ أَنتَ وَأَخُوكَ بِـَٔايَٰتِى وَلَا تَنِيَا فِى ذِكْرِى</t>
  </si>
  <si>
    <t>اذهب أنت وأخوك بـٔايتى ولا تنيا فى ذكرى</t>
  </si>
  <si>
    <t>اذهب أنت وأخوك بـايتى ولا تنيا فى ذكرى</t>
  </si>
  <si>
    <t>ا ذ ه ب أ ن ت و أ خ و ك ب ـ ا ي ت ى و ل ا ت ن ي ا ف ى ذ ك ر ى</t>
  </si>
  <si>
    <t>A3HB ANT WA2WK BAAYTY WLA TNYA FY 3KRY</t>
  </si>
  <si>
    <t>ٱذْهَبَآ إِلَىٰ فِرْعَوْنَ إِنَّهُۥ طَغَىٰ</t>
  </si>
  <si>
    <t>اذْهَبَآ إِلَىٰ فِرْعَوْنَ إِنَّهُ طَغَىٰ</t>
  </si>
  <si>
    <t>اذهبا إلى فرعون إنه طغى</t>
  </si>
  <si>
    <t>ا ذ ه ب ا إ ل ى ف ر ع و ن إ ن ه ط غ ى</t>
  </si>
  <si>
    <t>A3HBA ALY FR9WN ANH 7GY</t>
  </si>
  <si>
    <t>فَقُولَا لَهُۥ قَوْلًا لَّيِّنًا لَّعَلَّهُۥ يَتَذَكَّرُ أَوْ يَخْشَىٰ</t>
  </si>
  <si>
    <t>فَقُولَا لَهُ قَوْلًا لَّيِّنًا لَّعَلَّهُ يَتَذَكَّرُ أَوْ يَخْشَىٰ</t>
  </si>
  <si>
    <t>فقولا له قولا لينا لعله يتذكر أو يخشى</t>
  </si>
  <si>
    <t>ف ق و ل ا ل ه ق و ل ا ل ي ن ا ل ع ل ه ي ت ذ ك ر أ و ي خ ش ى</t>
  </si>
  <si>
    <t>FQWLA LH QWLA LYNA L9LH YT3KR AW Y24Y</t>
  </si>
  <si>
    <t>قَالَا رَبَّنَآ إِنَّنَا نَخَافُ أَن يَفْرُطَ عَلَيْنَآ أَوْ أَن يَطْغَىٰ</t>
  </si>
  <si>
    <t>قالا ربنا إننا نخاف أن يفرط علينا أو أن يطغى</t>
  </si>
  <si>
    <t>ق ا ل ا ر ب ن ا إ ن ن ا ن خ ا ف أ ن ي ف ر ط ع ل ي ن ا أ و أ ن ي ط غ ى</t>
  </si>
  <si>
    <t>QALA RBNA ANNA N2AF AN YFR7 9LYNA AW AN Y7GY</t>
  </si>
  <si>
    <t>قَالَ لَا تَخَافَآ إِنَّنِى مَعَكُمَآ أَسْمَعُ وَأَرَىٰ</t>
  </si>
  <si>
    <t>قال لا تخافا إننى معكما أسمع وأرى</t>
  </si>
  <si>
    <t>ق ا ل ل ا ت خ ا ف ا إ ن ن ى م ع ك م ا أ س م ع و أ ر ى</t>
  </si>
  <si>
    <t>QAL LA T2AFA ANNY M9KMA ASM9 WARY</t>
  </si>
  <si>
    <t>فَأْتِيَاهُ فَقُولَآ إِنَّا رَسُولَا رَبِّكَ فَأَرْسِلْ مَعَنَا بَنِىٓ إِسْرَٰٓءِيلَ وَلَا تُعَذِّبْهُمْ قَدْ جِئْنَٰكَ بِـَٔايَةٍ مِّن رَّبِّكَ وَٱلسَّلَٰمُ عَلَىٰ مَنِ ٱتَّبَعَ ٱلْهُدَىٰٓ</t>
  </si>
  <si>
    <t>فَأْتِيَاهُ فَقُولَآ إِنَّا رَسُولَا رَبِّكَ فَأَرْسِلْ مَعَنَا بَنِىٓ إِسْرَٰٓءِيلَ وَلَا تُعَذِّبْهُمْ قَدْ جِئْنَٰكَ بِـَٔايَةٍ مِّن رَّبِّكَ وَالسَّلَٰمُ عَلَىٰ مَنِ اتَّبَعَ الْهُدَىٰٓ</t>
  </si>
  <si>
    <t>فأتياه فقولا إنا رسولا ربك فأرسل معنا بنى إسرءيل ولا تعذبهم قد جئنك بـٔاية من ربك والسلم على من اتبع الهدى</t>
  </si>
  <si>
    <t>فأتياه فقولا إنا رسولا ربك فأرسل معنا بنى إسرءيل ولا تعذبهم قد جئنك بـاية من ربك والسلم على من اتبع الهدى</t>
  </si>
  <si>
    <t>ف أ ت ي ا ه ف ق و ل ا إ ن ا ر س و ل ا ر ب ك ف أ ر س ل م ع ن ا ب ن ى إ س ر ء ي ل و ل ا ت ع ذ ب ه م ق د ج ئ ن ك ب ـ ا ي ة م ن ر ب ك و ا ل س ل م ع ل ى م ن ا ت ب ع ا ل ه د ى</t>
  </si>
  <si>
    <t>FATYAH FQWLA ANA RSWLA RBK FARSL M9NA BNY ASRAYL WLA T93BHM QD JYNK BAAYH MN RBK WALSLM 9LY MN ATB9 ALHDY</t>
  </si>
  <si>
    <t>إِنَّا قَدْ أُوحِىَ إِلَيْنَآ أَنَّ ٱلْعَذَابَ عَلَىٰ مَن كَذَّبَ وَتَوَلَّىٰ</t>
  </si>
  <si>
    <t>إِنَّا قَدْ أُوحِىَ إِلَيْنَآ أَنَّ الْعَذَابَ عَلَىٰ مَن كَذَّبَ وَتَوَلَّىٰ</t>
  </si>
  <si>
    <t>إنا قد أوحى إلينا أن العذاب على من كذب وتولى</t>
  </si>
  <si>
    <t>إ ن ا ق د أ و ح ى إ ل ي ن ا أ ن ا ل ع ذ ا ب ع ل ى م ن ك ذ ب و ت و ل ى</t>
  </si>
  <si>
    <t>ANA QD AW1Y ALYNA AN AL93AB 9LY MN K3B WTWLY</t>
  </si>
  <si>
    <t>قَالَ فَمَن رَّبُّكُمَا يَٰمُوسَىٰ</t>
  </si>
  <si>
    <t>قال فمن ربكما يموسى</t>
  </si>
  <si>
    <t>ق ا ل ف م ن ر ب ك م ا ي م و س ى</t>
  </si>
  <si>
    <t>QAL FMN RBKMA YMWSY</t>
  </si>
  <si>
    <t>قَالَ رَبُّنَا ٱلَّذِىٓ أَعْطَىٰ كُلَّ شَىْءٍ خَلْقَهُۥ ثُمَّ هَدَىٰ</t>
  </si>
  <si>
    <t>قَالَ رَبُّنَا الَّذِىٓ أَعْطَىٰ كُلَّ شَىْءٍ خَلْقَهُ ثُمَّ هَدَىٰ</t>
  </si>
  <si>
    <t>قال ربنا الذى أعطى كل شىء خلقه ثم هدى</t>
  </si>
  <si>
    <t>ق ا ل ر ب ن ا ا ل ذ ى أ ع ط ى ك ل ش ى ء خ ل ق ه ث م ه د ى</t>
  </si>
  <si>
    <t>QAL RBNA AL3Y A97Y KL 4YA 2LQH 0M HDY</t>
  </si>
  <si>
    <t>قَالَ فَمَا بَالُ ٱلْقُرُونِ ٱلْأُولَىٰ</t>
  </si>
  <si>
    <t>قَالَ فَمَا بَالُ الْقُرُونِ الْأُولَىٰ</t>
  </si>
  <si>
    <t>قال فما بال القرون الأولى</t>
  </si>
  <si>
    <t>ق ا ل ف م ا ب ا ل ا ل ق ر و ن ا ل أ و ل ى</t>
  </si>
  <si>
    <t>QAL FMA BAL ALQRWN ALAWLY</t>
  </si>
  <si>
    <t>قَالَ عِلْمُهَا عِندَ رَبِّى فِى كِتَٰبٍ لَّا يَضِلُّ رَبِّى وَلَا يَنسَى</t>
  </si>
  <si>
    <t>قال علمها عند ربى فى كتب لا يضل ربى ولا ينسى</t>
  </si>
  <si>
    <t>ق ا ل ع ل م ه ا ع ن د ر ب ى ف ى ك ت ب ل ا ي ض ل ر ب ى و ل ا ي ن س ى</t>
  </si>
  <si>
    <t>QAL 9LMHA 9ND RBY FY KTB LA Y6L RBY WLA YNSY</t>
  </si>
  <si>
    <t>ٱلَّذِى جَعَلَ لَكُمُ ٱلْأَرْضَ مَهْدًا وَسَلَكَ لَكُمْ فِيهَا سُبُلًا وَأَنزَلَ مِنَ ٱلسَّمَآءِ مَآءً فَأَخْرَجْنَا بِهِۦٓ أَزْوَٰجًا مِّن نَّبَاتٍ شَتَّىٰ</t>
  </si>
  <si>
    <t>الَّذِى جَعَلَ لَكُمُ الْأَرْضَ مَهْدًا وَسَلَكَ لَكُمْ فِيهَا سُبُلًا وَأَنزَلَ مِنَ السَّمَآءِ مَآءً فَأَخْرَجْنَا بِهِٓ أَزْوَٰجًا مِّن نَّبَاتٍ شَتَّىٰ</t>
  </si>
  <si>
    <t>الذى جعل لكم الأرض مهدا وسلك لكم فيها سبلا وأنزل من السماء ماء فأخرجنا به أزوجا من نبات شتى</t>
  </si>
  <si>
    <t>ا ل ذ ى ج ع ل ل ك م ا ل أ ر ض م ه د ا و س ل ك ل ك م ف ي ه ا س ب ل ا و أ ن ز ل م ن ا ل س م ا ء م ا ء ف أ خ ر ج ن ا ب ه أ ز و ج ا م ن ن ب ا ت ش ت ى</t>
  </si>
  <si>
    <t>AL3Y J9L LKM ALAR6 MHDA WSLK LKM FYHA SBLA WANZL MN ALSMAA MAA FA2RJNA BH AZWJA MN NBAT 4TY</t>
  </si>
  <si>
    <t>كُلُوا۟ وَٱرْعَوْا۟ أَنْعَٰمَكُمْ إِنَّ فِى ذَٰلِكَ لَءَايَٰتٍ لِّأُو۟لِى ٱلنُّهَىٰ</t>
  </si>
  <si>
    <t>كُلُوا وَارْعَوْا أَنْعَٰمَكُمْ إِنَّ فِى ذَٰلِكَ لَءَايَٰتٍ لِّأُولِى النُّهَىٰ</t>
  </si>
  <si>
    <t>كلوا وارعوا أنعمكم إن فى ذلك لءايت لأولى النهى</t>
  </si>
  <si>
    <t>ك ل و ا و ا ر ع و ا أ ن ع م ك م إ ن ف ى ذ ل ك ل ء ا ي ت ل أ و ل ى ا ل ن ه ى</t>
  </si>
  <si>
    <t>KLWA WAR9WA AN9MKM AN FY 3LK LAAYT LAWLY ALNHY</t>
  </si>
  <si>
    <t>مِنْهَا خَلَقْنَٰكُمْ وَفِيهَا نُعِيدُكُمْ وَمِنْهَا نُخْرِجُكُمْ تَارَةً أُخْرَىٰ</t>
  </si>
  <si>
    <t>منها خلقنكم وفيها نعيدكم ومنها نخرجكم تارة أخرى</t>
  </si>
  <si>
    <t>م ن ه ا خ ل ق ن ك م و ف ي ه ا ن ع ي د ك م و م ن ه ا ن خ ر ج ك م ت ا ر ة أ خ ر ى</t>
  </si>
  <si>
    <t>MNHA 2LQNKM WFYHA N9YDKM WMNHA N2RJKM TARH A2RY</t>
  </si>
  <si>
    <t>وَلَقَدْ أَرَيْنَٰهُ ءَايَٰتِنَا كُلَّهَا فَكَذَّبَ وَأَبَىٰ</t>
  </si>
  <si>
    <t>ولقد أرينه ءايتنا كلها فكذب وأبى</t>
  </si>
  <si>
    <t>و ل ق د أ ر ي ن ه ء ا ي ت ن ا ك ل ه ا ف ك ذ ب و أ ب ى</t>
  </si>
  <si>
    <t>WLQD ARYNH AAYTNA KLHA FK3B WABY</t>
  </si>
  <si>
    <t>قَالَ أَجِئْتَنَا لِتُخْرِجَنَا مِنْ أَرْضِنَا بِسِحْرِكَ يَٰمُوسَىٰ</t>
  </si>
  <si>
    <t>قال أجئتنا لتخرجنا من أرضنا بسحرك يموسى</t>
  </si>
  <si>
    <t>ق ا ل أ ج ئ ت ن ا ل ت خ ر ج ن ا م ن أ ر ض ن ا ب س ح ر ك ي م و س ى</t>
  </si>
  <si>
    <t>QAL AJYTNA LT2RJNA MN AR6NA BS1RK YMWSY</t>
  </si>
  <si>
    <t>فَلَنَأْتِيَنَّكَ بِسِحْرٍ مِّثْلِهِۦ فَٱجْعَلْ بَيْنَنَا وَبَيْنَكَ مَوْعِدًا لَّا نُخْلِفُهُۥ نَحْنُ وَلَآ أَنتَ مَكَانًا سُوًى</t>
  </si>
  <si>
    <t>فَلَنَأْتِيَنَّكَ بِسِحْرٍ مِّثْلِهِ فَاجْعَلْ بَيْنَنَا وَبَيْنَكَ مَوْعِدًا لَّا نُخْلِفُهُ نَحْنُ وَلَآ أَنتَ مَكَانًا سُوًى</t>
  </si>
  <si>
    <t>فلنأتينك بسحر مثله فاجعل بيننا وبينك موعدا لا نخلفه نحن ولا أنت مكانا سوى</t>
  </si>
  <si>
    <t>ف ل ن أ ت ي ن ك ب س ح ر م ث ل ه ف ا ج ع ل ب ي ن ن ا و ب ي ن ك م و ع د ا ل ا ن خ ل ف ه ن ح ن و ل ا أ ن ت م ك ا ن ا س و ى</t>
  </si>
  <si>
    <t>FLNATYNK BS1R M0LH FAJ9L BYNNA WBYNK MW9DA LA N2LFH N1N WLA ANT MKANA SWY</t>
  </si>
  <si>
    <t>قَالَ مَوْعِدُكُمْ يَوْمُ ٱلزِّينَةِ وَأَن يُحْشَرَ ٱلنَّاسُ ضُحًى</t>
  </si>
  <si>
    <t>قَالَ مَوْعِدُكُمْ يَوْمُ الزِّينَةِ وَأَن يُحْشَرَ النَّاسُ ضُحًى</t>
  </si>
  <si>
    <t>قال موعدكم يوم الزينة وأن يحشر الناس ضحى</t>
  </si>
  <si>
    <t>ق ا ل م و ع د ك م ي و م ا ل ز ي ن ة و أ ن ي ح ش ر ا ل ن ا س ض ح ى</t>
  </si>
  <si>
    <t>QAL MW9DKM YWM ALZYNH WAN Y14R ALNAS 61Y</t>
  </si>
  <si>
    <t>فَتَوَلَّىٰ فِرْعَوْنُ فَجَمَعَ كَيْدَهُۥ ثُمَّ أَتَىٰ</t>
  </si>
  <si>
    <t>فَتَوَلَّىٰ فِرْعَوْنُ فَجَمَعَ كَيْدَهُ ثُمَّ أَتَىٰ</t>
  </si>
  <si>
    <t>فتولى فرعون فجمع كيده ثم أتى</t>
  </si>
  <si>
    <t>ف ت و ل ى ف ر ع و ن ف ج م ع ك ي د ه ث م أ ت ى</t>
  </si>
  <si>
    <t>FTWLY FR9WN FJM9 KYDH 0M ATY</t>
  </si>
  <si>
    <t>قَالَ لَهُم مُّوسَىٰ وَيْلَكُمْ لَا تَفْتَرُوا۟ عَلَى ٱللَّهِ كَذِبًا فَيُسْحِتَكُم بِعَذَابٍ وَقَدْ خَابَ مَنِ ٱفْتَرَىٰ</t>
  </si>
  <si>
    <t>قَالَ لَهُم مُّوسَىٰ وَيْلَكُمْ لَا تَفْتَرُوا عَلَى اللَّهِ كَذِبًا فَيُسْحِتَكُم بِعَذَابٍ وَقَدْ خَابَ مَنِ افْتَرَىٰ</t>
  </si>
  <si>
    <t>قال لهم موسى ويلكم لا تفتروا على الله كذبا فيسحتكم بعذاب وقد خاب من افترى</t>
  </si>
  <si>
    <t>ق ا ل ل ه م م و س ى و ي ل ك م ل ا ت ف ت ر و ا ع ل ى ا ل ل ه ك ذ ب ا ف ي س ح ت ك م ب ع ذ ا ب و ق د خ ا ب م ن ا ف ت ر ى</t>
  </si>
  <si>
    <t>QAL LHM MWSY WYLKM LA TFTRWA 9LY ALLH K3BA FYS1TKM B93AB WQD 2AB MN AFTRY</t>
  </si>
  <si>
    <t>فَتَنَٰزَعُوٓا۟ أَمْرَهُم بَيْنَهُمْ وَأَسَرُّوا۟ ٱلنَّجْوَىٰ</t>
  </si>
  <si>
    <t>فَتَنَٰزَعُوٓا أَمْرَهُم بَيْنَهُمْ وَأَسَرُّوا النَّجْوَىٰ</t>
  </si>
  <si>
    <t>فتنزعوا أمرهم بينهم وأسروا النجوى</t>
  </si>
  <si>
    <t>ف ت ن ز ع و ا أ م ر ه م ب ي ن ه م و أ س ر و ا ا ل ن ج و ى</t>
  </si>
  <si>
    <t>FTNZ9WA AMRHM BYNHM WASRWA ALNJWY</t>
  </si>
  <si>
    <t>قَالُوٓا۟ إِنْ هَٰذَٰنِ لَسَٰحِرَٰنِ يُرِيدَانِ أَن يُخْرِجَاكُم مِّنْ أَرْضِكُم بِسِحْرِهِمَا وَيَذْهَبَا بِطَرِيقَتِكُمُ ٱلْمُثْلَىٰ</t>
  </si>
  <si>
    <t>قَالُوٓا إِنْ هَٰذَٰنِ لَسَٰحِرَٰنِ يُرِيدَانِ أَن يُخْرِجَاكُم مِّنْ أَرْضِكُم بِسِحْرِهِمَا وَيَذْهَبَا بِطَرِيقَتِكُمُ الْمُثْلَىٰ</t>
  </si>
  <si>
    <t>قالوا إن هذن لسحرن يريدان أن يخرجاكم من أرضكم بسحرهما ويذهبا بطريقتكم المثلى</t>
  </si>
  <si>
    <t>ق ا ل و ا إ ن ه ذ ن ل س ح ر ن ي ر ي د ا ن أ ن ي خ ر ج ا ك م م ن أ ر ض ك م ب س ح ر ه م ا و ي ذ ه ب ا ب ط ر ي ق ت ك م ا ل م ث ل ى</t>
  </si>
  <si>
    <t>QALWA AN H3N LS1RN YRYDAN AN Y2RJAKM MN AR6KM BS1RHMA WY3HBA B7RYQTKM ALM0LY</t>
  </si>
  <si>
    <t>فَأَجْمِعُوا۟ كَيْدَكُمْ ثُمَّ ٱئْتُوا۟ صَفًّا وَقَدْ أَفْلَحَ ٱلْيَوْمَ مَنِ ٱسْتَعْلَىٰ</t>
  </si>
  <si>
    <t>فَأَجْمِعُوا كَيْدَكُمْ ثُمَّ ائْتُوا صَفًّا وَقَدْ أَفْلَحَ الْيَوْمَ مَنِ اسْتَعْلَىٰ</t>
  </si>
  <si>
    <t>فأجمعوا كيدكم ثم ائتوا صفا وقد أفلح اليوم من استعلى</t>
  </si>
  <si>
    <t>ف أ ج م ع و ا ك ي د ك م ث م ا ئ ت و ا ص ف ا و ق د أ ف ل ح ا ل ي و م م ن ا س ت ع ل ى</t>
  </si>
  <si>
    <t>FAJM9WA KYDKM 0M AYTWA 5FA WQD AFL1 ALYWM MN AST9LY</t>
  </si>
  <si>
    <t>قَالُوا۟ يَٰمُوسَىٰٓ إِمَّآ أَن تُلْقِىَ وَإِمَّآ أَن نَّكُونَ أَوَّلَ مَنْ أَلْقَىٰ</t>
  </si>
  <si>
    <t>قَالُوا يَٰمُوسَىٰٓ إِمَّآ أَن تُلْقِىَ وَإِمَّآ أَن نَّكُونَ أَوَّلَ مَنْ أَلْقَىٰ</t>
  </si>
  <si>
    <t>قالوا يموسى إما أن تلقى وإما أن نكون أول من ألقى</t>
  </si>
  <si>
    <t>ق ا ل و ا ي م و س ى إ م ا أ ن ت ل ق ى و إ م ا أ ن ن ك و ن أ و ل م ن أ ل ق ى</t>
  </si>
  <si>
    <t>QALWA YMWSY AMA AN TLQY WAMA AN NKWN AWL MN ALQY</t>
  </si>
  <si>
    <t>قَالَ بَلْ أَلْقُوا۟ فَإِذَا حِبَالُهُمْ وَعِصِيُّهُمْ يُخَيَّلُ إِلَيْهِ مِن سِحْرِهِمْ أَنَّهَا تَسْعَىٰ</t>
  </si>
  <si>
    <t>قَالَ بَلْ أَلْقُوا فَإِذَا حِبَالُهُمْ وَعِصِيُّهُمْ يُخَيَّلُ إِلَيْهِ مِن سِحْرِهِمْ أَنَّهَا تَسْعَىٰ</t>
  </si>
  <si>
    <t>قال بل ألقوا فإذا حبالهم وعصيهم يخيل إليه من سحرهم أنها تسعى</t>
  </si>
  <si>
    <t>ق ا ل ب ل أ ل ق و ا ف إ ذ ا ح ب ا ل ه م و ع ص ي ه م ي خ ي ل إ ل ي ه م ن س ح ر ه م أ ن ه ا ت س ع ى</t>
  </si>
  <si>
    <t>QAL BL ALQWA FA3A 1BALHM W95YHM Y2YL ALYH MN S1RHM ANHA TS9Y</t>
  </si>
  <si>
    <t>فَأَوْجَسَ فِى نَفْسِهِۦ خِيفَةً مُّوسَىٰ</t>
  </si>
  <si>
    <t>فَأَوْجَسَ فِى نَفْسِهِ خِيفَةً مُّوسَىٰ</t>
  </si>
  <si>
    <t>فأوجس فى نفسه خيفة موسى</t>
  </si>
  <si>
    <t>ف أ و ج س ف ى ن ف س ه خ ي ف ة م و س ى</t>
  </si>
  <si>
    <t>FAWJS FY NFSH 2YFH MWSY</t>
  </si>
  <si>
    <t>قُلْنَا لَا تَخَفْ إِنَّكَ أَنتَ ٱلْأَعْلَىٰ</t>
  </si>
  <si>
    <t>قُلْنَا لَا تَخَفْ إِنَّكَ أَنتَ الْأَعْلَىٰ</t>
  </si>
  <si>
    <t>قلنا لا تخف إنك أنت الأعلى</t>
  </si>
  <si>
    <t>ق ل ن ا ل ا ت خ ف إ ن ك أ ن ت ا ل أ ع ل ى</t>
  </si>
  <si>
    <t>QLNA LA T2F ANK ANT ALA9LY</t>
  </si>
  <si>
    <t>وَأَلْقِ مَا فِى يَمِينِكَ تَلْقَفْ مَا صَنَعُوٓا۟ إِنَّمَا صَنَعُوا۟ كَيْدُ سَٰحِرٍ وَلَا يُفْلِحُ ٱلسَّاحِرُ حَيْثُ أَتَىٰ</t>
  </si>
  <si>
    <t>وَأَلْقِ مَا فِى يَمِينِكَ تَلْقَفْ مَا صَنَعُوٓا إِنَّمَا صَنَعُوا كَيْدُ سَٰحِرٍ وَلَا يُفْلِحُ السَّاحِرُ حَيْثُ أَتَىٰ</t>
  </si>
  <si>
    <t>وألق ما فى يمينك تلقف ما صنعوا إنما صنعوا كيد سحر ولا يفلح الساحر حيث أتى</t>
  </si>
  <si>
    <t>و أ ل ق م ا ف ى ي م ي ن ك ت ل ق ف م ا ص ن ع و ا إ ن م ا ص ن ع و ا ك ي د س ح ر و ل ا ي ف ل ح ا ل س ا ح ر ح ي ث أ ت ى</t>
  </si>
  <si>
    <t>WALQ MA FY YMYNK TLQF MA 5N9WA ANMA 5N9WA KYD S1R WLA YFL1 ALSA1R 1Y0 ATY</t>
  </si>
  <si>
    <t>فَأُلْقِىَ ٱلسَّحَرَةُ سُجَّدًا قَالُوٓا۟ ءَامَنَّا بِرَبِّ هَٰرُونَ وَمُوسَىٰ</t>
  </si>
  <si>
    <t>فَأُلْقِىَ السَّحَرَةُ سُجَّدًا قَالُوٓا ءَامَنَّا بِرَبِّ هَٰرُونَ وَمُوسَىٰ</t>
  </si>
  <si>
    <t>فألقى السحرة سجدا قالوا ءامنا برب هرون وموسى</t>
  </si>
  <si>
    <t>ف أ ل ق ى ا ل س ح ر ة س ج د ا ق ا ل و ا ء ا م ن ا ب ر ب ه ر و ن و م و س ى</t>
  </si>
  <si>
    <t>FALQY ALS1RH SJDA QALWA AAMNA BRB HRWN WMWSY</t>
  </si>
  <si>
    <t>قَالَ ءَامَنتُمْ لَهُۥ قَبْلَ أَنْ ءَاذَنَ لَكُمْ إِنَّهُۥ لَكَبِيرُكُمُ ٱلَّذِى عَلَّمَكُمُ ٱلسِّحْرَ فَلَأُقَطِّعَنَّ أَيْدِيَكُمْ وَأَرْجُلَكُم مِّنْ خِلَٰفٍ وَلَأُصَلِّبَنَّكُمْ فِى جُذُوعِ ٱلنَّخْلِ وَلَتَعْلَمُنَّ أَيُّنَآ أَشَدُّ عَذَابًا وَأَبْقَىٰ</t>
  </si>
  <si>
    <t>قَالَ ءَامَنتُمْ لَهُ قَبْلَ أَنْ ءَاذَنَ لَكُمْ إِنَّهُ لَكَبِيرُكُمُ الَّذِى عَلَّمَكُمُ السِّحْرَ فَلَأُقَطِّعَنَّ أَيْدِيَكُمْ وَأَرْجُلَكُم مِّنْ خِلَٰفٍ وَلَأُصَلِّبَنَّكُمْ فِى جُذُوعِ النَّخْلِ وَلَتَعْلَمُنَّ أَيُّنَآ أَشَدُّ عَذَابًا وَأَبْقَىٰ</t>
  </si>
  <si>
    <t>قال ءامنتم له قبل أن ءاذن لكم إنه لكبيركم الذى علمكم السحر فلأقطعن أيديكم وأرجلكم من خلف ولأصلبنكم فى جذوع النخل ولتعلمن أينا أشد عذابا وأبقى</t>
  </si>
  <si>
    <t>ق ا ل ء ا م ن ت م ل ه ق ب ل أ ن ء ا ذ ن ل ك م إ ن ه ل ك ب ي ر ك م ا ل ذ ى ع ل م ك م ا ل س ح ر ف ل أ ق ط ع ن أ ي د ي ك م و أ ر ج ل ك م م ن خ ل ف و ل أ ص ل ب ن ك م ف ى ج ذ و ع ا ل ن خ ل و ل ت ع ل م ن أ ي ن ا أ ش د ع ذ ا ب ا و أ ب ق ى</t>
  </si>
  <si>
    <t>QAL AAMNTM LH QBL AN AA3N LKM ANH LKBYRKM AL3Y 9LMKM ALS1R FLAQ79N AYDYKM WARJLKM MN 2LF WLA5LBNKM FY J3W9 ALN2L WLT9LMN AYNA A4D 93ABA WABQY</t>
  </si>
  <si>
    <t>قَالُوا۟ لَن نُّؤْثِرَكَ عَلَىٰ مَا جَآءَنَا مِنَ ٱلْبَيِّنَٰتِ وَٱلَّذِى فَطَرَنَا فَٱقْضِ مَآ أَنتَ قَاضٍ إِنَّمَا تَقْضِى هَٰذِهِ ٱلْحَيَوٰةَ ٱلدُّنْيَآ</t>
  </si>
  <si>
    <t>قَالُوا لَن نُّؤْثِرَكَ عَلَىٰ مَا جَآءَنَا مِنَ الْبَيِّنَٰتِ وَالَّذِى فَطَرَنَا فَاقْضِ مَآ أَنتَ قَاضٍ إِنَّمَا تَقْضِى هَٰذِهِ الْحَيَوٰةَ الدُّنْيَآ</t>
  </si>
  <si>
    <t>قالوا لن نؤثرك على ما جاءنا من البينت والذى فطرنا فاقض ما أنت قاض إنما تقضى هذه الحيوة الدنيا</t>
  </si>
  <si>
    <t>ق ا ل و ا ل ن ن ؤ ث ر ك ع ل ى م ا ج ا ء ن ا م ن ا ل ب ي ن ت و ا ل ذ ى ف ط ر ن ا ف ا ق ض م ا أ ن ت ق ا ض إ ن م ا ت ق ض ى ه ذ ه ا ل ح ي و ة ا ل د ن ي ا</t>
  </si>
  <si>
    <t>QALWA LN NW0RK 9LY MA JAANA MN ALBYNT WAL3Y F7RNA FAQ6 MA ANT QA6 ANMA TQ6Y H3H AL1YWH ALDNYA</t>
  </si>
  <si>
    <t>إِنَّآ ءَامَنَّا بِرَبِّنَا لِيَغْفِرَ لَنَا خَطَٰيَٰنَا وَمَآ أَكْرَهْتَنَا عَلَيْهِ مِنَ ٱلسِّحْرِ وَٱللَّهُ خَيْرٌ وَأَبْقَىٰٓ</t>
  </si>
  <si>
    <t>إِنَّآ ءَامَنَّا بِرَبِّنَا لِيَغْفِرَ لَنَا خَطَٰيَٰنَا وَمَآ أَكْرَهْتَنَا عَلَيْهِ مِنَ السِّحْرِ وَاللَّهُ خَيْرٌ وَأَبْقَىٰٓ</t>
  </si>
  <si>
    <t>إنا ءامنا بربنا ليغفر لنا خطينا وما أكرهتنا عليه من السحر والله خير وأبقى</t>
  </si>
  <si>
    <t>إ ن ا ء ا م ن ا ب ر ب ن ا ل ي غ ف ر ل ن ا خ ط ي ن ا و م ا أ ك ر ه ت ن ا ع ل ي ه م ن ا ل س ح ر و ا ل ل ه خ ي ر و أ ب ق ى</t>
  </si>
  <si>
    <t>ANA AAMNA BRBNA LYGFR LNA 27YNA WMA AKRHTNA 9LYH MN ALS1R WALLH 2YR WABQY</t>
  </si>
  <si>
    <t>إِنَّهُۥ مَن يَأْتِ رَبَّهُۥ مُجْرِمًا فَإِنَّ لَهُۥ جَهَنَّمَ لَا يَمُوتُ فِيهَا وَلَا يَحْيَىٰ</t>
  </si>
  <si>
    <t>إِنَّهُ مَن يَأْتِ رَبَّهُ مُجْرِمًا فَإِنَّ لَهُ جَهَنَّمَ لَا يَمُوتُ فِيهَا وَلَا يَحْيَىٰ</t>
  </si>
  <si>
    <t>إنه من يأت ربه مجرما فإن له جهنم لا يموت فيها ولا يحيى</t>
  </si>
  <si>
    <t>إ ن ه م ن ي أ ت ر ب ه م ج ر م ا ف إ ن ل ه ج ه ن م ل ا ي م و ت ف ي ه ا و ل ا ي ح ي ى</t>
  </si>
  <si>
    <t>ANH MN YAT RBH MJRMA FAN LH JHNM LA YMWT FYHA WLA Y1YY</t>
  </si>
  <si>
    <t>وَمَن يَأْتِهِۦ مُؤْمِنًا قَدْ عَمِلَ ٱلصَّٰلِحَٰتِ فَأُو۟لَٰٓئِكَ لَهُمُ ٱلدَّرَجَٰتُ ٱلْعُلَىٰ</t>
  </si>
  <si>
    <t>وَمَن يَأْتِهِ مُؤْمِنًا قَدْ عَمِلَ الصَّٰلِحَٰتِ فَأُولَٰٓئِكَ لَهُمُ الدَّرَجَٰتُ الْعُلَىٰ</t>
  </si>
  <si>
    <t>ومن يأته مؤمنا قد عمل الصلحت فأولئك لهم الدرجت العلى</t>
  </si>
  <si>
    <t>و م ن ي أ ت ه م ؤ م ن ا ق د ع م ل ا ل ص ل ح ت ف أ و ل ئ ك ل ه م ا ل د ر ج ت ا ل ع ل ى</t>
  </si>
  <si>
    <t>WMN YATH MWMNA QD 9ML AL5L1T FAWLYK LHM ALDRJT AL9LY</t>
  </si>
  <si>
    <t>جَنَّٰتُ عَدْنٍ تَجْرِى مِن تَحْتِهَا ٱلْأَنْهَٰرُ خَٰلِدِينَ فِيهَا وَذَٰلِكَ جَزَآءُ مَن تَزَكَّىٰ</t>
  </si>
  <si>
    <t>جَنَّٰتُ عَدْنٍ تَجْرِى مِن تَحْتِهَا الْأَنْهَٰرُ خَٰلِدِينَ فِيهَا وَذَٰلِكَ جَزَآءُ مَن تَزَكَّىٰ</t>
  </si>
  <si>
    <t>جنت عدن تجرى من تحتها الأنهر خلدين فيها وذلك جزاء من تزكى</t>
  </si>
  <si>
    <t>ج ن ت ع د ن ت ج ر ى م ن ت ح ت ه ا ا ل أ ن ه ر خ ل د ي ن ف ي ه ا و ذ ل ك ج ز ا ء م ن ت ز ك ى</t>
  </si>
  <si>
    <t>JNT 9DN TJRY MN T1THA ALANHR 2LDYN FYHA W3LK JZAA MN TZKY</t>
  </si>
  <si>
    <t>وَلَقَدْ أَوْحَيْنَآ إِلَىٰ مُوسَىٰٓ أَنْ أَسْرِ بِعِبَادِى فَٱضْرِبْ لَهُمْ طَرِيقًا فِى ٱلْبَحْرِ يَبَسًا لَّا تَخَٰفُ دَرَكًا وَلَا تَخْشَىٰ</t>
  </si>
  <si>
    <t>وَلَقَدْ أَوْحَيْنَآ إِلَىٰ مُوسَىٰٓ أَنْ أَسْرِ بِعِبَادِى فَاضْرِبْ لَهُمْ طَرِيقًا فِى الْبَحْرِ يَبَسًا لَّا تَخَٰفُ دَرَكًا وَلَا تَخْشَىٰ</t>
  </si>
  <si>
    <t>ولقد أوحينا إلى موسى أن أسر بعبادى فاضرب لهم طريقا فى البحر يبسا لا تخف دركا ولا تخشى</t>
  </si>
  <si>
    <t>و ل ق د أ و ح ي ن ا إ ل ى م و س ى أ ن أ س ر ب ع ب ا د ى ف ا ض ر ب ل ه م ط ر ي ق ا ف ى ا ل ب ح ر ي ب س ا ل ا ت خ ف د ر ك ا و ل ا ت خ ش ى</t>
  </si>
  <si>
    <t>WLQD AW1YNA ALY MWSY AN ASR B9BADY FA6RB LHM 7RYQA FY ALB1R YBSA LA T2F DRKA WLA T24Y</t>
  </si>
  <si>
    <t>فَأَتْبَعَهُمْ فِرْعَوْنُ بِجُنُودِهِۦ فَغَشِيَهُم مِّنَ ٱلْيَمِّ مَا غَشِيَهُمْ</t>
  </si>
  <si>
    <t>فَأَتْبَعَهُمْ فِرْعَوْنُ بِجُنُودِهِ فَغَشِيَهُم مِّنَ الْيَمِّ مَا غَشِيَهُمْ</t>
  </si>
  <si>
    <t>فأتبعهم فرعون بجنوده فغشيهم من اليم ما غشيهم</t>
  </si>
  <si>
    <t>ف أ ت ب ع ه م ف ر ع و ن ب ج ن و د ه ف غ ش ي ه م م ن ا ل ي م م ا غ ش ي ه م</t>
  </si>
  <si>
    <t>FATB9HM FR9WN BJNWDH FG4YHM MN ALYM MA G4YHM</t>
  </si>
  <si>
    <t>وَأَضَلَّ فِرْعَوْنُ قَوْمَهُۥ وَمَا هَدَىٰ</t>
  </si>
  <si>
    <t>وَأَضَلَّ فِرْعَوْنُ قَوْمَهُ وَمَا هَدَىٰ</t>
  </si>
  <si>
    <t>وأضل فرعون قومه وما هدى</t>
  </si>
  <si>
    <t>و أ ض ل ف ر ع و ن ق و م ه و م ا ه د ى</t>
  </si>
  <si>
    <t>WA6L FR9WN QWMH WMA HDY</t>
  </si>
  <si>
    <t>يَٰبَنِىٓ إِسْرَٰٓءِيلَ قَدْ أَنجَيْنَٰكُم مِّنْ عَدُوِّكُمْ وَوَٰعَدْنَٰكُمْ جَانِبَ ٱلطُّورِ ٱلْأَيْمَنَ وَنَزَّلْنَا عَلَيْكُمُ ٱلْمَنَّ وَٱلسَّلْوَىٰ</t>
  </si>
  <si>
    <t>يَٰبَنِىٓ إِسْرَٰٓءِيلَ قَدْ أَنجَيْنَٰكُم مِّنْ عَدُوِّكُمْ وَوَٰعَدْنَٰكُمْ جَانِبَ الطُّورِ الْأَيْمَنَ وَنَزَّلْنَا عَلَيْكُمُ الْمَنَّ وَالسَّلْوَىٰ</t>
  </si>
  <si>
    <t>يبنى إسرءيل قد أنجينكم من عدوكم ووعدنكم جانب الطور الأيمن ونزلنا عليكم المن والسلوى</t>
  </si>
  <si>
    <t>ي ب ن ى إ س ر ء ي ل ق د أ ن ج ي ن ك م م ن ع د و ك م و و ع د ن ك م ج ا ن ب ا ل ط و ر ا ل أ ي م ن و ن ز ل ن ا ع ل ي ك م ا ل م ن و ا ل س ل و ى</t>
  </si>
  <si>
    <t>YBNY ASRAYL QD ANJYNKM MN 9DWKM WW9DNKM JANB AL7WR ALAYMN WNZLNA 9LYKM ALMN WALSLWY</t>
  </si>
  <si>
    <t>كُلُوا۟ مِن طَيِّبَٰتِ مَا رَزَقْنَٰكُمْ وَلَا تَطْغَوْا۟ فِيهِ فَيَحِلَّ عَلَيْكُمْ غَضَبِى وَمَن يَحْلِلْ عَلَيْهِ غَضَبِى فَقَدْ هَوَىٰ</t>
  </si>
  <si>
    <t>كُلُوا مِن طَيِّبَٰتِ مَا رَزَقْنَٰكُمْ وَلَا تَطْغَوْا فِيهِ فَيَحِلَّ عَلَيْكُمْ غَضَبِى وَمَن يَحْلِلْ عَلَيْهِ غَضَبِى فَقَدْ هَوَىٰ</t>
  </si>
  <si>
    <t>كلوا من طيبت ما رزقنكم ولا تطغوا فيه فيحل عليكم غضبى ومن يحلل عليه غضبى فقد هوى</t>
  </si>
  <si>
    <t>ك ل و ا م ن ط ي ب ت م ا ر ز ق ن ك م و ل ا ت ط غ و ا ف ي ه ف ي ح ل ع ل ي ك م غ ض ب ى و م ن ي ح ل ل ع ل ي ه غ ض ب ى ف ق د ه و ى</t>
  </si>
  <si>
    <t>KLWA MN 7YBT MA RZQNKM WLA T7GWA FYH FY1L 9LYKM G6BY WMN Y1LL 9LYH G6BY FQD HWY</t>
  </si>
  <si>
    <t>وَإِنِّى لَغَفَّارٌ لِّمَن تَابَ وَءَامَنَ وَعَمِلَ صَٰلِحًا ثُمَّ ٱهْتَدَىٰ</t>
  </si>
  <si>
    <t>وَإِنِّى لَغَفَّارٌ لِّمَن تَابَ وَءَامَنَ وَعَمِلَ صَٰلِحًا ثُمَّ اهْتَدَىٰ</t>
  </si>
  <si>
    <t>وإنى لغفار لمن تاب وءامن وعمل صلحا ثم اهتدى</t>
  </si>
  <si>
    <t>و إ ن ى ل غ ف ا ر ل م ن ت ا ب و ء ا م ن و ع م ل ص ل ح ا ث م ا ه ت د ى</t>
  </si>
  <si>
    <t>WANY LGFAR LMN TAB WAAMN W9ML 5L1A 0M AHTDY</t>
  </si>
  <si>
    <t>وَمَآ أَعْجَلَكَ عَن قَوْمِكَ يَٰمُوسَىٰ</t>
  </si>
  <si>
    <t>وما أعجلك عن قومك يموسى</t>
  </si>
  <si>
    <t>و م ا أ ع ج ل ك ع ن ق و م ك ي م و س ى</t>
  </si>
  <si>
    <t>WMA A9JLK 9N QWMK YMWSY</t>
  </si>
  <si>
    <t>قَالَ هُمْ أُو۟لَآءِ عَلَىٰٓ أَثَرِى وَعَجِلْتُ إِلَيْكَ رَبِّ لِتَرْضَىٰ</t>
  </si>
  <si>
    <t>قَالَ هُمْ أُولَآءِ عَلَىٰٓ أَثَرِى وَعَجِلْتُ إِلَيْكَ رَبِّ لِتَرْضَىٰ</t>
  </si>
  <si>
    <t>قال هم أولاء على أثرى وعجلت إليك رب لترضى</t>
  </si>
  <si>
    <t>ق ا ل ه م أ و ل ا ء ع ل ى أ ث ر ى و ع ج ل ت إ ل ي ك ر ب ل ت ر ض ى</t>
  </si>
  <si>
    <t>QAL HM AWLAA 9LY A0RY W9JLT ALYK RB LTR6Y</t>
  </si>
  <si>
    <t>قَالَ فَإِنَّا قَدْ فَتَنَّا قَوْمَكَ مِنۢ بَعْدِكَ وَأَضَلَّهُمُ ٱلسَّامِرِىُّ</t>
  </si>
  <si>
    <t>قَالَ فَإِنَّا قَدْ فَتَنَّا قَوْمَكَ مِن بَعْدِكَ وَأَضَلَّهُمُ السَّامِرِىُّ</t>
  </si>
  <si>
    <t>قال فإنا قد فتنا قومك من بعدك وأضلهم السامرى</t>
  </si>
  <si>
    <t>ق ا ل ف إ ن ا ق د ف ت ن ا ق و م ك م ن ب ع د ك و أ ض ل ه م ا ل س ا م ر ى</t>
  </si>
  <si>
    <t>QAL FANA QD FTNA QWMK MN B9DK WA6LHM ALSAMRY</t>
  </si>
  <si>
    <t>فَرَجَعَ مُوسَىٰٓ إِلَىٰ قَوْمِهِۦ غَضْبَٰنَ أَسِفًا قَالَ يَٰقَوْمِ أَلَمْ يَعِدْكُمْ رَبُّكُمْ وَعْدًا حَسَنًا أَفَطَالَ عَلَيْكُمُ ٱلْعَهْدُ أَمْ أَرَدتُّمْ أَن يَحِلَّ عَلَيْكُمْ غَضَبٌ مِّن رَّبِّكُمْ فَأَخْلَفْتُم مَّوْعِدِى</t>
  </si>
  <si>
    <t>فَرَجَعَ مُوسَىٰٓ إِلَىٰ قَوْمِهِ غَضْبَٰنَ أَسِفًا قَالَ يَٰقَوْمِ أَلَمْ يَعِدْكُمْ رَبُّكُمْ وَعْدًا حَسَنًا أَفَطَالَ عَلَيْكُمُ الْعَهْدُ أَمْ أَرَدتُّمْ أَن يَحِلَّ عَلَيْكُمْ غَضَبٌ مِّن رَّبِّكُمْ فَأَخْلَفْتُم مَّوْعِدِى</t>
  </si>
  <si>
    <t>فرجع موسى إلى قومه غضبن أسفا قال يقوم ألم يعدكم ربكم وعدا حسنا أفطال عليكم العهد أم أردتم أن يحل عليكم غضب من ربكم فأخلفتم موعدى</t>
  </si>
  <si>
    <t>ف ر ج ع م و س ى إ ل ى ق و م ه غ ض ب ن أ س ف ا ق ا ل ي ق و م أ ل م ي ع د ك م ر ب ك م و ع د ا ح س ن ا أ ف ط ا ل ع ل ي ك م ا ل ع ه د أ م أ ر د ت م أ ن ي ح ل ع ل ي ك م غ ض ب م ن ر ب ك م ف أ خ ل ف ت م م و ع د ى</t>
  </si>
  <si>
    <t>FRJ9 MWSY ALY QWMH G6BN ASFA QAL YQWM ALM Y9DKM RBKM W9DA 1SNA AF7AL 9LYKM AL9HD AM ARDTM AN Y1L 9LYKM G6B MN RBKM FA2LFTM MW9DY</t>
  </si>
  <si>
    <t>قَالُوا۟ مَآ أَخْلَفْنَا مَوْعِدَكَ بِمَلْكِنَا وَلَٰكِنَّا حُمِّلْنَآ أَوْزَارًا مِّن زِينَةِ ٱلْقَوْمِ فَقَذَفْنَٰهَا فَكَذَٰلِكَ أَلْقَى ٱلسَّامِرِىُّ</t>
  </si>
  <si>
    <t>قَالُوا مَآ أَخْلَفْنَا مَوْعِدَكَ بِمَلْكِنَا وَلَٰكِنَّا حُمِّلْنَآ أَوْزَارًا مِّن زِينَةِ الْقَوْمِ فَقَذَفْنَٰهَا فَكَذَٰلِكَ أَلْقَى السَّامِرِىُّ</t>
  </si>
  <si>
    <t>قالوا ما أخلفنا موعدك بملكنا ولكنا حملنا أوزارا من زينة القوم فقذفنها فكذلك ألقى السامرى</t>
  </si>
  <si>
    <t>ق ا ل و ا م ا أ خ ل ف ن ا م و ع د ك ب م ل ك ن ا و ل ك ن ا ح م ل ن ا أ و ز ا ر ا م ن ز ي ن ة ا ل ق و م ف ق ذ ف ن ه ا ف ك ذ ل ك أ ل ق ى ا ل س ا م ر ى</t>
  </si>
  <si>
    <t>QALWA MA A2LFNA MW9DK BMLKNA WLKNA 1MLNA AWZARA MN ZYNH ALQWM FQ3FNHA FK3LK ALQY ALSAMRY</t>
  </si>
  <si>
    <t>فَأَخْرَجَ لَهُمْ عِجْلًا جَسَدًا لَّهُۥ خُوَارٌ فَقَالُوا۟ هَٰذَآ إِلَٰهُكُمْ وَإِلَٰهُ مُوسَىٰ فَنَسِىَ</t>
  </si>
  <si>
    <t>فَأَخْرَجَ لَهُمْ عِجْلًا جَسَدًا لَّهُ خُوَارٌ فَقَالُوا هَٰذَآ إِلَٰهُكُمْ وَإِلَٰهُ مُوسَىٰ فَنَسِىَ</t>
  </si>
  <si>
    <t>فأخرج لهم عجلا جسدا له خوار فقالوا هذا إلهكم وإله موسى فنسى</t>
  </si>
  <si>
    <t>ف أ خ ر ج ل ه م ع ج ل ا ج س د ا ل ه خ و ا ر ف ق ا ل و ا ه ذ ا إ ل ه ك م و إ ل ه م و س ى ف ن س ى</t>
  </si>
  <si>
    <t>FA2RJ LHM 9JLA JSDA LH 2WAR FQALWA H3A ALHKM WALH MWSY FNSY</t>
  </si>
  <si>
    <t>أَفَلَا يَرَوْنَ أَلَّا يَرْجِعُ إِلَيْهِمْ قَوْلًا وَلَا يَمْلِكُ لَهُمْ ضَرًّا وَلَا نَفْعًا</t>
  </si>
  <si>
    <t>أفلا يرون ألا يرجع إليهم قولا ولا يملك لهم ضرا ولا نفعا</t>
  </si>
  <si>
    <t>أ ف ل ا ي ر و ن أ ل ا ي ر ج ع إ ل ي ه م ق و ل ا و ل ا ي م ل ك ل ه م ض ر ا و ل ا ن ف ع ا</t>
  </si>
  <si>
    <t>AFLA YRWN ALA YRJ9 ALYHM QWLA WLA YMLK LHM 6RA WLA NF9A</t>
  </si>
  <si>
    <t>وَلَقَدْ قَالَ لَهُمْ هَٰرُونُ مِن قَبْلُ يَٰقَوْمِ إِنَّمَا فُتِنتُم بِهِۦ وَإِنَّ رَبَّكُمُ ٱلرَّحْمَٰنُ فَٱتَّبِعُونِى وَأَطِيعُوٓا۟ أَمْرِى</t>
  </si>
  <si>
    <t>وَلَقَدْ قَالَ لَهُمْ هَٰرُونُ مِن قَبْلُ يَٰقَوْمِ إِنَّمَا فُتِنتُم بِهِ وَإِنَّ رَبَّكُمُ الرَّحْمَٰنُ فَاتَّبِعُونِى وَأَطِيعُوٓا أَمْرِى</t>
  </si>
  <si>
    <t>ولقد قال لهم هرون من قبل يقوم إنما فتنتم به وإن ربكم الرحمن فاتبعونى وأطيعوا أمرى</t>
  </si>
  <si>
    <t>و ل ق د ق ا ل ل ه م ه ر و ن م ن ق ب ل ي ق و م إ ن م ا ف ت ن ت م ب ه و إ ن ر ب ك م ا ل ر ح م ن ف ا ت ب ع و ن ى و أ ط ي ع و ا أ م ر ى</t>
  </si>
  <si>
    <t>WLQD QAL LHM HRWN MN QBL YQWM ANMA FTNTM BH WAN RBKM ALR1MN FATB9WNY WA7Y9WA AMRY</t>
  </si>
  <si>
    <t>قَالُوا۟ لَن نَّبْرَحَ عَلَيْهِ عَٰكِفِينَ حَتَّىٰ يَرْجِعَ إِلَيْنَا مُوسَىٰ</t>
  </si>
  <si>
    <t>قَالُوا لَن نَّبْرَحَ عَلَيْهِ عَٰكِفِينَ حَتَّىٰ يَرْجِعَ إِلَيْنَا مُوسَىٰ</t>
  </si>
  <si>
    <t>قالوا لن نبرح عليه عكفين حتى يرجع إلينا موسى</t>
  </si>
  <si>
    <t>ق ا ل و ا ل ن ن ب ر ح ع ل ي ه ع ك ف ي ن ح ت ى ي ر ج ع إ ل ي ن ا م و س ى</t>
  </si>
  <si>
    <t>QALWA LN NBR1 9LYH 9KFYN 1TY YRJ9 ALYNA MWSY</t>
  </si>
  <si>
    <t>قَالَ يَٰهَٰرُونُ مَا مَنَعَكَ إِذْ رَأَيْتَهُمْ ضَلُّوٓا۟</t>
  </si>
  <si>
    <t>قَالَ يَٰهَٰرُونُ مَا مَنَعَكَ إِذْ رَأَيْتَهُمْ ضَلُّوٓا</t>
  </si>
  <si>
    <t>قال يهرون ما منعك إذ رأيتهم ضلوا</t>
  </si>
  <si>
    <t>ق ا ل ي ه ر و ن م ا م ن ع ك إ ذ ر أ ي ت ه م ض ل و ا</t>
  </si>
  <si>
    <t>QAL YHRWN MA MN9K A3 RAYTHM 6LWA</t>
  </si>
  <si>
    <t>أَلَّا تَتَّبِعَنِ أَفَعَصَيْتَ أَمْرِى</t>
  </si>
  <si>
    <t>ألا تتبعن أفعصيت أمرى</t>
  </si>
  <si>
    <t>أ ل ا ت ت ب ع ن أ ف ع ص ي ت أ م ر ى</t>
  </si>
  <si>
    <t>ALA TTB9N AF95YT AMRY</t>
  </si>
  <si>
    <t>قَالَ يَبْنَؤُمَّ لَا تَأْخُذْ بِلِحْيَتِى وَلَا بِرَأْسِىٓ إِنِّى خَشِيتُ أَن تَقُولَ فَرَّقْتَ بَيْنَ بَنِىٓ إِسْرَٰٓءِيلَ وَلَمْ تَرْقُبْ قَوْلِى</t>
  </si>
  <si>
    <t>قال يبنؤم لا تأخذ بلحيتى ولا برأسى إنى خشيت أن تقول فرقت بين بنى إسرءيل ولم ترقب قولى</t>
  </si>
  <si>
    <t>ق ا ل ي ب ن ؤ م ل ا ت أ خ ذ ب ل ح ي ت ى و ل ا ب ر أ س ى إ ن ى خ ش ي ت أ ن ت ق و ل ف ر ق ت ب ي ن ب ن ى إ س ر ء ي ل و ل م ت ر ق ب ق و ل ى</t>
  </si>
  <si>
    <t>QAL YBNWM LA TA23 BL1YTY WLA BRASY ANY 24YT AN TQWL FRQT BYN BNY ASRAYL WLM TRQB QWLY</t>
  </si>
  <si>
    <t>قَالَ فَمَا خَطْبُكَ يَٰسَٰمِرِىُّ</t>
  </si>
  <si>
    <t>قال فما خطبك يسمرى</t>
  </si>
  <si>
    <t>ق ا ل ف م ا خ ط ب ك ي س م ر ى</t>
  </si>
  <si>
    <t>QAL FMA 27BK YSMRY</t>
  </si>
  <si>
    <t>قَالَ بَصُرْتُ بِمَا لَمْ يَبْصُرُوا۟ بِهِۦ فَقَبَضْتُ قَبْضَةً مِّنْ أَثَرِ ٱلرَّسُولِ فَنَبَذْتُهَا وَكَذَٰلِكَ سَوَّلَتْ لِى نَفْسِى</t>
  </si>
  <si>
    <t>قَالَ بَصُرْتُ بِمَا لَمْ يَبْصُرُوا بِهِ فَقَبَضْتُ قَبْضَةً مِّنْ أَثَرِ الرَّسُولِ فَنَبَذْتُهَا وَكَذَٰلِكَ سَوَّلَتْ لِى نَفْسِى</t>
  </si>
  <si>
    <t>قال بصرت بما لم يبصروا به فقبضت قبضة من أثر الرسول فنبذتها وكذلك سولت لى نفسى</t>
  </si>
  <si>
    <t>ق ا ل ب ص ر ت ب م ا ل م ي ب ص ر و ا ب ه ف ق ب ض ت ق ب ض ة م ن أ ث ر ا ل ر س و ل ف ن ب ذ ت ه ا و ك ذ ل ك س و ل ت ل ى ن ف س ى</t>
  </si>
  <si>
    <t>QAL B5RT BMA LM YB5RWA BH FQB6T QB6H MN A0R ALRSWL FNB3THA WK3LK SWLT LY NFSY</t>
  </si>
  <si>
    <t>قَالَ فَٱذْهَبْ فَإِنَّ لَكَ فِى ٱلْحَيَوٰةِ أَن تَقُولَ لَا مِسَاسَ وَإِنَّ لَكَ مَوْعِدًا لَّن تُخْلَفَهُۥ وَٱنظُرْ إِلَىٰٓ إِلَٰهِكَ ٱلَّذِى ظَلْتَ عَلَيْهِ عَاكِفًا لَّنُحَرِّقَنَّهُۥ ثُمَّ لَنَنسِفَنَّهُۥ فِى ٱلْيَمِّ نَسْفًا</t>
  </si>
  <si>
    <t>قَالَ فَاذْهَبْ فَإِنَّ لَكَ فِى الْحَيَوٰةِ أَن تَقُولَ لَا مِسَاسَ وَإِنَّ لَكَ مَوْعِدًا لَّن تُخْلَفَهُ وَانظُرْ إِلَىٰٓ إِلَٰهِكَ الَّذِى ظَلْتَ عَلَيْهِ عَاكِفًا لَّنُحَرِّقَنَّهُ ثُمَّ لَنَنسِفَنَّهُ فِى الْيَمِّ نَسْفًا</t>
  </si>
  <si>
    <t>قال فاذهب فإن لك فى الحيوة أن تقول لا مساس وإن لك موعدا لن تخلفه وانظر إلى إلهك الذى ظلت عليه عاكفا لنحرقنه ثم لننسفنه فى اليم نسفا</t>
  </si>
  <si>
    <t>ق ا ل ف ا ذ ه ب ف إ ن ل ك ف ى ا ل ح ي و ة أ ن ت ق و ل ل ا م س ا س و إ ن ل ك م و ع د ا ل ن ت خ ل ف ه و ا ن ظ ر إ ل ى إ ل ه ك ا ل ذ ى ظ ل ت ع ل ي ه ع ا ك ف ا ل ن ح ر ق ن ه ث م ل ن ن س ف ن ه ف ى ا ل ي م ن س ف ا</t>
  </si>
  <si>
    <t>QAL FA3HB FAN LK FY AL1YWH AN TQWL LA MSAS WAN LK MW9DA LN T2LFH WAN8R ALY ALHK AL3Y 8LT 9LYH 9AKFA LN1RQNH 0M LNNSFNH FY ALYM NSFA</t>
  </si>
  <si>
    <t>إِنَّمَآ إِلَٰهُكُمُ ٱللَّهُ ٱلَّذِى لَآ إِلَٰهَ إِلَّا هُوَ وَسِعَ كُلَّ شَىْءٍ عِلْمًا</t>
  </si>
  <si>
    <t>إِنَّمَآ إِلَٰهُكُمُ اللَّهُ الَّذِى لَآ إِلَٰهَ إِلَّا هُوَ وَسِعَ كُلَّ شَىْءٍ عِلْمًا</t>
  </si>
  <si>
    <t>إنما إلهكم الله الذى لا إله إلا هو وسع كل شىء علما</t>
  </si>
  <si>
    <t>إ ن م ا إ ل ه ك م ا ل ل ه ا ل ذ ى ل ا إ ل ه إ ل ا ه و و س ع ك ل ش ى ء ع ل م ا</t>
  </si>
  <si>
    <t>ANMA ALHKM ALLH AL3Y LA ALH ALA HW WS9 KL 4YA 9LMA</t>
  </si>
  <si>
    <t>كَذَٰلِكَ نَقُصُّ عَلَيْكَ مِنْ أَنۢبَآءِ مَا قَدْ سَبَقَ وَقَدْ ءَاتَيْنَٰكَ مِن لَّدُنَّا ذِكْرًا</t>
  </si>
  <si>
    <t>كَذَٰلِكَ نَقُصُّ عَلَيْكَ مِنْ أَنبَآءِ مَا قَدْ سَبَقَ وَقَدْ ءَاتَيْنَٰكَ مِن لَّدُنَّا ذِكْرًا</t>
  </si>
  <si>
    <t>كذلك نقص عليك من أنباء ما قد سبق وقد ءاتينك من لدنا ذكرا</t>
  </si>
  <si>
    <t>ك ذ ل ك ن ق ص ع ل ي ك م ن أ ن ب ا ء م ا ق د س ب ق و ق د ء ا ت ي ن ك م ن ل د ن ا ذ ك ر ا</t>
  </si>
  <si>
    <t>K3LK NQ5 9LYK MN ANBAA MA QD SBQ WQD AATYNK MN LDNA 3KRA</t>
  </si>
  <si>
    <t>مَّنْ أَعْرَضَ عَنْهُ فَإِنَّهُۥ يَحْمِلُ يَوْمَ ٱلْقِيَٰمَةِ وِزْرًا</t>
  </si>
  <si>
    <t>مَّنْ أَعْرَضَ عَنْهُ فَإِنَّهُ يَحْمِلُ يَوْمَ الْقِيَٰمَةِ وِزْرًا</t>
  </si>
  <si>
    <t>من أعرض عنه فإنه يحمل يوم القيمة وزرا</t>
  </si>
  <si>
    <t>م ن أ ع ر ض ع ن ه ف إ ن ه ي ح م ل ي و م ا ل ق ي م ة و ز ر ا</t>
  </si>
  <si>
    <t>MN A9R6 9NH FANH Y1ML YWM ALQYMH WZRA</t>
  </si>
  <si>
    <t>خَٰلِدِينَ فِيهِ وَسَآءَ لَهُمْ يَوْمَ ٱلْقِيَٰمَةِ حِمْلًا</t>
  </si>
  <si>
    <t>خَٰلِدِينَ فِيهِ وَسَآءَ لَهُمْ يَوْمَ الْقِيَٰمَةِ حِمْلًا</t>
  </si>
  <si>
    <t>خلدين فيه وساء لهم يوم القيمة حملا</t>
  </si>
  <si>
    <t>خ ل د ي ن ف ي ه و س ا ء ل ه م ي و م ا ل ق ي م ة ح م ل ا</t>
  </si>
  <si>
    <t>2LDYN FYH WSAA LHM YWM ALQYMH 1MLA</t>
  </si>
  <si>
    <t>يَوْمَ يُنفَخُ فِى ٱلصُّورِ وَنَحْشُرُ ٱلْمُجْرِمِينَ يَوْمَئِذٍ زُرْقًا</t>
  </si>
  <si>
    <t>يَوْمَ يُنفَخُ فِى الصُّورِ وَنَحْشُرُ الْمُجْرِمِينَ يَوْمَئِذٍ زُرْقًا</t>
  </si>
  <si>
    <t>يوم ينفخ فى الصور ونحشر المجرمين يومئذ زرقا</t>
  </si>
  <si>
    <t>ي و م ي ن ف خ ف ى ا ل ص و ر و ن ح ش ر ا ل م ج ر م ي ن ي و م ئ ذ ز ر ق ا</t>
  </si>
  <si>
    <t>YWM YNF2 FY AL5WR WN14R ALMJRMYN YWMY3 ZRQA</t>
  </si>
  <si>
    <t>يَتَخَٰفَتُونَ بَيْنَهُمْ إِن لَّبِثْتُمْ إِلَّا عَشْرًا</t>
  </si>
  <si>
    <t>يتخفتون بينهم إن لبثتم إلا عشرا</t>
  </si>
  <si>
    <t>ي ت خ ف ت و ن ب ي ن ه م إ ن ل ب ث ت م إ ل ا ع ش ر ا</t>
  </si>
  <si>
    <t>YT2FTWN BYNHM AN LB0TM ALA 94RA</t>
  </si>
  <si>
    <t>نَّحْنُ أَعْلَمُ بِمَا يَقُولُونَ إِذْ يَقُولُ أَمْثَلُهُمْ طَرِيقَةً إِن لَّبِثْتُمْ إِلَّا يَوْمًا</t>
  </si>
  <si>
    <t>نحن أعلم بما يقولون إذ يقول أمثلهم طريقة إن لبثتم إلا يوما</t>
  </si>
  <si>
    <t>ن ح ن أ ع ل م ب م ا ي ق و ل و ن إ ذ ي ق و ل أ م ث ل ه م ط ر ي ق ة إ ن ل ب ث ت م إ ل ا ي و م ا</t>
  </si>
  <si>
    <t>N1N A9LM BMA YQWLWN A3 YQWL AM0LHM 7RYQH AN LB0TM ALA YWMA</t>
  </si>
  <si>
    <t>وَيَسْـَٔلُونَكَ عَنِ ٱلْجِبَالِ فَقُلْ يَنسِفُهَا رَبِّى نَسْفًا</t>
  </si>
  <si>
    <t>وَيَسْـَٔلُونَكَ عَنِ الْجِبَالِ فَقُلْ يَنسِفُهَا رَبِّى نَسْفًا</t>
  </si>
  <si>
    <t>ويسـٔلونك عن الجبال فقل ينسفها ربى نسفا</t>
  </si>
  <si>
    <t>ويسـلونك عن الجبال فقل ينسفها ربى نسفا</t>
  </si>
  <si>
    <t>و ي س ـ ل و ن ك ع ن ا ل ج ب ا ل ف ق ل ي ن س ف ه ا ر ب ى ن س ف ا</t>
  </si>
  <si>
    <t>WYSALWNK 9N ALJBAL FQL YNSFHA RBY NSFA</t>
  </si>
  <si>
    <t>فَيَذَرُهَا قَاعًا صَفْصَفًا</t>
  </si>
  <si>
    <t>فيذرها قاعا صفصفا</t>
  </si>
  <si>
    <t>ف ي ذ ر ه ا ق ا ع ا ص ف ص ف ا</t>
  </si>
  <si>
    <t>FY3RHA QA9A 5F5FA</t>
  </si>
  <si>
    <t>لَّا تَرَىٰ فِيهَا عِوَجًا وَلَآ أَمْتًا</t>
  </si>
  <si>
    <t>لا ترى فيها عوجا ولا أمتا</t>
  </si>
  <si>
    <t>ل ا ت ر ى ف ي ه ا ع و ج ا و ل ا أ م ت ا</t>
  </si>
  <si>
    <t>LA TRY FYHA 9WJA WLA AMTA</t>
  </si>
  <si>
    <t>يَوْمَئِذٍ يَتَّبِعُونَ ٱلدَّاعِىَ لَا عِوَجَ لَهُۥ وَخَشَعَتِ ٱلْأَصْوَاتُ لِلرَّحْمَٰنِ فَلَا تَسْمَعُ إِلَّا هَمْسًا</t>
  </si>
  <si>
    <t>يَوْمَئِذٍ يَتَّبِعُونَ الدَّاعِىَ لَا عِوَجَ لَهُ وَخَشَعَتِ الْأَصْوَاتُ لِلرَّحْمَٰنِ فَلَا تَسْمَعُ إِلَّا هَمْسًا</t>
  </si>
  <si>
    <t>يومئذ يتبعون الداعى لا عوج له وخشعت الأصوات للرحمن فلا تسمع إلا همسا</t>
  </si>
  <si>
    <t>ي و م ئ ذ ي ت ب ع و ن ا ل د ا ع ى ل ا ع و ج ل ه و خ ش ع ت ا ل أ ص و ا ت ل ل ر ح م ن ف ل ا ت س م ع إ ل ا ه م س ا</t>
  </si>
  <si>
    <t>YWMY3 YTB9WN ALDA9Y LA 9WJ LH W249T ALA5WAT LLR1MN FLA TSM9 ALA HMSA</t>
  </si>
  <si>
    <t>يَوْمَئِذٍ لَّا تَنفَعُ ٱلشَّفَٰعَةُ إِلَّا مَنْ أَذِنَ لَهُ ٱلرَّحْمَٰنُ وَرَضِىَ لَهُۥ قَوْلًا</t>
  </si>
  <si>
    <t>يَوْمَئِذٍ لَّا تَنفَعُ الشَّفَٰعَةُ إِلَّا مَنْ أَذِنَ لَهُ الرَّحْمَٰنُ وَرَضِىَ لَهُ قَوْلًا</t>
  </si>
  <si>
    <t>يومئذ لا تنفع الشفعة إلا من أذن له الرحمن ورضى له قولا</t>
  </si>
  <si>
    <t>ي و م ئ ذ ل ا ت ن ف ع ا ل ش ف ع ة إ ل ا م ن أ ذ ن ل ه ا ل ر ح م ن و ر ض ى ل ه ق و ل ا</t>
  </si>
  <si>
    <t>YWMY3 LA TNF9 AL4F9H ALA MN A3N LH ALR1MN WR6Y LH QWLA</t>
  </si>
  <si>
    <t>يَعْلَمُ مَا بَيْنَ أَيْدِيهِمْ وَمَا خَلْفَهُمْ وَلَا يُحِيطُونَ بِهِۦ عِلْمًا</t>
  </si>
  <si>
    <t>يَعْلَمُ مَا بَيْنَ أَيْدِيهِمْ وَمَا خَلْفَهُمْ وَلَا يُحِيطُونَ بِهِ عِلْمًا</t>
  </si>
  <si>
    <t>يعلم ما بين أيديهم وما خلفهم ولا يحيطون به علما</t>
  </si>
  <si>
    <t>ي ع ل م م ا ب ي ن أ ي د ي ه م و م ا خ ل ف ه م و ل ا ي ح ي ط و ن ب ه ع ل م ا</t>
  </si>
  <si>
    <t>Y9LM MA BYN AYDYHM WMA 2LFHM WLA Y1Y7WN BH 9LMA</t>
  </si>
  <si>
    <t>وَعَنَتِ ٱلْوُجُوهُ لِلْحَىِّ ٱلْقَيُّومِ وَقَدْ خَابَ مَنْ حَمَلَ ظُلْمًا</t>
  </si>
  <si>
    <t>وَعَنَتِ الْوُجُوهُ لِلْحَىِّ الْقَيُّومِ وَقَدْ خَابَ مَنْ حَمَلَ ظُلْمًا</t>
  </si>
  <si>
    <t>وعنت الوجوه للحى القيوم وقد خاب من حمل ظلما</t>
  </si>
  <si>
    <t>و ع ن ت ا ل و ج و ه ل ل ح ى ا ل ق ي و م و ق د خ ا ب م ن ح م ل ظ ل م ا</t>
  </si>
  <si>
    <t>W9NT ALWJWH LL1Y ALQYWM WQD 2AB MN 1ML 8LMA</t>
  </si>
  <si>
    <t>وَمَن يَعْمَلْ مِنَ ٱلصَّٰلِحَٰتِ وَهُوَ مُؤْمِنٌ فَلَا يَخَافُ ظُلْمًا وَلَا هَضْمًا</t>
  </si>
  <si>
    <t>وَمَن يَعْمَلْ مِنَ الصَّٰلِحَٰتِ وَهُوَ مُؤْمِنٌ فَلَا يَخَافُ ظُلْمًا وَلَا هَضْمًا</t>
  </si>
  <si>
    <t>ومن يعمل من الصلحت وهو مؤمن فلا يخاف ظلما ولا هضما</t>
  </si>
  <si>
    <t>و م ن ي ع م ل م ن ا ل ص ل ح ت و ه و م ؤ م ن ف ل ا ي خ ا ف ظ ل م ا و ل ا ه ض م ا</t>
  </si>
  <si>
    <t>WMN Y9ML MN AL5L1T WHW MWMN FLA Y2AF 8LMA WLA H6MA</t>
  </si>
  <si>
    <t>وَكَذَٰلِكَ أَنزَلْنَٰهُ قُرْءَانًا عَرَبِيًّا وَصَرَّفْنَا فِيهِ مِنَ ٱلْوَعِيدِ لَعَلَّهُمْ يَتَّقُونَ أَوْ يُحْدِثُ لَهُمْ ذِكْرًا</t>
  </si>
  <si>
    <t>وَكَذَٰلِكَ أَنزَلْنَٰهُ قُرْءَانًا عَرَبِيًّا وَصَرَّفْنَا فِيهِ مِنَ الْوَعِيدِ لَعَلَّهُمْ يَتَّقُونَ أَوْ يُحْدِثُ لَهُمْ ذِكْرًا</t>
  </si>
  <si>
    <t>وكذلك أنزلنه قرءانا عربيا وصرفنا فيه من الوعيد لعلهم يتقون أو يحدث لهم ذكرا</t>
  </si>
  <si>
    <t>و ك ذ ل ك أ ن ز ل ن ه ق ر ء ا ن ا ع ر ب ي ا و ص ر ف ن ا ف ي ه م ن ا ل و ع ي د ل ع ل ه م ي ت ق و ن أ و ي ح د ث ل ه م ذ ك ر ا</t>
  </si>
  <si>
    <t>WK3LK ANZLNH QRAANA 9RBYA W5RFNA FYH MN ALW9YD L9LHM YTQWN AW Y1D0 LHM 3KRA</t>
  </si>
  <si>
    <t>فَتَعَٰلَى ٱللَّهُ ٱلْمَلِكُ ٱلْحَقُّ وَلَا تَعْجَلْ بِٱلْقُرْءَانِ مِن قَبْلِ أَن يُقْضَىٰٓ إِلَيْكَ وَحْيُهُۥ وَقُل رَّبِّ زِدْنِى عِلْمًا</t>
  </si>
  <si>
    <t>فَتَعَٰلَى اللَّهُ الْمَلِكُ الْحَقُّ وَلَا تَعْجَلْ بِالْقُرْءَانِ مِن قَبْلِ أَن يُقْضَىٰٓ إِلَيْكَ وَحْيُهُ وَقُل رَّبِّ زِدْنِى عِلْمًا</t>
  </si>
  <si>
    <t>فتعلى الله الملك الحق ولا تعجل بالقرءان من قبل أن يقضى إليك وحيه وقل رب زدنى علما</t>
  </si>
  <si>
    <t>ف ت ع ل ى ا ل ل ه ا ل م ل ك ا ل ح ق و ل ا ت ع ج ل ب ا ل ق ر ء ا ن م ن ق ب ل أ ن ي ق ض ى إ ل ي ك و ح ي ه و ق ل ر ب ز د ن ى ع ل م ا</t>
  </si>
  <si>
    <t>FT9LY ALLH ALMLK AL1Q WLA T9JL BALQRAAN MN QBL AN YQ6Y ALYK W1YH WQL RB ZDNY 9LMA</t>
  </si>
  <si>
    <t>وَلَقَدْ عَهِدْنَآ إِلَىٰٓ ءَادَمَ مِن قَبْلُ فَنَسِىَ وَلَمْ نَجِدْ لَهُۥ عَزْمًا</t>
  </si>
  <si>
    <t>وَلَقَدْ عَهِدْنَآ إِلَىٰٓ ءَادَمَ مِن قَبْلُ فَنَسِىَ وَلَمْ نَجِدْ لَهُ عَزْمًا</t>
  </si>
  <si>
    <t>ولقد عهدنا إلى ءادم من قبل فنسى ولم نجد له عزما</t>
  </si>
  <si>
    <t>و ل ق د ع ه د ن ا إ ل ى ء ا د م م ن ق ب ل ف ن س ى و ل م ن ج د ل ه ع ز م ا</t>
  </si>
  <si>
    <t>WLQD 9HDNA ALY AADM MN QBL FNSY WLM NJD LH 9ZMA</t>
  </si>
  <si>
    <t>وَإِذْ قُلْنَا لِلْمَلَٰٓئِكَةِ ٱسْجُدُوا۟ لِءَادَمَ فَسَجَدُوٓا۟ إِلَّآ إِبْلِيسَ أَبَىٰ</t>
  </si>
  <si>
    <t>وَإِذْ قُلْنَا لِلْمَلَٰٓئِكَةِ اسْجُدُوا لِءَادَمَ فَسَجَدُوٓا إِلَّآ إِبْلِيسَ أَبَىٰ</t>
  </si>
  <si>
    <t>وإذ قلنا للملئكة اسجدوا لءادم فسجدوا إلا إبليس أبى</t>
  </si>
  <si>
    <t>و إ ذ ق ل ن ا ل ل م ل ئ ك ة ا س ج د و ا ل ء ا د م ف س ج د و ا إ ل ا إ ب ل ي س أ ب ى</t>
  </si>
  <si>
    <t>WA3 QLNA LLMLYKH ASJDWA LAADM FSJDWA ALA ABLYS ABY</t>
  </si>
  <si>
    <t>فَقُلْنَا يَٰٓـَٔادَمُ إِنَّ هَٰذَا عَدُوٌّ لَّكَ وَلِزَوْجِكَ فَلَا يُخْرِجَنَّكُمَا مِنَ ٱلْجَنَّةِ فَتَشْقَىٰٓ</t>
  </si>
  <si>
    <t>فَقُلْنَا يَٰٓـَٔادَمُ إِنَّ هَٰذَا عَدُوٌّ لَّكَ وَلِزَوْجِكَ فَلَا يُخْرِجَنَّكُمَا مِنَ الْجَنَّةِ فَتَشْقَىٰٓ</t>
  </si>
  <si>
    <t>فقلنا يـٔادم إن هذا عدو لك ولزوجك فلا يخرجنكما من الجنة فتشقى</t>
  </si>
  <si>
    <t>فقلنا يـادم إن هذا عدو لك ولزوجك فلا يخرجنكما من الجنة فتشقى</t>
  </si>
  <si>
    <t>ف ق ل ن ا ي ـ ا د م إ ن ه ذ ا ع د و ل ك و ل ز و ج ك ف ل ا ي خ ر ج ن ك م ا م ن ا ل ج ن ة ف ت ش ق ى</t>
  </si>
  <si>
    <t>FQLNA YAADM AN H3A 9DW LK WLZWJK FLA Y2RJNKMA MN ALJNH FT4QY</t>
  </si>
  <si>
    <t>إِنَّ لَكَ أَلَّا تَجُوعَ فِيهَا وَلَا تَعْرَىٰ</t>
  </si>
  <si>
    <t>إن لك ألا تجوع فيها ولا تعرى</t>
  </si>
  <si>
    <t>إ ن ل ك أ ل ا ت ج و ع ف ي ه ا و ل ا ت ع ر ى</t>
  </si>
  <si>
    <t>AN LK ALA TJW9 FYHA WLA T9RY</t>
  </si>
  <si>
    <t>وَأَنَّكَ لَا تَظْمَؤُا۟ فِيهَا وَلَا تَضْحَىٰ</t>
  </si>
  <si>
    <t>وَأَنَّكَ لَا تَظْمَؤُا فِيهَا وَلَا تَضْحَىٰ</t>
  </si>
  <si>
    <t>وأنك لا تظمؤا فيها ولا تضحى</t>
  </si>
  <si>
    <t>و أ ن ك ل ا ت ظ م ؤ ا ف ي ه ا و ل ا ت ض ح ى</t>
  </si>
  <si>
    <t>WANK LA T8MWA FYHA WLA T61Y</t>
  </si>
  <si>
    <t>فَوَسْوَسَ إِلَيْهِ ٱلشَّيْطَٰنُ قَالَ يَٰٓـَٔادَمُ هَلْ أَدُلُّكَ عَلَىٰ شَجَرَةِ ٱلْخُلْدِ وَمُلْكٍ لَّا يَبْلَىٰ</t>
  </si>
  <si>
    <t>فَوَسْوَسَ إِلَيْهِ الشَّيْطَٰنُ قَالَ يَٰٓـَٔادَمُ هَلْ أَدُلُّكَ عَلَىٰ شَجَرَةِ الْخُلْدِ وَمُلْكٍ لَّا يَبْلَىٰ</t>
  </si>
  <si>
    <t>فوسوس إليه الشيطن قال يـٔادم هل أدلك على شجرة الخلد وملك لا يبلى</t>
  </si>
  <si>
    <t>فوسوس إليه الشيطن قال يـادم هل أدلك على شجرة الخلد وملك لا يبلى</t>
  </si>
  <si>
    <t>ف و س و س إ ل ي ه ا ل ش ي ط ن ق ا ل ي ـ ا د م ه ل أ د ل ك ع ل ى ش ج ر ة ا ل خ ل د و م ل ك ل ا ي ب ل ى</t>
  </si>
  <si>
    <t>FWSWS ALYH AL4Y7N QAL YAADM HL ADLK 9LY 4JRH AL2LD WMLK LA YBLY</t>
  </si>
  <si>
    <t>فَأَكَلَا مِنْهَا فَبَدَتْ لَهُمَا سَوْءَٰتُهُمَا وَطَفِقَا يَخْصِفَانِ عَلَيْهِمَا مِن وَرَقِ ٱلْجَنَّةِ وَعَصَىٰٓ ءَادَمُ رَبَّهُۥ فَغَوَىٰ</t>
  </si>
  <si>
    <t>فَأَكَلَا مِنْهَا فَبَدَتْ لَهُمَا سَوْءَٰتُهُمَا وَطَفِقَا يَخْصِفَانِ عَلَيْهِمَا مِن وَرَقِ الْجَنَّةِ وَعَصَىٰٓ ءَادَمُ رَبَّهُ فَغَوَىٰ</t>
  </si>
  <si>
    <t>فأكلا منها فبدت لهما سوءتهما وطفقا يخصفان عليهما من ورق الجنة وعصى ءادم ربه فغوى</t>
  </si>
  <si>
    <t>ف أ ك ل ا م ن ه ا ف ب د ت ل ه م ا س و ء ت ه م ا و ط ف ق ا ي خ ص ف ا ن ع ل ي ه م ا م ن و ر ق ا ل ج ن ة و ع ص ى ء ا د م ر ب ه ف غ و ى</t>
  </si>
  <si>
    <t>FAKLA MNHA FBDT LHMA SWATHMA W7FQA Y25FAN 9LYHMA MN WRQ ALJNH W95Y AADM RBH FGWY</t>
  </si>
  <si>
    <t>ثُمَّ ٱجْتَبَٰهُ رَبُّهُۥ فَتَابَ عَلَيْهِ وَهَدَىٰ</t>
  </si>
  <si>
    <t>ثُمَّ اجْتَبَٰهُ رَبُّهُ فَتَابَ عَلَيْهِ وَهَدَىٰ</t>
  </si>
  <si>
    <t>ثم اجتبه ربه فتاب عليه وهدى</t>
  </si>
  <si>
    <t>ث م ا ج ت ب ه ر ب ه ف ت ا ب ع ل ي ه و ه د ى</t>
  </si>
  <si>
    <t>0M AJTBH RBH FTAB 9LYH WHDY</t>
  </si>
  <si>
    <t>قَالَ ٱهْبِطَا مِنْهَا جَمِيعًۢا بَعْضُكُمْ لِبَعْضٍ عَدُوٌّ فَإِمَّا يَأْتِيَنَّكُم مِّنِّى هُدًى فَمَنِ ٱتَّبَعَ هُدَاىَ فَلَا يَضِلُّ وَلَا يَشْقَىٰ</t>
  </si>
  <si>
    <t>قَالَ اهْبِطَا مِنْهَا جَمِيعًا بَعْضُكُمْ لِبَعْضٍ عَدُوٌّ فَإِمَّا يَأْتِيَنَّكُم مِّنِّى هُدًى فَمَنِ اتَّبَعَ هُدَاىَ فَلَا يَضِلُّ وَلَا يَشْقَىٰ</t>
  </si>
  <si>
    <t>قال اهبطا منها جميعا بعضكم لبعض عدو فإما يأتينكم منى هدى فمن اتبع هداى فلا يضل ولا يشقى</t>
  </si>
  <si>
    <t>ق ا ل ا ه ب ط ا م ن ه ا ج م ي ع ا ب ع ض ك م ل ب ع ض ع د و ف إ م ا ي أ ت ي ن ك م م ن ى ه د ى ف م ن ا ت ب ع ه د ا ى ف ل ا ي ض ل و ل ا ي ش ق ى</t>
  </si>
  <si>
    <t>QAL AHB7A MNHA JMY9A B96KM LB96 9DW FAMA YATYNKM MNY HDY FMN ATB9 HDAY FLA Y6L WLA Y4QY</t>
  </si>
  <si>
    <t>وَمَنْ أَعْرَضَ عَن ذِكْرِى فَإِنَّ لَهُۥ مَعِيشَةً ضَنكًا وَنَحْشُرُهُۥ يَوْمَ ٱلْقِيَٰمَةِ أَعْمَىٰ</t>
  </si>
  <si>
    <t>وَمَنْ أَعْرَضَ عَن ذِكْرِى فَإِنَّ لَهُ مَعِيشَةً ضَنكًا وَنَحْشُرُهُ يَوْمَ الْقِيَٰمَةِ أَعْمَىٰ</t>
  </si>
  <si>
    <t>ومن أعرض عن ذكرى فإن له معيشة ضنكا ونحشره يوم القيمة أعمى</t>
  </si>
  <si>
    <t>و م ن أ ع ر ض ع ن ذ ك ر ى ف إ ن ل ه م ع ي ش ة ض ن ك ا و ن ح ش ر ه ي و م ا ل ق ي م ة أ ع م ى</t>
  </si>
  <si>
    <t>WMN A9R6 9N 3KRY FAN LH M9Y4H 6NKA WN14RH YWM ALQYMH A9MY</t>
  </si>
  <si>
    <t>قَالَ رَبِّ لِمَ حَشَرْتَنِىٓ أَعْمَىٰ وَقَدْ كُنتُ بَصِيرًا</t>
  </si>
  <si>
    <t>قال رب لم حشرتنى أعمى وقد كنت بصيرا</t>
  </si>
  <si>
    <t>ق ا ل ر ب ل م ح ش ر ت ن ى أ ع م ى و ق د ك ن ت ب ص ي ر ا</t>
  </si>
  <si>
    <t>QAL RB LM 14RTNY A9MY WQD KNT B5YRA</t>
  </si>
  <si>
    <t>قَالَ كَذَٰلِكَ أَتَتْكَ ءَايَٰتُنَا فَنَسِيتَهَا وَكَذَٰلِكَ ٱلْيَوْمَ تُنسَىٰ</t>
  </si>
  <si>
    <t>قَالَ كَذَٰلِكَ أَتَتْكَ ءَايَٰتُنَا فَنَسِيتَهَا وَكَذَٰلِكَ الْيَوْمَ تُنسَىٰ</t>
  </si>
  <si>
    <t>قال كذلك أتتك ءايتنا فنسيتها وكذلك اليوم تنسى</t>
  </si>
  <si>
    <t>ق ا ل ك ذ ل ك أ ت ت ك ء ا ي ت ن ا ف ن س ي ت ه ا و ك ذ ل ك ا ل ي و م ت ن س ى</t>
  </si>
  <si>
    <t>QAL K3LK ATTK AAYTNA FNSYTHA WK3LK ALYWM TNSY</t>
  </si>
  <si>
    <t>وَكَذَٰلِكَ نَجْزِى مَنْ أَسْرَفَ وَلَمْ يُؤْمِنۢ بِـَٔايَٰتِ رَبِّهِۦ وَلَعَذَابُ ٱلْءَاخِرَةِ أَشَدُّ وَأَبْقَىٰٓ</t>
  </si>
  <si>
    <t>وَكَذَٰلِكَ نَجْزِى مَنْ أَسْرَفَ وَلَمْ يُؤْمِن بِـَٔايَٰتِ رَبِّهِ وَلَعَذَابُ الْءَاخِرَةِ أَشَدُّ وَأَبْقَىٰٓ</t>
  </si>
  <si>
    <t>وكذلك نجزى من أسرف ولم يؤمن بـٔايت ربه ولعذاب الءاخرة أشد وأبقى</t>
  </si>
  <si>
    <t>وكذلك نجزى من أسرف ولم يؤمن بـايت ربه ولعذاب الءاخرة أشد وأبقى</t>
  </si>
  <si>
    <t>و ك ذ ل ك ن ج ز ى م ن أ س ر ف و ل م ي ؤ م ن ب ـ ا ي ت ر ب ه و ل ع ذ ا ب ا ل ء ا خ ر ة أ ش د و أ ب ق ى</t>
  </si>
  <si>
    <t>WK3LK NJZY MN ASRF WLM YWMN BAAYT RBH WL93AB ALAA2RH A4D WABQY</t>
  </si>
  <si>
    <t>أَفَلَمْ يَهْدِ لَهُمْ كَمْ أَهْلَكْنَا قَبْلَهُم مِّنَ ٱلْقُرُونِ يَمْشُونَ فِى مَسَٰكِنِهِمْ إِنَّ فِى ذَٰلِكَ لَءَايَٰتٍ لِّأُو۟لِى ٱلنُّهَىٰ</t>
  </si>
  <si>
    <t>أَفَلَمْ يَهْدِ لَهُمْ كَمْ أَهْلَكْنَا قَبْلَهُم مِّنَ الْقُرُونِ يَمْشُونَ فِى مَسَٰكِنِهِمْ إِنَّ فِى ذَٰلِكَ لَءَايَٰتٍ لِّأُولِى النُّهَىٰ</t>
  </si>
  <si>
    <t>أفلم يهد لهم كم أهلكنا قبلهم من القرون يمشون فى مسكنهم إن فى ذلك لءايت لأولى النهى</t>
  </si>
  <si>
    <t>أ ف ل م ي ه د ل ه م ك م أ ه ل ك ن ا ق ب ل ه م م ن ا ل ق ر و ن ي م ش و ن ف ى م س ك ن ه م إ ن ف ى ذ ل ك ل ء ا ي ت ل أ و ل ى ا ل ن ه ى</t>
  </si>
  <si>
    <t>AFLM YHD LHM KM AHLKNA QBLHM MN ALQRWN YM4WN FY MSKNHM AN FY 3LK LAAYT LAWLY ALNHY</t>
  </si>
  <si>
    <t>وَلَوْلَا كَلِمَةٌ سَبَقَتْ مِن رَّبِّكَ لَكَانَ لِزَامًا وَأَجَلٌ مُّسَمًّى</t>
  </si>
  <si>
    <t>ولولا كلمة سبقت من ربك لكان لزاما وأجل مسمى</t>
  </si>
  <si>
    <t>و ل و ل ا ك ل م ة س ب ق ت م ن ر ب ك ل ك ا ن ل ز ا م ا و أ ج ل م س م ى</t>
  </si>
  <si>
    <t>WLWLA KLMH SBQT MN RBK LKAN LZAMA WAJL MSMY</t>
  </si>
  <si>
    <t>فَٱصْبِرْ عَلَىٰ مَا يَقُولُونَ وَسَبِّحْ بِحَمْدِ رَبِّكَ قَبْلَ طُلُوعِ ٱلشَّمْسِ وَقَبْلَ غُرُوبِهَا وَمِنْ ءَانَآئِ ٱلَّيْلِ فَسَبِّحْ وَأَطْرَافَ ٱلنَّهَارِ لَعَلَّكَ تَرْضَىٰ</t>
  </si>
  <si>
    <t>فَاصْبِرْ عَلَىٰ مَا يَقُولُونَ وَسَبِّحْ بِحَمْدِ رَبِّكَ قَبْلَ طُلُوعِ الشَّمْسِ وَقَبْلَ غُرُوبِهَا وَمِنْ ءَانَآئِ الَّيْلِ فَسَبِّحْ وَأَطْرَافَ النَّهَارِ لَعَلَّكَ تَرْضَىٰ</t>
  </si>
  <si>
    <t>فاصبر على ما يقولون وسبح بحمد ربك قبل طلوع الشمس وقبل غروبها ومن ءانائ اليل فسبح وأطراف النهار لعلك ترضى</t>
  </si>
  <si>
    <t>ف ا ص ب ر ع ل ى م ا ي ق و ل و ن و س ب ح ب ح م د ر ب ك ق ب ل ط ل و ع ا ل ش م س و ق ب ل غ ر و ب ه ا و م ن ء ا ن ا ئ ا ل ي ل ف س ب ح و أ ط ر ا ف ا ل ن ه ا ر ل ع ل ك ت ر ض ى</t>
  </si>
  <si>
    <t>FA5BR 9LY MA YQWLWN WSB1 B1MD RBK QBL 7LW9 AL4MS WQBL GRWBHA WMN AANAY ALYL FSB1 WA7RAF ALNHAR L9LK TR6Y</t>
  </si>
  <si>
    <t>وَلَا تَمُدَّنَّ عَيْنَيْكَ إِلَىٰ مَا مَتَّعْنَا بِهِۦٓ أَزْوَٰجًا مِّنْهُمْ زَهْرَةَ ٱلْحَيَوٰةِ ٱلدُّنْيَا لِنَفْتِنَهُمْ فِيهِ وَرِزْقُ رَبِّكَ خَيْرٌ وَأَبْقَىٰ</t>
  </si>
  <si>
    <t>وَلَا تَمُدَّنَّ عَيْنَيْكَ إِلَىٰ مَا مَتَّعْنَا بِهِٓ أَزْوَٰجًا مِّنْهُمْ زَهْرَةَ الْحَيَوٰةِ الدُّنْيَا لِنَفْتِنَهُمْ فِيهِ وَرِزْقُ رَبِّكَ خَيْرٌ وَأَبْقَىٰ</t>
  </si>
  <si>
    <t>ولا تمدن عينيك إلى ما متعنا به أزوجا منهم زهرة الحيوة الدنيا لنفتنهم فيه ورزق ربك خير وأبقى</t>
  </si>
  <si>
    <t>و ل ا ت م د ن ع ي ن ي ك إ ل ى م ا م ت ع ن ا ب ه أ ز و ج ا م ن ه م ز ه ر ة ا ل ح ي و ة ا ل د ن ي ا ل ن ف ت ن ه م ف ي ه و ر ز ق ر ب ك خ ي ر و أ ب ق ى</t>
  </si>
  <si>
    <t>WLA TMDN 9YNYK ALY MA MT9NA BH AZWJA MNHM ZHRH AL1YWH ALDNYA LNFTNHM FYH WRZQ RBK 2YR WABQY</t>
  </si>
  <si>
    <t>وَأْمُرْ أَهْلَكَ بِٱلصَّلَوٰةِ وَٱصْطَبِرْ عَلَيْهَا لَا نَسْـَٔلُكَ رِزْقًا نَّحْنُ نَرْزُقُكَ وَٱلْعَٰقِبَةُ لِلتَّقْوَىٰ</t>
  </si>
  <si>
    <t>وَأْمُرْ أَهْلَكَ بِالصَّلَوٰةِ وَاصْطَبِرْ عَلَيْهَا لَا نَسْـَٔلُكَ رِزْقًا نَّحْنُ نَرْزُقُكَ وَالْعَٰقِبَةُ لِلتَّقْوَىٰ</t>
  </si>
  <si>
    <t>وأمر أهلك بالصلوة واصطبر عليها لا نسـٔلك رزقا نحن نرزقك والعقبة للتقوى</t>
  </si>
  <si>
    <t>وأمر أهلك بالصلوة واصطبر عليها لا نسـلك رزقا نحن نرزقك والعقبة للتقوى</t>
  </si>
  <si>
    <t>و أ م ر أ ه ل ك ب ا ل ص ل و ة و ا ص ط ب ر ع ل ي ه ا ل ا ن س ـ ل ك ر ز ق ا ن ح ن ن ر ز ق ك و ا ل ع ق ب ة ل ل ت ق و ى</t>
  </si>
  <si>
    <t>WAMR AHLK BAL5LWH WA57BR 9LYHA LA NSALK RZQA N1N NRZQK WAL9QBH LLTQWY</t>
  </si>
  <si>
    <t>وَقَالُوا۟ لَوْلَا يَأْتِينَا بِـَٔايَةٍ مِّن رَّبِّهِۦٓ أَوَلَمْ تَأْتِهِم بَيِّنَةُ مَا فِى ٱلصُّحُفِ ٱلْأُولَىٰ</t>
  </si>
  <si>
    <t>وَقَالُوا لَوْلَا يَأْتِينَا بِـَٔايَةٍ مِّن رَّبِّهِٓ أَوَلَمْ تَأْتِهِم بَيِّنَةُ مَا فِى الصُّحُفِ الْأُولَىٰ</t>
  </si>
  <si>
    <t>وقالوا لولا يأتينا بـٔاية من ربه أولم تأتهم بينة ما فى الصحف الأولى</t>
  </si>
  <si>
    <t>وقالوا لولا يأتينا بـاية من ربه أولم تأتهم بينة ما فى الصحف الأولى</t>
  </si>
  <si>
    <t>و ق ا ل و ا ل و ل ا ي أ ت ي ن ا ب ـ ا ي ة م ن ر ب ه أ و ل م ت أ ت ه م ب ي ن ة م ا ف ى ا ل ص ح ف ا ل أ و ل ى</t>
  </si>
  <si>
    <t>WQALWA LWLA YATYNA BAAYH MN RBH AWLM TATHM BYNH MA FY AL51F ALAWLY</t>
  </si>
  <si>
    <t>وَلَوْ أَنَّآ أَهْلَكْنَٰهُم بِعَذَابٍ مِّن قَبْلِهِۦ لَقَالُوا۟ رَبَّنَا لَوْلَآ أَرْسَلْتَ إِلَيْنَا رَسُولًا فَنَتَّبِعَ ءَايَٰتِكَ مِن قَبْلِ أَن نَّذِلَّ وَنَخْزَىٰ</t>
  </si>
  <si>
    <t>وَلَوْ أَنَّآ أَهْلَكْنَٰهُم بِعَذَابٍ مِّن قَبْلِهِ لَقَالُوا رَبَّنَا لَوْلَآ أَرْسَلْتَ إِلَيْنَا رَسُولًا فَنَتَّبِعَ ءَايَٰتِكَ مِن قَبْلِ أَن نَّذِلَّ وَنَخْزَىٰ</t>
  </si>
  <si>
    <t>ولو أنا أهلكنهم بعذاب من قبله لقالوا ربنا لولا أرسلت إلينا رسولا فنتبع ءايتك من قبل أن نذل ونخزى</t>
  </si>
  <si>
    <t>و ل و أ ن ا أ ه ل ك ن ه م ب ع ذ ا ب م ن ق ب ل ه ل ق ا ل و ا ر ب ن ا ل و ل ا أ ر س ل ت إ ل ي ن ا ر س و ل ا ف ن ت ب ع ء ا ي ت ك م ن ق ب ل أ ن ن ذ ل و ن خ ز ى</t>
  </si>
  <si>
    <t>WLW ANA AHLKNHM B93AB MN QBLH LQALWA RBNA LWLA ARSLT ALYNA RSWLA FNTB9 AAYTK MN QBL AN N3L WN2ZY</t>
  </si>
  <si>
    <t>قُلْ كُلٌّ مُّتَرَبِّصٌ فَتَرَبَّصُوا۟ فَسَتَعْلَمُونَ مَنْ أَصْحَٰبُ ٱلصِّرَٰطِ ٱلسَّوِىِّ وَمَنِ ٱهْتَدَىٰ</t>
  </si>
  <si>
    <t>قُلْ كُلٌّ مُّتَرَبِّصٌ فَتَرَبَّصُوا فَسَتَعْلَمُونَ مَنْ أَصْحَٰبُ الصِّرَٰطِ السَّوِىِّ وَمَنِ اهْتَدَىٰ</t>
  </si>
  <si>
    <t>قل كل متربص فتربصوا فستعلمون من أصحب الصرط السوى ومن اهتدى</t>
  </si>
  <si>
    <t>ق ل ك ل م ت ر ب ص ف ت ر ب ص و ا ف س ت ع ل م و ن م ن أ ص ح ب ا ل ص ر ط ا ل س و ى و م ن ا ه ت د ى</t>
  </si>
  <si>
    <t>QL KL MTRB5 FTRB5WA FST9LMWN MN A51B AL5R7 ALSWY WMN AHTDY</t>
  </si>
  <si>
    <t>ٱقْتَرَبَ لِلنَّاسِ حِسَابُهُمْ وَهُمْ فِى غَفْلَةٍ مُّعْرِضُونَ</t>
  </si>
  <si>
    <t>اقْتَرَبَ لِلنَّاسِ حِسَابُهُمْ وَهُمْ فِى غَفْلَةٍ مُّعْرِضُونَ</t>
  </si>
  <si>
    <t>اقترب للناس حسابهم وهم فى غفلة معرضون</t>
  </si>
  <si>
    <t>ا ق ت ر ب ل ل ن ا س ح س ا ب ه م و ه م ف ى غ ف ل ة م ع ر ض و ن</t>
  </si>
  <si>
    <t>AQTRB LLNAS 1SABHM WHM FY GFLH M9R6WN</t>
  </si>
  <si>
    <t>مَا يَأْتِيهِم مِّن ذِكْرٍ مِّن رَّبِّهِم مُّحْدَثٍ إِلَّا ٱسْتَمَعُوهُ وَهُمْ يَلْعَبُونَ</t>
  </si>
  <si>
    <t>مَا يَأْتِيهِم مِّن ذِكْرٍ مِّن رَّبِّهِم مُّحْدَثٍ إِلَّا اسْتَمَعُوهُ وَهُمْ يَلْعَبُونَ</t>
  </si>
  <si>
    <t>ما يأتيهم من ذكر من ربهم محدث إلا استمعوه وهم يلعبون</t>
  </si>
  <si>
    <t>م ا ي أ ت ي ه م م ن ذ ك ر م ن ر ب ه م م ح د ث إ ل ا ا س ت م ع و ه و ه م ي ل ع ب و ن</t>
  </si>
  <si>
    <t>MA YATYHM MN 3KR MN RBHM M1D0 ALA ASTM9WH WHM YL9BWN</t>
  </si>
  <si>
    <t>لَاهِيَةً قُلُوبُهُمْ وَأَسَرُّوا۟ ٱلنَّجْوَى ٱلَّذِينَ ظَلَمُوا۟ هَلْ هَٰذَآ إِلَّا بَشَرٌ مِّثْلُكُمْ أَفَتَأْتُونَ ٱلسِّحْرَ وَأَنتُمْ تُبْصِرُونَ</t>
  </si>
  <si>
    <t>لَاهِيَةً قُلُوبُهُمْ وَأَسَرُّوا النَّجْوَى الَّذِينَ ظَلَمُوا هَلْ هَٰذَآ إِلَّا بَشَرٌ مِّثْلُكُمْ أَفَتَأْتُونَ السِّحْرَ وَأَنتُمْ تُبْصِرُونَ</t>
  </si>
  <si>
    <t>لاهية قلوبهم وأسروا النجوى الذين ظلموا هل هذا إلا بشر مثلكم أفتأتون السحر وأنتم تبصرون</t>
  </si>
  <si>
    <t>ل ا ه ي ة ق ل و ب ه م و أ س ر و ا ا ل ن ج و ى ا ل ذ ي ن ظ ل م و ا ه ل ه ذ ا إ ل ا ب ش ر م ث ل ك م أ ف ت أ ت و ن ا ل س ح ر و أ ن ت م ت ب ص ر و ن</t>
  </si>
  <si>
    <t>LAHYH QLWBHM WASRWA ALNJWY AL3YN 8LMWA HL H3A ALA B4R M0LKM AFTATWN ALS1R WANTM TB5RWN</t>
  </si>
  <si>
    <t>قَالَ رَبِّى يَعْلَمُ ٱلْقَوْلَ فِى ٱلسَّمَآءِ وَٱلْأَرْضِ وَهُوَ ٱلسَّمِيعُ ٱلْعَلِيمُ</t>
  </si>
  <si>
    <t>قَالَ رَبِّى يَعْلَمُ الْقَوْلَ فِى السَّمَآءِ وَالْأَرْضِ وَهُوَ السَّمِيعُ الْعَلِيمُ</t>
  </si>
  <si>
    <t>قال ربى يعلم القول فى السماء والأرض وهو السميع العليم</t>
  </si>
  <si>
    <t>ق ا ل ر ب ى ي ع ل م ا ل ق و ل ف ى ا ل س م ا ء و ا ل أ ر ض و ه و ا ل س م ي ع ا ل ع ل ي م</t>
  </si>
  <si>
    <t>QAL RBY Y9LM ALQWL FY ALSMAA WALAR6 WHW ALSMY9 AL9LYM</t>
  </si>
  <si>
    <t>بَلْ قَالُوٓا۟ أَضْغَٰثُ أَحْلَٰمٍۭ بَلِ ٱفْتَرَىٰهُ بَلْ هُوَ شَاعِرٌ فَلْيَأْتِنَا بِـَٔايَةٍ كَمَآ أُرْسِلَ ٱلْأَوَّلُونَ</t>
  </si>
  <si>
    <t>بَلْ قَالُوٓا أَضْغَٰثُ أَحْلَٰمٍ بَلِ افْتَرَىٰهُ بَلْ هُوَ شَاعِرٌ فَلْيَأْتِنَا بِـَٔايَةٍ كَمَآ أُرْسِلَ الْأَوَّلُونَ</t>
  </si>
  <si>
    <t>بل قالوا أضغث أحلم بل افترىه بل هو شاعر فليأتنا بـٔاية كما أرسل الأولون</t>
  </si>
  <si>
    <t>بل قالوا أضغث أحلم بل افترىه بل هو شاعر فليأتنا بـاية كما أرسل الأولون</t>
  </si>
  <si>
    <t>ب ل ق ا ل و ا أ ض غ ث أ ح ل م ب ل ا ف ت ر ى ه ب ل ه و ش ا ع ر ف ل ي أ ت ن ا ب ـ ا ي ة ك م ا أ ر س ل ا ل أ و ل و ن</t>
  </si>
  <si>
    <t>BL QALWA A6G0 A1LM BL AFTRYH BL HW 4A9R FLYATNA BAAYH KMA ARSL ALAWLWN</t>
  </si>
  <si>
    <t>مَآ ءَامَنَتْ قَبْلَهُم مِّن قَرْيَةٍ أَهْلَكْنَٰهَآ أَفَهُمْ يُؤْمِنُونَ</t>
  </si>
  <si>
    <t>ما ءامنت قبلهم من قرية أهلكنها أفهم يؤمنون</t>
  </si>
  <si>
    <t>م ا ء ا م ن ت ق ب ل ه م م ن ق ر ي ة أ ه ل ك ن ه ا أ ف ه م ي ؤ م ن و ن</t>
  </si>
  <si>
    <t>MA AAMNT QBLHM MN QRYH AHLKNHA AFHM YWMNWN</t>
  </si>
  <si>
    <t>وَمَآ أَرْسَلْنَا قَبْلَكَ إِلَّا رِجَالًا نُّوحِىٓ إِلَيْهِمْ فَسْـَٔلُوٓا۟ أَهْلَ ٱلذِّكْرِ إِن كُنتُمْ لَا تَعْلَمُونَ</t>
  </si>
  <si>
    <t>وَمَآ أَرْسَلْنَا قَبْلَكَ إِلَّا رِجَالًا نُّوحِىٓ إِلَيْهِمْ فَسْـَٔلُوٓا أَهْلَ الذِّكْرِ إِن كُنتُمْ لَا تَعْلَمُونَ</t>
  </si>
  <si>
    <t>وما أرسلنا قبلك إلا رجالا نوحى إليهم فسـٔلوا أهل الذكر إن كنتم لا تعلمون</t>
  </si>
  <si>
    <t>وما أرسلنا قبلك إلا رجالا نوحى إليهم فسـلوا أهل الذكر إن كنتم لا تعلمون</t>
  </si>
  <si>
    <t>و م ا أ ر س ل ن ا ق ب ل ك إ ل ا ر ج ا ل ا ن و ح ى إ ل ي ه م ف س ـ ل و ا أ ه ل ا ل ذ ك ر إ ن ك ن ت م ل ا ت ع ل م و ن</t>
  </si>
  <si>
    <t>WMA ARSLNA QBLK ALA RJALA NW1Y ALYHM FSALWA AHL AL3KR AN KNTM LA T9LMWN</t>
  </si>
  <si>
    <t>وَمَا جَعَلْنَٰهُمْ جَسَدًا لَّا يَأْكُلُونَ ٱلطَّعَامَ وَمَا كَانُوا۟ خَٰلِدِينَ</t>
  </si>
  <si>
    <t>وَمَا جَعَلْنَٰهُمْ جَسَدًا لَّا يَأْكُلُونَ الطَّعَامَ وَمَا كَانُوا خَٰلِدِينَ</t>
  </si>
  <si>
    <t>وما جعلنهم جسدا لا يأكلون الطعام وما كانوا خلدين</t>
  </si>
  <si>
    <t>و م ا ج ع ل ن ه م ج س د ا ل ا ي أ ك ل و ن ا ل ط ع ا م و م ا ك ا ن و ا خ ل د ي ن</t>
  </si>
  <si>
    <t>WMA J9LNHM JSDA LA YAKLWN AL79AM WMA KANWA 2LDYN</t>
  </si>
  <si>
    <t>ثُمَّ صَدَقْنَٰهُمُ ٱلْوَعْدَ فَأَنجَيْنَٰهُمْ وَمَن نَّشَآءُ وَأَهْلَكْنَا ٱلْمُسْرِفِينَ</t>
  </si>
  <si>
    <t>ثُمَّ صَدَقْنَٰهُمُ الْوَعْدَ فَأَنجَيْنَٰهُمْ وَمَن نَّشَآءُ وَأَهْلَكْنَا الْمُسْرِفِينَ</t>
  </si>
  <si>
    <t>ثم صدقنهم الوعد فأنجينهم ومن نشاء وأهلكنا المسرفين</t>
  </si>
  <si>
    <t>ث م ص د ق ن ه م ا ل و ع د ف أ ن ج ي ن ه م و م ن ن ش ا ء و أ ه ل ك ن ا ا ل م س ر ف ي ن</t>
  </si>
  <si>
    <t>0M 5DQNHM ALW9D FANJYNHM WMN N4AA WAHLKNA ALMSRFYN</t>
  </si>
  <si>
    <t>لَقَدْ أَنزَلْنَآ إِلَيْكُمْ كِتَٰبًا فِيهِ ذِكْرُكُمْ أَفَلَا تَعْقِلُونَ</t>
  </si>
  <si>
    <t>لقد أنزلنا إليكم كتبا فيه ذكركم أفلا تعقلون</t>
  </si>
  <si>
    <t>ل ق د أ ن ز ل ن ا إ ل ي ك م ك ت ب ا ف ي ه ذ ك ر ك م أ ف ل ا ت ع ق ل و ن</t>
  </si>
  <si>
    <t>LQD ANZLNA ALYKM KTBA FYH 3KRKM AFLA T9QLWN</t>
  </si>
  <si>
    <t>وَكَمْ قَصَمْنَا مِن قَرْيَةٍ كَانَتْ ظَالِمَةً وَأَنشَأْنَا بَعْدَهَا قَوْمًا ءَاخَرِينَ</t>
  </si>
  <si>
    <t>وكم قصمنا من قرية كانت ظالمة وأنشأنا بعدها قوما ءاخرين</t>
  </si>
  <si>
    <t>و ك م ق ص م ن ا م ن ق ر ي ة ك ا ن ت ظ ا ل م ة و أ ن ش أ ن ا ب ع د ه ا ق و م ا ء ا خ ر ي ن</t>
  </si>
  <si>
    <t>WKM Q5MNA MN QRYH KANT 8ALMH WAN4ANA B9DHA QWMA AA2RYN</t>
  </si>
  <si>
    <t>فَلَمَّآ أَحَسُّوا۟ بَأْسَنَآ إِذَا هُم مِّنْهَا يَرْكُضُونَ</t>
  </si>
  <si>
    <t>فَلَمَّآ أَحَسُّوا بَأْسَنَآ إِذَا هُم مِّنْهَا يَرْكُضُونَ</t>
  </si>
  <si>
    <t>فلما أحسوا بأسنا إذا هم منها يركضون</t>
  </si>
  <si>
    <t>ف ل م ا أ ح س و ا ب أ س ن ا إ ذ ا ه م م ن ه ا ي ر ك ض و ن</t>
  </si>
  <si>
    <t>FLMA A1SWA BASNA A3A HM MNHA YRK6WN</t>
  </si>
  <si>
    <t>لَا تَرْكُضُوا۟ وَٱرْجِعُوٓا۟ إِلَىٰ مَآ أُتْرِفْتُمْ فِيهِ وَمَسَٰكِنِكُمْ لَعَلَّكُمْ تُسْـَٔلُونَ</t>
  </si>
  <si>
    <t>لَا تَرْكُضُوا وَارْجِعُوٓا إِلَىٰ مَآ أُتْرِفْتُمْ فِيهِ وَمَسَٰكِنِكُمْ لَعَلَّكُمْ تُسْـَٔلُونَ</t>
  </si>
  <si>
    <t>لا تركضوا وارجعوا إلى ما أترفتم فيه ومسكنكم لعلكم تسـٔلون</t>
  </si>
  <si>
    <t>لا تركضوا وارجعوا إلى ما أترفتم فيه ومسكنكم لعلكم تسـلون</t>
  </si>
  <si>
    <t>ل ا ت ر ك ض و ا و ا ر ج ع و ا إ ل ى م ا أ ت ر ف ت م ف ي ه و م س ك ن ك م ل ع ل ك م ت س ـ ل و ن</t>
  </si>
  <si>
    <t>LA TRK6WA WARJ9WA ALY MA ATRFTM FYH WMSKNKM L9LKM TSALWN</t>
  </si>
  <si>
    <t>قَالُوا۟ يَٰوَيْلَنَآ إِنَّا كُنَّا ظَٰلِمِينَ</t>
  </si>
  <si>
    <t>قَالُوا يَٰوَيْلَنَآ إِنَّا كُنَّا ظَٰلِمِينَ</t>
  </si>
  <si>
    <t>قالوا يويلنا إنا كنا ظلمين</t>
  </si>
  <si>
    <t>ق ا ل و ا ي و ي ل ن ا إ ن ا ك ن ا ظ ل م ي ن</t>
  </si>
  <si>
    <t>QALWA YWYLNA ANA KNA 8LMYN</t>
  </si>
  <si>
    <t>فَمَا زَالَت تِّلْكَ دَعْوَىٰهُمْ حَتَّىٰ جَعَلْنَٰهُمْ حَصِيدًا خَٰمِدِينَ</t>
  </si>
  <si>
    <t>فما زالت تلك دعوىهم حتى جعلنهم حصيدا خمدين</t>
  </si>
  <si>
    <t>ف م ا ز ا ل ت ت ل ك د ع و ى ه م ح ت ى ج ع ل ن ه م ح ص ي د ا خ م د ي ن</t>
  </si>
  <si>
    <t>FMA ZALT TLK D9WYHM 1TY J9LNHM 15YDA 2MDYN</t>
  </si>
  <si>
    <t>وَمَا خَلَقْنَا ٱلسَّمَآءَ وَٱلْأَرْضَ وَمَا بَيْنَهُمَا لَٰعِبِينَ</t>
  </si>
  <si>
    <t>وَمَا خَلَقْنَا السَّمَآءَ وَالْأَرْضَ وَمَا بَيْنَهُمَا لَٰعِبِينَ</t>
  </si>
  <si>
    <t>وما خلقنا السماء والأرض وما بينهما لعبين</t>
  </si>
  <si>
    <t>و م ا خ ل ق ن ا ا ل س م ا ء و ا ل أ ر ض و م ا ب ي ن ه م ا ل ع ب ي ن</t>
  </si>
  <si>
    <t>WMA 2LQNA ALSMAA WALAR6 WMA BYNHMA L9BYN</t>
  </si>
  <si>
    <t>لَوْ أَرَدْنَآ أَن نَّتَّخِذَ لَهْوًا لَّٱتَّخَذْنَٰهُ مِن لَّدُنَّآ إِن كُنَّا فَٰعِلِينَ</t>
  </si>
  <si>
    <t>لَوْ أَرَدْنَآ أَن نَّتَّخِذَ لَهْوًا لَّاتَّخَذْنَٰهُ مِن لَّدُنَّآ إِن كُنَّا فَٰعِلِينَ</t>
  </si>
  <si>
    <t>لو أردنا أن نتخذ لهوا لاتخذنه من لدنا إن كنا فعلين</t>
  </si>
  <si>
    <t>ل و أ ر د ن ا أ ن ن ت خ ذ ل ه و ا ل ا ت خ ذ ن ه م ن ل د ن ا إ ن ك ن ا ف ع ل ي ن</t>
  </si>
  <si>
    <t>LW ARDNA AN NT23 LHWA LAT23NH MN LDNA AN KNA F9LYN</t>
  </si>
  <si>
    <t>بَلْ نَقْذِفُ بِٱلْحَقِّ عَلَى ٱلْبَٰطِلِ فَيَدْمَغُهُۥ فَإِذَا هُوَ زَاهِقٌ وَلَكُمُ ٱلْوَيْلُ مِمَّا تَصِفُونَ</t>
  </si>
  <si>
    <t>بَلْ نَقْذِفُ بِالْحَقِّ عَلَى الْبَٰطِلِ فَيَدْمَغُهُ فَإِذَا هُوَ زَاهِقٌ وَلَكُمُ الْوَيْلُ مِمَّا تَصِفُونَ</t>
  </si>
  <si>
    <t>بل نقذف بالحق على البطل فيدمغه فإذا هو زاهق ولكم الويل مما تصفون</t>
  </si>
  <si>
    <t>ب ل ن ق ذ ف ب ا ل ح ق ع ل ى ا ل ب ط ل ف ي د م غ ه ف إ ذ ا ه و ز ا ه ق و ل ك م ا ل و ي ل م م ا ت ص ف و ن</t>
  </si>
  <si>
    <t>BL NQ3F BAL1Q 9LY ALB7L FYDMGH FA3A HW ZAHQ WLKM ALWYL MMA T5FWN</t>
  </si>
  <si>
    <t>وَلَهُۥ مَن فِى ٱلسَّمَٰوَٰتِ وَٱلْأَرْضِ وَمَنْ عِندَهُۥ لَا يَسْتَكْبِرُونَ عَنْ عِبَادَتِهِۦ وَلَا يَسْتَحْسِرُونَ</t>
  </si>
  <si>
    <t>وَلَهُ مَن فِى السَّمَٰوَٰتِ وَالْأَرْضِ وَمَنْ عِندَهُ لَا يَسْتَكْبِرُونَ عَنْ عِبَادَتِهِ وَلَا يَسْتَحْسِرُونَ</t>
  </si>
  <si>
    <t>وله من فى السموت والأرض ومن عنده لا يستكبرون عن عبادته ولا يستحسرون</t>
  </si>
  <si>
    <t>و ل ه م ن ف ى ا ل س م و ت و ا ل أ ر ض و م ن ع ن د ه ل ا ي س ت ك ب ر و ن ع ن ع ب ا د ت ه و ل ا ي س ت ح س ر و ن</t>
  </si>
  <si>
    <t>WLH MN FY ALSMWT WALAR6 WMN 9NDH LA YSTKBRWN 9N 9BADTH WLA YST1SRWN</t>
  </si>
  <si>
    <t>يُسَبِّحُونَ ٱلَّيْلَ وَٱلنَّهَارَ لَا يَفْتُرُونَ</t>
  </si>
  <si>
    <t>يُسَبِّحُونَ الَّيْلَ وَالنَّهَارَ لَا يَفْتُرُونَ</t>
  </si>
  <si>
    <t>يسبحون اليل والنهار لا يفترون</t>
  </si>
  <si>
    <t>ي س ب ح و ن ا ل ي ل و ا ل ن ه ا ر ل ا ي ف ت ر و ن</t>
  </si>
  <si>
    <t>YSB1WN ALYL WALNHAR LA YFTRWN</t>
  </si>
  <si>
    <t>أَمِ ٱتَّخَذُوٓا۟ ءَالِهَةً مِّنَ ٱلْأَرْضِ هُمْ يُنشِرُونَ</t>
  </si>
  <si>
    <t>أَمِ اتَّخَذُوٓا ءَالِهَةً مِّنَ الْأَرْضِ هُمْ يُنشِرُونَ</t>
  </si>
  <si>
    <t>أم اتخذوا ءالهة من الأرض هم ينشرون</t>
  </si>
  <si>
    <t>أ م ا ت خ ذ و ا ء ا ل ه ة م ن ا ل أ ر ض ه م ي ن ش ر و ن</t>
  </si>
  <si>
    <t>AM AT23WA AALHH MN ALAR6 HM YN4RWN</t>
  </si>
  <si>
    <t>لَوْ كَانَ فِيهِمَآ ءَالِهَةٌ إِلَّا ٱللَّهُ لَفَسَدَتَا فَسُبْحَٰنَ ٱللَّهِ رَبِّ ٱلْعَرْشِ عَمَّا يَصِفُونَ</t>
  </si>
  <si>
    <t>لَوْ كَانَ فِيهِمَآ ءَالِهَةٌ إِلَّا اللَّهُ لَفَسَدَتَا فَسُبْحَٰنَ اللَّهِ رَبِّ الْعَرْشِ عَمَّا يَصِفُونَ</t>
  </si>
  <si>
    <t>لو كان فيهما ءالهة إلا الله لفسدتا فسبحن الله رب العرش عما يصفون</t>
  </si>
  <si>
    <t>ل و ك ا ن ف ي ه م ا ء ا ل ه ة إ ل ا ا ل ل ه ل ف س د ت ا ف س ب ح ن ا ل ل ه ر ب ا ل ع ر ش ع م ا ي ص ف و ن</t>
  </si>
  <si>
    <t>LW KAN FYHMA AALHH ALA ALLH LFSDTA FSB1N ALLH RB AL9R4 9MA Y5FWN</t>
  </si>
  <si>
    <t>لَا يُسْـَٔلُ عَمَّا يَفْعَلُ وَهُمْ يُسْـَٔلُونَ</t>
  </si>
  <si>
    <t>لا يسـٔل عما يفعل وهم يسـٔلون</t>
  </si>
  <si>
    <t>لا يسـل عما يفعل وهم يسـلون</t>
  </si>
  <si>
    <t>ل ا ي س ـ ل ع م ا ي ف ع ل و ه م ي س ـ ل و ن</t>
  </si>
  <si>
    <t>LA YSAL 9MA YF9L WHM YSALWN</t>
  </si>
  <si>
    <t>أَمِ ٱتَّخَذُوا۟ مِن دُونِهِۦٓ ءَالِهَةً قُلْ هَاتُوا۟ بُرْهَٰنَكُمْ هَٰذَا ذِكْرُ مَن مَّعِىَ وَذِكْرُ مَن قَبْلِى بَلْ أَكْثَرُهُمْ لَا يَعْلَمُونَ ٱلْحَقَّ فَهُم مُّعْرِضُونَ</t>
  </si>
  <si>
    <t>أَمِ اتَّخَذُوا مِن دُونِهِٓ ءَالِهَةً قُلْ هَاتُوا بُرْهَٰنَكُمْ هَٰذَا ذِكْرُ مَن مَّعِىَ وَذِكْرُ مَن قَبْلِى بَلْ أَكْثَرُهُمْ لَا يَعْلَمُونَ الْحَقَّ فَهُم مُّعْرِضُونَ</t>
  </si>
  <si>
    <t>أم اتخذوا من دونه ءالهة قل هاتوا برهنكم هذا ذكر من معى وذكر من قبلى بل أكثرهم لا يعلمون الحق فهم معرضون</t>
  </si>
  <si>
    <t>أ م ا ت خ ذ و ا م ن د و ن ه ء ا ل ه ة ق ل ه ا ت و ا ب ر ه ن ك م ه ذ ا ذ ك ر م ن م ع ى و ذ ك ر م ن ق ب ل ى ب ل أ ك ث ر ه م ل ا ي ع ل م و ن ا ل ح ق ف ه م م ع ر ض و ن</t>
  </si>
  <si>
    <t>AM AT23WA MN DWNH AALHH QL HATWA BRHNKM H3A 3KR MN M9Y W3KR MN QBLY BL AK0RHM LA Y9LMWN AL1Q FHM M9R6WN</t>
  </si>
  <si>
    <t>وَمَآ أَرْسَلْنَا مِن قَبْلِكَ مِن رَّسُولٍ إِلَّا نُوحِىٓ إِلَيْهِ أَنَّهُۥ لَآ إِلَٰهَ إِلَّآ أَنَا۠ فَٱعْبُدُونِ</t>
  </si>
  <si>
    <t>وَمَآ أَرْسَلْنَا مِن قَبْلِكَ مِن رَّسُولٍ إِلَّا نُوحِىٓ إِلَيْهِ أَنَّهُ لَآ إِلَٰهَ إِلَّآ أَنَا فَاعْبُدُونِ</t>
  </si>
  <si>
    <t>وما أرسلنا من قبلك من رسول إلا نوحى إليه أنه لا إله إلا أنا فاعبدون</t>
  </si>
  <si>
    <t>و م ا أ ر س ل ن ا م ن ق ب ل ك م ن ر س و ل إ ل ا ن و ح ى إ ل ي ه أ ن ه ل ا إ ل ه إ ل ا أ ن ا ف ا ع ب د و ن</t>
  </si>
  <si>
    <t>WMA ARSLNA MN QBLK MN RSWL ALA NW1Y ALYH ANH LA ALH ALA ANA FA9BDWN</t>
  </si>
  <si>
    <t>وَقَالُوا۟ ٱتَّخَذَ ٱلرَّحْمَٰنُ وَلَدًا سُبْحَٰنَهُۥ بَلْ عِبَادٌ مُّكْرَمُونَ</t>
  </si>
  <si>
    <t>وَقَالُوا اتَّخَذَ الرَّحْمَٰنُ وَلَدًا سُبْحَٰنَهُ بَلْ عِبَادٌ مُّكْرَمُونَ</t>
  </si>
  <si>
    <t>وقالوا اتخذ الرحمن ولدا سبحنه بل عباد مكرمون</t>
  </si>
  <si>
    <t>و ق ا ل و ا ا ت خ ذ ا ل ر ح م ن و ل د ا س ب ح ن ه ب ل ع ب ا د م ك ر م و ن</t>
  </si>
  <si>
    <t>WQALWA AT23 ALR1MN WLDA SB1NH BL 9BAD MKRMWN</t>
  </si>
  <si>
    <t>لَا يَسْبِقُونَهُۥ بِٱلْقَوْلِ وَهُم بِأَمْرِهِۦ يَعْمَلُونَ</t>
  </si>
  <si>
    <t>لَا يَسْبِقُونَهُ بِالْقَوْلِ وَهُم بِأَمْرِهِ يَعْمَلُونَ</t>
  </si>
  <si>
    <t>لا يسبقونه بالقول وهم بأمره يعملون</t>
  </si>
  <si>
    <t>ل ا ي س ب ق و ن ه ب ا ل ق و ل و ه م ب أ م ر ه ي ع م ل و ن</t>
  </si>
  <si>
    <t>LA YSBQWNH BALQWL WHM BAMRH Y9MLWN</t>
  </si>
  <si>
    <t>يَعْلَمُ مَا بَيْنَ أَيْدِيهِمْ وَمَا خَلْفَهُمْ وَلَا يَشْفَعُونَ إِلَّا لِمَنِ ٱرْتَضَىٰ وَهُم مِّنْ خَشْيَتِهِۦ مُشْفِقُونَ</t>
  </si>
  <si>
    <t>يَعْلَمُ مَا بَيْنَ أَيْدِيهِمْ وَمَا خَلْفَهُمْ وَلَا يَشْفَعُونَ إِلَّا لِمَنِ ارْتَضَىٰ وَهُم مِّنْ خَشْيَتِهِ مُشْفِقُونَ</t>
  </si>
  <si>
    <t>يعلم ما بين أيديهم وما خلفهم ولا يشفعون إلا لمن ارتضى وهم من خشيته مشفقون</t>
  </si>
  <si>
    <t>ي ع ل م م ا ب ي ن أ ي د ي ه م و م ا خ ل ف ه م و ل ا ي ش ف ع و ن إ ل ا ل م ن ا ر ت ض ى و ه م م ن خ ش ي ت ه م ش ف ق و ن</t>
  </si>
  <si>
    <t>Y9LM MA BYN AYDYHM WMA 2LFHM WLA Y4F9WN ALA LMN ART6Y WHM MN 24YTH M4FQWN</t>
  </si>
  <si>
    <t>وَمَن يَقُلْ مِنْهُمْ إِنِّىٓ إِلَٰهٌ مِّن دُونِهِۦ فَذَٰلِكَ نَجْزِيهِ جَهَنَّمَ كَذَٰلِكَ نَجْزِى ٱلظَّٰلِمِينَ</t>
  </si>
  <si>
    <t>وَمَن يَقُلْ مِنْهُمْ إِنِّىٓ إِلَٰهٌ مِّن دُونِهِ فَذَٰلِكَ نَجْزِيهِ جَهَنَّمَ كَذَٰلِكَ نَجْزِى الظَّٰلِمِينَ</t>
  </si>
  <si>
    <t>ومن يقل منهم إنى إله من دونه فذلك نجزيه جهنم كذلك نجزى الظلمين</t>
  </si>
  <si>
    <t>و م ن ي ق ل م ن ه م إ ن ى إ ل ه م ن د و ن ه ف ذ ل ك ن ج ز ي ه ج ه ن م ك ذ ل ك ن ج ز ى ا ل ظ ل م ي ن</t>
  </si>
  <si>
    <t>WMN YQL MNHM ANY ALH MN DWNH F3LK NJZYH JHNM K3LK NJZY AL8LMYN</t>
  </si>
  <si>
    <t>أَوَلَمْ يَرَ ٱلَّذِينَ كَفَرُوٓا۟ أَنَّ ٱلسَّمَٰوَٰتِ وَٱلْأَرْضَ كَانَتَا رَتْقًا فَفَتَقْنَٰهُمَا وَجَعَلْنَا مِنَ ٱلْمَآءِ كُلَّ شَىْءٍ حَىٍّ أَفَلَا يُؤْمِنُونَ</t>
  </si>
  <si>
    <t>أَوَلَمْ يَرَ الَّذِينَ كَفَرُوٓا أَنَّ السَّمَٰوَٰتِ وَالْأَرْضَ كَانَتَا رَتْقًا فَفَتَقْنَٰهُمَا وَجَعَلْنَا مِنَ الْمَآءِ كُلَّ شَىْءٍ حَىٍّ أَفَلَا يُؤْمِنُونَ</t>
  </si>
  <si>
    <t>أولم ير الذين كفروا أن السموت والأرض كانتا رتقا ففتقنهما وجعلنا من الماء كل شىء حى أفلا يؤمنون</t>
  </si>
  <si>
    <t>أ و ل م ي ر ا ل ذ ي ن ك ف ر و ا أ ن ا ل س م و ت و ا ل أ ر ض ك ا ن ت ا ر ت ق ا ف ف ت ق ن ه م ا و ج ع ل ن ا م ن ا ل م ا ء ك ل ش ى ء ح ى أ ف ل ا ي ؤ م ن و ن</t>
  </si>
  <si>
    <t>AWLM YR AL3YN KFRWA AN ALSMWT WALAR6 KANTA RTQA FFTQNHMA WJ9LNA MN ALMAA KL 4YA 1Y AFLA YWMNWN</t>
  </si>
  <si>
    <t>وَجَعَلْنَا فِى ٱلْأَرْضِ رَوَٰسِىَ أَن تَمِيدَ بِهِمْ وَجَعَلْنَا فِيهَا فِجَاجًا سُبُلًا لَّعَلَّهُمْ يَهْتَدُونَ</t>
  </si>
  <si>
    <t>وَجَعَلْنَا فِى الْأَرْضِ رَوَٰسِىَ أَن تَمِيدَ بِهِمْ وَجَعَلْنَا فِيهَا فِجَاجًا سُبُلًا لَّعَلَّهُمْ يَهْتَدُونَ</t>
  </si>
  <si>
    <t>وجعلنا فى الأرض روسى أن تميد بهم وجعلنا فيها فجاجا سبلا لعلهم يهتدون</t>
  </si>
  <si>
    <t>و ج ع ل ن ا ف ى ا ل أ ر ض ر و س ى أ ن ت م ي د ب ه م و ج ع ل ن ا ف ي ه ا ف ج ا ج ا س ب ل ا ل ع ل ه م ي ه ت د و ن</t>
  </si>
  <si>
    <t>WJ9LNA FY ALAR6 RWSY AN TMYD BHM WJ9LNA FYHA FJAJA SBLA L9LHM YHTDWN</t>
  </si>
  <si>
    <t>وَجَعَلْنَا ٱلسَّمَآءَ سَقْفًا مَّحْفُوظًا وَهُمْ عَنْ ءَايَٰتِهَا مُعْرِضُونَ</t>
  </si>
  <si>
    <t>وَجَعَلْنَا السَّمَآءَ سَقْفًا مَّحْفُوظًا وَهُمْ عَنْ ءَايَٰتِهَا مُعْرِضُونَ</t>
  </si>
  <si>
    <t>وجعلنا السماء سقفا محفوظا وهم عن ءايتها معرضون</t>
  </si>
  <si>
    <t>و ج ع ل ن ا ا ل س م ا ء س ق ف ا م ح ف و ظ ا و ه م ع ن ء ا ي ت ه ا م ع ر ض و ن</t>
  </si>
  <si>
    <t>WJ9LNA ALSMAA SQFA M1FW8A WHM 9N AAYTHA M9R6WN</t>
  </si>
  <si>
    <t>وَهُوَ ٱلَّذِى خَلَقَ ٱلَّيْلَ وَٱلنَّهَارَ وَٱلشَّمْسَ وَٱلْقَمَرَ كُلٌّ فِى فَلَكٍ يَسْبَحُونَ</t>
  </si>
  <si>
    <t>وَهُوَ الَّذِى خَلَقَ الَّيْلَ وَالنَّهَارَ وَالشَّمْسَ وَالْقَمَرَ كُلٌّ فِى فَلَكٍ يَسْبَحُونَ</t>
  </si>
  <si>
    <t>وهو الذى خلق اليل والنهار والشمس والقمر كل فى فلك يسبحون</t>
  </si>
  <si>
    <t>و ه و ا ل ذ ى خ ل ق ا ل ي ل و ا ل ن ه ا ر و ا ل ش م س و ا ل ق م ر ك ل ف ى ف ل ك ي س ب ح و ن</t>
  </si>
  <si>
    <t>WHW AL3Y 2LQ ALYL WALNHAR WAL4MS WALQMR KL FY FLK YSB1WN</t>
  </si>
  <si>
    <t>وَمَا جَعَلْنَا لِبَشَرٍ مِّن قَبْلِكَ ٱلْخُلْدَ أَفَإِي۟ن مِّتَّ فَهُمُ ٱلْخَٰلِدُونَ</t>
  </si>
  <si>
    <t>وَمَا جَعَلْنَا لِبَشَرٍ مِّن قَبْلِكَ الْخُلْدَ أَفَإِين مِّتَّ فَهُمُ الْخَٰلِدُونَ</t>
  </si>
  <si>
    <t>وما جعلنا لبشر من قبلك الخلد أفإين مت فهم الخلدون</t>
  </si>
  <si>
    <t>و م ا ج ع ل ن ا ل ب ش ر م ن ق ب ل ك ا ل خ ل د أ ف إ ي ن م ت ف ه م ا ل خ ل د و ن</t>
  </si>
  <si>
    <t>WMA J9LNA LB4R MN QBLK AL2LD AFAYN MT FHM AL2LDWN</t>
  </si>
  <si>
    <t>كُلُّ نَفْسٍ ذَآئِقَةُ ٱلْمَوْتِ وَنَبْلُوكُم بِٱلشَّرِّ وَٱلْخَيْرِ فِتْنَةً وَإِلَيْنَا تُرْجَعُونَ</t>
  </si>
  <si>
    <t>كُلُّ نَفْسٍ ذَآئِقَةُ الْمَوْتِ وَنَبْلُوكُم بِالشَّرِّ وَالْخَيْرِ فِتْنَةً وَإِلَيْنَا تُرْجَعُونَ</t>
  </si>
  <si>
    <t>كل نفس ذائقة الموت ونبلوكم بالشر والخير فتنة وإلينا ترجعون</t>
  </si>
  <si>
    <t>ك ل ن ف س ذ ا ئ ق ة ا ل م و ت و ن ب ل و ك م ب ا ل ش ر و ا ل خ ي ر ف ت ن ة و إ ل ي ن ا ت ر ج ع و ن</t>
  </si>
  <si>
    <t>KL NFS 3AYQH ALMWT WNBLWKM BAL4R WAL2YR FTNH WALYNA TRJ9WN</t>
  </si>
  <si>
    <t>وَإِذَا رَءَاكَ ٱلَّذِينَ كَفَرُوٓا۟ إِن يَتَّخِذُونَكَ إِلَّا هُزُوًا أَهَٰذَا ٱلَّذِى يَذْكُرُ ءَالِهَتَكُمْ وَهُم بِذِكْرِ ٱلرَّحْمَٰنِ هُمْ كَٰفِرُونَ</t>
  </si>
  <si>
    <t>وَإِذَا رَءَاكَ الَّذِينَ كَفَرُوٓا إِن يَتَّخِذُونَكَ إِلَّا هُزُوًا أَهَٰذَا الَّذِى يَذْكُرُ ءَالِهَتَكُمْ وَهُم بِذِكْرِ الرَّحْمَٰنِ هُمْ كَٰفِرُونَ</t>
  </si>
  <si>
    <t>وإذا رءاك الذين كفروا إن يتخذونك إلا هزوا أهذا الذى يذكر ءالهتكم وهم بذكر الرحمن هم كفرون</t>
  </si>
  <si>
    <t>و إ ذ ا ر ء ا ك ا ل ذ ي ن ك ف ر و ا إ ن ي ت خ ذ و ن ك إ ل ا ه ز و ا أ ه ذ ا ا ل ذ ى ي ذ ك ر ء ا ل ه ت ك م و ه م ب ذ ك ر ا ل ر ح م ن ه م ك ف ر و ن</t>
  </si>
  <si>
    <t>WA3A RAAK AL3YN KFRWA AN YT23WNK ALA HZWA AH3A AL3Y Y3KR AALHTKM WHM B3KR ALR1MN HM KFRWN</t>
  </si>
  <si>
    <t>خُلِقَ ٱلْإِنسَٰنُ مِنْ عَجَلٍ سَأُو۟رِيكُمْ ءَايَٰتِى فَلَا تَسْتَعْجِلُونِ</t>
  </si>
  <si>
    <t>خُلِقَ الْإِنسَٰنُ مِنْ عَجَلٍ سَأُورِيكُمْ ءَايَٰتِى فَلَا تَسْتَعْجِلُونِ</t>
  </si>
  <si>
    <t>خلق الإنسن من عجل سأوريكم ءايتى فلا تستعجلون</t>
  </si>
  <si>
    <t>خ ل ق ا ل إ ن س ن م ن ع ج ل س أ و ر ي ك م ء ا ي ت ى ف ل ا ت س ت ع ج ل و ن</t>
  </si>
  <si>
    <t>2LQ ALANSN MN 9JL SAWRYKM AAYTY FLA TST9JLWN</t>
  </si>
  <si>
    <t>لَوْ يَعْلَمُ ٱلَّذِينَ كَفَرُوا۟ حِينَ لَا يَكُفُّونَ عَن وُجُوهِهِمُ ٱلنَّارَ وَلَا عَن ظُهُورِهِمْ وَلَا هُمْ يُنصَرُونَ</t>
  </si>
  <si>
    <t>لَوْ يَعْلَمُ الَّذِينَ كَفَرُوا حِينَ لَا يَكُفُّونَ عَن وُجُوهِهِمُ النَّارَ وَلَا عَن ظُهُورِهِمْ وَلَا هُمْ يُنصَرُونَ</t>
  </si>
  <si>
    <t>لو يعلم الذين كفروا حين لا يكفون عن وجوههم النار ولا عن ظهورهم ولا هم ينصرون</t>
  </si>
  <si>
    <t>ل و ي ع ل م ا ل ذ ي ن ك ف ر و ا ح ي ن ل ا ي ك ف و ن ع ن و ج و ه ه م ا ل ن ا ر و ل ا ع ن ظ ه و ر ه م و ل ا ه م ي ن ص ر و ن</t>
  </si>
  <si>
    <t>LW Y9LM AL3YN KFRWA 1YN LA YKFWN 9N WJWHHM ALNAR WLA 9N 8HWRHM WLA HM YN5RWN</t>
  </si>
  <si>
    <t>بَلْ تَأْتِيهِم بَغْتَةً فَتَبْهَتُهُمْ فَلَا يَسْتَطِيعُونَ رَدَّهَا وَلَا هُمْ يُنظَرُونَ</t>
  </si>
  <si>
    <t>بل تأتيهم بغتة فتبهتهم فلا يستطيعون ردها ولا هم ينظرون</t>
  </si>
  <si>
    <t>ب ل ت أ ت ي ه م ب غ ت ة ف ت ب ه ت ه م ف ل ا ي س ت ط ي ع و ن ر د ه ا و ل ا ه م ي ن ظ ر و ن</t>
  </si>
  <si>
    <t>BL TATYHM BGTH FTBHTHM FLA YST7Y9WN RDHA WLA HM YN8RWN</t>
  </si>
  <si>
    <t>قُلْ مَن يَكْلَؤُكُم بِٱلَّيْلِ وَٱلنَّهَارِ مِنَ ٱلرَّحْمَٰنِ بَلْ هُمْ عَن ذِكْرِ رَبِّهِم مُّعْرِضُونَ</t>
  </si>
  <si>
    <t>قُلْ مَن يَكْلَؤُكُم بِالَّيْلِ وَالنَّهَارِ مِنَ الرَّحْمَٰنِ بَلْ هُمْ عَن ذِكْرِ رَبِّهِم مُّعْرِضُونَ</t>
  </si>
  <si>
    <t>قل من يكلؤكم باليل والنهار من الرحمن بل هم عن ذكر ربهم معرضون</t>
  </si>
  <si>
    <t>ق ل م ن ي ك ل ؤ ك م ب ا ل ي ل و ا ل ن ه ا ر م ن ا ل ر ح م ن ب ل ه م ع ن ذ ك ر ر ب ه م م ع ر ض و ن</t>
  </si>
  <si>
    <t>QL MN YKLWKM BALYL WALNHAR MN ALR1MN BL HM 9N 3KR RBHM M9R6WN</t>
  </si>
  <si>
    <t>أَمْ لَهُمْ ءَالِهَةٌ تَمْنَعُهُم مِّن دُونِنَا لَا يَسْتَطِيعُونَ نَصْرَ أَنفُسِهِمْ وَلَا هُم مِّنَّا يُصْحَبُونَ</t>
  </si>
  <si>
    <t>أم لهم ءالهة تمنعهم من دوننا لا يستطيعون نصر أنفسهم ولا هم منا يصحبون</t>
  </si>
  <si>
    <t>أ م ل ه م ء ا ل ه ة ت م ن ع ه م م ن د و ن ن ا ل ا ي س ت ط ي ع و ن ن ص ر أ ن ف س ه م و ل ا ه م م ن ا ي ص ح ب و ن</t>
  </si>
  <si>
    <t>AM LHM AALHH TMN9HM MN DWNNA LA YST7Y9WN N5R ANFSHM WLA HM MNA Y51BWN</t>
  </si>
  <si>
    <t>بَلْ مَتَّعْنَا هَٰٓؤُلَآءِ وَءَابَآءَهُمْ حَتَّىٰ طَالَ عَلَيْهِمُ ٱلْعُمُرُ أَفَلَا يَرَوْنَ أَنَّا نَأْتِى ٱلْأَرْضَ نَنقُصُهَا مِنْ أَطْرَافِهَآ أَفَهُمُ ٱلْغَٰلِبُونَ</t>
  </si>
  <si>
    <t>بَلْ مَتَّعْنَا هَٰٓؤُلَآءِ وَءَابَآءَهُمْ حَتَّىٰ طَالَ عَلَيْهِمُ الْعُمُرُ أَفَلَا يَرَوْنَ أَنَّا نَأْتِى الْأَرْضَ نَنقُصُهَا مِنْ أَطْرَافِهَآ أَفَهُمُ الْغَٰلِبُونَ</t>
  </si>
  <si>
    <t>بل متعنا هؤلاء وءاباءهم حتى طال عليهم العمر أفلا يرون أنا نأتى الأرض ننقصها من أطرافها أفهم الغلبون</t>
  </si>
  <si>
    <t>ب ل م ت ع ن ا ه ؤ ل ا ء و ء ا ب ا ء ه م ح ت ى ط ا ل ع ل ي ه م ا ل ع م ر أ ف ل ا ي ر و ن أ ن ا ن أ ت ى ا ل أ ر ض ن ن ق ص ه ا م ن أ ط ر ا ف ه ا أ ف ه م ا ل غ ل ب و ن</t>
  </si>
  <si>
    <t>BL MT9NA HWLAA WAABAAHM 1TY 7AL 9LYHM AL9MR AFLA YRWN ANA NATY ALAR6 NNQ5HA MN A7RAFHA AFHM ALGLBWN</t>
  </si>
  <si>
    <t>قُلْ إِنَّمَآ أُنذِرُكُم بِٱلْوَحْىِ وَلَا يَسْمَعُ ٱلصُّمُّ ٱلدُّعَآءَ إِذَا مَا يُنذَرُونَ</t>
  </si>
  <si>
    <t>قُلْ إِنَّمَآ أُنذِرُكُم بِالْوَحْىِ وَلَا يَسْمَعُ الصُّمُّ الدُّعَآءَ إِذَا مَا يُنذَرُونَ</t>
  </si>
  <si>
    <t>قل إنما أنذركم بالوحى ولا يسمع الصم الدعاء إذا ما ينذرون</t>
  </si>
  <si>
    <t>ق ل إ ن م ا أ ن ذ ر ك م ب ا ل و ح ى و ل ا ي س م ع ا ل ص م ا ل د ع ا ء إ ذ ا م ا ي ن ذ ر و ن</t>
  </si>
  <si>
    <t>QL ANMA AN3RKM BALW1Y WLA YSM9 AL5M ALD9AA A3A MA YN3RWN</t>
  </si>
  <si>
    <t>وَلَئِن مَّسَّتْهُمْ نَفْحَةٌ مِّنْ عَذَابِ رَبِّكَ لَيَقُولُنَّ يَٰوَيْلَنَآ إِنَّا كُنَّا ظَٰلِمِينَ</t>
  </si>
  <si>
    <t>ولئن مستهم نفحة من عذاب ربك ليقولن يويلنا إنا كنا ظلمين</t>
  </si>
  <si>
    <t>و ل ئ ن م س ت ه م ن ف ح ة م ن ع ذ ا ب ر ب ك ل ي ق و ل ن ي و ي ل ن ا إ ن ا ك ن ا ظ ل م ي ن</t>
  </si>
  <si>
    <t>WLYN MSTHM NF1H MN 93AB RBK LYQWLN YWYLNA ANA KNA 8LMYN</t>
  </si>
  <si>
    <t>وَنَضَعُ ٱلْمَوَٰزِينَ ٱلْقِسْطَ لِيَوْمِ ٱلْقِيَٰمَةِ فَلَا تُظْلَمُ نَفْسٌ شَيْـًٔا وَإِن كَانَ مِثْقَالَ حَبَّةٍ مِّنْ خَرْدَلٍ أَتَيْنَا بِهَا وَكَفَىٰ بِنَا حَٰسِبِينَ</t>
  </si>
  <si>
    <t>وَنَضَعُ الْمَوَٰزِينَ الْقِسْطَ لِيَوْمِ الْقِيَٰمَةِ فَلَا تُظْلَمُ نَفْسٌ شَيْـًٔا وَإِن كَانَ مِثْقَالَ حَبَّةٍ مِّنْ خَرْدَلٍ أَتَيْنَا بِهَا وَكَفَىٰ بِنَا حَٰسِبِينَ</t>
  </si>
  <si>
    <t>ونضع الموزين القسط ليوم القيمة فلا تظلم نفس شيـٔا وإن كان مثقال حبة من خردل أتينا بها وكفى بنا حسبين</t>
  </si>
  <si>
    <t>ونضع الموزين القسط ليوم القيمة فلا تظلم نفس شيـا وإن كان مثقال حبة من خردل أتينا بها وكفى بنا حسبين</t>
  </si>
  <si>
    <t>و ن ض ع ا ل م و ز ي ن ا ل ق س ط ل ي و م ا ل ق ي م ة ف ل ا ت ظ ل م ن ف س ش ي ـ ا و إ ن ك ا ن م ث ق ا ل ح ب ة م ن خ ر د ل أ ت ي ن ا ب ه ا و ك ف ى ب ن ا ح س ب ي ن</t>
  </si>
  <si>
    <t>WN69 ALMWZYN ALQS7 LYWM ALQYMH FLA T8LM NFS 4YAA WAN KAN M0QAL 1BH MN 2RDL ATYNA BHA WKFY BNA 1SBYN</t>
  </si>
  <si>
    <t>وَلَقَدْ ءَاتَيْنَا مُوسَىٰ وَهَٰرُونَ ٱلْفُرْقَانَ وَضِيَآءً وَذِكْرًا لِّلْمُتَّقِينَ</t>
  </si>
  <si>
    <t>وَلَقَدْ ءَاتَيْنَا مُوسَىٰ وَهَٰرُونَ الْفُرْقَانَ وَضِيَآءً وَذِكْرًا لِّلْمُتَّقِينَ</t>
  </si>
  <si>
    <t>ولقد ءاتينا موسى وهرون الفرقان وضياء وذكرا للمتقين</t>
  </si>
  <si>
    <t>و ل ق د ء ا ت ي ن ا م و س ى و ه ر و ن ا ل ف ر ق ا ن و ض ي ا ء و ذ ك ر ا ل ل م ت ق ي ن</t>
  </si>
  <si>
    <t>WLQD AATYNA MWSY WHRWN ALFRQAN W6YAA W3KRA LLMTQYN</t>
  </si>
  <si>
    <t>ٱلَّذِينَ يَخْشَوْنَ رَبَّهُم بِٱلْغَيْبِ وَهُم مِّنَ ٱلسَّاعَةِ مُشْفِقُونَ</t>
  </si>
  <si>
    <t>الَّذِينَ يَخْشَوْنَ رَبَّهُم بِالْغَيْبِ وَهُم مِّنَ السَّاعَةِ مُشْفِقُونَ</t>
  </si>
  <si>
    <t>الذين يخشون ربهم بالغيب وهم من الساعة مشفقون</t>
  </si>
  <si>
    <t>ا ل ذ ي ن ي خ ش و ن ر ب ه م ب ا ل غ ي ب و ه م م ن ا ل س ا ع ة م ش ف ق و ن</t>
  </si>
  <si>
    <t>AL3YN Y24WN RBHM BALGYB WHM MN ALSA9H M4FQWN</t>
  </si>
  <si>
    <t>وَهَٰذَا ذِكْرٌ مُّبَارَكٌ أَنزَلْنَٰهُ أَفَأَنتُمْ لَهُۥ مُنكِرُونَ</t>
  </si>
  <si>
    <t>وَهَٰذَا ذِكْرٌ مُّبَارَكٌ أَنزَلْنَٰهُ أَفَأَنتُمْ لَهُ مُنكِرُونَ</t>
  </si>
  <si>
    <t>وهذا ذكر مبارك أنزلنه أفأنتم له منكرون</t>
  </si>
  <si>
    <t>و ه ذ ا ذ ك ر م ب ا ر ك أ ن ز ل ن ه أ ف أ ن ت م ل ه م ن ك ر و ن</t>
  </si>
  <si>
    <t>WH3A 3KR MBARK ANZLNH AFANTM LH MNKRWN</t>
  </si>
  <si>
    <t>وَلَقَدْ ءَاتَيْنَآ إِبْرَٰهِيمَ رُشْدَهُۥ مِن قَبْلُ وَكُنَّا بِهِۦ عَٰلِمِينَ</t>
  </si>
  <si>
    <t>وَلَقَدْ ءَاتَيْنَآ إِبْرَٰهِيمَ رُشْدَهُ مِن قَبْلُ وَكُنَّا بِهِ عَٰلِمِينَ</t>
  </si>
  <si>
    <t>ولقد ءاتينا إبرهيم رشده من قبل وكنا به علمين</t>
  </si>
  <si>
    <t>و ل ق د ء ا ت ي ن ا إ ب ر ه ي م ر ش د ه م ن ق ب ل و ك ن ا ب ه ع ل م ي ن</t>
  </si>
  <si>
    <t>WLQD AATYNA ABRHYM R4DH MN QBL WKNA BH 9LMYN</t>
  </si>
  <si>
    <t>إِذْ قَالَ لِأَبِيهِ وَقَوْمِهِۦ مَا هَٰذِهِ ٱلتَّمَاثِيلُ ٱلَّتِىٓ أَنتُمْ لَهَا عَٰكِفُونَ</t>
  </si>
  <si>
    <t>إِذْ قَالَ لِأَبِيهِ وَقَوْمِهِ مَا هَٰذِهِ التَّمَاثِيلُ الَّتِىٓ أَنتُمْ لَهَا عَٰكِفُونَ</t>
  </si>
  <si>
    <t>إذ قال لأبيه وقومه ما هذه التماثيل التى أنتم لها عكفون</t>
  </si>
  <si>
    <t>إ ذ ق ا ل ل أ ب ي ه و ق و م ه م ا ه ذ ه ا ل ت م ا ث ي ل ا ل ت ى أ ن ت م ل ه ا ع ك ف و ن</t>
  </si>
  <si>
    <t>A3 QAL LABYH WQWMH MA H3H ALTMA0YL ALTY ANTM LHA 9KFWN</t>
  </si>
  <si>
    <t>قَالُوا۟ وَجَدْنَآ ءَابَآءَنَا لَهَا عَٰبِدِينَ</t>
  </si>
  <si>
    <t>قَالُوا وَجَدْنَآ ءَابَآءَنَا لَهَا عَٰبِدِينَ</t>
  </si>
  <si>
    <t>قالوا وجدنا ءاباءنا لها عبدين</t>
  </si>
  <si>
    <t>ق ا ل و ا و ج د ن ا ء ا ب ا ء ن ا ل ه ا ع ب د ي ن</t>
  </si>
  <si>
    <t>QALWA WJDNA AABAANA LHA 9BDYN</t>
  </si>
  <si>
    <t>قَالَ لَقَدْ كُنتُمْ أَنتُمْ وَءَابَآؤُكُمْ فِى ضَلَٰلٍ مُّبِينٍ</t>
  </si>
  <si>
    <t>قال لقد كنتم أنتم وءاباؤكم فى ضلل مبين</t>
  </si>
  <si>
    <t>ق ا ل ل ق د ك ن ت م أ ن ت م و ء ا ب ا ؤ ك م ف ى ض ل ل م ب ي ن</t>
  </si>
  <si>
    <t>QAL LQD KNTM ANTM WAABAWKM FY 6LL MBYN</t>
  </si>
  <si>
    <t>قَالُوٓا۟ أَجِئْتَنَا بِٱلْحَقِّ أَمْ أَنتَ مِنَ ٱللَّٰعِبِينَ</t>
  </si>
  <si>
    <t>قَالُوٓا أَجِئْتَنَا بِالْحَقِّ أَمْ أَنتَ مِنَ اللَّٰعِبِينَ</t>
  </si>
  <si>
    <t>قالوا أجئتنا بالحق أم أنت من اللعبين</t>
  </si>
  <si>
    <t>ق ا ل و ا أ ج ئ ت ن ا ب ا ل ح ق أ م أ ن ت م ن ا ل ل ع ب ي ن</t>
  </si>
  <si>
    <t>QALWA AJYTNA BAL1Q AM ANT MN ALL9BYN</t>
  </si>
  <si>
    <t>قَالَ بَل رَّبُّكُمْ رَبُّ ٱلسَّمَٰوَٰتِ وَٱلْأَرْضِ ٱلَّذِى فَطَرَهُنَّ وَأَنَا۠ عَلَىٰ ذَٰلِكُم مِّنَ ٱلشَّٰهِدِينَ</t>
  </si>
  <si>
    <t>قَالَ بَل رَّبُّكُمْ رَبُّ السَّمَٰوَٰتِ وَالْأَرْضِ الَّذِى فَطَرَهُنَّ وَأَنَا عَلَىٰ ذَٰلِكُم مِّنَ الشَّٰهِدِينَ</t>
  </si>
  <si>
    <t>قال بل ربكم رب السموت والأرض الذى فطرهن وأنا على ذلكم من الشهدين</t>
  </si>
  <si>
    <t>ق ا ل ب ل ر ب ك م ر ب ا ل س م و ت و ا ل أ ر ض ا ل ذ ى ف ط ر ه ن و أ ن ا ع ل ى ذ ل ك م م ن ا ل ش ه د ي ن</t>
  </si>
  <si>
    <t>QAL BL RBKM RB ALSMWT WALAR6 AL3Y F7RHN WANA 9LY 3LKM MN AL4HDYN</t>
  </si>
  <si>
    <t>وَتَٱللَّهِ لَأَكِيدَنَّ أَصْنَٰمَكُم بَعْدَ أَن تُوَلُّوا۟ مُدْبِرِينَ</t>
  </si>
  <si>
    <t>وَتَاللَّهِ لَأَكِيدَنَّ أَصْنَٰمَكُم بَعْدَ أَن تُوَلُّوا مُدْبِرِينَ</t>
  </si>
  <si>
    <t>وتالله لأكيدن أصنمكم بعد أن تولوا مدبرين</t>
  </si>
  <si>
    <t>و ت ا ل ل ه ل أ ك ي د ن أ ص ن م ك م ب ع د أ ن ت و ل و ا م د ب ر ي ن</t>
  </si>
  <si>
    <t>WTALLH LAKYDN A5NMKM B9D AN TWLWA MDBRYN</t>
  </si>
  <si>
    <t>فَجَعَلَهُمْ جُذَٰذًا إِلَّا كَبِيرًا لَّهُمْ لَعَلَّهُمْ إِلَيْهِ يَرْجِعُونَ</t>
  </si>
  <si>
    <t>فجعلهم جذذا إلا كبيرا لهم لعلهم إليه يرجعون</t>
  </si>
  <si>
    <t>ف ج ع ل ه م ج ذ ذ ا إ ل ا ك ب ي ر ا ل ه م ل ع ل ه م إ ل ي ه ي ر ج ع و ن</t>
  </si>
  <si>
    <t>FJ9LHM J33A ALA KBYRA LHM L9LHM ALYH YRJ9WN</t>
  </si>
  <si>
    <t>قَالُوا۟ مَن فَعَلَ هَٰذَا بِـَٔالِهَتِنَآ إِنَّهُۥ لَمِنَ ٱلظَّٰلِمِينَ</t>
  </si>
  <si>
    <t>قَالُوا مَن فَعَلَ هَٰذَا بِـَٔالِهَتِنَآ إِنَّهُ لَمِنَ الظَّٰلِمِينَ</t>
  </si>
  <si>
    <t>قالوا من فعل هذا بـٔالهتنا إنه لمن الظلمين</t>
  </si>
  <si>
    <t>قالوا من فعل هذا بـالهتنا إنه لمن الظلمين</t>
  </si>
  <si>
    <t>ق ا ل و ا م ن ف ع ل ه ذ ا ب ـ ا ل ه ت ن ا إ ن ه ل م ن ا ل ظ ل م ي ن</t>
  </si>
  <si>
    <t>QALWA MN F9L H3A BAALHTNA ANH LMN AL8LMYN</t>
  </si>
  <si>
    <t>قَالُوا۟ سَمِعْنَا فَتًى يَذْكُرُهُمْ يُقَالُ لَهُۥٓ إِبْرَٰهِيمُ</t>
  </si>
  <si>
    <t>قَالُوا سَمِعْنَا فَتًى يَذْكُرُهُمْ يُقَالُ لَهُٓ إِبْرَٰهِيمُ</t>
  </si>
  <si>
    <t>قالوا سمعنا فتى يذكرهم يقال له إبرهيم</t>
  </si>
  <si>
    <t>ق ا ل و ا س م ع ن ا ف ت ى ي ذ ك ر ه م ي ق ا ل ل ه إ ب ر ه ي م</t>
  </si>
  <si>
    <t>QALWA SM9NA FTY Y3KRHM YQAL LH ABRHYM</t>
  </si>
  <si>
    <t>قَالُوا۟ فَأْتُوا۟ بِهِۦ عَلَىٰٓ أَعْيُنِ ٱلنَّاسِ لَعَلَّهُمْ يَشْهَدُونَ</t>
  </si>
  <si>
    <t>قَالُوا فَأْتُوا بِهِ عَلَىٰٓ أَعْيُنِ النَّاسِ لَعَلَّهُمْ يَشْهَدُونَ</t>
  </si>
  <si>
    <t>قالوا فأتوا به على أعين الناس لعلهم يشهدون</t>
  </si>
  <si>
    <t>ق ا ل و ا ف أ ت و ا ب ه ع ل ى أ ع ي ن ا ل ن ا س ل ع ل ه م ي ش ه د و ن</t>
  </si>
  <si>
    <t>QALWA FATWA BH 9LY A9YN ALNAS L9LHM Y4HDWN</t>
  </si>
  <si>
    <t>قَالُوٓا۟ ءَأَنتَ فَعَلْتَ هَٰذَا بِـَٔالِهَتِنَا يَٰٓإِبْرَٰهِيمُ</t>
  </si>
  <si>
    <t>قَالُوٓا ءَأَنتَ فَعَلْتَ هَٰذَا بِـَٔالِهَتِنَا يَٰٓإِبْرَٰهِيمُ</t>
  </si>
  <si>
    <t>قالوا ءأنت فعلت هذا بـٔالهتنا يإبرهيم</t>
  </si>
  <si>
    <t>قالوا ءأنت فعلت هذا بـالهتنا يإبرهيم</t>
  </si>
  <si>
    <t>ق ا ل و ا ء أ ن ت ف ع ل ت ه ذ ا ب ـ ا ل ه ت ن ا ي إ ب ر ه ي م</t>
  </si>
  <si>
    <t>QALWA AANT F9LT H3A BAALHTNA YABRHYM</t>
  </si>
  <si>
    <t>قَالَ بَلْ فَعَلَهُۥ كَبِيرُهُمْ هَٰذَا فَسْـَٔلُوهُمْ إِن كَانُوا۟ يَنطِقُونَ</t>
  </si>
  <si>
    <t>قَالَ بَلْ فَعَلَهُ كَبِيرُهُمْ هَٰذَا فَسْـَٔلُوهُمْ إِن كَانُوا يَنطِقُونَ</t>
  </si>
  <si>
    <t>قال بل فعله كبيرهم هذا فسـٔلوهم إن كانوا ينطقون</t>
  </si>
  <si>
    <t>قال بل فعله كبيرهم هذا فسـلوهم إن كانوا ينطقون</t>
  </si>
  <si>
    <t>ق ا ل ب ل ف ع ل ه ك ب ي ر ه م ه ذ ا ف س ـ ل و ه م إ ن ك ا ن و ا ي ن ط ق و ن</t>
  </si>
  <si>
    <t>QAL BL F9LH KBYRHM H3A FSALWHM AN KANWA YN7QWN</t>
  </si>
  <si>
    <t>فَرَجَعُوٓا۟ إِلَىٰٓ أَنفُسِهِمْ فَقَالُوٓا۟ إِنَّكُمْ أَنتُمُ ٱلظَّٰلِمُونَ</t>
  </si>
  <si>
    <t>فَرَجَعُوٓا إِلَىٰٓ أَنفُسِهِمْ فَقَالُوٓا إِنَّكُمْ أَنتُمُ الظَّٰلِمُونَ</t>
  </si>
  <si>
    <t>فرجعوا إلى أنفسهم فقالوا إنكم أنتم الظلمون</t>
  </si>
  <si>
    <t>ف ر ج ع و ا إ ل ى أ ن ف س ه م ف ق ا ل و ا إ ن ك م أ ن ت م ا ل ظ ل م و ن</t>
  </si>
  <si>
    <t>FRJ9WA ALY ANFSHM FQALWA ANKM ANTM AL8LMWN</t>
  </si>
  <si>
    <t>ثُمَّ نُكِسُوا۟ عَلَىٰ رُءُوسِهِمْ لَقَدْ عَلِمْتَ مَا هَٰٓؤُلَآءِ يَنطِقُونَ</t>
  </si>
  <si>
    <t>ثُمَّ نُكِسُوا عَلَىٰ رُءُوسِهِمْ لَقَدْ عَلِمْتَ مَا هَٰٓؤُلَآءِ يَنطِقُونَ</t>
  </si>
  <si>
    <t>ثم نكسوا على رءوسهم لقد علمت ما هؤلاء ينطقون</t>
  </si>
  <si>
    <t>ث م ن ك س و ا ع ل ى ر ء و س ه م ل ق د ع ل م ت م ا ه ؤ ل ا ء ي ن ط ق و ن</t>
  </si>
  <si>
    <t>0M NKSWA 9LY RAWSHM LQD 9LMT MA HWLAA YN7QWN</t>
  </si>
  <si>
    <t>قَالَ أَفَتَعْبُدُونَ مِن دُونِ ٱللَّهِ مَا لَا يَنفَعُكُمْ شَيْـًٔا وَلَا يَضُرُّكُمْ</t>
  </si>
  <si>
    <t>قَالَ أَفَتَعْبُدُونَ مِن دُونِ اللَّهِ مَا لَا يَنفَعُكُمْ شَيْـًٔا وَلَا يَضُرُّكُمْ</t>
  </si>
  <si>
    <t>قال أفتعبدون من دون الله ما لا ينفعكم شيـٔا ولا يضركم</t>
  </si>
  <si>
    <t>قال أفتعبدون من دون الله ما لا ينفعكم شيـا ولا يضركم</t>
  </si>
  <si>
    <t>ق ا ل أ ف ت ع ب د و ن م ن د و ن ا ل ل ه م ا ل ا ي ن ف ع ك م ش ي ـ ا و ل ا ي ض ر ك م</t>
  </si>
  <si>
    <t>QAL AFT9BDWN MN DWN ALLH MA LA YNF9KM 4YAA WLA Y6RKM</t>
  </si>
  <si>
    <t>أُفٍّ لَّكُمْ وَلِمَا تَعْبُدُونَ مِن دُونِ ٱللَّهِ أَفَلَا تَعْقِلُونَ</t>
  </si>
  <si>
    <t>أُفٍّ لَّكُمْ وَلِمَا تَعْبُدُونَ مِن دُونِ اللَّهِ أَفَلَا تَعْقِلُونَ</t>
  </si>
  <si>
    <t>أف لكم ولما تعبدون من دون الله أفلا تعقلون</t>
  </si>
  <si>
    <t>أ ف ل ك م و ل م ا ت ع ب د و ن م ن د و ن ا ل ل ه أ ف ل ا ت ع ق ل و ن</t>
  </si>
  <si>
    <t>AF LKM WLMA T9BDWN MN DWN ALLH AFLA T9QLWN</t>
  </si>
  <si>
    <t>قَالُوا۟ حَرِّقُوهُ وَٱنصُرُوٓا۟ ءَالِهَتَكُمْ إِن كُنتُمْ فَٰعِلِينَ</t>
  </si>
  <si>
    <t>قَالُوا حَرِّقُوهُ وَانصُرُوٓا ءَالِهَتَكُمْ إِن كُنتُمْ فَٰعِلِينَ</t>
  </si>
  <si>
    <t>قالوا حرقوه وانصروا ءالهتكم إن كنتم فعلين</t>
  </si>
  <si>
    <t>ق ا ل و ا ح ر ق و ه و ا ن ص ر و ا ء ا ل ه ت ك م إ ن ك ن ت م ف ع ل ي ن</t>
  </si>
  <si>
    <t>QALWA 1RQWH WAN5RWA AALHTKM AN KNTM F9LYN</t>
  </si>
  <si>
    <t>قُلْنَا يَٰنَارُ كُونِى بَرْدًا وَسَلَٰمًا عَلَىٰٓ إِبْرَٰهِيمَ</t>
  </si>
  <si>
    <t>قلنا ينار كونى بردا وسلما على إبرهيم</t>
  </si>
  <si>
    <t>ق ل ن ا ي ن ا ر ك و ن ى ب ر د ا و س ل م ا ع ل ى إ ب ر ه ي م</t>
  </si>
  <si>
    <t>QLNA YNAR KWNY BRDA WSLMA 9LY ABRHYM</t>
  </si>
  <si>
    <t>وَأَرَادُوا۟ بِهِۦ كَيْدًا فَجَعَلْنَٰهُمُ ٱلْأَخْسَرِينَ</t>
  </si>
  <si>
    <t>وَأَرَادُوا بِهِ كَيْدًا فَجَعَلْنَٰهُمُ الْأَخْسَرِينَ</t>
  </si>
  <si>
    <t>وأرادوا به كيدا فجعلنهم الأخسرين</t>
  </si>
  <si>
    <t>و أ ر ا د و ا ب ه ك ي د ا ف ج ع ل ن ه م ا ل أ خ س ر ي ن</t>
  </si>
  <si>
    <t>WARADWA BH KYDA FJ9LNHM ALA2SRYN</t>
  </si>
  <si>
    <t>وَنَجَّيْنَٰهُ وَلُوطًا إِلَى ٱلْأَرْضِ ٱلَّتِى بَٰرَكْنَا فِيهَا لِلْعَٰلَمِينَ</t>
  </si>
  <si>
    <t>وَنَجَّيْنَٰهُ وَلُوطًا إِلَى الْأَرْضِ الَّتِى بَٰرَكْنَا فِيهَا لِلْعَٰلَمِينَ</t>
  </si>
  <si>
    <t>ونجينه ولوطا إلى الأرض التى بركنا فيها للعلمين</t>
  </si>
  <si>
    <t>و ن ج ي ن ه و ل و ط ا إ ل ى ا ل أ ر ض ا ل ت ى ب ر ك ن ا ف ي ه ا ل ل ع ل م ي ن</t>
  </si>
  <si>
    <t>WNJYNH WLW7A ALY ALAR6 ALTY BRKNA FYHA LL9LMYN</t>
  </si>
  <si>
    <t>وَوَهَبْنَا لَهُۥٓ إِسْحَٰقَ وَيَعْقُوبَ نَافِلَةً وَكُلًّا جَعَلْنَا صَٰلِحِينَ</t>
  </si>
  <si>
    <t>وَوَهَبْنَا لَهُٓ إِسْحَٰقَ وَيَعْقُوبَ نَافِلَةً وَكُلًّا جَعَلْنَا صَٰلِحِينَ</t>
  </si>
  <si>
    <t>ووهبنا له إسحق ويعقوب نافلة وكلا جعلنا صلحين</t>
  </si>
  <si>
    <t>و و ه ب ن ا ل ه إ س ح ق و ي ع ق و ب ن ا ف ل ة و ك ل ا ج ع ل ن ا ص ل ح ي ن</t>
  </si>
  <si>
    <t>WWHBNA LH AS1Q WY9QWB NAFLH WKLA J9LNA 5L1YN</t>
  </si>
  <si>
    <t>وَجَعَلْنَٰهُمْ أَئِمَّةً يَهْدُونَ بِأَمْرِنَا وَأَوْحَيْنَآ إِلَيْهِمْ فِعْلَ ٱلْخَيْرَٰتِ وَإِقَامَ ٱلصَّلَوٰةِ وَإِيتَآءَ ٱلزَّكَوٰةِ وَكَانُوا۟ لَنَا عَٰبِدِينَ</t>
  </si>
  <si>
    <t>وَجَعَلْنَٰهُمْ أَئِمَّةً يَهْدُونَ بِأَمْرِنَا وَأَوْحَيْنَآ إِلَيْهِمْ فِعْلَ الْخَيْرَٰتِ وَإِقَامَ الصَّلَوٰةِ وَإِيتَآءَ الزَّكَوٰةِ وَكَانُوا لَنَا عَٰبِدِينَ</t>
  </si>
  <si>
    <t>وجعلنهم أئمة يهدون بأمرنا وأوحينا إليهم فعل الخيرت وإقام الصلوة وإيتاء الزكوة وكانوا لنا عبدين</t>
  </si>
  <si>
    <t>و ج ع ل ن ه م أ ئ م ة ي ه د و ن ب أ م ر ن ا و أ و ح ي ن ا إ ل ي ه م ف ع ل ا ل خ ي ر ت و إ ق ا م ا ل ص ل و ة و إ ي ت ا ء ا ل ز ك و ة و ك ا ن و ا ل ن ا ع ب د ي ن</t>
  </si>
  <si>
    <t>WJ9LNHM AYMH YHDWN BAMRNA WAW1YNA ALYHM F9L AL2YRT WAQAM AL5LWH WAYTAA ALZKWH WKANWA LNA 9BDYN</t>
  </si>
  <si>
    <t>وَلُوطًا ءَاتَيْنَٰهُ حُكْمًا وَعِلْمًا وَنَجَّيْنَٰهُ مِنَ ٱلْقَرْيَةِ ٱلَّتِى كَانَت تَّعْمَلُ ٱلْخَبَٰٓئِثَ إِنَّهُمْ كَانُوا۟ قَوْمَ سَوْءٍ فَٰسِقِينَ</t>
  </si>
  <si>
    <t>وَلُوطًا ءَاتَيْنَٰهُ حُكْمًا وَعِلْمًا وَنَجَّيْنَٰهُ مِنَ الْقَرْيَةِ الَّتِى كَانَت تَّعْمَلُ الْخَبَٰٓئِثَ إِنَّهُمْ كَانُوا قَوْمَ سَوْءٍ فَٰسِقِينَ</t>
  </si>
  <si>
    <t>ولوطا ءاتينه حكما وعلما ونجينه من القرية التى كانت تعمل الخبئث إنهم كانوا قوم سوء فسقين</t>
  </si>
  <si>
    <t>و ل و ط ا ء ا ت ي ن ه ح ك م ا و ع ل م ا و ن ج ي ن ه م ن ا ل ق ر ي ة ا ل ت ى ك ا ن ت ت ع م ل ا ل خ ب ئ ث إ ن ه م ك ا ن و ا ق و م س و ء ف س ق ي ن</t>
  </si>
  <si>
    <t>WLW7A AATYNH 1KMA W9LMA WNJYNH MN ALQRYH ALTY KANT T9ML AL2BY0 ANHM KANWA QWM SWA FSQYN</t>
  </si>
  <si>
    <t>وَأَدْخَلْنَٰهُ فِى رَحْمَتِنَآ إِنَّهُۥ مِنَ ٱلصَّٰلِحِينَ</t>
  </si>
  <si>
    <t>وَأَدْخَلْنَٰهُ فِى رَحْمَتِنَآ إِنَّهُ مِنَ الصَّٰلِحِينَ</t>
  </si>
  <si>
    <t>وأدخلنه فى رحمتنا إنه من الصلحين</t>
  </si>
  <si>
    <t>و أ د خ ل ن ه ف ى ر ح م ت ن ا إ ن ه م ن ا ل ص ل ح ي ن</t>
  </si>
  <si>
    <t>WAD2LNH FY R1MTNA ANH MN AL5L1YN</t>
  </si>
  <si>
    <t>وَنُوحًا إِذْ نَادَىٰ مِن قَبْلُ فَٱسْتَجَبْنَا لَهُۥ فَنَجَّيْنَٰهُ وَأَهْلَهُۥ مِنَ ٱلْكَرْبِ ٱلْعَظِيمِ</t>
  </si>
  <si>
    <t>وَنُوحًا إِذْ نَادَىٰ مِن قَبْلُ فَاسْتَجَبْنَا لَهُ فَنَجَّيْنَٰهُ وَأَهْلَهُ مِنَ الْكَرْبِ الْعَظِيمِ</t>
  </si>
  <si>
    <t>ونوحا إذ نادى من قبل فاستجبنا له فنجينه وأهله من الكرب العظيم</t>
  </si>
  <si>
    <t>و ن و ح ا إ ذ ن ا د ى م ن ق ب ل ف ا س ت ج ب ن ا ل ه ف ن ج ي ن ه و أ ه ل ه م ن ا ل ك ر ب ا ل ع ظ ي م</t>
  </si>
  <si>
    <t>WNW1A A3 NADY MN QBL FASTJBNA LH FNJYNH WAHLH MN ALKRB AL98YM</t>
  </si>
  <si>
    <t>وَنَصَرْنَٰهُ مِنَ ٱلْقَوْمِ ٱلَّذِينَ كَذَّبُوا۟ بِـَٔايَٰتِنَآ إِنَّهُمْ كَانُوا۟ قَوْمَ سَوْءٍ فَأَغْرَقْنَٰهُمْ أَجْمَعِينَ</t>
  </si>
  <si>
    <t>وَنَصَرْنَٰهُ مِنَ الْقَوْمِ الَّذِينَ كَذَّبُوا بِـَٔايَٰتِنَآ إِنَّهُمْ كَانُوا قَوْمَ سَوْءٍ فَأَغْرَقْنَٰهُمْ أَجْمَعِينَ</t>
  </si>
  <si>
    <t>ونصرنه من القوم الذين كذبوا بـٔايتنا إنهم كانوا قوم سوء فأغرقنهم أجمعين</t>
  </si>
  <si>
    <t>ونصرنه من القوم الذين كذبوا بـايتنا إنهم كانوا قوم سوء فأغرقنهم أجمعين</t>
  </si>
  <si>
    <t>و ن ص ر ن ه م ن ا ل ق و م ا ل ذ ي ن ك ذ ب و ا ب ـ ا ي ت ن ا إ ن ه م ك ا ن و ا ق و م س و ء ف أ غ ر ق ن ه م أ ج م ع ي ن</t>
  </si>
  <si>
    <t>WN5RNH MN ALQWM AL3YN K3BWA BAAYTNA ANHM KANWA QWM SWA FAGRQNHM AJM9YN</t>
  </si>
  <si>
    <t>وَدَاوُۥدَ وَسُلَيْمَٰنَ إِذْ يَحْكُمَانِ فِى ٱلْحَرْثِ إِذْ نَفَشَتْ فِيهِ غَنَمُ ٱلْقَوْمِ وَكُنَّا لِحُكْمِهِمْ شَٰهِدِينَ</t>
  </si>
  <si>
    <t>وَدَاوُدَ وَسُلَيْمَٰنَ إِذْ يَحْكُمَانِ فِى الْحَرْثِ إِذْ نَفَشَتْ فِيهِ غَنَمُ الْقَوْمِ وَكُنَّا لِحُكْمِهِمْ شَٰهِدِينَ</t>
  </si>
  <si>
    <t>وداود وسليمن إذ يحكمان فى الحرث إذ نفشت فيه غنم القوم وكنا لحكمهم شهدين</t>
  </si>
  <si>
    <t>و د ا و د و س ل ي م ن إ ذ ي ح ك م ا ن ف ى ا ل ح ر ث إ ذ ن ف ش ت ف ي ه غ ن م ا ل ق و م و ك ن ا ل ح ك م ه م ش ه د ي ن</t>
  </si>
  <si>
    <t>WDAWD WSLYMN A3 Y1KMAN FY AL1R0 A3 NF4T FYH GNM ALQWM WKNA L1KMHM 4HDYN</t>
  </si>
  <si>
    <t>فَفَهَّمْنَٰهَا سُلَيْمَٰنَ وَكُلًّا ءَاتَيْنَا حُكْمًا وَعِلْمًا وَسَخَّرْنَا مَعَ دَاوُۥدَ ٱلْجِبَالَ يُسَبِّحْنَ وَٱلطَّيْرَ وَكُنَّا فَٰعِلِينَ</t>
  </si>
  <si>
    <t>فَفَهَّمْنَٰهَا سُلَيْمَٰنَ وَكُلًّا ءَاتَيْنَا حُكْمًا وَعِلْمًا وَسَخَّرْنَا مَعَ دَاوُدَ الْجِبَالَ يُسَبِّحْنَ وَالطَّيْرَ وَكُنَّا فَٰعِلِينَ</t>
  </si>
  <si>
    <t>ففهمنها سليمن وكلا ءاتينا حكما وعلما وسخرنا مع داود الجبال يسبحن والطير وكنا فعلين</t>
  </si>
  <si>
    <t>ف ف ه م ن ه ا س ل ي م ن و ك ل ا ء ا ت ي ن ا ح ك م ا و ع ل م ا و س خ ر ن ا م ع د ا و د ا ل ج ب ا ل ي س ب ح ن و ا ل ط ي ر و ك ن ا ف ع ل ي ن</t>
  </si>
  <si>
    <t>FFHMNHA SLYMN WKLA AATYNA 1KMA W9LMA WS2RNA M9 DAWD ALJBAL YSB1N WAL7YR WKNA F9LYN</t>
  </si>
  <si>
    <t>وَعَلَّمْنَٰهُ صَنْعَةَ لَبُوسٍ لَّكُمْ لِتُحْصِنَكُم مِّنۢ بَأْسِكُمْ فَهَلْ أَنتُمْ شَٰكِرُونَ</t>
  </si>
  <si>
    <t>وَعَلَّمْنَٰهُ صَنْعَةَ لَبُوسٍ لَّكُمْ لِتُحْصِنَكُم مِّن بَأْسِكُمْ فَهَلْ أَنتُمْ شَٰكِرُونَ</t>
  </si>
  <si>
    <t>وعلمنه صنعة لبوس لكم لتحصنكم من بأسكم فهل أنتم شكرون</t>
  </si>
  <si>
    <t>و ع ل م ن ه ص ن ع ة ل ب و س ل ك م ل ت ح ص ن ك م م ن ب أ س ك م ف ه ل أ ن ت م ش ك ر و ن</t>
  </si>
  <si>
    <t>W9LMNH 5N9H LBWS LKM LT15NKM MN BASKM FHL ANTM 4KRWN</t>
  </si>
  <si>
    <t>وَلِسُلَيْمَٰنَ ٱلرِّيحَ عَاصِفَةً تَجْرِى بِأَمْرِهِۦٓ إِلَى ٱلْأَرْضِ ٱلَّتِى بَٰرَكْنَا فِيهَا وَكُنَّا بِكُلِّ شَىْءٍ عَٰلِمِينَ</t>
  </si>
  <si>
    <t>وَلِسُلَيْمَٰنَ الرِّيحَ عَاصِفَةً تَجْرِى بِأَمْرِهِٓ إِلَى الْأَرْضِ الَّتِى بَٰرَكْنَا فِيهَا وَكُنَّا بِكُلِّ شَىْءٍ عَٰلِمِينَ</t>
  </si>
  <si>
    <t>ولسليمن الريح عاصفة تجرى بأمره إلى الأرض التى بركنا فيها وكنا بكل شىء علمين</t>
  </si>
  <si>
    <t>و ل س ل ي م ن ا ل ر ي ح ع ا ص ف ة ت ج ر ى ب أ م ر ه إ ل ى ا ل أ ر ض ا ل ت ى ب ر ك ن ا ف ي ه ا و ك ن ا ب ك ل ش ى ء ع ل م ي ن</t>
  </si>
  <si>
    <t>WLSLYMN ALRY1 9A5FH TJRY BAMRH ALY ALAR6 ALTY BRKNA FYHA WKNA BKL 4YA 9LMYN</t>
  </si>
  <si>
    <t>وَمِنَ ٱلشَّيَٰطِينِ مَن يَغُوصُونَ لَهُۥ وَيَعْمَلُونَ عَمَلًا دُونَ ذَٰلِكَ وَكُنَّا لَهُمْ حَٰفِظِينَ</t>
  </si>
  <si>
    <t>وَمِنَ الشَّيَٰطِينِ مَن يَغُوصُونَ لَهُ وَيَعْمَلُونَ عَمَلًا دُونَ ذَٰلِكَ وَكُنَّا لَهُمْ حَٰفِظِينَ</t>
  </si>
  <si>
    <t>ومن الشيطين من يغوصون له ويعملون عملا دون ذلك وكنا لهم حفظين</t>
  </si>
  <si>
    <t>و م ن ا ل ش ي ط ي ن م ن ي غ و ص و ن ل ه و ي ع م ل و ن ع م ل ا د و ن ذ ل ك و ك ن ا ل ه م ح ف ظ ي ن</t>
  </si>
  <si>
    <t>WMN AL4Y7YN MN YGW5WN LH WY9MLWN 9MLA DWN 3LK WKNA LHM 1F8YN</t>
  </si>
  <si>
    <t>وَأَيُّوبَ إِذْ نَادَىٰ رَبَّهُۥٓ أَنِّى مَسَّنِىَ ٱلضُّرُّ وَأَنتَ أَرْحَمُ ٱلرَّٰحِمِينَ</t>
  </si>
  <si>
    <t>وَأَيُّوبَ إِذْ نَادَىٰ رَبَّهُٓ أَنِّى مَسَّنِىَ الضُّرُّ وَأَنتَ أَرْحَمُ الرَّٰحِمِينَ</t>
  </si>
  <si>
    <t>وأيوب إذ نادى ربه أنى مسنى الضر وأنت أرحم الرحمين</t>
  </si>
  <si>
    <t>و أ ي و ب إ ذ ن ا د ى ر ب ه أ ن ى م س ن ى ا ل ض ر و أ ن ت أ ر ح م ا ل ر ح م ي ن</t>
  </si>
  <si>
    <t>WAYWB A3 NADY RBH ANY MSNY AL6R WANT AR1M ALR1MYN</t>
  </si>
  <si>
    <t>فَٱسْتَجَبْنَا لَهُۥ فَكَشَفْنَا مَا بِهِۦ مِن ضُرٍّ وَءَاتَيْنَٰهُ أَهْلَهُۥ وَمِثْلَهُم مَّعَهُمْ رَحْمَةً مِّنْ عِندِنَا وَذِكْرَىٰ لِلْعَٰبِدِينَ</t>
  </si>
  <si>
    <t>فَاسْتَجَبْنَا لَهُ فَكَشَفْنَا مَا بِهِ مِن ضُرٍّ وَءَاتَيْنَٰهُ أَهْلَهُ وَمِثْلَهُم مَّعَهُمْ رَحْمَةً مِّنْ عِندِنَا وَذِكْرَىٰ لِلْعَٰبِدِينَ</t>
  </si>
  <si>
    <t>فاستجبنا له فكشفنا ما به من ضر وءاتينه أهله ومثلهم معهم رحمة من عندنا وذكرى للعبدين</t>
  </si>
  <si>
    <t>ف ا س ت ج ب ن ا ل ه ف ك ش ف ن ا م ا ب ه م ن ض ر و ء ا ت ي ن ه أ ه ل ه و م ث ل ه م م ع ه م ر ح م ة م ن ع ن د ن ا و ذ ك ر ى ل ل ع ب د ي ن</t>
  </si>
  <si>
    <t>FASTJBNA LH FK4FNA MA BH MN 6R WAATYNH AHLH WM0LHM M9HM R1MH MN 9NDNA W3KRY LL9BDYN</t>
  </si>
  <si>
    <t>وَإِسْمَٰعِيلَ وَإِدْرِيسَ وَذَا ٱلْكِفْلِ كُلٌّ مِّنَ ٱلصَّٰبِرِينَ</t>
  </si>
  <si>
    <t>وَإِسْمَٰعِيلَ وَإِدْرِيسَ وَذَا الْكِفْلِ كُلٌّ مِّنَ الصَّٰبِرِينَ</t>
  </si>
  <si>
    <t>وإسمعيل وإدريس وذا الكفل كل من الصبرين</t>
  </si>
  <si>
    <t>و إ س م ع ي ل و إ د ر ي س و ذ ا ا ل ك ف ل ك ل م ن ا ل ص ب ر ي ن</t>
  </si>
  <si>
    <t>WASM9YL WADRYS W3A ALKFL KL MN AL5BRYN</t>
  </si>
  <si>
    <t>وَأَدْخَلْنَٰهُمْ فِى رَحْمَتِنَآ إِنَّهُم مِّنَ ٱلصَّٰلِحِينَ</t>
  </si>
  <si>
    <t>وَأَدْخَلْنَٰهُمْ فِى رَحْمَتِنَآ إِنَّهُم مِّنَ الصَّٰلِحِينَ</t>
  </si>
  <si>
    <t>وأدخلنهم فى رحمتنا إنهم من الصلحين</t>
  </si>
  <si>
    <t>و أ د خ ل ن ه م ف ى ر ح م ت ن ا إ ن ه م م ن ا ل ص ل ح ي ن</t>
  </si>
  <si>
    <t>WAD2LNHM FY R1MTNA ANHM MN AL5L1YN</t>
  </si>
  <si>
    <t>وَذَا ٱلنُّونِ إِذ ذَّهَبَ مُغَٰضِبًا فَظَنَّ أَن لَّن نَّقْدِرَ عَلَيْهِ فَنَادَىٰ فِى ٱلظُّلُمَٰتِ أَن لَّآ إِلَٰهَ إِلَّآ أَنتَ سُبْحَٰنَكَ إِنِّى كُنتُ مِنَ ٱلظَّٰلِمِينَ</t>
  </si>
  <si>
    <t>وَذَا النُّونِ إِذ ذَّهَبَ مُغَٰضِبًا فَظَنَّ أَن لَّن نَّقْدِرَ عَلَيْهِ فَنَادَىٰ فِى الظُّلُمَٰتِ أَن لَّآ إِلَٰهَ إِلَّآ أَنتَ سُبْحَٰنَكَ إِنِّى كُنتُ مِنَ الظَّٰلِمِينَ</t>
  </si>
  <si>
    <t>وذا النون إذ ذهب مغضبا فظن أن لن نقدر عليه فنادى فى الظلمت أن لا إله إلا أنت سبحنك إنى كنت من الظلمين</t>
  </si>
  <si>
    <t>و ذ ا ا ل ن و ن إ ذ ذ ه ب م غ ض ب ا ف ظ ن أ ن ل ن ن ق د ر ع ل ي ه ف ن ا د ى ف ى ا ل ظ ل م ت أ ن ل ا إ ل ه إ ل ا أ ن ت س ب ح ن ك إ ن ى ك ن ت م ن ا ل ظ ل م ي ن</t>
  </si>
  <si>
    <t>W3A ALNWN A3 3HB MG6BA F8N AN LN NQDR 9LYH FNADY FY AL8LMT AN LA ALH ALA ANT SB1NK ANY KNT MN AL8LMYN</t>
  </si>
  <si>
    <t>فَٱسْتَجَبْنَا لَهُۥ وَنَجَّيْنَٰهُ مِنَ ٱلْغَمِّ وَكَذَٰلِكَ نُۨجِى ٱلْمُؤْمِنِينَ</t>
  </si>
  <si>
    <t>فَاسْتَجَبْنَا لَهُ وَنَجَّيْنَٰهُ مِنَ الْغَمِّ وَكَذَٰلِكَ نُجِى الْمُؤْمِنِينَ</t>
  </si>
  <si>
    <t>فاستجبنا له ونجينه من الغم وكذلك نجى المؤمنين</t>
  </si>
  <si>
    <t>ف ا س ت ج ب ن ا ل ه و ن ج ي ن ه م ن ا ل غ م و ك ذ ل ك ن ج ى ا ل م ؤ م ن ي ن</t>
  </si>
  <si>
    <t>FASTJBNA LH WNJYNH MN ALGM WK3LK NJY ALMWMNYN</t>
  </si>
  <si>
    <t>وَزَكَرِيَّآ إِذْ نَادَىٰ رَبَّهُۥ رَبِّ لَا تَذَرْنِى فَرْدًا وَأَنتَ خَيْرُ ٱلْوَٰرِثِينَ</t>
  </si>
  <si>
    <t>وَزَكَرِيَّآ إِذْ نَادَىٰ رَبَّهُ رَبِّ لَا تَذَرْنِى فَرْدًا وَأَنتَ خَيْرُ الْوَٰرِثِينَ</t>
  </si>
  <si>
    <t>وزكريا إذ نادى ربه رب لا تذرنى فردا وأنت خير الورثين</t>
  </si>
  <si>
    <t>و ز ك ر ي ا إ ذ ن ا د ى ر ب ه ر ب ل ا ت ذ ر ن ى ف ر د ا و أ ن ت خ ي ر ا ل و ر ث ي ن</t>
  </si>
  <si>
    <t>WZKRYA A3 NADY RBH RB LA T3RNY FRDA WANT 2YR ALWR0YN</t>
  </si>
  <si>
    <t>فَٱسْتَجَبْنَا لَهُۥ وَوَهَبْنَا لَهُۥ يَحْيَىٰ وَأَصْلَحْنَا لَهُۥ زَوْجَهُۥٓ إِنَّهُمْ كَانُوا۟ يُسَٰرِعُونَ فِى ٱلْخَيْرَٰتِ وَيَدْعُونَنَا رَغَبًا وَرَهَبًا وَكَانُوا۟ لَنَا خَٰشِعِينَ</t>
  </si>
  <si>
    <t>فَاسْتَجَبْنَا لَهُ وَوَهَبْنَا لَهُ يَحْيَىٰ وَأَصْلَحْنَا لَهُ زَوْجَهُٓ إِنَّهُمْ كَانُوا يُسَٰرِعُونَ فِى الْخَيْرَٰتِ وَيَدْعُونَنَا رَغَبًا وَرَهَبًا وَكَانُوا لَنَا خَٰشِعِينَ</t>
  </si>
  <si>
    <t>فاستجبنا له ووهبنا له يحيى وأصلحنا له زوجه إنهم كانوا يسرعون فى الخيرت ويدعوننا رغبا ورهبا وكانوا لنا خشعين</t>
  </si>
  <si>
    <t>ف ا س ت ج ب ن ا ل ه و و ه ب ن ا ل ه ي ح ي ى و أ ص ل ح ن ا ل ه ز و ج ه إ ن ه م ك ا ن و ا ي س ر ع و ن ف ى ا ل خ ي ر ت و ي د ع و ن ن ا ر غ ب ا و ر ه ب ا و ك ا ن و ا ل ن ا خ ش ع ي ن</t>
  </si>
  <si>
    <t>FASTJBNA LH WWHBNA LH Y1YY WA5L1NA LH ZWJH ANHM KANWA YSR9WN FY AL2YRT WYD9WNNA RGBA WRHBA WKANWA LNA 249YN</t>
  </si>
  <si>
    <t>وَٱلَّتِىٓ أَحْصَنَتْ فَرْجَهَا فَنَفَخْنَا فِيهَا مِن رُّوحِنَا وَجَعَلْنَٰهَا وَٱبْنَهَآ ءَايَةً لِّلْعَٰلَمِينَ</t>
  </si>
  <si>
    <t>وَالَّتِىٓ أَحْصَنَتْ فَرْجَهَا فَنَفَخْنَا فِيهَا مِن رُّوحِنَا وَجَعَلْنَٰهَا وَابْنَهَآ ءَايَةً لِّلْعَٰلَمِينَ</t>
  </si>
  <si>
    <t>والتى أحصنت فرجها فنفخنا فيها من روحنا وجعلنها وابنها ءاية للعلمين</t>
  </si>
  <si>
    <t>و ا ل ت ى أ ح ص ن ت ف ر ج ه ا ف ن ف خ ن ا ف ي ه ا م ن ر و ح ن ا و ج ع ل ن ه ا و ا ب ن ه ا ء ا ي ة ل ل ع ل م ي ن</t>
  </si>
  <si>
    <t>WALTY A15NT FRJHA FNF2NA FYHA MN RW1NA WJ9LNHA WABNHA AAYH LL9LMYN</t>
  </si>
  <si>
    <t>إِنَّ هَٰذِهِۦٓ أُمَّتُكُمْ أُمَّةً وَٰحِدَةً وَأَنَا۠ رَبُّكُمْ فَٱعْبُدُونِ</t>
  </si>
  <si>
    <t>إِنَّ هَٰذِهِٓ أُمَّتُكُمْ أُمَّةً وَٰحِدَةً وَأَنَا رَبُّكُمْ فَاعْبُدُونِ</t>
  </si>
  <si>
    <t>إن هذه أمتكم أمة وحدة وأنا ربكم فاعبدون</t>
  </si>
  <si>
    <t>إ ن ه ذ ه أ م ت ك م أ م ة و ح د ة و أ ن ا ر ب ك م ف ا ع ب د و ن</t>
  </si>
  <si>
    <t>AN H3H AMTKM AMH W1DH WANA RBKM FA9BDWN</t>
  </si>
  <si>
    <t>وَتَقَطَّعُوٓا۟ أَمْرَهُم بَيْنَهُمْ كُلٌّ إِلَيْنَا رَٰجِعُونَ</t>
  </si>
  <si>
    <t>وَتَقَطَّعُوٓا أَمْرَهُم بَيْنَهُمْ كُلٌّ إِلَيْنَا رَٰجِعُونَ</t>
  </si>
  <si>
    <t>وتقطعوا أمرهم بينهم كل إلينا رجعون</t>
  </si>
  <si>
    <t>و ت ق ط ع و ا أ م ر ه م ب ي ن ه م ك ل إ ل ي ن ا ر ج ع و ن</t>
  </si>
  <si>
    <t>WTQ79WA AMRHM BYNHM KL ALYNA RJ9WN</t>
  </si>
  <si>
    <t>فَمَن يَعْمَلْ مِنَ ٱلصَّٰلِحَٰتِ وَهُوَ مُؤْمِنٌ فَلَا كُفْرَانَ لِسَعْيِهِۦ وَإِنَّا لَهُۥ كَٰتِبُونَ</t>
  </si>
  <si>
    <t>فَمَن يَعْمَلْ مِنَ الصَّٰلِحَٰتِ وَهُوَ مُؤْمِنٌ فَلَا كُفْرَانَ لِسَعْيِهِ وَإِنَّا لَهُ كَٰتِبُونَ</t>
  </si>
  <si>
    <t>فمن يعمل من الصلحت وهو مؤمن فلا كفران لسعيه وإنا له كتبون</t>
  </si>
  <si>
    <t>ف م ن ي ع م ل م ن ا ل ص ل ح ت و ه و م ؤ م ن ف ل ا ك ف ر ا ن ل س ع ي ه و إ ن ا ل ه ك ت ب و ن</t>
  </si>
  <si>
    <t>FMN Y9ML MN AL5L1T WHW MWMN FLA KFRAN LS9YH WANA LH KTBWN</t>
  </si>
  <si>
    <t>وَحَرَٰمٌ عَلَىٰ قَرْيَةٍ أَهْلَكْنَٰهَآ أَنَّهُمْ لَا يَرْجِعُونَ</t>
  </si>
  <si>
    <t>وحرم على قرية أهلكنها أنهم لا يرجعون</t>
  </si>
  <si>
    <t>و ح ر م ع ل ى ق ر ي ة أ ه ل ك ن ه ا أ ن ه م ل ا ي ر ج ع و ن</t>
  </si>
  <si>
    <t>W1RM 9LY QRYH AHLKNHA ANHM LA YRJ9WN</t>
  </si>
  <si>
    <t>حَتَّىٰٓ إِذَا فُتِحَتْ يَأْجُوجُ وَمَأْجُوجُ وَهُم مِّن كُلِّ حَدَبٍ يَنسِلُونَ</t>
  </si>
  <si>
    <t>حتى إذا فتحت يأجوج ومأجوج وهم من كل حدب ينسلون</t>
  </si>
  <si>
    <t>ح ت ى إ ذ ا ف ت ح ت ي أ ج و ج و م أ ج و ج و ه م م ن ك ل ح د ب ي ن س ل و ن</t>
  </si>
  <si>
    <t>1TY A3A FT1T YAJWJ WMAJWJ WHM MN KL 1DB YNSLWN</t>
  </si>
  <si>
    <t>وَٱقْتَرَبَ ٱلْوَعْدُ ٱلْحَقُّ فَإِذَا هِىَ شَٰخِصَةٌ أَبْصَٰرُ ٱلَّذِينَ كَفَرُوا۟ يَٰوَيْلَنَا قَدْ كُنَّا فِى غَفْلَةٍ مِّنْ هَٰذَا بَلْ كُنَّا ظَٰلِمِينَ</t>
  </si>
  <si>
    <t>وَاقْتَرَبَ الْوَعْدُ الْحَقُّ فَإِذَا هِىَ شَٰخِصَةٌ أَبْصَٰرُ الَّذِينَ كَفَرُوا يَٰوَيْلَنَا قَدْ كُنَّا فِى غَفْلَةٍ مِّنْ هَٰذَا بَلْ كُنَّا ظَٰلِمِينَ</t>
  </si>
  <si>
    <t>واقترب الوعد الحق فإذا هى شخصة أبصر الذين كفروا يويلنا قد كنا فى غفلة من هذا بل كنا ظلمين</t>
  </si>
  <si>
    <t>و ا ق ت ر ب ا ل و ع د ا ل ح ق ف إ ذ ا ه ى ش خ ص ة أ ب ص ر ا ل ذ ي ن ك ف ر و ا ي و ي ل ن ا ق د ك ن ا ف ى غ ف ل ة م ن ه ذ ا ب ل ك ن ا ظ ل م ي ن</t>
  </si>
  <si>
    <t>WAQTRB ALW9D AL1Q FA3A HY 425H AB5R AL3YN KFRWA YWYLNA QD KNA FY GFLH MN H3A BL KNA 8LMYN</t>
  </si>
  <si>
    <t>إِنَّكُمْ وَمَا تَعْبُدُونَ مِن دُونِ ٱللَّهِ حَصَبُ جَهَنَّمَ أَنتُمْ لَهَا وَٰرِدُونَ</t>
  </si>
  <si>
    <t>إِنَّكُمْ وَمَا تَعْبُدُونَ مِن دُونِ اللَّهِ حَصَبُ جَهَنَّمَ أَنتُمْ لَهَا وَٰرِدُونَ</t>
  </si>
  <si>
    <t>إنكم وما تعبدون من دون الله حصب جهنم أنتم لها وردون</t>
  </si>
  <si>
    <t>إ ن ك م و م ا ت ع ب د و ن م ن د و ن ا ل ل ه ح ص ب ج ه ن م أ ن ت م ل ه ا و ر د و ن</t>
  </si>
  <si>
    <t>ANKM WMA T9BDWN MN DWN ALLH 15B JHNM ANTM LHA WRDWN</t>
  </si>
  <si>
    <t>لَوْ كَانَ هَٰٓؤُلَآءِ ءَالِهَةً مَّا وَرَدُوهَا وَكُلٌّ فِيهَا خَٰلِدُونَ</t>
  </si>
  <si>
    <t>لو كان هؤلاء ءالهة ما وردوها وكل فيها خلدون</t>
  </si>
  <si>
    <t>ل و ك ا ن ه ؤ ل ا ء ء ا ل ه ة م ا و ر د و ه ا و ك ل ف ي ه ا خ ل د و ن</t>
  </si>
  <si>
    <t>LW KAN HWLAA AALHH MA WRDWHA WKL FYHA 2LDWN</t>
  </si>
  <si>
    <t>لَهُمْ فِيهَا زَفِيرٌ وَهُمْ فِيهَا لَا يَسْمَعُونَ</t>
  </si>
  <si>
    <t>لهم فيها زفير وهم فيها لا يسمعون</t>
  </si>
  <si>
    <t>ل ه م ف ي ه ا ز ف ي ر و ه م ف ي ه ا ل ا ي س م ع و ن</t>
  </si>
  <si>
    <t>LHM FYHA ZFYR WHM FYHA LA YSM9WN</t>
  </si>
  <si>
    <t>إِنَّ ٱلَّذِينَ سَبَقَتْ لَهُم مِّنَّا ٱلْحُسْنَىٰٓ أُو۟لَٰٓئِكَ عَنْهَا مُبْعَدُونَ</t>
  </si>
  <si>
    <t>إِنَّ الَّذِينَ سَبَقَتْ لَهُم مِّنَّا الْحُسْنَىٰٓ أُولَٰٓئِكَ عَنْهَا مُبْعَدُونَ</t>
  </si>
  <si>
    <t>إن الذين سبقت لهم منا الحسنى أولئك عنها مبعدون</t>
  </si>
  <si>
    <t>إ ن ا ل ذ ي ن س ب ق ت ل ه م م ن ا ا ل ح س ن ى أ و ل ئ ك ع ن ه ا م ب ع د و ن</t>
  </si>
  <si>
    <t>AN AL3YN SBQT LHM MNA AL1SNY AWLYK 9NHA MB9DWN</t>
  </si>
  <si>
    <t>لَا يَسْمَعُونَ حَسِيسَهَا وَهُمْ فِى مَا ٱشْتَهَتْ أَنفُسُهُمْ خَٰلِدُونَ</t>
  </si>
  <si>
    <t>لَا يَسْمَعُونَ حَسِيسَهَا وَهُمْ فِى مَا اشْتَهَتْ أَنفُسُهُمْ خَٰلِدُونَ</t>
  </si>
  <si>
    <t>لا يسمعون حسيسها وهم فى ما اشتهت أنفسهم خلدون</t>
  </si>
  <si>
    <t>ل ا ي س م ع و ن ح س ي س ه ا و ه م ف ى م ا ا ش ت ه ت أ ن ف س ه م خ ل د و ن</t>
  </si>
  <si>
    <t>LA YSM9WN 1SYSHA WHM FY MA A4THT ANFSHM 2LDWN</t>
  </si>
  <si>
    <t>لَا يَحْزُنُهُمُ ٱلْفَزَعُ ٱلْأَكْبَرُ وَتَتَلَقَّىٰهُمُ ٱلْمَلَٰٓئِكَةُ هَٰذَا يَوْمُكُمُ ٱلَّذِى كُنتُمْ تُوعَدُونَ</t>
  </si>
  <si>
    <t>لَا يَحْزُنُهُمُ الْفَزَعُ الْأَكْبَرُ وَتَتَلَقَّىٰهُمُ الْمَلَٰٓئِكَةُ هَٰذَا يَوْمُكُمُ الَّذِى كُنتُمْ تُوعَدُونَ</t>
  </si>
  <si>
    <t>لا يحزنهم الفزع الأكبر وتتلقىهم الملئكة هذا يومكم الذى كنتم توعدون</t>
  </si>
  <si>
    <t>ل ا ي ح ز ن ه م ا ل ف ز ع ا ل أ ك ب ر و ت ت ل ق ى ه م ا ل م ل ئ ك ة ه ذ ا ي و م ك م ا ل ذ ى ك ن ت م ت و ع د و ن</t>
  </si>
  <si>
    <t>LA Y1ZNHM ALFZ9 ALAKBR WTTLQYHM ALMLYKH H3A YWMKM AL3Y KNTM TW9DWN</t>
  </si>
  <si>
    <t>يَوْمَ نَطْوِى ٱلسَّمَآءَ كَطَىِّ ٱلسِّجِلِّ لِلْكُتُبِ كَمَا بَدَأْنَآ أَوَّلَ خَلْقٍ نُّعِيدُهُۥ وَعْدًا عَلَيْنَآ إِنَّا كُنَّا فَٰعِلِينَ</t>
  </si>
  <si>
    <t>يَوْمَ نَطْوِى السَّمَآءَ كَطَىِّ السِّجِلِّ لِلْكُتُبِ كَمَا بَدَأْنَآ أَوَّلَ خَلْقٍ نُّعِيدُهُ وَعْدًا عَلَيْنَآ إِنَّا كُنَّا فَٰعِلِينَ</t>
  </si>
  <si>
    <t>يوم نطوى السماء كطى السجل للكتب كما بدأنا أول خلق نعيده وعدا علينا إنا كنا فعلين</t>
  </si>
  <si>
    <t>ي و م ن ط و ى ا ل س م ا ء ك ط ى ا ل س ج ل ل ل ك ت ب ك م ا ب د أ ن ا أ و ل خ ل ق ن ع ي د ه و ع د ا ع ل ي ن ا إ ن ا ك ن ا ف ع ل ي ن</t>
  </si>
  <si>
    <t>YWM N7WY ALSMAA K7Y ALSJL LLKTB KMA BDANA AWL 2LQ N9YDH W9DA 9LYNA ANA KNA F9LYN</t>
  </si>
  <si>
    <t>وَلَقَدْ كَتَبْنَا فِى ٱلزَّبُورِ مِنۢ بَعْدِ ٱلذِّكْرِ أَنَّ ٱلْأَرْضَ يَرِثُهَا عِبَادِىَ ٱلصَّٰلِحُونَ</t>
  </si>
  <si>
    <t>وَلَقَدْ كَتَبْنَا فِى الزَّبُورِ مِن بَعْدِ الذِّكْرِ أَنَّ الْأَرْضَ يَرِثُهَا عِبَادِىَ الصَّٰلِحُونَ</t>
  </si>
  <si>
    <t>ولقد كتبنا فى الزبور من بعد الذكر أن الأرض يرثها عبادى الصلحون</t>
  </si>
  <si>
    <t>و ل ق د ك ت ب ن ا ف ى ا ل ز ب و ر م ن ب ع د ا ل ذ ك ر أ ن ا ل أ ر ض ي ر ث ه ا ع ب ا د ى ا ل ص ل ح و ن</t>
  </si>
  <si>
    <t>WLQD KTBNA FY ALZBWR MN B9D AL3KR AN ALAR6 YR0HA 9BADY AL5L1WN</t>
  </si>
  <si>
    <t>إِنَّ فِى هَٰذَا لَبَلَٰغًا لِّقَوْمٍ عَٰبِدِينَ</t>
  </si>
  <si>
    <t>إن فى هذا لبلغا لقوم عبدين</t>
  </si>
  <si>
    <t>إ ن ف ى ه ذ ا ل ب ل غ ا ل ق و م ع ب د ي ن</t>
  </si>
  <si>
    <t>AN FY H3A LBLGA LQWM 9BDYN</t>
  </si>
  <si>
    <t>وَمَآ أَرْسَلْنَٰكَ إِلَّا رَحْمَةً لِّلْعَٰلَمِينَ</t>
  </si>
  <si>
    <t>وما أرسلنك إلا رحمة للعلمين</t>
  </si>
  <si>
    <t>و م ا أ ر س ل ن ك إ ل ا ر ح م ة ل ل ع ل م ي ن</t>
  </si>
  <si>
    <t>WMA ARSLNK ALA R1MH LL9LMYN</t>
  </si>
  <si>
    <t>قُلْ إِنَّمَا يُوحَىٰٓ إِلَىَّ أَنَّمَآ إِلَٰهُكُمْ إِلَٰهٌ وَٰحِدٌ فَهَلْ أَنتُم مُّسْلِمُونَ</t>
  </si>
  <si>
    <t>قل إنما يوحى إلى أنما إلهكم إله وحد فهل أنتم مسلمون</t>
  </si>
  <si>
    <t>ق ل إ ن م ا ي و ح ى إ ل ى أ ن م ا إ ل ه ك م إ ل ه و ح د ف ه ل أ ن ت م م س ل م و ن</t>
  </si>
  <si>
    <t>QL ANMA YW1Y ALY ANMA ALHKM ALH W1D FHL ANTM MSLMWN</t>
  </si>
  <si>
    <t>فَإِن تَوَلَّوْا۟ فَقُلْ ءَاذَنتُكُمْ عَلَىٰ سَوَآءٍ وَإِنْ أَدْرِىٓ أَقَرِيبٌ أَم بَعِيدٌ مَّا تُوعَدُونَ</t>
  </si>
  <si>
    <t>فَإِن تَوَلَّوْا فَقُلْ ءَاذَنتُكُمْ عَلَىٰ سَوَآءٍ وَإِنْ أَدْرِىٓ أَقَرِيبٌ أَم بَعِيدٌ مَّا تُوعَدُونَ</t>
  </si>
  <si>
    <t>فإن تولوا فقل ءاذنتكم على سواء وإن أدرى أقريب أم بعيد ما توعدون</t>
  </si>
  <si>
    <t>ف إ ن ت و ل و ا ف ق ل ء ا ذ ن ت ك م ع ل ى س و ا ء و إ ن أ د ر ى أ ق ر ي ب أ م ب ع ي د م ا ت و ع د و ن</t>
  </si>
  <si>
    <t>FAN TWLWA FQL AA3NTKM 9LY SWAA WAN ADRY AQRYB AM B9YD MA TW9DWN</t>
  </si>
  <si>
    <t>إِنَّهُۥ يَعْلَمُ ٱلْجَهْرَ مِنَ ٱلْقَوْلِ وَيَعْلَمُ مَا تَكْتُمُونَ</t>
  </si>
  <si>
    <t>إِنَّهُ يَعْلَمُ الْجَهْرَ مِنَ الْقَوْلِ وَيَعْلَمُ مَا تَكْتُمُونَ</t>
  </si>
  <si>
    <t>إنه يعلم الجهر من القول ويعلم ما تكتمون</t>
  </si>
  <si>
    <t>إ ن ه ي ع ل م ا ل ج ه ر م ن ا ل ق و ل و ي ع ل م م ا ت ك ت م و ن</t>
  </si>
  <si>
    <t>ANH Y9LM ALJHR MN ALQWL WY9LM MA TKTMWN</t>
  </si>
  <si>
    <t>وَإِنْ أَدْرِى لَعَلَّهُۥ فِتْنَةٌ لَّكُمْ وَمَتَٰعٌ إِلَىٰ حِينٍ</t>
  </si>
  <si>
    <t>وَإِنْ أَدْرِى لَعَلَّهُ فِتْنَةٌ لَّكُمْ وَمَتَٰعٌ إِلَىٰ حِينٍ</t>
  </si>
  <si>
    <t>وإن أدرى لعله فتنة لكم ومتع إلى حين</t>
  </si>
  <si>
    <t>و إ ن أ د ر ى ل ع ل ه ف ت ن ة ل ك م و م ت ع إ ل ى ح ي ن</t>
  </si>
  <si>
    <t>WAN ADRY L9LH FTNH LKM WMT9 ALY 1YN</t>
  </si>
  <si>
    <t>قَٰلَ رَبِّ ٱحْكُم بِٱلْحَقِّ وَرَبُّنَا ٱلرَّحْمَٰنُ ٱلْمُسْتَعَانُ عَلَىٰ مَا تَصِفُونَ</t>
  </si>
  <si>
    <t>قَٰلَ رَبِّ احْكُم بِالْحَقِّ وَرَبُّنَا الرَّحْمَٰنُ الْمُسْتَعَانُ عَلَىٰ مَا تَصِفُونَ</t>
  </si>
  <si>
    <t>قل رب احكم بالحق وربنا الرحمن المستعان على ما تصفون</t>
  </si>
  <si>
    <t>ق ل ر ب ا ح ك م ب ا ل ح ق و ر ب ن ا ا ل ر ح م ن ا ل م س ت ع ا ن ع ل ى م ا ت ص ف و ن</t>
  </si>
  <si>
    <t>QL RB A1KM BAL1Q WRBNA ALR1MN ALMST9AN 9LY MA T5FWN</t>
  </si>
  <si>
    <t>يَٰٓأَيُّهَا ٱلنَّاسُ ٱتَّقُوا۟ رَبَّكُمْ إِنَّ زَلْزَلَةَ ٱلسَّاعَةِ شَىْءٌ عَظِيمٌ</t>
  </si>
  <si>
    <t>يَٰٓأَيُّهَا النَّاسُ اتَّقُوا رَبَّكُمْ إِنَّ زَلْزَلَةَ السَّاعَةِ شَىْءٌ عَظِيمٌ</t>
  </si>
  <si>
    <t>يأيها الناس اتقوا ربكم إن زلزلة الساعة شىء عظيم</t>
  </si>
  <si>
    <t>ي أ ي ه ا ا ل ن ا س ا ت ق و ا ر ب ك م إ ن ز ل ز ل ة ا ل س ا ع ة ش ى ء ع ظ ي م</t>
  </si>
  <si>
    <t>YAYHA ALNAS ATQWA RBKM AN ZLZLH ALSA9H 4YA 98YM</t>
  </si>
  <si>
    <t>يَوْمَ تَرَوْنَهَا تَذْهَلُ كُلُّ مُرْضِعَةٍ عَمَّآ أَرْضَعَتْ وَتَضَعُ كُلُّ ذَاتِ حَمْلٍ حَمْلَهَا وَتَرَى ٱلنَّاسَ سُكَٰرَىٰ وَمَا هُم بِسُكَٰرَىٰ وَلَٰكِنَّ عَذَابَ ٱللَّهِ شَدِيدٌ</t>
  </si>
  <si>
    <t>يَوْمَ تَرَوْنَهَا تَذْهَلُ كُلُّ مُرْضِعَةٍ عَمَّآ أَرْضَعَتْ وَتَضَعُ كُلُّ ذَاتِ حَمْلٍ حَمْلَهَا وَتَرَى النَّاسَ سُكَٰرَىٰ وَمَا هُم بِسُكَٰرَىٰ وَلَٰكِنَّ عَذَابَ اللَّهِ شَدِيدٌ</t>
  </si>
  <si>
    <t>يوم ترونها تذهل كل مرضعة عما أرضعت وتضع كل ذات حمل حملها وترى الناس سكرى وما هم بسكرى ولكن عذاب الله شديد</t>
  </si>
  <si>
    <t>ي و م ت ر و ن ه ا ت ذ ه ل ك ل م ر ض ع ة ع م ا أ ر ض ع ت و ت ض ع ك ل ذ ا ت ح م ل ح م ل ه ا و ت ر ى ا ل ن ا س س ك ر ى و م ا ه م ب س ك ر ى و ل ك ن ع ذ ا ب ا ل ل ه ش د ي د</t>
  </si>
  <si>
    <t>YWM TRWNHA T3HL KL MR69H 9MA AR69T WT69 KL 3AT 1ML 1MLHA WTRY ALNAS SKRY WMA HM BSKRY WLKN 93AB ALLH 4DYD</t>
  </si>
  <si>
    <t>وَمِنَ ٱلنَّاسِ مَن يُجَٰدِلُ فِى ٱللَّهِ بِغَيْرِ عِلْمٍ وَيَتَّبِعُ كُلَّ شَيْطَٰنٍ مَّرِيدٍ</t>
  </si>
  <si>
    <t>وَمِنَ النَّاسِ مَن يُجَٰدِلُ فِى اللَّهِ بِغَيْرِ عِلْمٍ وَيَتَّبِعُ كُلَّ شَيْطَٰنٍ مَّرِيدٍ</t>
  </si>
  <si>
    <t>ومن الناس من يجدل فى الله بغير علم ويتبع كل شيطن مريد</t>
  </si>
  <si>
    <t>و م ن ا ل ن ا س م ن ي ج د ل ف ى ا ل ل ه ب غ ي ر ع ل م و ي ت ب ع ك ل ش ي ط ن م ر ي د</t>
  </si>
  <si>
    <t>WMN ALNAS MN YJDL FY ALLH BGYR 9LM WYTB9 KL 4Y7N MRYD</t>
  </si>
  <si>
    <t>كُتِبَ عَلَيْهِ أَنَّهُۥ مَن تَوَلَّاهُ فَأَنَّهُۥ يُضِلُّهُۥ وَيَهْدِيهِ إِلَىٰ عَذَابِ ٱلسَّعِيرِ</t>
  </si>
  <si>
    <t>كُتِبَ عَلَيْهِ أَنَّهُ مَن تَوَلَّاهُ فَأَنَّهُ يُضِلُّهُ وَيَهْدِيهِ إِلَىٰ عَذَابِ السَّعِيرِ</t>
  </si>
  <si>
    <t>كتب عليه أنه من تولاه فأنه يضله ويهديه إلى عذاب السعير</t>
  </si>
  <si>
    <t>ك ت ب ع ل ي ه أ ن ه م ن ت و ل ا ه ف أ ن ه ي ض ل ه و ي ه د ي ه إ ل ى ع ذ ا ب ا ل س ع ي ر</t>
  </si>
  <si>
    <t>KTB 9LYH ANH MN TWLAH FANH Y6LH WYHDYH ALY 93AB ALS9YR</t>
  </si>
  <si>
    <t>يَٰٓأَيُّهَا ٱلنَّاسُ إِن كُنتُمْ فِى رَيْبٍ مِّنَ ٱلْبَعْثِ فَإِنَّا خَلَقْنَٰكُم مِّن تُرَابٍ ثُمَّ مِن نُّطْفَةٍ ثُمَّ مِنْ عَلَقَةٍ ثُمَّ مِن مُّضْغَةٍ مُّخَلَّقَةٍ وَغَيْرِ مُخَلَّقَةٍ لِّنُبَيِّنَ لَكُمْ وَنُقِرُّ فِى ٱلْأَرْحَامِ مَا نَشَآءُ إِلَىٰٓ أَجَلٍ مُّسَمًّى ثُمَّ نُخْرِجُكُمْ طِفْلًا ثُمَّ لِتَبْلُغُوٓا۟ أَشُدَّكُمْ وَمِنكُم مَّن يُتَوَفَّىٰ وَمِنكُم مَّن يُرَدُّ إِلَىٰٓ أَرْذَلِ ٱلْعُمُرِ لِكَيْلَا يَعْلَمَ مِنۢ بَعْدِ عِلْمٍ شَيْـًٔا وَتَرَى ٱلْأَرْضَ هَامِدَةً فَإِذَآ أَنزَلْنَا عَلَيْهَا ٱلْمَآءَ ٱهْتَزَّتْ وَرَبَتْ وَأَنۢبَتَتْ مِن كُلِّ زَوْجٍۭ بَهِيجٍ</t>
  </si>
  <si>
    <t>يَٰٓأَيُّهَا النَّاسُ إِن كُنتُمْ فِى رَيْبٍ مِّنَ الْبَعْثِ فَإِنَّا خَلَقْنَٰكُم مِّن تُرَابٍ ثُمَّ مِن نُّطْفَةٍ ثُمَّ مِنْ عَلَقَةٍ ثُمَّ مِن مُّضْغَةٍ مُّخَلَّقَةٍ وَغَيْرِ مُخَلَّقَةٍ لِّنُبَيِّنَ لَكُمْ وَنُقِرُّ فِى الْأَرْحَامِ مَا نَشَآءُ إِلَىٰٓ أَجَلٍ مُّسَمًّى ثُمَّ نُخْرِجُكُمْ طِفْلًا ثُمَّ لِتَبْلُغُوٓا أَشُدَّكُمْ وَمِنكُم مَّن يُتَوَفَّىٰ وَمِنكُم مَّن يُرَدُّ إِلَىٰٓ أَرْذَلِ الْعُمُرِ لِكَيْلَا يَعْلَمَ مِن بَعْدِ عِلْمٍ شَيْـًٔا وَتَرَى الْأَرْضَ هَامِدَةً فَإِذَآ أَنزَلْنَا عَلَيْهَا الْمَآءَ اهْتَزَّتْ وَرَبَتْ وَأَنبَتَتْ مِن كُلِّ زَوْجٍ بَهِيجٍ</t>
  </si>
  <si>
    <t>يأيها الناس إن كنتم فى ريب من البعث فإنا خلقنكم من تراب ثم من نطفة ثم من علقة ثم من مضغة مخلقة وغير مخلقة لنبين لكم ونقر فى الأرحام ما نشاء إلى أجل مسمى ثم نخرجكم طفلا ثم لتبلغوا أشدكم ومنكم من يتوفى ومنكم من يرد إلى أرذل العمر لكيلا يعلم من بعد علم شيـٔا وترى الأرض هامدة فإذا أنزلنا عليها الماء اهتزت وربت وأنبتت من كل زوج بهيج</t>
  </si>
  <si>
    <t>يأيها الناس إن كنتم فى ريب من البعث فإنا خلقنكم من تراب ثم من نطفة ثم من علقة ثم من مضغة مخلقة وغير مخلقة لنبين لكم ونقر فى الأرحام ما نشاء إلى أجل مسمى ثم نخرجكم طفلا ثم لتبلغوا أشدكم ومنكم من يتوفى ومنكم من يرد إلى أرذل العمر لكيلا يعلم من بعد علم شيـا وترى الأرض هامدة فإذا أنزلنا عليها الماء اهتزت وربت وأنبتت من كل زوج بهيج</t>
  </si>
  <si>
    <t>ي أ ي ه ا ا ل ن ا س إ ن ك ن ت م ف ى ر ي ب م ن ا ل ب ع ث ف إ ن ا خ ل ق ن ك م م ن ت ر ا ب ث م م ن ن ط ف ة ث م م ن ع ل ق ة ث م م ن م ض غ ة م خ ل ق ة و غ ي ر م خ ل ق ة ل ن ب ي ن ل ك م و ن ق ر ف ى ا ل أ ر ح ا م م ا ن ش ا ء إ ل ى أ ج ل م س م ى ث م ن خ ر ج ك م ط ف ل ا ث م ل ت ب ل غ و ا أ ش د ك م و م ن ك م م ن ي ت و ف ى و م ن ك م م ن ي ر د إ ل ى أ ر ذ ل ا ل ع م ر ل ك ي ل ا ي ع ل م م ن ب ع د ع ل م ش ي ـ ا و ت ر ى ا ل أ ر ض ه ا م د ة ف إ ذ ا أ ن ز ل ن ا ع ل ي ه ا ا ل م ا ء ا ه ت ز ت و ر ب ت و أ ن ب ت ت م ن ك ل ز و ج ب ه ي ج</t>
  </si>
  <si>
    <t>YAYHA ALNAS AN KNTM FY RYB MN ALB90 FANA 2LQNKM MN TRAB 0M MN N7FH 0M MN 9LQH 0M MN M6GH M2LQH WGYR M2LQH LNBYN LKM WNQR FY ALAR1AM MA N4AA ALY AJL MSMY 0M N2RJKM 7FLA 0M LTBLGWA A4DKM WMNKM MN YTWFY WMNKM MN YRD ALY AR3L AL9MR LKYLA Y9LM MN B9D 9LM 4YAA WTRY ALAR6 HAMDH FA3A ANZLNA 9LYHA ALMAA AHTZT WRBT WANBTT MN KL ZWJ BHYJ</t>
  </si>
  <si>
    <t>ذَٰلِكَ بِأَنَّ ٱللَّهَ هُوَ ٱلْحَقُّ وَأَنَّهُۥ يُحْىِ ٱلْمَوْتَىٰ وَأَنَّهُۥ عَلَىٰ كُلِّ شَىْءٍ قَدِيرٌ</t>
  </si>
  <si>
    <t>ذَٰلِكَ بِأَنَّ اللَّهَ هُوَ الْحَقُّ وَأَنَّهُ يُحْىِ الْمَوْتَىٰ وَأَنَّهُ عَلَىٰ كُلِّ شَىْءٍ قَدِيرٌ</t>
  </si>
  <si>
    <t>ذلك بأن الله هو الحق وأنه يحى الموتى وأنه على كل شىء قدير</t>
  </si>
  <si>
    <t>ذ ل ك ب أ ن ا ل ل ه ه و ا ل ح ق و أ ن ه ي ح ى ا ل م و ت ى و أ ن ه ع ل ى ك ل ش ى ء ق د ي ر</t>
  </si>
  <si>
    <t>3LK BAN ALLH HW AL1Q WANH Y1Y ALMWTY WANH 9LY KL 4YA QDYR</t>
  </si>
  <si>
    <t>وَأَنَّ ٱلسَّاعَةَ ءَاتِيَةٌ لَّا رَيْبَ فِيهَا وَأَنَّ ٱللَّهَ يَبْعَثُ مَن فِى ٱلْقُبُورِ</t>
  </si>
  <si>
    <t>وَأَنَّ السَّاعَةَ ءَاتِيَةٌ لَّا رَيْبَ فِيهَا وَأَنَّ اللَّهَ يَبْعَثُ مَن فِى الْقُبُورِ</t>
  </si>
  <si>
    <t>وأن الساعة ءاتية لا ريب فيها وأن الله يبعث من فى القبور</t>
  </si>
  <si>
    <t>و أ ن ا ل س ا ع ة ء ا ت ي ة ل ا ر ي ب ف ي ه ا و أ ن ا ل ل ه ي ب ع ث م ن ف ى ا ل ق ب و ر</t>
  </si>
  <si>
    <t>WAN ALSA9H AATYH LA RYB FYHA WAN ALLH YB90 MN FY ALQBWR</t>
  </si>
  <si>
    <t>وَمِنَ ٱلنَّاسِ مَن يُجَٰدِلُ فِى ٱللَّهِ بِغَيْرِ عِلْمٍ وَلَا هُدًى وَلَا كِتَٰبٍ مُّنِيرٍ</t>
  </si>
  <si>
    <t>وَمِنَ النَّاسِ مَن يُجَٰدِلُ فِى اللَّهِ بِغَيْرِ عِلْمٍ وَلَا هُدًى وَلَا كِتَٰبٍ مُّنِيرٍ</t>
  </si>
  <si>
    <t>ومن الناس من يجدل فى الله بغير علم ولا هدى ولا كتب منير</t>
  </si>
  <si>
    <t>و م ن ا ل ن ا س م ن ي ج د ل ف ى ا ل ل ه ب غ ي ر ع ل م و ل ا ه د ى و ل ا ك ت ب م ن ي ر</t>
  </si>
  <si>
    <t>WMN ALNAS MN YJDL FY ALLH BGYR 9LM WLA HDY WLA KTB MNYR</t>
  </si>
  <si>
    <t>ثَانِىَ عِطْفِهِۦ لِيُضِلَّ عَن سَبِيلِ ٱللَّهِ لَهُۥ فِى ٱلدُّنْيَا خِزْىٌ وَنُذِيقُهُۥ يَوْمَ ٱلْقِيَٰمَةِ عَذَابَ ٱلْحَرِيقِ</t>
  </si>
  <si>
    <t>ثَانِىَ عِطْفِهِ لِيُضِلَّ عَن سَبِيلِ اللَّهِ لَهُ فِى الدُّنْيَا خِزْىٌ وَنُذِيقُهُ يَوْمَ الْقِيَٰمَةِ عَذَابَ الْحَرِيقِ</t>
  </si>
  <si>
    <t>ثانى عطفه ليضل عن سبيل الله له فى الدنيا خزى ونذيقه يوم القيمة عذاب الحريق</t>
  </si>
  <si>
    <t>ث ا ن ى ع ط ف ه ل ي ض ل ع ن س ب ي ل ا ل ل ه ل ه ف ى ا ل د ن ي ا خ ز ى و ن ذ ي ق ه ي و م ا ل ق ي م ة ع ذ ا ب ا ل ح ر ي ق</t>
  </si>
  <si>
    <t>0ANY 97FH LY6L 9N SBYL ALLH LH FY ALDNYA 2ZY WN3YQH YWM ALQYMH 93AB AL1RYQ</t>
  </si>
  <si>
    <t>ذَٰلِكَ بِمَا قَدَّمَتْ يَدَاكَ وَأَنَّ ٱللَّهَ لَيْسَ بِظَلَّٰمٍ لِّلْعَبِيدِ</t>
  </si>
  <si>
    <t>ذَٰلِكَ بِمَا قَدَّمَتْ يَدَاكَ وَأَنَّ اللَّهَ لَيْسَ بِظَلَّٰمٍ لِّلْعَبِيدِ</t>
  </si>
  <si>
    <t>ذلك بما قدمت يداك وأن الله ليس بظلم للعبيد</t>
  </si>
  <si>
    <t>ذ ل ك ب م ا ق د م ت ي د ا ك و أ ن ا ل ل ه ل ي س ب ظ ل م ل ل ع ب ي د</t>
  </si>
  <si>
    <t>3LK BMA QDMT YDAK WAN ALLH LYS B8LM LL9BYD</t>
  </si>
  <si>
    <t>وَمِنَ ٱلنَّاسِ مَن يَعْبُدُ ٱللَّهَ عَلَىٰ حَرْفٍ فَإِنْ أَصَابَهُۥ خَيْرٌ ٱطْمَأَنَّ بِهِۦ وَإِنْ أَصَابَتْهُ فِتْنَةٌ ٱنقَلَبَ عَلَىٰ وَجْهِهِۦ خَسِرَ ٱلدُّنْيَا وَٱلْءَاخِرَةَ ذَٰلِكَ هُوَ ٱلْخُسْرَانُ ٱلْمُبِينُ</t>
  </si>
  <si>
    <t>وَمِنَ النَّاسِ مَن يَعْبُدُ اللَّهَ عَلَىٰ حَرْفٍ فَإِنْ أَصَابَهُ خَيْرٌ اطْمَأَنَّ بِهِ وَإِنْ أَصَابَتْهُ فِتْنَةٌ انقَلَبَ عَلَىٰ وَجْهِهِ خَسِرَ الدُّنْيَا وَالْءَاخِرَةَ ذَٰلِكَ هُوَ الْخُسْرَانُ الْمُبِينُ</t>
  </si>
  <si>
    <t>ومن الناس من يعبد الله على حرف فإن أصابه خير اطمأن به وإن أصابته فتنة انقلب على وجهه خسر الدنيا والءاخرة ذلك هو الخسران المبين</t>
  </si>
  <si>
    <t>و م ن ا ل ن ا س م ن ي ع ب د ا ل ل ه ع ل ى ح ر ف ف إ ن أ ص ا ب ه خ ي ر ا ط م أ ن ب ه و إ ن أ ص ا ب ت ه ف ت ن ة ا ن ق ل ب ع ل ى و ج ه ه خ س ر ا ل د ن ي ا و ا ل ء ا خ ر ة ذ ل ك ه و ا ل خ س ر ا ن ا ل م ب ي ن</t>
  </si>
  <si>
    <t>WMN ALNAS MN Y9BD ALLH 9LY 1RF FAN A5ABH 2YR A7MAN BH WAN A5ABTH FTNH ANQLB 9LY WJHH 2SR ALDNYA WALAA2RH 3LK HW AL2SRAN ALMBYN</t>
  </si>
  <si>
    <t>يَدْعُوا۟ مِن دُونِ ٱللَّهِ مَا لَا يَضُرُّهُۥ وَمَا لَا يَنفَعُهُۥ ذَٰلِكَ هُوَ ٱلضَّلَٰلُ ٱلْبَعِيدُ</t>
  </si>
  <si>
    <t>يَدْعُوا مِن دُونِ اللَّهِ مَا لَا يَضُرُّهُ وَمَا لَا يَنفَعُهُ ذَٰلِكَ هُوَ الضَّلَٰلُ الْبَعِيدُ</t>
  </si>
  <si>
    <t>يدعوا من دون الله ما لا يضره وما لا ينفعه ذلك هو الضلل البعيد</t>
  </si>
  <si>
    <t>ي د ع و ا م ن د و ن ا ل ل ه م ا ل ا ي ض ر ه و م ا ل ا ي ن ف ع ه ذ ل ك ه و ا ل ض ل ل ا ل ب ع ي د</t>
  </si>
  <si>
    <t>YD9WA MN DWN ALLH MA LA Y6RH WMA LA YNF9H 3LK HW AL6LL ALB9YD</t>
  </si>
  <si>
    <t>يَدْعُوا۟ لَمَن ضَرُّهُۥٓ أَقْرَبُ مِن نَّفْعِهِۦ لَبِئْسَ ٱلْمَوْلَىٰ وَلَبِئْسَ ٱلْعَشِيرُ</t>
  </si>
  <si>
    <t>يَدْعُوا لَمَن ضَرُّهُٓ أَقْرَبُ مِن نَّفْعِهِ لَبِئْسَ الْمَوْلَىٰ وَلَبِئْسَ الْعَشِيرُ</t>
  </si>
  <si>
    <t>يدعوا لمن ضره أقرب من نفعه لبئس المولى ولبئس العشير</t>
  </si>
  <si>
    <t>ي د ع و ا ل م ن ض ر ه أ ق ر ب م ن ن ف ع ه ل ب ئ س ا ل م و ل ى و ل ب ئ س ا ل ع ش ي ر</t>
  </si>
  <si>
    <t>YD9WA LMN 6RH AQRB MN NF9H LBYS ALMWLY WLBYS AL94YR</t>
  </si>
  <si>
    <t>إِنَّ ٱللَّهَ يُدْخِلُ ٱلَّذِينَ ءَامَنُوا۟ وَعَمِلُوا۟ ٱلصَّٰلِحَٰتِ جَنَّٰتٍ تَجْرِى مِن تَحْتِهَا ٱلْأَنْهَٰرُ إِنَّ ٱللَّهَ يَفْعَلُ مَا يُرِيدُ</t>
  </si>
  <si>
    <t>إِنَّ اللَّهَ يُدْخِلُ الَّذِينَ ءَامَنُوا وَعَمِلُوا الصَّٰلِحَٰتِ جَنَّٰتٍ تَجْرِى مِن تَحْتِهَا الْأَنْهَٰرُ إِنَّ اللَّهَ يَفْعَلُ مَا يُرِيدُ</t>
  </si>
  <si>
    <t>إن الله يدخل الذين ءامنوا وعملوا الصلحت جنت تجرى من تحتها الأنهر إن الله يفعل ما يريد</t>
  </si>
  <si>
    <t>إ ن ا ل ل ه ي د خ ل ا ل ذ ي ن ء ا م ن و ا و ع م ل و ا ا ل ص ل ح ت ج ن ت ت ج ر ى م ن ت ح ت ه ا ا ل أ ن ه ر إ ن ا ل ل ه ي ف ع ل م ا ي ر ي د</t>
  </si>
  <si>
    <t>AN ALLH YD2L AL3YN AAMNWA W9MLWA AL5L1T JNT TJRY MN T1THA ALANHR AN ALLH YF9L MA YRYD</t>
  </si>
  <si>
    <t>مَن كَانَ يَظُنُّ أَن لَّن يَنصُرَهُ ٱللَّهُ فِى ٱلدُّنْيَا وَٱلْءَاخِرَةِ فَلْيَمْدُدْ بِسَبَبٍ إِلَى ٱلسَّمَآءِ ثُمَّ لْيَقْطَعْ فَلْيَنظُرْ هَلْ يُذْهِبَنَّ كَيْدُهُۥ مَا يَغِيظُ</t>
  </si>
  <si>
    <t>مَن كَانَ يَظُنُّ أَن لَّن يَنصُرَهُ اللَّهُ فِى الدُّنْيَا وَالْءَاخِرَةِ فَلْيَمْدُدْ بِسَبَبٍ إِلَى السَّمَآءِ ثُمَّ لْيَقْطَعْ فَلْيَنظُرْ هَلْ يُذْهِبَنَّ كَيْدُهُ مَا يَغِيظُ</t>
  </si>
  <si>
    <t>من كان يظن أن لن ينصره الله فى الدنيا والءاخرة فليمدد بسبب إلى السماء ثم ليقطع فلينظر هل يذهبن كيده ما يغيظ</t>
  </si>
  <si>
    <t>م ن ك ا ن ي ظ ن أ ن ل ن ي ن ص ر ه ا ل ل ه ف ى ا ل د ن ي ا و ا ل ء ا خ ر ة ف ل ي م د د ب س ب ب إ ل ى ا ل س م ا ء ث م ل ي ق ط ع ف ل ي ن ظ ر ه ل ي ذ ه ب ن ك ي د ه م ا ي غ ي ظ</t>
  </si>
  <si>
    <t>MN KAN Y8N AN LN YN5RH ALLH FY ALDNYA WALAA2RH FLYMDD BSBB ALY ALSMAA 0M LYQ79 FLYN8R HL Y3HBN KYDH MA YGY8</t>
  </si>
  <si>
    <t>وَكَذَٰلِكَ أَنزَلْنَٰهُ ءَايَٰتٍۭ بَيِّنَٰتٍ وَأَنَّ ٱللَّهَ يَهْدِى مَن يُرِيدُ</t>
  </si>
  <si>
    <t>وَكَذَٰلِكَ أَنزَلْنَٰهُ ءَايَٰتٍ بَيِّنَٰتٍ وَأَنَّ اللَّهَ يَهْدِى مَن يُرِيدُ</t>
  </si>
  <si>
    <t>وكذلك أنزلنه ءايت بينت وأن الله يهدى من يريد</t>
  </si>
  <si>
    <t>و ك ذ ل ك أ ن ز ل ن ه ء ا ي ت ب ي ن ت و أ ن ا ل ل ه ي ه د ى م ن ي ر ي د</t>
  </si>
  <si>
    <t>WK3LK ANZLNH AAYT BYNT WAN ALLH YHDY MN YRYD</t>
  </si>
  <si>
    <t>إِنَّ ٱلَّذِينَ ءَامَنُوا۟ وَٱلَّذِينَ هَادُوا۟ وَٱلصَّٰبِـِٔينَ وَٱلنَّصَٰرَىٰ وَٱلْمَجُوسَ وَٱلَّذِينَ أَشْرَكُوٓا۟ إِنَّ ٱللَّهَ يَفْصِلُ بَيْنَهُمْ يَوْمَ ٱلْقِيَٰمَةِ إِنَّ ٱللَّهَ عَلَىٰ كُلِّ شَىْءٍ شَهِيدٌ</t>
  </si>
  <si>
    <t>إِنَّ الَّذِينَ ءَامَنُوا وَالَّذِينَ هَادُوا وَالصَّٰبِـِٔينَ وَالنَّصَٰرَىٰ وَالْمَجُوسَ وَالَّذِينَ أَشْرَكُوٓا إِنَّ اللَّهَ يَفْصِلُ بَيْنَهُمْ يَوْمَ الْقِيَٰمَةِ إِنَّ اللَّهَ عَلَىٰ كُلِّ شَىْءٍ شَهِيدٌ</t>
  </si>
  <si>
    <t>إن الذين ءامنوا والذين هادوا والصبـٔين والنصرى والمجوس والذين أشركوا إن الله يفصل بينهم يوم القيمة إن الله على كل شىء شهيد</t>
  </si>
  <si>
    <t>إن الذين ءامنوا والذين هادوا والصبـين والنصرى والمجوس والذين أشركوا إن الله يفصل بينهم يوم القيمة إن الله على كل شىء شهيد</t>
  </si>
  <si>
    <t>إ ن ا ل ذ ي ن ء ا م ن و ا و ا ل ذ ي ن ه ا د و ا و ا ل ص ب ـ ي ن و ا ل ن ص ر ى و ا ل م ج و س و ا ل ذ ي ن أ ش ر ك و ا إ ن ا ل ل ه ي ف ص ل ب ي ن ه م ي و م ا ل ق ي م ة إ ن ا ل ل ه ع ل ى ك ل ش ى ء ش ه ي د</t>
  </si>
  <si>
    <t>AN AL3YN AAMNWA WAL3YN HADWA WAL5BAYN WALN5RY WALMJWS WAL3YN A4RKWA AN ALLH YF5L BYNHM YWM ALQYMH AN ALLH 9LY KL 4YA 4HYD</t>
  </si>
  <si>
    <t>أَلَمْ تَرَ أَنَّ ٱللَّهَ يَسْجُدُ لَهُۥ مَن فِى ٱلسَّمَٰوَٰتِ وَمَن فِى ٱلْأَرْضِ وَٱلشَّمْسُ وَٱلْقَمَرُ وَٱلنُّجُومُ وَٱلْجِبَالُ وَٱلشَّجَرُ وَٱلدَّوَآبُّ وَكَثِيرٌ مِّنَ ٱلنَّاسِ وَكَثِيرٌ حَقَّ عَلَيْهِ ٱلْعَذَابُ وَمَن يُهِنِ ٱللَّهُ فَمَا لَهُۥ مِن مُّكْرِمٍ إِنَّ ٱللَّهَ يَفْعَلُ مَا يَشَآءُ</t>
  </si>
  <si>
    <t>أَلَمْ تَرَ أَنَّ اللَّهَ يَسْجُدُ لَهُ مَن فِى السَّمَٰوَٰتِ وَمَن فِى الْأَرْضِ وَالشَّمْسُ وَالْقَمَرُ وَالنُّجُومُ وَالْجِبَالُ وَالشَّجَرُ وَالدَّوَآبُّ وَكَثِيرٌ مِّنَ النَّاسِ وَكَثِيرٌ حَقَّ عَلَيْهِ الْعَذَابُ وَمَن يُهِنِ اللَّهُ فَمَا لَهُ مِن مُّكْرِمٍ إِنَّ اللَّهَ يَفْعَلُ مَا يَشَآءُ</t>
  </si>
  <si>
    <t>ألم تر أن الله يسجد له من فى السموت ومن فى الأرض والشمس والقمر والنجوم والجبال والشجر والدواب وكثير من الناس وكثير حق عليه العذاب ومن يهن الله فما له من مكرم إن الله يفعل ما يشاء</t>
  </si>
  <si>
    <t>أ ل م ت ر أ ن ا ل ل ه ي س ج د ل ه م ن ف ى ا ل س م و ت و م ن ف ى ا ل أ ر ض و ا ل ش م س و ا ل ق م ر و ا ل ن ج و م و ا ل ج ب ا ل و ا ل ش ج ر و ا ل د و ا ب و ك ث ي ر م ن ا ل ن ا س و ك ث ي ر ح ق ع ل ي ه ا ل ع ذ ا ب و م ن ي ه ن ا ل ل ه ف م ا ل ه م ن م ك ر م إ ن ا ل ل ه ي ف ع ل م ا ي ش ا ء</t>
  </si>
  <si>
    <t>ALM TR AN ALLH YSJD LH MN FY ALSMWT WMN FY ALAR6 WAL4MS WALQMR WALNJWM WALJBAL WAL4JR WALDWAB WK0YR MN ALNAS WK0YR 1Q 9LYH AL93AB WMN YHN ALLH FMA LH MN MKRM AN ALLH YF9L MA Y4AA</t>
  </si>
  <si>
    <t>هَٰذَانِ خَصْمَانِ ٱخْتَصَمُوا۟ فِى رَبِّهِمْ فَٱلَّذِينَ كَفَرُوا۟ قُطِّعَتْ لَهُمْ ثِيَابٌ مِّن نَّارٍ يُصَبُّ مِن فَوْقِ رُءُوسِهِمُ ٱلْحَمِيمُ</t>
  </si>
  <si>
    <t>هَٰذَانِ خَصْمَانِ اخْتَصَمُوا فِى رَبِّهِمْ فَالَّذِينَ كَفَرُوا قُطِّعَتْ لَهُمْ ثِيَابٌ مِّن نَّارٍ يُصَبُّ مِن فَوْقِ رُءُوسِهِمُ الْحَمِيمُ</t>
  </si>
  <si>
    <t>هذان خصمان اختصموا فى ربهم فالذين كفروا قطعت لهم ثياب من نار يصب من فوق رءوسهم الحميم</t>
  </si>
  <si>
    <t>ه ذ ا ن خ ص م ا ن ا خ ت ص م و ا ف ى ر ب ه م ف ا ل ذ ي ن ك ف ر و ا ق ط ع ت ل ه م ث ي ا ب م ن ن ا ر ي ص ب م ن ف و ق ر ء و س ه م ا ل ح م ي م</t>
  </si>
  <si>
    <t>H3AN 25MAN A2T5MWA FY RBHM FAL3YN KFRWA Q79T LHM 0YAB MN NAR Y5B MN FWQ RAWSHM AL1MYM</t>
  </si>
  <si>
    <t>يُصْهَرُ بِهِۦ مَا فِى بُطُونِهِمْ وَٱلْجُلُودُ</t>
  </si>
  <si>
    <t>يُصْهَرُ بِهِ مَا فِى بُطُونِهِمْ وَالْجُلُودُ</t>
  </si>
  <si>
    <t>يصهر به ما فى بطونهم والجلود</t>
  </si>
  <si>
    <t>ي ص ه ر ب ه م ا ف ى ب ط و ن ه م و ا ل ج ل و د</t>
  </si>
  <si>
    <t>Y5HR BH MA FY B7WNHM WALJLWD</t>
  </si>
  <si>
    <t>وَلَهُم مَّقَٰمِعُ مِنْ حَدِيدٍ</t>
  </si>
  <si>
    <t>ولهم مقمع من حديد</t>
  </si>
  <si>
    <t>و ل ه م م ق م ع م ن ح د ي د</t>
  </si>
  <si>
    <t>WLHM MQM9 MN 1DYD</t>
  </si>
  <si>
    <t>كُلَّمَآ أَرَادُوٓا۟ أَن يَخْرُجُوا۟ مِنْهَا مِنْ غَمٍّ أُعِيدُوا۟ فِيهَا وَذُوقُوا۟ عَذَابَ ٱلْحَرِيقِ</t>
  </si>
  <si>
    <t>كُلَّمَآ أَرَادُوٓا أَن يَخْرُجُوا مِنْهَا مِنْ غَمٍّ أُعِيدُوا فِيهَا وَذُوقُوا عَذَابَ الْحَرِيقِ</t>
  </si>
  <si>
    <t>كلما أرادوا أن يخرجوا منها من غم أعيدوا فيها وذوقوا عذاب الحريق</t>
  </si>
  <si>
    <t>ك ل م ا أ ر ا د و ا أ ن ي خ ر ج و ا م ن ه ا م ن غ م أ ع ي د و ا ف ي ه ا و ذ و ق و ا ع ذ ا ب ا ل ح ر ي ق</t>
  </si>
  <si>
    <t>KLMA ARADWA AN Y2RJWA MNHA MN GM A9YDWA FYHA W3WQWA 93AB AL1RYQ</t>
  </si>
  <si>
    <t>إِنَّ ٱللَّهَ يُدْخِلُ ٱلَّذِينَ ءَامَنُوا۟ وَعَمِلُوا۟ ٱلصَّٰلِحَٰتِ جَنَّٰتٍ تَجْرِى مِن تَحْتِهَا ٱلْأَنْهَٰرُ يُحَلَّوْنَ فِيهَا مِنْ أَسَاوِرَ مِن ذَهَبٍ وَلُؤْلُؤًا وَلِبَاسُهُمْ فِيهَا حَرِيرٌ</t>
  </si>
  <si>
    <t>إِنَّ اللَّهَ يُدْخِلُ الَّذِينَ ءَامَنُوا وَعَمِلُوا الصَّٰلِحَٰتِ جَنَّٰتٍ تَجْرِى مِن تَحْتِهَا الْأَنْهَٰرُ يُحَلَّوْنَ فِيهَا مِنْ أَسَاوِرَ مِن ذَهَبٍ وَلُؤْلُؤًا وَلِبَاسُهُمْ فِيهَا حَرِيرٌ</t>
  </si>
  <si>
    <t>إن الله يدخل الذين ءامنوا وعملوا الصلحت جنت تجرى من تحتها الأنهر يحلون فيها من أساور من ذهب ولؤلؤا ولباسهم فيها حرير</t>
  </si>
  <si>
    <t>إ ن ا ل ل ه ي د خ ل ا ل ذ ي ن ء ا م ن و ا و ع م ل و ا ا ل ص ل ح ت ج ن ت ت ج ر ى م ن ت ح ت ه ا ا ل أ ن ه ر ي ح ل و ن ف ي ه ا م ن أ س ا و ر م ن ذ ه ب و ل ؤ ل ؤ ا و ل ب ا س ه م ف ي ه ا ح ر ي ر</t>
  </si>
  <si>
    <t>AN ALLH YD2L AL3YN AAMNWA W9MLWA AL5L1T JNT TJRY MN T1THA ALANHR Y1LWN FYHA MN ASAWR MN 3HB WLWLWA WLBASHM FYHA 1RYR</t>
  </si>
  <si>
    <t>وَهُدُوٓا۟ إِلَى ٱلطَّيِّبِ مِنَ ٱلْقَوْلِ وَهُدُوٓا۟ إِلَىٰ صِرَٰطِ ٱلْحَمِيدِ</t>
  </si>
  <si>
    <t>وَهُدُوٓا إِلَى الطَّيِّبِ مِنَ الْقَوْلِ وَهُدُوٓا إِلَىٰ صِرَٰطِ الْحَمِيدِ</t>
  </si>
  <si>
    <t>وهدوا إلى الطيب من القول وهدوا إلى صرط الحميد</t>
  </si>
  <si>
    <t>و ه د و ا إ ل ى ا ل ط ي ب م ن ا ل ق و ل و ه د و ا إ ل ى ص ر ط ا ل ح م ي د</t>
  </si>
  <si>
    <t>WHDWA ALY AL7YB MN ALQWL WHDWA ALY 5R7 AL1MYD</t>
  </si>
  <si>
    <t>إِنَّ ٱلَّذِينَ كَفَرُوا۟ وَيَصُدُّونَ عَن سَبِيلِ ٱللَّهِ وَٱلْمَسْجِدِ ٱلْحَرَامِ ٱلَّذِى جَعَلْنَٰهُ لِلنَّاسِ سَوَآءً ٱلْعَٰكِفُ فِيهِ وَٱلْبَادِ وَمَن يُرِدْ فِيهِ بِإِلْحَادٍۭ بِظُلْمٍ نُّذِقْهُ مِنْ عَذَابٍ أَلِيمٍ</t>
  </si>
  <si>
    <t>إِنَّ الَّذِينَ كَفَرُوا وَيَصُدُّونَ عَن سَبِيلِ اللَّهِ وَالْمَسْجِدِ الْحَرَامِ الَّذِى جَعَلْنَٰهُ لِلنَّاسِ سَوَآءً الْعَٰكِفُ فِيهِ وَالْبَادِ وَمَن يُرِدْ فِيهِ بِإِلْحَادٍ بِظُلْمٍ نُّذِقْهُ مِنْ عَذَابٍ أَلِيمٍ</t>
  </si>
  <si>
    <t>إن الذين كفروا ويصدون عن سبيل الله والمسجد الحرام الذى جعلنه للناس سواء العكف فيه والباد ومن يرد فيه بإلحاد بظلم نذقه من عذاب أليم</t>
  </si>
  <si>
    <t>إ ن ا ل ذ ي ن ك ف ر و ا و ي ص د و ن ع ن س ب ي ل ا ل ل ه و ا ل م س ج د ا ل ح ر ا م ا ل ذ ى ج ع ل ن ه ل ل ن ا س س و ا ء ا ل ع ك ف ف ي ه و ا ل ب ا د و م ن ي ر د ف ي ه ب إ ل ح ا د ب ظ ل م ن ذ ق ه م ن ع ذ ا ب أ ل ي م</t>
  </si>
  <si>
    <t>AN AL3YN KFRWA WY5DWN 9N SBYL ALLH WALMSJD AL1RAM AL3Y J9LNH LLNAS SWAA AL9KF FYH WALBAD WMN YRD FYH BAL1AD B8LM N3QH MN 93AB ALYM</t>
  </si>
  <si>
    <t>وَإِذْ بَوَّأْنَا لِإِبْرَٰهِيمَ مَكَانَ ٱلْبَيْتِ أَن لَّا تُشْرِكْ بِى شَيْـًٔا وَطَهِّرْ بَيْتِىَ لِلطَّآئِفِينَ وَٱلْقَآئِمِينَ وَٱلرُّكَّعِ ٱلسُّجُودِ</t>
  </si>
  <si>
    <t>وَإِذْ بَوَّأْنَا لِإِبْرَٰهِيمَ مَكَانَ الْبَيْتِ أَن لَّا تُشْرِكْ بِى شَيْـًٔا وَطَهِّرْ بَيْتِىَ لِلطَّآئِفِينَ وَالْقَآئِمِينَ وَالرُّكَّعِ السُّجُودِ</t>
  </si>
  <si>
    <t>وإذ بوأنا لإبرهيم مكان البيت أن لا تشرك بى شيـٔا وطهر بيتى للطائفين والقائمين والركع السجود</t>
  </si>
  <si>
    <t>وإذ بوأنا لإبرهيم مكان البيت أن لا تشرك بى شيـا وطهر بيتى للطائفين والقائمين والركع السجود</t>
  </si>
  <si>
    <t>و إ ذ ب و أ ن ا ل إ ب ر ه ي م م ك ا ن ا ل ب ي ت أ ن ل ا ت ش ر ك ب ى ش ي ـ ا و ط ه ر ب ي ت ى ل ل ط ا ئ ف ي ن و ا ل ق ا ئ م ي ن و ا ل ر ك ع ا ل س ج و د</t>
  </si>
  <si>
    <t>WA3 BWANA LABRHYM MKAN ALBYT AN LA T4RK BY 4YAA W7HR BYTY LL7AYFYN WALQAYMYN WALRK9 ALSJWD</t>
  </si>
  <si>
    <t>وَأَذِّن فِى ٱلنَّاسِ بِٱلْحَجِّ يَأْتُوكَ رِجَالًا وَعَلَىٰ كُلِّ ضَامِرٍ يَأْتِينَ مِن كُلِّ فَجٍّ عَمِيقٍ</t>
  </si>
  <si>
    <t>وَأَذِّن فِى النَّاسِ بِالْحَجِّ يَأْتُوكَ رِجَالًا وَعَلَىٰ كُلِّ ضَامِرٍ يَأْتِينَ مِن كُلِّ فَجٍّ عَمِيقٍ</t>
  </si>
  <si>
    <t>وأذن فى الناس بالحج يأتوك رجالا وعلى كل ضامر يأتين من كل فج عميق</t>
  </si>
  <si>
    <t>و أ ذ ن ف ى ا ل ن ا س ب ا ل ح ج ي أ ت و ك ر ج ا ل ا و ع ل ى ك ل ض ا م ر ي أ ت ي ن م ن ك ل ف ج ع م ي ق</t>
  </si>
  <si>
    <t>WA3N FY ALNAS BAL1J YATWK RJALA W9LY KL 6AMR YATYN MN KL FJ 9MYQ</t>
  </si>
  <si>
    <t>لِّيَشْهَدُوا۟ مَنَٰفِعَ لَهُمْ وَيَذْكُرُوا۟ ٱسْمَ ٱللَّهِ فِىٓ أَيَّامٍ مَّعْلُومَٰتٍ عَلَىٰ مَا رَزَقَهُم مِّنۢ بَهِيمَةِ ٱلْأَنْعَٰمِ فَكُلُوا۟ مِنْهَا وَأَطْعِمُوا۟ ٱلْبَآئِسَ ٱلْفَقِيرَ</t>
  </si>
  <si>
    <t>لِّيَشْهَدُوا مَنَٰفِعَ لَهُمْ وَيَذْكُرُوا اسْمَ اللَّهِ فِىٓ أَيَّامٍ مَّعْلُومَٰتٍ عَلَىٰ مَا رَزَقَهُم مِّن بَهِيمَةِ الْأَنْعَٰمِ فَكُلُوا مِنْهَا وَأَطْعِمُوا الْبَآئِسَ الْفَقِيرَ</t>
  </si>
  <si>
    <t>ليشهدوا منفع لهم ويذكروا اسم الله فى أيام معلومت على ما رزقهم من بهيمة الأنعم فكلوا منها وأطعموا البائس الفقير</t>
  </si>
  <si>
    <t>ل ي ش ه د و ا م ن ف ع ل ه م و ي ذ ك ر و ا ا س م ا ل ل ه ف ى أ ي ا م م ع ل و م ت ع ل ى م ا ر ز ق ه م م ن ب ه ي م ة ا ل أ ن ع م ف ك ل و ا م ن ه ا و أ ط ع م و ا ا ل ب ا ئ س ا ل ف ق ي ر</t>
  </si>
  <si>
    <t>LY4HDWA MNF9 LHM WY3KRWA ASM ALLH FY AYAM M9LWMT 9LY MA RZQHM MN BHYMH ALAN9M FKLWA MNHA WA79MWA ALBAYS ALFQYR</t>
  </si>
  <si>
    <t>ثُمَّ لْيَقْضُوا۟ تَفَثَهُمْ وَلْيُوفُوا۟ نُذُورَهُمْ وَلْيَطَّوَّفُوا۟ بِٱلْبَيْتِ ٱلْعَتِيقِ</t>
  </si>
  <si>
    <t>ثُمَّ لْيَقْضُوا تَفَثَهُمْ وَلْيُوفُوا نُذُورَهُمْ وَلْيَطَّوَّفُوا بِالْبَيْتِ الْعَتِيقِ</t>
  </si>
  <si>
    <t>ثم ليقضوا تفثهم وليوفوا نذورهم وليطوفوا بالبيت العتيق</t>
  </si>
  <si>
    <t>ث م ل ي ق ض و ا ت ف ث ه م و ل ي و ف و ا ن ذ و ر ه م و ل ي ط و ف و ا ب ا ل ب ي ت ا ل ع ت ي ق</t>
  </si>
  <si>
    <t>0M LYQ6WA TF0HM WLYWFWA N3WRHM WLY7WFWA BALBYT AL9TYQ</t>
  </si>
  <si>
    <t>ذَٰلِكَ وَمَن يُعَظِّمْ حُرُمَٰتِ ٱللَّهِ فَهُوَ خَيْرٌ لَّهُۥ عِندَ رَبِّهِۦ وَأُحِلَّتْ لَكُمُ ٱلْأَنْعَٰمُ إِلَّا مَا يُتْلَىٰ عَلَيْكُمْ فَٱجْتَنِبُوا۟ ٱلرِّجْسَ مِنَ ٱلْأَوْثَٰنِ وَٱجْتَنِبُوا۟ قَوْلَ ٱلزُّورِ</t>
  </si>
  <si>
    <t>ذَٰلِكَ وَمَن يُعَظِّمْ حُرُمَٰتِ اللَّهِ فَهُوَ خَيْرٌ لَّهُ عِندَ رَبِّهِ وَأُحِلَّتْ لَكُمُ الْأَنْعَٰمُ إِلَّا مَا يُتْلَىٰ عَلَيْكُمْ فَاجْتَنِبُوا الرِّجْسَ مِنَ الْأَوْثَٰنِ وَاجْتَنِبُوا قَوْلَ الزُّورِ</t>
  </si>
  <si>
    <t>ذلك ومن يعظم حرمت الله فهو خير له عند ربه وأحلت لكم الأنعم إلا ما يتلى عليكم فاجتنبوا الرجس من الأوثن واجتنبوا قول الزور</t>
  </si>
  <si>
    <t>ذ ل ك و م ن ي ع ظ م ح ر م ت ا ل ل ه ف ه و خ ي ر ل ه ع ن د ر ب ه و أ ح ل ت ل ك م ا ل أ ن ع م إ ل ا م ا ي ت ل ى ع ل ي ك م ف ا ج ت ن ب و ا ا ل ر ج س م ن ا ل أ و ث ن و ا ج ت ن ب و ا ق و ل ا ل ز و ر</t>
  </si>
  <si>
    <t>3LK WMN Y98M 1RMT ALLH FHW 2YR LH 9ND RBH WA1LT LKM ALAN9M ALA MA YTLY 9LYKM FAJTNBWA ALRJS MN ALAW0N WAJTNBWA QWL ALZWR</t>
  </si>
  <si>
    <t>حُنَفَآءَ لِلَّهِ غَيْرَ مُشْرِكِينَ بِهِۦ وَمَن يُشْرِكْ بِٱللَّهِ فَكَأَنَّمَا خَرَّ مِنَ ٱلسَّمَآءِ فَتَخْطَفُهُ ٱلطَّيْرُ أَوْ تَهْوِى بِهِ ٱلرِّيحُ فِى مَكَانٍ سَحِيقٍ</t>
  </si>
  <si>
    <t>حُنَفَآءَ لِلَّهِ غَيْرَ مُشْرِكِينَ بِهِ وَمَن يُشْرِكْ بِاللَّهِ فَكَأَنَّمَا خَرَّ مِنَ السَّمَآءِ فَتَخْطَفُهُ الطَّيْرُ أَوْ تَهْوِى بِهِ الرِّيحُ فِى مَكَانٍ سَحِيقٍ</t>
  </si>
  <si>
    <t>حنفاء لله غير مشركين به ومن يشرك بالله فكأنما خر من السماء فتخطفه الطير أو تهوى به الريح فى مكان سحيق</t>
  </si>
  <si>
    <t>ح ن ف ا ء ل ل ه غ ي ر م ش ر ك ي ن ب ه و م ن ي ش ر ك ب ا ل ل ه ف ك أ ن م ا خ ر م ن ا ل س م ا ء ف ت خ ط ف ه ا ل ط ي ر أ و ت ه و ى ب ه ا ل ر ي ح ف ى م ك ا ن س ح ي ق</t>
  </si>
  <si>
    <t>1NFAA LLH GYR M4RKYN BH WMN Y4RK BALLH FKANMA 2R MN ALSMAA FT27FH AL7YR AW THWY BH ALRY1 FY MKAN S1YQ</t>
  </si>
  <si>
    <t>ذَٰلِكَ وَمَن يُعَظِّمْ شَعَٰٓئِرَ ٱللَّهِ فَإِنَّهَا مِن تَقْوَى ٱلْقُلُوبِ</t>
  </si>
  <si>
    <t>ذَٰلِكَ وَمَن يُعَظِّمْ شَعَٰٓئِرَ اللَّهِ فَإِنَّهَا مِن تَقْوَى الْقُلُوبِ</t>
  </si>
  <si>
    <t>ذلك ومن يعظم شعئر الله فإنها من تقوى القلوب</t>
  </si>
  <si>
    <t>ذ ل ك و م ن ي ع ظ م ش ع ئ ر ا ل ل ه ف إ ن ه ا م ن ت ق و ى ا ل ق ل و ب</t>
  </si>
  <si>
    <t>3LK WMN Y98M 49YR ALLH FANHA MN TQWY ALQLWB</t>
  </si>
  <si>
    <t>لَكُمْ فِيهَا مَنَٰفِعُ إِلَىٰٓ أَجَلٍ مُّسَمًّى ثُمَّ مَحِلُّهَآ إِلَى ٱلْبَيْتِ ٱلْعَتِيقِ</t>
  </si>
  <si>
    <t>لَكُمْ فِيهَا مَنَٰفِعُ إِلَىٰٓ أَجَلٍ مُّسَمًّى ثُمَّ مَحِلُّهَآ إِلَى الْبَيْتِ الْعَتِيقِ</t>
  </si>
  <si>
    <t>لكم فيها منفع إلى أجل مسمى ثم محلها إلى البيت العتيق</t>
  </si>
  <si>
    <t>ل ك م ف ي ه ا م ن ف ع إ ل ى أ ج ل م س م ى ث م م ح ل ه ا إ ل ى ا ل ب ي ت ا ل ع ت ي ق</t>
  </si>
  <si>
    <t>LKM FYHA MNF9 ALY AJL MSMY 0M M1LHA ALY ALBYT AL9TYQ</t>
  </si>
  <si>
    <t>وَلِكُلِّ أُمَّةٍ جَعَلْنَا مَنسَكًا لِّيَذْكُرُوا۟ ٱسْمَ ٱللَّهِ عَلَىٰ مَا رَزَقَهُم مِّنۢ بَهِيمَةِ ٱلْأَنْعَٰمِ فَإِلَٰهُكُمْ إِلَٰهٌ وَٰحِدٌ فَلَهُۥٓ أَسْلِمُوا۟ وَبَشِّرِ ٱلْمُخْبِتِينَ</t>
  </si>
  <si>
    <t>وَلِكُلِّ أُمَّةٍ جَعَلْنَا مَنسَكًا لِّيَذْكُرُوا اسْمَ اللَّهِ عَلَىٰ مَا رَزَقَهُم مِّن بَهِيمَةِ الْأَنْعَٰمِ فَإِلَٰهُكُمْ إِلَٰهٌ وَٰحِدٌ فَلَهُٓ أَسْلِمُوا وَبَشِّرِ الْمُخْبِتِينَ</t>
  </si>
  <si>
    <t>ولكل أمة جعلنا منسكا ليذكروا اسم الله على ما رزقهم من بهيمة الأنعم فإلهكم إله وحد فله أسلموا وبشر المخبتين</t>
  </si>
  <si>
    <t>و ل ك ل أ م ة ج ع ل ن ا م ن س ك ا ل ي ذ ك ر و ا ا س م ا ل ل ه ع ل ى م ا ر ز ق ه م م ن ب ه ي م ة ا ل أ ن ع م ف إ ل ه ك م إ ل ه و ح د ف ل ه أ س ل م و ا و ب ش ر ا ل م خ ب ت ي ن</t>
  </si>
  <si>
    <t>WLKL AMH J9LNA MNSKA LY3KRWA ASM ALLH 9LY MA RZQHM MN BHYMH ALAN9M FALHKM ALH W1D FLH ASLMWA WB4R ALM2BTYN</t>
  </si>
  <si>
    <t>ٱلَّذِينَ إِذَا ذُكِرَ ٱللَّهُ وَجِلَتْ قُلُوبُهُمْ وَٱلصَّٰبِرِينَ عَلَىٰ مَآ أَصَابَهُمْ وَٱلْمُقِيمِى ٱلصَّلَوٰةِ وَمِمَّا رَزَقْنَٰهُمْ يُنفِقُونَ</t>
  </si>
  <si>
    <t>الَّذِينَ إِذَا ذُكِرَ اللَّهُ وَجِلَتْ قُلُوبُهُمْ وَالصَّٰبِرِينَ عَلَىٰ مَآ أَصَابَهُمْ وَالْمُقِيمِى الصَّلَوٰةِ وَمِمَّا رَزَقْنَٰهُمْ يُنفِقُونَ</t>
  </si>
  <si>
    <t>الذين إذا ذكر الله وجلت قلوبهم والصبرين على ما أصابهم والمقيمى الصلوة ومما رزقنهم ينفقون</t>
  </si>
  <si>
    <t>ا ل ذ ي ن إ ذ ا ذ ك ر ا ل ل ه و ج ل ت ق ل و ب ه م و ا ل ص ب ر ي ن ع ل ى م ا أ ص ا ب ه م و ا ل م ق ي م ى ا ل ص ل و ة و م م ا ر ز ق ن ه م ي ن ف ق و ن</t>
  </si>
  <si>
    <t>AL3YN A3A 3KR ALLH WJLT QLWBHM WAL5BRYN 9LY MA A5ABHM WALMQYMY AL5LWH WMMA RZQNHM YNFQWN</t>
  </si>
  <si>
    <t>وَٱلْبُدْنَ جَعَلْنَٰهَا لَكُم مِّن شَعَٰٓئِرِ ٱللَّهِ لَكُمْ فِيهَا خَيْرٌ فَٱذْكُرُوا۟ ٱسْمَ ٱللَّهِ عَلَيْهَا صَوَآفَّ فَإِذَا وَجَبَتْ جُنُوبُهَا فَكُلُوا۟ مِنْهَا وَأَطْعِمُوا۟ ٱلْقَانِعَ وَٱلْمُعْتَرَّ كَذَٰلِكَ سَخَّرْنَٰهَا لَكُمْ لَعَلَّكُمْ تَشْكُرُونَ</t>
  </si>
  <si>
    <t>وَالْبُدْنَ جَعَلْنَٰهَا لَكُم مِّن شَعَٰٓئِرِ اللَّهِ لَكُمْ فِيهَا خَيْرٌ فَاذْكُرُوا اسْمَ اللَّهِ عَلَيْهَا صَوَآفَّ فَإِذَا وَجَبَتْ جُنُوبُهَا فَكُلُوا مِنْهَا وَأَطْعِمُوا الْقَانِعَ وَالْمُعْتَرَّ كَذَٰلِكَ سَخَّرْنَٰهَا لَكُمْ لَعَلَّكُمْ تَشْكُرُونَ</t>
  </si>
  <si>
    <t>والبدن جعلنها لكم من شعئر الله لكم فيها خير فاذكروا اسم الله عليها صواف فإذا وجبت جنوبها فكلوا منها وأطعموا القانع والمعتر كذلك سخرنها لكم لعلكم تشكرون</t>
  </si>
  <si>
    <t>و ا ل ب د ن ج ع ل ن ه ا ل ك م م ن ش ع ئ ر ا ل ل ه ل ك م ف ي ه ا خ ي ر ف ا ذ ك ر و ا ا س م ا ل ل ه ع ل ي ه ا ص و ا ف ف إ ذ ا و ج ب ت ج ن و ب ه ا ف ك ل و ا م ن ه ا و أ ط ع م و ا ا ل ق ا ن ع و ا ل م ع ت ر ك ذ ل ك س خ ر ن ه ا ل ك م ل ع ل ك م ت ش ك ر و ن</t>
  </si>
  <si>
    <t>WALBDN J9LNHA LKM MN 49YR ALLH LKM FYHA 2YR FA3KRWA ASM ALLH 9LYHA 5WAF FA3A WJBT JNWBHA FKLWA MNHA WA79MWA ALQAN9 WALM9TR K3LK S2RNHA LKM L9LKM T4KRWN</t>
  </si>
  <si>
    <t>لَن يَنَالَ ٱللَّهَ لُحُومُهَا وَلَا دِمَآؤُهَا وَلَٰكِن يَنَالُهُ ٱلتَّقْوَىٰ مِنكُمْ كَذَٰلِكَ سَخَّرَهَا لَكُمْ لِتُكَبِّرُوا۟ ٱللَّهَ عَلَىٰ مَا هَدَىٰكُمْ وَبَشِّرِ ٱلْمُحْسِنِينَ</t>
  </si>
  <si>
    <t>لَن يَنَالَ اللَّهَ لُحُومُهَا وَلَا دِمَآؤُهَا وَلَٰكِن يَنَالُهُ التَّقْوَىٰ مِنكُمْ كَذَٰلِكَ سَخَّرَهَا لَكُمْ لِتُكَبِّرُوا اللَّهَ عَلَىٰ مَا هَدَىٰكُمْ وَبَشِّرِ الْمُحْسِنِينَ</t>
  </si>
  <si>
    <t>لن ينال الله لحومها ولا دماؤها ولكن يناله التقوى منكم كذلك سخرها لكم لتكبروا الله على ما هدىكم وبشر المحسنين</t>
  </si>
  <si>
    <t>ل ن ي ن ا ل ا ل ل ه ل ح و م ه ا و ل ا د م ا ؤ ه ا و ل ك ن ي ن ا ل ه ا ل ت ق و ى م ن ك م ك ذ ل ك س خ ر ه ا ل ك م ل ت ك ب ر و ا ا ل ل ه ع ل ى م ا ه د ى ك م و ب ش ر ا ل م ح س ن ي ن</t>
  </si>
  <si>
    <t>LN YNAL ALLH L1WMHA WLA DMAWHA WLKN YNALH ALTQWY MNKM K3LK S2RHA LKM LTKBRWA ALLH 9LY MA HDYKM WB4R ALM1SNYN</t>
  </si>
  <si>
    <t>إِنَّ ٱللَّهَ يُدَٰفِعُ عَنِ ٱلَّذِينَ ءَامَنُوٓا۟ إِنَّ ٱللَّهَ لَا يُحِبُّ كُلَّ خَوَّانٍ كَفُورٍ</t>
  </si>
  <si>
    <t>إِنَّ اللَّهَ يُدَٰفِعُ عَنِ الَّذِينَ ءَامَنُوٓا إِنَّ اللَّهَ لَا يُحِبُّ كُلَّ خَوَّانٍ كَفُورٍ</t>
  </si>
  <si>
    <t>إن الله يدفع عن الذين ءامنوا إن الله لا يحب كل خوان كفور</t>
  </si>
  <si>
    <t>إ ن ا ل ل ه ي د ف ع ع ن ا ل ذ ي ن ء ا م ن و ا إ ن ا ل ل ه ل ا ي ح ب ك ل خ و ا ن ك ف و ر</t>
  </si>
  <si>
    <t>AN ALLH YDF9 9N AL3YN AAMNWA AN ALLH LA Y1B KL 2WAN KFWR</t>
  </si>
  <si>
    <t>أُذِنَ لِلَّذِينَ يُقَٰتَلُونَ بِأَنَّهُمْ ظُلِمُوا۟ وَإِنَّ ٱللَّهَ عَلَىٰ نَصْرِهِمْ لَقَدِيرٌ</t>
  </si>
  <si>
    <t>أُذِنَ لِلَّذِينَ يُقَٰتَلُونَ بِأَنَّهُمْ ظُلِمُوا وَإِنَّ اللَّهَ عَلَىٰ نَصْرِهِمْ لَقَدِيرٌ</t>
  </si>
  <si>
    <t>أذن للذين يقتلون بأنهم ظلموا وإن الله على نصرهم لقدير</t>
  </si>
  <si>
    <t>أ ذ ن ل ل ذ ي ن ي ق ت ل و ن ب أ ن ه م ظ ل م و ا و إ ن ا ل ل ه ع ل ى ن ص ر ه م ل ق د ي ر</t>
  </si>
  <si>
    <t>A3N LL3YN YQTLWN BANHM 8LMWA WAN ALLH 9LY N5RHM LQDYR</t>
  </si>
  <si>
    <t>ٱلَّذِينَ أُخْرِجُوا۟ مِن دِيَٰرِهِم بِغَيْرِ حَقٍّ إِلَّآ أَن يَقُولُوا۟ رَبُّنَا ٱللَّهُ وَلَوْلَا دَفْعُ ٱللَّهِ ٱلنَّاسَ بَعْضَهُم بِبَعْضٍ لَّهُدِّمَتْ صَوَٰمِعُ وَبِيَعٌ وَصَلَوَٰتٌ وَمَسَٰجِدُ يُذْكَرُ فِيهَا ٱسْمُ ٱللَّهِ كَثِيرًا وَلَيَنصُرَنَّ ٱللَّهُ مَن يَنصُرُهُۥٓ إِنَّ ٱللَّهَ لَقَوِىٌّ عَزِيزٌ</t>
  </si>
  <si>
    <t>الَّذِينَ أُخْرِجُوا مِن دِيَٰرِهِم بِغَيْرِ حَقٍّ إِلَّآ أَن يَقُولُوا رَبُّنَا اللَّهُ وَلَوْلَا دَفْعُ اللَّهِ النَّاسَ بَعْضَهُم بِبَعْضٍ لَّهُدِّمَتْ صَوَٰمِعُ وَبِيَعٌ وَصَلَوَٰتٌ وَمَسَٰجِدُ يُذْكَرُ فِيهَا اسْمُ اللَّهِ كَثِيرًا وَلَيَنصُرَنَّ اللَّهُ مَن يَنصُرُهُٓ إِنَّ اللَّهَ لَقَوِىٌّ عَزِيزٌ</t>
  </si>
  <si>
    <t>الذين أخرجوا من ديرهم بغير حق إلا أن يقولوا ربنا الله ولولا دفع الله الناس بعضهم ببعض لهدمت صومع وبيع وصلوت ومسجد يذكر فيها اسم الله كثيرا ولينصرن الله من ينصره إن الله لقوى عزيز</t>
  </si>
  <si>
    <t>ا ل ذ ي ن أ خ ر ج و ا م ن د ي ر ه م ب غ ي ر ح ق إ ل ا أ ن ي ق و ل و ا ر ب ن ا ا ل ل ه و ل و ل ا د ف ع ا ل ل ه ا ل ن ا س ب ع ض ه م ب ب ع ض ل ه د م ت ص و م ع و ب ي ع و ص ل و ت و م س ج د ي ذ ك ر ف ي ه ا ا س م ا ل ل ه ك ث ي ر ا و ل ي ن ص ر ن ا ل ل ه م ن ي ن ص ر ه إ ن ا ل ل ه ل ق و ى ع ز ي ز</t>
  </si>
  <si>
    <t>AL3YN A2RJWA MN DYRHM BGYR 1Q ALA AN YQWLWA RBNA ALLH WLWLA DF9 ALLH ALNAS B96HM BB96 LHDMT 5WM9 WBY9 W5LWT WMSJD Y3KR FYHA ASM ALLH K0YRA WLYN5RN ALLH MN YN5RH AN ALLH LQWY 9ZYZ</t>
  </si>
  <si>
    <t>ٱلَّذِينَ إِن مَّكَّنَّٰهُمْ فِى ٱلْأَرْضِ أَقَامُوا۟ ٱلصَّلَوٰةَ وَءَاتَوُا۟ ٱلزَّكَوٰةَ وَأَمَرُوا۟ بِٱلْمَعْرُوفِ وَنَهَوْا۟ عَنِ ٱلْمُنكَرِ وَلِلَّهِ عَٰقِبَةُ ٱلْأُمُورِ</t>
  </si>
  <si>
    <t>الَّذِينَ إِن مَّكَّنَّٰهُمْ فِى الْأَرْضِ أَقَامُوا الصَّلَوٰةَ وَءَاتَوُا الزَّكَوٰةَ وَأَمَرُوا بِالْمَعْرُوفِ وَنَهَوْا عَنِ الْمُنكَرِ وَلِلَّهِ عَٰقِبَةُ الْأُمُورِ</t>
  </si>
  <si>
    <t>الذين إن مكنهم فى الأرض أقاموا الصلوة وءاتوا الزكوة وأمروا بالمعروف ونهوا عن المنكر ولله عقبة الأمور</t>
  </si>
  <si>
    <t>ا ل ذ ي ن إ ن م ك ن ه م ف ى ا ل أ ر ض أ ق ا م و ا ا ل ص ل و ة و ء ا ت و ا ا ل ز ك و ة و أ م ر و ا ب ا ل م ع ر و ف و ن ه و ا ع ن ا ل م ن ك ر و ل ل ه ع ق ب ة ا ل أ م و ر</t>
  </si>
  <si>
    <t>AL3YN AN MKNHM FY ALAR6 AQAMWA AL5LWH WAATWA ALZKWH WAMRWA BALM9RWF WNHWA 9N ALMNKR WLLH 9QBH ALAMWR</t>
  </si>
  <si>
    <t>وَإِن يُكَذِّبُوكَ فَقَدْ كَذَّبَتْ قَبْلَهُمْ قَوْمُ نُوحٍ وَعَادٌ وَثَمُودُ</t>
  </si>
  <si>
    <t>وإن يكذبوك فقد كذبت قبلهم قوم نوح وعاد وثمود</t>
  </si>
  <si>
    <t>و إ ن ي ك ذ ب و ك ف ق د ك ذ ب ت ق ب ل ه م ق و م ن و ح و ع ا د و ث م و د</t>
  </si>
  <si>
    <t>WAN YK3BWK FQD K3BT QBLHM QWM NW1 W9AD W0MWD</t>
  </si>
  <si>
    <t>وَقَوْمُ إِبْرَٰهِيمَ وَقَوْمُ لُوطٍ</t>
  </si>
  <si>
    <t>وقوم إبرهيم وقوم لوط</t>
  </si>
  <si>
    <t>و ق و م إ ب ر ه ي م و ق و م ل و ط</t>
  </si>
  <si>
    <t>WQWM ABRHYM WQWM LW7</t>
  </si>
  <si>
    <t>وَأَصْحَٰبُ مَدْيَنَ وَكُذِّبَ مُوسَىٰ فَأَمْلَيْتُ لِلْكَٰفِرِينَ ثُمَّ أَخَذْتُهُمْ فَكَيْفَ كَانَ نَكِيرِ</t>
  </si>
  <si>
    <t>وأصحب مدين وكذب موسى فأمليت للكفرين ثم أخذتهم فكيف كان نكير</t>
  </si>
  <si>
    <t>و أ ص ح ب م د ي ن و ك ذ ب م و س ى ف أ م ل ي ت ل ل ك ف ر ي ن ث م أ خ ذ ت ه م ف ك ي ف ك ا ن ن ك ي ر</t>
  </si>
  <si>
    <t>WA51B MDYN WK3B MWSY FAMLYT LLKFRYN 0M A23THM FKYF KAN NKYR</t>
  </si>
  <si>
    <t>فَكَأَيِّن مِّن قَرْيَةٍ أَهْلَكْنَٰهَا وَهِىَ ظَالِمَةٌ فَهِىَ خَاوِيَةٌ عَلَىٰ عُرُوشِهَا وَبِئْرٍ مُّعَطَّلَةٍ وَقَصْرٍ مَّشِيدٍ</t>
  </si>
  <si>
    <t>فكأين من قرية أهلكنها وهى ظالمة فهى خاوية على عروشها وبئر معطلة وقصر مشيد</t>
  </si>
  <si>
    <t>ف ك أ ي ن م ن ق ر ي ة أ ه ل ك ن ه ا و ه ى ظ ا ل م ة ف ه ى خ ا و ي ة ع ل ى ع ر و ش ه ا و ب ئ ر م ع ط ل ة و ق ص ر م ش ي د</t>
  </si>
  <si>
    <t>FKAYN MN QRYH AHLKNHA WHY 8ALMH FHY 2AWYH 9LY 9RW4HA WBYR M97LH WQ5R M4YD</t>
  </si>
  <si>
    <t>أَفَلَمْ يَسِيرُوا۟ فِى ٱلْأَرْضِ فَتَكُونَ لَهُمْ قُلُوبٌ يَعْقِلُونَ بِهَآ أَوْ ءَاذَانٌ يَسْمَعُونَ بِهَا فَإِنَّهَا لَا تَعْمَى ٱلْأَبْصَٰرُ وَلَٰكِن تَعْمَى ٱلْقُلُوبُ ٱلَّتِى فِى ٱلصُّدُورِ</t>
  </si>
  <si>
    <t>أَفَلَمْ يَسِيرُوا فِى الْأَرْضِ فَتَكُونَ لَهُمْ قُلُوبٌ يَعْقِلُونَ بِهَآ أَوْ ءَاذَانٌ يَسْمَعُونَ بِهَا فَإِنَّهَا لَا تَعْمَى الْأَبْصَٰرُ وَلَٰكِن تَعْمَى الْقُلُوبُ الَّتِى فِى الصُّدُورِ</t>
  </si>
  <si>
    <t>أفلم يسيروا فى الأرض فتكون لهم قلوب يعقلون بها أو ءاذان يسمعون بها فإنها لا تعمى الأبصر ولكن تعمى القلوب التى فى الصدور</t>
  </si>
  <si>
    <t>أ ف ل م ي س ي ر و ا ف ى ا ل أ ر ض ف ت ك و ن ل ه م ق ل و ب ي ع ق ل و ن ب ه ا أ و ء ا ذ ا ن ي س م ع و ن ب ه ا ف إ ن ه ا ل ا ت ع م ى ا ل أ ب ص ر و ل ك ن ت ع م ى ا ل ق ل و ب ا ل ت ى ف ى ا ل ص د و ر</t>
  </si>
  <si>
    <t>AFLM YSYRWA FY ALAR6 FTKWN LHM QLWB Y9QLWN BHA AW AA3AN YSM9WN BHA FANHA LA T9MY ALAB5R WLKN T9MY ALQLWB ALTY FY AL5DWR</t>
  </si>
  <si>
    <t>وَيَسْتَعْجِلُونَكَ بِٱلْعَذَابِ وَلَن يُخْلِفَ ٱللَّهُ وَعْدَهُۥ وَإِنَّ يَوْمًا عِندَ رَبِّكَ كَأَلْفِ سَنَةٍ مِّمَّا تَعُدُّونَ</t>
  </si>
  <si>
    <t>وَيَسْتَعْجِلُونَكَ بِالْعَذَابِ وَلَن يُخْلِفَ اللَّهُ وَعْدَهُ وَإِنَّ يَوْمًا عِندَ رَبِّكَ كَأَلْفِ سَنَةٍ مِّمَّا تَعُدُّونَ</t>
  </si>
  <si>
    <t>ويستعجلونك بالعذاب ولن يخلف الله وعده وإن يوما عند ربك كألف سنة مما تعدون</t>
  </si>
  <si>
    <t>و ي س ت ع ج ل و ن ك ب ا ل ع ذ ا ب و ل ن ي خ ل ف ا ل ل ه و ع د ه و إ ن ي و م ا ع ن د ر ب ك ك أ ل ف س ن ة م م ا ت ع د و ن</t>
  </si>
  <si>
    <t>WYST9JLWNK BAL93AB WLN Y2LF ALLH W9DH WAN YWMA 9ND RBK KALF SNH MMA T9DWN</t>
  </si>
  <si>
    <t>وَكَأَيِّن مِّن قَرْيَةٍ أَمْلَيْتُ لَهَا وَهِىَ ظَالِمَةٌ ثُمَّ أَخَذْتُهَا وَإِلَىَّ ٱلْمَصِيرُ</t>
  </si>
  <si>
    <t>وَكَأَيِّن مِّن قَرْيَةٍ أَمْلَيْتُ لَهَا وَهِىَ ظَالِمَةٌ ثُمَّ أَخَذْتُهَا وَإِلَىَّ الْمَصِيرُ</t>
  </si>
  <si>
    <t>وكأين من قرية أمليت لها وهى ظالمة ثم أخذتها وإلى المصير</t>
  </si>
  <si>
    <t>و ك أ ي ن م ن ق ر ي ة أ م ل ي ت ل ه ا و ه ى ظ ا ل م ة ث م أ خ ذ ت ه ا و إ ل ى ا ل م ص ي ر</t>
  </si>
  <si>
    <t>WKAYN MN QRYH AMLYT LHA WHY 8ALMH 0M A23THA WALY ALM5YR</t>
  </si>
  <si>
    <t>قُلْ يَٰٓأَيُّهَا ٱلنَّاسُ إِنَّمَآ أَنَا۠ لَكُمْ نَذِيرٌ مُّبِينٌ</t>
  </si>
  <si>
    <t>قُلْ يَٰٓأَيُّهَا النَّاسُ إِنَّمَآ أَنَا لَكُمْ نَذِيرٌ مُّبِينٌ</t>
  </si>
  <si>
    <t>قل يأيها الناس إنما أنا لكم نذير مبين</t>
  </si>
  <si>
    <t>ق ل ي أ ي ه ا ا ل ن ا س إ ن م ا أ ن ا ل ك م ن ذ ي ر م ب ي ن</t>
  </si>
  <si>
    <t>QL YAYHA ALNAS ANMA ANA LKM N3YR MBYN</t>
  </si>
  <si>
    <t>فَٱلَّذِينَ ءَامَنُوا۟ وَعَمِلُوا۟ ٱلصَّٰلِحَٰتِ لَهُم مَّغْفِرَةٌ وَرِزْقٌ كَرِيمٌ</t>
  </si>
  <si>
    <t>فَالَّذِينَ ءَامَنُوا وَعَمِلُوا الصَّٰلِحَٰتِ لَهُم مَّغْفِرَةٌ وَرِزْقٌ كَرِيمٌ</t>
  </si>
  <si>
    <t>فالذين ءامنوا وعملوا الصلحت لهم مغفرة ورزق كريم</t>
  </si>
  <si>
    <t>ف ا ل ذ ي ن ء ا م ن و ا و ع م ل و ا ا ل ص ل ح ت ل ه م م غ ف ر ة و ر ز ق ك ر ي م</t>
  </si>
  <si>
    <t>FAL3YN AAMNWA W9MLWA AL5L1T LHM MGFRH WRZQ KRYM</t>
  </si>
  <si>
    <t>وَٱلَّذِينَ سَعَوْا۟ فِىٓ ءَايَٰتِنَا مُعَٰجِزِينَ أُو۟لَٰٓئِكَ أَصْحَٰبُ ٱلْجَحِيمِ</t>
  </si>
  <si>
    <t>وَالَّذِينَ سَعَوْا فِىٓ ءَايَٰتِنَا مُعَٰجِزِينَ أُولَٰٓئِكَ أَصْحَٰبُ الْجَحِيمِ</t>
  </si>
  <si>
    <t>والذين سعوا فى ءايتنا معجزين أولئك أصحب الجحيم</t>
  </si>
  <si>
    <t>و ا ل ذ ي ن س ع و ا ف ى ء ا ي ت ن ا م ع ج ز ي ن أ و ل ئ ك أ ص ح ب ا ل ج ح ي م</t>
  </si>
  <si>
    <t>WAL3YN S9WA FY AAYTNA M9JZYN AWLYK A51B ALJ1YM</t>
  </si>
  <si>
    <t>وَمَآ أَرْسَلْنَا مِن قَبْلِكَ مِن رَّسُولٍ وَلَا نَبِىٍّ إِلَّآ إِذَا تَمَنَّىٰٓ أَلْقَى ٱلشَّيْطَٰنُ فِىٓ أُمْنِيَّتِهِۦ فَيَنسَخُ ٱللَّهُ مَا يُلْقِى ٱلشَّيْطَٰنُ ثُمَّ يُحْكِمُ ٱللَّهُ ءَايَٰتِهِۦ وَٱللَّهُ عَلِيمٌ حَكِيمٌ</t>
  </si>
  <si>
    <t>وَمَآ أَرْسَلْنَا مِن قَبْلِكَ مِن رَّسُولٍ وَلَا نَبِىٍّ إِلَّآ إِذَا تَمَنَّىٰٓ أَلْقَى الشَّيْطَٰنُ فِىٓ أُمْنِيَّتِهِ فَيَنسَخُ اللَّهُ مَا يُلْقِى الشَّيْطَٰنُ ثُمَّ يُحْكِمُ اللَّهُ ءَايَٰتِهِ وَاللَّهُ عَلِيمٌ حَكِيمٌ</t>
  </si>
  <si>
    <t>وما أرسلنا من قبلك من رسول ولا نبى إلا إذا تمنى ألقى الشيطن فى أمنيته فينسخ الله ما يلقى الشيطن ثم يحكم الله ءايته والله عليم حكيم</t>
  </si>
  <si>
    <t>و م ا أ ر س ل ن ا م ن ق ب ل ك م ن ر س و ل و ل ا ن ب ى إ ل ا إ ذ ا ت م ن ى أ ل ق ى ا ل ش ي ط ن ف ى أ م ن ي ت ه ف ي ن س خ ا ل ل ه م ا ي ل ق ى ا ل ش ي ط ن ث م ي ح ك م ا ل ل ه ء ا ي ت ه و ا ل ل ه ع ل ي م ح ك ي م</t>
  </si>
  <si>
    <t>WMA ARSLNA MN QBLK MN RSWL WLA NBY ALA A3A TMNY ALQY AL4Y7N FY AMNYTH FYNS2 ALLH MA YLQY AL4Y7N 0M Y1KM ALLH AAYTH WALLH 9LYM 1KYM</t>
  </si>
  <si>
    <t>لِّيَجْعَلَ مَا يُلْقِى ٱلشَّيْطَٰنُ فِتْنَةً لِّلَّذِينَ فِى قُلُوبِهِم مَّرَضٌ وَٱلْقَاسِيَةِ قُلُوبُهُمْ وَإِنَّ ٱلظَّٰلِمِينَ لَفِى شِقَاقٍۭ بَعِيدٍ</t>
  </si>
  <si>
    <t>لِّيَجْعَلَ مَا يُلْقِى الشَّيْطَٰنُ فِتْنَةً لِّلَّذِينَ فِى قُلُوبِهِم مَّرَضٌ وَالْقَاسِيَةِ قُلُوبُهُمْ وَإِنَّ الظَّٰلِمِينَ لَفِى شِقَاقٍ بَعِيدٍ</t>
  </si>
  <si>
    <t>ليجعل ما يلقى الشيطن فتنة للذين فى قلوبهم مرض والقاسية قلوبهم وإن الظلمين لفى شقاق بعيد</t>
  </si>
  <si>
    <t>ل ي ج ع ل م ا ي ل ق ى ا ل ش ي ط ن ف ت ن ة ل ل ذ ي ن ف ى ق ل و ب ه م م ر ض و ا ل ق ا س ي ة ق ل و ب ه م و إ ن ا ل ظ ل م ي ن ل ف ى ش ق ا ق ب ع ي د</t>
  </si>
  <si>
    <t>LYJ9L MA YLQY AL4Y7N FTNH LL3YN FY QLWBHM MR6 WALQASYH QLWBHM WAN AL8LMYN LFY 4QAQ B9YD</t>
  </si>
  <si>
    <t>وَلِيَعْلَمَ ٱلَّذِينَ أُوتُوا۟ ٱلْعِلْمَ أَنَّهُ ٱلْحَقُّ مِن رَّبِّكَ فَيُؤْمِنُوا۟ بِهِۦ فَتُخْبِتَ لَهُۥ قُلُوبُهُمْ وَإِنَّ ٱللَّهَ لَهَادِ ٱلَّذِينَ ءَامَنُوٓا۟ إِلَىٰ صِرَٰطٍ مُّسْتَقِيمٍ</t>
  </si>
  <si>
    <t>وَلِيَعْلَمَ الَّذِينَ أُوتُوا الْعِلْمَ أَنَّهُ الْحَقُّ مِن رَّبِّكَ فَيُؤْمِنُوا بِهِ فَتُخْبِتَ لَهُ قُلُوبُهُمْ وَإِنَّ اللَّهَ لَهَادِ الَّذِينَ ءَامَنُوٓا إِلَىٰ صِرَٰطٍ مُّسْتَقِيمٍ</t>
  </si>
  <si>
    <t>وليعلم الذين أوتوا العلم أنه الحق من ربك فيؤمنوا به فتخبت له قلوبهم وإن الله لهاد الذين ءامنوا إلى صرط مستقيم</t>
  </si>
  <si>
    <t>و ل ي ع ل م ا ل ذ ي ن أ و ت و ا ا ل ع ل م أ ن ه ا ل ح ق م ن ر ب ك ف ي ؤ م ن و ا ب ه ف ت خ ب ت ل ه ق ل و ب ه م و إ ن ا ل ل ه ل ه ا د ا ل ذ ي ن ء ا م ن و ا إ ل ى ص ر ط م س ت ق ي م</t>
  </si>
  <si>
    <t>WLY9LM AL3YN AWTWA AL9LM ANH AL1Q MN RBK FYWMNWA BH FT2BT LH QLWBHM WAN ALLH LHAD AL3YN AAMNWA ALY 5R7 MSTQYM</t>
  </si>
  <si>
    <t>وَلَا يَزَالُ ٱلَّذِينَ كَفَرُوا۟ فِى مِرْيَةٍ مِّنْهُ حَتَّىٰ تَأْتِيَهُمُ ٱلسَّاعَةُ بَغْتَةً أَوْ يَأْتِيَهُمْ عَذَابُ يَوْمٍ عَقِيمٍ</t>
  </si>
  <si>
    <t>وَلَا يَزَالُ الَّذِينَ كَفَرُوا فِى مِرْيَةٍ مِّنْهُ حَتَّىٰ تَأْتِيَهُمُ السَّاعَةُ بَغْتَةً أَوْ يَأْتِيَهُمْ عَذَابُ يَوْمٍ عَقِيمٍ</t>
  </si>
  <si>
    <t>ولا يزال الذين كفروا فى مرية منه حتى تأتيهم الساعة بغتة أو يأتيهم عذاب يوم عقيم</t>
  </si>
  <si>
    <t>و ل ا ي ز ا ل ا ل ذ ي ن ك ف ر و ا ف ى م ر ي ة م ن ه ح ت ى ت أ ت ي ه م ا ل س ا ع ة ب غ ت ة أ و ي أ ت ي ه م ع ذ ا ب ي و م ع ق ي م</t>
  </si>
  <si>
    <t>WLA YZAL AL3YN KFRWA FY MRYH MNH 1TY TATYHM ALSA9H BGTH AW YATYHM 93AB YWM 9QYM</t>
  </si>
  <si>
    <t>ٱلْمُلْكُ يَوْمَئِذٍ لِّلَّهِ يَحْكُمُ بَيْنَهُمْ فَٱلَّذِينَ ءَامَنُوا۟ وَعَمِلُوا۟ ٱلصَّٰلِحَٰتِ فِى جَنَّٰتِ ٱلنَّعِيمِ</t>
  </si>
  <si>
    <t>الْمُلْكُ يَوْمَئِذٍ لِّلَّهِ يَحْكُمُ بَيْنَهُمْ فَالَّذِينَ ءَامَنُوا وَعَمِلُوا الصَّٰلِحَٰتِ فِى جَنَّٰتِ النَّعِيمِ</t>
  </si>
  <si>
    <t>الملك يومئذ لله يحكم بينهم فالذين ءامنوا وعملوا الصلحت فى جنت النعيم</t>
  </si>
  <si>
    <t>ا ل م ل ك ي و م ئ ذ ل ل ه ي ح ك م ب ي ن ه م ف ا ل ذ ي ن ء ا م ن و ا و ع م ل و ا ا ل ص ل ح ت ف ى ج ن ت ا ل ن ع ي م</t>
  </si>
  <si>
    <t>ALMLK YWMY3 LLH Y1KM BYNHM FAL3YN AAMNWA W9MLWA AL5L1T FY JNT ALN9YM</t>
  </si>
  <si>
    <t>وَٱلَّذِينَ كَفَرُوا۟ وَكَذَّبُوا۟ بِـَٔايَٰتِنَا فَأُو۟لَٰٓئِكَ لَهُمْ عَذَابٌ مُّهِينٌ</t>
  </si>
  <si>
    <t>وَالَّذِينَ كَفَرُوا وَكَذَّبُوا بِـَٔايَٰتِنَا فَأُولَٰٓئِكَ لَهُمْ عَذَابٌ مُّهِينٌ</t>
  </si>
  <si>
    <t>والذين كفروا وكذبوا بـٔايتنا فأولئك لهم عذاب مهين</t>
  </si>
  <si>
    <t>والذين كفروا وكذبوا بـايتنا فأولئك لهم عذاب مهين</t>
  </si>
  <si>
    <t>و ا ل ذ ي ن ك ف ر و ا و ك ذ ب و ا ب ـ ا ي ت ن ا ف أ و ل ئ ك ل ه م ع ذ ا ب م ه ي ن</t>
  </si>
  <si>
    <t>WAL3YN KFRWA WK3BWA BAAYTNA FAWLYK LHM 93AB MHYN</t>
  </si>
  <si>
    <t>وَٱلَّذِينَ هَاجَرُوا۟ فِى سَبِيلِ ٱللَّهِ ثُمَّ قُتِلُوٓا۟ أَوْ مَاتُوا۟ لَيَرْزُقَنَّهُمُ ٱللَّهُ رِزْقًا حَسَنًا وَإِنَّ ٱللَّهَ لَهُوَ خَيْرُ ٱلرَّٰزِقِينَ</t>
  </si>
  <si>
    <t>وَالَّذِينَ هَاجَرُوا فِى سَبِيلِ اللَّهِ ثُمَّ قُتِلُوٓا أَوْ مَاتُوا لَيَرْزُقَنَّهُمُ اللَّهُ رِزْقًا حَسَنًا وَإِنَّ اللَّهَ لَهُوَ خَيْرُ الرَّٰزِقِينَ</t>
  </si>
  <si>
    <t>والذين هاجروا فى سبيل الله ثم قتلوا أو ماتوا ليرزقنهم الله رزقا حسنا وإن الله لهو خير الرزقين</t>
  </si>
  <si>
    <t>و ا ل ذ ي ن ه ا ج ر و ا ف ى س ب ي ل ا ل ل ه ث م ق ت ل و ا أ و م ا ت و ا ل ي ر ز ق ن ه م ا ل ل ه ر ز ق ا ح س ن ا و إ ن ا ل ل ه ل ه و خ ي ر ا ل ر ز ق ي ن</t>
  </si>
  <si>
    <t>WAL3YN HAJRWA FY SBYL ALLH 0M QTLWA AW MATWA LYRZQNHM ALLH RZQA 1SNA WAN ALLH LHW 2YR ALRZQYN</t>
  </si>
  <si>
    <t>لَيُدْخِلَنَّهُم مُّدْخَلًا يَرْضَوْنَهُۥ وَإِنَّ ٱللَّهَ لَعَلِيمٌ حَلِيمٌ</t>
  </si>
  <si>
    <t>لَيُدْخِلَنَّهُم مُّدْخَلًا يَرْضَوْنَهُ وَإِنَّ اللَّهَ لَعَلِيمٌ حَلِيمٌ</t>
  </si>
  <si>
    <t>ليدخلنهم مدخلا يرضونه وإن الله لعليم حليم</t>
  </si>
  <si>
    <t>ل ي د خ ل ن ه م م د خ ل ا ي ر ض و ن ه و إ ن ا ل ل ه ل ع ل ي م ح ل ي م</t>
  </si>
  <si>
    <t>LYD2LNHM MD2LA YR6WNH WAN ALLH L9LYM 1LYM</t>
  </si>
  <si>
    <t>ذَٰلِكَ وَمَنْ عَاقَبَ بِمِثْلِ مَا عُوقِبَ بِهِۦ ثُمَّ بُغِىَ عَلَيْهِ لَيَنصُرَنَّهُ ٱللَّهُ إِنَّ ٱللَّهَ لَعَفُوٌّ غَفُورٌ</t>
  </si>
  <si>
    <t>ذَٰلِكَ وَمَنْ عَاقَبَ بِمِثْلِ مَا عُوقِبَ بِهِ ثُمَّ بُغِىَ عَلَيْهِ لَيَنصُرَنَّهُ اللَّهُ إِنَّ اللَّهَ لَعَفُوٌّ غَفُورٌ</t>
  </si>
  <si>
    <t>ذلك ومن عاقب بمثل ما عوقب به ثم بغى عليه لينصرنه الله إن الله لعفو غفور</t>
  </si>
  <si>
    <t>ذ ل ك و م ن ع ا ق ب ب م ث ل م ا ع و ق ب ب ه ث م ب غ ى ع ل ي ه ل ي ن ص ر ن ه ا ل ل ه إ ن ا ل ل ه ل ع ف و غ ف و ر</t>
  </si>
  <si>
    <t>3LK WMN 9AQB BM0L MA 9WQB BH 0M BGY 9LYH LYN5RNH ALLH AN ALLH L9FW GFWR</t>
  </si>
  <si>
    <t>ذَٰلِكَ بِأَنَّ ٱللَّهَ يُولِجُ ٱلَّيْلَ فِى ٱلنَّهَارِ وَيُولِجُ ٱلنَّهَارَ فِى ٱلَّيْلِ وَأَنَّ ٱللَّهَ سَمِيعٌۢ بَصِيرٌ</t>
  </si>
  <si>
    <t>ذَٰلِكَ بِأَنَّ اللَّهَ يُولِجُ الَّيْلَ فِى النَّهَارِ وَيُولِجُ النَّهَارَ فِى الَّيْلِ وَأَنَّ اللَّهَ سَمِيعٌ بَصِيرٌ</t>
  </si>
  <si>
    <t>ذلك بأن الله يولج اليل فى النهار ويولج النهار فى اليل وأن الله سميع بصير</t>
  </si>
  <si>
    <t>ذ ل ك ب أ ن ا ل ل ه ي و ل ج ا ل ي ل ف ى ا ل ن ه ا ر و ي و ل ج ا ل ن ه ا ر ف ى ا ل ي ل و أ ن ا ل ل ه س م ي ع ب ص ي ر</t>
  </si>
  <si>
    <t>3LK BAN ALLH YWLJ ALYL FY ALNHAR WYWLJ ALNHAR FY ALYL WAN ALLH SMY9 B5YR</t>
  </si>
  <si>
    <t>ذَٰلِكَ بِأَنَّ ٱللَّهَ هُوَ ٱلْحَقُّ وَأَنَّ مَا يَدْعُونَ مِن دُونِهِۦ هُوَ ٱلْبَٰطِلُ وَأَنَّ ٱللَّهَ هُوَ ٱلْعَلِىُّ ٱلْكَبِيرُ</t>
  </si>
  <si>
    <t>ذَٰلِكَ بِأَنَّ اللَّهَ هُوَ الْحَقُّ وَأَنَّ مَا يَدْعُونَ مِن دُونِهِ هُوَ الْبَٰطِلُ وَأَنَّ اللَّهَ هُوَ الْعَلِىُّ الْكَبِيرُ</t>
  </si>
  <si>
    <t>ذلك بأن الله هو الحق وأن ما يدعون من دونه هو البطل وأن الله هو العلى الكبير</t>
  </si>
  <si>
    <t>ذ ل ك ب أ ن ا ل ل ه ه و ا ل ح ق و أ ن م ا ي د ع و ن م ن د و ن ه ه و ا ل ب ط ل و أ ن ا ل ل ه ه و ا ل ع ل ى ا ل ك ب ي ر</t>
  </si>
  <si>
    <t>3LK BAN ALLH HW AL1Q WAN MA YD9WN MN DWNH HW ALB7L WAN ALLH HW AL9LY ALKBYR</t>
  </si>
  <si>
    <t>أَلَمْ تَرَ أَنَّ ٱللَّهَ أَنزَلَ مِنَ ٱلسَّمَآءِ مَآءً فَتُصْبِحُ ٱلْأَرْضُ مُخْضَرَّةً إِنَّ ٱللَّهَ لَطِيفٌ خَبِيرٌ</t>
  </si>
  <si>
    <t>أَلَمْ تَرَ أَنَّ اللَّهَ أَنزَلَ مِنَ السَّمَآءِ مَآءً فَتُصْبِحُ الْأَرْضُ مُخْضَرَّةً إِنَّ اللَّهَ لَطِيفٌ خَبِيرٌ</t>
  </si>
  <si>
    <t>ألم تر أن الله أنزل من السماء ماء فتصبح الأرض مخضرة إن الله لطيف خبير</t>
  </si>
  <si>
    <t>أ ل م ت ر أ ن ا ل ل ه أ ن ز ل م ن ا ل س م ا ء م ا ء ف ت ص ب ح ا ل أ ر ض م خ ض ر ة إ ن ا ل ل ه ل ط ي ف خ ب ي ر</t>
  </si>
  <si>
    <t>ALM TR AN ALLH ANZL MN ALSMAA MAA FT5B1 ALAR6 M26RH AN ALLH L7YF 2BYR</t>
  </si>
  <si>
    <t>لَّهُۥ مَا فِى ٱلسَّمَٰوَٰتِ وَمَا فِى ٱلْأَرْضِ وَإِنَّ ٱللَّهَ لَهُوَ ٱلْغَنِىُّ ٱلْحَمِيدُ</t>
  </si>
  <si>
    <t>لَّهُ مَا فِى السَّمَٰوَٰتِ وَمَا فِى الْأَرْضِ وَإِنَّ اللَّهَ لَهُوَ الْغَنِىُّ الْحَمِيدُ</t>
  </si>
  <si>
    <t>له ما فى السموت وما فى الأرض وإن الله لهو الغنى الحميد</t>
  </si>
  <si>
    <t>ل ه م ا ف ى ا ل س م و ت و م ا ف ى ا ل أ ر ض و إ ن ا ل ل ه ل ه و ا ل غ ن ى ا ل ح م ي د</t>
  </si>
  <si>
    <t>LH MA FY ALSMWT WMA FY ALAR6 WAN ALLH LHW ALGNY AL1MYD</t>
  </si>
  <si>
    <t>أَلَمْ تَرَ أَنَّ ٱللَّهَ سَخَّرَ لَكُم مَّا فِى ٱلْأَرْضِ وَٱلْفُلْكَ تَجْرِى فِى ٱلْبَحْرِ بِأَمْرِهِۦ وَيُمْسِكُ ٱلسَّمَآءَ أَن تَقَعَ عَلَى ٱلْأَرْضِ إِلَّا بِإِذْنِهِۦٓ إِنَّ ٱللَّهَ بِٱلنَّاسِ لَرَءُوفٌ رَّحِيمٌ</t>
  </si>
  <si>
    <t>أَلَمْ تَرَ أَنَّ اللَّهَ سَخَّرَ لَكُم مَّا فِى الْأَرْضِ وَالْفُلْكَ تَجْرِى فِى الْبَحْرِ بِأَمْرِهِ وَيُمْسِكُ السَّمَآءَ أَن تَقَعَ عَلَى الْأَرْضِ إِلَّا بِإِذْنِهِٓ إِنَّ اللَّهَ بِالنَّاسِ لَرَءُوفٌ رَّحِيمٌ</t>
  </si>
  <si>
    <t>ألم تر أن الله سخر لكم ما فى الأرض والفلك تجرى فى البحر بأمره ويمسك السماء أن تقع على الأرض إلا بإذنه إن الله بالناس لرءوف رحيم</t>
  </si>
  <si>
    <t>أ ل م ت ر أ ن ا ل ل ه س خ ر ل ك م م ا ف ى ا ل أ ر ض و ا ل ف ل ك ت ج ر ى ف ى ا ل ب ح ر ب أ م ر ه و ي م س ك ا ل س م ا ء أ ن ت ق ع ع ل ى ا ل أ ر ض إ ل ا ب إ ذ ن ه إ ن ا ل ل ه ب ا ل ن ا س ل ر ء و ف ر ح ي م</t>
  </si>
  <si>
    <t>ALM TR AN ALLH S2R LKM MA FY ALAR6 WALFLK TJRY FY ALB1R BAMRH WYMSK ALSMAA AN TQ9 9LY ALAR6 ALA BA3NH AN ALLH BALNAS LRAWF R1YM</t>
  </si>
  <si>
    <t>وَهُوَ ٱلَّذِىٓ أَحْيَاكُمْ ثُمَّ يُمِيتُكُمْ ثُمَّ يُحْيِيكُمْ إِنَّ ٱلْإِنسَٰنَ لَكَفُورٌ</t>
  </si>
  <si>
    <t>وَهُوَ الَّذِىٓ أَحْيَاكُمْ ثُمَّ يُمِيتُكُمْ ثُمَّ يُحْيِيكُمْ إِنَّ الْإِنسَٰنَ لَكَفُورٌ</t>
  </si>
  <si>
    <t>وهو الذى أحياكم ثم يميتكم ثم يحييكم إن الإنسن لكفور</t>
  </si>
  <si>
    <t>و ه و ا ل ذ ى أ ح ي ا ك م ث م ي م ي ت ك م ث م ي ح ي ي ك م إ ن ا ل إ ن س ن ل ك ف و ر</t>
  </si>
  <si>
    <t>WHW AL3Y A1YAKM 0M YMYTKM 0M Y1YYKM AN ALANSN LKFWR</t>
  </si>
  <si>
    <t>لِّكُلِّ أُمَّةٍ جَعَلْنَا مَنسَكًا هُمْ نَاسِكُوهُ فَلَا يُنَٰزِعُنَّكَ فِى ٱلْأَمْرِ وَٱدْعُ إِلَىٰ رَبِّكَ إِنَّكَ لَعَلَىٰ هُدًى مُّسْتَقِيمٍ</t>
  </si>
  <si>
    <t>لِّكُلِّ أُمَّةٍ جَعَلْنَا مَنسَكًا هُمْ نَاسِكُوهُ فَلَا يُنَٰزِعُنَّكَ فِى الْأَمْرِ وَادْعُ إِلَىٰ رَبِّكَ إِنَّكَ لَعَلَىٰ هُدًى مُّسْتَقِيمٍ</t>
  </si>
  <si>
    <t>لكل أمة جعلنا منسكا هم ناسكوه فلا ينزعنك فى الأمر وادع إلى ربك إنك لعلى هدى مستقيم</t>
  </si>
  <si>
    <t>ل ك ل أ م ة ج ع ل ن ا م ن س ك ا ه م ن ا س ك و ه ف ل ا ي ن ز ع ن ك ف ى ا ل أ م ر و ا د ع إ ل ى ر ب ك إ ن ك ل ع ل ى ه د ى م س ت ق ي م</t>
  </si>
  <si>
    <t>LKL AMH J9LNA MNSKA HM NASKWH FLA YNZ9NK FY ALAMR WAD9 ALY RBK ANK L9LY HDY MSTQYM</t>
  </si>
  <si>
    <t>وَإِن جَٰدَلُوكَ فَقُلِ ٱللَّهُ أَعْلَمُ بِمَا تَعْمَلُونَ</t>
  </si>
  <si>
    <t>وَإِن جَٰدَلُوكَ فَقُلِ اللَّهُ أَعْلَمُ بِمَا تَعْمَلُونَ</t>
  </si>
  <si>
    <t>وإن جدلوك فقل الله أعلم بما تعملون</t>
  </si>
  <si>
    <t>و إ ن ج د ل و ك ف ق ل ا ل ل ه أ ع ل م ب م ا ت ع م ل و ن</t>
  </si>
  <si>
    <t>WAN JDLWK FQL ALLH A9LM BMA T9MLWN</t>
  </si>
  <si>
    <t>ٱللَّهُ يَحْكُمُ بَيْنَكُمْ يَوْمَ ٱلْقِيَٰمَةِ فِيمَا كُنتُمْ فِيهِ تَخْتَلِفُونَ</t>
  </si>
  <si>
    <t>اللَّهُ يَحْكُمُ بَيْنَكُمْ يَوْمَ الْقِيَٰمَةِ فِيمَا كُنتُمْ فِيهِ تَخْتَلِفُونَ</t>
  </si>
  <si>
    <t>الله يحكم بينكم يوم القيمة فيما كنتم فيه تختلفون</t>
  </si>
  <si>
    <t>ا ل ل ه ي ح ك م ب ي ن ك م ي و م ا ل ق ي م ة ف ي م ا ك ن ت م ف ي ه ت خ ت ل ف و ن</t>
  </si>
  <si>
    <t>ALLH Y1KM BYNKM YWM ALQYMH FYMA KNTM FYH T2TLFWN</t>
  </si>
  <si>
    <t>أَلَمْ تَعْلَمْ أَنَّ ٱللَّهَ يَعْلَمُ مَا فِى ٱلسَّمَآءِ وَٱلْأَرْضِ إِنَّ ذَٰلِكَ فِى كِتَٰبٍ إِنَّ ذَٰلِكَ عَلَى ٱللَّهِ يَسِيرٌ</t>
  </si>
  <si>
    <t>أَلَمْ تَعْلَمْ أَنَّ اللَّهَ يَعْلَمُ مَا فِى السَّمَآءِ وَالْأَرْضِ إِنَّ ذَٰلِكَ فِى كِتَٰبٍ إِنَّ ذَٰلِكَ عَلَى اللَّهِ يَسِيرٌ</t>
  </si>
  <si>
    <t>ألم تعلم أن الله يعلم ما فى السماء والأرض إن ذلك فى كتب إن ذلك على الله يسير</t>
  </si>
  <si>
    <t>أ ل م ت ع ل م أ ن ا ل ل ه ي ع ل م م ا ف ى ا ل س م ا ء و ا ل أ ر ض إ ن ذ ل ك ف ى ك ت ب إ ن ذ ل ك ع ل ى ا ل ل ه ي س ي ر</t>
  </si>
  <si>
    <t>ALM T9LM AN ALLH Y9LM MA FY ALSMAA WALAR6 AN 3LK FY KTB AN 3LK 9LY ALLH YSYR</t>
  </si>
  <si>
    <t>وَيَعْبُدُونَ مِن دُونِ ٱللَّهِ مَا لَمْ يُنَزِّلْ بِهِۦ سُلْطَٰنًا وَمَا لَيْسَ لَهُم بِهِۦ عِلْمٌ وَمَا لِلظَّٰلِمِينَ مِن نَّصِيرٍ</t>
  </si>
  <si>
    <t>وَيَعْبُدُونَ مِن دُونِ اللَّهِ مَا لَمْ يُنَزِّلْ بِهِ سُلْطَٰنًا وَمَا لَيْسَ لَهُم بِهِ عِلْمٌ وَمَا لِلظَّٰلِمِينَ مِن نَّصِيرٍ</t>
  </si>
  <si>
    <t>ويعبدون من دون الله ما لم ينزل به سلطنا وما ليس لهم به علم وما للظلمين من نصير</t>
  </si>
  <si>
    <t>و ي ع ب د و ن م ن د و ن ا ل ل ه م ا ل م ي ن ز ل ب ه س ل ط ن ا و م ا ل ي س ل ه م ب ه ع ل م و م ا ل ل ظ ل م ي ن م ن ن ص ي ر</t>
  </si>
  <si>
    <t>WY9BDWN MN DWN ALLH MA LM YNZL BH SL7NA WMA LYS LHM BH 9LM WMA LL8LMYN MN N5YR</t>
  </si>
  <si>
    <t>وَإِذَا تُتْلَىٰ عَلَيْهِمْ ءَايَٰتُنَا بَيِّنَٰتٍ تَعْرِفُ فِى وُجُوهِ ٱلَّذِينَ كَفَرُوا۟ ٱلْمُنكَرَ يَكَادُونَ يَسْطُونَ بِٱلَّذِينَ يَتْلُونَ عَلَيْهِمْ ءَايَٰتِنَا قُلْ أَفَأُنَبِّئُكُم بِشَرٍّ مِّن ذَٰلِكُمُ ٱلنَّارُ وَعَدَهَا ٱللَّهُ ٱلَّذِينَ كَفَرُوا۟ وَبِئْسَ ٱلْمَصِيرُ</t>
  </si>
  <si>
    <t>وَإِذَا تُتْلَىٰ عَلَيْهِمْ ءَايَٰتُنَا بَيِّنَٰتٍ تَعْرِفُ فِى وُجُوهِ الَّذِينَ كَفَرُوا الْمُنكَرَ يَكَادُونَ يَسْطُونَ بِالَّذِينَ يَتْلُونَ عَلَيْهِمْ ءَايَٰتِنَا قُلْ أَفَأُنَبِّئُكُم بِشَرٍّ مِّن ذَٰلِكُمُ النَّارُ وَعَدَهَا اللَّهُ الَّذِينَ كَفَرُوا وَبِئْسَ الْمَصِيرُ</t>
  </si>
  <si>
    <t>وإذا تتلى عليهم ءايتنا بينت تعرف فى وجوه الذين كفروا المنكر يكادون يسطون بالذين يتلون عليهم ءايتنا قل أفأنبئكم بشر من ذلكم النار وعدها الله الذين كفروا وبئس المصير</t>
  </si>
  <si>
    <t>و إ ذ ا ت ت ل ى ع ل ي ه م ء ا ي ت ن ا ب ي ن ت ت ع ر ف ف ى و ج و ه ا ل ذ ي ن ك ف ر و ا ا ل م ن ك ر ي ك ا د و ن ي س ط و ن ب ا ل ذ ي ن ي ت ل و ن ع ل ي ه م ء ا ي ت ن ا ق ل أ ف أ ن ب ئ ك م ب ش ر م ن ذ ل ك م ا ل ن ا ر و ع د ه ا ا ل ل ه ا ل ذ ي ن ك ف ر و ا و ب ئ س ا ل م ص ي ر</t>
  </si>
  <si>
    <t>WA3A TTLY 9LYHM AAYTNA BYNT T9RF FY WJWH AL3YN KFRWA ALMNKR YKADWN YS7WN BAL3YN YTLWN 9LYHM AAYTNA QL AFANBYKM B4R MN 3LKM ALNAR W9DHA ALLH AL3YN KFRWA WBYS ALM5YR</t>
  </si>
  <si>
    <t>يَٰٓأَيُّهَا ٱلنَّاسُ ضُرِبَ مَثَلٌ فَٱسْتَمِعُوا۟ لَهُۥٓ إِنَّ ٱلَّذِينَ تَدْعُونَ مِن دُونِ ٱللَّهِ لَن يَخْلُقُوا۟ ذُبَابًا وَلَوِ ٱجْتَمَعُوا۟ لَهُۥ وَإِن يَسْلُبْهُمُ ٱلذُّبَابُ شَيْـًٔا لَّا يَسْتَنقِذُوهُ مِنْهُ ضَعُفَ ٱلطَّالِبُ وَٱلْمَطْلُوبُ</t>
  </si>
  <si>
    <t>يَٰٓأَيُّهَا النَّاسُ ضُرِبَ مَثَلٌ فَاسْتَمِعُوا لَهُٓ إِنَّ الَّذِينَ تَدْعُونَ مِن دُونِ اللَّهِ لَن يَخْلُقُوا ذُبَابًا وَلَوِ اجْتَمَعُوا لَهُ وَإِن يَسْلُبْهُمُ الذُّبَابُ شَيْـًٔا لَّا يَسْتَنقِذُوهُ مِنْهُ ضَعُفَ الطَّالِبُ وَالْمَطْلُوبُ</t>
  </si>
  <si>
    <t>يأيها الناس ضرب مثل فاستمعوا له إن الذين تدعون من دون الله لن يخلقوا ذبابا ولو اجتمعوا له وإن يسلبهم الذباب شيـٔا لا يستنقذوه منه ضعف الطالب والمطلوب</t>
  </si>
  <si>
    <t>يأيها الناس ضرب مثل فاستمعوا له إن الذين تدعون من دون الله لن يخلقوا ذبابا ولو اجتمعوا له وإن يسلبهم الذباب شيـا لا يستنقذوه منه ضعف الطالب والمطلوب</t>
  </si>
  <si>
    <t>ي أ ي ه ا ا ل ن ا س ض ر ب م ث ل ف ا س ت م ع و ا ل ه إ ن ا ل ذ ي ن ت د ع و ن م ن د و ن ا ل ل ه ل ن ي خ ل ق و ا ذ ب ا ب ا و ل و ا ج ت م ع و ا ل ه و إ ن ي س ل ب ه م ا ل ذ ب ا ب ش ي ـ ا ل ا ي س ت ن ق ذ و ه م ن ه ض ع ف ا ل ط ا ل ب و ا ل م ط ل و ب</t>
  </si>
  <si>
    <t>YAYHA ALNAS 6RB M0L FASTM9WA LH AN AL3YN TD9WN MN DWN ALLH LN Y2LQWA 3BABA WLW AJTM9WA LH WAN YSLBHM AL3BAB 4YAA LA YSTNQ3WH MNH 69F AL7ALB WALM7LWB</t>
  </si>
  <si>
    <t>مَا قَدَرُوا۟ ٱللَّهَ حَقَّ قَدْرِهِۦٓ إِنَّ ٱللَّهَ لَقَوِىٌّ عَزِيزٌ</t>
  </si>
  <si>
    <t>مَا قَدَرُوا اللَّهَ حَقَّ قَدْرِهِٓ إِنَّ اللَّهَ لَقَوِىٌّ عَزِيزٌ</t>
  </si>
  <si>
    <t>ما قدروا الله حق قدره إن الله لقوى عزيز</t>
  </si>
  <si>
    <t>م ا ق د ر و ا ا ل ل ه ح ق ق د ر ه إ ن ا ل ل ه ل ق و ى ع ز ي ز</t>
  </si>
  <si>
    <t>MA QDRWA ALLH 1Q QDRH AN ALLH LQWY 9ZYZ</t>
  </si>
  <si>
    <t>ٱللَّهُ يَصْطَفِى مِنَ ٱلْمَلَٰٓئِكَةِ رُسُلًا وَمِنَ ٱلنَّاسِ إِنَّ ٱللَّهَ سَمِيعٌۢ بَصِيرٌ</t>
  </si>
  <si>
    <t>اللَّهُ يَصْطَفِى مِنَ الْمَلَٰٓئِكَةِ رُسُلًا وَمِنَ النَّاسِ إِنَّ اللَّهَ سَمِيعٌ بَصِيرٌ</t>
  </si>
  <si>
    <t>الله يصطفى من الملئكة رسلا ومن الناس إن الله سميع بصير</t>
  </si>
  <si>
    <t>ا ل ل ه ي ص ط ف ى م ن ا ل م ل ئ ك ة ر س ل ا و م ن ا ل ن ا س إ ن ا ل ل ه س م ي ع ب ص ي ر</t>
  </si>
  <si>
    <t>ALLH Y57FY MN ALMLYKH RSLA WMN ALNAS AN ALLH SMY9 B5YR</t>
  </si>
  <si>
    <t>يَعْلَمُ مَا بَيْنَ أَيْدِيهِمْ وَمَا خَلْفَهُمْ وَإِلَى ٱللَّهِ تُرْجَعُ ٱلْأُمُورُ</t>
  </si>
  <si>
    <t>يَعْلَمُ مَا بَيْنَ أَيْدِيهِمْ وَمَا خَلْفَهُمْ وَإِلَى اللَّهِ تُرْجَعُ الْأُمُورُ</t>
  </si>
  <si>
    <t>يعلم ما بين أيديهم وما خلفهم وإلى الله ترجع الأمور</t>
  </si>
  <si>
    <t>ي ع ل م م ا ب ي ن أ ي د ي ه م و م ا خ ل ف ه م و إ ل ى ا ل ل ه ت ر ج ع ا ل أ م و ر</t>
  </si>
  <si>
    <t>Y9LM MA BYN AYDYHM WMA 2LFHM WALY ALLH TRJ9 ALAMWR</t>
  </si>
  <si>
    <t>يَٰٓأَيُّهَا ٱلَّذِينَ ءَامَنُوا۟ ٱرْكَعُوا۟ وَٱسْجُدُوا۟ وَٱعْبُدُوا۟ رَبَّكُمْ وَٱفْعَلُوا۟ ٱلْخَيْرَ لَعَلَّكُمْ تُفْلِحُونَ</t>
  </si>
  <si>
    <t>يَٰٓأَيُّهَا الَّذِينَ ءَامَنُوا ارْكَعُوا وَاسْجُدُوا وَاعْبُدُوا رَبَّكُمْ وَافْعَلُوا الْخَيْرَ لَعَلَّكُمْ تُفْلِحُونَ</t>
  </si>
  <si>
    <t>يأيها الذين ءامنوا اركعوا واسجدوا واعبدوا ربكم وافعلوا الخير لعلكم تفلحون</t>
  </si>
  <si>
    <t>ي أ ي ه ا ا ل ذ ي ن ء ا م ن و ا ا ر ك ع و ا و ا س ج د و ا و ا ع ب د و ا ر ب ك م و ا ف ع ل و ا ا ل خ ي ر ل ع ل ك م ت ف ل ح و ن</t>
  </si>
  <si>
    <t>YAYHA AL3YN AAMNWA ARK9WA WASJDWA WA9BDWA RBKM WAF9LWA AL2YR L9LKM TFL1WN</t>
  </si>
  <si>
    <t>وَجَٰهِدُوا۟ فِى ٱللَّهِ حَقَّ جِهَادِهِۦ هُوَ ٱجْتَبَىٰكُمْ وَمَا جَعَلَ عَلَيْكُمْ فِى ٱلدِّينِ مِنْ حَرَجٍ مِّلَّةَ أَبِيكُمْ إِبْرَٰهِيمَ هُوَ سَمَّىٰكُمُ ٱلْمُسْلِمِينَ مِن قَبْلُ وَفِى هَٰذَا لِيَكُونَ ٱلرَّسُولُ شَهِيدًا عَلَيْكُمْ وَتَكُونُوا۟ شُهَدَآءَ عَلَى ٱلنَّاسِ فَأَقِيمُوا۟ ٱلصَّلَوٰةَ وَءَاتُوا۟ ٱلزَّكَوٰةَ وَٱعْتَصِمُوا۟ بِٱللَّهِ هُوَ مَوْلَىٰكُمْ فَنِعْمَ ٱلْمَوْلَىٰ وَنِعْمَ ٱلنَّصِيرُ</t>
  </si>
  <si>
    <t>وَجَٰهِدُوا فِى اللَّهِ حَقَّ جِهَادِهِ هُوَ اجْتَبَىٰكُمْ وَمَا جَعَلَ عَلَيْكُمْ فِى الدِّينِ مِنْ حَرَجٍ مِّلَّةَ أَبِيكُمْ إِبْرَٰهِيمَ هُوَ سَمَّىٰكُمُ الْمُسْلِمِينَ مِن قَبْلُ وَفِى هَٰذَا لِيَكُونَ الرَّسُولُ شَهِيدًا عَلَيْكُمْ وَتَكُونُوا شُهَدَآءَ عَلَى النَّاسِ فَأَقِيمُوا الصَّلَوٰةَ وَءَاتُوا الزَّكَوٰةَ وَاعْتَصِمُوا بِاللَّهِ هُوَ مَوْلَىٰكُمْ فَنِعْمَ الْمَوْلَىٰ وَنِعْمَ النَّصِيرُ</t>
  </si>
  <si>
    <t>وجهدوا فى الله حق جهاده هو اجتبىكم وما جعل عليكم فى الدين من حرج ملة أبيكم إبرهيم هو سمىكم المسلمين من قبل وفى هذا ليكون الرسول شهيدا عليكم وتكونوا شهداء على الناس فأقيموا الصلوة وءاتوا الزكوة واعتصموا بالله هو مولىكم فنعم المولى ونعم النصير</t>
  </si>
  <si>
    <t>و ج ه د و ا ف ى ا ل ل ه ح ق ج ه ا د ه ه و ا ج ت ب ى ك م و م ا ج ع ل ع ل ي ك م ف ى ا ل د ي ن م ن ح ر ج م ل ة أ ب ي ك م إ ب ر ه ي م ه و س م ى ك م ا ل م س ل م ي ن م ن ق ب ل و ف ى ه ذ ا ل ي ك و ن ا ل ر س و ل ش ه ي د ا ع ل ي ك م و ت ك و ن و ا ش ه د ا ء ع ل ى ا ل ن ا س ف أ ق ي م و ا ا ل ص ل و ة و ء ا ت و ا ا ل ز ك و ة و ا ع ت ص م و ا ب ا ل ل ه ه و م و ل ى ك م ف ن ع م ا ل م و ل ى و ن ع م ا ل ن ص ي ر</t>
  </si>
  <si>
    <t>WJHDWA FY ALLH 1Q JHADH HW AJTBYKM WMA J9L 9LYKM FY ALDYN MN 1RJ MLH ABYKM ABRHYM HW SMYKM ALMSLMYN MN QBL WFY H3A LYKWN ALRSWL 4HYDA 9LYKM WTKWNWA 4HDAA 9LY ALNAS FAQYMWA AL5LWH WAATWA ALZKWH WA9T5MWA BALLH HW MWLYKM FN9M ALMWLY WN9M ALN5YR</t>
  </si>
  <si>
    <t>قَدْ أَفْلَحَ ٱلْمُؤْمِنُونَ</t>
  </si>
  <si>
    <t>قَدْ أَفْلَحَ الْمُؤْمِنُونَ</t>
  </si>
  <si>
    <t>قد أفلح المؤمنون</t>
  </si>
  <si>
    <t>ق د أ ف ل ح ا ل م ؤ م ن و ن</t>
  </si>
  <si>
    <t>QD AFL1 ALMWMNWN</t>
  </si>
  <si>
    <t>ٱلَّذِينَ هُمْ فِى صَلَاتِهِمْ خَٰشِعُونَ</t>
  </si>
  <si>
    <t>الَّذِينَ هُمْ فِى صَلَاتِهِمْ خَٰشِعُونَ</t>
  </si>
  <si>
    <t>الذين هم فى صلاتهم خشعون</t>
  </si>
  <si>
    <t>ا ل ذ ي ن ه م ف ى ص ل ا ت ه م خ ش ع و ن</t>
  </si>
  <si>
    <t>AL3YN HM FY 5LATHM 249WN</t>
  </si>
  <si>
    <t>وَٱلَّذِينَ هُمْ عَنِ ٱللَّغْوِ مُعْرِضُونَ</t>
  </si>
  <si>
    <t>وَالَّذِينَ هُمْ عَنِ اللَّغْوِ مُعْرِضُونَ</t>
  </si>
  <si>
    <t>والذين هم عن اللغو معرضون</t>
  </si>
  <si>
    <t>و ا ل ذ ي ن ه م ع ن ا ل ل غ و م ع ر ض و ن</t>
  </si>
  <si>
    <t>WAL3YN HM 9N ALLGW M9R6WN</t>
  </si>
  <si>
    <t>وَٱلَّذِينَ هُمْ لِلزَّكَوٰةِ فَٰعِلُونَ</t>
  </si>
  <si>
    <t>وَالَّذِينَ هُمْ لِلزَّكَوٰةِ فَٰعِلُونَ</t>
  </si>
  <si>
    <t>والذين هم للزكوة فعلون</t>
  </si>
  <si>
    <t>و ا ل ذ ي ن ه م ل ل ز ك و ة ف ع ل و ن</t>
  </si>
  <si>
    <t>WAL3YN HM LLZKWH F9LWN</t>
  </si>
  <si>
    <t>وَٱلَّذِينَ هُمْ لِفُرُوجِهِمْ حَٰفِظُونَ</t>
  </si>
  <si>
    <t>وَالَّذِينَ هُمْ لِفُرُوجِهِمْ حَٰفِظُونَ</t>
  </si>
  <si>
    <t>والذين هم لفروجهم حفظون</t>
  </si>
  <si>
    <t>و ا ل ذ ي ن ه م ل ف ر و ج ه م ح ف ظ و ن</t>
  </si>
  <si>
    <t>WAL3YN HM LFRWJHM 1F8WN</t>
  </si>
  <si>
    <t>إِلَّا عَلَىٰٓ أَزْوَٰجِهِمْ أَوْ مَا مَلَكَتْ أَيْمَٰنُهُمْ فَإِنَّهُمْ غَيْرُ مَلُومِينَ</t>
  </si>
  <si>
    <t>إلا على أزوجهم أو ما ملكت أيمنهم فإنهم غير ملومين</t>
  </si>
  <si>
    <t>إ ل ا ع ل ى أ ز و ج ه م أ و م ا م ل ك ت أ ي م ن ه م ف إ ن ه م غ ي ر م ل و م ي ن</t>
  </si>
  <si>
    <t>ALA 9LY AZWJHM AW MA MLKT AYMNHM FANHM GYR MLWMYN</t>
  </si>
  <si>
    <t>فَمَنِ ٱبْتَغَىٰ وَرَآءَ ذَٰلِكَ فَأُو۟لَٰٓئِكَ هُمُ ٱلْعَادُونَ</t>
  </si>
  <si>
    <t>فَمَنِ ابْتَغَىٰ وَرَآءَ ذَٰلِكَ فَأُولَٰٓئِكَ هُمُ الْعَادُونَ</t>
  </si>
  <si>
    <t>فمن ابتغى وراء ذلك فأولئك هم العادون</t>
  </si>
  <si>
    <t>ف م ن ا ب ت غ ى و ر ا ء ذ ل ك ف أ و ل ئ ك ه م ا ل ع ا د و ن</t>
  </si>
  <si>
    <t>FMN ABTGY WRAA 3LK FAWLYK HM AL9ADWN</t>
  </si>
  <si>
    <t>وَٱلَّذِينَ هُمْ لِأَمَٰنَٰتِهِمْ وَعَهْدِهِمْ رَٰعُونَ</t>
  </si>
  <si>
    <t>وَالَّذِينَ هُمْ لِأَمَٰنَٰتِهِمْ وَعَهْدِهِمْ رَٰعُونَ</t>
  </si>
  <si>
    <t>والذين هم لأمنتهم وعهدهم رعون</t>
  </si>
  <si>
    <t>و ا ل ذ ي ن ه م ل أ م ن ت ه م و ع ه د ه م ر ع و ن</t>
  </si>
  <si>
    <t>WAL3YN HM LAMNTHM W9HDHM R9WN</t>
  </si>
  <si>
    <t>وَٱلَّذِينَ هُمْ عَلَىٰ صَلَوَٰتِهِمْ يُحَافِظُونَ</t>
  </si>
  <si>
    <t>وَالَّذِينَ هُمْ عَلَىٰ صَلَوَٰتِهِمْ يُحَافِظُونَ</t>
  </si>
  <si>
    <t>والذين هم على صلوتهم يحافظون</t>
  </si>
  <si>
    <t>و ا ل ذ ي ن ه م ع ل ى ص ل و ت ه م ي ح ا ف ظ و ن</t>
  </si>
  <si>
    <t>WAL3YN HM 9LY 5LWTHM Y1AF8WN</t>
  </si>
  <si>
    <t>أُو۟لَٰٓئِكَ هُمُ ٱلْوَٰرِثُونَ</t>
  </si>
  <si>
    <t>أُولَٰٓئِكَ هُمُ الْوَٰرِثُونَ</t>
  </si>
  <si>
    <t>أولئك هم الورثون</t>
  </si>
  <si>
    <t>أ و ل ئ ك ه م ا ل و ر ث و ن</t>
  </si>
  <si>
    <t>AWLYK HM ALWR0WN</t>
  </si>
  <si>
    <t>ٱلَّذِينَ يَرِثُونَ ٱلْفِرْدَوْسَ هُمْ فِيهَا خَٰلِدُونَ</t>
  </si>
  <si>
    <t>الَّذِينَ يَرِثُونَ الْفِرْدَوْسَ هُمْ فِيهَا خَٰلِدُونَ</t>
  </si>
  <si>
    <t>الذين يرثون الفردوس هم فيها خلدون</t>
  </si>
  <si>
    <t>ا ل ذ ي ن ي ر ث و ن ا ل ف ر د و س ه م ف ي ه ا خ ل د و ن</t>
  </si>
  <si>
    <t>AL3YN YR0WN ALFRDWS HM FYHA 2LDWN</t>
  </si>
  <si>
    <t>وَلَقَدْ خَلَقْنَا ٱلْإِنسَٰنَ مِن سُلَٰلَةٍ مِّن طِينٍ</t>
  </si>
  <si>
    <t>وَلَقَدْ خَلَقْنَا الْإِنسَٰنَ مِن سُلَٰلَةٍ مِّن طِينٍ</t>
  </si>
  <si>
    <t>ولقد خلقنا الإنسن من سللة من طين</t>
  </si>
  <si>
    <t>و ل ق د خ ل ق ن ا ا ل إ ن س ن م ن س ل ل ة م ن ط ي ن</t>
  </si>
  <si>
    <t>WLQD 2LQNA ALANSN MN SLLH MN 7YN</t>
  </si>
  <si>
    <t>ثُمَّ جَعَلْنَٰهُ نُطْفَةً فِى قَرَارٍ مَّكِينٍ</t>
  </si>
  <si>
    <t>ثم جعلنه نطفة فى قرار مكين</t>
  </si>
  <si>
    <t>ث م ج ع ل ن ه ن ط ف ة ف ى ق ر ا ر م ك ي ن</t>
  </si>
  <si>
    <t>0M J9LNH N7FH FY QRAR MKYN</t>
  </si>
  <si>
    <t>ثُمَّ خَلَقْنَا ٱلنُّطْفَةَ عَلَقَةً فَخَلَقْنَا ٱلْعَلَقَةَ مُضْغَةً فَخَلَقْنَا ٱلْمُضْغَةَ عِظَٰمًا فَكَسَوْنَا ٱلْعِظَٰمَ لَحْمًا ثُمَّ أَنشَأْنَٰهُ خَلْقًا ءَاخَرَ فَتَبَارَكَ ٱللَّهُ أَحْسَنُ ٱلْخَٰلِقِينَ</t>
  </si>
  <si>
    <t>ثُمَّ خَلَقْنَا النُّطْفَةَ عَلَقَةً فَخَلَقْنَا الْعَلَقَةَ مُضْغَةً فَخَلَقْنَا الْمُضْغَةَ عِظَٰمًا فَكَسَوْنَا الْعِظَٰمَ لَحْمًا ثُمَّ أَنشَأْنَٰهُ خَلْقًا ءَاخَرَ فَتَبَارَكَ اللَّهُ أَحْسَنُ الْخَٰلِقِينَ</t>
  </si>
  <si>
    <t>ثم خلقنا النطفة علقة فخلقنا العلقة مضغة فخلقنا المضغة عظما فكسونا العظم لحما ثم أنشأنه خلقا ءاخر فتبارك الله أحسن الخلقين</t>
  </si>
  <si>
    <t>ث م خ ل ق ن ا ا ل ن ط ف ة ع ل ق ة ف خ ل ق ن ا ا ل ع ل ق ة م ض غ ة ف خ ل ق ن ا ا ل م ض غ ة ع ظ م ا ف ك س و ن ا ا ل ع ظ م ل ح م ا ث م أ ن ش أ ن ه خ ل ق ا ء ا خ ر ف ت ب ا ر ك ا ل ل ه أ ح س ن ا ل خ ل ق ي ن</t>
  </si>
  <si>
    <t>0M 2LQNA ALN7FH 9LQH F2LQNA AL9LQH M6GH F2LQNA ALM6GH 98MA FKSWNA AL98M L1MA 0M AN4ANH 2LQA AA2R FTBARK ALLH A1SN AL2LQYN</t>
  </si>
  <si>
    <t>ثُمَّ إِنَّكُم بَعْدَ ذَٰلِكَ لَمَيِّتُونَ</t>
  </si>
  <si>
    <t>ثم إنكم بعد ذلك لميتون</t>
  </si>
  <si>
    <t>ث م إ ن ك م ب ع د ذ ل ك ل م ي ت و ن</t>
  </si>
  <si>
    <t>0M ANKM B9D 3LK LMYTWN</t>
  </si>
  <si>
    <t>ثُمَّ إِنَّكُمْ يَوْمَ ٱلْقِيَٰمَةِ تُبْعَثُونَ</t>
  </si>
  <si>
    <t>ثُمَّ إِنَّكُمْ يَوْمَ الْقِيَٰمَةِ تُبْعَثُونَ</t>
  </si>
  <si>
    <t>ثم إنكم يوم القيمة تبعثون</t>
  </si>
  <si>
    <t>ث م إ ن ك م ي و م ا ل ق ي م ة ت ب ع ث و ن</t>
  </si>
  <si>
    <t>0M ANKM YWM ALQYMH TB90WN</t>
  </si>
  <si>
    <t>وَلَقَدْ خَلَقْنَا فَوْقَكُمْ سَبْعَ طَرَآئِقَ وَمَا كُنَّا عَنِ ٱلْخَلْقِ غَٰفِلِينَ</t>
  </si>
  <si>
    <t>وَلَقَدْ خَلَقْنَا فَوْقَكُمْ سَبْعَ طَرَآئِقَ وَمَا كُنَّا عَنِ الْخَلْقِ غَٰفِلِينَ</t>
  </si>
  <si>
    <t>ولقد خلقنا فوقكم سبع طرائق وما كنا عن الخلق غفلين</t>
  </si>
  <si>
    <t>و ل ق د خ ل ق ن ا ف و ق ك م س ب ع ط ر ا ئ ق و م ا ك ن ا ع ن ا ل خ ل ق غ ف ل ي ن</t>
  </si>
  <si>
    <t>WLQD 2LQNA FWQKM SB9 7RAYQ WMA KNA 9N AL2LQ GFLYN</t>
  </si>
  <si>
    <t>وَأَنزَلْنَا مِنَ ٱلسَّمَآءِ مَآءًۢ بِقَدَرٍ فَأَسْكَنَّٰهُ فِى ٱلْأَرْضِ وَإِنَّا عَلَىٰ ذَهَابٍۭ بِهِۦ لَقَٰدِرُونَ</t>
  </si>
  <si>
    <t>وَأَنزَلْنَا مِنَ السَّمَآءِ مَآءً بِقَدَرٍ فَأَسْكَنَّٰهُ فِى الْأَرْضِ وَإِنَّا عَلَىٰ ذَهَابٍ بِهِ لَقَٰدِرُونَ</t>
  </si>
  <si>
    <t>وأنزلنا من السماء ماء بقدر فأسكنه فى الأرض وإنا على ذهاب به لقدرون</t>
  </si>
  <si>
    <t>و أ ن ز ل ن ا م ن ا ل س م ا ء م ا ء ب ق د ر ف أ س ك ن ه ف ى ا ل أ ر ض و إ ن ا ع ل ى ذ ه ا ب ب ه ل ق د ر و ن</t>
  </si>
  <si>
    <t>WANZLNA MN ALSMAA MAA BQDR FASKNH FY ALAR6 WANA 9LY 3HAB BH LQDRWN</t>
  </si>
  <si>
    <t>فَأَنشَأْنَا لَكُم بِهِۦ جَنَّٰتٍ مِّن نَّخِيلٍ وَأَعْنَٰبٍ لَّكُمْ فِيهَا فَوَٰكِهُ كَثِيرَةٌ وَمِنْهَا تَأْكُلُونَ</t>
  </si>
  <si>
    <t>فَأَنشَأْنَا لَكُم بِهِ جَنَّٰتٍ مِّن نَّخِيلٍ وَأَعْنَٰبٍ لَّكُمْ فِيهَا فَوَٰكِهُ كَثِيرَةٌ وَمِنْهَا تَأْكُلُونَ</t>
  </si>
  <si>
    <t>فأنشأنا لكم به جنت من نخيل وأعنب لكم فيها فوكه كثيرة ومنها تأكلون</t>
  </si>
  <si>
    <t>ف أ ن ش أ ن ا ل ك م ب ه ج ن ت م ن ن خ ي ل و أ ع ن ب ل ك م ف ي ه ا ف و ك ه ك ث ي ر ة و م ن ه ا ت أ ك ل و ن</t>
  </si>
  <si>
    <t>FAN4ANA LKM BH JNT MN N2YL WA9NB LKM FYHA FWKH K0YRH WMNHA TAKLWN</t>
  </si>
  <si>
    <t>وَشَجَرَةً تَخْرُجُ مِن طُورِ سَيْنَآءَ تَنۢبُتُ بِٱلدُّهْنِ وَصِبْغٍ لِّلْءَاكِلِينَ</t>
  </si>
  <si>
    <t>وَشَجَرَةً تَخْرُجُ مِن طُورِ سَيْنَآءَ تَنبُتُ بِالدُّهْنِ وَصِبْغٍ لِّلْءَاكِلِينَ</t>
  </si>
  <si>
    <t>وشجرة تخرج من طور سيناء تنبت بالدهن وصبغ للءاكلين</t>
  </si>
  <si>
    <t>و ش ج ر ة ت خ ر ج م ن ط و ر س ي ن ا ء ت ن ب ت ب ا ل د ه ن و ص ب غ ل ل ء ا ك ل ي ن</t>
  </si>
  <si>
    <t>W4JRH T2RJ MN 7WR SYNAA TNBT BALDHN W5BG LLAAKLYN</t>
  </si>
  <si>
    <t>وَإِنَّ لَكُمْ فِى ٱلْأَنْعَٰمِ لَعِبْرَةً نُّسْقِيكُم مِّمَّا فِى بُطُونِهَا وَلَكُمْ فِيهَا مَنَٰفِعُ كَثِيرَةٌ وَمِنْهَا تَأْكُلُونَ</t>
  </si>
  <si>
    <t>وَإِنَّ لَكُمْ فِى الْأَنْعَٰمِ لَعِبْرَةً نُّسْقِيكُم مِّمَّا فِى بُطُونِهَا وَلَكُمْ فِيهَا مَنَٰفِعُ كَثِيرَةٌ وَمِنْهَا تَأْكُلُونَ</t>
  </si>
  <si>
    <t>وإن لكم فى الأنعم لعبرة نسقيكم مما فى بطونها ولكم فيها منفع كثيرة ومنها تأكلون</t>
  </si>
  <si>
    <t>و إ ن ل ك م ف ى ا ل أ ن ع م ل ع ب ر ة ن س ق ي ك م م م ا ف ى ب ط و ن ه ا و ل ك م ف ي ه ا م ن ف ع ك ث ي ر ة و م ن ه ا ت أ ك ل و ن</t>
  </si>
  <si>
    <t>WAN LKM FY ALAN9M L9BRH NSQYKM MMA FY B7WNHA WLKM FYHA MNF9 K0YRH WMNHA TAKLWN</t>
  </si>
  <si>
    <t>وَعَلَيْهَا وَعَلَى ٱلْفُلْكِ تُحْمَلُونَ</t>
  </si>
  <si>
    <t>وَعَلَيْهَا وَعَلَى الْفُلْكِ تُحْمَلُونَ</t>
  </si>
  <si>
    <t>وعليها وعلى الفلك تحملون</t>
  </si>
  <si>
    <t>و ع ل ي ه ا و ع ل ى ا ل ف ل ك ت ح م ل و ن</t>
  </si>
  <si>
    <t>W9LYHA W9LY ALFLK T1MLWN</t>
  </si>
  <si>
    <t>وَلَقَدْ أَرْسَلْنَا نُوحًا إِلَىٰ قَوْمِهِۦ فَقَالَ يَٰقَوْمِ ٱعْبُدُوا۟ ٱللَّهَ مَا لَكُم مِّنْ إِلَٰهٍ غَيْرُهُۥٓ أَفَلَا تَتَّقُونَ</t>
  </si>
  <si>
    <t>وَلَقَدْ أَرْسَلْنَا نُوحًا إِلَىٰ قَوْمِهِ فَقَالَ يَٰقَوْمِ اعْبُدُوا اللَّهَ مَا لَكُم مِّنْ إِلَٰهٍ غَيْرُهُٓ أَفَلَا تَتَّقُونَ</t>
  </si>
  <si>
    <t>ولقد أرسلنا نوحا إلى قومه فقال يقوم اعبدوا الله ما لكم من إله غيره أفلا تتقون</t>
  </si>
  <si>
    <t>و ل ق د أ ر س ل ن ا ن و ح ا إ ل ى ق و م ه ف ق ا ل ي ق و م ا ع ب د و ا ا ل ل ه م ا ل ك م م ن إ ل ه غ ي ر ه أ ف ل ا ت ت ق و ن</t>
  </si>
  <si>
    <t>WLQD ARSLNA NW1A ALY QWMH FQAL YQWM A9BDWA ALLH MA LKM MN ALH GYRH AFLA TTQWN</t>
  </si>
  <si>
    <t>فَقَالَ ٱلْمَلَؤُا۟ ٱلَّذِينَ كَفَرُوا۟ مِن قَوْمِهِۦ مَا هَٰذَآ إِلَّا بَشَرٌ مِّثْلُكُمْ يُرِيدُ أَن يَتَفَضَّلَ عَلَيْكُمْ وَلَوْ شَآءَ ٱللَّهُ لَأَنزَلَ مَلَٰٓئِكَةً مَّا سَمِعْنَا بِهَٰذَا فِىٓ ءَابَآئِنَا ٱلْأَوَّلِينَ</t>
  </si>
  <si>
    <t>فَقَالَ الْمَلَؤُا الَّذِينَ كَفَرُوا مِن قَوْمِهِ مَا هَٰذَآ إِلَّا بَشَرٌ مِّثْلُكُمْ يُرِيدُ أَن يَتَفَضَّلَ عَلَيْكُمْ وَلَوْ شَآءَ اللَّهُ لَأَنزَلَ مَلَٰٓئِكَةً مَّا سَمِعْنَا بِهَٰذَا فِىٓ ءَابَآئِنَا الْأَوَّلِينَ</t>
  </si>
  <si>
    <t>فقال الملؤا الذين كفروا من قومه ما هذا إلا بشر مثلكم يريد أن يتفضل عليكم ولو شاء الله لأنزل ملئكة ما سمعنا بهذا فى ءابائنا الأولين</t>
  </si>
  <si>
    <t>ف ق ا ل ا ل م ل ؤ ا ا ل ذ ي ن ك ف ر و ا م ن ق و م ه م ا ه ذ ا إ ل ا ب ش ر م ث ل ك م ي ر ي د أ ن ي ت ف ض ل ع ل ي ك م و ل و ش ا ء ا ل ل ه ل أ ن ز ل م ل ئ ك ة م ا س م ع ن ا ب ه ذ ا ف ى ء ا ب ا ئ ن ا ا ل أ و ل ي ن</t>
  </si>
  <si>
    <t>FQAL ALMLWA AL3YN KFRWA MN QWMH MA H3A ALA B4R M0LKM YRYD AN YTF6L 9LYKM WLW 4AA ALLH LANZL MLYKH MA SM9NA BH3A FY AABAYNA ALAWLYN</t>
  </si>
  <si>
    <t>إِنْ هُوَ إِلَّا رَجُلٌۢ بِهِۦ جِنَّةٌ فَتَرَبَّصُوا۟ بِهِۦ حَتَّىٰ حِينٍ</t>
  </si>
  <si>
    <t>إِنْ هُوَ إِلَّا رَجُلٌ بِهِ جِنَّةٌ فَتَرَبَّصُوا بِهِ حَتَّىٰ حِينٍ</t>
  </si>
  <si>
    <t>إن هو إلا رجل به جنة فتربصوا به حتى حين</t>
  </si>
  <si>
    <t>إ ن ه و إ ل ا ر ج ل ب ه ج ن ة ف ت ر ب ص و ا ب ه ح ت ى ح ي ن</t>
  </si>
  <si>
    <t>AN HW ALA RJL BH JNH FTRB5WA BH 1TY 1YN</t>
  </si>
  <si>
    <t>قَالَ رَبِّ ٱنصُرْنِى بِمَا كَذَّبُونِ</t>
  </si>
  <si>
    <t>قَالَ رَبِّ انصُرْنِى بِمَا كَذَّبُونِ</t>
  </si>
  <si>
    <t>قال رب انصرنى بما كذبون</t>
  </si>
  <si>
    <t>ق ا ل ر ب ا ن ص ر ن ى ب م ا ك ذ ب و ن</t>
  </si>
  <si>
    <t>QAL RB AN5RNY BMA K3BWN</t>
  </si>
  <si>
    <t>فَأَوْحَيْنَآ إِلَيْهِ أَنِ ٱصْنَعِ ٱلْفُلْكَ بِأَعْيُنِنَا وَوَحْيِنَا فَإِذَا جَآءَ أَمْرُنَا وَفَارَ ٱلتَّنُّورُ فَٱسْلُكْ فِيهَا مِن كُلٍّ زَوْجَيْنِ ٱثْنَيْنِ وَأَهْلَكَ إِلَّا مَن سَبَقَ عَلَيْهِ ٱلْقَوْلُ مِنْهُمْ وَلَا تُخَٰطِبْنِى فِى ٱلَّذِينَ ظَلَمُوٓا۟ إِنَّهُم مُّغْرَقُونَ</t>
  </si>
  <si>
    <t>فَأَوْحَيْنَآ إِلَيْهِ أَنِ اصْنَعِ الْفُلْكَ بِأَعْيُنِنَا وَوَحْيِنَا فَإِذَا جَآءَ أَمْرُنَا وَفَارَ التَّنُّورُ فَاسْلُكْ فِيهَا مِن كُلٍّ زَوْجَيْنِ اثْنَيْنِ وَأَهْلَكَ إِلَّا مَن سَبَقَ عَلَيْهِ الْقَوْلُ مِنْهُمْ وَلَا تُخَٰطِبْنِى فِى الَّذِينَ ظَلَمُوٓا إِنَّهُم مُّغْرَقُونَ</t>
  </si>
  <si>
    <t>فأوحينا إليه أن اصنع الفلك بأعيننا ووحينا فإذا جاء أمرنا وفار التنور فاسلك فيها من كل زوجين اثنين وأهلك إلا من سبق عليه القول منهم ولا تخطبنى فى الذين ظلموا إنهم مغرقون</t>
  </si>
  <si>
    <t>ف أ و ح ي ن ا إ ل ي ه أ ن ا ص ن ع ا ل ف ل ك ب أ ع ي ن ن ا و و ح ي ن ا ف إ ذ ا ج ا ء أ م ر ن ا و ف ا ر ا ل ت ن و ر ف ا س ل ك ف ي ه ا م ن ك ل ز و ج ي ن ا ث ن ي ن و أ ه ل ك إ ل ا م ن س ب ق ع ل ي ه ا ل ق و ل م ن ه م و ل ا ت خ ط ب ن ى ف ى ا ل ذ ي ن ظ ل م و ا إ ن ه م م غ ر ق و ن</t>
  </si>
  <si>
    <t>FAW1YNA ALYH AN A5N9 ALFLK BA9YNNA WW1YNA FA3A JAA AMRNA WFAR ALTNWR FASLK FYHA MN KL ZWJYN A0NYN WAHLK ALA MN SBQ 9LYH ALQWL MNHM WLA T27BNY FY AL3YN 8LMWA ANHM MGRQWN</t>
  </si>
  <si>
    <t>فَإِذَا ٱسْتَوَيْتَ أَنتَ وَمَن مَّعَكَ عَلَى ٱلْفُلْكِ فَقُلِ ٱلْحَمْدُ لِلَّهِ ٱلَّذِى نَجَّىٰنَا مِنَ ٱلْقَوْمِ ٱلظَّٰلِمِينَ</t>
  </si>
  <si>
    <t>فَإِذَا اسْتَوَيْتَ أَنتَ وَمَن مَّعَكَ عَلَى الْفُلْكِ فَقُلِ الْحَمْدُ لِلَّهِ الَّذِى نَجَّىٰنَا مِنَ الْقَوْمِ الظَّٰلِمِينَ</t>
  </si>
  <si>
    <t>فإذا استويت أنت ومن معك على الفلك فقل الحمد لله الذى نجىنا من القوم الظلمين</t>
  </si>
  <si>
    <t>ف إ ذ ا ا س ت و ي ت أ ن ت و م ن م ع ك ع ل ى ا ل ف ل ك ف ق ل ا ل ح م د ل ل ه ا ل ذ ى ن ج ى ن ا م ن ا ل ق و م ا ل ظ ل م ي ن</t>
  </si>
  <si>
    <t>FA3A ASTWYT ANT WMN M9K 9LY ALFLK FQL AL1MD LLH AL3Y NJYNA MN ALQWM AL8LMYN</t>
  </si>
  <si>
    <t>وَقُل رَّبِّ أَنزِلْنِى مُنزَلًا مُّبَارَكًا وَأَنتَ خَيْرُ ٱلْمُنزِلِينَ</t>
  </si>
  <si>
    <t>وَقُل رَّبِّ أَنزِلْنِى مُنزَلًا مُّبَارَكًا وَأَنتَ خَيْرُ الْمُنزِلِينَ</t>
  </si>
  <si>
    <t>وقل رب أنزلنى منزلا مباركا وأنت خير المنزلين</t>
  </si>
  <si>
    <t>و ق ل ر ب أ ن ز ل ن ى م ن ز ل ا م ب ا ر ك ا و أ ن ت خ ي ر ا ل م ن ز ل ي ن</t>
  </si>
  <si>
    <t>WQL RB ANZLNY MNZLA MBARKA WANT 2YR ALMNZLYN</t>
  </si>
  <si>
    <t>إِنَّ فِى ذَٰلِكَ لَءَايَٰتٍ وَإِن كُنَّا لَمُبْتَلِينَ</t>
  </si>
  <si>
    <t>إن فى ذلك لءايت وإن كنا لمبتلين</t>
  </si>
  <si>
    <t>إ ن ف ى ذ ل ك ل ء ا ي ت و إ ن ك ن ا ل م ب ت ل ي ن</t>
  </si>
  <si>
    <t>AN FY 3LK LAAYT WAN KNA LMBTLYN</t>
  </si>
  <si>
    <t>ثُمَّ أَنشَأْنَا مِنۢ بَعْدِهِمْ قَرْنًا ءَاخَرِينَ</t>
  </si>
  <si>
    <t>ثُمَّ أَنشَأْنَا مِن بَعْدِهِمْ قَرْنًا ءَاخَرِينَ</t>
  </si>
  <si>
    <t>ثم أنشأنا من بعدهم قرنا ءاخرين</t>
  </si>
  <si>
    <t>ث م أ ن ش أ ن ا م ن ب ع د ه م ق ر ن ا ء ا خ ر ي ن</t>
  </si>
  <si>
    <t>0M AN4ANA MN B9DHM QRNA AA2RYN</t>
  </si>
  <si>
    <t>فَأَرْسَلْنَا فِيهِمْ رَسُولًا مِّنْهُمْ أَنِ ٱعْبُدُوا۟ ٱللَّهَ مَا لَكُم مِّنْ إِلَٰهٍ غَيْرُهُۥٓ أَفَلَا تَتَّقُونَ</t>
  </si>
  <si>
    <t>فَأَرْسَلْنَا فِيهِمْ رَسُولًا مِّنْهُمْ أَنِ اعْبُدُوا اللَّهَ مَا لَكُم مِّنْ إِلَٰهٍ غَيْرُهُٓ أَفَلَا تَتَّقُونَ</t>
  </si>
  <si>
    <t>فأرسلنا فيهم رسولا منهم أن اعبدوا الله ما لكم من إله غيره أفلا تتقون</t>
  </si>
  <si>
    <t>ف أ ر س ل ن ا ف ي ه م ر س و ل ا م ن ه م أ ن ا ع ب د و ا ا ل ل ه م ا ل ك م م ن إ ل ه غ ي ر ه أ ف ل ا ت ت ق و ن</t>
  </si>
  <si>
    <t>FARSLNA FYHM RSWLA MNHM AN A9BDWA ALLH MA LKM MN ALH GYRH AFLA TTQWN</t>
  </si>
  <si>
    <t>وَقَالَ ٱلْمَلَأُ مِن قَوْمِهِ ٱلَّذِينَ كَفَرُوا۟ وَكَذَّبُوا۟ بِلِقَآءِ ٱلْءَاخِرَةِ وَأَتْرَفْنَٰهُمْ فِى ٱلْحَيَوٰةِ ٱلدُّنْيَا مَا هَٰذَآ إِلَّا بَشَرٌ مِّثْلُكُمْ يَأْكُلُ مِمَّا تَأْكُلُونَ مِنْهُ وَيَشْرَبُ مِمَّا تَشْرَبُونَ</t>
  </si>
  <si>
    <t>وَقَالَ الْمَلَأُ مِن قَوْمِهِ الَّذِينَ كَفَرُوا وَكَذَّبُوا بِلِقَآءِ الْءَاخِرَةِ وَأَتْرَفْنَٰهُمْ فِى الْحَيَوٰةِ الدُّنْيَا مَا هَٰذَآ إِلَّا بَشَرٌ مِّثْلُكُمْ يَأْكُلُ مِمَّا تَأْكُلُونَ مِنْهُ وَيَشْرَبُ مِمَّا تَشْرَبُونَ</t>
  </si>
  <si>
    <t>وقال الملأ من قومه الذين كفروا وكذبوا بلقاء الءاخرة وأترفنهم فى الحيوة الدنيا ما هذا إلا بشر مثلكم يأكل مما تأكلون منه ويشرب مما تشربون</t>
  </si>
  <si>
    <t>و ق ا ل ا ل م ل أ م ن ق و م ه ا ل ذ ي ن ك ف ر و ا و ك ذ ب و ا ب ل ق ا ء ا ل ء ا خ ر ة و أ ت ر ف ن ه م ف ى ا ل ح ي و ة ا ل د ن ي ا م ا ه ذ ا إ ل ا ب ش ر م ث ل ك م ي أ ك ل م م ا ت أ ك ل و ن م ن ه و ي ش ر ب م م ا ت ش ر ب و ن</t>
  </si>
  <si>
    <t>WQAL ALMLA MN QWMH AL3YN KFRWA WK3BWA BLQAA ALAA2RH WATRFNHM FY AL1YWH ALDNYA MA H3A ALA B4R M0LKM YAKL MMA TAKLWN MNH WY4RB MMA T4RBWN</t>
  </si>
  <si>
    <t>وَلَئِنْ أَطَعْتُم بَشَرًا مِّثْلَكُمْ إِنَّكُمْ إِذًا لَّخَٰسِرُونَ</t>
  </si>
  <si>
    <t>ولئن أطعتم بشرا مثلكم إنكم إذا لخسرون</t>
  </si>
  <si>
    <t>و ل ئ ن أ ط ع ت م ب ش ر ا م ث ل ك م إ ن ك م إ ذ ا ل خ س ر و ن</t>
  </si>
  <si>
    <t>WLYN A79TM B4RA M0LKM ANKM A3A L2SRWN</t>
  </si>
  <si>
    <t>أَيَعِدُكُمْ أَنَّكُمْ إِذَا مِتُّمْ وَكُنتُمْ تُرَابًا وَعِظَٰمًا أَنَّكُم مُّخْرَجُونَ</t>
  </si>
  <si>
    <t>أيعدكم أنكم إذا متم وكنتم ترابا وعظما أنكم مخرجون</t>
  </si>
  <si>
    <t>أ ي ع د ك م أ ن ك م إ ذ ا م ت م و ك ن ت م ت ر ا ب ا و ع ظ م ا أ ن ك م م خ ر ج و ن</t>
  </si>
  <si>
    <t>AY9DKM ANKM A3A MTM WKNTM TRABA W98MA ANKM M2RJWN</t>
  </si>
  <si>
    <t>هَيْهَاتَ هَيْهَاتَ لِمَا تُوعَدُونَ</t>
  </si>
  <si>
    <t>هيهات هيهات لما توعدون</t>
  </si>
  <si>
    <t>ه ي ه ا ت ه ي ه ا ت ل م ا ت و ع د و ن</t>
  </si>
  <si>
    <t>HYHAT HYHAT LMA TW9DWN</t>
  </si>
  <si>
    <t>إِنْ هِىَ إِلَّا حَيَاتُنَا ٱلدُّنْيَا نَمُوتُ وَنَحْيَا وَمَا نَحْنُ بِمَبْعُوثِينَ</t>
  </si>
  <si>
    <t>إِنْ هِىَ إِلَّا حَيَاتُنَا الدُّنْيَا نَمُوتُ وَنَحْيَا وَمَا نَحْنُ بِمَبْعُوثِينَ</t>
  </si>
  <si>
    <t>إن هى إلا حياتنا الدنيا نموت ونحيا وما نحن بمبعوثين</t>
  </si>
  <si>
    <t>إ ن ه ى إ ل ا ح ي ا ت ن ا ا ل د ن ي ا ن م و ت و ن ح ي ا و م ا ن ح ن ب م ب ع و ث ي ن</t>
  </si>
  <si>
    <t>AN HY ALA 1YATNA ALDNYA NMWT WN1YA WMA N1N BMB9W0YN</t>
  </si>
  <si>
    <t>إِنْ هُوَ إِلَّا رَجُلٌ ٱفْتَرَىٰ عَلَى ٱللَّهِ كَذِبًا وَمَا نَحْنُ لَهُۥ بِمُؤْمِنِينَ</t>
  </si>
  <si>
    <t>إِنْ هُوَ إِلَّا رَجُلٌ افْتَرَىٰ عَلَى اللَّهِ كَذِبًا وَمَا نَحْنُ لَهُ بِمُؤْمِنِينَ</t>
  </si>
  <si>
    <t>إن هو إلا رجل افترى على الله كذبا وما نحن له بمؤمنين</t>
  </si>
  <si>
    <t>إ ن ه و إ ل ا ر ج ل ا ف ت ر ى ع ل ى ا ل ل ه ك ذ ب ا و م ا ن ح ن ل ه ب م ؤ م ن ي ن</t>
  </si>
  <si>
    <t>AN HW ALA RJL AFTRY 9LY ALLH K3BA WMA N1N LH BMWMNYN</t>
  </si>
  <si>
    <t>قَالَ عَمَّا قَلِيلٍ لَّيُصْبِحُنَّ نَٰدِمِينَ</t>
  </si>
  <si>
    <t>قال عما قليل ليصبحن ندمين</t>
  </si>
  <si>
    <t>ق ا ل ع م ا ق ل ي ل ل ي ص ب ح ن ن د م ي ن</t>
  </si>
  <si>
    <t>QAL 9MA QLYL LY5B1N NDMYN</t>
  </si>
  <si>
    <t>فَأَخَذَتْهُمُ ٱلصَّيْحَةُ بِٱلْحَقِّ فَجَعَلْنَٰهُمْ غُثَآءً فَبُعْدًا لِّلْقَوْمِ ٱلظَّٰلِمِينَ</t>
  </si>
  <si>
    <t>فَأَخَذَتْهُمُ الصَّيْحَةُ بِالْحَقِّ فَجَعَلْنَٰهُمْ غُثَآءً فَبُعْدًا لِّلْقَوْمِ الظَّٰلِمِينَ</t>
  </si>
  <si>
    <t>فأخذتهم الصيحة بالحق فجعلنهم غثاء فبعدا للقوم الظلمين</t>
  </si>
  <si>
    <t>ف أ خ ذ ت ه م ا ل ص ي ح ة ب ا ل ح ق ف ج ع ل ن ه م غ ث ا ء ف ب ع د ا ل ل ق و م ا ل ظ ل م ي ن</t>
  </si>
  <si>
    <t>FA23THM AL5Y1H BAL1Q FJ9LNHM G0AA FB9DA LLQWM AL8LMYN</t>
  </si>
  <si>
    <t>ثُمَّ أَنشَأْنَا مِنۢ بَعْدِهِمْ قُرُونًا ءَاخَرِينَ</t>
  </si>
  <si>
    <t>ثُمَّ أَنشَأْنَا مِن بَعْدِهِمْ قُرُونًا ءَاخَرِينَ</t>
  </si>
  <si>
    <t>ثم أنشأنا من بعدهم قرونا ءاخرين</t>
  </si>
  <si>
    <t>ث م أ ن ش أ ن ا م ن ب ع د ه م ق ر و ن ا ء ا خ ر ي ن</t>
  </si>
  <si>
    <t>0M AN4ANA MN B9DHM QRWNA AA2RYN</t>
  </si>
  <si>
    <t>مَا تَسْبِقُ مِنْ أُمَّةٍ أَجَلَهَا وَمَا يَسْتَـْٔخِرُونَ</t>
  </si>
  <si>
    <t>ثُمَّ أَرْسَلْنَا رُسُلَنَا تَتْرَا كُلَّ مَا جَآءَ أُمَّةً رَّسُولُهَا كَذَّبُوهُ فَأَتْبَعْنَا بَعْضَهُم بَعْضًا وَجَعَلْنَٰهُمْ أَحَادِيثَ فَبُعْدًا لِّقَوْمٍ لَّا يُؤْمِنُونَ</t>
  </si>
  <si>
    <t>ثم أرسلنا رسلنا تترا كل ما جاء أمة رسولها كذبوه فأتبعنا بعضهم بعضا وجعلنهم أحاديث فبعدا لقوم لا يؤمنون</t>
  </si>
  <si>
    <t>ث م أ ر س ل ن ا ر س ل ن ا ت ت ر ا ك ل م ا ج ا ء أ م ة ر س و ل ه ا ك ذ ب و ه ف أ ت ب ع ن ا ب ع ض ه م ب ع ض ا و ج ع ل ن ه م أ ح ا د ي ث ف ب ع د ا ل ق و م ل ا ي ؤ م ن و ن</t>
  </si>
  <si>
    <t>0M ARSLNA RSLNA TTRA KL MA JAA AMH RSWLHA K3BWH FATB9NA B96HM B96A WJ9LNHM A1ADY0 FB9DA LQWM LA YWMNWN</t>
  </si>
  <si>
    <t>ثُمَّ أَرْسَلْنَا مُوسَىٰ وَأَخَاهُ هَٰرُونَ بِـَٔايَٰتِنَا وَسُلْطَٰنٍ مُّبِينٍ</t>
  </si>
  <si>
    <t>ثم أرسلنا موسى وأخاه هرون بـٔايتنا وسلطن مبين</t>
  </si>
  <si>
    <t>ثم أرسلنا موسى وأخاه هرون بـايتنا وسلطن مبين</t>
  </si>
  <si>
    <t>ث م أ ر س ل ن ا م و س ى و أ خ ا ه ه ر و ن ب ـ ا ي ت ن ا و س ل ط ن م ب ي ن</t>
  </si>
  <si>
    <t>0M ARSLNA MWSY WA2AH HRWN BAAYTNA WSL7N MBYN</t>
  </si>
  <si>
    <t>إِلَىٰ فِرْعَوْنَ وَمَلَإِي۟هِۦ فَٱسْتَكْبَرُوا۟ وَكَانُوا۟ قَوْمًا عَالِينَ</t>
  </si>
  <si>
    <t>إِلَىٰ فِرْعَوْنَ وَمَلَإِيهِ فَاسْتَكْبَرُوا وَكَانُوا قَوْمًا عَالِينَ</t>
  </si>
  <si>
    <t>إلى فرعون وملإيه فاستكبروا وكانوا قوما عالين</t>
  </si>
  <si>
    <t>إ ل ى ف ر ع و ن و م ل إ ي ه ف ا س ت ك ب ر و ا و ك ا ن و ا ق و م ا ع ا ل ي ن</t>
  </si>
  <si>
    <t>ALY FR9WN WMLAYH FASTKBRWA WKANWA QWMA 9ALYN</t>
  </si>
  <si>
    <t>فَقَالُوٓا۟ أَنُؤْمِنُ لِبَشَرَيْنِ مِثْلِنَا وَقَوْمُهُمَا لَنَا عَٰبِدُونَ</t>
  </si>
  <si>
    <t>فَقَالُوٓا أَنُؤْمِنُ لِبَشَرَيْنِ مِثْلِنَا وَقَوْمُهُمَا لَنَا عَٰبِدُونَ</t>
  </si>
  <si>
    <t>فقالوا أنؤمن لبشرين مثلنا وقومهما لنا عبدون</t>
  </si>
  <si>
    <t>ف ق ا ل و ا أ ن ؤ م ن ل ب ش ر ي ن م ث ل ن ا و ق و م ه م ا ل ن ا ع ب د و ن</t>
  </si>
  <si>
    <t>FQALWA ANWMN LB4RYN M0LNA WQWMHMA LNA 9BDWN</t>
  </si>
  <si>
    <t>فَكَذَّبُوهُمَا فَكَانُوا۟ مِنَ ٱلْمُهْلَكِينَ</t>
  </si>
  <si>
    <t>فَكَذَّبُوهُمَا فَكَانُوا مِنَ الْمُهْلَكِينَ</t>
  </si>
  <si>
    <t>فكذبوهما فكانوا من المهلكين</t>
  </si>
  <si>
    <t>ف ك ذ ب و ه م ا ف ك ا ن و ا م ن ا ل م ه ل ك ي ن</t>
  </si>
  <si>
    <t>FK3BWHMA FKANWA MN ALMHLKYN</t>
  </si>
  <si>
    <t>وَلَقَدْ ءَاتَيْنَا مُوسَى ٱلْكِتَٰبَ لَعَلَّهُمْ يَهْتَدُونَ</t>
  </si>
  <si>
    <t>وَلَقَدْ ءَاتَيْنَا مُوسَى الْكِتَٰبَ لَعَلَّهُمْ يَهْتَدُونَ</t>
  </si>
  <si>
    <t>ولقد ءاتينا موسى الكتب لعلهم يهتدون</t>
  </si>
  <si>
    <t>و ل ق د ء ا ت ي ن ا م و س ى ا ل ك ت ب ل ع ل ه م ي ه ت د و ن</t>
  </si>
  <si>
    <t>WLQD AATYNA MWSY ALKTB L9LHM YHTDWN</t>
  </si>
  <si>
    <t>وَجَعَلْنَا ٱبْنَ مَرْيَمَ وَأُمَّهُۥٓ ءَايَةً وَءَاوَيْنَٰهُمَآ إِلَىٰ رَبْوَةٍ ذَاتِ قَرَارٍ وَمَعِينٍ</t>
  </si>
  <si>
    <t>وَجَعَلْنَا ابْنَ مَرْيَمَ وَأُمَّهُٓ ءَايَةً وَءَاوَيْنَٰهُمَآ إِلَىٰ رَبْوَةٍ ذَاتِ قَرَارٍ وَمَعِينٍ</t>
  </si>
  <si>
    <t>وجعلنا ابن مريم وأمه ءاية وءاوينهما إلى ربوة ذات قرار ومعين</t>
  </si>
  <si>
    <t>و ج ع ل ن ا ا ب ن م ر ي م و أ م ه ء ا ي ة و ء ا و ي ن ه م ا إ ل ى ر ب و ة ذ ا ت ق ر ا ر و م ع ي ن</t>
  </si>
  <si>
    <t>WJ9LNA ABN MRYM WAMH AAYH WAAWYNHMA ALY RBWH 3AT QRAR WM9YN</t>
  </si>
  <si>
    <t>يَٰٓأَيُّهَا ٱلرُّسُلُ كُلُوا۟ مِنَ ٱلطَّيِّبَٰتِ وَٱعْمَلُوا۟ صَٰلِحًا إِنِّى بِمَا تَعْمَلُونَ عَلِيمٌ</t>
  </si>
  <si>
    <t>يَٰٓأَيُّهَا الرُّسُلُ كُلُوا مِنَ الطَّيِّبَٰتِ وَاعْمَلُوا صَٰلِحًا إِنِّى بِمَا تَعْمَلُونَ عَلِيمٌ</t>
  </si>
  <si>
    <t>يأيها الرسل كلوا من الطيبت واعملوا صلحا إنى بما تعملون عليم</t>
  </si>
  <si>
    <t>ي أ ي ه ا ا ل ر س ل ك ل و ا م ن ا ل ط ي ب ت و ا ع م ل و ا ص ل ح ا إ ن ى ب م ا ت ع م ل و ن ع ل ي م</t>
  </si>
  <si>
    <t>YAYHA ALRSL KLWA MN AL7YBT WA9MLWA 5L1A ANY BMA T9MLWN 9LYM</t>
  </si>
  <si>
    <t>وَإِنَّ هَٰذِهِۦٓ أُمَّتُكُمْ أُمَّةً وَٰحِدَةً وَأَنَا۠ رَبُّكُمْ فَٱتَّقُونِ</t>
  </si>
  <si>
    <t>وَإِنَّ هَٰذِهِٓ أُمَّتُكُمْ أُمَّةً وَٰحِدَةً وَأَنَا رَبُّكُمْ فَاتَّقُونِ</t>
  </si>
  <si>
    <t>وإن هذه أمتكم أمة وحدة وأنا ربكم فاتقون</t>
  </si>
  <si>
    <t>و إ ن ه ذ ه أ م ت ك م أ م ة و ح د ة و أ ن ا ر ب ك م ف ا ت ق و ن</t>
  </si>
  <si>
    <t>WAN H3H AMTKM AMH W1DH WANA RBKM FATQWN</t>
  </si>
  <si>
    <t>فَتَقَطَّعُوٓا۟ أَمْرَهُم بَيْنَهُمْ زُبُرًا كُلُّ حِزْبٍۭ بِمَا لَدَيْهِمْ فَرِحُونَ</t>
  </si>
  <si>
    <t>فَتَقَطَّعُوٓا أَمْرَهُم بَيْنَهُمْ زُبُرًا كُلُّ حِزْبٍ بِمَا لَدَيْهِمْ فَرِحُونَ</t>
  </si>
  <si>
    <t>فتقطعوا أمرهم بينهم زبرا كل حزب بما لديهم فرحون</t>
  </si>
  <si>
    <t>ف ت ق ط ع و ا أ م ر ه م ب ي ن ه م ز ب ر ا ك ل ح ز ب ب م ا ل د ي ه م ف ر ح و ن</t>
  </si>
  <si>
    <t>FTQ79WA AMRHM BYNHM ZBRA KL 1ZB BMA LDYHM FR1WN</t>
  </si>
  <si>
    <t>فَذَرْهُمْ فِى غَمْرَتِهِمْ حَتَّىٰ حِينٍ</t>
  </si>
  <si>
    <t>فذرهم فى غمرتهم حتى حين</t>
  </si>
  <si>
    <t>ف ذ ر ه م ف ى غ م ر ت ه م ح ت ى ح ي ن</t>
  </si>
  <si>
    <t>F3RHM FY GMRTHM 1TY 1YN</t>
  </si>
  <si>
    <t>أَيَحْسَبُونَ أَنَّمَا نُمِدُّهُم بِهِۦ مِن مَّالٍ وَبَنِينَ</t>
  </si>
  <si>
    <t>أَيَحْسَبُونَ أَنَّمَا نُمِدُّهُم بِهِ مِن مَّالٍ وَبَنِينَ</t>
  </si>
  <si>
    <t>أيحسبون أنما نمدهم به من مال وبنين</t>
  </si>
  <si>
    <t>أ ي ح س ب و ن أ ن م ا ن م د ه م ب ه م ن م ا ل و ب ن ي ن</t>
  </si>
  <si>
    <t>AY1SBWN ANMA NMDHM BH MN MAL WBNYN</t>
  </si>
  <si>
    <t>نُسَارِعُ لَهُمْ فِى ٱلْخَيْرَٰتِ بَل لَّا يَشْعُرُونَ</t>
  </si>
  <si>
    <t>نُسَارِعُ لَهُمْ فِى الْخَيْرَٰتِ بَل لَّا يَشْعُرُونَ</t>
  </si>
  <si>
    <t>نسارع لهم فى الخيرت بل لا يشعرون</t>
  </si>
  <si>
    <t>ن س ا ر ع ل ه م ف ى ا ل خ ي ر ت ب ل ل ا ي ش ع ر و ن</t>
  </si>
  <si>
    <t>NSAR9 LHM FY AL2YRT BL LA Y49RWN</t>
  </si>
  <si>
    <t>إِنَّ ٱلَّذِينَ هُم مِّنْ خَشْيَةِ رَبِّهِم مُّشْفِقُونَ</t>
  </si>
  <si>
    <t>إِنَّ الَّذِينَ هُم مِّنْ خَشْيَةِ رَبِّهِم مُّشْفِقُونَ</t>
  </si>
  <si>
    <t>إن الذين هم من خشية ربهم مشفقون</t>
  </si>
  <si>
    <t>إ ن ا ل ذ ي ن ه م م ن خ ش ي ة ر ب ه م م ش ف ق و ن</t>
  </si>
  <si>
    <t>AN AL3YN HM MN 24YH RBHM M4FQWN</t>
  </si>
  <si>
    <t>وَٱلَّذِينَ هُم بِـَٔايَٰتِ رَبِّهِمْ يُؤْمِنُونَ</t>
  </si>
  <si>
    <t>وَالَّذِينَ هُم بِـَٔايَٰتِ رَبِّهِمْ يُؤْمِنُونَ</t>
  </si>
  <si>
    <t>والذين هم بـٔايت ربهم يؤمنون</t>
  </si>
  <si>
    <t>والذين هم بـايت ربهم يؤمنون</t>
  </si>
  <si>
    <t>و ا ل ذ ي ن ه م ب ـ ا ي ت ر ب ه م ي ؤ م ن و ن</t>
  </si>
  <si>
    <t>WAL3YN HM BAAYT RBHM YWMNWN</t>
  </si>
  <si>
    <t>وَٱلَّذِينَ هُم بِرَبِّهِمْ لَا يُشْرِكُونَ</t>
  </si>
  <si>
    <t>وَالَّذِينَ هُم بِرَبِّهِمْ لَا يُشْرِكُونَ</t>
  </si>
  <si>
    <t>والذين هم بربهم لا يشركون</t>
  </si>
  <si>
    <t>و ا ل ذ ي ن ه م ب ر ب ه م ل ا ي ش ر ك و ن</t>
  </si>
  <si>
    <t>WAL3YN HM BRBHM LA Y4RKWN</t>
  </si>
  <si>
    <t>وَٱلَّذِينَ يُؤْتُونَ مَآ ءَاتَوا۟ وَّقُلُوبُهُمْ وَجِلَةٌ أَنَّهُمْ إِلَىٰ رَبِّهِمْ رَٰجِعُونَ</t>
  </si>
  <si>
    <t>وَالَّذِينَ يُؤْتُونَ مَآ ءَاتَوا وَّقُلُوبُهُمْ وَجِلَةٌ أَنَّهُمْ إِلَىٰ رَبِّهِمْ رَٰجِعُونَ</t>
  </si>
  <si>
    <t>والذين يؤتون ما ءاتوا وقلوبهم وجلة أنهم إلى ربهم رجعون</t>
  </si>
  <si>
    <t>و ا ل ذ ي ن ي ؤ ت و ن م ا ء ا ت و ا و ق ل و ب ه م و ج ل ة أ ن ه م إ ل ى ر ب ه م ر ج ع و ن</t>
  </si>
  <si>
    <t>WAL3YN YWTWN MA AATWA WQLWBHM WJLH ANHM ALY RBHM RJ9WN</t>
  </si>
  <si>
    <t>أُو۟لَٰٓئِكَ يُسَٰرِعُونَ فِى ٱلْخَيْرَٰتِ وَهُمْ لَهَا سَٰبِقُونَ</t>
  </si>
  <si>
    <t>أُولَٰٓئِكَ يُسَٰرِعُونَ فِى الْخَيْرَٰتِ وَهُمْ لَهَا سَٰبِقُونَ</t>
  </si>
  <si>
    <t>أولئك يسرعون فى الخيرت وهم لها سبقون</t>
  </si>
  <si>
    <t>أ و ل ئ ك ي س ر ع و ن ف ى ا ل خ ي ر ت و ه م ل ه ا س ب ق و ن</t>
  </si>
  <si>
    <t>AWLYK YSR9WN FY AL2YRT WHM LHA SBQWN</t>
  </si>
  <si>
    <t>وَلَا نُكَلِّفُ نَفْسًا إِلَّا وُسْعَهَا وَلَدَيْنَا كِتَٰبٌ يَنطِقُ بِٱلْحَقِّ وَهُمْ لَا يُظْلَمُونَ</t>
  </si>
  <si>
    <t>وَلَا نُكَلِّفُ نَفْسًا إِلَّا وُسْعَهَا وَلَدَيْنَا كِتَٰبٌ يَنطِقُ بِالْحَقِّ وَهُمْ لَا يُظْلَمُونَ</t>
  </si>
  <si>
    <t>ولا نكلف نفسا إلا وسعها ولدينا كتب ينطق بالحق وهم لا يظلمون</t>
  </si>
  <si>
    <t>و ل ا ن ك ل ف ن ف س ا إ ل ا و س ع ه ا و ل د ي ن ا ك ت ب ي ن ط ق ب ا ل ح ق و ه م ل ا ي ظ ل م و ن</t>
  </si>
  <si>
    <t>WLA NKLF NFSA ALA WS9HA WLDYNA KTB YN7Q BAL1Q WHM LA Y8LMWN</t>
  </si>
  <si>
    <t>بَلْ قُلُوبُهُمْ فِى غَمْرَةٍ مِّنْ هَٰذَا وَلَهُمْ أَعْمَٰلٌ مِّن دُونِ ذَٰلِكَ هُمْ لَهَا عَٰمِلُونَ</t>
  </si>
  <si>
    <t>بل قلوبهم فى غمرة من هذا ولهم أعمل من دون ذلك هم لها عملون</t>
  </si>
  <si>
    <t>ب ل ق ل و ب ه م ف ى غ م ر ة م ن ه ذ ا و ل ه م أ ع م ل م ن د و ن ذ ل ك ه م ل ه ا ع م ل و ن</t>
  </si>
  <si>
    <t>BL QLWBHM FY GMRH MN H3A WLHM A9ML MN DWN 3LK HM LHA 9MLWN</t>
  </si>
  <si>
    <t>حَتَّىٰٓ إِذَآ أَخَذْنَا مُتْرَفِيهِم بِٱلْعَذَابِ إِذَا هُمْ يَجْـَٔرُونَ</t>
  </si>
  <si>
    <t>حَتَّىٰٓ إِذَآ أَخَذْنَا مُتْرَفِيهِم بِالْعَذَابِ إِذَا هُمْ يَجْـَٔرُونَ</t>
  </si>
  <si>
    <t>حتى إذا أخذنا مترفيهم بالعذاب إذا هم يجـٔرون</t>
  </si>
  <si>
    <t>حتى إذا أخذنا مترفيهم بالعذاب إذا هم يجـرون</t>
  </si>
  <si>
    <t>ح ت ى إ ذ ا أ خ ذ ن ا م ت ر ف ي ه م ب ا ل ع ذ ا ب إ ذ ا ه م ي ج ـ ر و ن</t>
  </si>
  <si>
    <t>1TY A3A A23NA MTRFYHM BAL93AB A3A HM YJARWN</t>
  </si>
  <si>
    <t>لَا تَجْـَٔرُوا۟ ٱلْيَوْمَ إِنَّكُم مِّنَّا لَا تُنصَرُونَ</t>
  </si>
  <si>
    <t>لَا تَجْـَٔرُوا الْيَوْمَ إِنَّكُم مِّنَّا لَا تُنصَرُونَ</t>
  </si>
  <si>
    <t>لا تجـٔروا اليوم إنكم منا لا تنصرون</t>
  </si>
  <si>
    <t>لا تجـروا اليوم إنكم منا لا تنصرون</t>
  </si>
  <si>
    <t>ل ا ت ج ـ ر و ا ا ل ي و م إ ن ك م م ن ا ل ا ت ن ص ر و ن</t>
  </si>
  <si>
    <t>LA TJARWA ALYWM ANKM MNA LA TN5RWN</t>
  </si>
  <si>
    <t>قَدْ كَانَتْ ءَايَٰتِى تُتْلَىٰ عَلَيْكُمْ فَكُنتُمْ عَلَىٰٓ أَعْقَٰبِكُمْ تَنكِصُونَ</t>
  </si>
  <si>
    <t>قد كانت ءايتى تتلى عليكم فكنتم على أعقبكم تنكصون</t>
  </si>
  <si>
    <t>ق د ك ا ن ت ء ا ي ت ى ت ت ل ى ع ل ي ك م ف ك ن ت م ع ل ى أ ع ق ب ك م ت ن ك ص و ن</t>
  </si>
  <si>
    <t>QD KANT AAYTY TTLY 9LYKM FKNTM 9LY A9QBKM TNK5WN</t>
  </si>
  <si>
    <t>مُسْتَكْبِرِينَ بِهِۦ سَٰمِرًا تَهْجُرُونَ</t>
  </si>
  <si>
    <t>مُسْتَكْبِرِينَ بِهِ سَٰمِرًا تَهْجُرُونَ</t>
  </si>
  <si>
    <t>مستكبرين به سمرا تهجرون</t>
  </si>
  <si>
    <t>م س ت ك ب ر ي ن ب ه س م ر ا ت ه ج ر و ن</t>
  </si>
  <si>
    <t>MSTKBRYN BH SMRA THJRWN</t>
  </si>
  <si>
    <t>أَفَلَمْ يَدَّبَّرُوا۟ ٱلْقَوْلَ أَمْ جَآءَهُم مَّا لَمْ يَأْتِ ءَابَآءَهُمُ ٱلْأَوَّلِينَ</t>
  </si>
  <si>
    <t>أَفَلَمْ يَدَّبَّرُوا الْقَوْلَ أَمْ جَآءَهُم مَّا لَمْ يَأْتِ ءَابَآءَهُمُ الْأَوَّلِينَ</t>
  </si>
  <si>
    <t>أفلم يدبروا القول أم جاءهم ما لم يأت ءاباءهم الأولين</t>
  </si>
  <si>
    <t>أ ف ل م ي د ب ر و ا ا ل ق و ل أ م ج ا ء ه م م ا ل م ي أ ت ء ا ب ا ء ه م ا ل أ و ل ي ن</t>
  </si>
  <si>
    <t>AFLM YDBRWA ALQWL AM JAAHM MA LM YAT AABAAHM ALAWLYN</t>
  </si>
  <si>
    <t>أَمْ لَمْ يَعْرِفُوا۟ رَسُولَهُمْ فَهُمْ لَهُۥ مُنكِرُونَ</t>
  </si>
  <si>
    <t>أَمْ لَمْ يَعْرِفُوا رَسُولَهُمْ فَهُمْ لَهُ مُنكِرُونَ</t>
  </si>
  <si>
    <t>أم لم يعرفوا رسولهم فهم له منكرون</t>
  </si>
  <si>
    <t>أ م ل م ي ع ر ف و ا ر س و ل ه م ف ه م ل ه م ن ك ر و ن</t>
  </si>
  <si>
    <t>AM LM Y9RFWA RSWLHM FHM LH MNKRWN</t>
  </si>
  <si>
    <t>أَمْ يَقُولُونَ بِهِۦ جِنَّةٌۢ بَلْ جَآءَهُم بِٱلْحَقِّ وَأَكْثَرُهُمْ لِلْحَقِّ كَٰرِهُونَ</t>
  </si>
  <si>
    <t>أَمْ يَقُولُونَ بِهِ جِنَّةٌ بَلْ جَآءَهُم بِالْحَقِّ وَأَكْثَرُهُمْ لِلْحَقِّ كَٰرِهُونَ</t>
  </si>
  <si>
    <t>أم يقولون به جنة بل جاءهم بالحق وأكثرهم للحق كرهون</t>
  </si>
  <si>
    <t>أ م ي ق و ل و ن ب ه ج ن ة ب ل ج ا ء ه م ب ا ل ح ق و أ ك ث ر ه م ل ل ح ق ك ر ه و ن</t>
  </si>
  <si>
    <t>AM YQWLWN BH JNH BL JAAHM BAL1Q WAK0RHM LL1Q KRHWN</t>
  </si>
  <si>
    <t>وَلَوِ ٱتَّبَعَ ٱلْحَقُّ أَهْوَآءَهُمْ لَفَسَدَتِ ٱلسَّمَٰوَٰتُ وَٱلْأَرْضُ وَمَن فِيهِنَّ بَلْ أَتَيْنَٰهُم بِذِكْرِهِمْ فَهُمْ عَن ذِكْرِهِم مُّعْرِضُونَ</t>
  </si>
  <si>
    <t>وَلَوِ اتَّبَعَ الْحَقُّ أَهْوَآءَهُمْ لَفَسَدَتِ السَّمَٰوَٰتُ وَالْأَرْضُ وَمَن فِيهِنَّ بَلْ أَتَيْنَٰهُم بِذِكْرِهِمْ فَهُمْ عَن ذِكْرِهِم مُّعْرِضُونَ</t>
  </si>
  <si>
    <t>ولو اتبع الحق أهواءهم لفسدت السموت والأرض ومن فيهن بل أتينهم بذكرهم فهم عن ذكرهم معرضون</t>
  </si>
  <si>
    <t>و ل و ا ت ب ع ا ل ح ق أ ه و ا ء ه م ل ف س د ت ا ل س م و ت و ا ل أ ر ض و م ن ف ي ه ن ب ل أ ت ي ن ه م ب ذ ك ر ه م ف ه م ع ن ذ ك ر ه م م ع ر ض و ن</t>
  </si>
  <si>
    <t>WLW ATB9 AL1Q AHWAAHM LFSDT ALSMWT WALAR6 WMN FYHN BL ATYNHM B3KRHM FHM 9N 3KRHM M9R6WN</t>
  </si>
  <si>
    <t>أَمْ تَسْـَٔلُهُمْ خَرْجًا فَخَرَاجُ رَبِّكَ خَيْرٌ وَهُوَ خَيْرُ ٱلرَّٰزِقِينَ</t>
  </si>
  <si>
    <t>أَمْ تَسْـَٔلُهُمْ خَرْجًا فَخَرَاجُ رَبِّكَ خَيْرٌ وَهُوَ خَيْرُ الرَّٰزِقِينَ</t>
  </si>
  <si>
    <t>أم تسـٔلهم خرجا فخراج ربك خير وهو خير الرزقين</t>
  </si>
  <si>
    <t>أم تسـلهم خرجا فخراج ربك خير وهو خير الرزقين</t>
  </si>
  <si>
    <t>أ م ت س ـ ل ه م خ ر ج ا ف خ ر ا ج ر ب ك خ ي ر و ه و خ ي ر ا ل ر ز ق ي ن</t>
  </si>
  <si>
    <t>AM TSALHM 2RJA F2RAJ RBK 2YR WHW 2YR ALRZQYN</t>
  </si>
  <si>
    <t>وَإِنَّكَ لَتَدْعُوهُمْ إِلَىٰ صِرَٰطٍ مُّسْتَقِيمٍ</t>
  </si>
  <si>
    <t>وإنك لتدعوهم إلى صرط مستقيم</t>
  </si>
  <si>
    <t>و إ ن ك ل ت د ع و ه م إ ل ى ص ر ط م س ت ق ي م</t>
  </si>
  <si>
    <t>WANK LTD9WHM ALY 5R7 MSTQYM</t>
  </si>
  <si>
    <t>وَإِنَّ ٱلَّذِينَ لَا يُؤْمِنُونَ بِٱلْءَاخِرَةِ عَنِ ٱلصِّرَٰطِ لَنَٰكِبُونَ</t>
  </si>
  <si>
    <t>وَإِنَّ الَّذِينَ لَا يُؤْمِنُونَ بِالْءَاخِرَةِ عَنِ الصِّرَٰطِ لَنَٰكِبُونَ</t>
  </si>
  <si>
    <t>وإن الذين لا يؤمنون بالءاخرة عن الصرط لنكبون</t>
  </si>
  <si>
    <t>و إ ن ا ل ذ ي ن ل ا ي ؤ م ن و ن ب ا ل ء ا خ ر ة ع ن ا ل ص ر ط ل ن ك ب و ن</t>
  </si>
  <si>
    <t>WAN AL3YN LA YWMNWN BALAA2RH 9N AL5R7 LNKBWN</t>
  </si>
  <si>
    <t>وَلَوْ رَحِمْنَٰهُمْ وَكَشَفْنَا مَا بِهِم مِّن ضُرٍّ لَّلَجُّوا۟ فِى طُغْيَٰنِهِمْ يَعْمَهُونَ</t>
  </si>
  <si>
    <t>وَلَوْ رَحِمْنَٰهُمْ وَكَشَفْنَا مَا بِهِم مِّن ضُرٍّ لَّلَجُّوا فِى طُغْيَٰنِهِمْ يَعْمَهُونَ</t>
  </si>
  <si>
    <t>ولو رحمنهم وكشفنا ما بهم من ضر للجوا فى طغينهم يعمهون</t>
  </si>
  <si>
    <t>و ل و ر ح م ن ه م و ك ش ف ن ا م ا ب ه م م ن ض ر ل ل ج و ا ف ى ط غ ي ن ه م ي ع م ه و ن</t>
  </si>
  <si>
    <t>WLW R1MNHM WK4FNA MA BHM MN 6R LLJWA FY 7GYNHM Y9MHWN</t>
  </si>
  <si>
    <t>وَلَقَدْ أَخَذْنَٰهُم بِٱلْعَذَابِ فَمَا ٱسْتَكَانُوا۟ لِرَبِّهِمْ وَمَا يَتَضَرَّعُونَ</t>
  </si>
  <si>
    <t>وَلَقَدْ أَخَذْنَٰهُم بِالْعَذَابِ فَمَا اسْتَكَانُوا لِرَبِّهِمْ وَمَا يَتَضَرَّعُونَ</t>
  </si>
  <si>
    <t>ولقد أخذنهم بالعذاب فما استكانوا لربهم وما يتضرعون</t>
  </si>
  <si>
    <t>و ل ق د أ خ ذ ن ه م ب ا ل ع ذ ا ب ف م ا ا س ت ك ا ن و ا ل ر ب ه م و م ا ي ت ض ر ع و ن</t>
  </si>
  <si>
    <t>WLQD A23NHM BAL93AB FMA ASTKANWA LRBHM WMA YT6R9WN</t>
  </si>
  <si>
    <t>حَتَّىٰٓ إِذَا فَتَحْنَا عَلَيْهِم بَابًا ذَا عَذَابٍ شَدِيدٍ إِذَا هُمْ فِيهِ مُبْلِسُونَ</t>
  </si>
  <si>
    <t>حتى إذا فتحنا عليهم بابا ذا عذاب شديد إذا هم فيه مبلسون</t>
  </si>
  <si>
    <t>ح ت ى إ ذ ا ف ت ح ن ا ع ل ي ه م ب ا ب ا ذ ا ع ذ ا ب ش د ي د إ ذ ا ه م ف ي ه م ب ل س و ن</t>
  </si>
  <si>
    <t>1TY A3A FT1NA 9LYHM BABA 3A 93AB 4DYD A3A HM FYH MBLSWN</t>
  </si>
  <si>
    <t>وَهُوَ ٱلَّذِىٓ أَنشَأَ لَكُمُ ٱلسَّمْعَ وَٱلْأَبْصَٰرَ وَٱلْأَفْـِٔدَةَ قَلِيلًا مَّا تَشْكُرُونَ</t>
  </si>
  <si>
    <t>وَهُوَ الَّذِىٓ أَنشَأَ لَكُمُ السَّمْعَ وَالْأَبْصَٰرَ وَالْأَفْـِٔدَةَ قَلِيلًا مَّا تَشْكُرُونَ</t>
  </si>
  <si>
    <t>وهو الذى أنشأ لكم السمع والأبصر والأفـٔدة قليلا ما تشكرون</t>
  </si>
  <si>
    <t>وهو الذى أنشأ لكم السمع والأبصر والأفـدة قليلا ما تشكرون</t>
  </si>
  <si>
    <t>و ه و ا ل ذ ى أ ن ش أ ل ك م ا ل س م ع و ا ل أ ب ص ر و ا ل أ ف ـ د ة ق ل ي ل ا م ا ت ش ك ر و ن</t>
  </si>
  <si>
    <t>WHW AL3Y AN4A LKM ALSM9 WALAB5R WALAFADH QLYLA MA T4KRWN</t>
  </si>
  <si>
    <t>وَهُوَ ٱلَّذِى ذَرَأَكُمْ فِى ٱلْأَرْضِ وَإِلَيْهِ تُحْشَرُونَ</t>
  </si>
  <si>
    <t>وَهُوَ الَّذِى ذَرَأَكُمْ فِى الْأَرْضِ وَإِلَيْهِ تُحْشَرُونَ</t>
  </si>
  <si>
    <t>وهو الذى ذرأكم فى الأرض وإليه تحشرون</t>
  </si>
  <si>
    <t>و ه و ا ل ذ ى ذ ر أ ك م ف ى ا ل أ ر ض و إ ل ي ه ت ح ش ر و ن</t>
  </si>
  <si>
    <t>WHW AL3Y 3RAKM FY ALAR6 WALYH T14RWN</t>
  </si>
  <si>
    <t>وَهُوَ ٱلَّذِى يُحْىِۦ وَيُمِيتُ وَلَهُ ٱخْتِلَٰفُ ٱلَّيْلِ وَٱلنَّهَارِ أَفَلَا تَعْقِلُونَ</t>
  </si>
  <si>
    <t>وَهُوَ الَّذِى يُحْىِ وَيُمِيتُ وَلَهُ اخْتِلَٰفُ الَّيْلِ وَالنَّهَارِ أَفَلَا تَعْقِلُونَ</t>
  </si>
  <si>
    <t>وهو الذى يحى ويميت وله اختلف اليل والنهار أفلا تعقلون</t>
  </si>
  <si>
    <t>و ه و ا ل ذ ى ي ح ى و ي م ي ت و ل ه ا خ ت ل ف ا ل ي ل و ا ل ن ه ا ر أ ف ل ا ت ع ق ل و ن</t>
  </si>
  <si>
    <t>WHW AL3Y Y1Y WYMYT WLH A2TLF ALYL WALNHAR AFLA T9QLWN</t>
  </si>
  <si>
    <t>بَلْ قَالُوا۟ مِثْلَ مَا قَالَ ٱلْأَوَّلُونَ</t>
  </si>
  <si>
    <t>بَلْ قَالُوا مِثْلَ مَا قَالَ الْأَوَّلُونَ</t>
  </si>
  <si>
    <t>بل قالوا مثل ما قال الأولون</t>
  </si>
  <si>
    <t>ب ل ق ا ل و ا م ث ل م ا ق ا ل ا ل أ و ل و ن</t>
  </si>
  <si>
    <t>BL QALWA M0L MA QAL ALAWLWN</t>
  </si>
  <si>
    <t>قَالُوٓا۟ أَءِذَا مِتْنَا وَكُنَّا تُرَابًا وَعِظَٰمًا أَءِنَّا لَمَبْعُوثُونَ</t>
  </si>
  <si>
    <t>قَالُوٓا أَءِذَا مِتْنَا وَكُنَّا تُرَابًا وَعِظَٰمًا أَءِنَّا لَمَبْعُوثُونَ</t>
  </si>
  <si>
    <t>قالوا أءذا متنا وكنا ترابا وعظما أءنا لمبعوثون</t>
  </si>
  <si>
    <t>ق ا ل و ا أ ء ذ ا م ت ن ا و ك ن ا ت ر ا ب ا و ع ظ م ا أ ء ن ا ل م ب ع و ث و ن</t>
  </si>
  <si>
    <t>QALWA AA3A MTNA WKNA TRABA W98MA AANA LMB9W0WN</t>
  </si>
  <si>
    <t>لَقَدْ وُعِدْنَا نَحْنُ وَءَابَآؤُنَا هَٰذَا مِن قَبْلُ إِنْ هَٰذَآ إِلَّآ أَسَٰطِيرُ ٱلْأَوَّلِينَ</t>
  </si>
  <si>
    <t>لَقَدْ وُعِدْنَا نَحْنُ وَءَابَآؤُنَا هَٰذَا مِن قَبْلُ إِنْ هَٰذَآ إِلَّآ أَسَٰطِيرُ الْأَوَّلِينَ</t>
  </si>
  <si>
    <t>لقد وعدنا نحن وءاباؤنا هذا من قبل إن هذا إلا أسطير الأولين</t>
  </si>
  <si>
    <t>ل ق د و ع د ن ا ن ح ن و ء ا ب ا ؤ ن ا ه ذ ا م ن ق ب ل إ ن ه ذ ا إ ل ا أ س ط ي ر ا ل أ و ل ي ن</t>
  </si>
  <si>
    <t>LQD W9DNA N1N WAABAWNA H3A MN QBL AN H3A ALA AS7YR ALAWLYN</t>
  </si>
  <si>
    <t>قُل لِّمَنِ ٱلْأَرْضُ وَمَن فِيهَآ إِن كُنتُمْ تَعْلَمُونَ</t>
  </si>
  <si>
    <t>قُل لِّمَنِ الْأَرْضُ وَمَن فِيهَآ إِن كُنتُمْ تَعْلَمُونَ</t>
  </si>
  <si>
    <t>قل لمن الأرض ومن فيها إن كنتم تعلمون</t>
  </si>
  <si>
    <t>ق ل ل م ن ا ل أ ر ض و م ن ف ي ه ا إ ن ك ن ت م ت ع ل م و ن</t>
  </si>
  <si>
    <t>QL LMN ALAR6 WMN FYHA AN KNTM T9LMWN</t>
  </si>
  <si>
    <t>سَيَقُولُونَ لِلَّهِ قُلْ أَفَلَا تَذَكَّرُونَ</t>
  </si>
  <si>
    <t>سيقولون لله قل أفلا تذكرون</t>
  </si>
  <si>
    <t>س ي ق و ل و ن ل ل ه ق ل أ ف ل ا ت ذ ك ر و ن</t>
  </si>
  <si>
    <t>SYQWLWN LLH QL AFLA T3KRWN</t>
  </si>
  <si>
    <t>قُلْ مَن رَّبُّ ٱلسَّمَٰوَٰتِ ٱلسَّبْعِ وَرَبُّ ٱلْعَرْشِ ٱلْعَظِيمِ</t>
  </si>
  <si>
    <t>قُلْ مَن رَّبُّ السَّمَٰوَٰتِ السَّبْعِ وَرَبُّ الْعَرْشِ الْعَظِيمِ</t>
  </si>
  <si>
    <t>قل من رب السموت السبع ورب العرش العظيم</t>
  </si>
  <si>
    <t>ق ل م ن ر ب ا ل س م و ت ا ل س ب ع و ر ب ا ل ع ر ش ا ل ع ظ ي م</t>
  </si>
  <si>
    <t>QL MN RB ALSMWT ALSB9 WRB AL9R4 AL98YM</t>
  </si>
  <si>
    <t>سَيَقُولُونَ لِلَّهِ قُلْ أَفَلَا تَتَّقُونَ</t>
  </si>
  <si>
    <t>سيقولون لله قل أفلا تتقون</t>
  </si>
  <si>
    <t>س ي ق و ل و ن ل ل ه ق ل أ ف ل ا ت ت ق و ن</t>
  </si>
  <si>
    <t>SYQWLWN LLH QL AFLA TTQWN</t>
  </si>
  <si>
    <t>قُلْ مَنۢ بِيَدِهِۦ مَلَكُوتُ كُلِّ شَىْءٍ وَهُوَ يُجِيرُ وَلَا يُجَارُ عَلَيْهِ إِن كُنتُمْ تَعْلَمُونَ</t>
  </si>
  <si>
    <t>قُلْ مَن بِيَدِهِ مَلَكُوتُ كُلِّ شَىْءٍ وَهُوَ يُجِيرُ وَلَا يُجَارُ عَلَيْهِ إِن كُنتُمْ تَعْلَمُونَ</t>
  </si>
  <si>
    <t>قل من بيده ملكوت كل شىء وهو يجير ولا يجار عليه إن كنتم تعلمون</t>
  </si>
  <si>
    <t>ق ل م ن ب ي د ه م ل ك و ت ك ل ش ى ء و ه و ي ج ي ر و ل ا ي ج ا ر ع ل ي ه إ ن ك ن ت م ت ع ل م و ن</t>
  </si>
  <si>
    <t>QL MN BYDH MLKWT KL 4YA WHW YJYR WLA YJAR 9LYH AN KNTM T9LMWN</t>
  </si>
  <si>
    <t>سَيَقُولُونَ لِلَّهِ قُلْ فَأَنَّىٰ تُسْحَرُونَ</t>
  </si>
  <si>
    <t>سيقولون لله قل فأنى تسحرون</t>
  </si>
  <si>
    <t>س ي ق و ل و ن ل ل ه ق ل ف أ ن ى ت س ح ر و ن</t>
  </si>
  <si>
    <t>SYQWLWN LLH QL FANY TS1RWN</t>
  </si>
  <si>
    <t>بَلْ أَتَيْنَٰهُم بِٱلْحَقِّ وَإِنَّهُمْ لَكَٰذِبُونَ</t>
  </si>
  <si>
    <t>بَلْ أَتَيْنَٰهُم بِالْحَقِّ وَإِنَّهُمْ لَكَٰذِبُونَ</t>
  </si>
  <si>
    <t>بل أتينهم بالحق وإنهم لكذبون</t>
  </si>
  <si>
    <t>ب ل أ ت ي ن ه م ب ا ل ح ق و إ ن ه م ل ك ذ ب و ن</t>
  </si>
  <si>
    <t>BL ATYNHM BAL1Q WANHM LK3BWN</t>
  </si>
  <si>
    <t>مَا ٱتَّخَذَ ٱللَّهُ مِن وَلَدٍ وَمَا كَانَ مَعَهُۥ مِنْ إِلَٰهٍ إِذًا لَّذَهَبَ كُلُّ إِلَٰهٍۭ بِمَا خَلَقَ وَلَعَلَا بَعْضُهُمْ عَلَىٰ بَعْضٍ سُبْحَٰنَ ٱللَّهِ عَمَّا يَصِفُونَ</t>
  </si>
  <si>
    <t>مَا اتَّخَذَ اللَّهُ مِن وَلَدٍ وَمَا كَانَ مَعَهُ مِنْ إِلَٰهٍ إِذًا لَّذَهَبَ كُلُّ إِلَٰهٍ بِمَا خَلَقَ وَلَعَلَا بَعْضُهُمْ عَلَىٰ بَعْضٍ سُبْحَٰنَ اللَّهِ عَمَّا يَصِفُونَ</t>
  </si>
  <si>
    <t>ما اتخذ الله من ولد وما كان معه من إله إذا لذهب كل إله بما خلق ولعلا بعضهم على بعض سبحن الله عما يصفون</t>
  </si>
  <si>
    <t>م ا ا ت خ ذ ا ل ل ه م ن و ل د و م ا ك ا ن م ع ه م ن إ ل ه إ ذ ا ل ذ ه ب ك ل إ ل ه ب م ا خ ل ق و ل ع ل ا ب ع ض ه م ع ل ى ب ع ض س ب ح ن ا ل ل ه ع م ا ي ص ف و ن</t>
  </si>
  <si>
    <t>MA AT23 ALLH MN WLD WMA KAN M9H MN ALH A3A L3HB KL ALH BMA 2LQ WL9LA B96HM 9LY B96 SB1N ALLH 9MA Y5FWN</t>
  </si>
  <si>
    <t>عَٰلِمِ ٱلْغَيْبِ وَٱلشَّهَٰدَةِ فَتَعَٰلَىٰ عَمَّا يُشْرِكُونَ</t>
  </si>
  <si>
    <t>عَٰلِمِ الْغَيْبِ وَالشَّهَٰدَةِ فَتَعَٰلَىٰ عَمَّا يُشْرِكُونَ</t>
  </si>
  <si>
    <t>علم الغيب والشهدة فتعلى عما يشركون</t>
  </si>
  <si>
    <t>ع ل م ا ل غ ي ب و ا ل ش ه د ة ف ت ع ل ى ع م ا ي ش ر ك و ن</t>
  </si>
  <si>
    <t>9LM ALGYB WAL4HDH FT9LY 9MA Y4RKWN</t>
  </si>
  <si>
    <t>قُل رَّبِّ إِمَّا تُرِيَنِّى مَا يُوعَدُونَ</t>
  </si>
  <si>
    <t>قل رب إما ترينى ما يوعدون</t>
  </si>
  <si>
    <t>ق ل ر ب إ م ا ت ر ي ن ى م ا ي و ع د و ن</t>
  </si>
  <si>
    <t>QL RB AMA TRYNY MA YW9DWN</t>
  </si>
  <si>
    <t>رَبِّ فَلَا تَجْعَلْنِى فِى ٱلْقَوْمِ ٱلظَّٰلِمِينَ</t>
  </si>
  <si>
    <t>رَبِّ فَلَا تَجْعَلْنِى فِى الْقَوْمِ الظَّٰلِمِينَ</t>
  </si>
  <si>
    <t>رب فلا تجعلنى فى القوم الظلمين</t>
  </si>
  <si>
    <t>ر ب ف ل ا ت ج ع ل ن ى ف ى ا ل ق و م ا ل ظ ل م ي ن</t>
  </si>
  <si>
    <t>RB FLA TJ9LNY FY ALQWM AL8LMYN</t>
  </si>
  <si>
    <t>وَإِنَّا عَلَىٰٓ أَن نُّرِيَكَ مَا نَعِدُهُمْ لَقَٰدِرُونَ</t>
  </si>
  <si>
    <t>وإنا على أن نريك ما نعدهم لقدرون</t>
  </si>
  <si>
    <t>و إ ن ا ع ل ى أ ن ن ر ي ك م ا ن ع د ه م ل ق د ر و ن</t>
  </si>
  <si>
    <t>WANA 9LY AN NRYK MA N9DHM LQDRWN</t>
  </si>
  <si>
    <t>ٱدْفَعْ بِٱلَّتِى هِىَ أَحْسَنُ ٱلسَّيِّئَةَ نَحْنُ أَعْلَمُ بِمَا يَصِفُونَ</t>
  </si>
  <si>
    <t>ادْفَعْ بِالَّتِى هِىَ أَحْسَنُ السَّيِّئَةَ نَحْنُ أَعْلَمُ بِمَا يَصِفُونَ</t>
  </si>
  <si>
    <t>ادفع بالتى هى أحسن السيئة نحن أعلم بما يصفون</t>
  </si>
  <si>
    <t>ا د ف ع ب ا ل ت ى ه ى أ ح س ن ا ل س ي ئ ة ن ح ن أ ع ل م ب م ا ي ص ف و ن</t>
  </si>
  <si>
    <t>ADF9 BALTY HY A1SN ALSYYH N1N A9LM BMA Y5FWN</t>
  </si>
  <si>
    <t>وَقُل رَّبِّ أَعُوذُ بِكَ مِنْ هَمَزَٰتِ ٱلشَّيَٰطِينِ</t>
  </si>
  <si>
    <t>وَقُل رَّبِّ أَعُوذُ بِكَ مِنْ هَمَزَٰتِ الشَّيَٰطِينِ</t>
  </si>
  <si>
    <t>وقل رب أعوذ بك من همزت الشيطين</t>
  </si>
  <si>
    <t>و ق ل ر ب أ ع و ذ ب ك م ن ه م ز ت ا ل ش ي ط ي ن</t>
  </si>
  <si>
    <t>WQL RB A9W3 BK MN HMZT AL4Y7YN</t>
  </si>
  <si>
    <t>وَأَعُوذُ بِكَ رَبِّ أَن يَحْضُرُونِ</t>
  </si>
  <si>
    <t>وأعوذ بك رب أن يحضرون</t>
  </si>
  <si>
    <t>و أ ع و ذ ب ك ر ب أ ن ي ح ض ر و ن</t>
  </si>
  <si>
    <t>WA9W3 BK RB AN Y16RWN</t>
  </si>
  <si>
    <t>حَتَّىٰٓ إِذَا جَآءَ أَحَدَهُمُ ٱلْمَوْتُ قَالَ رَبِّ ٱرْجِعُونِ</t>
  </si>
  <si>
    <t>حَتَّىٰٓ إِذَا جَآءَ أَحَدَهُمُ الْمَوْتُ قَالَ رَبِّ ارْجِعُونِ</t>
  </si>
  <si>
    <t>حتى إذا جاء أحدهم الموت قال رب ارجعون</t>
  </si>
  <si>
    <t>ح ت ى إ ذ ا ج ا ء أ ح د ه م ا ل م و ت ق ا ل ر ب ا ر ج ع و ن</t>
  </si>
  <si>
    <t>1TY A3A JAA A1DHM ALMWT QAL RB ARJ9WN</t>
  </si>
  <si>
    <t>لَعَلِّىٓ أَعْمَلُ صَٰلِحًا فِيمَا تَرَكْتُ كَلَّآ إِنَّهَا كَلِمَةٌ هُوَ قَآئِلُهَا وَمِن وَرَآئِهِم بَرْزَخٌ إِلَىٰ يَوْمِ يُبْعَثُونَ</t>
  </si>
  <si>
    <t>لعلى أعمل صلحا فيما تركت كلا إنها كلمة هو قائلها ومن ورائهم برزخ إلى يوم يبعثون</t>
  </si>
  <si>
    <t>ل ع ل ى أ ع م ل ص ل ح ا ف ي م ا ت ر ك ت ك ل ا إ ن ه ا ك ل م ة ه و ق ا ئ ل ه ا و م ن و ر ا ئ ه م ب ر ز خ إ ل ى ي و م ي ب ع ث و ن</t>
  </si>
  <si>
    <t>L9LY A9ML 5L1A FYMA TRKT KLA ANHA KLMH HW QAYLHA WMN WRAYHM BRZ2 ALY YWM YB90WN</t>
  </si>
  <si>
    <t>فَإِذَا نُفِخَ فِى ٱلصُّورِ فَلَآ أَنسَابَ بَيْنَهُمْ يَوْمَئِذٍ وَلَا يَتَسَآءَلُونَ</t>
  </si>
  <si>
    <t>فَإِذَا نُفِخَ فِى الصُّورِ فَلَآ أَنسَابَ بَيْنَهُمْ يَوْمَئِذٍ وَلَا يَتَسَآءَلُونَ</t>
  </si>
  <si>
    <t>فإذا نفخ فى الصور فلا أنساب بينهم يومئذ ولا يتساءلون</t>
  </si>
  <si>
    <t>ف إ ذ ا ن ف خ ف ى ا ل ص و ر ف ل ا أ ن س ا ب ب ي ن ه م ي و م ئ ذ و ل ا ي ت س ا ء ل و ن</t>
  </si>
  <si>
    <t>FA3A NF2 FY AL5WR FLA ANSAB BYNHM YWMY3 WLA YTSAALWN</t>
  </si>
  <si>
    <t>فَمَن ثَقُلَتْ مَوَٰزِينُهُۥ فَأُو۟لَٰٓئِكَ هُمُ ٱلْمُفْلِحُونَ</t>
  </si>
  <si>
    <t>فَمَن ثَقُلَتْ مَوَٰزِينُهُ فَأُولَٰٓئِكَ هُمُ الْمُفْلِحُونَ</t>
  </si>
  <si>
    <t>فمن ثقلت موزينه فأولئك هم المفلحون</t>
  </si>
  <si>
    <t>ف م ن ث ق ل ت م و ز ي ن ه ف أ و ل ئ ك ه م ا ل م ف ل ح و ن</t>
  </si>
  <si>
    <t>FMN 0QLT MWZYNH FAWLYK HM ALMFL1WN</t>
  </si>
  <si>
    <t>وَمَنْ خَفَّتْ مَوَٰزِينُهُۥ فَأُو۟لَٰٓئِكَ ٱلَّذِينَ خَسِرُوٓا۟ أَنفُسَهُمْ فِى جَهَنَّمَ خَٰلِدُونَ</t>
  </si>
  <si>
    <t>وَمَنْ خَفَّتْ مَوَٰزِينُهُ فَأُولَٰٓئِكَ الَّذِينَ خَسِرُوٓا أَنفُسَهُمْ فِى جَهَنَّمَ خَٰلِدُونَ</t>
  </si>
  <si>
    <t>ومن خفت موزينه فأولئك الذين خسروا أنفسهم فى جهنم خلدون</t>
  </si>
  <si>
    <t>و م ن خ ف ت م و ز ي ن ه ف أ و ل ئ ك ا ل ذ ي ن خ س ر و ا أ ن ف س ه م ف ى ج ه ن م خ ل د و ن</t>
  </si>
  <si>
    <t>WMN 2FT MWZYNH FAWLYK AL3YN 2SRWA ANFSHM FY JHNM 2LDWN</t>
  </si>
  <si>
    <t>تَلْفَحُ وُجُوهَهُمُ ٱلنَّارُ وَهُمْ فِيهَا كَٰلِحُونَ</t>
  </si>
  <si>
    <t>تَلْفَحُ وُجُوهَهُمُ النَّارُ وَهُمْ فِيهَا كَٰلِحُونَ</t>
  </si>
  <si>
    <t>تلفح وجوههم النار وهم فيها كلحون</t>
  </si>
  <si>
    <t>ت ل ف ح و ج و ه ه م ا ل ن ا ر و ه م ف ي ه ا ك ل ح و ن</t>
  </si>
  <si>
    <t>TLF1 WJWHHM ALNAR WHM FYHA KL1WN</t>
  </si>
  <si>
    <t>أَلَمْ تَكُنْ ءَايَٰتِى تُتْلَىٰ عَلَيْكُمْ فَكُنتُم بِهَا تُكَذِّبُونَ</t>
  </si>
  <si>
    <t>ألم تكن ءايتى تتلى عليكم فكنتم بها تكذبون</t>
  </si>
  <si>
    <t>أ ل م ت ك ن ء ا ي ت ى ت ت ل ى ع ل ي ك م ف ك ن ت م ب ه ا ت ك ذ ب و ن</t>
  </si>
  <si>
    <t>ALM TKN AAYTY TTLY 9LYKM FKNTM BHA TK3BWN</t>
  </si>
  <si>
    <t>قَالُوا۟ رَبَّنَا غَلَبَتْ عَلَيْنَا شِقْوَتُنَا وَكُنَّا قَوْمًا ضَآلِّينَ</t>
  </si>
  <si>
    <t>قَالُوا رَبَّنَا غَلَبَتْ عَلَيْنَا شِقْوَتُنَا وَكُنَّا قَوْمًا ضَآلِّينَ</t>
  </si>
  <si>
    <t>قالوا ربنا غلبت علينا شقوتنا وكنا قوما ضالين</t>
  </si>
  <si>
    <t>ق ا ل و ا ر ب ن ا غ ل ب ت ع ل ي ن ا ش ق و ت ن ا و ك ن ا ق و م ا ض ا ل ي ن</t>
  </si>
  <si>
    <t>QALWA RBNA GLBT 9LYNA 4QWTNA WKNA QWMA 6ALYN</t>
  </si>
  <si>
    <t>رَبَّنَآ أَخْرِجْنَا مِنْهَا فَإِنْ عُدْنَا فَإِنَّا ظَٰلِمُونَ</t>
  </si>
  <si>
    <t>ربنا أخرجنا منها فإن عدنا فإنا ظلمون</t>
  </si>
  <si>
    <t>ر ب ن ا أ خ ر ج ن ا م ن ه ا ف إ ن ع د ن ا ف إ ن ا ظ ل م و ن</t>
  </si>
  <si>
    <t>RBNA A2RJNA MNHA FAN 9DNA FANA 8LMWN</t>
  </si>
  <si>
    <t>قَالَ ٱخْسَـُٔوا۟ فِيهَا وَلَا تُكَلِّمُونِ</t>
  </si>
  <si>
    <t>قَالَ اخْسَـُٔوا فِيهَا وَلَا تُكَلِّمُونِ</t>
  </si>
  <si>
    <t>قال اخسـٔوا فيها ولا تكلمون</t>
  </si>
  <si>
    <t>قال اخسـوا فيها ولا تكلمون</t>
  </si>
  <si>
    <t>ق ا ل ا خ س ـ و ا ف ي ه ا و ل ا ت ك ل م و ن</t>
  </si>
  <si>
    <t>QAL A2SAWA FYHA WLA TKLMWN</t>
  </si>
  <si>
    <t>إِنَّهُۥ كَانَ فَرِيقٌ مِّنْ عِبَادِى يَقُولُونَ رَبَّنَآ ءَامَنَّا فَٱغْفِرْ لَنَا وَٱرْحَمْنَا وَأَنتَ خَيْرُ ٱلرَّٰحِمِينَ</t>
  </si>
  <si>
    <t>إِنَّهُ كَانَ فَرِيقٌ مِّنْ عِبَادِى يَقُولُونَ رَبَّنَآ ءَامَنَّا فَاغْفِرْ لَنَا وَارْحَمْنَا وَأَنتَ خَيْرُ الرَّٰحِمِينَ</t>
  </si>
  <si>
    <t>إنه كان فريق من عبادى يقولون ربنا ءامنا فاغفر لنا وارحمنا وأنت خير الرحمين</t>
  </si>
  <si>
    <t>إ ن ه ك ا ن ف ر ي ق م ن ع ب ا د ى ي ق و ل و ن ر ب ن ا ء ا م ن ا ف ا غ ف ر ل ن ا و ا ر ح م ن ا و أ ن ت خ ي ر ا ل ر ح م ي ن</t>
  </si>
  <si>
    <t>ANH KAN FRYQ MN 9BADY YQWLWN RBNA AAMNA FAGFR LNA WAR1MNA WANT 2YR ALR1MYN</t>
  </si>
  <si>
    <t>فَٱتَّخَذْتُمُوهُمْ سِخْرِيًّا حَتَّىٰٓ أَنسَوْكُمْ ذِكْرِى وَكُنتُم مِّنْهُمْ تَضْحَكُونَ</t>
  </si>
  <si>
    <t>فَاتَّخَذْتُمُوهُمْ سِخْرِيًّا حَتَّىٰٓ أَنسَوْكُمْ ذِكْرِى وَكُنتُم مِّنْهُمْ تَضْحَكُونَ</t>
  </si>
  <si>
    <t>فاتخذتموهم سخريا حتى أنسوكم ذكرى وكنتم منهم تضحكون</t>
  </si>
  <si>
    <t>ف ا ت خ ذ ت م و ه م س خ ر ي ا ح ت ى أ ن س و ك م ذ ك ر ى و ك ن ت م م ن ه م ت ض ح ك و ن</t>
  </si>
  <si>
    <t>FAT23TMWHM S2RYA 1TY ANSWKM 3KRY WKNTM MNHM T61KWN</t>
  </si>
  <si>
    <t>إِنِّى جَزَيْتُهُمُ ٱلْيَوْمَ بِمَا صَبَرُوٓا۟ أَنَّهُمْ هُمُ ٱلْفَآئِزُونَ</t>
  </si>
  <si>
    <t>إِنِّى جَزَيْتُهُمُ الْيَوْمَ بِمَا صَبَرُوٓا أَنَّهُمْ هُمُ الْفَآئِزُونَ</t>
  </si>
  <si>
    <t>إنى جزيتهم اليوم بما صبروا أنهم هم الفائزون</t>
  </si>
  <si>
    <t>إ ن ى ج ز ي ت ه م ا ل ي و م ب م ا ص ب ر و ا أ ن ه م ه م ا ل ف ا ئ ز و ن</t>
  </si>
  <si>
    <t>ANY JZYTHM ALYWM BMA 5BRWA ANHM HM ALFAYZWN</t>
  </si>
  <si>
    <t>قَٰلَ كَمْ لَبِثْتُمْ فِى ٱلْأَرْضِ عَدَدَ سِنِينَ</t>
  </si>
  <si>
    <t>قَٰلَ كَمْ لَبِثْتُمْ فِى الْأَرْضِ عَدَدَ سِنِينَ</t>
  </si>
  <si>
    <t>قل كم لبثتم فى الأرض عدد سنين</t>
  </si>
  <si>
    <t>ق ل ك م ل ب ث ت م ف ى ا ل أ ر ض ع د د س ن ي ن</t>
  </si>
  <si>
    <t>QL KM LB0TM FY ALAR6 9DD SNYN</t>
  </si>
  <si>
    <t>قَالُوا۟ لَبِثْنَا يَوْمًا أَوْ بَعْضَ يَوْمٍ فَسْـَٔلِ ٱلْعَآدِّينَ</t>
  </si>
  <si>
    <t>قَالُوا لَبِثْنَا يَوْمًا أَوْ بَعْضَ يَوْمٍ فَسْـَٔلِ الْعَآدِّينَ</t>
  </si>
  <si>
    <t>قالوا لبثنا يوما أو بعض يوم فسـٔل العادين</t>
  </si>
  <si>
    <t>قالوا لبثنا يوما أو بعض يوم فسـل العادين</t>
  </si>
  <si>
    <t>ق ا ل و ا ل ب ث ن ا ي و م ا أ و ب ع ض ي و م ف س ـ ل ا ل ع ا د ي ن</t>
  </si>
  <si>
    <t>QALWA LB0NA YWMA AW B96 YWM FSAL AL9ADYN</t>
  </si>
  <si>
    <t>قَٰلَ إِن لَّبِثْتُمْ إِلَّا قَلِيلًا لَّوْ أَنَّكُمْ كُنتُمْ تَعْلَمُونَ</t>
  </si>
  <si>
    <t>قل إن لبثتم إلا قليلا لو أنكم كنتم تعلمون</t>
  </si>
  <si>
    <t>ق ل إ ن ل ب ث ت م إ ل ا ق ل ي ل ا ل و أ ن ك م ك ن ت م ت ع ل م و ن</t>
  </si>
  <si>
    <t>QL AN LB0TM ALA QLYLA LW ANKM KNTM T9LMWN</t>
  </si>
  <si>
    <t>أَفَحَسِبْتُمْ أَنَّمَا خَلَقْنَٰكُمْ عَبَثًا وَأَنَّكُمْ إِلَيْنَا لَا تُرْجَعُونَ</t>
  </si>
  <si>
    <t>أفحسبتم أنما خلقنكم عبثا وأنكم إلينا لا ترجعون</t>
  </si>
  <si>
    <t>أ ف ح س ب ت م أ ن م ا خ ل ق ن ك م ع ب ث ا و أ ن ك م إ ل ي ن ا ل ا ت ر ج ع و ن</t>
  </si>
  <si>
    <t>AF1SBTM ANMA 2LQNKM 9B0A WANKM ALYNA LA TRJ9WN</t>
  </si>
  <si>
    <t>فَتَعَٰلَى ٱللَّهُ ٱلْمَلِكُ ٱلْحَقُّ لَآ إِلَٰهَ إِلَّا هُوَ رَبُّ ٱلْعَرْشِ ٱلْكَرِيمِ</t>
  </si>
  <si>
    <t>فَتَعَٰلَى اللَّهُ الْمَلِكُ الْحَقُّ لَآ إِلَٰهَ إِلَّا هُوَ رَبُّ الْعَرْشِ الْكَرِيمِ</t>
  </si>
  <si>
    <t>فتعلى الله الملك الحق لا إله إلا هو رب العرش الكريم</t>
  </si>
  <si>
    <t>ف ت ع ل ى ا ل ل ه ا ل م ل ك ا ل ح ق ل ا إ ل ه إ ل ا ه و ر ب ا ل ع ر ش ا ل ك ر ي م</t>
  </si>
  <si>
    <t>FT9LY ALLH ALMLK AL1Q LA ALH ALA HW RB AL9R4 ALKRYM</t>
  </si>
  <si>
    <t>وَمَن يَدْعُ مَعَ ٱللَّهِ إِلَٰهًا ءَاخَرَ لَا بُرْهَٰنَ لَهُۥ بِهِۦ فَإِنَّمَا حِسَابُهُۥ عِندَ رَبِّهِۦٓ إِنَّهُۥ لَا يُفْلِحُ ٱلْكَٰفِرُونَ</t>
  </si>
  <si>
    <t>وَمَن يَدْعُ مَعَ اللَّهِ إِلَٰهًا ءَاخَرَ لَا بُرْهَٰنَ لَهُ بِهِ فَإِنَّمَا حِسَابُهُ عِندَ رَبِّهِٓ إِنَّهُ لَا يُفْلِحُ الْكَٰفِرُونَ</t>
  </si>
  <si>
    <t>ومن يدع مع الله إلها ءاخر لا برهن له به فإنما حسابه عند ربه إنه لا يفلح الكفرون</t>
  </si>
  <si>
    <t>و م ن ي د ع م ع ا ل ل ه إ ل ه ا ء ا خ ر ل ا ب ر ه ن ل ه ب ه ف إ ن م ا ح س ا ب ه ع ن د ر ب ه إ ن ه ل ا ي ف ل ح ا ل ك ف ر و ن</t>
  </si>
  <si>
    <t>WMN YD9 M9 ALLH ALHA AA2R LA BRHN LH BH FANMA 1SABH 9ND RBH ANH LA YFL1 ALKFRWN</t>
  </si>
  <si>
    <t>وَقُل رَّبِّ ٱغْفِرْ وَٱرْحَمْ وَأَنتَ خَيْرُ ٱلرَّٰحِمِينَ</t>
  </si>
  <si>
    <t>وَقُل رَّبِّ اغْفِرْ وَارْحَمْ وَأَنتَ خَيْرُ الرَّٰحِمِينَ</t>
  </si>
  <si>
    <t>وقل رب اغفر وارحم وأنت خير الرحمين</t>
  </si>
  <si>
    <t>و ق ل ر ب ا غ ف ر و ا ر ح م و أ ن ت خ ي ر ا ل ر ح م ي ن</t>
  </si>
  <si>
    <t>WQL RB AGFR WAR1M WANT 2YR ALR1MYN</t>
  </si>
  <si>
    <t>سُورَةٌ أَنزَلْنَٰهَا وَفَرَضْنَٰهَا وَأَنزَلْنَا فِيهَآ ءَايَٰتٍۭ بَيِّنَٰتٍ لَّعَلَّكُمْ تَذَكَّرُونَ</t>
  </si>
  <si>
    <t>سُورَةٌ أَنزَلْنَٰهَا وَفَرَضْنَٰهَا وَأَنزَلْنَا فِيهَآ ءَايَٰتٍ بَيِّنَٰتٍ لَّعَلَّكُمْ تَذَكَّرُونَ</t>
  </si>
  <si>
    <t>سورة أنزلنها وفرضنها وأنزلنا فيها ءايت بينت لعلكم تذكرون</t>
  </si>
  <si>
    <t>س و ر ة أ ن ز ل ن ه ا و ف ر ض ن ه ا و أ ن ز ل ن ا ف ي ه ا ء ا ي ت ب ي ن ت ل ع ل ك م ت ذ ك ر و ن</t>
  </si>
  <si>
    <t>SWRH ANZLNHA WFR6NHA WANZLNA FYHA AAYT BYNT L9LKM T3KRWN</t>
  </si>
  <si>
    <t>ٱلزَّانِيَةُ وَٱلزَّانِى فَٱجْلِدُوا۟ كُلَّ وَٰحِدٍ مِّنْهُمَا مِا۟ئَةَ جَلْدَةٍ وَلَا تَأْخُذْكُم بِهِمَا رَأْفَةٌ فِى دِينِ ٱللَّهِ إِن كُنتُمْ تُؤْمِنُونَ بِٱللَّهِ وَٱلْيَوْمِ ٱلْءَاخِرِ وَلْيَشْهَدْ عَذَابَهُمَا طَآئِفَةٌ مِّنَ ٱلْمُؤْمِنِينَ</t>
  </si>
  <si>
    <t>الزَّانِيَةُ وَالزَّانِى فَاجْلِدُوا كُلَّ وَٰحِدٍ مِّنْهُمَا مِائَةَ جَلْدَةٍ وَلَا تَأْخُذْكُم بِهِمَا رَأْفَةٌ فِى دِينِ اللَّهِ إِن كُنتُمْ تُؤْمِنُونَ بِاللَّهِ وَالْيَوْمِ الْءَاخِرِ وَلْيَشْهَدْ عَذَابَهُمَا طَآئِفَةٌ مِّنَ الْمُؤْمِنِينَ</t>
  </si>
  <si>
    <t>الزانية والزانى فاجلدوا كل وحد منهما مائة جلدة ولا تأخذكم بهما رأفة فى دين الله إن كنتم تؤمنون بالله واليوم الءاخر وليشهد عذابهما طائفة من المؤمنين</t>
  </si>
  <si>
    <t>ا ل ز ا ن ي ة و ا ل ز ا ن ى ف ا ج ل د و ا ك ل و ح د م ن ه م ا م ا ئ ة ج ل د ة و ل ا ت أ خ ذ ك م ب ه م ا ر أ ف ة ف ى د ي ن ا ل ل ه إ ن ك ن ت م ت ؤ م ن و ن ب ا ل ل ه و ا ل ي و م ا ل ء ا خ ر و ل ي ش ه د ع ذ ا ب ه م ا ط ا ئ ف ة م ن ا ل م ؤ م ن ي ن</t>
  </si>
  <si>
    <t>ALZANYH WALZANY FAJLDWA KL W1D MNHMA MAYH JLDH WLA TA23KM BHMA RAFH FY DYN ALLH AN KNTM TWMNWN BALLH WALYWM ALAA2R WLY4HD 93ABHMA 7AYFH MN ALMWMNYN</t>
  </si>
  <si>
    <t>ٱلزَّانِى لَا يَنكِحُ إِلَّا زَانِيَةً أَوْ مُشْرِكَةً وَٱلزَّانِيَةُ لَا يَنكِحُهَآ إِلَّا زَانٍ أَوْ مُشْرِكٌ وَحُرِّمَ ذَٰلِكَ عَلَى ٱلْمُؤْمِنِينَ</t>
  </si>
  <si>
    <t>الزَّانِى لَا يَنكِحُ إِلَّا زَانِيَةً أَوْ مُشْرِكَةً وَالزَّانِيَةُ لَا يَنكِحُهَآ إِلَّا زَانٍ أَوْ مُشْرِكٌ وَحُرِّمَ ذَٰلِكَ عَلَى الْمُؤْمِنِينَ</t>
  </si>
  <si>
    <t>الزانى لا ينكح إلا زانية أو مشركة والزانية لا ينكحها إلا زان أو مشرك وحرم ذلك على المؤمنين</t>
  </si>
  <si>
    <t>ا ل ز ا ن ى ل ا ي ن ك ح إ ل ا ز ا ن ي ة أ و م ش ر ك ة و ا ل ز ا ن ي ة ل ا ي ن ك ح ه ا إ ل ا ز ا ن أ و م ش ر ك و ح ر م ذ ل ك ع ل ى ا ل م ؤ م ن ي ن</t>
  </si>
  <si>
    <t>ALZANY LA YNK1 ALA ZANYH AW M4RKH WALZANYH LA YNK1HA ALA ZAN AW M4RK W1RM 3LK 9LY ALMWMNYN</t>
  </si>
  <si>
    <t>وَٱلَّذِينَ يَرْمُونَ ٱلْمُحْصَنَٰتِ ثُمَّ لَمْ يَأْتُوا۟ بِأَرْبَعَةِ شُهَدَآءَ فَٱجْلِدُوهُمْ ثَمَٰنِينَ جَلْدَةً وَلَا تَقْبَلُوا۟ لَهُمْ شَهَٰدَةً أَبَدًا وَأُو۟لَٰٓئِكَ هُمُ ٱلْفَٰسِقُونَ</t>
  </si>
  <si>
    <t>وَالَّذِينَ يَرْمُونَ الْمُحْصَنَٰتِ ثُمَّ لَمْ يَأْتُوا بِأَرْبَعَةِ شُهَدَآءَ فَاجْلِدُوهُمْ ثَمَٰنِينَ جَلْدَةً وَلَا تَقْبَلُوا لَهُمْ شَهَٰدَةً أَبَدًا وَأُولَٰٓئِكَ هُمُ الْفَٰسِقُونَ</t>
  </si>
  <si>
    <t>والذين يرمون المحصنت ثم لم يأتوا بأربعة شهداء فاجلدوهم ثمنين جلدة ولا تقبلوا لهم شهدة أبدا وأولئك هم الفسقون</t>
  </si>
  <si>
    <t>و ا ل ذ ي ن ي ر م و ن ا ل م ح ص ن ت ث م ل م ي أ ت و ا ب أ ر ب ع ة ش ه د ا ء ف ا ج ل د و ه م ث م ن ي ن ج ل د ة و ل ا ت ق ب ل و ا ل ه م ش ه د ة أ ب د ا و أ و ل ئ ك ه م ا ل ف س ق و ن</t>
  </si>
  <si>
    <t>WAL3YN YRMWN ALM15NT 0M LM YATWA BARB9H 4HDAA FAJLDWHM 0MNYN JLDH WLA TQBLWA LHM 4HDH ABDA WAWLYK HM ALFSQWN</t>
  </si>
  <si>
    <t>وَٱلَّذِينَ يَرْمُونَ أَزْوَٰجَهُمْ وَلَمْ يَكُن لَّهُمْ شُهَدَآءُ إِلَّآ أَنفُسُهُمْ فَشَهَٰدَةُ أَحَدِهِمْ أَرْبَعُ شَهَٰدَٰتٍۭ بِٱللَّهِ إِنَّهُۥ لَمِنَ ٱلصَّٰدِقِينَ</t>
  </si>
  <si>
    <t>وَالَّذِينَ يَرْمُونَ أَزْوَٰجَهُمْ وَلَمْ يَكُن لَّهُمْ شُهَدَآءُ إِلَّآ أَنفُسُهُمْ فَشَهَٰدَةُ أَحَدِهِمْ أَرْبَعُ شَهَٰدَٰتٍ بِاللَّهِ إِنَّهُ لَمِنَ الصَّٰدِقِينَ</t>
  </si>
  <si>
    <t>والذين يرمون أزوجهم ولم يكن لهم شهداء إلا أنفسهم فشهدة أحدهم أربع شهدت بالله إنه لمن الصدقين</t>
  </si>
  <si>
    <t>و ا ل ذ ي ن ي ر م و ن أ ز و ج ه م و ل م ي ك ن ل ه م ش ه د ا ء إ ل ا أ ن ف س ه م ف ش ه د ة أ ح د ه م أ ر ب ع ش ه د ت ب ا ل ل ه إ ن ه ل م ن ا ل ص د ق ي ن</t>
  </si>
  <si>
    <t>WAL3YN YRMWN AZWJHM WLM YKN LHM 4HDAA ALA ANFSHM F4HDH A1DHM ARB9 4HDT BALLH ANH LMN AL5DQYN</t>
  </si>
  <si>
    <t>وَٱلْخَٰمِسَةُ أَنَّ لَعْنَتَ ٱللَّهِ عَلَيْهِ إِن كَانَ مِنَ ٱلْكَٰذِبِينَ</t>
  </si>
  <si>
    <t>وَالْخَٰمِسَةُ أَنَّ لَعْنَتَ اللَّهِ عَلَيْهِ إِن كَانَ مِنَ الْكَٰذِبِينَ</t>
  </si>
  <si>
    <t>والخمسة أن لعنت الله عليه إن كان من الكذبين</t>
  </si>
  <si>
    <t>و ا ل خ م س ة أ ن ل ع ن ت ا ل ل ه ع ل ي ه إ ن ك ا ن م ن ا ل ك ذ ب ي ن</t>
  </si>
  <si>
    <t>WAL2MSH AN L9NT ALLH 9LYH AN KAN MN ALK3BYN</t>
  </si>
  <si>
    <t>وَيَدْرَؤُا۟ عَنْهَا ٱلْعَذَابَ أَن تَشْهَدَ أَرْبَعَ شَهَٰدَٰتٍۭ بِٱللَّهِ إِنَّهُۥ لَمِنَ ٱلْكَٰذِبِينَ</t>
  </si>
  <si>
    <t>وَيَدْرَؤُا عَنْهَا الْعَذَابَ أَن تَشْهَدَ أَرْبَعَ شَهَٰدَٰتٍ بِاللَّهِ إِنَّهُ لَمِنَ الْكَٰذِبِينَ</t>
  </si>
  <si>
    <t>ويدرؤا عنها العذاب أن تشهد أربع شهدت بالله إنه لمن الكذبين</t>
  </si>
  <si>
    <t>و ي د ر ؤ ا ع ن ه ا ا ل ع ذ ا ب أ ن ت ش ه د أ ر ب ع ش ه د ت ب ا ل ل ه إ ن ه ل م ن ا ل ك ذ ب ي ن</t>
  </si>
  <si>
    <t>WYDRWA 9NHA AL93AB AN T4HD ARB9 4HDT BALLH ANH LMN ALK3BYN</t>
  </si>
  <si>
    <t>وَٱلْخَٰمِسَةَ أَنَّ غَضَبَ ٱللَّهِ عَلَيْهَآ إِن كَانَ مِنَ ٱلصَّٰدِقِينَ</t>
  </si>
  <si>
    <t>وَالْخَٰمِسَةَ أَنَّ غَضَبَ اللَّهِ عَلَيْهَآ إِن كَانَ مِنَ الصَّٰدِقِينَ</t>
  </si>
  <si>
    <t>والخمسة أن غضب الله عليها إن كان من الصدقين</t>
  </si>
  <si>
    <t>و ا ل خ م س ة أ ن غ ض ب ا ل ل ه ع ل ي ه ا إ ن ك ا ن م ن ا ل ص د ق ي ن</t>
  </si>
  <si>
    <t>WAL2MSH AN G6B ALLH 9LYHA AN KAN MN AL5DQYN</t>
  </si>
  <si>
    <t>وَلَوْلَا فَضْلُ ٱللَّهِ عَلَيْكُمْ وَرَحْمَتُهُۥ وَأَنَّ ٱللَّهَ تَوَّابٌ حَكِيمٌ</t>
  </si>
  <si>
    <t>وَلَوْلَا فَضْلُ اللَّهِ عَلَيْكُمْ وَرَحْمَتُهُ وَأَنَّ اللَّهَ تَوَّابٌ حَكِيمٌ</t>
  </si>
  <si>
    <t>ولولا فضل الله عليكم ورحمته وأن الله تواب حكيم</t>
  </si>
  <si>
    <t>و ل و ل ا ف ض ل ا ل ل ه ع ل ي ك م و ر ح م ت ه و أ ن ا ل ل ه ت و ا ب ح ك ي م</t>
  </si>
  <si>
    <t>WLWLA F6L ALLH 9LYKM WR1MTH WAN ALLH TWAB 1KYM</t>
  </si>
  <si>
    <t>إِنَّ ٱلَّذِينَ جَآءُو بِٱلْإِفْكِ عُصْبَةٌ مِّنكُمْ لَا تَحْسَبُوهُ شَرًّا لَّكُم بَلْ هُوَ خَيْرٌ لَّكُمْ لِكُلِّ ٱمْرِئٍ مِّنْهُم مَّا ٱكْتَسَبَ مِنَ ٱلْإِثْمِ وَٱلَّذِى تَوَلَّىٰ كِبْرَهُۥ مِنْهُمْ لَهُۥ عَذَابٌ عَظِيمٌ</t>
  </si>
  <si>
    <t>إِنَّ الَّذِينَ جَآءُو بِالْإِفْكِ عُصْبَةٌ مِّنكُمْ لَا تَحْسَبُوهُ شَرًّا لَّكُم بَلْ هُوَ خَيْرٌ لَّكُمْ لِكُلِّ امْرِئٍ مِّنْهُم مَّا اكْتَسَبَ مِنَ الْإِثْمِ وَالَّذِى تَوَلَّىٰ كِبْرَهُ مِنْهُمْ لَهُ عَذَابٌ عَظِيمٌ</t>
  </si>
  <si>
    <t>إن الذين جاءو بالإفك عصبة منكم لا تحسبوه شرا لكم بل هو خير لكم لكل امرئ منهم ما اكتسب من الإثم والذى تولى كبره منهم له عذاب عظيم</t>
  </si>
  <si>
    <t>إ ن ا ل ذ ي ن ج ا ء و ب ا ل إ ف ك ع ص ب ة م ن ك م ل ا ت ح س ب و ه ش ر ا ل ك م ب ل ه و خ ي ر ل ك م ل ك ل ا م ر ئ م ن ه م م ا ا ك ت س ب م ن ا ل إ ث م و ا ل ذ ى ت و ل ى ك ب ر ه م ن ه م ل ه ع ذ ا ب ع ظ ي م</t>
  </si>
  <si>
    <t>AN AL3YN JAAW BALAFK 95BH MNKM LA T1SBWH 4RA LKM BL HW 2YR LKM LKL AMRY MNHM MA AKTSB MN ALA0M WAL3Y TWLY KBRH MNHM LH 93AB 98YM</t>
  </si>
  <si>
    <t>لَّوْلَآ إِذْ سَمِعْتُمُوهُ ظَنَّ ٱلْمُؤْمِنُونَ وَٱلْمُؤْمِنَٰتُ بِأَنفُسِهِمْ خَيْرًا وَقَالُوا۟ هَٰذَآ إِفْكٌ مُّبِينٌ</t>
  </si>
  <si>
    <t>لَّوْلَآ إِذْ سَمِعْتُمُوهُ ظَنَّ الْمُؤْمِنُونَ وَالْمُؤْمِنَٰتُ بِأَنفُسِهِمْ خَيْرًا وَقَالُوا هَٰذَآ إِفْكٌ مُّبِينٌ</t>
  </si>
  <si>
    <t>لولا إذ سمعتموه ظن المؤمنون والمؤمنت بأنفسهم خيرا وقالوا هذا إفك مبين</t>
  </si>
  <si>
    <t>ل و ل ا إ ذ س م ع ت م و ه ظ ن ا ل م ؤ م ن و ن و ا ل م ؤ م ن ت ب أ ن ف س ه م خ ي ر ا و ق ا ل و ا ه ذ ا إ ف ك م ب ي ن</t>
  </si>
  <si>
    <t>LWLA A3 SM9TMWH 8N ALMWMNWN WALMWMNT BANFSHM 2YRA WQALWA H3A AFK MBYN</t>
  </si>
  <si>
    <t>لَّوْلَا جَآءُو عَلَيْهِ بِأَرْبَعَةِ شُهَدَآءَ فَإِذْ لَمْ يَأْتُوا۟ بِٱلشُّهَدَآءِ فَأُو۟لَٰٓئِكَ عِندَ ٱللَّهِ هُمُ ٱلْكَٰذِبُونَ</t>
  </si>
  <si>
    <t>لَّوْلَا جَآءُو عَلَيْهِ بِأَرْبَعَةِ شُهَدَآءَ فَإِذْ لَمْ يَأْتُوا بِالشُّهَدَآءِ فَأُولَٰٓئِكَ عِندَ اللَّهِ هُمُ الْكَٰذِبُونَ</t>
  </si>
  <si>
    <t>لولا جاءو عليه بأربعة شهداء فإذ لم يأتوا بالشهداء فأولئك عند الله هم الكذبون</t>
  </si>
  <si>
    <t>ل و ل ا ج ا ء و ع ل ي ه ب أ ر ب ع ة ش ه د ا ء ف إ ذ ل م ي أ ت و ا ب ا ل ش ه د ا ء ف أ و ل ئ ك ع ن د ا ل ل ه ه م ا ل ك ذ ب و ن</t>
  </si>
  <si>
    <t>LWLA JAAW 9LYH BARB9H 4HDAA FA3 LM YATWA BAL4HDAA FAWLYK 9ND ALLH HM ALK3BWN</t>
  </si>
  <si>
    <t>وَلَوْلَا فَضْلُ ٱللَّهِ عَلَيْكُمْ وَرَحْمَتُهُۥ فِى ٱلدُّنْيَا وَٱلْءَاخِرَةِ لَمَسَّكُمْ فِى مَآ أَفَضْتُمْ فِيهِ عَذَابٌ عَظِيمٌ</t>
  </si>
  <si>
    <t>وَلَوْلَا فَضْلُ اللَّهِ عَلَيْكُمْ وَرَحْمَتُهُ فِى الدُّنْيَا وَالْءَاخِرَةِ لَمَسَّكُمْ فِى مَآ أَفَضْتُمْ فِيهِ عَذَابٌ عَظِيمٌ</t>
  </si>
  <si>
    <t>ولولا فضل الله عليكم ورحمته فى الدنيا والءاخرة لمسكم فى ما أفضتم فيه عذاب عظيم</t>
  </si>
  <si>
    <t>و ل و ل ا ف ض ل ا ل ل ه ع ل ي ك م و ر ح م ت ه ف ى ا ل د ن ي ا و ا ل ء ا خ ر ة ل م س ك م ف ى م ا أ ف ض ت م ف ي ه ع ذ ا ب ع ظ ي م</t>
  </si>
  <si>
    <t>WLWLA F6L ALLH 9LYKM WR1MTH FY ALDNYA WALAA2RH LMSKM FY MA AF6TM FYH 93AB 98YM</t>
  </si>
  <si>
    <t>إِذْ تَلَقَّوْنَهُۥ بِأَلْسِنَتِكُمْ وَتَقُولُونَ بِأَفْوَاهِكُم مَّا لَيْسَ لَكُم بِهِۦ عِلْمٌ وَتَحْسَبُونَهُۥ هَيِّنًا وَهُوَ عِندَ ٱللَّهِ عَظِيمٌ</t>
  </si>
  <si>
    <t>إِذْ تَلَقَّوْنَهُ بِأَلْسِنَتِكُمْ وَتَقُولُونَ بِأَفْوَاهِكُم مَّا لَيْسَ لَكُم بِهِ عِلْمٌ وَتَحْسَبُونَهُ هَيِّنًا وَهُوَ عِندَ اللَّهِ عَظِيمٌ</t>
  </si>
  <si>
    <t>إذ تلقونه بألسنتكم وتقولون بأفواهكم ما ليس لكم به علم وتحسبونه هينا وهو عند الله عظيم</t>
  </si>
  <si>
    <t>إ ذ ت ل ق و ن ه ب أ ل س ن ت ك م و ت ق و ل و ن ب أ ف و ا ه ك م م ا ل ي س ل ك م ب ه ع ل م و ت ح س ب و ن ه ه ي ن ا و ه و ع ن د ا ل ل ه ع ظ ي م</t>
  </si>
  <si>
    <t>A3 TLQWNH BALSNTKM WTQWLWN BAFWAHKM MA LYS LKM BH 9LM WT1SBWNH HYNA WHW 9ND ALLH 98YM</t>
  </si>
  <si>
    <t>وَلَوْلَآ إِذْ سَمِعْتُمُوهُ قُلْتُم مَّا يَكُونُ لَنَآ أَن نَّتَكَلَّمَ بِهَٰذَا سُبْحَٰنَكَ هَٰذَا بُهْتَٰنٌ عَظِيمٌ</t>
  </si>
  <si>
    <t>ولولا إذ سمعتموه قلتم ما يكون لنا أن نتكلم بهذا سبحنك هذا بهتن عظيم</t>
  </si>
  <si>
    <t>و ل و ل ا إ ذ س م ع ت م و ه ق ل ت م م ا ي ك و ن ل ن ا أ ن ن ت ك ل م ب ه ذ ا س ب ح ن ك ه ذ ا ب ه ت ن ع ظ ي م</t>
  </si>
  <si>
    <t>WLWLA A3 SM9TMWH QLTM MA YKWN LNA AN NTKLM BH3A SB1NK H3A BHTN 98YM</t>
  </si>
  <si>
    <t>يَعِظُكُمُ ٱللَّهُ أَن تَعُودُوا۟ لِمِثْلِهِۦٓ أَبَدًا إِن كُنتُم مُّؤْمِنِينَ</t>
  </si>
  <si>
    <t>يَعِظُكُمُ اللَّهُ أَن تَعُودُوا لِمِثْلِهِٓ أَبَدًا إِن كُنتُم مُّؤْمِنِينَ</t>
  </si>
  <si>
    <t>يعظكم الله أن تعودوا لمثله أبدا إن كنتم مؤمنين</t>
  </si>
  <si>
    <t>ي ع ظ ك م ا ل ل ه أ ن ت ع و د و ا ل م ث ل ه أ ب د ا إ ن ك ن ت م م ؤ م ن ي ن</t>
  </si>
  <si>
    <t>Y98KM ALLH AN T9WDWA LM0LH ABDA AN KNTM MWMNYN</t>
  </si>
  <si>
    <t>وَيُبَيِّنُ ٱللَّهُ لَكُمُ ٱلْءَايَٰتِ وَٱللَّهُ عَلِيمٌ حَكِيمٌ</t>
  </si>
  <si>
    <t>وَيُبَيِّنُ اللَّهُ لَكُمُ الْءَايَٰتِ وَاللَّهُ عَلِيمٌ حَكِيمٌ</t>
  </si>
  <si>
    <t>ويبين الله لكم الءايت والله عليم حكيم</t>
  </si>
  <si>
    <t>و ي ب ي ن ا ل ل ه ل ك م ا ل ء ا ي ت و ا ل ل ه ع ل ي م ح ك ي م</t>
  </si>
  <si>
    <t>WYBYN ALLH LKM ALAAYT WALLH 9LYM 1KYM</t>
  </si>
  <si>
    <t>إِنَّ ٱلَّذِينَ يُحِبُّونَ أَن تَشِيعَ ٱلْفَٰحِشَةُ فِى ٱلَّذِينَ ءَامَنُوا۟ لَهُمْ عَذَابٌ أَلِيمٌ فِى ٱلدُّنْيَا وَٱلْءَاخِرَةِ وَٱللَّهُ يَعْلَمُ وَأَنتُمْ لَا تَعْلَمُونَ</t>
  </si>
  <si>
    <t>إِنَّ الَّذِينَ يُحِبُّونَ أَن تَشِيعَ الْفَٰحِشَةُ فِى الَّذِينَ ءَامَنُوا لَهُمْ عَذَابٌ أَلِيمٌ فِى الدُّنْيَا وَالْءَاخِرَةِ وَاللَّهُ يَعْلَمُ وَأَنتُمْ لَا تَعْلَمُونَ</t>
  </si>
  <si>
    <t>إن الذين يحبون أن تشيع الفحشة فى الذين ءامنوا لهم عذاب أليم فى الدنيا والءاخرة والله يعلم وأنتم لا تعلمون</t>
  </si>
  <si>
    <t>إ ن ا ل ذ ي ن ي ح ب و ن أ ن ت ش ي ع ا ل ف ح ش ة ف ى ا ل ذ ي ن ء ا م ن و ا ل ه م ع ذ ا ب أ ل ي م ف ى ا ل د ن ي ا و ا ل ء ا خ ر ة و ا ل ل ه ي ع ل م و أ ن ت م ل ا ت ع ل م و ن</t>
  </si>
  <si>
    <t>AN AL3YN Y1BWN AN T4Y9 ALF14H FY AL3YN AAMNWA LHM 93AB ALYM FY ALDNYA WALAA2RH WALLH Y9LM WANTM LA T9LMWN</t>
  </si>
  <si>
    <t>وَلَوْلَا فَضْلُ ٱللَّهِ عَلَيْكُمْ وَرَحْمَتُهُۥ وَأَنَّ ٱللَّهَ رَءُوفٌ رَّحِيمٌ</t>
  </si>
  <si>
    <t>وَلَوْلَا فَضْلُ اللَّهِ عَلَيْكُمْ وَرَحْمَتُهُ وَأَنَّ اللَّهَ رَءُوفٌ رَّحِيمٌ</t>
  </si>
  <si>
    <t>ولولا فضل الله عليكم ورحمته وأن الله رءوف رحيم</t>
  </si>
  <si>
    <t>و ل و ل ا ف ض ل ا ل ل ه ع ل ي ك م و ر ح م ت ه و أ ن ا ل ل ه ر ء و ف ر ح ي م</t>
  </si>
  <si>
    <t>WLWLA F6L ALLH 9LYKM WR1MTH WAN ALLH RAWF R1YM</t>
  </si>
  <si>
    <t>يَٰٓأَيُّهَا ٱلَّذِينَ ءَامَنُوا۟ لَا تَتَّبِعُوا۟ خُطُوَٰتِ ٱلشَّيْطَٰنِ وَمَن يَتَّبِعْ خُطُوَٰتِ ٱلشَّيْطَٰنِ فَإِنَّهُۥ يَأْمُرُ بِٱلْفَحْشَآءِ وَٱلْمُنكَرِ وَلَوْلَا فَضْلُ ٱللَّهِ عَلَيْكُمْ وَرَحْمَتُهُۥ مَا زَكَىٰ مِنكُم مِّنْ أَحَدٍ أَبَدًا وَلَٰكِنَّ ٱللَّهَ يُزَكِّى مَن يَشَآءُ وَٱللَّهُ سَمِيعٌ عَلِيمٌ</t>
  </si>
  <si>
    <t>يَٰٓأَيُّهَا الَّذِينَ ءَامَنُوا لَا تَتَّبِعُوا خُطُوَٰتِ الشَّيْطَٰنِ وَمَن يَتَّبِعْ خُطُوَٰتِ الشَّيْطَٰنِ فَإِنَّهُ يَأْمُرُ بِالْفَحْشَآءِ وَالْمُنكَرِ وَلَوْلَا فَضْلُ اللَّهِ عَلَيْكُمْ وَرَحْمَتُهُ مَا زَكَىٰ مِنكُم مِّنْ أَحَدٍ أَبَدًا وَلَٰكِنَّ اللَّهَ يُزَكِّى مَن يَشَآءُ وَاللَّهُ سَمِيعٌ عَلِيمٌ</t>
  </si>
  <si>
    <t>يأيها الذين ءامنوا لا تتبعوا خطوت الشيطن ومن يتبع خطوت الشيطن فإنه يأمر بالفحشاء والمنكر ولولا فضل الله عليكم ورحمته ما زكى منكم من أحد أبدا ولكن الله يزكى من يشاء والله سميع عليم</t>
  </si>
  <si>
    <t>ي أ ي ه ا ا ل ذ ي ن ء ا م ن و ا ل ا ت ت ب ع و ا خ ط و ت ا ل ش ي ط ن و م ن ي ت ب ع خ ط و ت ا ل ش ي ط ن ف إ ن ه ي أ م ر ب ا ل ف ح ش ا ء و ا ل م ن ك ر و ل و ل ا ف ض ل ا ل ل ه ع ل ي ك م و ر ح م ت ه م ا ز ك ى م ن ك م م ن أ ح د أ ب د ا و ل ك ن ا ل ل ه ي ز ك ى م ن ي ش ا ء و ا ل ل ه س م ي ع ع ل ي م</t>
  </si>
  <si>
    <t>YAYHA AL3YN AAMNWA LA TTB9WA 27WT AL4Y7N WMN YTB9 27WT AL4Y7N FANH YAMR BALF14AA WALMNKR WLWLA F6L ALLH 9LYKM WR1MTH MA ZKY MNKM MN A1D ABDA WLKN ALLH YZKY MN Y4AA WALLH SMY9 9LYM</t>
  </si>
  <si>
    <t>وَلَا يَأْتَلِ أُو۟لُوا۟ ٱلْفَضْلِ مِنكُمْ وَٱلسَّعَةِ أَن يُؤْتُوٓا۟ أُو۟لِى ٱلْقُرْبَىٰ وَٱلْمَسَٰكِينَ وَٱلْمُهَٰجِرِينَ فِى سَبِيلِ ٱللَّهِ وَلْيَعْفُوا۟ وَلْيَصْفَحُوٓا۟ أَلَا تُحِبُّونَ أَن يَغْفِرَ ٱللَّهُ لَكُمْ وَٱللَّهُ غَفُورٌ رَّحِيمٌ</t>
  </si>
  <si>
    <t>وَلَا يَأْتَلِ أُولُوا الْفَضْلِ مِنكُمْ وَالسَّعَةِ أَن يُؤْتُوٓا أُولِى الْقُرْبَىٰ وَالْمَسَٰكِينَ وَالْمُهَٰجِرِينَ فِى سَبِيلِ اللَّهِ وَلْيَعْفُوا وَلْيَصْفَحُوٓا أَلَا تُحِبُّونَ أَن يَغْفِرَ اللَّهُ لَكُمْ وَاللَّهُ غَفُورٌ رَّحِيمٌ</t>
  </si>
  <si>
    <t>ولا يأتل أولوا الفضل منكم والسعة أن يؤتوا أولى القربى والمسكين والمهجرين فى سبيل الله وليعفوا وليصفحوا ألا تحبون أن يغفر الله لكم والله غفور رحيم</t>
  </si>
  <si>
    <t>و ل ا ي أ ت ل أ و ل و ا ا ل ف ض ل م ن ك م و ا ل س ع ة أ ن ي ؤ ت و ا أ و ل ى ا ل ق ر ب ى و ا ل م س ك ي ن و ا ل م ه ج ر ي ن ف ى س ب ي ل ا ل ل ه و ل ي ع ف و ا و ل ي ص ف ح و ا أ ل ا ت ح ب و ن أ ن ي غ ف ر ا ل ل ه ل ك م و ا ل ل ه غ ف و ر ر ح ي م</t>
  </si>
  <si>
    <t>WLA YATL AWLWA ALF6L MNKM WALS9H AN YWTWA AWLY ALQRBY WALMSKYN WALMHJRYN FY SBYL ALLH WLY9FWA WLY5F1WA ALA T1BWN AN YGFR ALLH LKM WALLH GFWR R1YM</t>
  </si>
  <si>
    <t>إِنَّ ٱلَّذِينَ يَرْمُونَ ٱلْمُحْصَنَٰتِ ٱلْغَٰفِلَٰتِ ٱلْمُؤْمِنَٰتِ لُعِنُوا۟ فِى ٱلدُّنْيَا وَٱلْءَاخِرَةِ وَلَهُمْ عَذَابٌ عَظِيمٌ</t>
  </si>
  <si>
    <t>إِنَّ الَّذِينَ يَرْمُونَ الْمُحْصَنَٰتِ الْغَٰفِلَٰتِ الْمُؤْمِنَٰتِ لُعِنُوا فِى الدُّنْيَا وَالْءَاخِرَةِ وَلَهُمْ عَذَابٌ عَظِيمٌ</t>
  </si>
  <si>
    <t>إن الذين يرمون المحصنت الغفلت المؤمنت لعنوا فى الدنيا والءاخرة ولهم عذاب عظيم</t>
  </si>
  <si>
    <t>إ ن ا ل ذ ي ن ي ر م و ن ا ل م ح ص ن ت ا ل غ ف ل ت ا ل م ؤ م ن ت ل ع ن و ا ف ى ا ل د ن ي ا و ا ل ء ا خ ر ة و ل ه م ع ذ ا ب ع ظ ي م</t>
  </si>
  <si>
    <t>AN AL3YN YRMWN ALM15NT ALGFLT ALMWMNT L9NWA FY ALDNYA WALAA2RH WLHM 93AB 98YM</t>
  </si>
  <si>
    <t>يَوْمَ تَشْهَدُ عَلَيْهِمْ أَلْسِنَتُهُمْ وَأَيْدِيهِمْ وَأَرْجُلُهُم بِمَا كَانُوا۟ يَعْمَلُونَ</t>
  </si>
  <si>
    <t>يَوْمَ تَشْهَدُ عَلَيْهِمْ أَلْسِنَتُهُمْ وَأَيْدِيهِمْ وَأَرْجُلُهُم بِمَا كَانُوا يَعْمَلُونَ</t>
  </si>
  <si>
    <t>يوم تشهد عليهم ألسنتهم وأيديهم وأرجلهم بما كانوا يعملون</t>
  </si>
  <si>
    <t>ي و م ت ش ه د ع ل ي ه م أ ل س ن ت ه م و أ ي د ي ه م و أ ر ج ل ه م ب م ا ك ا ن و ا ي ع م ل و ن</t>
  </si>
  <si>
    <t>YWM T4HD 9LYHM ALSNTHM WAYDYHM WARJLHM BMA KANWA Y9MLWN</t>
  </si>
  <si>
    <t>يَوْمَئِذٍ يُوَفِّيهِمُ ٱللَّهُ دِينَهُمُ ٱلْحَقَّ وَيَعْلَمُونَ أَنَّ ٱللَّهَ هُوَ ٱلْحَقُّ ٱلْمُبِينُ</t>
  </si>
  <si>
    <t>يَوْمَئِذٍ يُوَفِّيهِمُ اللَّهُ دِينَهُمُ الْحَقَّ وَيَعْلَمُونَ أَنَّ اللَّهَ هُوَ الْحَقُّ الْمُبِينُ</t>
  </si>
  <si>
    <t>يومئذ يوفيهم الله دينهم الحق ويعلمون أن الله هو الحق المبين</t>
  </si>
  <si>
    <t>ي و م ئ ذ ي و ف ي ه م ا ل ل ه د ي ن ه م ا ل ح ق و ي ع ل م و ن أ ن ا ل ل ه ه و ا ل ح ق ا ل م ب ي ن</t>
  </si>
  <si>
    <t>YWMY3 YWFYHM ALLH DYNHM AL1Q WY9LMWN AN ALLH HW AL1Q ALMBYN</t>
  </si>
  <si>
    <t>ٱلْخَبِيثَٰتُ لِلْخَبِيثِينَ وَٱلْخَبِيثُونَ لِلْخَبِيثَٰتِ وَٱلطَّيِّبَٰتُ لِلطَّيِّبِينَ وَٱلطَّيِّبُونَ لِلطَّيِّبَٰتِ أُو۟لَٰٓئِكَ مُبَرَّءُونَ مِمَّا يَقُولُونَ لَهُم مَّغْفِرَةٌ وَرِزْقٌ كَرِيمٌ</t>
  </si>
  <si>
    <t>الْخَبِيثَٰتُ لِلْخَبِيثِينَ وَالْخَبِيثُونَ لِلْخَبِيثَٰتِ وَالطَّيِّبَٰتُ لِلطَّيِّبِينَ وَالطَّيِّبُونَ لِلطَّيِّبَٰتِ أُولَٰٓئِكَ مُبَرَّءُونَ مِمَّا يَقُولُونَ لَهُم مَّغْفِرَةٌ وَرِزْقٌ كَرِيمٌ</t>
  </si>
  <si>
    <t>الخبيثت للخبيثين والخبيثون للخبيثت والطيبت للطيبين والطيبون للطيبت أولئك مبرءون مما يقولون لهم مغفرة ورزق كريم</t>
  </si>
  <si>
    <t>ا ل خ ب ي ث ت ل ل خ ب ي ث ي ن و ا ل خ ب ي ث و ن ل ل خ ب ي ث ت و ا ل ط ي ب ت ل ل ط ي ب ي ن و ا ل ط ي ب و ن ل ل ط ي ب ت أ و ل ئ ك م ب ر ء و ن م م ا ي ق و ل و ن ل ه م م غ ف ر ة و ر ز ق ك ر ي م</t>
  </si>
  <si>
    <t>AL2BY0T LL2BY0YN WAL2BY0WN LL2BY0T WAL7YBT LL7YBYN WAL7YBWN LL7YBT AWLYK MBRAWN MMA YQWLWN LHM MGFRH WRZQ KRYM</t>
  </si>
  <si>
    <t>يَٰٓأَيُّهَا ٱلَّذِينَ ءَامَنُوا۟ لَا تَدْخُلُوا۟ بُيُوتًا غَيْرَ بُيُوتِكُمْ حَتَّىٰ تَسْتَأْنِسُوا۟ وَتُسَلِّمُوا۟ عَلَىٰٓ أَهْلِهَا ذَٰلِكُمْ خَيْرٌ لَّكُمْ لَعَلَّكُمْ تَذَكَّرُونَ</t>
  </si>
  <si>
    <t>يَٰٓأَيُّهَا الَّذِينَ ءَامَنُوا لَا تَدْخُلُوا بُيُوتًا غَيْرَ بُيُوتِكُمْ حَتَّىٰ تَسْتَأْنِسُوا وَتُسَلِّمُوا عَلَىٰٓ أَهْلِهَا ذَٰلِكُمْ خَيْرٌ لَّكُمْ لَعَلَّكُمْ تَذَكَّرُونَ</t>
  </si>
  <si>
    <t>يأيها الذين ءامنوا لا تدخلوا بيوتا غير بيوتكم حتى تستأنسوا وتسلموا على أهلها ذلكم خير لكم لعلكم تذكرون</t>
  </si>
  <si>
    <t>ي أ ي ه ا ا ل ذ ي ن ء ا م ن و ا ل ا ت د خ ل و ا ب ي و ت ا غ ي ر ب ي و ت ك م ح ت ى ت س ت أ ن س و ا و ت س ل م و ا ع ل ى أ ه ل ه ا ذ ل ك م خ ي ر ل ك م ل ع ل ك م ت ذ ك ر و ن</t>
  </si>
  <si>
    <t>YAYHA AL3YN AAMNWA LA TD2LWA BYWTA GYR BYWTKM 1TY TSTANSWA WTSLMWA 9LY AHLHA 3LKM 2YR LKM L9LKM T3KRWN</t>
  </si>
  <si>
    <t>فَإِن لَّمْ تَجِدُوا۟ فِيهَآ أَحَدًا فَلَا تَدْخُلُوهَا حَتَّىٰ يُؤْذَنَ لَكُمْ وَإِن قِيلَ لَكُمُ ٱرْجِعُوا۟ فَٱرْجِعُوا۟ هُوَ أَزْكَىٰ لَكُمْ وَٱللَّهُ بِمَا تَعْمَلُونَ عَلِيمٌ</t>
  </si>
  <si>
    <t>فَإِن لَّمْ تَجِدُوا فِيهَآ أَحَدًا فَلَا تَدْخُلُوهَا حَتَّىٰ يُؤْذَنَ لَكُمْ وَإِن قِيلَ لَكُمُ ارْجِعُوا فَارْجِعُوا هُوَ أَزْكَىٰ لَكُمْ وَاللَّهُ بِمَا تَعْمَلُونَ عَلِيمٌ</t>
  </si>
  <si>
    <t>فإن لم تجدوا فيها أحدا فلا تدخلوها حتى يؤذن لكم وإن قيل لكم ارجعوا فارجعوا هو أزكى لكم والله بما تعملون عليم</t>
  </si>
  <si>
    <t>ف إ ن ل م ت ج د و ا ف ي ه ا أ ح د ا ف ل ا ت د خ ل و ه ا ح ت ى ي ؤ ذ ن ل ك م و إ ن ق ي ل ل ك م ا ر ج ع و ا ف ا ر ج ع و ا ه و أ ز ك ى ل ك م و ا ل ل ه ب م ا ت ع م ل و ن ع ل ي م</t>
  </si>
  <si>
    <t>FAN LM TJDWA FYHA A1DA FLA TD2LWHA 1TY YW3N LKM WAN QYL LKM ARJ9WA FARJ9WA HW AZKY LKM WALLH BMA T9MLWN 9LYM</t>
  </si>
  <si>
    <t>لَّيْسَ عَلَيْكُمْ جُنَاحٌ أَن تَدْخُلُوا۟ بُيُوتًا غَيْرَ مَسْكُونَةٍ فِيهَا مَتَٰعٌ لَّكُمْ وَٱللَّهُ يَعْلَمُ مَا تُبْدُونَ وَمَا تَكْتُمُونَ</t>
  </si>
  <si>
    <t>لَّيْسَ عَلَيْكُمْ جُنَاحٌ أَن تَدْخُلُوا بُيُوتًا غَيْرَ مَسْكُونَةٍ فِيهَا مَتَٰعٌ لَّكُمْ وَاللَّهُ يَعْلَمُ مَا تُبْدُونَ وَمَا تَكْتُمُونَ</t>
  </si>
  <si>
    <t>ليس عليكم جناح أن تدخلوا بيوتا غير مسكونة فيها متع لكم والله يعلم ما تبدون وما تكتمون</t>
  </si>
  <si>
    <t>ل ي س ع ل ي ك م ج ن ا ح أ ن ت د خ ل و ا ب ي و ت ا غ ي ر م س ك و ن ة ف ي ه ا م ت ع ل ك م و ا ل ل ه ي ع ل م م ا ت ب د و ن و م ا ت ك ت م و ن</t>
  </si>
  <si>
    <t>LYS 9LYKM JNA1 AN TD2LWA BYWTA GYR MSKWNH FYHA MT9 LKM WALLH Y9LM MA TBDWN WMA TKTMWN</t>
  </si>
  <si>
    <t>قُل لِّلْمُؤْمِنِينَ يَغُضُّوا۟ مِنْ أَبْصَٰرِهِمْ وَيَحْفَظُوا۟ فُرُوجَهُمْ ذَٰلِكَ أَزْكَىٰ لَهُمْ إِنَّ ٱللَّهَ خَبِيرٌۢ بِمَا يَصْنَعُونَ</t>
  </si>
  <si>
    <t>قُل لِّلْمُؤْمِنِينَ يَغُضُّوا مِنْ أَبْصَٰرِهِمْ وَيَحْفَظُوا فُرُوجَهُمْ ذَٰلِكَ أَزْكَىٰ لَهُمْ إِنَّ اللَّهَ خَبِيرٌ بِمَا يَصْنَعُونَ</t>
  </si>
  <si>
    <t>قل للمؤمنين يغضوا من أبصرهم ويحفظوا فروجهم ذلك أزكى لهم إن الله خبير بما يصنعون</t>
  </si>
  <si>
    <t>ق ل ل ل م ؤ م ن ي ن ي غ ض و ا م ن أ ب ص ر ه م و ي ح ف ظ و ا ف ر و ج ه م ذ ل ك أ ز ك ى ل ه م إ ن ا ل ل ه خ ب ي ر ب م ا ي ص ن ع و ن</t>
  </si>
  <si>
    <t>QL LLMWMNYN YG6WA MN AB5RHM WY1F8WA FRWJHM 3LK AZKY LHM AN ALLH 2BYR BMA Y5N9WN</t>
  </si>
  <si>
    <t>وَقُل لِّلْمُؤْمِنَٰتِ يَغْضُضْنَ مِنْ أَبْصَٰرِهِنَّ وَيَحْفَظْنَ فُرُوجَهُنَّ وَلَا يُبْدِينَ زِينَتَهُنَّ إِلَّا مَا ظَهَرَ مِنْهَا وَلْيَضْرِبْنَ بِخُمُرِهِنَّ عَلَىٰ جُيُوبِهِنَّ وَلَا يُبْدِينَ زِينَتَهُنَّ إِلَّا لِبُعُولَتِهِنَّ أَوْ ءَابَآئِهِنَّ أَوْ ءَابَآءِ بُعُولَتِهِنَّ أَوْ أَبْنَآئِهِنَّ أَوْ أَبْنَآءِ بُعُولَتِهِنَّ أَوْ إِخْوَٰنِهِنَّ أَوْ بَنِىٓ إِخْوَٰنِهِنَّ أَوْ بَنِىٓ أَخَوَٰتِهِنَّ أَوْ نِسَآئِهِنَّ أَوْ مَا مَلَكَتْ أَيْمَٰنُهُنَّ أَوِ ٱلتَّٰبِعِينَ غَيْرِ أُو۟لِى ٱلْإِرْبَةِ مِنَ ٱلرِّجَالِ أَوِ ٱلطِّفْلِ ٱلَّذِينَ لَمْ يَظْهَرُوا۟ عَلَىٰ عَوْرَٰتِ ٱلنِّسَآءِ وَلَا يَضْرِبْنَ بِأَرْجُلِهِنَّ لِيُعْلَمَ مَا يُخْفِينَ مِن زِينَتِهِنَّ وَتُوبُوٓا۟ إِلَى ٱللَّهِ جَمِيعًا أَيُّهَ ٱلْمُؤْمِنُونَ لَعَلَّكُمْ تُفْلِحُونَ</t>
  </si>
  <si>
    <t>وَقُل لِّلْمُؤْمِنَٰتِ يَغْضُضْنَ مِنْ أَبْصَٰرِهِنَّ وَيَحْفَظْنَ فُرُوجَهُنَّ وَلَا يُبْدِينَ زِينَتَهُنَّ إِلَّا مَا ظَهَرَ مِنْهَا وَلْيَضْرِبْنَ بِخُمُرِهِنَّ عَلَىٰ جُيُوبِهِنَّ وَلَا يُبْدِينَ زِينَتَهُنَّ إِلَّا لِبُعُولَتِهِنَّ أَوْ ءَابَآئِهِنَّ أَوْ ءَابَآءِ بُعُولَتِهِنَّ أَوْ أَبْنَآئِهِنَّ أَوْ أَبْنَآءِ بُعُولَتِهِنَّ أَوْ إِخْوَٰنِهِنَّ أَوْ بَنِىٓ إِخْوَٰنِهِنَّ أَوْ بَنِىٓ أَخَوَٰتِهِنَّ أَوْ نِسَآئِهِنَّ أَوْ مَا مَلَكَتْ أَيْمَٰنُهُنَّ أَوِ التَّٰبِعِينَ غَيْرِ أُولِى الْإِرْبَةِ مِنَ الرِّجَالِ أَوِ الطِّفْلِ الَّذِينَ لَمْ يَظْهَرُوا عَلَىٰ عَوْرَٰتِ النِّسَآءِ وَلَا يَضْرِبْنَ بِأَرْجُلِهِنَّ لِيُعْلَمَ مَا يُخْفِينَ مِن زِينَتِهِنَّ وَتُوبُوٓا إِلَى اللَّهِ جَمِيعًا أَيُّهَ الْمُؤْمِنُونَ لَعَلَّكُمْ تُفْلِحُونَ</t>
  </si>
  <si>
    <t>وقل للمؤمنت يغضضن من أبصرهن ويحفظن فروجهن ولا يبدين زينتهن إلا ما ظهر منها وليضربن بخمرهن على جيوبهن ولا يبدين زينتهن إلا لبعولتهن أو ءابائهن أو ءاباء بعولتهن أو أبنائهن أو أبناء بعولتهن أو إخونهن أو بنى إخونهن أو بنى أخوتهن أو نسائهن أو ما ملكت أيمنهن أو التبعين غير أولى الإربة من الرجال أو الطفل الذين لم يظهروا على عورت النساء ولا يضربن بأرجلهن ليعلم ما يخفين من زينتهن وتوبوا إلى الله جميعا أيه المؤمنون لعلكم تفلحون</t>
  </si>
  <si>
    <t>و ق ل ل ل م ؤ م ن ت ي غ ض ض ن م ن أ ب ص ر ه ن و ي ح ف ظ ن ف ر و ج ه ن و ل ا ي ب د ي ن ز ي ن ت ه ن إ ل ا م ا ظ ه ر م ن ه ا و ل ي ض ر ب ن ب خ م ر ه ن ع ل ى ج ي و ب ه ن و ل ا ي ب د ي ن ز ي ن ت ه ن إ ل ا ل ب ع و ل ت ه ن أ و ء ا ب ا ئ ه ن أ و ء ا ب ا ء ب ع و ل ت ه ن أ و أ ب ن ا ئ ه ن أ و أ ب ن ا ء ب ع و ل ت ه ن أ و إ خ و ن ه ن أ و ب ن ى إ خ و ن ه ن أ و ب ن ى أ خ و ت ه ن أ و ن س ا ئ ه ن أ و م ا م ل ك ت أ ي م ن ه ن أ و ا ل ت ب ع ي ن غ ي ر أ و ل ى ا ل إ ر ب ة م ن ا ل ر ج ا ل أ و ا ل ط ف ل ا ل ذ ي ن ل م ي ظ ه ر و ا ع ل ى ع و ر ت ا ل ن س ا ء و ل ا ي ض ر ب ن ب أ ر ج ل ه ن ل ي ع ل م م ا ي خ ف ي ن م ن ز ي ن ت ه ن و ت و ب و ا إ ل ى ا ل ل ه ج م ي ع ا أ ي ه ا ل م ؤ م ن و ن ل ع ل ك م ت ف ل ح و ن</t>
  </si>
  <si>
    <t>WQL LLMWMNT YG66N MN AB5RHN WY1F8N FRWJHN WLA YBDYN ZYNTHN ALA MA 8HR MNHA WLY6RBN B2MRHN 9LY JYWBHN WLA YBDYN ZYNTHN ALA LB9WLTHN AW AABAYHN AW AABAA B9WLTHN AW ABNAYHN AW ABNAA B9WLTHN AW A2WNHN AW BNY A2WNHN AW BNY A2WTHN AW NSAYHN AW MA MLKT AYMNHN AW ALTB9YN GYR AWLY ALARBH MN ALRJAL AW AL7FL AL3YN LM Y8HRWA 9LY 9WRT ALNSAA WLA Y6RBN BARJLHN LY9LM MA Y2FYN MN ZYNTHN WTWBWA ALY ALLH JMY9A AYH ALMWMNWN L9LKM TFL1WN</t>
  </si>
  <si>
    <t>وَأَنكِحُوا۟ ٱلْأَيَٰمَىٰ مِنكُمْ وَٱلصَّٰلِحِينَ مِنْ عِبَادِكُمْ وَإِمَآئِكُمْ إِن يَكُونُوا۟ فُقَرَآءَ يُغْنِهِمُ ٱللَّهُ مِن فَضْلِهِۦ وَٱللَّهُ وَٰسِعٌ عَلِيمٌ</t>
  </si>
  <si>
    <t>وَأَنكِحُوا الْأَيَٰمَىٰ مِنكُمْ وَالصَّٰلِحِينَ مِنْ عِبَادِكُمْ وَإِمَآئِكُمْ إِن يَكُونُوا فُقَرَآءَ يُغْنِهِمُ اللَّهُ مِن فَضْلِهِ وَاللَّهُ وَٰسِعٌ عَلِيمٌ</t>
  </si>
  <si>
    <t>وأنكحوا الأيمى منكم والصلحين من عبادكم وإمائكم إن يكونوا فقراء يغنهم الله من فضله والله وسع عليم</t>
  </si>
  <si>
    <t>و أ ن ك ح و ا ا ل أ ي م ى م ن ك م و ا ل ص ل ح ي ن م ن ع ب ا د ك م و إ م ا ئ ك م إ ن ي ك و ن و ا ف ق ر ا ء ي غ ن ه م ا ل ل ه م ن ف ض ل ه و ا ل ل ه و س ع ع ل ي م</t>
  </si>
  <si>
    <t>WANK1WA ALAYMY MNKM WAL5L1YN MN 9BADKM WAMAYKM AN YKWNWA FQRAA YGNHM ALLH MN F6LH WALLH WS9 9LYM</t>
  </si>
  <si>
    <t>وَلْيَسْتَعْفِفِ ٱلَّذِينَ لَا يَجِدُونَ نِكَاحًا حَتَّىٰ يُغْنِيَهُمُ ٱللَّهُ مِن فَضْلِهِۦ وَٱلَّذِينَ يَبْتَغُونَ ٱلْكِتَٰبَ مِمَّا مَلَكَتْ أَيْمَٰنُكُمْ فَكَاتِبُوهُمْ إِنْ عَلِمْتُمْ فِيهِمْ خَيْرًا وَءَاتُوهُم مِّن مَّالِ ٱللَّهِ ٱلَّذِىٓ ءَاتَىٰكُمْ وَلَا تُكْرِهُوا۟ فَتَيَٰتِكُمْ عَلَى ٱلْبِغَآءِ إِنْ أَرَدْنَ تَحَصُّنًا لِّتَبْتَغُوا۟ عَرَضَ ٱلْحَيَوٰةِ ٱلدُّنْيَا وَمَن يُكْرِههُّنَّ فَإِنَّ ٱللَّهَ مِنۢ بَعْدِ إِكْرَٰهِهِنَّ غَفُورٌ رَّحِيمٌ</t>
  </si>
  <si>
    <t>وَلْيَسْتَعْفِفِ الَّذِينَ لَا يَجِدُونَ نِكَاحًا حَتَّىٰ يُغْنِيَهُمُ اللَّهُ مِن فَضْلِهِ وَالَّذِينَ يَبْتَغُونَ الْكِتَٰبَ مِمَّا مَلَكَتْ أَيْمَٰنُكُمْ فَكَاتِبُوهُمْ إِنْ عَلِمْتُمْ فِيهِمْ خَيْرًا وَءَاتُوهُم مِّن مَّالِ اللَّهِ الَّذِىٓ ءَاتَىٰكُمْ وَلَا تُكْرِهُوا فَتَيَٰتِكُمْ عَلَى الْبِغَآءِ إِنْ أَرَدْنَ تَحَصُّنًا لِّتَبْتَغُوا عَرَضَ الْحَيَوٰةِ الدُّنْيَا وَمَن يُكْرِههُّنَّ فَإِنَّ اللَّهَ مِن بَعْدِ إِكْرَٰهِهِنَّ غَفُورٌ رَّحِيمٌ</t>
  </si>
  <si>
    <t>وليستعفف الذين لا يجدون نكاحا حتى يغنيهم الله من فضله والذين يبتغون الكتب مما ملكت أيمنكم فكاتبوهم إن علمتم فيهم خيرا وءاتوهم من مال الله الذى ءاتىكم ولا تكرهوا فتيتكم على البغاء إن أردن تحصنا لتبتغوا عرض الحيوة الدنيا ومن يكرههن فإن الله من بعد إكرههن غفور رحيم</t>
  </si>
  <si>
    <t>و ل ي س ت ع ف ف ا ل ذ ي ن ل ا ي ج د و ن ن ك ا ح ا ح ت ى ي غ ن ي ه م ا ل ل ه م ن ف ض ل ه و ا ل ذ ي ن ي ب ت غ و ن ا ل ك ت ب م م ا م ل ك ت أ ي م ن ك م ف ك ا ت ب و ه م إ ن ع ل م ت م ف ي ه م خ ي ر ا و ء ا ت و ه م م ن م ا ل ا ل ل ه ا ل ذ ى ء ا ت ى ك م و ل ا ت ك ر ه و ا ف ت ي ت ك م ع ل ى ا ل ب غ ا ء إ ن أ ر د ن ت ح ص ن ا ل ت ب ت غ و ا ع ر ض ا ل ح ي و ة ا ل د ن ي ا و م ن ي ك ر ه ه ن ف إ ن ا ل ل ه م ن ب ع د إ ك ر ه ه ن غ ف و ر ر ح ي م</t>
  </si>
  <si>
    <t>WLYST9FF AL3YN LA YJDWN NKA1A 1TY YGNYHM ALLH MN F6LH WAL3YN YBTGWN ALKTB MMA MLKT AYMNKM FKATBWHM AN 9LMTM FYHM 2YRA WAATWHM MN MAL ALLH AL3Y AATYKM WLA TKRHWA FTYTKM 9LY ALBGAA AN ARDN T15NA LTBTGWA 9R6 AL1YWH ALDNYA WMN YKRHHN FAN ALLH MN B9D AKRHHN GFWR R1YM</t>
  </si>
  <si>
    <t>وَلَقَدْ أَنزَلْنَآ إِلَيْكُمْ ءَايَٰتٍ مُّبَيِّنَٰتٍ وَمَثَلًا مِّنَ ٱلَّذِينَ خَلَوْا۟ مِن قَبْلِكُمْ وَمَوْعِظَةً لِّلْمُتَّقِينَ</t>
  </si>
  <si>
    <t>وَلَقَدْ أَنزَلْنَآ إِلَيْكُمْ ءَايَٰتٍ مُّبَيِّنَٰتٍ وَمَثَلًا مِّنَ الَّذِينَ خَلَوْا مِن قَبْلِكُمْ وَمَوْعِظَةً لِّلْمُتَّقِينَ</t>
  </si>
  <si>
    <t>ولقد أنزلنا إليكم ءايت مبينت ومثلا من الذين خلوا من قبلكم وموعظة للمتقين</t>
  </si>
  <si>
    <t>و ل ق د أ ن ز ل ن ا إ ل ي ك م ء ا ي ت م ب ي ن ت و م ث ل ا م ن ا ل ذ ي ن خ ل و ا م ن ق ب ل ك م و م و ع ظ ة ل ل م ت ق ي ن</t>
  </si>
  <si>
    <t>WLQD ANZLNA ALYKM AAYT MBYNT WM0LA MN AL3YN 2LWA MN QBLKM WMW98H LLMTQYN</t>
  </si>
  <si>
    <t>ٱللَّهُ نُورُ ٱلسَّمَٰوَٰتِ وَٱلْأَرْضِ مَثَلُ نُورِهِۦ كَمِشْكَوٰةٍ فِيهَا مِصْبَاحٌ ٱلْمِصْبَاحُ فِى زُجَاجَةٍ ٱلزُّجَاجَةُ كَأَنَّهَا كَوْكَبٌ دُرِّىٌّ يُوقَدُ مِن شَجَرَةٍ مُّبَٰرَكَةٍ زَيْتُونَةٍ لَّا شَرْقِيَّةٍ وَلَا غَرْبِيَّةٍ يَكَادُ زَيْتُهَا يُضِىٓءُ وَلَوْ لَمْ تَمْسَسْهُ نَارٌ نُّورٌ عَلَىٰ نُورٍ يَهْدِى ٱللَّهُ لِنُورِهِۦ مَن يَشَآءُ وَيَضْرِبُ ٱللَّهُ ٱلْأَمْثَٰلَ لِلنَّاسِ وَٱللَّهُ بِكُلِّ شَىْءٍ عَلِيمٌ</t>
  </si>
  <si>
    <t>اللَّهُ نُورُ السَّمَٰوَٰتِ وَالْأَرْضِ مَثَلُ نُورِهِ كَمِشْكَوٰةٍ فِيهَا مِصْبَاحٌ الْمِصْبَاحُ فِى زُجَاجَةٍ الزُّجَاجَةُ كَأَنَّهَا كَوْكَبٌ دُرِّىٌّ يُوقَدُ مِن شَجَرَةٍ مُّبَٰرَكَةٍ زَيْتُونَةٍ لَّا شَرْقِيَّةٍ وَلَا غَرْبِيَّةٍ يَكَادُ زَيْتُهَا يُضِىٓءُ وَلَوْ لَمْ تَمْسَسْهُ نَارٌ نُّورٌ عَلَىٰ نُورٍ يَهْدِى اللَّهُ لِنُورِهِ مَن يَشَآءُ وَيَضْرِبُ اللَّهُ الْأَمْثَٰلَ لِلنَّاسِ وَاللَّهُ بِكُلِّ شَىْءٍ عَلِيمٌ</t>
  </si>
  <si>
    <t>الله نور السموت والأرض مثل نوره كمشكوة فيها مصباح المصباح فى زجاجة الزجاجة كأنها كوكب درى يوقد من شجرة مبركة زيتونة لا شرقية ولا غربية يكاد زيتها يضىء ولو لم تمسسه نار نور على نور يهدى الله لنوره من يشاء ويضرب الله الأمثل للناس والله بكل شىء عليم</t>
  </si>
  <si>
    <t>ا ل ل ه ن و ر ا ل س م و ت و ا ل أ ر ض م ث ل ن و ر ه ك م ش ك و ة ف ي ه ا م ص ب ا ح ا ل م ص ب ا ح ف ى ز ج ا ج ة ا ل ز ج ا ج ة ك أ ن ه ا ك و ك ب د ر ى ي و ق د م ن ش ج ر ة م ب ر ك ة ز ي ت و ن ة ل ا ش ر ق ي ة و ل ا غ ر ب ي ة ي ك ا د ز ي ت ه ا ي ض ى ء و ل و ل م ت م س س ه ن ا ر ن و ر ع ل ى ن و ر ي ه د ى ا ل ل ه ل ن و ر ه م ن ي ش ا ء و ي ض ر ب ا ل ل ه ا ل أ م ث ل ل ل ن ا س و ا ل ل ه ب ك ل ش ى ء ع ل ي م</t>
  </si>
  <si>
    <t>ALLH NWR ALSMWT WALAR6 M0L NWRH KM4KWH FYHA M5BA1 ALM5BA1 FY ZJAJH ALZJAJH KANHA KWKB DRY YWQD MN 4JRH MBRKH ZYTWNH LA 4RQYH WLA GRBYH YKAD ZYTHA Y6YA WLW LM TMSSH NAR NWR 9LY NWR YHDY ALLH LNWRH MN Y4AA WY6RB ALLH ALAM0L LLNAS WALLH BKL 4YA 9LYM</t>
  </si>
  <si>
    <t>فِى بُيُوتٍ أَذِنَ ٱللَّهُ أَن تُرْفَعَ وَيُذْكَرَ فِيهَا ٱسْمُهُۥ يُسَبِّحُ لَهُۥ فِيهَا بِٱلْغُدُوِّ وَٱلْءَاصَالِ</t>
  </si>
  <si>
    <t>فِى بُيُوتٍ أَذِنَ اللَّهُ أَن تُرْفَعَ وَيُذْكَرَ فِيهَا اسْمُهُ يُسَبِّحُ لَهُ فِيهَا بِالْغُدُوِّ وَالْءَاصَالِ</t>
  </si>
  <si>
    <t>فى بيوت أذن الله أن ترفع ويذكر فيها اسمه يسبح له فيها بالغدو والءاصال</t>
  </si>
  <si>
    <t>ف ى ب ي و ت أ ذ ن ا ل ل ه أ ن ت ر ف ع و ي ذ ك ر ف ي ه ا ا س م ه ي س ب ح ل ه ف ي ه ا ب ا ل غ د و و ا ل ء ا ص ا ل</t>
  </si>
  <si>
    <t>FY BYWT A3N ALLH AN TRF9 WY3KR FYHA ASMH YSB1 LH FYHA BALGDW WALAA5AL</t>
  </si>
  <si>
    <t>رِجَالٌ لَّا تُلْهِيهِمْ تِجَٰرَةٌ وَلَا بَيْعٌ عَن ذِكْرِ ٱللَّهِ وَإِقَامِ ٱلصَّلَوٰةِ وَإِيتَآءِ ٱلزَّكَوٰةِ يَخَافُونَ يَوْمًا تَتَقَلَّبُ فِيهِ ٱلْقُلُوبُ وَٱلْأَبْصَٰرُ</t>
  </si>
  <si>
    <t>رِجَالٌ لَّا تُلْهِيهِمْ تِجَٰرَةٌ وَلَا بَيْعٌ عَن ذِكْرِ اللَّهِ وَإِقَامِ الصَّلَوٰةِ وَإِيتَآءِ الزَّكَوٰةِ يَخَافُونَ يَوْمًا تَتَقَلَّبُ فِيهِ الْقُلُوبُ وَالْأَبْصَٰرُ</t>
  </si>
  <si>
    <t>رجال لا تلهيهم تجرة ولا بيع عن ذكر الله وإقام الصلوة وإيتاء الزكوة يخافون يوما تتقلب فيه القلوب والأبصر</t>
  </si>
  <si>
    <t>ر ج ا ل ل ا ت ل ه ي ه م ت ج ر ة و ل ا ب ي ع ع ن ذ ك ر ا ل ل ه و إ ق ا م ا ل ص ل و ة و إ ي ت ا ء ا ل ز ك و ة ي خ ا ف و ن ي و م ا ت ت ق ل ب ف ي ه ا ل ق ل و ب و ا ل أ ب ص ر</t>
  </si>
  <si>
    <t>RJAL LA TLHYHM TJRH WLA BY9 9N 3KR ALLH WAQAM AL5LWH WAYTAA ALZKWH Y2AFWN YWMA TTQLB FYH ALQLWB WALAB5R</t>
  </si>
  <si>
    <t>لِيَجْزِيَهُمُ ٱللَّهُ أَحْسَنَ مَا عَمِلُوا۟ وَيَزِيدَهُم مِّن فَضْلِهِۦ وَٱللَّهُ يَرْزُقُ مَن يَشَآءُ بِغَيْرِ حِسَابٍ</t>
  </si>
  <si>
    <t>لِيَجْزِيَهُمُ اللَّهُ أَحْسَنَ مَا عَمِلُوا وَيَزِيدَهُم مِّن فَضْلِهِ وَاللَّهُ يَرْزُقُ مَن يَشَآءُ بِغَيْرِ حِسَابٍ</t>
  </si>
  <si>
    <t>ليجزيهم الله أحسن ما عملوا ويزيدهم من فضله والله يرزق من يشاء بغير حساب</t>
  </si>
  <si>
    <t>ل ي ج ز ي ه م ا ل ل ه أ ح س ن م ا ع م ل و ا و ي ز ي د ه م م ن ف ض ل ه و ا ل ل ه ي ر ز ق م ن ي ش ا ء ب غ ي ر ح س ا ب</t>
  </si>
  <si>
    <t>LYJZYHM ALLH A1SN MA 9MLWA WYZYDHM MN F6LH WALLH YRZQ MN Y4AA BGYR 1SAB</t>
  </si>
  <si>
    <t>وَٱلَّذِينَ كَفَرُوٓا۟ أَعْمَٰلُهُمْ كَسَرَابٍۭ بِقِيعَةٍ يَحْسَبُهُ ٱلظَّمْـَٔانُ مَآءً حَتَّىٰٓ إِذَا جَآءَهُۥ لَمْ يَجِدْهُ شَيْـًٔا وَوَجَدَ ٱللَّهَ عِندَهُۥ فَوَفَّىٰهُ حِسَابَهُۥ وَٱللَّهُ سَرِيعُ ٱلْحِسَابِ</t>
  </si>
  <si>
    <t>وَالَّذِينَ كَفَرُوٓا أَعْمَٰلُهُمْ كَسَرَابٍ بِقِيعَةٍ يَحْسَبُهُ الظَّمْـَٔانُ مَآءً حَتَّىٰٓ إِذَا جَآءَهُ لَمْ يَجِدْهُ شَيْـًٔا وَوَجَدَ اللَّهَ عِندَهُ فَوَفَّىٰهُ حِسَابَهُ وَاللَّهُ سَرِيعُ الْحِسَابِ</t>
  </si>
  <si>
    <t>والذين كفروا أعملهم كسراب بقيعة يحسبه الظمـٔان ماء حتى إذا جاءه لم يجده شيـٔا ووجد الله عنده فوفىه حسابه والله سريع الحساب</t>
  </si>
  <si>
    <t>والذين كفروا أعملهم كسراب بقيعة يحسبه الظمـان ماء حتى إذا جاءه لم يجده شيـا ووجد الله عنده فوفىه حسابه والله سريع الحساب</t>
  </si>
  <si>
    <t>و ا ل ذ ي ن ك ف ر و ا أ ع م ل ه م ك س ر ا ب ب ق ي ع ة ي ح س ب ه ا ل ظ م ـ ا ن م ا ء ح ت ى إ ذ ا ج ا ء ه ل م ي ج د ه ش ي ـ ا و و ج د ا ل ل ه ع ن د ه ف و ف ى ه ح س ا ب ه و ا ل ل ه س ر ي ع ا ل ح س ا ب</t>
  </si>
  <si>
    <t>WAL3YN KFRWA A9MLHM KSRAB BQY9H Y1SBH AL8MAAN MAA 1TY A3A JAAH LM YJDH 4YAA WWJD ALLH 9NDH FWFYH 1SABH WALLH SRY9 AL1SAB</t>
  </si>
  <si>
    <t>أَوْ كَظُلُمَٰتٍ فِى بَحْرٍ لُّجِّىٍّ يَغْشَىٰهُ مَوْجٌ مِّن فَوْقِهِۦ مَوْجٌ مِّن فَوْقِهِۦ سَحَابٌ ظُلُمَٰتٌۢ بَعْضُهَا فَوْقَ بَعْضٍ إِذَآ أَخْرَجَ يَدَهُۥ لَمْ يَكَدْ يَرَىٰهَا وَمَن لَّمْ يَجْعَلِ ٱللَّهُ لَهُۥ نُورًا فَمَا لَهُۥ مِن نُّورٍ</t>
  </si>
  <si>
    <t>أَوْ كَظُلُمَٰتٍ فِى بَحْرٍ لُّجِّىٍّ يَغْشَىٰهُ مَوْجٌ مِّن فَوْقِهِ مَوْجٌ مِّن فَوْقِهِ سَحَابٌ ظُلُمَٰتٌ بَعْضُهَا فَوْقَ بَعْضٍ إِذَآ أَخْرَجَ يَدَهُ لَمْ يَكَدْ يَرَىٰهَا وَمَن لَّمْ يَجْعَلِ اللَّهُ لَهُ نُورًا فَمَا لَهُ مِن نُّورٍ</t>
  </si>
  <si>
    <t>أو كظلمت فى بحر لجى يغشىه موج من فوقه موج من فوقه سحاب ظلمت بعضها فوق بعض إذا أخرج يده لم يكد يرىها ومن لم يجعل الله له نورا فما له من نور</t>
  </si>
  <si>
    <t>أ و ك ظ ل م ت ف ى ب ح ر ل ج ى ي غ ش ى ه م و ج م ن ف و ق ه م و ج م ن ف و ق ه س ح ا ب ظ ل م ت ب ع ض ه ا ف و ق ب ع ض إ ذ ا أ خ ر ج ي د ه ل م ي ك د ي ر ى ه ا و م ن ل م ي ج ع ل ا ل ل ه ل ه ن و ر ا ف م ا ل ه م ن ن و ر</t>
  </si>
  <si>
    <t>AW K8LMT FY B1R LJY YG4YH MWJ MN FWQH MWJ MN FWQH S1AB 8LMT B96HA FWQ B96 A3A A2RJ YDH LM YKD YRYHA WMN LM YJ9L ALLH LH NWRA FMA LH MN NWR</t>
  </si>
  <si>
    <t>أَلَمْ تَرَ أَنَّ ٱللَّهَ يُسَبِّحُ لَهُۥ مَن فِى ٱلسَّمَٰوَٰتِ وَٱلْأَرْضِ وَٱلطَّيْرُ صَٰٓفَّٰتٍ كُلٌّ قَدْ عَلِمَ صَلَاتَهُۥ وَتَسْبِيحَهُۥ وَٱللَّهُ عَلِيمٌۢ بِمَا يَفْعَلُونَ</t>
  </si>
  <si>
    <t>أَلَمْ تَرَ أَنَّ اللَّهَ يُسَبِّحُ لَهُ مَن فِى السَّمَٰوَٰتِ وَالْأَرْضِ وَالطَّيْرُ صَٰٓفَّٰتٍ كُلٌّ قَدْ عَلِمَ صَلَاتَهُ وَتَسْبِيحَهُ وَاللَّهُ عَلِيمٌ بِمَا يَفْعَلُونَ</t>
  </si>
  <si>
    <t>ألم تر أن الله يسبح له من فى السموت والأرض والطير صفت كل قد علم صلاته وتسبيحه والله عليم بما يفعلون</t>
  </si>
  <si>
    <t>أ ل م ت ر أ ن ا ل ل ه ي س ب ح ل ه م ن ف ى ا ل س م و ت و ا ل أ ر ض و ا ل ط ي ر ص ف ت ك ل ق د ع ل م ص ل ا ت ه و ت س ب ي ح ه و ا ل ل ه ع ل ي م ب م ا ي ف ع ل و ن</t>
  </si>
  <si>
    <t>ALM TR AN ALLH YSB1 LH MN FY ALSMWT WALAR6 WAL7YR 5FT KL QD 9LM 5LATH WTSBY1H WALLH 9LYM BMA YF9LWN</t>
  </si>
  <si>
    <t>وَلِلَّهِ مُلْكُ ٱلسَّمَٰوَٰتِ وَٱلْأَرْضِ وَإِلَى ٱللَّهِ ٱلْمَصِيرُ</t>
  </si>
  <si>
    <t>وَلِلَّهِ مُلْكُ السَّمَٰوَٰتِ وَالْأَرْضِ وَإِلَى اللَّهِ الْمَصِيرُ</t>
  </si>
  <si>
    <t>ولله ملك السموت والأرض وإلى الله المصير</t>
  </si>
  <si>
    <t>و ل ل ه م ل ك ا ل س م و ت و ا ل أ ر ض و إ ل ى ا ل ل ه ا ل م ص ي ر</t>
  </si>
  <si>
    <t>WLLH MLK ALSMWT WALAR6 WALY ALLH ALM5YR</t>
  </si>
  <si>
    <t>أَلَمْ تَرَ أَنَّ ٱللَّهَ يُزْجِى سَحَابًا ثُمَّ يُؤَلِّفُ بَيْنَهُۥ ثُمَّ يَجْعَلُهُۥ رُكَامًا فَتَرَى ٱلْوَدْقَ يَخْرُجُ مِنْ خِلَٰلِهِۦ وَيُنَزِّلُ مِنَ ٱلسَّمَآءِ مِن جِبَالٍ فِيهَا مِنۢ بَرَدٍ فَيُصِيبُ بِهِۦ مَن يَشَآءُ وَيَصْرِفُهُۥ عَن مَّن يَشَآءُ يَكَادُ سَنَا بَرْقِهِۦ يَذْهَبُ بِٱلْأَبْصَٰرِ</t>
  </si>
  <si>
    <t>أَلَمْ تَرَ أَنَّ اللَّهَ يُزْجِى سَحَابًا ثُمَّ يُؤَلِّفُ بَيْنَهُ ثُمَّ يَجْعَلُهُ رُكَامًا فَتَرَى الْوَدْقَ يَخْرُجُ مِنْ خِلَٰلِهِ وَيُنَزِّلُ مِنَ السَّمَآءِ مِن جِبَالٍ فِيهَا مِن بَرَدٍ فَيُصِيبُ بِهِ مَن يَشَآءُ وَيَصْرِفُهُ عَن مَّن يَشَآءُ يَكَادُ سَنَا بَرْقِهِ يَذْهَبُ بِالْأَبْصَٰرِ</t>
  </si>
  <si>
    <t>ألم تر أن الله يزجى سحابا ثم يؤلف بينه ثم يجعله ركاما فترى الودق يخرج من خلله وينزل من السماء من جبال فيها من برد فيصيب به من يشاء ويصرفه عن من يشاء يكاد سنا برقه يذهب بالأبصر</t>
  </si>
  <si>
    <t>أ ل م ت ر أ ن ا ل ل ه ي ز ج ى س ح ا ب ا ث م ي ؤ ل ف ب ي ن ه ث م ي ج ع ل ه ر ك ا م ا ف ت ر ى ا ل و د ق ي خ ر ج م ن خ ل ل ه و ي ن ز ل م ن ا ل س م ا ء م ن ج ب ا ل ف ي ه ا م ن ب ر د ف ي ص ي ب ب ه م ن ي ش ا ء و ي ص ر ف ه ع ن م ن ي ش ا ء ي ك ا د س ن ا ب ر ق ه ي ذ ه ب ب ا ل أ ب ص ر</t>
  </si>
  <si>
    <t>ALM TR AN ALLH YZJY S1ABA 0M YWLF BYNH 0M YJ9LH RKAMA FTRY ALWDQ Y2RJ MN 2LLH WYNZL MN ALSMAA MN JBAL FYHA MN BRD FY5YB BH MN Y4AA WY5RFH 9N MN Y4AA YKAD SNA BRQH Y3HB BALAB5R</t>
  </si>
  <si>
    <t>يُقَلِّبُ ٱللَّهُ ٱلَّيْلَ وَٱلنَّهَارَ إِنَّ فِى ذَٰلِكَ لَعِبْرَةً لِّأُو۟لِى ٱلْأَبْصَٰرِ</t>
  </si>
  <si>
    <t>يُقَلِّبُ اللَّهُ الَّيْلَ وَالنَّهَارَ إِنَّ فِى ذَٰلِكَ لَعِبْرَةً لِّأُولِى الْأَبْصَٰرِ</t>
  </si>
  <si>
    <t>يقلب الله اليل والنهار إن فى ذلك لعبرة لأولى الأبصر</t>
  </si>
  <si>
    <t>ي ق ل ب ا ل ل ه ا ل ي ل و ا ل ن ه ا ر إ ن ف ى ذ ل ك ل ع ب ر ة ل أ و ل ى ا ل أ ب ص ر</t>
  </si>
  <si>
    <t>YQLB ALLH ALYL WALNHAR AN FY 3LK L9BRH LAWLY ALAB5R</t>
  </si>
  <si>
    <t>وَٱللَّهُ خَلَقَ كُلَّ دَآبَّةٍ مِّن مَّآءٍ فَمِنْهُم مَّن يَمْشِى عَلَىٰ بَطْنِهِۦ وَمِنْهُم مَّن يَمْشِى عَلَىٰ رِجْلَيْنِ وَمِنْهُم مَّن يَمْشِى عَلَىٰٓ أَرْبَعٍ يَخْلُقُ ٱللَّهُ مَا يَشَآءُ إِنَّ ٱللَّهَ عَلَىٰ كُلِّ شَىْءٍ قَدِيرٌ</t>
  </si>
  <si>
    <t>وَاللَّهُ خَلَقَ كُلَّ دَآبَّةٍ مِّن مَّآءٍ فَمِنْهُم مَّن يَمْشِى عَلَىٰ بَطْنِهِ وَمِنْهُم مَّن يَمْشِى عَلَىٰ رِجْلَيْنِ وَمِنْهُم مَّن يَمْشِى عَلَىٰٓ أَرْبَعٍ يَخْلُقُ اللَّهُ مَا يَشَآءُ إِنَّ اللَّهَ عَلَىٰ كُلِّ شَىْءٍ قَدِيرٌ</t>
  </si>
  <si>
    <t>والله خلق كل دابة من ماء فمنهم من يمشى على بطنه ومنهم من يمشى على رجلين ومنهم من يمشى على أربع يخلق الله ما يشاء إن الله على كل شىء قدير</t>
  </si>
  <si>
    <t>و ا ل ل ه خ ل ق ك ل د ا ب ة م ن م ا ء ف م ن ه م م ن ي م ش ى ع ل ى ب ط ن ه و م ن ه م م ن ي م ش ى ع ل ى ر ج ل ي ن و م ن ه م م ن ي م ش ى ع ل ى أ ر ب ع ي خ ل ق ا ل ل ه م ا ي ش ا ء إ ن ا ل ل ه ع ل ى ك ل ش ى ء ق د ي ر</t>
  </si>
  <si>
    <t>WALLH 2LQ KL DABH MN MAA FMNHM MN YM4Y 9LY B7NH WMNHM MN YM4Y 9LY RJLYN WMNHM MN YM4Y 9LY ARB9 Y2LQ ALLH MA Y4AA AN ALLH 9LY KL 4YA QDYR</t>
  </si>
  <si>
    <t>لَّقَدْ أَنزَلْنَآ ءَايَٰتٍ مُّبَيِّنَٰتٍ وَٱللَّهُ يَهْدِى مَن يَشَآءُ إِلَىٰ صِرَٰطٍ مُّسْتَقِيمٍ</t>
  </si>
  <si>
    <t>لَّقَدْ أَنزَلْنَآ ءَايَٰتٍ مُّبَيِّنَٰتٍ وَاللَّهُ يَهْدِى مَن يَشَآءُ إِلَىٰ صِرَٰطٍ مُّسْتَقِيمٍ</t>
  </si>
  <si>
    <t>لقد أنزلنا ءايت مبينت والله يهدى من يشاء إلى صرط مستقيم</t>
  </si>
  <si>
    <t>ل ق د أ ن ز ل ن ا ء ا ي ت م ب ي ن ت و ا ل ل ه ي ه د ى م ن ي ش ا ء إ ل ى ص ر ط م س ت ق ي م</t>
  </si>
  <si>
    <t>LQD ANZLNA AAYT MBYNT WALLH YHDY MN Y4AA ALY 5R7 MSTQYM</t>
  </si>
  <si>
    <t>وَيَقُولُونَ ءَامَنَّا بِٱللَّهِ وَبِٱلرَّسُولِ وَأَطَعْنَا ثُمَّ يَتَوَلَّىٰ فَرِيقٌ مِّنْهُم مِّنۢ بَعْدِ ذَٰلِكَ وَمَآ أُو۟لَٰٓئِكَ بِٱلْمُؤْمِنِينَ</t>
  </si>
  <si>
    <t>وَيَقُولُونَ ءَامَنَّا بِاللَّهِ وَبِالرَّسُولِ وَأَطَعْنَا ثُمَّ يَتَوَلَّىٰ فَرِيقٌ مِّنْهُم مِّن بَعْدِ ذَٰلِكَ وَمَآ أُولَٰٓئِكَ بِالْمُؤْمِنِينَ</t>
  </si>
  <si>
    <t>ويقولون ءامنا بالله وبالرسول وأطعنا ثم يتولى فريق منهم من بعد ذلك وما أولئك بالمؤمنين</t>
  </si>
  <si>
    <t>و ي ق و ل و ن ء ا م ن ا ب ا ل ل ه و ب ا ل ر س و ل و أ ط ع ن ا ث م ي ت و ل ى ف ر ي ق م ن ه م م ن ب ع د ذ ل ك و م ا أ و ل ئ ك ب ا ل م ؤ م ن ي ن</t>
  </si>
  <si>
    <t>WYQWLWN AAMNA BALLH WBALRSWL WA79NA 0M YTWLY FRYQ MNHM MN B9D 3LK WMA AWLYK BALMWMNYN</t>
  </si>
  <si>
    <t>وَإِذَا دُعُوٓا۟ إِلَى ٱللَّهِ وَرَسُولِهِۦ لِيَحْكُمَ بَيْنَهُمْ إِذَا فَرِيقٌ مِّنْهُم مُّعْرِضُونَ</t>
  </si>
  <si>
    <t>وَإِذَا دُعُوٓا إِلَى اللَّهِ وَرَسُولِهِ لِيَحْكُمَ بَيْنَهُمْ إِذَا فَرِيقٌ مِّنْهُم مُّعْرِضُونَ</t>
  </si>
  <si>
    <t>وإذا دعوا إلى الله ورسوله ليحكم بينهم إذا فريق منهم معرضون</t>
  </si>
  <si>
    <t>و إ ذ ا د ع و ا إ ل ى ا ل ل ه و ر س و ل ه ل ي ح ك م ب ي ن ه م إ ذ ا ف ر ي ق م ن ه م م ع ر ض و ن</t>
  </si>
  <si>
    <t>WA3A D9WA ALY ALLH WRSWLH LY1KM BYNHM A3A FRYQ MNHM M9R6WN</t>
  </si>
  <si>
    <t>وَإِن يَكُن لَّهُمُ ٱلْحَقُّ يَأْتُوٓا۟ إِلَيْهِ مُذْعِنِينَ</t>
  </si>
  <si>
    <t>وَإِن يَكُن لَّهُمُ الْحَقُّ يَأْتُوٓا إِلَيْهِ مُذْعِنِينَ</t>
  </si>
  <si>
    <t>وإن يكن لهم الحق يأتوا إليه مذعنين</t>
  </si>
  <si>
    <t>و إ ن ي ك ن ل ه م ا ل ح ق ي أ ت و ا إ ل ي ه م ذ ع ن ي ن</t>
  </si>
  <si>
    <t>WAN YKN LHM AL1Q YATWA ALYH M39NYN</t>
  </si>
  <si>
    <t>أَفِى قُلُوبِهِم مَّرَضٌ أَمِ ٱرْتَابُوٓا۟ أَمْ يَخَافُونَ أَن يَحِيفَ ٱللَّهُ عَلَيْهِمْ وَرَسُولُهُۥ بَلْ أُو۟لَٰٓئِكَ هُمُ ٱلظَّٰلِمُونَ</t>
  </si>
  <si>
    <t>أَفِى قُلُوبِهِم مَّرَضٌ أَمِ ارْتَابُوٓا أَمْ يَخَافُونَ أَن يَحِيفَ اللَّهُ عَلَيْهِمْ وَرَسُولُهُ بَلْ أُولَٰٓئِكَ هُمُ الظَّٰلِمُونَ</t>
  </si>
  <si>
    <t>أفى قلوبهم مرض أم ارتابوا أم يخافون أن يحيف الله عليهم ورسوله بل أولئك هم الظلمون</t>
  </si>
  <si>
    <t>أ ف ى ق ل و ب ه م م ر ض أ م ا ر ت ا ب و ا أ م ي خ ا ف و ن أ ن ي ح ي ف ا ل ل ه ع ل ي ه م و ر س و ل ه ب ل أ و ل ئ ك ه م ا ل ظ ل م و ن</t>
  </si>
  <si>
    <t>AFY QLWBHM MR6 AM ARTABWA AM Y2AFWN AN Y1YF ALLH 9LYHM WRSWLH BL AWLYK HM AL8LMWN</t>
  </si>
  <si>
    <t>إِنَّمَا كَانَ قَوْلَ ٱلْمُؤْمِنِينَ إِذَا دُعُوٓا۟ إِلَى ٱللَّهِ وَرَسُولِهِۦ لِيَحْكُمَ بَيْنَهُمْ أَن يَقُولُوا۟ سَمِعْنَا وَأَطَعْنَا وَأُو۟لَٰٓئِكَ هُمُ ٱلْمُفْلِحُونَ</t>
  </si>
  <si>
    <t>إِنَّمَا كَانَ قَوْلَ الْمُؤْمِنِينَ إِذَا دُعُوٓا إِلَى اللَّهِ وَرَسُولِهِ لِيَحْكُمَ بَيْنَهُمْ أَن يَقُولُوا سَمِعْنَا وَأَطَعْنَا وَأُولَٰٓئِكَ هُمُ الْمُفْلِحُونَ</t>
  </si>
  <si>
    <t>إنما كان قول المؤمنين إذا دعوا إلى الله ورسوله ليحكم بينهم أن يقولوا سمعنا وأطعنا وأولئك هم المفلحون</t>
  </si>
  <si>
    <t>إ ن م ا ك ا ن ق و ل ا ل م ؤ م ن ي ن إ ذ ا د ع و ا إ ل ى ا ل ل ه و ر س و ل ه ل ي ح ك م ب ي ن ه م أ ن ي ق و ل و ا س م ع ن ا و أ ط ع ن ا و أ و ل ئ ك ه م ا ل م ف ل ح و ن</t>
  </si>
  <si>
    <t>ANMA KAN QWL ALMWMNYN A3A D9WA ALY ALLH WRSWLH LY1KM BYNHM AN YQWLWA SM9NA WA79NA WAWLYK HM ALMFL1WN</t>
  </si>
  <si>
    <t>وَمَن يُطِعِ ٱللَّهَ وَرَسُولَهُۥ وَيَخْشَ ٱللَّهَ وَيَتَّقْهِ فَأُو۟لَٰٓئِكَ هُمُ ٱلْفَآئِزُونَ</t>
  </si>
  <si>
    <t>وَمَن يُطِعِ اللَّهَ وَرَسُولَهُ وَيَخْشَ اللَّهَ وَيَتَّقْهِ فَأُولَٰٓئِكَ هُمُ الْفَآئِزُونَ</t>
  </si>
  <si>
    <t>ومن يطع الله ورسوله ويخش الله ويتقه فأولئك هم الفائزون</t>
  </si>
  <si>
    <t>و م ن ي ط ع ا ل ل ه و ر س و ل ه و ي خ ش ا ل ل ه و ي ت ق ه ف أ و ل ئ ك ه م ا ل ف ا ئ ز و ن</t>
  </si>
  <si>
    <t>WMN Y79 ALLH WRSWLH WY24 ALLH WYTQH FAWLYK HM ALFAYZWN</t>
  </si>
  <si>
    <t>وَأَقْسَمُوا۟ بِٱللَّهِ جَهْدَ أَيْمَٰنِهِمْ لَئِنْ أَمَرْتَهُمْ لَيَخْرُجُنَّ قُل لَّا تُقْسِمُوا۟ طَاعَةٌ مَّعْرُوفَةٌ إِنَّ ٱللَّهَ خَبِيرٌۢ بِمَا تَعْمَلُونَ</t>
  </si>
  <si>
    <t>وَأَقْسَمُوا بِاللَّهِ جَهْدَ أَيْمَٰنِهِمْ لَئِنْ أَمَرْتَهُمْ لَيَخْرُجُنَّ قُل لَّا تُقْسِمُوا طَاعَةٌ مَّعْرُوفَةٌ إِنَّ اللَّهَ خَبِيرٌ بِمَا تَعْمَلُونَ</t>
  </si>
  <si>
    <t>وأقسموا بالله جهد أيمنهم لئن أمرتهم ليخرجن قل لا تقسموا طاعة معروفة إن الله خبير بما تعملون</t>
  </si>
  <si>
    <t>و أ ق س م و ا ب ا ل ل ه ج ه د أ ي م ن ه م ل ئ ن أ م ر ت ه م ل ي خ ر ج ن ق ل ل ا ت ق س م و ا ط ا ع ة م ع ر و ف ة إ ن ا ل ل ه خ ب ي ر ب م ا ت ع م ل و ن</t>
  </si>
  <si>
    <t>WAQSMWA BALLH JHD AYMNHM LYN AMRTHM LY2RJN QL LA TQSMWA 7A9H M9RWFH AN ALLH 2BYR BMA T9MLWN</t>
  </si>
  <si>
    <t>قُلْ أَطِيعُوا۟ ٱللَّهَ وَأَطِيعُوا۟ ٱلرَّسُولَ فَإِن تَوَلَّوْا۟ فَإِنَّمَا عَلَيْهِ مَا حُمِّلَ وَعَلَيْكُم مَّا حُمِّلْتُمْ وَإِن تُطِيعُوهُ تَهْتَدُوا۟ وَمَا عَلَى ٱلرَّسُولِ إِلَّا ٱلْبَلَٰغُ ٱلْمُبِينُ</t>
  </si>
  <si>
    <t>قُلْ أَطِيعُوا اللَّهَ وَأَطِيعُوا الرَّسُولَ فَإِن تَوَلَّوْا فَإِنَّمَا عَلَيْهِ مَا حُمِّلَ وَعَلَيْكُم مَّا حُمِّلْتُمْ وَإِن تُطِيعُوهُ تَهْتَدُوا وَمَا عَلَى الرَّسُولِ إِلَّا الْبَلَٰغُ الْمُبِينُ</t>
  </si>
  <si>
    <t>قل أطيعوا الله وأطيعوا الرسول فإن تولوا فإنما عليه ما حمل وعليكم ما حملتم وإن تطيعوه تهتدوا وما على الرسول إلا البلغ المبين</t>
  </si>
  <si>
    <t>ق ل أ ط ي ع و ا ا ل ل ه و أ ط ي ع و ا ا ل ر س و ل ف إ ن ت و ل و ا ف إ ن م ا ع ل ي ه م ا ح م ل و ع ل ي ك م م ا ح م ل ت م و إ ن ت ط ي ع و ه ت ه ت د و ا و م ا ع ل ى ا ل ر س و ل إ ل ا ا ل ب ل غ ا ل م ب ي ن</t>
  </si>
  <si>
    <t>QL A7Y9WA ALLH WA7Y9WA ALRSWL FAN TWLWA FANMA 9LYH MA 1ML W9LYKM MA 1MLTM WAN T7Y9WH THTDWA WMA 9LY ALRSWL ALA ALBLG ALMBYN</t>
  </si>
  <si>
    <t>وَعَدَ ٱللَّهُ ٱلَّذِينَ ءَامَنُوا۟ مِنكُمْ وَعَمِلُوا۟ ٱلصَّٰلِحَٰتِ لَيَسْتَخْلِفَنَّهُمْ فِى ٱلْأَرْضِ كَمَا ٱسْتَخْلَفَ ٱلَّذِينَ مِن قَبْلِهِمْ وَلَيُمَكِّنَنَّ لَهُمْ دِينَهُمُ ٱلَّذِى ٱرْتَضَىٰ لَهُمْ وَلَيُبَدِّلَنَّهُم مِّنۢ بَعْدِ خَوْفِهِمْ أَمْنًا يَعْبُدُونَنِى لَا يُشْرِكُونَ بِى شَيْـًٔا وَمَن كَفَرَ بَعْدَ ذَٰلِكَ فَأُو۟لَٰٓئِكَ هُمُ ٱلْفَٰسِقُونَ</t>
  </si>
  <si>
    <t>وَعَدَ اللَّهُ الَّذِينَ ءَامَنُوا مِنكُمْ وَعَمِلُوا الصَّٰلِحَٰتِ لَيَسْتَخْلِفَنَّهُمْ فِى الْأَرْضِ كَمَا اسْتَخْلَفَ الَّذِينَ مِن قَبْلِهِمْ وَلَيُمَكِّنَنَّ لَهُمْ دِينَهُمُ الَّذِى ارْتَضَىٰ لَهُمْ وَلَيُبَدِّلَنَّهُم مِّن بَعْدِ خَوْفِهِمْ أَمْنًا يَعْبُدُونَنِى لَا يُشْرِكُونَ بِى شَيْـًٔا وَمَن كَفَرَ بَعْدَ ذَٰلِكَ فَأُولَٰٓئِكَ هُمُ الْفَٰسِقُونَ</t>
  </si>
  <si>
    <t>وعد الله الذين ءامنوا منكم وعملوا الصلحت ليستخلفنهم فى الأرض كما استخلف الذين من قبلهم وليمكنن لهم دينهم الذى ارتضى لهم وليبدلنهم من بعد خوفهم أمنا يعبدوننى لا يشركون بى شيـٔا ومن كفر بعد ذلك فأولئك هم الفسقون</t>
  </si>
  <si>
    <t>وعد الله الذين ءامنوا منكم وعملوا الصلحت ليستخلفنهم فى الأرض كما استخلف الذين من قبلهم وليمكنن لهم دينهم الذى ارتضى لهم وليبدلنهم من بعد خوفهم أمنا يعبدوننى لا يشركون بى شيـا ومن كفر بعد ذلك فأولئك هم الفسقون</t>
  </si>
  <si>
    <t>و ع د ا ل ل ه ا ل ذ ي ن ء ا م ن و ا م ن ك م و ع م ل و ا ا ل ص ل ح ت ل ي س ت خ ل ف ن ه م ف ى ا ل أ ر ض ك م ا ا س ت خ ل ف ا ل ذ ي ن م ن ق ب ل ه م و ل ي م ك ن ن ل ه م د ي ن ه م ا ل ذ ى ا ر ت ض ى ل ه م و ل ي ب د ل ن ه م م ن ب ع د خ و ف ه م أ م ن ا ي ع ب د و ن ن ى ل ا ي ش ر ك و ن ب ى ش ي ـ ا و م ن ك ف ر ب ع د ذ ل ك ف أ و ل ئ ك ه م ا ل ف س ق و ن</t>
  </si>
  <si>
    <t>W9D ALLH AL3YN AAMNWA MNKM W9MLWA AL5L1T LYST2LFNHM FY ALAR6 KMA AST2LF AL3YN MN QBLHM WLYMKNN LHM DYNHM AL3Y ART6Y LHM WLYBDLNHM MN B9D 2WFHM AMNA Y9BDWNNY LA Y4RKWN BY 4YAA WMN KFR B9D 3LK FAWLYK HM ALFSQWN</t>
  </si>
  <si>
    <t>وَأَقِيمُوا۟ ٱلصَّلَوٰةَ وَءَاتُوا۟ ٱلزَّكَوٰةَ وَأَطِيعُوا۟ ٱلرَّسُولَ لَعَلَّكُمْ تُرْحَمُونَ</t>
  </si>
  <si>
    <t>وَأَقِيمُوا الصَّلَوٰةَ وَءَاتُوا الزَّكَوٰةَ وَأَطِيعُوا الرَّسُولَ لَعَلَّكُمْ تُرْحَمُونَ</t>
  </si>
  <si>
    <t>وأقيموا الصلوة وءاتوا الزكوة وأطيعوا الرسول لعلكم ترحمون</t>
  </si>
  <si>
    <t>و أ ق ي م و ا ا ل ص ل و ة و ء ا ت و ا ا ل ز ك و ة و أ ط ي ع و ا ا ل ر س و ل ل ع ل ك م ت ر ح م و ن</t>
  </si>
  <si>
    <t>WAQYMWA AL5LWH WAATWA ALZKWH WA7Y9WA ALRSWL L9LKM TR1MWN</t>
  </si>
  <si>
    <t>لَا تَحْسَبَنَّ ٱلَّذِينَ كَفَرُوا۟ مُعْجِزِينَ فِى ٱلْأَرْضِ وَمَأْوَىٰهُمُ ٱلنَّارُ وَلَبِئْسَ ٱلْمَصِيرُ</t>
  </si>
  <si>
    <t>لَا تَحْسَبَنَّ الَّذِينَ كَفَرُوا مُعْجِزِينَ فِى الْأَرْضِ وَمَأْوَىٰهُمُ النَّارُ وَلَبِئْسَ الْمَصِيرُ</t>
  </si>
  <si>
    <t>لا تحسبن الذين كفروا معجزين فى الأرض ومأوىهم النار ولبئس المصير</t>
  </si>
  <si>
    <t>ل ا ت ح س ب ن ا ل ذ ي ن ك ف ر و ا م ع ج ز ي ن ف ى ا ل أ ر ض و م أ و ى ه م ا ل ن ا ر و ل ب ئ س ا ل م ص ي ر</t>
  </si>
  <si>
    <t>LA T1SBN AL3YN KFRWA M9JZYN FY ALAR6 WMAWYHM ALNAR WLBYS ALM5YR</t>
  </si>
  <si>
    <t>يَٰٓأَيُّهَا ٱلَّذِينَ ءَامَنُوا۟ لِيَسْتَـْٔذِنكُمُ ٱلَّذِينَ مَلَكَتْ أَيْمَٰنُكُمْ وَٱلَّذِينَ لَمْ يَبْلُغُوا۟ ٱلْحُلُمَ مِنكُمْ ثَلَٰثَ مَرَّٰتٍ مِّن قَبْلِ صَلَوٰةِ ٱلْفَجْرِ وَحِينَ تَضَعُونَ ثِيَابَكُم مِّنَ ٱلظَّهِيرَةِ وَمِنۢ بَعْدِ صَلَوٰةِ ٱلْعِشَآءِ ثَلَٰثُ عَوْرَٰتٍ لَّكُمْ لَيْسَ عَلَيْكُمْ وَلَا عَلَيْهِمْ جُنَاحٌۢ بَعْدَهُنَّ طَوَّٰفُونَ عَلَيْكُم بَعْضُكُمْ عَلَىٰ بَعْضٍ كَذَٰلِكَ يُبَيِّنُ ٱللَّهُ لَكُمُ ٱلْءَايَٰتِ وَٱللَّهُ عَلِيمٌ حَكِيمٌ</t>
  </si>
  <si>
    <t>يَٰٓأَيُّهَا الَّذِينَ ءَامَنُوا لِيَسْتَـْٔذِنكُمُ الَّذِينَ مَلَكَتْ أَيْمَٰنُكُمْ وَالَّذِينَ لَمْ يَبْلُغُوا الْحُلُمَ مِنكُمْ ثَلَٰثَ مَرَّٰتٍ مِّن قَبْلِ صَلَوٰةِ الْفَجْرِ وَحِينَ تَضَعُونَ ثِيَابَكُم مِّنَ الظَّهِيرَةِ وَمِن بَعْدِ صَلَوٰةِ الْعِشَآءِ ثَلَٰثُ عَوْرَٰتٍ لَّكُمْ لَيْسَ عَلَيْكُمْ وَلَا عَلَيْهِمْ جُنَاحٌ بَعْدَهُنَّ طَوَّٰفُونَ عَلَيْكُم بَعْضُكُمْ عَلَىٰ بَعْضٍ كَذَٰلِكَ يُبَيِّنُ اللَّهُ لَكُمُ الْءَايَٰتِ وَاللَّهُ عَلِيمٌ حَكِيمٌ</t>
  </si>
  <si>
    <t>يأيها الذين ءامنوا ليستـٔذنكم الذين ملكت أيمنكم والذين لم يبلغوا الحلم منكم ثلث مرت من قبل صلوة الفجر وحين تضعون ثيابكم من الظهيرة ومن بعد صلوة العشاء ثلث عورت لكم ليس عليكم ولا عليهم جناح بعدهن طوفون عليكم بعضكم على بعض كذلك يبين الله لكم الءايت والله عليم حكيم</t>
  </si>
  <si>
    <t>يأيها الذين ءامنوا ليستـذنكم الذين ملكت أيمنكم والذين لم يبلغوا الحلم منكم ثلث مرت من قبل صلوة الفجر وحين تضعون ثيابكم من الظهيرة ومن بعد صلوة العشاء ثلث عورت لكم ليس عليكم ولا عليهم جناح بعدهن طوفون عليكم بعضكم على بعض كذلك يبين الله لكم الءايت والله عليم حكيم</t>
  </si>
  <si>
    <t>ي أ ي ه ا ا ل ذ ي ن ء ا م ن و ا ل ي س ت ـ ذ ن ك م ا ل ذ ي ن م ل ك ت أ ي م ن ك م و ا ل ذ ي ن ل م ي ب ل غ و ا ا ل ح ل م م ن ك م ث ل ث م ر ت م ن ق ب ل ص ل و ة ا ل ف ج ر و ح ي ن ت ض ع و ن ث ي ا ب ك م م ن ا ل ظ ه ي ر ة و م ن ب ع د ص ل و ة ا ل ع ش ا ء ث ل ث ع و ر ت ل ك م ل ي س ع ل ي ك م و ل ا ع ل ي ه م ج ن ا ح ب ع د ه ن ط و ف و ن ع ل ي ك م ب ع ض ك م ع ل ى ب ع ض ك ذ ل ك ي ب ي ن ا ل ل ه ل ك م ا ل ء ا ي ت و ا ل ل ه ع ل ي م ح ك ي م</t>
  </si>
  <si>
    <t>YAYHA AL3YN AAMNWA LYSTA3NKM AL3YN MLKT AYMNKM WAL3YN LM YBLGWA AL1LM MNKM 0L0 MRT MN QBL 5LWH ALFJR W1YN T69WN 0YABKM MN AL8HYRH WMN B9D 5LWH AL94AA 0L0 9WRT LKM LYS 9LYKM WLA 9LYHM JNA1 B9DHN 7WFWN 9LYKM B96KM 9LY B96 K3LK YBYN ALLH LKM ALAAYT WALLH 9LYM 1KYM</t>
  </si>
  <si>
    <t>وَإِذَا بَلَغَ ٱلْأَطْفَٰلُ مِنكُمُ ٱلْحُلُمَ فَلْيَسْتَـْٔذِنُوا۟ كَمَا ٱسْتَـْٔذَنَ ٱلَّذِينَ مِن قَبْلِهِمْ كَذَٰلِكَ يُبَيِّنُ ٱللَّهُ لَكُمْ ءَايَٰتِهِۦ وَٱللَّهُ عَلِيمٌ حَكِيمٌ</t>
  </si>
  <si>
    <t>وَإِذَا بَلَغَ الْأَطْفَٰلُ مِنكُمُ الْحُلُمَ فَلْيَسْتَـْٔذِنُوا كَمَا اسْتَـْٔذَنَ الَّذِينَ مِن قَبْلِهِمْ كَذَٰلِكَ يُبَيِّنُ اللَّهُ لَكُمْ ءَايَٰتِهِ وَاللَّهُ عَلِيمٌ حَكِيمٌ</t>
  </si>
  <si>
    <t>وإذا بلغ الأطفل منكم الحلم فليستـٔذنوا كما استـٔذن الذين من قبلهم كذلك يبين الله لكم ءايته والله عليم حكيم</t>
  </si>
  <si>
    <t>وإذا بلغ الأطفل منكم الحلم فليستـذنوا كما استـذن الذين من قبلهم كذلك يبين الله لكم ءايته والله عليم حكيم</t>
  </si>
  <si>
    <t>و إ ذ ا ب ل غ ا ل أ ط ف ل م ن ك م ا ل ح ل م ف ل ي س ت ـ ذ ن و ا ك م ا ا س ت ـ ذ ن ا ل ذ ي ن م ن ق ب ل ه م ك ذ ل ك ي ب ي ن ا ل ل ه ل ك م ء ا ي ت ه و ا ل ل ه ع ل ي م ح ك ي م</t>
  </si>
  <si>
    <t>WA3A BLG ALA7FL MNKM AL1LM FLYSTA3NWA KMA ASTA3N AL3YN MN QBLHM K3LK YBYN ALLH LKM AAYTH WALLH 9LYM 1KYM</t>
  </si>
  <si>
    <t>وَٱلْقَوَٰعِدُ مِنَ ٱلنِّسَآءِ ٱلَّٰتِى لَا يَرْجُونَ نِكَاحًا فَلَيْسَ عَلَيْهِنَّ جُنَاحٌ أَن يَضَعْنَ ثِيَابَهُنَّ غَيْرَ مُتَبَرِّجَٰتٍۭ بِزِينَةٍ وَأَن يَسْتَعْفِفْنَ خَيْرٌ لَّهُنَّ وَٱللَّهُ سَمِيعٌ عَلِيمٌ</t>
  </si>
  <si>
    <t>وَالْقَوَٰعِدُ مِنَ النِّسَآءِ الَّٰتِى لَا يَرْجُونَ نِكَاحًا فَلَيْسَ عَلَيْهِنَّ جُنَاحٌ أَن يَضَعْنَ ثِيَابَهُنَّ غَيْرَ مُتَبَرِّجَٰتٍ بِزِينَةٍ وَأَن يَسْتَعْفِفْنَ خَيْرٌ لَّهُنَّ وَاللَّهُ سَمِيعٌ عَلِيمٌ</t>
  </si>
  <si>
    <t>والقوعد من النساء التى لا يرجون نكاحا فليس عليهن جناح أن يضعن ثيابهن غير متبرجت بزينة وأن يستعففن خير لهن والله سميع عليم</t>
  </si>
  <si>
    <t>و ا ل ق و ع د م ن ا ل ن س ا ء ا ل ت ى ل ا ي ر ج و ن ن ك ا ح ا ف ل ي س ع ل ي ه ن ج ن ا ح أ ن ي ض ع ن ث ي ا ب ه ن غ ي ر م ت ب ر ج ت ب ز ي ن ة و أ ن ي س ت ع ف ف ن خ ي ر ل ه ن و ا ل ل ه س م ي ع ع ل ي م</t>
  </si>
  <si>
    <t>WALQW9D MN ALNSAA ALTY LA YRJWN NKA1A FLYS 9LYHN JNA1 AN Y69N 0YABHN GYR MTBRJT BZYNH WAN YST9FFN 2YR LHN WALLH SMY9 9LYM</t>
  </si>
  <si>
    <t>لَّيْسَ عَلَى ٱلْأَعْمَىٰ حَرَجٌ وَلَا عَلَى ٱلْأَعْرَجِ حَرَجٌ وَلَا عَلَى ٱلْمَرِيضِ حَرَجٌ وَلَا عَلَىٰٓ أَنفُسِكُمْ أَن تَأْكُلُوا۟ مِنۢ بُيُوتِكُمْ أَوْ بُيُوتِ ءَابَآئِكُمْ أَوْ بُيُوتِ أُمَّهَٰتِكُمْ أَوْ بُيُوتِ إِخْوَٰنِكُمْ أَوْ بُيُوتِ أَخَوَٰتِكُمْ أَوْ بُيُوتِ أَعْمَٰمِكُمْ أَوْ بُيُوتِ عَمَّٰتِكُمْ أَوْ بُيُوتِ أَخْوَٰلِكُمْ أَوْ بُيُوتِ خَٰلَٰتِكُمْ أَوْ مَا مَلَكْتُم مَّفَاتِحَهُۥٓ أَوْ صَدِيقِكُمْ لَيْسَ عَلَيْكُمْ جُنَاحٌ أَن تَأْكُلُوا۟ جَمِيعًا أَوْ أَشْتَاتًا فَإِذَا دَخَلْتُم بُيُوتًا فَسَلِّمُوا۟ عَلَىٰٓ أَنفُسِكُمْ تَحِيَّةً مِّنْ عِندِ ٱللَّهِ مُبَٰرَكَةً طَيِّبَةً كَذَٰلِكَ يُبَيِّنُ ٱللَّهُ لَكُمُ ٱلْءَايَٰتِ لَعَلَّكُمْ تَعْقِلُونَ</t>
  </si>
  <si>
    <t>لَّيْسَ عَلَى الْأَعْمَىٰ حَرَجٌ وَلَا عَلَى الْأَعْرَجِ حَرَجٌ وَلَا عَلَى الْمَرِيضِ حَرَجٌ وَلَا عَلَىٰٓ أَنفُسِكُمْ أَن تَأْكُلُوا مِن بُيُوتِكُمْ أَوْ بُيُوتِ ءَابَآئِكُمْ أَوْ بُيُوتِ أُمَّهَٰتِكُمْ أَوْ بُيُوتِ إِخْوَٰنِكُمْ أَوْ بُيُوتِ أَخَوَٰتِكُمْ أَوْ بُيُوتِ أَعْمَٰمِكُمْ أَوْ بُيُوتِ عَمَّٰتِكُمْ أَوْ بُيُوتِ أَخْوَٰلِكُمْ أَوْ بُيُوتِ خَٰلَٰتِكُمْ أَوْ مَا مَلَكْتُم مَّفَاتِحَهُٓ أَوْ صَدِيقِكُمْ لَيْسَ عَلَيْكُمْ جُنَاحٌ أَن تَأْكُلُوا جَمِيعًا أَوْ أَشْتَاتًا فَإِذَا دَخَلْتُم بُيُوتًا فَسَلِّمُوا عَلَىٰٓ أَنفُسِكُمْ تَحِيَّةً مِّنْ عِندِ اللَّهِ مُبَٰرَكَةً طَيِّبَةً كَذَٰلِكَ يُبَيِّنُ اللَّهُ لَكُمُ الْءَايَٰتِ لَعَلَّكُمْ تَعْقِلُونَ</t>
  </si>
  <si>
    <t>ليس على الأعمى حرج ولا على الأعرج حرج ولا على المريض حرج ولا على أنفسكم أن تأكلوا من بيوتكم أو بيوت ءابائكم أو بيوت أمهتكم أو بيوت إخونكم أو بيوت أخوتكم أو بيوت أعممكم أو بيوت عمتكم أو بيوت أخولكم أو بيوت خلتكم أو ما ملكتم مفاتحه أو صديقكم ليس عليكم جناح أن تأكلوا جميعا أو أشتاتا فإذا دخلتم بيوتا فسلموا على أنفسكم تحية من عند الله مبركة طيبة كذلك يبين الله لكم الءايت لعلكم تعقلون</t>
  </si>
  <si>
    <t>ل ي س ع ل ى ا ل أ ع م ى ح ر ج و ل ا ع ل ى ا ل أ ع ر ج ح ر ج و ل ا ع ل ى ا ل م ر ي ض ح ر ج و ل ا ع ل ى أ ن ف س ك م أ ن ت أ ك ل و ا م ن ب ي و ت ك م أ و ب ي و ت ء ا ب ا ئ ك م أ و ب ي و ت أ م ه ت ك م أ و ب ي و ت إ خ و ن ك م أ و ب ي و ت أ خ و ت ك م أ و ب ي و ت أ ع م م ك م أ و ب ي و ت ع م ت ك م أ و ب ي و ت أ خ و ل ك م أ و ب ي و ت خ ل ت ك م أ و م ا م ل ك ت م م ف ا ت ح ه أ و ص د ي ق ك م ل ي س ع ل ي ك م ج ن ا ح أ ن ت أ ك ل و ا ج م ي ع ا أ و أ ش ت ا ت ا ف إ ذ ا د خ ل ت م ب ي و ت ا ف س ل م و ا ع ل ى أ ن ف س ك م ت ح ي ة م ن ع ن د ا ل ل ه م ب ر ك ة ط ي ب ة ك ذ ل ك ي ب ي ن ا ل ل ه ل ك م ا ل ء ا ي ت ل ع ل ك م ت ع ق ل و ن</t>
  </si>
  <si>
    <t>LYS 9LY ALA9MY 1RJ WLA 9LY ALA9RJ 1RJ WLA 9LY ALMRY6 1RJ WLA 9LY ANFSKM AN TAKLWA MN BYWTKM AW BYWT AABAYKM AW BYWT AMHTKM AW BYWT A2WNKM AW BYWT A2WTKM AW BYWT A9MMKM AW BYWT 9MTKM AW BYWT A2WLKM AW BYWT 2LTKM AW MA MLKTM MFAT1H AW 5DYQKM LYS 9LYKM JNA1 AN TAKLWA JMY9A AW A4TATA FA3A D2LTM BYWTA FSLMWA 9LY ANFSKM T1YH MN 9ND ALLH MBRKH 7YBH K3LK YBYN ALLH LKM ALAAYT L9LKM T9QLWN</t>
  </si>
  <si>
    <t>إِنَّمَا ٱلْمُؤْمِنُونَ ٱلَّذِينَ ءَامَنُوا۟ بِٱللَّهِ وَرَسُولِهِۦ وَإِذَا كَانُوا۟ مَعَهُۥ عَلَىٰٓ أَمْرٍ جَامِعٍ لَّمْ يَذْهَبُوا۟ حَتَّىٰ يَسْتَـْٔذِنُوهُ إِنَّ ٱلَّذِينَ يَسْتَـْٔذِنُونَكَ أُو۟لَٰٓئِكَ ٱلَّذِينَ يُؤْمِنُونَ بِٱللَّهِ وَرَسُولِهِۦ فَإِذَا ٱسْتَـْٔذَنُوكَ لِبَعْضِ شَأْنِهِمْ فَأْذَن لِّمَن شِئْتَ مِنْهُمْ وَٱسْتَغْفِرْ لَهُمُ ٱللَّهَ إِنَّ ٱللَّهَ غَفُورٌ رَّحِيمٌ</t>
  </si>
  <si>
    <t>إِنَّمَا الْمُؤْمِنُونَ الَّذِينَ ءَامَنُوا بِاللَّهِ وَرَسُولِهِ وَإِذَا كَانُوا مَعَهُ عَلَىٰٓ أَمْرٍ جَامِعٍ لَّمْ يَذْهَبُوا حَتَّىٰ يَسْتَـْٔذِنُوهُ إِنَّ الَّذِينَ يَسْتَـْٔذِنُونَكَ أُولَٰٓئِكَ الَّذِينَ يُؤْمِنُونَ بِاللَّهِ وَرَسُولِهِ فَإِذَا اسْتَـْٔذَنُوكَ لِبَعْضِ شَأْنِهِمْ فَأْذَن لِّمَن شِئْتَ مِنْهُمْ وَاسْتَغْفِرْ لَهُمُ اللَّهَ إِنَّ اللَّهَ غَفُورٌ رَّحِيمٌ</t>
  </si>
  <si>
    <t>إنما المؤمنون الذين ءامنوا بالله ورسوله وإذا كانوا معه على أمر جامع لم يذهبوا حتى يستـٔذنوه إن الذين يستـٔذنونك أولئك الذين يؤمنون بالله ورسوله فإذا استـٔذنوك لبعض شأنهم فأذن لمن شئت منهم واستغفر لهم الله إن الله غفور رحيم</t>
  </si>
  <si>
    <t>إنما المؤمنون الذين ءامنوا بالله ورسوله وإذا كانوا معه على أمر جامع لم يذهبوا حتى يستـذنوه إن الذين يستـذنونك أولئك الذين يؤمنون بالله ورسوله فإذا استـذنوك لبعض شأنهم فأذن لمن شئت منهم واستغفر لهم الله إن الله غفور رحيم</t>
  </si>
  <si>
    <t>إ ن م ا ا ل م ؤ م ن و ن ا ل ذ ي ن ء ا م ن و ا ب ا ل ل ه و ر س و ل ه و إ ذ ا ك ا ن و ا م ع ه ع ل ى أ م ر ج ا م ع ل م ي ذ ه ب و ا ح ت ى ي س ت ـ ذ ن و ه إ ن ا ل ذ ي ن ي س ت ـ ذ ن و ن ك أ و ل ئ ك ا ل ذ ي ن ي ؤ م ن و ن ب ا ل ل ه و ر س و ل ه ف إ ذ ا ا س ت ـ ذ ن و ك ل ب ع ض ش أ ن ه م ف أ ذ ن ل م ن ش ئ ت م ن ه م و ا س ت غ ف ر ل ه م ا ل ل ه إ ن ا ل ل ه غ ف و ر ر ح ي م</t>
  </si>
  <si>
    <t>ANMA ALMWMNWN AL3YN AAMNWA BALLH WRSWLH WA3A KANWA M9H 9LY AMR JAM9 LM Y3HBWA 1TY YSTA3NWH AN AL3YN YSTA3NWNK AWLYK AL3YN YWMNWN BALLH WRSWLH FA3A ASTA3NWK LB96 4ANHM FA3N LMN 4YT MNHM WASTGFR LHM ALLH AN ALLH GFWR R1YM</t>
  </si>
  <si>
    <t>لَّا تَجْعَلُوا۟ دُعَآءَ ٱلرَّسُولِ بَيْنَكُمْ كَدُعَآءِ بَعْضِكُم بَعْضًا قَدْ يَعْلَمُ ٱللَّهُ ٱلَّذِينَ يَتَسَلَّلُونَ مِنكُمْ لِوَاذًا فَلْيَحْذَرِ ٱلَّذِينَ يُخَالِفُونَ عَنْ أَمْرِهِۦٓ أَن تُصِيبَهُمْ فِتْنَةٌ أَوْ يُصِيبَهُمْ عَذَابٌ أَلِيمٌ</t>
  </si>
  <si>
    <t>لَّا تَجْعَلُوا دُعَآءَ الرَّسُولِ بَيْنَكُمْ كَدُعَآءِ بَعْضِكُم بَعْضًا قَدْ يَعْلَمُ اللَّهُ الَّذِينَ يَتَسَلَّلُونَ مِنكُمْ لِوَاذًا فَلْيَحْذَرِ الَّذِينَ يُخَالِفُونَ عَنْ أَمْرِهِٓ أَن تُصِيبَهُمْ فِتْنَةٌ أَوْ يُصِيبَهُمْ عَذَابٌ أَلِيمٌ</t>
  </si>
  <si>
    <t>لا تجعلوا دعاء الرسول بينكم كدعاء بعضكم بعضا قد يعلم الله الذين يتسللون منكم لواذا فليحذر الذين يخالفون عن أمره أن تصيبهم فتنة أو يصيبهم عذاب أليم</t>
  </si>
  <si>
    <t>ل ا ت ج ع ل و ا د ع ا ء ا ل ر س و ل ب ي ن ك م ك د ع ا ء ب ع ض ك م ب ع ض ا ق د ي ع ل م ا ل ل ه ا ل ذ ي ن ي ت س ل ل و ن م ن ك م ل و ا ذ ا ف ل ي ح ذ ر ا ل ذ ي ن ي خ ا ل ف و ن ع ن أ م ر ه أ ن ت ص ي ب ه م ف ت ن ة أ و ي ص ي ب ه م ع ذ ا ب أ ل ي م</t>
  </si>
  <si>
    <t>LA TJ9LWA D9AA ALRSWL BYNKM KD9AA B96KM B96A QD Y9LM ALLH AL3YN YTSLLWN MNKM LWA3A FLY13R AL3YN Y2ALFWN 9N AMRH AN T5YBHM FTNH AW Y5YBHM 93AB ALYM</t>
  </si>
  <si>
    <t>أَلَآ إِنَّ لِلَّهِ مَا فِى ٱلسَّمَٰوَٰتِ وَٱلْأَرْضِ قَدْ يَعْلَمُ مَآ أَنتُمْ عَلَيْهِ وَيَوْمَ يُرْجَعُونَ إِلَيْهِ فَيُنَبِّئُهُم بِمَا عَمِلُوا۟ وَٱللَّهُ بِكُلِّ شَىْءٍ عَلِيمٌۢ</t>
  </si>
  <si>
    <t>أَلَآ إِنَّ لِلَّهِ مَا فِى السَّمَٰوَٰتِ وَالْأَرْضِ قَدْ يَعْلَمُ مَآ أَنتُمْ عَلَيْهِ وَيَوْمَ يُرْجَعُونَ إِلَيْهِ فَيُنَبِّئُهُم بِمَا عَمِلُوا وَاللَّهُ بِكُلِّ شَىْءٍ عَلِيمٌ</t>
  </si>
  <si>
    <t>ألا إن لله ما فى السموت والأرض قد يعلم ما أنتم عليه ويوم يرجعون إليه فينبئهم بما عملوا والله بكل شىء عليم</t>
  </si>
  <si>
    <t>أ ل ا إ ن ل ل ه م ا ف ى ا ل س م و ت و ا ل أ ر ض ق د ي ع ل م م ا أ ن ت م ع ل ي ه و ي و م ي ر ج ع و ن إ ل ي ه ف ي ن ب ئ ه م ب م ا ع م ل و ا و ا ل ل ه ب ك ل ش ى ء ع ل ي م</t>
  </si>
  <si>
    <t>ALA AN LLH MA FY ALSMWT WALAR6 QD Y9LM MA ANTM 9LYH WYWM YRJ9WN ALYH FYNBYHM BMA 9MLWA WALLH BKL 4YA 9LYM</t>
  </si>
  <si>
    <t>تَبَارَكَ ٱلَّذِى نَزَّلَ ٱلْفُرْقَانَ عَلَىٰ عَبْدِهِۦ لِيَكُونَ لِلْعَٰلَمِينَ نَذِيرًا</t>
  </si>
  <si>
    <t>تَبَارَكَ الَّذِى نَزَّلَ الْفُرْقَانَ عَلَىٰ عَبْدِهِ لِيَكُونَ لِلْعَٰلَمِينَ نَذِيرًا</t>
  </si>
  <si>
    <t>تبارك الذى نزل الفرقان على عبده ليكون للعلمين نذيرا</t>
  </si>
  <si>
    <t>ت ب ا ر ك ا ل ذ ى ن ز ل ا ل ف ر ق ا ن ع ل ى ع ب د ه ل ي ك و ن ل ل ع ل م ي ن ن ذ ي ر ا</t>
  </si>
  <si>
    <t>TBARK AL3Y NZL ALFRQAN 9LY 9BDH LYKWN LL9LMYN N3YRA</t>
  </si>
  <si>
    <t>ٱلَّذِى لَهُۥ مُلْكُ ٱلسَّمَٰوَٰتِ وَٱلْأَرْضِ وَلَمْ يَتَّخِذْ وَلَدًا وَلَمْ يَكُن لَّهُۥ شَرِيكٌ فِى ٱلْمُلْكِ وَخَلَقَ كُلَّ شَىْءٍ فَقَدَّرَهُۥ تَقْدِيرًا</t>
  </si>
  <si>
    <t>الَّذِى لَهُ مُلْكُ السَّمَٰوَٰتِ وَالْأَرْضِ وَلَمْ يَتَّخِذْ وَلَدًا وَلَمْ يَكُن لَّهُ شَرِيكٌ فِى الْمُلْكِ وَخَلَقَ كُلَّ شَىْءٍ فَقَدَّرَهُ تَقْدِيرًا</t>
  </si>
  <si>
    <t>الذى له ملك السموت والأرض ولم يتخذ ولدا ولم يكن له شريك فى الملك وخلق كل شىء فقدره تقديرا</t>
  </si>
  <si>
    <t>ا ل ذ ى ل ه م ل ك ا ل س م و ت و ا ل أ ر ض و ل م ي ت خ ذ و ل د ا و ل م ي ك ن ل ه ش ر ي ك ف ى ا ل م ل ك و خ ل ق ك ل ش ى ء ف ق د ر ه ت ق د ي ر ا</t>
  </si>
  <si>
    <t>AL3Y LH MLK ALSMWT WALAR6 WLM YT23 WLDA WLM YKN LH 4RYK FY ALMLK W2LQ KL 4YA FQDRH TQDYRA</t>
  </si>
  <si>
    <t>وَٱتَّخَذُوا۟ مِن دُونِهِۦٓ ءَالِهَةً لَّا يَخْلُقُونَ شَيْـًٔا وَهُمْ يُخْلَقُونَ وَلَا يَمْلِكُونَ لِأَنفُسِهِمْ ضَرًّا وَلَا نَفْعًا وَلَا يَمْلِكُونَ مَوْتًا وَلَا حَيَوٰةً وَلَا نُشُورًا</t>
  </si>
  <si>
    <t>وَاتَّخَذُوا مِن دُونِهِٓ ءَالِهَةً لَّا يَخْلُقُونَ شَيْـًٔا وَهُمْ يُخْلَقُونَ وَلَا يَمْلِكُونَ لِأَنفُسِهِمْ ضَرًّا وَلَا نَفْعًا وَلَا يَمْلِكُونَ مَوْتًا وَلَا حَيَوٰةً وَلَا نُشُورًا</t>
  </si>
  <si>
    <t>واتخذوا من دونه ءالهة لا يخلقون شيـٔا وهم يخلقون ولا يملكون لأنفسهم ضرا ولا نفعا ولا يملكون موتا ولا حيوة ولا نشورا</t>
  </si>
  <si>
    <t>واتخذوا من دونه ءالهة لا يخلقون شيـا وهم يخلقون ولا يملكون لأنفسهم ضرا ولا نفعا ولا يملكون موتا ولا حيوة ولا نشورا</t>
  </si>
  <si>
    <t>و ا ت خ ذ و ا م ن د و ن ه ء ا ل ه ة ل ا ي خ ل ق و ن ش ي ـ ا و ه م ي خ ل ق و ن و ل ا ي م ل ك و ن ل أ ن ف س ه م ض ر ا و ل ا ن ف ع ا و ل ا ي م ل ك و ن م و ت ا و ل ا ح ي و ة و ل ا ن ش و ر ا</t>
  </si>
  <si>
    <t>WAT23WA MN DWNH AALHH LA Y2LQWN 4YAA WHM Y2LQWN WLA YMLKWN LANFSHM 6RA WLA NF9A WLA YMLKWN MWTA WLA 1YWH WLA N4WRA</t>
  </si>
  <si>
    <t>وَقَالَ ٱلَّذِينَ كَفَرُوٓا۟ إِنْ هَٰذَآ إِلَّآ إِفْكٌ ٱفْتَرَىٰهُ وَأَعَانَهُۥ عَلَيْهِ قَوْمٌ ءَاخَرُونَ فَقَدْ جَآءُو ظُلْمًا وَزُورًا</t>
  </si>
  <si>
    <t>وَقَالَ الَّذِينَ كَفَرُوٓا إِنْ هَٰذَآ إِلَّآ إِفْكٌ افْتَرَىٰهُ وَأَعَانَهُ عَلَيْهِ قَوْمٌ ءَاخَرُونَ فَقَدْ جَآءُو ظُلْمًا وَزُورًا</t>
  </si>
  <si>
    <t>وقال الذين كفروا إن هذا إلا إفك افترىه وأعانه عليه قوم ءاخرون فقد جاءو ظلما وزورا</t>
  </si>
  <si>
    <t>و ق ا ل ا ل ذ ي ن ك ف ر و ا إ ن ه ذ ا إ ل ا إ ف ك ا ف ت ر ى ه و أ ع ا ن ه ع ل ي ه ق و م ء ا خ ر و ن ف ق د ج ا ء و ظ ل م ا و ز و ر ا</t>
  </si>
  <si>
    <t>WQAL AL3YN KFRWA AN H3A ALA AFK AFTRYH WA9ANH 9LYH QWM AA2RWN FQD JAAW 8LMA WZWRA</t>
  </si>
  <si>
    <t>وَقَالُوٓا۟ أَسَٰطِيرُ ٱلْأَوَّلِينَ ٱكْتَتَبَهَا فَهِىَ تُمْلَىٰ عَلَيْهِ بُكْرَةً وَأَصِيلًا</t>
  </si>
  <si>
    <t>وَقَالُوٓا أَسَٰطِيرُ الْأَوَّلِينَ اكْتَتَبَهَا فَهِىَ تُمْلَىٰ عَلَيْهِ بُكْرَةً وَأَصِيلًا</t>
  </si>
  <si>
    <t>وقالوا أسطير الأولين اكتتبها فهى تملى عليه بكرة وأصيلا</t>
  </si>
  <si>
    <t>و ق ا ل و ا أ س ط ي ر ا ل أ و ل ي ن ا ك ت ت ب ه ا ف ه ى ت م ل ى ع ل ي ه ب ك ر ة و أ ص ي ل ا</t>
  </si>
  <si>
    <t>WQALWA AS7YR ALAWLYN AKTTBHA FHY TMLY 9LYH BKRH WA5YLA</t>
  </si>
  <si>
    <t>قُلْ أَنزَلَهُ ٱلَّذِى يَعْلَمُ ٱلسِّرَّ فِى ٱلسَّمَٰوَٰتِ وَٱلْأَرْضِ إِنَّهُۥ كَانَ غَفُورًا رَّحِيمًا</t>
  </si>
  <si>
    <t>قُلْ أَنزَلَهُ الَّذِى يَعْلَمُ السِّرَّ فِى السَّمَٰوَٰتِ وَالْأَرْضِ إِنَّهُ كَانَ غَفُورًا رَّحِيمًا</t>
  </si>
  <si>
    <t>قل أنزله الذى يعلم السر فى السموت والأرض إنه كان غفورا رحيما</t>
  </si>
  <si>
    <t>ق ل أ ن ز ل ه ا ل ذ ى ي ع ل م ا ل س ر ف ى ا ل س م و ت و ا ل أ ر ض إ ن ه ك ا ن غ ف و ر ا ر ح ي م ا</t>
  </si>
  <si>
    <t>QL ANZLH AL3Y Y9LM ALSR FY ALSMWT WALAR6 ANH KAN GFWRA R1YMA</t>
  </si>
  <si>
    <t>وَقَالُوا۟ مَالِ هَٰذَا ٱلرَّسُولِ يَأْكُلُ ٱلطَّعَامَ وَيَمْشِى فِى ٱلْأَسْوَاقِ لَوْلَآ أُنزِلَ إِلَيْهِ مَلَكٌ فَيَكُونَ مَعَهُۥ نَذِيرًا</t>
  </si>
  <si>
    <t>وَقَالُوا مَالِ هَٰذَا الرَّسُولِ يَأْكُلُ الطَّعَامَ وَيَمْشِى فِى الْأَسْوَاقِ لَوْلَآ أُنزِلَ إِلَيْهِ مَلَكٌ فَيَكُونَ مَعَهُ نَذِيرًا</t>
  </si>
  <si>
    <t>وقالوا مال هذا الرسول يأكل الطعام ويمشى فى الأسواق لولا أنزل إليه ملك فيكون معه نذيرا</t>
  </si>
  <si>
    <t>و ق ا ل و ا م ا ل ه ذ ا ا ل ر س و ل ي أ ك ل ا ل ط ع ا م و ي م ش ى ف ى ا ل أ س و ا ق ل و ل ا أ ن ز ل إ ل ي ه م ل ك ف ي ك و ن م ع ه ن ذ ي ر ا</t>
  </si>
  <si>
    <t>WQALWA MAL H3A ALRSWL YAKL AL79AM WYM4Y FY ALASWAQ LWLA ANZL ALYH MLK FYKWN M9H N3YRA</t>
  </si>
  <si>
    <t>أَوْ يُلْقَىٰٓ إِلَيْهِ كَنزٌ أَوْ تَكُونُ لَهُۥ جَنَّةٌ يَأْكُلُ مِنْهَا وَقَالَ ٱلظَّٰلِمُونَ إِن تَتَّبِعُونَ إِلَّا رَجُلًا مَّسْحُورًا</t>
  </si>
  <si>
    <t>أَوْ يُلْقَىٰٓ إِلَيْهِ كَنزٌ أَوْ تَكُونُ لَهُ جَنَّةٌ يَأْكُلُ مِنْهَا وَقَالَ الظَّٰلِمُونَ إِن تَتَّبِعُونَ إِلَّا رَجُلًا مَّسْحُورًا</t>
  </si>
  <si>
    <t>أو يلقى إليه كنز أو تكون له جنة يأكل منها وقال الظلمون إن تتبعون إلا رجلا مسحورا</t>
  </si>
  <si>
    <t>أ و ي ل ق ى إ ل ي ه ك ن ز أ و ت ك و ن ل ه ج ن ة ي أ ك ل م ن ه ا و ق ا ل ا ل ظ ل م و ن إ ن ت ت ب ع و ن إ ل ا ر ج ل ا م س ح و ر ا</t>
  </si>
  <si>
    <t>AW YLQY ALYH KNZ AW TKWN LH JNH YAKL MNHA WQAL AL8LMWN AN TTB9WN ALA RJLA MS1WRA</t>
  </si>
  <si>
    <t>ٱنظُرْ كَيْفَ ضَرَبُوا۟ لَكَ ٱلْأَمْثَٰلَ فَضَلُّوا۟ فَلَا يَسْتَطِيعُونَ سَبِيلًا</t>
  </si>
  <si>
    <t>انظُرْ كَيْفَ ضَرَبُوا لَكَ الْأَمْثَٰلَ فَضَلُّوا فَلَا يَسْتَطِيعُونَ سَبِيلًا</t>
  </si>
  <si>
    <t>انظر كيف ضربوا لك الأمثل فضلوا فلا يستطيعون سبيلا</t>
  </si>
  <si>
    <t>ا ن ظ ر ك ي ف ض ر ب و ا ل ك ا ل أ م ث ل ف ض ل و ا ف ل ا ي س ت ط ي ع و ن س ب ي ل ا</t>
  </si>
  <si>
    <t>AN8R KYF 6RBWA LK ALAM0L F6LWA FLA YST7Y9WN SBYLA</t>
  </si>
  <si>
    <t>تَبَارَكَ ٱلَّذِىٓ إِن شَآءَ جَعَلَ لَكَ خَيْرًا مِّن ذَٰلِكَ جَنَّٰتٍ تَجْرِى مِن تَحْتِهَا ٱلْأَنْهَٰرُ وَيَجْعَل لَّكَ قُصُورًۢا</t>
  </si>
  <si>
    <t>تَبَارَكَ الَّذِىٓ إِن شَآءَ جَعَلَ لَكَ خَيْرًا مِّن ذَٰلِكَ جَنَّٰتٍ تَجْرِى مِن تَحْتِهَا الْأَنْهَٰرُ وَيَجْعَل لَّكَ قُصُورًا</t>
  </si>
  <si>
    <t>تبارك الذى إن شاء جعل لك خيرا من ذلك جنت تجرى من تحتها الأنهر ويجعل لك قصورا</t>
  </si>
  <si>
    <t>ت ب ا ر ك ا ل ذ ى إ ن ش ا ء ج ع ل ل ك خ ي ر ا م ن ذ ل ك ج ن ت ت ج ر ى م ن ت ح ت ه ا ا ل أ ن ه ر و ي ج ع ل ل ك ق ص و ر ا</t>
  </si>
  <si>
    <t>TBARK AL3Y AN 4AA J9L LK 2YRA MN 3LK JNT TJRY MN T1THA ALANHR WYJ9L LK Q5WRA</t>
  </si>
  <si>
    <t>بَلْ كَذَّبُوا۟ بِٱلسَّاعَةِ وَأَعْتَدْنَا لِمَن كَذَّبَ بِٱلسَّاعَةِ سَعِيرًا</t>
  </si>
  <si>
    <t>بَلْ كَذَّبُوا بِالسَّاعَةِ وَأَعْتَدْنَا لِمَن كَذَّبَ بِالسَّاعَةِ سَعِيرًا</t>
  </si>
  <si>
    <t>بل كذبوا بالساعة وأعتدنا لمن كذب بالساعة سعيرا</t>
  </si>
  <si>
    <t>ب ل ك ذ ب و ا ب ا ل س ا ع ة و أ ع ت د ن ا ل م ن ك ذ ب ب ا ل س ا ع ة س ع ي ر ا</t>
  </si>
  <si>
    <t>BL K3BWA BALSA9H WA9TDNA LMN K3B BALSA9H S9YRA</t>
  </si>
  <si>
    <t>إِذَا رَأَتْهُم مِّن مَّكَانٍۭ بَعِيدٍ سَمِعُوا۟ لَهَا تَغَيُّظًا وَزَفِيرًا</t>
  </si>
  <si>
    <t>إِذَا رَأَتْهُم مِّن مَّكَانٍ بَعِيدٍ سَمِعُوا لَهَا تَغَيُّظًا وَزَفِيرًا</t>
  </si>
  <si>
    <t>إذا رأتهم من مكان بعيد سمعوا لها تغيظا وزفيرا</t>
  </si>
  <si>
    <t>إ ذ ا ر أ ت ه م م ن م ك ا ن ب ع ي د س م ع و ا ل ه ا ت غ ي ظ ا و ز ف ي ر ا</t>
  </si>
  <si>
    <t>A3A RATHM MN MKAN B9YD SM9WA LHA TGY8A WZFYRA</t>
  </si>
  <si>
    <t>وَإِذَآ أُلْقُوا۟ مِنْهَا مَكَانًا ضَيِّقًا مُّقَرَّنِينَ دَعَوْا۟ هُنَالِكَ ثُبُورًا</t>
  </si>
  <si>
    <t>وَإِذَآ أُلْقُوا مِنْهَا مَكَانًا ضَيِّقًا مُّقَرَّنِينَ دَعَوْا هُنَالِكَ ثُبُورًا</t>
  </si>
  <si>
    <t>وإذا ألقوا منها مكانا ضيقا مقرنين دعوا هنالك ثبورا</t>
  </si>
  <si>
    <t>و إ ذ ا أ ل ق و ا م ن ه ا م ك ا ن ا ض ي ق ا م ق ر ن ي ن د ع و ا ه ن ا ل ك ث ب و ر ا</t>
  </si>
  <si>
    <t>WA3A ALQWA MNHA MKANA 6YQA MQRNYN D9WA HNALK 0BWRA</t>
  </si>
  <si>
    <t>لَّا تَدْعُوا۟ ٱلْيَوْمَ ثُبُورًا وَٰحِدًا وَٱدْعُوا۟ ثُبُورًا كَثِيرًا</t>
  </si>
  <si>
    <t>لَّا تَدْعُوا الْيَوْمَ ثُبُورًا وَٰحِدًا وَادْعُوا ثُبُورًا كَثِيرًا</t>
  </si>
  <si>
    <t>لا تدعوا اليوم ثبورا وحدا وادعوا ثبورا كثيرا</t>
  </si>
  <si>
    <t>ل ا ت د ع و ا ا ل ي و م ث ب و ر ا و ح د ا و ا د ع و ا ث ب و ر ا ك ث ي ر ا</t>
  </si>
  <si>
    <t>LA TD9WA ALYWM 0BWRA W1DA WAD9WA 0BWRA K0YRA</t>
  </si>
  <si>
    <t>قُلْ أَذَٰلِكَ خَيْرٌ أَمْ جَنَّةُ ٱلْخُلْدِ ٱلَّتِى وُعِدَ ٱلْمُتَّقُونَ كَانَتْ لَهُمْ جَزَآءً وَمَصِيرًا</t>
  </si>
  <si>
    <t>قُلْ أَذَٰلِكَ خَيْرٌ أَمْ جَنَّةُ الْخُلْدِ الَّتِى وُعِدَ الْمُتَّقُونَ كَانَتْ لَهُمْ جَزَآءً وَمَصِيرًا</t>
  </si>
  <si>
    <t>قل أذلك خير أم جنة الخلد التى وعد المتقون كانت لهم جزاء ومصيرا</t>
  </si>
  <si>
    <t>ق ل أ ذ ل ك خ ي ر أ م ج ن ة ا ل خ ل د ا ل ت ى و ع د ا ل م ت ق و ن ك ا ن ت ل ه م ج ز ا ء و م ص ي ر ا</t>
  </si>
  <si>
    <t>QL A3LK 2YR AM JNH AL2LD ALTY W9D ALMTQWN KANT LHM JZAA WM5YRA</t>
  </si>
  <si>
    <t>لَّهُمْ فِيهَا مَا يَشَآءُونَ خَٰلِدِينَ كَانَ عَلَىٰ رَبِّكَ وَعْدًا مَّسْـُٔولًا</t>
  </si>
  <si>
    <t>لهم فيها ما يشاءون خلدين كان على ربك وعدا مسـٔولا</t>
  </si>
  <si>
    <t>لهم فيها ما يشاءون خلدين كان على ربك وعدا مسـولا</t>
  </si>
  <si>
    <t>ل ه م ف ي ه ا م ا ي ش ا ء و ن خ ل د ي ن ك ا ن ع ل ى ر ب ك و ع د ا م س ـ و ل ا</t>
  </si>
  <si>
    <t>LHM FYHA MA Y4AAWN 2LDYN KAN 9LY RBK W9DA MSAWLA</t>
  </si>
  <si>
    <t>وَيَوْمَ يَحْشُرُهُمْ وَمَا يَعْبُدُونَ مِن دُونِ ٱللَّهِ فَيَقُولُ ءَأَنتُمْ أَضْلَلْتُمْ عِبَادِى هَٰٓؤُلَآءِ أَمْ هُمْ ضَلُّوا۟ ٱلسَّبِيلَ</t>
  </si>
  <si>
    <t>وَيَوْمَ يَحْشُرُهُمْ وَمَا يَعْبُدُونَ مِن دُونِ اللَّهِ فَيَقُولُ ءَأَنتُمْ أَضْلَلْتُمْ عِبَادِى هَٰٓؤُلَآءِ أَمْ هُمْ ضَلُّوا السَّبِيلَ</t>
  </si>
  <si>
    <t>ويوم يحشرهم وما يعبدون من دون الله فيقول ءأنتم أضللتم عبادى هؤلاء أم هم ضلوا السبيل</t>
  </si>
  <si>
    <t>و ي و م ي ح ش ر ه م و م ا ي ع ب د و ن م ن د و ن ا ل ل ه ف ي ق و ل ء أ ن ت م أ ض ل ل ت م ع ب ا د ى ه ؤ ل ا ء أ م ه م ض ل و ا ا ل س ب ي ل</t>
  </si>
  <si>
    <t>WYWM Y14RHM WMA Y9BDWN MN DWN ALLH FYQWL AANTM A6LLTM 9BADY HWLAA AM HM 6LWA ALSBYL</t>
  </si>
  <si>
    <t>قَالُوا۟ سُبْحَٰنَكَ مَا كَانَ يَنۢبَغِى لَنَآ أَن نَّتَّخِذَ مِن دُونِكَ مِنْ أَوْلِيَآءَ وَلَٰكِن مَّتَّعْتَهُمْ وَءَابَآءَهُمْ حَتَّىٰ نَسُوا۟ ٱلذِّكْرَ وَكَانُوا۟ قَوْمًۢا بُورًا</t>
  </si>
  <si>
    <t>قَالُوا سُبْحَٰنَكَ مَا كَانَ يَنبَغِى لَنَآ أَن نَّتَّخِذَ مِن دُونِكَ مِنْ أَوْلِيَآءَ وَلَٰكِن مَّتَّعْتَهُمْ وَءَابَآءَهُمْ حَتَّىٰ نَسُوا الذِّكْرَ وَكَانُوا قَوْمًا بُورًا</t>
  </si>
  <si>
    <t>قالوا سبحنك ما كان ينبغى لنا أن نتخذ من دونك من أولياء ولكن متعتهم وءاباءهم حتى نسوا الذكر وكانوا قوما بورا</t>
  </si>
  <si>
    <t>ق ا ل و ا س ب ح ن ك م ا ك ا ن ي ن ب غ ى ل ن ا أ ن ن ت خ ذ م ن د و ن ك م ن أ و ل ي ا ء و ل ك ن م ت ع ت ه م و ء ا ب ا ء ه م ح ت ى ن س و ا ا ل ذ ك ر و ك ا ن و ا ق و م ا ب و ر ا</t>
  </si>
  <si>
    <t>QALWA SB1NK MA KAN YNBGY LNA AN NT23 MN DWNK MN AWLYAA WLKN MT9THM WAABAAHM 1TY NSWA AL3KR WKANWA QWMA BWRA</t>
  </si>
  <si>
    <t>فَقَدْ كَذَّبُوكُم بِمَا تَقُولُونَ فَمَا تَسْتَطِيعُونَ صَرْفًا وَلَا نَصْرًا وَمَن يَظْلِم مِّنكُمْ نُذِقْهُ عَذَابًا كَبِيرًا</t>
  </si>
  <si>
    <t>فقد كذبوكم بما تقولون فما تستطيعون صرفا ولا نصرا ومن يظلم منكم نذقه عذابا كبيرا</t>
  </si>
  <si>
    <t>ف ق د ك ذ ب و ك م ب م ا ت ق و ل و ن ف م ا ت س ت ط ي ع و ن ص ر ف ا و ل ا ن ص ر ا و م ن ي ظ ل م م ن ك م ن ذ ق ه ع ذ ا ب ا ك ب ي ر ا</t>
  </si>
  <si>
    <t>FQD K3BWKM BMA TQWLWN FMA TST7Y9WN 5RFA WLA N5RA WMN Y8LM MNKM N3QH 93ABA KBYRA</t>
  </si>
  <si>
    <t>وَمَآ أَرْسَلْنَا قَبْلَكَ مِنَ ٱلْمُرْسَلِينَ إِلَّآ إِنَّهُمْ لَيَأْكُلُونَ ٱلطَّعَامَ وَيَمْشُونَ فِى ٱلْأَسْوَاقِ وَجَعَلْنَا بَعْضَكُمْ لِبَعْضٍ فِتْنَةً أَتَصْبِرُونَ وَكَانَ رَبُّكَ بَصِيرًا</t>
  </si>
  <si>
    <t>وَمَآ أَرْسَلْنَا قَبْلَكَ مِنَ الْمُرْسَلِينَ إِلَّآ إِنَّهُمْ لَيَأْكُلُونَ الطَّعَامَ وَيَمْشُونَ فِى الْأَسْوَاقِ وَجَعَلْنَا بَعْضَكُمْ لِبَعْضٍ فِتْنَةً أَتَصْبِرُونَ وَكَانَ رَبُّكَ بَصِيرًا</t>
  </si>
  <si>
    <t>وما أرسلنا قبلك من المرسلين إلا إنهم ليأكلون الطعام ويمشون فى الأسواق وجعلنا بعضكم لبعض فتنة أتصبرون وكان ربك بصيرا</t>
  </si>
  <si>
    <t>و م ا أ ر س ل ن ا ق ب ل ك م ن ا ل م ر س ل ي ن إ ل ا إ ن ه م ل ي أ ك ل و ن ا ل ط ع ا م و ي م ش و ن ف ى ا ل أ س و ا ق و ج ع ل ن ا ب ع ض ك م ل ب ع ض ف ت ن ة أ ت ص ب ر و ن و ك ا ن ر ب ك ب ص ي ر ا</t>
  </si>
  <si>
    <t>WMA ARSLNA QBLK MN ALMRSLYN ALA ANHM LYAKLWN AL79AM WYM4WN FY ALASWAQ WJ9LNA B96KM LB96 FTNH AT5BRWN WKAN RBK B5YRA</t>
  </si>
  <si>
    <t>وَقَالَ ٱلَّذِينَ لَا يَرْجُونَ لِقَآءَنَا لَوْلَآ أُنزِلَ عَلَيْنَا ٱلْمَلَٰٓئِكَةُ أَوْ نَرَىٰ رَبَّنَا لَقَدِ ٱسْتَكْبَرُوا۟ فِىٓ أَنفُسِهِمْ وَعَتَوْ عُتُوًّا كَبِيرًا</t>
  </si>
  <si>
    <t>وَقَالَ الَّذِينَ لَا يَرْجُونَ لِقَآءَنَا لَوْلَآ أُنزِلَ عَلَيْنَا الْمَلَٰٓئِكَةُ أَوْ نَرَىٰ رَبَّنَا لَقَدِ اسْتَكْبَرُوا فِىٓ أَنفُسِهِمْ وَعَتَوْ عُتُوًّا كَبِيرًا</t>
  </si>
  <si>
    <t>وقال الذين لا يرجون لقاءنا لولا أنزل علينا الملئكة أو نرى ربنا لقد استكبروا فى أنفسهم وعتو عتوا كبيرا</t>
  </si>
  <si>
    <t>و ق ا ل ا ل ذ ي ن ل ا ي ر ج و ن ل ق ا ء ن ا ل و ل ا أ ن ز ل ع ل ي ن ا ا ل م ل ئ ك ة أ و ن ر ى ر ب ن ا ل ق د ا س ت ك ب ر و ا ف ى أ ن ف س ه م و ع ت و ع ت و ا ك ب ي ر ا</t>
  </si>
  <si>
    <t>WQAL AL3YN LA YRJWN LQAANA LWLA ANZL 9LYNA ALMLYKH AW NRY RBNA LQD ASTKBRWA FY ANFSHM W9TW 9TWA KBYRA</t>
  </si>
  <si>
    <t>يَوْمَ يَرَوْنَ ٱلْمَلَٰٓئِكَةَ لَا بُشْرَىٰ يَوْمَئِذٍ لِّلْمُجْرِمِينَ وَيَقُولُونَ حِجْرًا مَّحْجُورًا</t>
  </si>
  <si>
    <t>يَوْمَ يَرَوْنَ الْمَلَٰٓئِكَةَ لَا بُشْرَىٰ يَوْمَئِذٍ لِّلْمُجْرِمِينَ وَيَقُولُونَ حِجْرًا مَّحْجُورًا</t>
  </si>
  <si>
    <t>يوم يرون الملئكة لا بشرى يومئذ للمجرمين ويقولون حجرا محجورا</t>
  </si>
  <si>
    <t>ي و م ي ر و ن ا ل م ل ئ ك ة ل ا ب ش ر ى ي و م ئ ذ ل ل م ج ر م ي ن و ي ق و ل و ن ح ج ر ا م ح ج و ر ا</t>
  </si>
  <si>
    <t>YWM YRWN ALMLYKH LA B4RY YWMY3 LLMJRMYN WYQWLWN 1JRA M1JWRA</t>
  </si>
  <si>
    <t>وَقَدِمْنَآ إِلَىٰ مَا عَمِلُوا۟ مِنْ عَمَلٍ فَجَعَلْنَٰهُ هَبَآءً مَّنثُورًا</t>
  </si>
  <si>
    <t>وَقَدِمْنَآ إِلَىٰ مَا عَمِلُوا مِنْ عَمَلٍ فَجَعَلْنَٰهُ هَبَآءً مَّنثُورًا</t>
  </si>
  <si>
    <t>وقدمنا إلى ما عملوا من عمل فجعلنه هباء منثورا</t>
  </si>
  <si>
    <t>و ق د م ن ا إ ل ى م ا ع م ل و ا م ن ع م ل ف ج ع ل ن ه ه ب ا ء م ن ث و ر ا</t>
  </si>
  <si>
    <t>WQDMNA ALY MA 9MLWA MN 9ML FJ9LNH HBAA MN0WRA</t>
  </si>
  <si>
    <t>أَصْحَٰبُ ٱلْجَنَّةِ يَوْمَئِذٍ خَيْرٌ مُّسْتَقَرًّا وَأَحْسَنُ مَقِيلًا</t>
  </si>
  <si>
    <t>أَصْحَٰبُ الْجَنَّةِ يَوْمَئِذٍ خَيْرٌ مُّسْتَقَرًّا وَأَحْسَنُ مَقِيلًا</t>
  </si>
  <si>
    <t>أصحب الجنة يومئذ خير مستقرا وأحسن مقيلا</t>
  </si>
  <si>
    <t>أ ص ح ب ا ل ج ن ة ي و م ئ ذ خ ي ر م س ت ق ر ا و أ ح س ن م ق ي ل ا</t>
  </si>
  <si>
    <t>A51B ALJNH YWMY3 2YR MSTQRA WA1SN MQYLA</t>
  </si>
  <si>
    <t>وَيَوْمَ تَشَقَّقُ ٱلسَّمَآءُ بِٱلْغَمَٰمِ وَنُزِّلَ ٱلْمَلَٰٓئِكَةُ تَنزِيلًا</t>
  </si>
  <si>
    <t>وَيَوْمَ تَشَقَّقُ السَّمَآءُ بِالْغَمَٰمِ وَنُزِّلَ الْمَلَٰٓئِكَةُ تَنزِيلًا</t>
  </si>
  <si>
    <t>ويوم تشقق السماء بالغمم ونزل الملئكة تنزيلا</t>
  </si>
  <si>
    <t>و ي و م ت ش ق ق ا ل س م ا ء ب ا ل غ م م و ن ز ل ا ل م ل ئ ك ة ت ن ز ي ل ا</t>
  </si>
  <si>
    <t>WYWM T4QQ ALSMAA BALGMM WNZL ALMLYKH TNZYLA</t>
  </si>
  <si>
    <t>ٱلْمُلْكُ يَوْمَئِذٍ ٱلْحَقُّ لِلرَّحْمَٰنِ وَكَانَ يَوْمًا عَلَى ٱلْكَٰفِرِينَ عَسِيرًا</t>
  </si>
  <si>
    <t>الْمُلْكُ يَوْمَئِذٍ الْحَقُّ لِلرَّحْمَٰنِ وَكَانَ يَوْمًا عَلَى الْكَٰفِرِينَ عَسِيرًا</t>
  </si>
  <si>
    <t>الملك يومئذ الحق للرحمن وكان يوما على الكفرين عسيرا</t>
  </si>
  <si>
    <t>ا ل م ل ك ي و م ئ ذ ا ل ح ق ل ل ر ح م ن و ك ا ن ي و م ا ع ل ى ا ل ك ف ر ي ن ع س ي ر ا</t>
  </si>
  <si>
    <t>ALMLK YWMY3 AL1Q LLR1MN WKAN YWMA 9LY ALKFRYN 9SYRA</t>
  </si>
  <si>
    <t>وَيَوْمَ يَعَضُّ ٱلظَّالِمُ عَلَىٰ يَدَيْهِ يَقُولُ يَٰلَيْتَنِى ٱتَّخَذْتُ مَعَ ٱلرَّسُولِ سَبِيلًا</t>
  </si>
  <si>
    <t>وَيَوْمَ يَعَضُّ الظَّالِمُ عَلَىٰ يَدَيْهِ يَقُولُ يَٰلَيْتَنِى اتَّخَذْتُ مَعَ الرَّسُولِ سَبِيلًا</t>
  </si>
  <si>
    <t>ويوم يعض الظالم على يديه يقول يليتنى اتخذت مع الرسول سبيلا</t>
  </si>
  <si>
    <t>و ي و م ي ع ض ا ل ظ ا ل م ع ل ى ي د ي ه ي ق و ل ي ل ي ت ن ى ا ت خ ذ ت م ع ا ل ر س و ل س ب ي ل ا</t>
  </si>
  <si>
    <t>WYWM Y96 AL8ALM 9LY YDYH YQWL YLYTNY AT23T M9 ALRSWL SBYLA</t>
  </si>
  <si>
    <t>يَٰوَيْلَتَىٰ لَيْتَنِى لَمْ أَتَّخِذْ فُلَانًا خَلِيلًا</t>
  </si>
  <si>
    <t>يويلتى ليتنى لم أتخذ فلانا خليلا</t>
  </si>
  <si>
    <t>ي و ي ل ت ى ل ي ت ن ى ل م أ ت خ ذ ف ل ا ن ا خ ل ي ل ا</t>
  </si>
  <si>
    <t>YWYLTY LYTNY LM AT23 FLANA 2LYLA</t>
  </si>
  <si>
    <t>لَّقَدْ أَضَلَّنِى عَنِ ٱلذِّكْرِ بَعْدَ إِذْ جَآءَنِى وَكَانَ ٱلشَّيْطَٰنُ لِلْإِنسَٰنِ خَذُولًا</t>
  </si>
  <si>
    <t>لَّقَدْ أَضَلَّنِى عَنِ الذِّكْرِ بَعْدَ إِذْ جَآءَنِى وَكَانَ الشَّيْطَٰنُ لِلْإِنسَٰنِ خَذُولًا</t>
  </si>
  <si>
    <t>لقد أضلنى عن الذكر بعد إذ جاءنى وكان الشيطن للإنسن خذولا</t>
  </si>
  <si>
    <t>ل ق د أ ض ل ن ى ع ن ا ل ذ ك ر ب ع د إ ذ ج ا ء ن ى و ك ا ن ا ل ش ي ط ن ل ل إ ن س ن خ ذ و ل ا</t>
  </si>
  <si>
    <t>LQD A6LNY 9N AL3KR B9D A3 JAANY WKAN AL4Y7N LLANSN 23WLA</t>
  </si>
  <si>
    <t>وَقَالَ ٱلرَّسُولُ يَٰرَبِّ إِنَّ قَوْمِى ٱتَّخَذُوا۟ هَٰذَا ٱلْقُرْءَانَ مَهْجُورًا</t>
  </si>
  <si>
    <t>وَقَالَ الرَّسُولُ يَٰرَبِّ إِنَّ قَوْمِى اتَّخَذُوا هَٰذَا الْقُرْءَانَ مَهْجُورًا</t>
  </si>
  <si>
    <t>وقال الرسول يرب إن قومى اتخذوا هذا القرءان مهجورا</t>
  </si>
  <si>
    <t>و ق ا ل ا ل ر س و ل ي ر ب إ ن ق و م ى ا ت خ ذ و ا ه ذ ا ا ل ق ر ء ا ن م ه ج و ر ا</t>
  </si>
  <si>
    <t>WQAL ALRSWL YRB AN QWMY AT23WA H3A ALQRAAN MHJWRA</t>
  </si>
  <si>
    <t>وَكَذَٰلِكَ جَعَلْنَا لِكُلِّ نَبِىٍّ عَدُوًّا مِّنَ ٱلْمُجْرِمِينَ وَكَفَىٰ بِرَبِّكَ هَادِيًا وَنَصِيرًا</t>
  </si>
  <si>
    <t>وَكَذَٰلِكَ جَعَلْنَا لِكُلِّ نَبِىٍّ عَدُوًّا مِّنَ الْمُجْرِمِينَ وَكَفَىٰ بِرَبِّكَ هَادِيًا وَنَصِيرًا</t>
  </si>
  <si>
    <t>وكذلك جعلنا لكل نبى عدوا من المجرمين وكفى بربك هاديا ونصيرا</t>
  </si>
  <si>
    <t>و ك ذ ل ك ج ع ل ن ا ل ك ل ن ب ى ع د و ا م ن ا ل م ج ر م ي ن و ك ف ى ب ر ب ك ه ا د ي ا و ن ص ي ر ا</t>
  </si>
  <si>
    <t>WK3LK J9LNA LKL NBY 9DWA MN ALMJRMYN WKFY BRBK HADYA WN5YRA</t>
  </si>
  <si>
    <t>وَقَالَ ٱلَّذِينَ كَفَرُوا۟ لَوْلَا نُزِّلَ عَلَيْهِ ٱلْقُرْءَانُ جُمْلَةً وَٰحِدَةً كَذَٰلِكَ لِنُثَبِّتَ بِهِۦ فُؤَادَكَ وَرَتَّلْنَٰهُ تَرْتِيلًا</t>
  </si>
  <si>
    <t>وَقَالَ الَّذِينَ كَفَرُوا لَوْلَا نُزِّلَ عَلَيْهِ الْقُرْءَانُ جُمْلَةً وَٰحِدَةً كَذَٰلِكَ لِنُثَبِّتَ بِهِ فُؤَادَكَ وَرَتَّلْنَٰهُ تَرْتِيلًا</t>
  </si>
  <si>
    <t>وقال الذين كفروا لولا نزل عليه القرءان جملة وحدة كذلك لنثبت به فؤادك ورتلنه ترتيلا</t>
  </si>
  <si>
    <t>و ق ا ل ا ل ذ ي ن ك ف ر و ا ل و ل ا ن ز ل ع ل ي ه ا ل ق ر ء ا ن ج م ل ة و ح د ة ك ذ ل ك ل ن ث ب ت ب ه ف ؤ ا د ك و ر ت ل ن ه ت ر ت ي ل ا</t>
  </si>
  <si>
    <t>WQAL AL3YN KFRWA LWLA NZL 9LYH ALQRAAN JMLH W1DH K3LK LN0BT BH FWADK WRTLNH TRTYLA</t>
  </si>
  <si>
    <t>وَلَا يَأْتُونَكَ بِمَثَلٍ إِلَّا جِئْنَٰكَ بِٱلْحَقِّ وَأَحْسَنَ تَفْسِيرًا</t>
  </si>
  <si>
    <t>وَلَا يَأْتُونَكَ بِمَثَلٍ إِلَّا جِئْنَٰكَ بِالْحَقِّ وَأَحْسَنَ تَفْسِيرًا</t>
  </si>
  <si>
    <t>ولا يأتونك بمثل إلا جئنك بالحق وأحسن تفسيرا</t>
  </si>
  <si>
    <t>و ل ا ي أ ت و ن ك ب م ث ل إ ل ا ج ئ ن ك ب ا ل ح ق و أ ح س ن ت ف س ي ر ا</t>
  </si>
  <si>
    <t>WLA YATWNK BM0L ALA JYNK BAL1Q WA1SN TFSYRA</t>
  </si>
  <si>
    <t>ٱلَّذِينَ يُحْشَرُونَ عَلَىٰ وُجُوهِهِمْ إِلَىٰ جَهَنَّمَ أُو۟لَٰٓئِكَ شَرٌّ مَّكَانًا وَأَضَلُّ سَبِيلًا</t>
  </si>
  <si>
    <t>الَّذِينَ يُحْشَرُونَ عَلَىٰ وُجُوهِهِمْ إِلَىٰ جَهَنَّمَ أُولَٰٓئِكَ شَرٌّ مَّكَانًا وَأَضَلُّ سَبِيلًا</t>
  </si>
  <si>
    <t>الذين يحشرون على وجوههم إلى جهنم أولئك شر مكانا وأضل سبيلا</t>
  </si>
  <si>
    <t>ا ل ذ ي ن ي ح ش ر و ن ع ل ى و ج و ه ه م إ ل ى ج ه ن م أ و ل ئ ك ش ر م ك ا ن ا و أ ض ل س ب ي ل ا</t>
  </si>
  <si>
    <t>AL3YN Y14RWN 9LY WJWHHM ALY JHNM AWLYK 4R MKANA WA6L SBYLA</t>
  </si>
  <si>
    <t>وَلَقَدْ ءَاتَيْنَا مُوسَى ٱلْكِتَٰبَ وَجَعَلْنَا مَعَهُۥٓ أَخَاهُ هَٰرُونَ وَزِيرًا</t>
  </si>
  <si>
    <t>وَلَقَدْ ءَاتَيْنَا مُوسَى الْكِتَٰبَ وَجَعَلْنَا مَعَهُٓ أَخَاهُ هَٰرُونَ وَزِيرًا</t>
  </si>
  <si>
    <t>ولقد ءاتينا موسى الكتب وجعلنا معه أخاه هرون وزيرا</t>
  </si>
  <si>
    <t>و ل ق د ء ا ت ي ن ا م و س ى ا ل ك ت ب و ج ع ل ن ا م ع ه أ خ ا ه ه ر و ن و ز ي ر ا</t>
  </si>
  <si>
    <t>WLQD AATYNA MWSY ALKTB WJ9LNA M9H A2AH HRWN WZYRA</t>
  </si>
  <si>
    <t>فَقُلْنَا ٱذْهَبَآ إِلَى ٱلْقَوْمِ ٱلَّذِينَ كَذَّبُوا۟ بِـَٔايَٰتِنَا فَدَمَّرْنَٰهُمْ تَدْمِيرًا</t>
  </si>
  <si>
    <t>فَقُلْنَا اذْهَبَآ إِلَى الْقَوْمِ الَّذِينَ كَذَّبُوا بِـَٔايَٰتِنَا فَدَمَّرْنَٰهُمْ تَدْمِيرًا</t>
  </si>
  <si>
    <t>فقلنا اذهبا إلى القوم الذين كذبوا بـٔايتنا فدمرنهم تدميرا</t>
  </si>
  <si>
    <t>فقلنا اذهبا إلى القوم الذين كذبوا بـايتنا فدمرنهم تدميرا</t>
  </si>
  <si>
    <t>ف ق ل ن ا ا ذ ه ب ا إ ل ى ا ل ق و م ا ل ذ ي ن ك ذ ب و ا ب ـ ا ي ت ن ا ف د م ر ن ه م ت د م ي ر ا</t>
  </si>
  <si>
    <t>FQLNA A3HBA ALY ALQWM AL3YN K3BWA BAAYTNA FDMRNHM TDMYRA</t>
  </si>
  <si>
    <t>وَقَوْمَ نُوحٍ لَّمَّا كَذَّبُوا۟ ٱلرُّسُلَ أَغْرَقْنَٰهُمْ وَجَعَلْنَٰهُمْ لِلنَّاسِ ءَايَةً وَأَعْتَدْنَا لِلظَّٰلِمِينَ عَذَابًا أَلِيمًا</t>
  </si>
  <si>
    <t>وَقَوْمَ نُوحٍ لَّمَّا كَذَّبُوا الرُّسُلَ أَغْرَقْنَٰهُمْ وَجَعَلْنَٰهُمْ لِلنَّاسِ ءَايَةً وَأَعْتَدْنَا لِلظَّٰلِمِينَ عَذَابًا أَلِيمًا</t>
  </si>
  <si>
    <t>وقوم نوح لما كذبوا الرسل أغرقنهم وجعلنهم للناس ءاية وأعتدنا للظلمين عذابا أليما</t>
  </si>
  <si>
    <t>و ق و م ن و ح ل م ا ك ذ ب و ا ا ل ر س ل أ غ ر ق ن ه م و ج ع ل ن ه م ل ل ن ا س ء ا ي ة و أ ع ت د ن ا ل ل ظ ل م ي ن ع ذ ا ب ا أ ل ي م ا</t>
  </si>
  <si>
    <t>WQWM NW1 LMA K3BWA ALRSL AGRQNHM WJ9LNHM LLNAS AAYH WA9TDNA LL8LMYN 93ABA ALYMA</t>
  </si>
  <si>
    <t>وَعَادًا وَثَمُودَا۟ وَأَصْحَٰبَ ٱلرَّسِّ وَقُرُونًۢا بَيْنَ ذَٰلِكَ كَثِيرًا</t>
  </si>
  <si>
    <t>وَعَادًا وَثَمُودَا وَأَصْحَٰبَ الرَّسِّ وَقُرُونًا بَيْنَ ذَٰلِكَ كَثِيرًا</t>
  </si>
  <si>
    <t>وعادا وثمودا وأصحب الرس وقرونا بين ذلك كثيرا</t>
  </si>
  <si>
    <t>و ع ا د ا و ث م و د ا و أ ص ح ب ا ل ر س و ق ر و ن ا ب ي ن ذ ل ك ك ث ي ر ا</t>
  </si>
  <si>
    <t>W9ADA W0MWDA WA51B ALRS WQRWNA BYN 3LK K0YRA</t>
  </si>
  <si>
    <t>وَكُلًّا ضَرَبْنَا لَهُ ٱلْأَمْثَٰلَ وَكُلًّا تَبَّرْنَا تَتْبِيرًا</t>
  </si>
  <si>
    <t>وَكُلًّا ضَرَبْنَا لَهُ الْأَمْثَٰلَ وَكُلًّا تَبَّرْنَا تَتْبِيرًا</t>
  </si>
  <si>
    <t>وكلا ضربنا له الأمثل وكلا تبرنا تتبيرا</t>
  </si>
  <si>
    <t>و ك ل ا ض ر ب ن ا ل ه ا ل أ م ث ل و ك ل ا ت ب ر ن ا ت ت ب ي ر ا</t>
  </si>
  <si>
    <t>WKLA 6RBNA LH ALAM0L WKLA TBRNA TTBYRA</t>
  </si>
  <si>
    <t>وَلَقَدْ أَتَوْا۟ عَلَى ٱلْقَرْيَةِ ٱلَّتِىٓ أُمْطِرَتْ مَطَرَ ٱلسَّوْءِ أَفَلَمْ يَكُونُوا۟ يَرَوْنَهَا بَلْ كَانُوا۟ لَا يَرْجُونَ نُشُورًا</t>
  </si>
  <si>
    <t>وَلَقَدْ أَتَوْا عَلَى الْقَرْيَةِ الَّتِىٓ أُمْطِرَتْ مَطَرَ السَّوْءِ أَفَلَمْ يَكُونُوا يَرَوْنَهَا بَلْ كَانُوا لَا يَرْجُونَ نُشُورًا</t>
  </si>
  <si>
    <t>ولقد أتوا على القرية التى أمطرت مطر السوء أفلم يكونوا يرونها بل كانوا لا يرجون نشورا</t>
  </si>
  <si>
    <t>و ل ق د أ ت و ا ع ل ى ا ل ق ر ي ة ا ل ت ى أ م ط ر ت م ط ر ا ل س و ء أ ف ل م ي ك و ن و ا ي ر و ن ه ا ب ل ك ا ن و ا ل ا ي ر ج و ن ن ش و ر ا</t>
  </si>
  <si>
    <t>WLQD ATWA 9LY ALQRYH ALTY AM7RT M7R ALSWA AFLM YKWNWA YRWNHA BL KANWA LA YRJWN N4WRA</t>
  </si>
  <si>
    <t>وَإِذَا رَأَوْكَ إِن يَتَّخِذُونَكَ إِلَّا هُزُوًا أَهَٰذَا ٱلَّذِى بَعَثَ ٱللَّهُ رَسُولًا</t>
  </si>
  <si>
    <t>وَإِذَا رَأَوْكَ إِن يَتَّخِذُونَكَ إِلَّا هُزُوًا أَهَٰذَا الَّذِى بَعَثَ اللَّهُ رَسُولًا</t>
  </si>
  <si>
    <t>وإذا رأوك إن يتخذونك إلا هزوا أهذا الذى بعث الله رسولا</t>
  </si>
  <si>
    <t>و إ ذ ا ر أ و ك إ ن ي ت خ ذ و ن ك إ ل ا ه ز و ا أ ه ذ ا ا ل ذ ى ب ع ث ا ل ل ه ر س و ل ا</t>
  </si>
  <si>
    <t>WA3A RAWK AN YT23WNK ALA HZWA AH3A AL3Y B90 ALLH RSWLA</t>
  </si>
  <si>
    <t>إِن كَادَ لَيُضِلُّنَا عَنْ ءَالِهَتِنَا لَوْلَآ أَن صَبَرْنَا عَلَيْهَا وَسَوْفَ يَعْلَمُونَ حِينَ يَرَوْنَ ٱلْعَذَابَ مَنْ أَضَلُّ سَبِيلًا</t>
  </si>
  <si>
    <t>إِن كَادَ لَيُضِلُّنَا عَنْ ءَالِهَتِنَا لَوْلَآ أَن صَبَرْنَا عَلَيْهَا وَسَوْفَ يَعْلَمُونَ حِينَ يَرَوْنَ الْعَذَابَ مَنْ أَضَلُّ سَبِيلًا</t>
  </si>
  <si>
    <t>إن كاد ليضلنا عن ءالهتنا لولا أن صبرنا عليها وسوف يعلمون حين يرون العذاب من أضل سبيلا</t>
  </si>
  <si>
    <t>إ ن ك ا د ل ي ض ل ن ا ع ن ء ا ل ه ت ن ا ل و ل ا أ ن ص ب ر ن ا ع ل ي ه ا و س و ف ي ع ل م و ن ح ي ن ي ر و ن ا ل ع ذ ا ب م ن أ ض ل س ب ي ل ا</t>
  </si>
  <si>
    <t>AN KAD LY6LNA 9N AALHTNA LWLA AN 5BRNA 9LYHA WSWF Y9LMWN 1YN YRWN AL93AB MN A6L SBYLA</t>
  </si>
  <si>
    <t>أَرَءَيْتَ مَنِ ٱتَّخَذَ إِلَٰهَهُۥ هَوَىٰهُ أَفَأَنتَ تَكُونُ عَلَيْهِ وَكِيلًا</t>
  </si>
  <si>
    <t>أَرَءَيْتَ مَنِ اتَّخَذَ إِلَٰهَهُ هَوَىٰهُ أَفَأَنتَ تَكُونُ عَلَيْهِ وَكِيلًا</t>
  </si>
  <si>
    <t>أرءيت من اتخذ إلهه هوىه أفأنت تكون عليه وكيلا</t>
  </si>
  <si>
    <t>أ ر ء ي ت م ن ا ت خ ذ إ ل ه ه ه و ى ه أ ف أ ن ت ت ك و ن ع ل ي ه و ك ي ل ا</t>
  </si>
  <si>
    <t>ARAYT MN AT23 ALHH HWYH AFANT TKWN 9LYH WKYLA</t>
  </si>
  <si>
    <t>أَمْ تَحْسَبُ أَنَّ أَكْثَرَهُمْ يَسْمَعُونَ أَوْ يَعْقِلُونَ إِنْ هُمْ إِلَّا كَٱلْأَنْعَٰمِ بَلْ هُمْ أَضَلُّ سَبِيلًا</t>
  </si>
  <si>
    <t>أَمْ تَحْسَبُ أَنَّ أَكْثَرَهُمْ يَسْمَعُونَ أَوْ يَعْقِلُونَ إِنْ هُمْ إِلَّا كَالْأَنْعَٰمِ بَلْ هُمْ أَضَلُّ سَبِيلًا</t>
  </si>
  <si>
    <t>أم تحسب أن أكثرهم يسمعون أو يعقلون إن هم إلا كالأنعم بل هم أضل سبيلا</t>
  </si>
  <si>
    <t>أ م ت ح س ب أ ن أ ك ث ر ه م ي س م ع و ن أ و ي ع ق ل و ن إ ن ه م إ ل ا ك ا ل أ ن ع م ب ل ه م أ ض ل س ب ي ل ا</t>
  </si>
  <si>
    <t>AM T1SB AN AK0RHM YSM9WN AW Y9QLWN AN HM ALA KALAN9M BL HM A6L SBYLA</t>
  </si>
  <si>
    <t>أَلَمْ تَرَ إِلَىٰ رَبِّكَ كَيْفَ مَدَّ ٱلظِّلَّ وَلَوْ شَآءَ لَجَعَلَهُۥ سَاكِنًا ثُمَّ جَعَلْنَا ٱلشَّمْسَ عَلَيْهِ دَلِيلًا</t>
  </si>
  <si>
    <t>أَلَمْ تَرَ إِلَىٰ رَبِّكَ كَيْفَ مَدَّ الظِّلَّ وَلَوْ شَآءَ لَجَعَلَهُ سَاكِنًا ثُمَّ جَعَلْنَا الشَّمْسَ عَلَيْهِ دَلِيلًا</t>
  </si>
  <si>
    <t>ألم تر إلى ربك كيف مد الظل ولو شاء لجعله ساكنا ثم جعلنا الشمس عليه دليلا</t>
  </si>
  <si>
    <t>أ ل م ت ر إ ل ى ر ب ك ك ي ف م د ا ل ظ ل و ل و ش ا ء ل ج ع ل ه س ا ك ن ا ث م ج ع ل ن ا ا ل ش م س ع ل ي ه د ل ي ل ا</t>
  </si>
  <si>
    <t>ALM TR ALY RBK KYF MD AL8L WLW 4AA LJ9LH SAKNA 0M J9LNA AL4MS 9LYH DLYLA</t>
  </si>
  <si>
    <t>ثُمَّ قَبَضْنَٰهُ إِلَيْنَا قَبْضًا يَسِيرًا</t>
  </si>
  <si>
    <t>ثم قبضنه إلينا قبضا يسيرا</t>
  </si>
  <si>
    <t>ث م ق ب ض ن ه إ ل ي ن ا ق ب ض ا ي س ي ر ا</t>
  </si>
  <si>
    <t>0M QB6NH ALYNA QB6A YSYRA</t>
  </si>
  <si>
    <t>وَهُوَ ٱلَّذِى جَعَلَ لَكُمُ ٱلَّيْلَ لِبَاسًا وَٱلنَّوْمَ سُبَاتًا وَجَعَلَ ٱلنَّهَارَ نُشُورًا</t>
  </si>
  <si>
    <t>وَهُوَ الَّذِى جَعَلَ لَكُمُ الَّيْلَ لِبَاسًا وَالنَّوْمَ سُبَاتًا وَجَعَلَ النَّهَارَ نُشُورًا</t>
  </si>
  <si>
    <t>وهو الذى جعل لكم اليل لباسا والنوم سباتا وجعل النهار نشورا</t>
  </si>
  <si>
    <t>و ه و ا ل ذ ى ج ع ل ل ك م ا ل ي ل ل ب ا س ا و ا ل ن و م س ب ا ت ا و ج ع ل ا ل ن ه ا ر ن ش و ر ا</t>
  </si>
  <si>
    <t>WHW AL3Y J9L LKM ALYL LBASA WALNWM SBATA WJ9L ALNHAR N4WRA</t>
  </si>
  <si>
    <t>وَهُوَ ٱلَّذِىٓ أَرْسَلَ ٱلرِّيَٰحَ بُشْرًۢا بَيْنَ يَدَىْ رَحْمَتِهِۦ وَأَنزَلْنَا مِنَ ٱلسَّمَآءِ مَآءً طَهُورًا</t>
  </si>
  <si>
    <t>وَهُوَ الَّذِىٓ أَرْسَلَ الرِّيَٰحَ بُشْرًا بَيْنَ يَدَىْ رَحْمَتِهِ وَأَنزَلْنَا مِنَ السَّمَآءِ مَآءً طَهُورًا</t>
  </si>
  <si>
    <t>وهو الذى أرسل الريح بشرا بين يدى رحمته وأنزلنا من السماء ماء طهورا</t>
  </si>
  <si>
    <t>و ه و ا ل ذ ى أ ر س ل ا ل ر ي ح ب ش ر ا ب ي ن ي د ى ر ح م ت ه و أ ن ز ل ن ا م ن ا ل س م ا ء م ا ء ط ه و ر ا</t>
  </si>
  <si>
    <t>WHW AL3Y ARSL ALRY1 B4RA BYN YDY R1MTH WANZLNA MN ALSMAA MAA 7HWRA</t>
  </si>
  <si>
    <t>لِّنُحْۦِىَ بِهِۦ بَلْدَةً مَّيْتًا وَنُسْقِيَهُۥ مِمَّا خَلَقْنَآ أَنْعَٰمًا وَأَنَاسِىَّ كَثِيرًا</t>
  </si>
  <si>
    <t>لِّنُحِْىَ بِهِ بَلْدَةً مَّيْتًا وَنُسْقِيَهُ مِمَّا خَلَقْنَآ أَنْعَٰمًا وَأَنَاسِىَّ كَثِيرًا</t>
  </si>
  <si>
    <t>لنحى به بلدة ميتا ونسقيه مما خلقنا أنعما وأناسى كثيرا</t>
  </si>
  <si>
    <t>ل ن ح ى ب ه ب ل د ة م ي ت ا و ن س ق ي ه م م ا خ ل ق ن ا أ ن ع م ا و أ ن ا س ى ك ث ي ر ا</t>
  </si>
  <si>
    <t>LN1Y BH BLDH MYTA WNSQYH MMA 2LQNA AN9MA WANASY K0YRA</t>
  </si>
  <si>
    <t>وَلَقَدْ صَرَّفْنَٰهُ بَيْنَهُمْ لِيَذَّكَّرُوا۟ فَأَبَىٰٓ أَكْثَرُ ٱلنَّاسِ إِلَّا كُفُورًا</t>
  </si>
  <si>
    <t>وَلَقَدْ صَرَّفْنَٰهُ بَيْنَهُمْ لِيَذَّكَّرُوا فَأَبَىٰٓ أَكْثَرُ النَّاسِ إِلَّا كُفُورًا</t>
  </si>
  <si>
    <t>ولقد صرفنه بينهم ليذكروا فأبى أكثر الناس إلا كفورا</t>
  </si>
  <si>
    <t>و ل ق د ص ر ف ن ه ب ي ن ه م ل ي ذ ك ر و ا ف أ ب ى أ ك ث ر ا ل ن ا س إ ل ا ك ف و ر ا</t>
  </si>
  <si>
    <t>WLQD 5RFNH BYNHM LY3KRWA FABY AK0R ALNAS ALA KFWRA</t>
  </si>
  <si>
    <t>وَلَوْ شِئْنَا لَبَعَثْنَا فِى كُلِّ قَرْيَةٍ نَّذِيرًا</t>
  </si>
  <si>
    <t>ولو شئنا لبعثنا فى كل قرية نذيرا</t>
  </si>
  <si>
    <t>و ل و ش ئ ن ا ل ب ع ث ن ا ف ى ك ل ق ر ي ة ن ذ ي ر ا</t>
  </si>
  <si>
    <t>WLW 4YNA LB90NA FY KL QRYH N3YRA</t>
  </si>
  <si>
    <t>فَلَا تُطِعِ ٱلْكَٰفِرِينَ وَجَٰهِدْهُم بِهِۦ جِهَادًا كَبِيرًا</t>
  </si>
  <si>
    <t>فَلَا تُطِعِ الْكَٰفِرِينَ وَجَٰهِدْهُم بِهِ جِهَادًا كَبِيرًا</t>
  </si>
  <si>
    <t>فلا تطع الكفرين وجهدهم به جهادا كبيرا</t>
  </si>
  <si>
    <t>ف ل ا ت ط ع ا ل ك ف ر ي ن و ج ه د ه م ب ه ج ه ا د ا ك ب ي ر ا</t>
  </si>
  <si>
    <t>FLA T79 ALKFRYN WJHDHM BH JHADA KBYRA</t>
  </si>
  <si>
    <t>وَهُوَ ٱلَّذِى مَرَجَ ٱلْبَحْرَيْنِ هَٰذَا عَذْبٌ فُرَاتٌ وَهَٰذَا مِلْحٌ أُجَاجٌ وَجَعَلَ بَيْنَهُمَا بَرْزَخًا وَحِجْرًا مَّحْجُورًا</t>
  </si>
  <si>
    <t>وَهُوَ الَّذِى مَرَجَ الْبَحْرَيْنِ هَٰذَا عَذْبٌ فُرَاتٌ وَهَٰذَا مِلْحٌ أُجَاجٌ وَجَعَلَ بَيْنَهُمَا بَرْزَخًا وَحِجْرًا مَّحْجُورًا</t>
  </si>
  <si>
    <t>وهو الذى مرج البحرين هذا عذب فرات وهذا ملح أجاج وجعل بينهما برزخا وحجرا محجورا</t>
  </si>
  <si>
    <t>و ه و ا ل ذ ى م ر ج ا ل ب ح ر ي ن ه ذ ا ع ذ ب ف ر ا ت و ه ذ ا م ل ح أ ج ا ج و ج ع ل ب ي ن ه م ا ب ر ز خ ا و ح ج ر ا م ح ج و ر ا</t>
  </si>
  <si>
    <t>WHW AL3Y MRJ ALB1RYN H3A 93B FRAT WH3A ML1 AJAJ WJ9L BYNHMA BRZ2A W1JRA M1JWRA</t>
  </si>
  <si>
    <t>وَهُوَ ٱلَّذِى خَلَقَ مِنَ ٱلْمَآءِ بَشَرًا فَجَعَلَهُۥ نَسَبًا وَصِهْرًا وَكَانَ رَبُّكَ قَدِيرًا</t>
  </si>
  <si>
    <t>وَهُوَ الَّذِى خَلَقَ مِنَ الْمَآءِ بَشَرًا فَجَعَلَهُ نَسَبًا وَصِهْرًا وَكَانَ رَبُّكَ قَدِيرًا</t>
  </si>
  <si>
    <t>وهو الذى خلق من الماء بشرا فجعله نسبا وصهرا وكان ربك قديرا</t>
  </si>
  <si>
    <t>و ه و ا ل ذ ى خ ل ق م ن ا ل م ا ء ب ش ر ا ف ج ع ل ه ن س ب ا و ص ه ر ا و ك ا ن ر ب ك ق د ي ر ا</t>
  </si>
  <si>
    <t>WHW AL3Y 2LQ MN ALMAA B4RA FJ9LH NSBA W5HRA WKAN RBK QDYRA</t>
  </si>
  <si>
    <t>وَيَعْبُدُونَ مِن دُونِ ٱللَّهِ مَا لَا يَنفَعُهُمْ وَلَا يَضُرُّهُمْ وَكَانَ ٱلْكَافِرُ عَلَىٰ رَبِّهِۦ ظَهِيرًا</t>
  </si>
  <si>
    <t>وَيَعْبُدُونَ مِن دُونِ اللَّهِ مَا لَا يَنفَعُهُمْ وَلَا يَضُرُّهُمْ وَكَانَ الْكَافِرُ عَلَىٰ رَبِّهِ ظَهِيرًا</t>
  </si>
  <si>
    <t>ويعبدون من دون الله ما لا ينفعهم ولا يضرهم وكان الكافر على ربه ظهيرا</t>
  </si>
  <si>
    <t>و ي ع ب د و ن م ن د و ن ا ل ل ه م ا ل ا ي ن ف ع ه م و ل ا ي ض ر ه م و ك ا ن ا ل ك ا ف ر ع ل ى ر ب ه ظ ه ي ر ا</t>
  </si>
  <si>
    <t>WY9BDWN MN DWN ALLH MA LA YNF9HM WLA Y6RHM WKAN ALKAFR 9LY RBH 8HYRA</t>
  </si>
  <si>
    <t>وَمَآ أَرْسَلْنَٰكَ إِلَّا مُبَشِّرًا وَنَذِيرًا</t>
  </si>
  <si>
    <t>وما أرسلنك إلا مبشرا ونذيرا</t>
  </si>
  <si>
    <t>و م ا أ ر س ل ن ك إ ل ا م ب ش ر ا و ن ذ ي ر ا</t>
  </si>
  <si>
    <t>WMA ARSLNK ALA MB4RA WN3YRA</t>
  </si>
  <si>
    <t>قُلْ مَآ أَسْـَٔلُكُمْ عَلَيْهِ مِنْ أَجْرٍ إِلَّا مَن شَآءَ أَن يَتَّخِذَ إِلَىٰ رَبِّهِۦ سَبِيلًا</t>
  </si>
  <si>
    <t>قُلْ مَآ أَسْـَٔلُكُمْ عَلَيْهِ مِنْ أَجْرٍ إِلَّا مَن شَآءَ أَن يَتَّخِذَ إِلَىٰ رَبِّهِ سَبِيلًا</t>
  </si>
  <si>
    <t>قل ما أسـٔلكم عليه من أجر إلا من شاء أن يتخذ إلى ربه سبيلا</t>
  </si>
  <si>
    <t>قل ما أسـلكم عليه من أجر إلا من شاء أن يتخذ إلى ربه سبيلا</t>
  </si>
  <si>
    <t>ق ل م ا أ س ـ ل ك م ع ل ي ه م ن أ ج ر إ ل ا م ن ش ا ء أ ن ي ت خ ذ إ ل ى ر ب ه س ب ي ل ا</t>
  </si>
  <si>
    <t>QL MA ASALKM 9LYH MN AJR ALA MN 4AA AN YT23 ALY RBH SBYLA</t>
  </si>
  <si>
    <t>وَتَوَكَّلْ عَلَى ٱلْحَىِّ ٱلَّذِى لَا يَمُوتُ وَسَبِّحْ بِحَمْدِهِۦ وَكَفَىٰ بِهِۦ بِذُنُوبِ عِبَادِهِۦ خَبِيرًا</t>
  </si>
  <si>
    <t>وَتَوَكَّلْ عَلَى الْحَىِّ الَّذِى لَا يَمُوتُ وَسَبِّحْ بِحَمْدِهِ وَكَفَىٰ بِهِ بِذُنُوبِ عِبَادِهِ خَبِيرًا</t>
  </si>
  <si>
    <t>وتوكل على الحى الذى لا يموت وسبح بحمده وكفى به بذنوب عباده خبيرا</t>
  </si>
  <si>
    <t>و ت و ك ل ع ل ى ا ل ح ى ا ل ذ ى ل ا ي م و ت و س ب ح ب ح م د ه و ك ف ى ب ه ب ذ ن و ب ع ب ا د ه خ ب ي ر ا</t>
  </si>
  <si>
    <t>WTWKL 9LY AL1Y AL3Y LA YMWT WSB1 B1MDH WKFY BH B3NWB 9BADH 2BYRA</t>
  </si>
  <si>
    <t>ٱلَّذِى خَلَقَ ٱلسَّمَٰوَٰتِ وَٱلْأَرْضَ وَمَا بَيْنَهُمَا فِى سِتَّةِ أَيَّامٍ ثُمَّ ٱسْتَوَىٰ عَلَى ٱلْعَرْشِ ٱلرَّحْمَٰنُ فَسْـَٔلْ بِهِۦ خَبِيرًا</t>
  </si>
  <si>
    <t>الَّذِى خَلَقَ السَّمَٰوَٰتِ وَالْأَرْضَ وَمَا بَيْنَهُمَا فِى سِتَّةِ أَيَّامٍ ثُمَّ اسْتَوَىٰ عَلَى الْعَرْشِ الرَّحْمَٰنُ فَسْـَٔلْ بِهِ خَبِيرًا</t>
  </si>
  <si>
    <t>الذى خلق السموت والأرض وما بينهما فى ستة أيام ثم استوى على العرش الرحمن فسـٔل به خبيرا</t>
  </si>
  <si>
    <t>الذى خلق السموت والأرض وما بينهما فى ستة أيام ثم استوى على العرش الرحمن فسـل به خبيرا</t>
  </si>
  <si>
    <t>ا ل ذ ى خ ل ق ا ل س م و ت و ا ل أ ر ض و م ا ب ي ن ه م ا ف ى س ت ة أ ي ا م ث م ا س ت و ى ع ل ى ا ل ع ر ش ا ل ر ح م ن ف س ـ ل ب ه خ ب ي ر ا</t>
  </si>
  <si>
    <t>AL3Y 2LQ ALSMWT WALAR6 WMA BYNHMA FY STH AYAM 0M ASTWY 9LY AL9R4 ALR1MN FSAL BH 2BYRA</t>
  </si>
  <si>
    <t>وَإِذَا قِيلَ لَهُمُ ٱسْجُدُوا۟ لِلرَّحْمَٰنِ قَالُوا۟ وَمَا ٱلرَّحْمَٰنُ أَنَسْجُدُ لِمَا تَأْمُرُنَا وَزَادَهُمْ نُفُورًا</t>
  </si>
  <si>
    <t>وَإِذَا قِيلَ لَهُمُ اسْجُدُوا لِلرَّحْمَٰنِ قَالُوا وَمَا الرَّحْمَٰنُ أَنَسْجُدُ لِمَا تَأْمُرُنَا وَزَادَهُمْ نُفُورًا</t>
  </si>
  <si>
    <t>وإذا قيل لهم اسجدوا للرحمن قالوا وما الرحمن أنسجد لما تأمرنا وزادهم نفورا</t>
  </si>
  <si>
    <t>و إ ذ ا ق ي ل ل ه م ا س ج د و ا ل ل ر ح م ن ق ا ل و ا و م ا ا ل ر ح م ن أ ن س ج د ل م ا ت أ م ر ن ا و ز ا د ه م ن ف و ر ا</t>
  </si>
  <si>
    <t>WA3A QYL LHM ASJDWA LLR1MN QALWA WMA ALR1MN ANSJD LMA TAMRNA WZADHM NFWRA</t>
  </si>
  <si>
    <t>تَبَارَكَ ٱلَّذِى جَعَلَ فِى ٱلسَّمَآءِ بُرُوجًا وَجَعَلَ فِيهَا سِرَٰجًا وَقَمَرًا مُّنِيرًا</t>
  </si>
  <si>
    <t>تَبَارَكَ الَّذِى جَعَلَ فِى السَّمَآءِ بُرُوجًا وَجَعَلَ فِيهَا سِرَٰجًا وَقَمَرًا مُّنِيرًا</t>
  </si>
  <si>
    <t>تبارك الذى جعل فى السماء بروجا وجعل فيها سرجا وقمرا منيرا</t>
  </si>
  <si>
    <t>ت ب ا ر ك ا ل ذ ى ج ع ل ف ى ا ل س م ا ء ب ر و ج ا و ج ع ل ف ي ه ا س ر ج ا و ق م ر ا م ن ي ر ا</t>
  </si>
  <si>
    <t>TBARK AL3Y J9L FY ALSMAA BRWJA WJ9L FYHA SRJA WQMRA MNYRA</t>
  </si>
  <si>
    <t>وَهُوَ ٱلَّذِى جَعَلَ ٱلَّيْلَ وَٱلنَّهَارَ خِلْفَةً لِّمَنْ أَرَادَ أَن يَذَّكَّرَ أَوْ أَرَادَ شُكُورًا</t>
  </si>
  <si>
    <t>وَهُوَ الَّذِى جَعَلَ الَّيْلَ وَالنَّهَارَ خِلْفَةً لِّمَنْ أَرَادَ أَن يَذَّكَّرَ أَوْ أَرَادَ شُكُورًا</t>
  </si>
  <si>
    <t>وهو الذى جعل اليل والنهار خلفة لمن أراد أن يذكر أو أراد شكورا</t>
  </si>
  <si>
    <t>و ه و ا ل ذ ى ج ع ل ا ل ي ل و ا ل ن ه ا ر خ ل ف ة ل م ن أ ر ا د أ ن ي ذ ك ر أ و أ ر ا د ش ك و ر ا</t>
  </si>
  <si>
    <t>WHW AL3Y J9L ALYL WALNHAR 2LFH LMN ARAD AN Y3KR AW ARAD 4KWRA</t>
  </si>
  <si>
    <t>وَعِبَادُ ٱلرَّحْمَٰنِ ٱلَّذِينَ يَمْشُونَ عَلَى ٱلْأَرْضِ هَوْنًا وَإِذَا خَاطَبَهُمُ ٱلْجَٰهِلُونَ قَالُوا۟ سَلَٰمًا</t>
  </si>
  <si>
    <t>وَعِبَادُ الرَّحْمَٰنِ الَّذِينَ يَمْشُونَ عَلَى الْأَرْضِ هَوْنًا وَإِذَا خَاطَبَهُمُ الْجَٰهِلُونَ قَالُوا سَلَٰمًا</t>
  </si>
  <si>
    <t>وعباد الرحمن الذين يمشون على الأرض هونا وإذا خاطبهم الجهلون قالوا سلما</t>
  </si>
  <si>
    <t>و ع ب ا د ا ل ر ح م ن ا ل ذ ي ن ي م ش و ن ع ل ى ا ل أ ر ض ه و ن ا و إ ذ ا خ ا ط ب ه م ا ل ج ه ل و ن ق ا ل و ا س ل م ا</t>
  </si>
  <si>
    <t>W9BAD ALR1MN AL3YN YM4WN 9LY ALAR6 HWNA WA3A 2A7BHM ALJHLWN QALWA SLMA</t>
  </si>
  <si>
    <t>وَٱلَّذِينَ يَبِيتُونَ لِرَبِّهِمْ سُجَّدًا وَقِيَٰمًا</t>
  </si>
  <si>
    <t>وَالَّذِينَ يَبِيتُونَ لِرَبِّهِمْ سُجَّدًا وَقِيَٰمًا</t>
  </si>
  <si>
    <t>والذين يبيتون لربهم سجدا وقيما</t>
  </si>
  <si>
    <t>و ا ل ذ ي ن ي ب ي ت و ن ل ر ب ه م س ج د ا و ق ي م ا</t>
  </si>
  <si>
    <t>WAL3YN YBYTWN LRBHM SJDA WQYMA</t>
  </si>
  <si>
    <t>وَٱلَّذِينَ يَقُولُونَ رَبَّنَا ٱصْرِفْ عَنَّا عَذَابَ جَهَنَّمَ إِنَّ عَذَابَهَا كَانَ غَرَامًا</t>
  </si>
  <si>
    <t>وَالَّذِينَ يَقُولُونَ رَبَّنَا اصْرِفْ عَنَّا عَذَابَ جَهَنَّمَ إِنَّ عَذَابَهَا كَانَ غَرَامًا</t>
  </si>
  <si>
    <t>والذين يقولون ربنا اصرف عنا عذاب جهنم إن عذابها كان غراما</t>
  </si>
  <si>
    <t>و ا ل ذ ي ن ي ق و ل و ن ر ب ن ا ا ص ر ف ع ن ا ع ذ ا ب ج ه ن م إ ن ع ذ ا ب ه ا ك ا ن غ ر ا م ا</t>
  </si>
  <si>
    <t>WAL3YN YQWLWN RBNA A5RF 9NA 93AB JHNM AN 93ABHA KAN GRAMA</t>
  </si>
  <si>
    <t>إِنَّهَا سَآءَتْ مُسْتَقَرًّا وَمُقَامًا</t>
  </si>
  <si>
    <t>إنها ساءت مستقرا ومقاما</t>
  </si>
  <si>
    <t>إ ن ه ا س ا ء ت م س ت ق ر ا و م ق ا م ا</t>
  </si>
  <si>
    <t>ANHA SAAT MSTQRA WMQAMA</t>
  </si>
  <si>
    <t>وَٱلَّذِينَ إِذَآ أَنفَقُوا۟ لَمْ يُسْرِفُوا۟ وَلَمْ يَقْتُرُوا۟ وَكَانَ بَيْنَ ذَٰلِكَ قَوَامًا</t>
  </si>
  <si>
    <t>وَالَّذِينَ إِذَآ أَنفَقُوا لَمْ يُسْرِفُوا وَلَمْ يَقْتُرُوا وَكَانَ بَيْنَ ذَٰلِكَ قَوَامًا</t>
  </si>
  <si>
    <t>والذين إذا أنفقوا لم يسرفوا ولم يقتروا وكان بين ذلك قواما</t>
  </si>
  <si>
    <t>و ا ل ذ ي ن إ ذ ا أ ن ف ق و ا ل م ي س ر ف و ا و ل م ي ق ت ر و ا و ك ا ن ب ي ن ذ ل ك ق و ا م ا</t>
  </si>
  <si>
    <t>WAL3YN A3A ANFQWA LM YSRFWA WLM YQTRWA WKAN BYN 3LK QWAMA</t>
  </si>
  <si>
    <t>وَٱلَّذِينَ لَا يَدْعُونَ مَعَ ٱللَّهِ إِلَٰهًا ءَاخَرَ وَلَا يَقْتُلُونَ ٱلنَّفْسَ ٱلَّتِى حَرَّمَ ٱللَّهُ إِلَّا بِٱلْحَقِّ وَلَا يَزْنُونَ وَمَن يَفْعَلْ ذَٰلِكَ يَلْقَ أَثَامًا</t>
  </si>
  <si>
    <t>وَالَّذِينَ لَا يَدْعُونَ مَعَ اللَّهِ إِلَٰهًا ءَاخَرَ وَلَا يَقْتُلُونَ النَّفْسَ الَّتِى حَرَّمَ اللَّهُ إِلَّا بِالْحَقِّ وَلَا يَزْنُونَ وَمَن يَفْعَلْ ذَٰلِكَ يَلْقَ أَثَامًا</t>
  </si>
  <si>
    <t>والذين لا يدعون مع الله إلها ءاخر ولا يقتلون النفس التى حرم الله إلا بالحق ولا يزنون ومن يفعل ذلك يلق أثاما</t>
  </si>
  <si>
    <t>و ا ل ذ ي ن ل ا ي د ع و ن م ع ا ل ل ه إ ل ه ا ء ا خ ر و ل ا ي ق ت ل و ن ا ل ن ف س ا ل ت ى ح ر م ا ل ل ه إ ل ا ب ا ل ح ق و ل ا ي ز ن و ن و م ن ي ف ع ل ذ ل ك ي ل ق أ ث ا م ا</t>
  </si>
  <si>
    <t>WAL3YN LA YD9WN M9 ALLH ALHA AA2R WLA YQTLWN ALNFS ALTY 1RM ALLH ALA BAL1Q WLA YZNWN WMN YF9L 3LK YLQ A0AMA</t>
  </si>
  <si>
    <t>يُضَٰعَفْ لَهُ ٱلْعَذَابُ يَوْمَ ٱلْقِيَٰمَةِ وَيَخْلُدْ فِيهِۦ مُهَانًا</t>
  </si>
  <si>
    <t>يُضَٰعَفْ لَهُ الْعَذَابُ يَوْمَ الْقِيَٰمَةِ وَيَخْلُدْ فِيهِ مُهَانًا</t>
  </si>
  <si>
    <t>يضعف له العذاب يوم القيمة ويخلد فيه مهانا</t>
  </si>
  <si>
    <t>ي ض ع ف ل ه ا ل ع ذ ا ب ي و م ا ل ق ي م ة و ي خ ل د ف ي ه م ه ا ن ا</t>
  </si>
  <si>
    <t>Y69F LH AL93AB YWM ALQYMH WY2LD FYH MHANA</t>
  </si>
  <si>
    <t>إِلَّا مَن تَابَ وَءَامَنَ وَعَمِلَ عَمَلًا صَٰلِحًا فَأُو۟لَٰٓئِكَ يُبَدِّلُ ٱللَّهُ سَيِّـَٔاتِهِمْ حَسَنَٰتٍ وَكَانَ ٱللَّهُ غَفُورًا رَّحِيمًا</t>
  </si>
  <si>
    <t>إِلَّا مَن تَابَ وَءَامَنَ وَعَمِلَ عَمَلًا صَٰلِحًا فَأُولَٰٓئِكَ يُبَدِّلُ اللَّهُ سَيِّـَٔاتِهِمْ حَسَنَٰتٍ وَكَانَ اللَّهُ غَفُورًا رَّحِيمًا</t>
  </si>
  <si>
    <t>إلا من تاب وءامن وعمل عملا صلحا فأولئك يبدل الله سيـٔاتهم حسنت وكان الله غفورا رحيما</t>
  </si>
  <si>
    <t>إلا من تاب وءامن وعمل عملا صلحا فأولئك يبدل الله سيـاتهم حسنت وكان الله غفورا رحيما</t>
  </si>
  <si>
    <t>إ ل ا م ن ت ا ب و ء ا م ن و ع م ل ع م ل ا ص ل ح ا ف أ و ل ئ ك ي ب د ل ا ل ل ه س ي ـ ا ت ه م ح س ن ت و ك ا ن ا ل ل ه غ ف و ر ا ر ح ي م ا</t>
  </si>
  <si>
    <t>ALA MN TAB WAAMN W9ML 9MLA 5L1A FAWLYK YBDL ALLH SYAATHM 1SNT WKAN ALLH GFWRA R1YMA</t>
  </si>
  <si>
    <t>وَمَن تَابَ وَعَمِلَ صَٰلِحًا فَإِنَّهُۥ يَتُوبُ إِلَى ٱللَّهِ مَتَابًا</t>
  </si>
  <si>
    <t>وَمَن تَابَ وَعَمِلَ صَٰلِحًا فَإِنَّهُ يَتُوبُ إِلَى اللَّهِ مَتَابًا</t>
  </si>
  <si>
    <t>ومن تاب وعمل صلحا فإنه يتوب إلى الله متابا</t>
  </si>
  <si>
    <t>و م ن ت ا ب و ع م ل ص ل ح ا ف إ ن ه ي ت و ب إ ل ى ا ل ل ه م ت ا ب ا</t>
  </si>
  <si>
    <t>WMN TAB W9ML 5L1A FANH YTWB ALY ALLH MTABA</t>
  </si>
  <si>
    <t>وَٱلَّذِينَ لَا يَشْهَدُونَ ٱلزُّورَ وَإِذَا مَرُّوا۟ بِٱللَّغْوِ مَرُّوا۟ كِرَامًا</t>
  </si>
  <si>
    <t>وَالَّذِينَ لَا يَشْهَدُونَ الزُّورَ وَإِذَا مَرُّوا بِاللَّغْوِ مَرُّوا كِرَامًا</t>
  </si>
  <si>
    <t>والذين لا يشهدون الزور وإذا مروا باللغو مروا كراما</t>
  </si>
  <si>
    <t>و ا ل ذ ي ن ل ا ي ش ه د و ن ا ل ز و ر و إ ذ ا م ر و ا ب ا ل ل غ و م ر و ا ك ر ا م ا</t>
  </si>
  <si>
    <t>WAL3YN LA Y4HDWN ALZWR WA3A MRWA BALLGW MRWA KRAMA</t>
  </si>
  <si>
    <t>وَٱلَّذِينَ إِذَا ذُكِّرُوا۟ بِـَٔايَٰتِ رَبِّهِمْ لَمْ يَخِرُّوا۟ عَلَيْهَا صُمًّا وَعُمْيَانًا</t>
  </si>
  <si>
    <t>وَالَّذِينَ إِذَا ذُكِّرُوا بِـَٔايَٰتِ رَبِّهِمْ لَمْ يَخِرُّوا عَلَيْهَا صُمًّا وَعُمْيَانًا</t>
  </si>
  <si>
    <t>والذين إذا ذكروا بـٔايت ربهم لم يخروا عليها صما وعميانا</t>
  </si>
  <si>
    <t>والذين إذا ذكروا بـايت ربهم لم يخروا عليها صما وعميانا</t>
  </si>
  <si>
    <t>و ا ل ذ ي ن إ ذ ا ذ ك ر و ا ب ـ ا ي ت ر ب ه م ل م ي خ ر و ا ع ل ي ه ا ص م ا و ع م ي ا ن ا</t>
  </si>
  <si>
    <t>WAL3YN A3A 3KRWA BAAYT RBHM LM Y2RWA 9LYHA 5MA W9MYANA</t>
  </si>
  <si>
    <t>وَٱلَّذِينَ يَقُولُونَ رَبَّنَا هَبْ لَنَا مِنْ أَزْوَٰجِنَا وَذُرِّيَّٰتِنَا قُرَّةَ أَعْيُنٍ وَٱجْعَلْنَا لِلْمُتَّقِينَ إِمَامًا</t>
  </si>
  <si>
    <t>وَالَّذِينَ يَقُولُونَ رَبَّنَا هَبْ لَنَا مِنْ أَزْوَٰجِنَا وَذُرِّيَّٰتِنَا قُرَّةَ أَعْيُنٍ وَاجْعَلْنَا لِلْمُتَّقِينَ إِمَامًا</t>
  </si>
  <si>
    <t>والذين يقولون ربنا هب لنا من أزوجنا وذريتنا قرة أعين واجعلنا للمتقين إماما</t>
  </si>
  <si>
    <t>و ا ل ذ ي ن ي ق و ل و ن ر ب ن ا ه ب ل ن ا م ن أ ز و ج ن ا و ذ ر ي ت ن ا ق ر ة أ ع ي ن و ا ج ع ل ن ا ل ل م ت ق ي ن إ م ا م ا</t>
  </si>
  <si>
    <t>WAL3YN YQWLWN RBNA HB LNA MN AZWJNA W3RYTNA QRH A9YN WAJ9LNA LLMTQYN AMAMA</t>
  </si>
  <si>
    <t>أُو۟لَٰٓئِكَ يُجْزَوْنَ ٱلْغُرْفَةَ بِمَا صَبَرُوا۟ وَيُلَقَّوْنَ فِيهَا تَحِيَّةً وَسَلَٰمًا</t>
  </si>
  <si>
    <t>أُولَٰٓئِكَ يُجْزَوْنَ الْغُرْفَةَ بِمَا صَبَرُوا وَيُلَقَّوْنَ فِيهَا تَحِيَّةً وَسَلَٰمًا</t>
  </si>
  <si>
    <t>أولئك يجزون الغرفة بما صبروا ويلقون فيها تحية وسلما</t>
  </si>
  <si>
    <t>أ و ل ئ ك ي ج ز و ن ا ل غ ر ف ة ب م ا ص ب ر و ا و ي ل ق و ن ف ي ه ا ت ح ي ة و س ل م ا</t>
  </si>
  <si>
    <t>AWLYK YJZWN ALGRFH BMA 5BRWA WYLQWN FYHA T1YH WSLMA</t>
  </si>
  <si>
    <t>خَٰلِدِينَ فِيهَا حَسُنَتْ مُسْتَقَرًّا وَمُقَامًا</t>
  </si>
  <si>
    <t>خلدين فيها حسنت مستقرا ومقاما</t>
  </si>
  <si>
    <t>خ ل د ي ن ف ي ه ا ح س ن ت م س ت ق ر ا و م ق ا م ا</t>
  </si>
  <si>
    <t>2LDYN FYHA 1SNT MSTQRA WMQAMA</t>
  </si>
  <si>
    <t>قُلْ مَا يَعْبَؤُا۟ بِكُمْ رَبِّى لَوْلَا دُعَآؤُكُمْ فَقَدْ كَذَّبْتُمْ فَسَوْفَ يَكُونُ لِزَامًۢا</t>
  </si>
  <si>
    <t>قُلْ مَا يَعْبَؤُا بِكُمْ رَبِّى لَوْلَا دُعَآؤُكُمْ فَقَدْ كَذَّبْتُمْ فَسَوْفَ يَكُونُ لِزَامًا</t>
  </si>
  <si>
    <t>قل ما يعبؤا بكم ربى لولا دعاؤكم فقد كذبتم فسوف يكون لزاما</t>
  </si>
  <si>
    <t>ق ل م ا ي ع ب ؤ ا ب ك م ر ب ى ل و ل ا د ع ا ؤ ك م ف ق د ك ذ ب ت م ف س و ف ي ك و ن ل ز ا م ا</t>
  </si>
  <si>
    <t>QL MA Y9BWA BKM RBY LWLA D9AWKM FQD K3BTM FSWF YKWN LZAMA</t>
  </si>
  <si>
    <t>طسٓمٓ</t>
  </si>
  <si>
    <t>طسم</t>
  </si>
  <si>
    <t>ط س م</t>
  </si>
  <si>
    <t>7SM</t>
  </si>
  <si>
    <t>تِلْكَ ءَايَٰتُ ٱلْكِتَٰبِ ٱلْمُبِينِ</t>
  </si>
  <si>
    <t>تِلْكَ ءَايَٰتُ الْكِتَٰبِ الْمُبِينِ</t>
  </si>
  <si>
    <t>تلك ءايت الكتب المبين</t>
  </si>
  <si>
    <t>ت ل ك ء ا ي ت ا ل ك ت ب ا ل م ب ي ن</t>
  </si>
  <si>
    <t>TLK AAYT ALKTB ALMBYN</t>
  </si>
  <si>
    <t>لَعَلَّكَ بَٰخِعٌ نَّفْسَكَ أَلَّا يَكُونُوا۟ مُؤْمِنِينَ</t>
  </si>
  <si>
    <t>لَعَلَّكَ بَٰخِعٌ نَّفْسَكَ أَلَّا يَكُونُوا مُؤْمِنِينَ</t>
  </si>
  <si>
    <t>لعلك بخع نفسك ألا يكونوا مؤمنين</t>
  </si>
  <si>
    <t>ل ع ل ك ب خ ع ن ف س ك أ ل ا ي ك و ن و ا م ؤ م ن ي ن</t>
  </si>
  <si>
    <t>L9LK B29 NFSK ALA YKWNWA MWMNYN</t>
  </si>
  <si>
    <t>إِن نَّشَأْ نُنَزِّلْ عَلَيْهِم مِّنَ ٱلسَّمَآءِ ءَايَةً فَظَلَّتْ أَعْنَٰقُهُمْ لَهَا خَٰضِعِينَ</t>
  </si>
  <si>
    <t>إِن نَّشَأْ نُنَزِّلْ عَلَيْهِم مِّنَ السَّمَآءِ ءَايَةً فَظَلَّتْ أَعْنَٰقُهُمْ لَهَا خَٰضِعِينَ</t>
  </si>
  <si>
    <t>إن نشأ ننزل عليهم من السماء ءاية فظلت أعنقهم لها خضعين</t>
  </si>
  <si>
    <t>إ ن ن ش أ ن ن ز ل ع ل ي ه م م ن ا ل س م ا ء ء ا ي ة ف ظ ل ت أ ع ن ق ه م ل ه ا خ ض ع ي ن</t>
  </si>
  <si>
    <t>AN N4A NNZL 9LYHM MN ALSMAA AAYH F8LT A9NQHM LHA 269YN</t>
  </si>
  <si>
    <t>وَمَا يَأْتِيهِم مِّن ذِكْرٍ مِّنَ ٱلرَّحْمَٰنِ مُحْدَثٍ إِلَّا كَانُوا۟ عَنْهُ مُعْرِضِينَ</t>
  </si>
  <si>
    <t>وَمَا يَأْتِيهِم مِّن ذِكْرٍ مِّنَ الرَّحْمَٰنِ مُحْدَثٍ إِلَّا كَانُوا عَنْهُ مُعْرِضِينَ</t>
  </si>
  <si>
    <t>وما يأتيهم من ذكر من الرحمن محدث إلا كانوا عنه معرضين</t>
  </si>
  <si>
    <t>و م ا ي أ ت ي ه م م ن ذ ك ر م ن ا ل ر ح م ن م ح د ث إ ل ا ك ا ن و ا ع ن ه م ع ر ض ي ن</t>
  </si>
  <si>
    <t>WMA YATYHM MN 3KR MN ALR1MN M1D0 ALA KANWA 9NH M9R6YN</t>
  </si>
  <si>
    <t>فَقَدْ كَذَّبُوا۟ فَسَيَأْتِيهِمْ أَنۢبَٰٓؤُا۟ مَا كَانُوا۟ بِهِۦ يَسْتَهْزِءُونَ</t>
  </si>
  <si>
    <t>فَقَدْ كَذَّبُوا فَسَيَأْتِيهِمْ أَنبَٰٓؤُا مَا كَانُوا بِهِ يَسْتَهْزِءُونَ</t>
  </si>
  <si>
    <t>فقد كذبوا فسيأتيهم أنبؤا ما كانوا به يستهزءون</t>
  </si>
  <si>
    <t>ف ق د ك ذ ب و ا ف س ي أ ت ي ه م أ ن ب ؤ ا م ا ك ا ن و ا ب ه ي س ت ه ز ء و ن</t>
  </si>
  <si>
    <t>FQD K3BWA FSYATYHM ANBWA MA KANWA BH YSTHZAWN</t>
  </si>
  <si>
    <t>أَوَلَمْ يَرَوْا۟ إِلَى ٱلْأَرْضِ كَمْ أَنۢبَتْنَا فِيهَا مِن كُلِّ زَوْجٍ كَرِيمٍ</t>
  </si>
  <si>
    <t>أَوَلَمْ يَرَوْا إِلَى الْأَرْضِ كَمْ أَنبَتْنَا فِيهَا مِن كُلِّ زَوْجٍ كَرِيمٍ</t>
  </si>
  <si>
    <t>أولم يروا إلى الأرض كم أنبتنا فيها من كل زوج كريم</t>
  </si>
  <si>
    <t>أ و ل م ي ر و ا إ ل ى ا ل أ ر ض ك م أ ن ب ت ن ا ف ي ه ا م ن ك ل ز و ج ك ر ي م</t>
  </si>
  <si>
    <t>AWLM YRWA ALY ALAR6 KM ANBTNA FYHA MN KL ZWJ KRYM</t>
  </si>
  <si>
    <t>إِنَّ فِى ذَٰلِكَ لَءَايَةً وَمَا كَانَ أَكْثَرُهُم مُّؤْمِنِينَ</t>
  </si>
  <si>
    <t>إن فى ذلك لءاية وما كان أكثرهم مؤمنين</t>
  </si>
  <si>
    <t>إ ن ف ى ذ ل ك ل ء ا ي ة و م ا ك ا ن أ ك ث ر ه م م ؤ م ن ي ن</t>
  </si>
  <si>
    <t>AN FY 3LK LAAYH WMA KAN AK0RHM MWMNYN</t>
  </si>
  <si>
    <t>وَإِنَّ رَبَّكَ لَهُوَ ٱلْعَزِيزُ ٱلرَّحِيمُ</t>
  </si>
  <si>
    <t>وَإِنَّ رَبَّكَ لَهُوَ الْعَزِيزُ الرَّحِيمُ</t>
  </si>
  <si>
    <t>وإن ربك لهو العزيز الرحيم</t>
  </si>
  <si>
    <t>و إ ن ر ب ك ل ه و ا ل ع ز ي ز ا ل ر ح ي م</t>
  </si>
  <si>
    <t>WAN RBK LHW AL9ZYZ ALR1YM</t>
  </si>
  <si>
    <t>وَإِذْ نَادَىٰ رَبُّكَ مُوسَىٰٓ أَنِ ٱئْتِ ٱلْقَوْمَ ٱلظَّٰلِمِينَ</t>
  </si>
  <si>
    <t>وَإِذْ نَادَىٰ رَبُّكَ مُوسَىٰٓ أَنِ ائْتِ الْقَوْمَ الظَّٰلِمِينَ</t>
  </si>
  <si>
    <t>وإذ نادى ربك موسى أن ائت القوم الظلمين</t>
  </si>
  <si>
    <t>و إ ذ ن ا د ى ر ب ك م و س ى أ ن ا ئ ت ا ل ق و م ا ل ظ ل م ي ن</t>
  </si>
  <si>
    <t>WA3 NADY RBK MWSY AN AYT ALQWM AL8LMYN</t>
  </si>
  <si>
    <t>قَوْمَ فِرْعَوْنَ أَلَا يَتَّقُونَ</t>
  </si>
  <si>
    <t>قوم فرعون ألا يتقون</t>
  </si>
  <si>
    <t>ق و م ف ر ع و ن أ ل ا ي ت ق و ن</t>
  </si>
  <si>
    <t>QWM FR9WN ALA YTQWN</t>
  </si>
  <si>
    <t>قَالَ رَبِّ إِنِّىٓ أَخَافُ أَن يُكَذِّبُونِ</t>
  </si>
  <si>
    <t>قال رب إنى أخاف أن يكذبون</t>
  </si>
  <si>
    <t>ق ا ل ر ب إ ن ى أ خ ا ف أ ن ي ك ذ ب و ن</t>
  </si>
  <si>
    <t>QAL RB ANY A2AF AN YK3BWN</t>
  </si>
  <si>
    <t>وَيَضِيقُ صَدْرِى وَلَا يَنطَلِقُ لِسَانِى فَأَرْسِلْ إِلَىٰ هَٰرُونَ</t>
  </si>
  <si>
    <t>ويضيق صدرى ولا ينطلق لسانى فأرسل إلى هرون</t>
  </si>
  <si>
    <t>و ي ض ي ق ص د ر ى و ل ا ي ن ط ل ق ل س ا ن ى ف أ ر س ل إ ل ى ه ر و ن</t>
  </si>
  <si>
    <t>WY6YQ 5DRY WLA YN7LQ LSANY FARSL ALY HRWN</t>
  </si>
  <si>
    <t>وَلَهُمْ عَلَىَّ ذَنۢبٌ فَأَخَافُ أَن يَقْتُلُونِ</t>
  </si>
  <si>
    <t>وَلَهُمْ عَلَىَّ ذَنبٌ فَأَخَافُ أَن يَقْتُلُونِ</t>
  </si>
  <si>
    <t>ولهم على ذنب فأخاف أن يقتلون</t>
  </si>
  <si>
    <t>و ل ه م ع ل ى ذ ن ب ف أ خ ا ف أ ن ي ق ت ل و ن</t>
  </si>
  <si>
    <t>WLHM 9LY 3NB FA2AF AN YQTLWN</t>
  </si>
  <si>
    <t>قَالَ كَلَّا فَٱذْهَبَا بِـَٔايَٰتِنَآ إِنَّا مَعَكُم مُّسْتَمِعُونَ</t>
  </si>
  <si>
    <t>قَالَ كَلَّا فَاذْهَبَا بِـَٔايَٰتِنَآ إِنَّا مَعَكُم مُّسْتَمِعُونَ</t>
  </si>
  <si>
    <t>قال كلا فاذهبا بـٔايتنا إنا معكم مستمعون</t>
  </si>
  <si>
    <t>قال كلا فاذهبا بـايتنا إنا معكم مستمعون</t>
  </si>
  <si>
    <t>ق ا ل ك ل ا ف ا ذ ه ب ا ب ـ ا ي ت ن ا إ ن ا م ع ك م م س ت م ع و ن</t>
  </si>
  <si>
    <t>QAL KLA FA3HBA BAAYTNA ANA M9KM MSTM9WN</t>
  </si>
  <si>
    <t>فَأْتِيَا فِرْعَوْنَ فَقُولَآ إِنَّا رَسُولُ رَبِّ ٱلْعَٰلَمِينَ</t>
  </si>
  <si>
    <t>فَأْتِيَا فِرْعَوْنَ فَقُولَآ إِنَّا رَسُولُ رَبِّ الْعَٰلَمِينَ</t>
  </si>
  <si>
    <t>فأتيا فرعون فقولا إنا رسول رب العلمين</t>
  </si>
  <si>
    <t>ف أ ت ي ا ف ر ع و ن ف ق و ل ا إ ن ا ر س و ل ر ب ا ل ع ل م ي ن</t>
  </si>
  <si>
    <t>FATYA FR9WN FQWLA ANA RSWL RB AL9LMYN</t>
  </si>
  <si>
    <t>أَنْ أَرْسِلْ مَعَنَا بَنِىٓ إِسْرَٰٓءِيلَ</t>
  </si>
  <si>
    <t>أن أرسل معنا بنى إسرءيل</t>
  </si>
  <si>
    <t>أ ن أ ر س ل م ع ن ا ب ن ى إ س ر ء ي ل</t>
  </si>
  <si>
    <t>AN ARSL M9NA BNY ASRAYL</t>
  </si>
  <si>
    <t>قَالَ أَلَمْ نُرَبِّكَ فِينَا وَلِيدًا وَلَبِثْتَ فِينَا مِنْ عُمُرِكَ سِنِينَ</t>
  </si>
  <si>
    <t>قال ألم نربك فينا وليدا ولبثت فينا من عمرك سنين</t>
  </si>
  <si>
    <t>ق ا ل أ ل م ن ر ب ك ف ي ن ا و ل ي د ا و ل ب ث ت ف ي ن ا م ن ع م ر ك س ن ي ن</t>
  </si>
  <si>
    <t>QAL ALM NRBK FYNA WLYDA WLB0T FYNA MN 9MRK SNYN</t>
  </si>
  <si>
    <t>وَفَعَلْتَ فَعْلَتَكَ ٱلَّتِى فَعَلْتَ وَأَنتَ مِنَ ٱلْكَٰفِرِينَ</t>
  </si>
  <si>
    <t>وَفَعَلْتَ فَعْلَتَكَ الَّتِى فَعَلْتَ وَأَنتَ مِنَ الْكَٰفِرِينَ</t>
  </si>
  <si>
    <t>وفعلت فعلتك التى فعلت وأنت من الكفرين</t>
  </si>
  <si>
    <t>و ف ع ل ت ف ع ل ت ك ا ل ت ى ف ع ل ت و أ ن ت م ن ا ل ك ف ر ي ن</t>
  </si>
  <si>
    <t>WF9LT F9LTK ALTY F9LT WANT MN ALKFRYN</t>
  </si>
  <si>
    <t>قَالَ فَعَلْتُهَآ إِذًا وَأَنَا۠ مِنَ ٱلضَّآلِّينَ</t>
  </si>
  <si>
    <t>قَالَ فَعَلْتُهَآ إِذًا وَأَنَا مِنَ الضَّآلِّينَ</t>
  </si>
  <si>
    <t>قال فعلتها إذا وأنا من الضالين</t>
  </si>
  <si>
    <t>ق ا ل ف ع ل ت ه ا إ ذ ا و أ ن ا م ن ا ل ض ا ل ي ن</t>
  </si>
  <si>
    <t>QAL F9LTHA A3A WANA MN AL6ALYN</t>
  </si>
  <si>
    <t>فَفَرَرْتُ مِنكُمْ لَمَّا خِفْتُكُمْ فَوَهَبَ لِى رَبِّى حُكْمًا وَجَعَلَنِى مِنَ ٱلْمُرْسَلِينَ</t>
  </si>
  <si>
    <t>فَفَرَرْتُ مِنكُمْ لَمَّا خِفْتُكُمْ فَوَهَبَ لِى رَبِّى حُكْمًا وَجَعَلَنِى مِنَ الْمُرْسَلِينَ</t>
  </si>
  <si>
    <t>ففررت منكم لما خفتكم فوهب لى ربى حكما وجعلنى من المرسلين</t>
  </si>
  <si>
    <t>ف ف ر ر ت م ن ك م ل م ا خ ف ت ك م ف و ه ب ل ى ر ب ى ح ك م ا و ج ع ل ن ى م ن ا ل م ر س ل ي ن</t>
  </si>
  <si>
    <t>FFRRT MNKM LMA 2FTKM FWHB LY RBY 1KMA WJ9LNY MN ALMRSLYN</t>
  </si>
  <si>
    <t>وَتِلْكَ نِعْمَةٌ تَمُنُّهَا عَلَىَّ أَنْ عَبَّدتَّ بَنِىٓ إِسْرَٰٓءِيلَ</t>
  </si>
  <si>
    <t>وتلك نعمة تمنها على أن عبدت بنى إسرءيل</t>
  </si>
  <si>
    <t>و ت ل ك ن ع م ة ت م ن ه ا ع ل ى أ ن ع ب د ت ب ن ى إ س ر ء ي ل</t>
  </si>
  <si>
    <t>WTLK N9MH TMNHA 9LY AN 9BDT BNY ASRAYL</t>
  </si>
  <si>
    <t>قَالَ فِرْعَوْنُ وَمَا رَبُّ ٱلْعَٰلَمِينَ</t>
  </si>
  <si>
    <t>قَالَ فِرْعَوْنُ وَمَا رَبُّ الْعَٰلَمِينَ</t>
  </si>
  <si>
    <t>قال فرعون وما رب العلمين</t>
  </si>
  <si>
    <t>ق ا ل ف ر ع و ن و م ا ر ب ا ل ع ل م ي ن</t>
  </si>
  <si>
    <t>QAL FR9WN WMA RB AL9LMYN</t>
  </si>
  <si>
    <t>قَالَ رَبُّ ٱلسَّمَٰوَٰتِ وَٱلْأَرْضِ وَمَا بَيْنَهُمَآ إِن كُنتُم مُّوقِنِينَ</t>
  </si>
  <si>
    <t>قَالَ رَبُّ السَّمَٰوَٰتِ وَالْأَرْضِ وَمَا بَيْنَهُمَآ إِن كُنتُم مُّوقِنِينَ</t>
  </si>
  <si>
    <t>قال رب السموت والأرض وما بينهما إن كنتم موقنين</t>
  </si>
  <si>
    <t>ق ا ل ر ب ا ل س م و ت و ا ل أ ر ض و م ا ب ي ن ه م ا إ ن ك ن ت م م و ق ن ي ن</t>
  </si>
  <si>
    <t>QAL RB ALSMWT WALAR6 WMA BYNHMA AN KNTM MWQNYN</t>
  </si>
  <si>
    <t>قَالَ لِمَنْ حَوْلَهُۥٓ أَلَا تَسْتَمِعُونَ</t>
  </si>
  <si>
    <t>قَالَ لِمَنْ حَوْلَهُٓ أَلَا تَسْتَمِعُونَ</t>
  </si>
  <si>
    <t>قال لمن حوله ألا تستمعون</t>
  </si>
  <si>
    <t>ق ا ل ل م ن ح و ل ه أ ل ا ت س ت م ع و ن</t>
  </si>
  <si>
    <t>QAL LMN 1WLH ALA TSTM9WN</t>
  </si>
  <si>
    <t>قَالَ رَبُّكُمْ وَرَبُّ ءَابَآئِكُمُ ٱلْأَوَّلِينَ</t>
  </si>
  <si>
    <t>قَالَ رَبُّكُمْ وَرَبُّ ءَابَآئِكُمُ الْأَوَّلِينَ</t>
  </si>
  <si>
    <t>قال ربكم ورب ءابائكم الأولين</t>
  </si>
  <si>
    <t>ق ا ل ر ب ك م و ر ب ء ا ب ا ئ ك م ا ل أ و ل ي ن</t>
  </si>
  <si>
    <t>QAL RBKM WRB AABAYKM ALAWLYN</t>
  </si>
  <si>
    <t>قَالَ إِنَّ رَسُولَكُمُ ٱلَّذِىٓ أُرْسِلَ إِلَيْكُمْ لَمَجْنُونٌ</t>
  </si>
  <si>
    <t>قَالَ إِنَّ رَسُولَكُمُ الَّذِىٓ أُرْسِلَ إِلَيْكُمْ لَمَجْنُونٌ</t>
  </si>
  <si>
    <t>قال إن رسولكم الذى أرسل إليكم لمجنون</t>
  </si>
  <si>
    <t>ق ا ل إ ن ر س و ل ك م ا ل ذ ى أ ر س ل إ ل ي ك م ل م ج ن و ن</t>
  </si>
  <si>
    <t>QAL AN RSWLKM AL3Y ARSL ALYKM LMJNWN</t>
  </si>
  <si>
    <t>قَالَ رَبُّ ٱلْمَشْرِقِ وَٱلْمَغْرِبِ وَمَا بَيْنَهُمَآ إِن كُنتُمْ تَعْقِلُونَ</t>
  </si>
  <si>
    <t>قَالَ رَبُّ الْمَشْرِقِ وَالْمَغْرِبِ وَمَا بَيْنَهُمَآ إِن كُنتُمْ تَعْقِلُونَ</t>
  </si>
  <si>
    <t>قال رب المشرق والمغرب وما بينهما إن كنتم تعقلون</t>
  </si>
  <si>
    <t>ق ا ل ر ب ا ل م ش ر ق و ا ل م غ ر ب و م ا ب ي ن ه م ا إ ن ك ن ت م ت ع ق ل و ن</t>
  </si>
  <si>
    <t>QAL RB ALM4RQ WALMGRB WMA BYNHMA AN KNTM T9QLWN</t>
  </si>
  <si>
    <t>قَالَ لَئِنِ ٱتَّخَذْتَ إِلَٰهًا غَيْرِى لَأَجْعَلَنَّكَ مِنَ ٱلْمَسْجُونِينَ</t>
  </si>
  <si>
    <t>قَالَ لَئِنِ اتَّخَذْتَ إِلَٰهًا غَيْرِى لَأَجْعَلَنَّكَ مِنَ الْمَسْجُونِينَ</t>
  </si>
  <si>
    <t>قال لئن اتخذت إلها غيرى لأجعلنك من المسجونين</t>
  </si>
  <si>
    <t>ق ا ل ل ئ ن ا ت خ ذ ت إ ل ه ا غ ي ر ى ل أ ج ع ل ن ك م ن ا ل م س ج و ن ي ن</t>
  </si>
  <si>
    <t>QAL LYN AT23T ALHA GYRY LAJ9LNK MN ALMSJWNYN</t>
  </si>
  <si>
    <t>قَالَ أَوَلَوْ جِئْتُكَ بِشَىْءٍ مُّبِينٍ</t>
  </si>
  <si>
    <t>قال أولو جئتك بشىء مبين</t>
  </si>
  <si>
    <t>ق ا ل أ و ل و ج ئ ت ك ب ش ى ء م ب ي ن</t>
  </si>
  <si>
    <t>QAL AWLW JYTK B4YA MBYN</t>
  </si>
  <si>
    <t>قَالَ فَأْتِ بِهِۦٓ إِن كُنتَ مِنَ ٱلصَّٰدِقِينَ</t>
  </si>
  <si>
    <t>قَالَ فَأْتِ بِهِٓ إِن كُنتَ مِنَ الصَّٰدِقِينَ</t>
  </si>
  <si>
    <t>قال فأت به إن كنت من الصدقين</t>
  </si>
  <si>
    <t>ق ا ل ف أ ت ب ه إ ن ك ن ت م ن ا ل ص د ق ي ن</t>
  </si>
  <si>
    <t>QAL FAT BH AN KNT MN AL5DQYN</t>
  </si>
  <si>
    <t>قَالَ لِلْمَلَإِ حَوْلَهُۥٓ إِنَّ هَٰذَا لَسَٰحِرٌ عَلِيمٌ</t>
  </si>
  <si>
    <t>قَالَ لِلْمَلَإِ حَوْلَهُٓ إِنَّ هَٰذَا لَسَٰحِرٌ عَلِيمٌ</t>
  </si>
  <si>
    <t>قال للملإ حوله إن هذا لسحر عليم</t>
  </si>
  <si>
    <t>ق ا ل ل ل م ل إ ح و ل ه إ ن ه ذ ا ل س ح ر ع ل ي م</t>
  </si>
  <si>
    <t>QAL LLMLA 1WLH AN H3A LS1R 9LYM</t>
  </si>
  <si>
    <t>يُرِيدُ أَن يُخْرِجَكُم مِّنْ أَرْضِكُم بِسِحْرِهِۦ فَمَاذَا تَأْمُرُونَ</t>
  </si>
  <si>
    <t>يُرِيدُ أَن يُخْرِجَكُم مِّنْ أَرْضِكُم بِسِحْرِهِ فَمَاذَا تَأْمُرُونَ</t>
  </si>
  <si>
    <t>يريد أن يخرجكم من أرضكم بسحره فماذا تأمرون</t>
  </si>
  <si>
    <t>ي ر ي د أ ن ي خ ر ج ك م م ن أ ر ض ك م ب س ح ر ه ف م ا ذ ا ت أ م ر و ن</t>
  </si>
  <si>
    <t>YRYD AN Y2RJKM MN AR6KM BS1RH FMA3A TAMRWN</t>
  </si>
  <si>
    <t>قَالُوٓا۟ أَرْجِهْ وَأَخَاهُ وَٱبْعَثْ فِى ٱلْمَدَآئِنِ حَٰشِرِينَ</t>
  </si>
  <si>
    <t>قَالُوٓا أَرْجِهْ وَأَخَاهُ وَابْعَثْ فِى الْمَدَآئِنِ حَٰشِرِينَ</t>
  </si>
  <si>
    <t>قالوا أرجه وأخاه وابعث فى المدائن حشرين</t>
  </si>
  <si>
    <t>ق ا ل و ا أ ر ج ه و أ خ ا ه و ا ب ع ث ف ى ا ل م د ا ئ ن ح ش ر ي ن</t>
  </si>
  <si>
    <t>QALWA ARJH WA2AH WAB90 FY ALMDAYN 14RYN</t>
  </si>
  <si>
    <t>يَأْتُوكَ بِكُلِّ سَحَّارٍ عَلِيمٍ</t>
  </si>
  <si>
    <t>يأتوك بكل سحار عليم</t>
  </si>
  <si>
    <t>ي أ ت و ك ب ك ل س ح ا ر ع ل ي م</t>
  </si>
  <si>
    <t>YATWK BKL S1AR 9LYM</t>
  </si>
  <si>
    <t>فَجُمِعَ ٱلسَّحَرَةُ لِمِيقَٰتِ يَوْمٍ مَّعْلُومٍ</t>
  </si>
  <si>
    <t>فَجُمِعَ السَّحَرَةُ لِمِيقَٰتِ يَوْمٍ مَّعْلُومٍ</t>
  </si>
  <si>
    <t>فجمع السحرة لميقت يوم معلوم</t>
  </si>
  <si>
    <t>ف ج م ع ا ل س ح ر ة ل م ي ق ت ي و م م ع ل و م</t>
  </si>
  <si>
    <t>FJM9 ALS1RH LMYQT YWM M9LWM</t>
  </si>
  <si>
    <t>وَقِيلَ لِلنَّاسِ هَلْ أَنتُم مُّجْتَمِعُونَ</t>
  </si>
  <si>
    <t>وقيل للناس هل أنتم مجتمعون</t>
  </si>
  <si>
    <t>و ق ي ل ل ل ن ا س ه ل أ ن ت م م ج ت م ع و ن</t>
  </si>
  <si>
    <t>WQYL LLNAS HL ANTM MJTM9WN</t>
  </si>
  <si>
    <t>لَعَلَّنَا نَتَّبِعُ ٱلسَّحَرَةَ إِن كَانُوا۟ هُمُ ٱلْغَٰلِبِينَ</t>
  </si>
  <si>
    <t>لَعَلَّنَا نَتَّبِعُ السَّحَرَةَ إِن كَانُوا هُمُ الْغَٰلِبِينَ</t>
  </si>
  <si>
    <t>لعلنا نتبع السحرة إن كانوا هم الغلبين</t>
  </si>
  <si>
    <t>ل ع ل ن ا ن ت ب ع ا ل س ح ر ة إ ن ك ا ن و ا ه م ا ل غ ل ب ي ن</t>
  </si>
  <si>
    <t>L9LNA NTB9 ALS1RH AN KANWA HM ALGLBYN</t>
  </si>
  <si>
    <t>فَلَمَّا جَآءَ ٱلسَّحَرَةُ قَالُوا۟ لِفِرْعَوْنَ أَئِنَّ لَنَا لَأَجْرًا إِن كُنَّا نَحْنُ ٱلْغَٰلِبِينَ</t>
  </si>
  <si>
    <t>فَلَمَّا جَآءَ السَّحَرَةُ قَالُوا لِفِرْعَوْنَ أَئِنَّ لَنَا لَأَجْرًا إِن كُنَّا نَحْنُ الْغَٰلِبِينَ</t>
  </si>
  <si>
    <t>فلما جاء السحرة قالوا لفرعون أئن لنا لأجرا إن كنا نحن الغلبين</t>
  </si>
  <si>
    <t>ف ل م ا ج ا ء ا ل س ح ر ة ق ا ل و ا ل ف ر ع و ن أ ئ ن ل ن ا ل أ ج ر ا إ ن ك ن ا ن ح ن ا ل غ ل ب ي ن</t>
  </si>
  <si>
    <t>FLMA JAA ALS1RH QALWA LFR9WN AYN LNA LAJRA AN KNA N1N ALGLBYN</t>
  </si>
  <si>
    <t>قَالَ نَعَمْ وَإِنَّكُمْ إِذًا لَّمِنَ ٱلْمُقَرَّبِينَ</t>
  </si>
  <si>
    <t>قَالَ نَعَمْ وَإِنَّكُمْ إِذًا لَّمِنَ الْمُقَرَّبِينَ</t>
  </si>
  <si>
    <t>قال نعم وإنكم إذا لمن المقربين</t>
  </si>
  <si>
    <t>ق ا ل ن ع م و إ ن ك م إ ذ ا ل م ن ا ل م ق ر ب ي ن</t>
  </si>
  <si>
    <t>QAL N9M WANKM A3A LMN ALMQRBYN</t>
  </si>
  <si>
    <t>قَالَ لَهُم مُّوسَىٰٓ أَلْقُوا۟ مَآ أَنتُم مُّلْقُونَ</t>
  </si>
  <si>
    <t>قَالَ لَهُم مُّوسَىٰٓ أَلْقُوا مَآ أَنتُم مُّلْقُونَ</t>
  </si>
  <si>
    <t>قال لهم موسى ألقوا ما أنتم ملقون</t>
  </si>
  <si>
    <t>ق ا ل ل ه م م و س ى أ ل ق و ا م ا أ ن ت م م ل ق و ن</t>
  </si>
  <si>
    <t>QAL LHM MWSY ALQWA MA ANTM MLQWN</t>
  </si>
  <si>
    <t>فَأَلْقَوْا۟ حِبَالَهُمْ وَعِصِيَّهُمْ وَقَالُوا۟ بِعِزَّةِ فِرْعَوْنَ إِنَّا لَنَحْنُ ٱلْغَٰلِبُونَ</t>
  </si>
  <si>
    <t>فَأَلْقَوْا حِبَالَهُمْ وَعِصِيَّهُمْ وَقَالُوا بِعِزَّةِ فِرْعَوْنَ إِنَّا لَنَحْنُ الْغَٰلِبُونَ</t>
  </si>
  <si>
    <t>فألقوا حبالهم وعصيهم وقالوا بعزة فرعون إنا لنحن الغلبون</t>
  </si>
  <si>
    <t>ف أ ل ق و ا ح ب ا ل ه م و ع ص ي ه م و ق ا ل و ا ب ع ز ة ف ر ع و ن إ ن ا ل ن ح ن ا ل غ ل ب و ن</t>
  </si>
  <si>
    <t>FALQWA 1BALHM W95YHM WQALWA B9ZH FR9WN ANA LN1N ALGLBWN</t>
  </si>
  <si>
    <t>فَأَلْقَىٰ مُوسَىٰ عَصَاهُ فَإِذَا هِىَ تَلْقَفُ مَا يَأْفِكُونَ</t>
  </si>
  <si>
    <t>فألقى موسى عصاه فإذا هى تلقف ما يأفكون</t>
  </si>
  <si>
    <t>ف أ ل ق ى م و س ى ع ص ا ه ف إ ذ ا ه ى ت ل ق ف م ا ي أ ف ك و ن</t>
  </si>
  <si>
    <t>FALQY MWSY 95AH FA3A HY TLQF MA YAFKWN</t>
  </si>
  <si>
    <t>فَأُلْقِىَ ٱلسَّحَرَةُ سَٰجِدِينَ</t>
  </si>
  <si>
    <t>فَأُلْقِىَ السَّحَرَةُ سَٰجِدِينَ</t>
  </si>
  <si>
    <t>فألقى السحرة سجدين</t>
  </si>
  <si>
    <t>ف أ ل ق ى ا ل س ح ر ة س ج د ي ن</t>
  </si>
  <si>
    <t>FALQY ALS1RH SJDYN</t>
  </si>
  <si>
    <t>قَالَ ءَامَنتُمْ لَهُۥ قَبْلَ أَنْ ءَاذَنَ لَكُمْ إِنَّهُۥ لَكَبِيرُكُمُ ٱلَّذِى عَلَّمَكُمُ ٱلسِّحْرَ فَلَسَوْفَ تَعْلَمُونَ لَأُقَطِّعَنَّ أَيْدِيَكُمْ وَأَرْجُلَكُم مِّنْ خِلَٰفٍ وَلَأُصَلِّبَنَّكُمْ أَجْمَعِينَ</t>
  </si>
  <si>
    <t>قَالَ ءَامَنتُمْ لَهُ قَبْلَ أَنْ ءَاذَنَ لَكُمْ إِنَّهُ لَكَبِيرُكُمُ الَّذِى عَلَّمَكُمُ السِّحْرَ فَلَسَوْفَ تَعْلَمُونَ لَأُقَطِّعَنَّ أَيْدِيَكُمْ وَأَرْجُلَكُم مِّنْ خِلَٰفٍ وَلَأُصَلِّبَنَّكُمْ أَجْمَعِينَ</t>
  </si>
  <si>
    <t>قال ءامنتم له قبل أن ءاذن لكم إنه لكبيركم الذى علمكم السحر فلسوف تعلمون لأقطعن أيديكم وأرجلكم من خلف ولأصلبنكم أجمعين</t>
  </si>
  <si>
    <t>ق ا ل ء ا م ن ت م ل ه ق ب ل أ ن ء ا ذ ن ل ك م إ ن ه ل ك ب ي ر ك م ا ل ذ ى ع ل م ك م ا ل س ح ر ف ل س و ف ت ع ل م و ن ل أ ق ط ع ن أ ي د ي ك م و أ ر ج ل ك م م ن خ ل ف و ل أ ص ل ب ن ك م أ ج م ع ي ن</t>
  </si>
  <si>
    <t>QAL AAMNTM LH QBL AN AA3N LKM ANH LKBYRKM AL3Y 9LMKM ALS1R FLSWF T9LMWN LAQ79N AYDYKM WARJLKM MN 2LF WLA5LBNKM AJM9YN</t>
  </si>
  <si>
    <t>قَالُوا۟ لَا ضَيْرَ إِنَّآ إِلَىٰ رَبِّنَا مُنقَلِبُونَ</t>
  </si>
  <si>
    <t>قَالُوا لَا ضَيْرَ إِنَّآ إِلَىٰ رَبِّنَا مُنقَلِبُونَ</t>
  </si>
  <si>
    <t>قالوا لا ضير إنا إلى ربنا منقلبون</t>
  </si>
  <si>
    <t>ق ا ل و ا ل ا ض ي ر إ ن ا إ ل ى ر ب ن ا م ن ق ل ب و ن</t>
  </si>
  <si>
    <t>QALWA LA 6YR ANA ALY RBNA MNQLBWN</t>
  </si>
  <si>
    <t>إِنَّا نَطْمَعُ أَن يَغْفِرَ لَنَا رَبُّنَا خَطَٰيَٰنَآ أَن كُنَّآ أَوَّلَ ٱلْمُؤْمِنِينَ</t>
  </si>
  <si>
    <t>إِنَّا نَطْمَعُ أَن يَغْفِرَ لَنَا رَبُّنَا خَطَٰيَٰنَآ أَن كُنَّآ أَوَّلَ الْمُؤْمِنِينَ</t>
  </si>
  <si>
    <t>إنا نطمع أن يغفر لنا ربنا خطينا أن كنا أول المؤمنين</t>
  </si>
  <si>
    <t>إ ن ا ن ط م ع أ ن ي غ ف ر ل ن ا ر ب ن ا خ ط ي ن ا أ ن ك ن ا أ و ل ا ل م ؤ م ن ي ن</t>
  </si>
  <si>
    <t>ANA N7M9 AN YGFR LNA RBNA 27YNA AN KNA AWL ALMWMNYN</t>
  </si>
  <si>
    <t>وَأَوْحَيْنَآ إِلَىٰ مُوسَىٰٓ أَنْ أَسْرِ بِعِبَادِىٓ إِنَّكُم مُّتَّبَعُونَ</t>
  </si>
  <si>
    <t>وأوحينا إلى موسى أن أسر بعبادى إنكم متبعون</t>
  </si>
  <si>
    <t>و أ و ح ي ن ا إ ل ى م و س ى أ ن أ س ر ب ع ب ا د ى إ ن ك م م ت ب ع و ن</t>
  </si>
  <si>
    <t>WAW1YNA ALY MWSY AN ASR B9BADY ANKM MTB9WN</t>
  </si>
  <si>
    <t>فَأَرْسَلَ فِرْعَوْنُ فِى ٱلْمَدَآئِنِ حَٰشِرِينَ</t>
  </si>
  <si>
    <t>فَأَرْسَلَ فِرْعَوْنُ فِى الْمَدَآئِنِ حَٰشِرِينَ</t>
  </si>
  <si>
    <t>فأرسل فرعون فى المدائن حشرين</t>
  </si>
  <si>
    <t>ف أ ر س ل ف ر ع و ن ف ى ا ل م د ا ئ ن ح ش ر ي ن</t>
  </si>
  <si>
    <t>FARSL FR9WN FY ALMDAYN 14RYN</t>
  </si>
  <si>
    <t>إِنَّ هَٰٓؤُلَآءِ لَشِرْذِمَةٌ قَلِيلُونَ</t>
  </si>
  <si>
    <t>إن هؤلاء لشرذمة قليلون</t>
  </si>
  <si>
    <t>إ ن ه ؤ ل ا ء ل ش ر ذ م ة ق ل ي ل و ن</t>
  </si>
  <si>
    <t>AN HWLAA L4R3MH QLYLWN</t>
  </si>
  <si>
    <t>وَإِنَّهُمْ لَنَا لَغَآئِظُونَ</t>
  </si>
  <si>
    <t>وإنهم لنا لغائظون</t>
  </si>
  <si>
    <t>و إ ن ه م ل ن ا ل غ ا ئ ظ و ن</t>
  </si>
  <si>
    <t>WANHM LNA LGAY8WN</t>
  </si>
  <si>
    <t>وَإِنَّا لَجَمِيعٌ حَٰذِرُونَ</t>
  </si>
  <si>
    <t>وإنا لجميع حذرون</t>
  </si>
  <si>
    <t>و إ ن ا ل ج م ي ع ح ذ ر و ن</t>
  </si>
  <si>
    <t>WANA LJMY9 13RWN</t>
  </si>
  <si>
    <t>فَأَخْرَجْنَٰهُم مِّن جَنَّٰتٍ وَعُيُونٍ</t>
  </si>
  <si>
    <t>فأخرجنهم من جنت وعيون</t>
  </si>
  <si>
    <t>ف أ خ ر ج ن ه م م ن ج ن ت و ع ي و ن</t>
  </si>
  <si>
    <t>FA2RJNHM MN JNT W9YWN</t>
  </si>
  <si>
    <t>وَكُنُوزٍ وَمَقَامٍ كَرِيمٍ</t>
  </si>
  <si>
    <t>وكنوز ومقام كريم</t>
  </si>
  <si>
    <t>و ك ن و ز و م ق ا م ك ر ي م</t>
  </si>
  <si>
    <t>WKNWZ WMQAM KRYM</t>
  </si>
  <si>
    <t>كَذَٰلِكَ وَأَوْرَثْنَٰهَا بَنِىٓ إِسْرَٰٓءِيلَ</t>
  </si>
  <si>
    <t>كذلك وأورثنها بنى إسرءيل</t>
  </si>
  <si>
    <t>ك ذ ل ك و أ و ر ث ن ه ا ب ن ى إ س ر ء ي ل</t>
  </si>
  <si>
    <t>K3LK WAWR0NHA BNY ASRAYL</t>
  </si>
  <si>
    <t>فَأَتْبَعُوهُم مُّشْرِقِينَ</t>
  </si>
  <si>
    <t>فأتبعوهم مشرقين</t>
  </si>
  <si>
    <t>ف أ ت ب ع و ه م م ش ر ق ي ن</t>
  </si>
  <si>
    <t>FATB9WHM M4RQYN</t>
  </si>
  <si>
    <t>فَلَمَّا تَرَٰٓءَا ٱلْجَمْعَانِ قَالَ أَصْحَٰبُ مُوسَىٰٓ إِنَّا لَمُدْرَكُونَ</t>
  </si>
  <si>
    <t>فَلَمَّا تَرَٰٓءَا الْجَمْعَانِ قَالَ أَصْحَٰبُ مُوسَىٰٓ إِنَّا لَمُدْرَكُونَ</t>
  </si>
  <si>
    <t>فلما ترءا الجمعان قال أصحب موسى إنا لمدركون</t>
  </si>
  <si>
    <t>ف ل م ا ت ر ء ا ا ل ج م ع ا ن ق ا ل أ ص ح ب م و س ى إ ن ا ل م د ر ك و ن</t>
  </si>
  <si>
    <t>FLMA TRAA ALJM9AN QAL A51B MWSY ANA LMDRKWN</t>
  </si>
  <si>
    <t>قَالَ كَلَّآ إِنَّ مَعِىَ رَبِّى سَيَهْدِينِ</t>
  </si>
  <si>
    <t>قال كلا إن معى ربى سيهدين</t>
  </si>
  <si>
    <t>ق ا ل ك ل ا إ ن م ع ى ر ب ى س ي ه د ي ن</t>
  </si>
  <si>
    <t>QAL KLA AN M9Y RBY SYHDYN</t>
  </si>
  <si>
    <t>فَأَوْحَيْنَآ إِلَىٰ مُوسَىٰٓ أَنِ ٱضْرِب بِّعَصَاكَ ٱلْبَحْرَ فَٱنفَلَقَ فَكَانَ كُلُّ فِرْقٍ كَٱلطَّوْدِ ٱلْعَظِيمِ</t>
  </si>
  <si>
    <t>فَأَوْحَيْنَآ إِلَىٰ مُوسَىٰٓ أَنِ اضْرِب بِّعَصَاكَ الْبَحْرَ فَانفَلَقَ فَكَانَ كُلُّ فِرْقٍ كَالطَّوْدِ الْعَظِيمِ</t>
  </si>
  <si>
    <t>فأوحينا إلى موسى أن اضرب بعصاك البحر فانفلق فكان كل فرق كالطود العظيم</t>
  </si>
  <si>
    <t>ف أ و ح ي ن ا إ ل ى م و س ى أ ن ا ض ر ب ب ع ص ا ك ا ل ب ح ر ف ا ن ف ل ق ف ك ا ن ك ل ف ر ق ك ا ل ط و د ا ل ع ظ ي م</t>
  </si>
  <si>
    <t>FAW1YNA ALY MWSY AN A6RB B95AK ALB1R FANFLQ FKAN KL FRQ KAL7WD AL98YM</t>
  </si>
  <si>
    <t>وَأَزْلَفْنَا ثَمَّ ٱلْءَاخَرِينَ</t>
  </si>
  <si>
    <t>وَأَزْلَفْنَا ثَمَّ الْءَاخَرِينَ</t>
  </si>
  <si>
    <t>وأزلفنا ثم الءاخرين</t>
  </si>
  <si>
    <t>و أ ز ل ف ن ا ث م ا ل ء ا خ ر ي ن</t>
  </si>
  <si>
    <t>WAZLFNA 0M ALAA2RYN</t>
  </si>
  <si>
    <t>وَأَنجَيْنَا مُوسَىٰ وَمَن مَّعَهُۥٓ أَجْمَعِينَ</t>
  </si>
  <si>
    <t>وَأَنجَيْنَا مُوسَىٰ وَمَن مَّعَهُٓ أَجْمَعِينَ</t>
  </si>
  <si>
    <t>وأنجينا موسى ومن معه أجمعين</t>
  </si>
  <si>
    <t>و أ ن ج ي ن ا م و س ى و م ن م ع ه أ ج م ع ي ن</t>
  </si>
  <si>
    <t>WANJYNA MWSY WMN M9H AJM9YN</t>
  </si>
  <si>
    <t>ثُمَّ أَغْرَقْنَا ٱلْءَاخَرِينَ</t>
  </si>
  <si>
    <t>ثُمَّ أَغْرَقْنَا الْءَاخَرِينَ</t>
  </si>
  <si>
    <t>ثم أغرقنا الءاخرين</t>
  </si>
  <si>
    <t>ث م أ غ ر ق ن ا ا ل ء ا خ ر ي ن</t>
  </si>
  <si>
    <t>0M AGRQNA ALAA2RYN</t>
  </si>
  <si>
    <t>وَٱتْلُ عَلَيْهِمْ نَبَأَ إِبْرَٰهِيمَ</t>
  </si>
  <si>
    <t>وَاتْلُ عَلَيْهِمْ نَبَأَ إِبْرَٰهِيمَ</t>
  </si>
  <si>
    <t>واتل عليهم نبأ إبرهيم</t>
  </si>
  <si>
    <t>و ا ت ل ع ل ي ه م ن ب أ إ ب ر ه ي م</t>
  </si>
  <si>
    <t>WATL 9LYHM NBA ABRHYM</t>
  </si>
  <si>
    <t>إِذْ قَالَ لِأَبِيهِ وَقَوْمِهِۦ مَا تَعْبُدُونَ</t>
  </si>
  <si>
    <t>إِذْ قَالَ لِأَبِيهِ وَقَوْمِهِ مَا تَعْبُدُونَ</t>
  </si>
  <si>
    <t>إذ قال لأبيه وقومه ما تعبدون</t>
  </si>
  <si>
    <t>إ ذ ق ا ل ل أ ب ي ه و ق و م ه م ا ت ع ب د و ن</t>
  </si>
  <si>
    <t>A3 QAL LABYH WQWMH MA T9BDWN</t>
  </si>
  <si>
    <t>قَالُوا۟ نَعْبُدُ أَصْنَامًا فَنَظَلُّ لَهَا عَٰكِفِينَ</t>
  </si>
  <si>
    <t>قَالُوا نَعْبُدُ أَصْنَامًا فَنَظَلُّ لَهَا عَٰكِفِينَ</t>
  </si>
  <si>
    <t>قالوا نعبد أصناما فنظل لها عكفين</t>
  </si>
  <si>
    <t>ق ا ل و ا ن ع ب د أ ص ن ا م ا ف ن ظ ل ل ه ا ع ك ف ي ن</t>
  </si>
  <si>
    <t>QALWA N9BD A5NAMA FN8L LHA 9KFYN</t>
  </si>
  <si>
    <t>قَالَ هَلْ يَسْمَعُونَكُمْ إِذْ تَدْعُونَ</t>
  </si>
  <si>
    <t>قال هل يسمعونكم إذ تدعون</t>
  </si>
  <si>
    <t>ق ا ل ه ل ي س م ع و ن ك م إ ذ ت د ع و ن</t>
  </si>
  <si>
    <t>QAL HL YSM9WNKM A3 TD9WN</t>
  </si>
  <si>
    <t>أَوْ يَنفَعُونَكُمْ أَوْ يَضُرُّونَ</t>
  </si>
  <si>
    <t>أو ينفعونكم أو يضرون</t>
  </si>
  <si>
    <t>أ و ي ن ف ع و ن ك م أ و ي ض ر و ن</t>
  </si>
  <si>
    <t>AW YNF9WNKM AW Y6RWN</t>
  </si>
  <si>
    <t>قَالُوا۟ بَلْ وَجَدْنَآ ءَابَآءَنَا كَذَٰلِكَ يَفْعَلُونَ</t>
  </si>
  <si>
    <t>قَالُوا بَلْ وَجَدْنَآ ءَابَآءَنَا كَذَٰلِكَ يَفْعَلُونَ</t>
  </si>
  <si>
    <t>قالوا بل وجدنا ءاباءنا كذلك يفعلون</t>
  </si>
  <si>
    <t>ق ا ل و ا ب ل و ج د ن ا ء ا ب ا ء ن ا ك ذ ل ك ي ف ع ل و ن</t>
  </si>
  <si>
    <t>QALWA BL WJDNA AABAANA K3LK YF9LWN</t>
  </si>
  <si>
    <t>قَالَ أَفَرَءَيْتُم مَّا كُنتُمْ تَعْبُدُونَ</t>
  </si>
  <si>
    <t>قال أفرءيتم ما كنتم تعبدون</t>
  </si>
  <si>
    <t>ق ا ل أ ف ر ء ي ت م م ا ك ن ت م ت ع ب د و ن</t>
  </si>
  <si>
    <t>QAL AFRAYTM MA KNTM T9BDWN</t>
  </si>
  <si>
    <t>أَنتُمْ وَءَابَآؤُكُمُ ٱلْأَقْدَمُونَ</t>
  </si>
  <si>
    <t>أَنتُمْ وَءَابَآؤُكُمُ الْأَقْدَمُونَ</t>
  </si>
  <si>
    <t>أنتم وءاباؤكم الأقدمون</t>
  </si>
  <si>
    <t>أ ن ت م و ء ا ب ا ؤ ك م ا ل أ ق د م و ن</t>
  </si>
  <si>
    <t>ANTM WAABAWKM ALAQDMWN</t>
  </si>
  <si>
    <t>فَإِنَّهُمْ عَدُوٌّ لِّىٓ إِلَّا رَبَّ ٱلْعَٰلَمِينَ</t>
  </si>
  <si>
    <t>فَإِنَّهُمْ عَدُوٌّ لِّىٓ إِلَّا رَبَّ الْعَٰلَمِينَ</t>
  </si>
  <si>
    <t>فإنهم عدو لى إلا رب العلمين</t>
  </si>
  <si>
    <t>ف إ ن ه م ع د و ل ى إ ل ا ر ب ا ل ع ل م ي ن</t>
  </si>
  <si>
    <t>FANHM 9DW LY ALA RB AL9LMYN</t>
  </si>
  <si>
    <t>ٱلَّذِى خَلَقَنِى فَهُوَ يَهْدِينِ</t>
  </si>
  <si>
    <t>الَّذِى خَلَقَنِى فَهُوَ يَهْدِينِ</t>
  </si>
  <si>
    <t>الذى خلقنى فهو يهدين</t>
  </si>
  <si>
    <t>ا ل ذ ى خ ل ق ن ى ف ه و ي ه د ي ن</t>
  </si>
  <si>
    <t>AL3Y 2LQNY FHW YHDYN</t>
  </si>
  <si>
    <t>وَٱلَّذِى هُوَ يُطْعِمُنِى وَيَسْقِينِ</t>
  </si>
  <si>
    <t>وَالَّذِى هُوَ يُطْعِمُنِى وَيَسْقِينِ</t>
  </si>
  <si>
    <t>والذى هو يطعمنى ويسقين</t>
  </si>
  <si>
    <t>و ا ل ذ ى ه و ي ط ع م ن ى و ي س ق ي ن</t>
  </si>
  <si>
    <t>WAL3Y HW Y79MNY WYSQYN</t>
  </si>
  <si>
    <t>وَإِذَا مَرِضْتُ فَهُوَ يَشْفِينِ</t>
  </si>
  <si>
    <t>وإذا مرضت فهو يشفين</t>
  </si>
  <si>
    <t>و إ ذ ا م ر ض ت ف ه و ي ش ف ي ن</t>
  </si>
  <si>
    <t>WA3A MR6T FHW Y4FYN</t>
  </si>
  <si>
    <t>وَٱلَّذِى يُمِيتُنِى ثُمَّ يُحْيِينِ</t>
  </si>
  <si>
    <t>وَالَّذِى يُمِيتُنِى ثُمَّ يُحْيِينِ</t>
  </si>
  <si>
    <t>والذى يميتنى ثم يحيين</t>
  </si>
  <si>
    <t>و ا ل ذ ى ي م ي ت ن ى ث م ي ح ي ي ن</t>
  </si>
  <si>
    <t>WAL3Y YMYTNY 0M Y1YYN</t>
  </si>
  <si>
    <t>وَٱلَّذِىٓ أَطْمَعُ أَن يَغْفِرَ لِى خَطِيٓـَٔتِى يَوْمَ ٱلدِّينِ</t>
  </si>
  <si>
    <t>وَالَّذِىٓ أَطْمَعُ أَن يَغْفِرَ لِى خَطِيٓـَٔتِى يَوْمَ الدِّينِ</t>
  </si>
  <si>
    <t>والذى أطمع أن يغفر لى خطيـٔتى يوم الدين</t>
  </si>
  <si>
    <t>والذى أطمع أن يغفر لى خطيـتى يوم الدين</t>
  </si>
  <si>
    <t>و ا ل ذ ى أ ط م ع أ ن ي غ ف ر ل ى خ ط ي ـ ت ى ي و م ا ل د ي ن</t>
  </si>
  <si>
    <t>WAL3Y A7M9 AN YGFR LY 27YATY YWM ALDYN</t>
  </si>
  <si>
    <t>رَبِّ هَبْ لِى حُكْمًا وَأَلْحِقْنِى بِٱلصَّٰلِحِينَ</t>
  </si>
  <si>
    <t>رَبِّ هَبْ لِى حُكْمًا وَأَلْحِقْنِى بِالصَّٰلِحِينَ</t>
  </si>
  <si>
    <t>رب هب لى حكما وألحقنى بالصلحين</t>
  </si>
  <si>
    <t>ر ب ه ب ل ى ح ك م ا و أ ل ح ق ن ى ب ا ل ص ل ح ي ن</t>
  </si>
  <si>
    <t>RB HB LY 1KMA WAL1QNY BAL5L1YN</t>
  </si>
  <si>
    <t>وَٱجْعَل لِّى لِسَانَ صِدْقٍ فِى ٱلْءَاخِرِينَ</t>
  </si>
  <si>
    <t>وَاجْعَل لِّى لِسَانَ صِدْقٍ فِى الْءَاخِرِينَ</t>
  </si>
  <si>
    <t>واجعل لى لسان صدق فى الءاخرين</t>
  </si>
  <si>
    <t>و ا ج ع ل ل ى ل س ا ن ص د ق ف ى ا ل ء ا خ ر ي ن</t>
  </si>
  <si>
    <t>WAJ9L LY LSAN 5DQ FY ALAA2RYN</t>
  </si>
  <si>
    <t>وَٱجْعَلْنِى مِن وَرَثَةِ جَنَّةِ ٱلنَّعِيمِ</t>
  </si>
  <si>
    <t>وَاجْعَلْنِى مِن وَرَثَةِ جَنَّةِ النَّعِيمِ</t>
  </si>
  <si>
    <t>واجعلنى من ورثة جنة النعيم</t>
  </si>
  <si>
    <t>و ا ج ع ل ن ى م ن و ر ث ة ج ن ة ا ل ن ع ي م</t>
  </si>
  <si>
    <t>WAJ9LNY MN WR0H JNH ALN9YM</t>
  </si>
  <si>
    <t>وَٱغْفِرْ لِأَبِىٓ إِنَّهُۥ كَانَ مِنَ ٱلضَّآلِّينَ</t>
  </si>
  <si>
    <t>وَاغْفِرْ لِأَبِىٓ إِنَّهُ كَانَ مِنَ الضَّآلِّينَ</t>
  </si>
  <si>
    <t>واغفر لأبى إنه كان من الضالين</t>
  </si>
  <si>
    <t>و ا غ ف ر ل أ ب ى إ ن ه ك ا ن م ن ا ل ض ا ل ي ن</t>
  </si>
  <si>
    <t>WAGFR LABY ANH KAN MN AL6ALYN</t>
  </si>
  <si>
    <t>وَلَا تُخْزِنِى يَوْمَ يُبْعَثُونَ</t>
  </si>
  <si>
    <t>ولا تخزنى يوم يبعثون</t>
  </si>
  <si>
    <t>و ل ا ت خ ز ن ى ي و م ي ب ع ث و ن</t>
  </si>
  <si>
    <t>WLA T2ZNY YWM YB90WN</t>
  </si>
  <si>
    <t>يَوْمَ لَا يَنفَعُ مَالٌ وَلَا بَنُونَ</t>
  </si>
  <si>
    <t>يوم لا ينفع مال ولا بنون</t>
  </si>
  <si>
    <t>ي و م ل ا ي ن ف ع م ا ل و ل ا ب ن و ن</t>
  </si>
  <si>
    <t>YWM LA YNF9 MAL WLA BNWN</t>
  </si>
  <si>
    <t>إِلَّا مَنْ أَتَى ٱللَّهَ بِقَلْبٍ سَلِيمٍ</t>
  </si>
  <si>
    <t>إِلَّا مَنْ أَتَى اللَّهَ بِقَلْبٍ سَلِيمٍ</t>
  </si>
  <si>
    <t>إلا من أتى الله بقلب سليم</t>
  </si>
  <si>
    <t>إ ل ا م ن أ ت ى ا ل ل ه ب ق ل ب س ل ي م</t>
  </si>
  <si>
    <t>ALA MN ATY ALLH BQLB SLYM</t>
  </si>
  <si>
    <t>وَأُزْلِفَتِ ٱلْجَنَّةُ لِلْمُتَّقِينَ</t>
  </si>
  <si>
    <t>وَأُزْلِفَتِ الْجَنَّةُ لِلْمُتَّقِينَ</t>
  </si>
  <si>
    <t>وأزلفت الجنة للمتقين</t>
  </si>
  <si>
    <t>و أ ز ل ف ت ا ل ج ن ة ل ل م ت ق ي ن</t>
  </si>
  <si>
    <t>WAZLFT ALJNH LLMTQYN</t>
  </si>
  <si>
    <t>وَبُرِّزَتِ ٱلْجَحِيمُ لِلْغَاوِينَ</t>
  </si>
  <si>
    <t>وَبُرِّزَتِ الْجَحِيمُ لِلْغَاوِينَ</t>
  </si>
  <si>
    <t>وبرزت الجحيم للغاوين</t>
  </si>
  <si>
    <t>و ب ر ز ت ا ل ج ح ي م ل ل غ ا و ي ن</t>
  </si>
  <si>
    <t>WBRZT ALJ1YM LLGAWYN</t>
  </si>
  <si>
    <t>وَقِيلَ لَهُمْ أَيْنَ مَا كُنتُمْ تَعْبُدُونَ</t>
  </si>
  <si>
    <t>وقيل لهم أين ما كنتم تعبدون</t>
  </si>
  <si>
    <t>و ق ي ل ل ه م أ ي ن م ا ك ن ت م ت ع ب د و ن</t>
  </si>
  <si>
    <t>WQYL LHM AYN MA KNTM T9BDWN</t>
  </si>
  <si>
    <t>مِن دُونِ ٱللَّهِ هَلْ يَنصُرُونَكُمْ أَوْ يَنتَصِرُونَ</t>
  </si>
  <si>
    <t>مِن دُونِ اللَّهِ هَلْ يَنصُرُونَكُمْ أَوْ يَنتَصِرُونَ</t>
  </si>
  <si>
    <t>من دون الله هل ينصرونكم أو ينتصرون</t>
  </si>
  <si>
    <t>م ن د و ن ا ل ل ه ه ل ي ن ص ر و ن ك م أ و ي ن ت ص ر و ن</t>
  </si>
  <si>
    <t>MN DWN ALLH HL YN5RWNKM AW YNT5RWN</t>
  </si>
  <si>
    <t>فَكُبْكِبُوا۟ فِيهَا هُمْ وَٱلْغَاوُۥنَ</t>
  </si>
  <si>
    <t>فَكُبْكِبُوا فِيهَا هُمْ وَالْغَاوُنَ</t>
  </si>
  <si>
    <t>فكبكبوا فيها هم والغاون</t>
  </si>
  <si>
    <t>ف ك ب ك ب و ا ف ي ه ا ه م و ا ل غ ا و ن</t>
  </si>
  <si>
    <t>FKBKBWA FYHA HM WALGAWN</t>
  </si>
  <si>
    <t>وَجُنُودُ إِبْلِيسَ أَجْمَعُونَ</t>
  </si>
  <si>
    <t>وجنود إبليس أجمعون</t>
  </si>
  <si>
    <t>و ج ن و د إ ب ل ي س أ ج م ع و ن</t>
  </si>
  <si>
    <t>WJNWD ABLYS AJM9WN</t>
  </si>
  <si>
    <t>قَالُوا۟ وَهُمْ فِيهَا يَخْتَصِمُونَ</t>
  </si>
  <si>
    <t>قَالُوا وَهُمْ فِيهَا يَخْتَصِمُونَ</t>
  </si>
  <si>
    <t>قالوا وهم فيها يختصمون</t>
  </si>
  <si>
    <t>ق ا ل و ا و ه م ف ي ه ا ي خ ت ص م و ن</t>
  </si>
  <si>
    <t>QALWA WHM FYHA Y2T5MWN</t>
  </si>
  <si>
    <t>تَٱللَّهِ إِن كُنَّا لَفِى ضَلَٰلٍ مُّبِينٍ</t>
  </si>
  <si>
    <t>تَاللَّهِ إِن كُنَّا لَفِى ضَلَٰلٍ مُّبِينٍ</t>
  </si>
  <si>
    <t>تالله إن كنا لفى ضلل مبين</t>
  </si>
  <si>
    <t>ت ا ل ل ه إ ن ك ن ا ل ف ى ض ل ل م ب ي ن</t>
  </si>
  <si>
    <t>TALLH AN KNA LFY 6LL MBYN</t>
  </si>
  <si>
    <t>إِذْ نُسَوِّيكُم بِرَبِّ ٱلْعَٰلَمِينَ</t>
  </si>
  <si>
    <t>إِذْ نُسَوِّيكُم بِرَبِّ الْعَٰلَمِينَ</t>
  </si>
  <si>
    <t>إذ نسويكم برب العلمين</t>
  </si>
  <si>
    <t>إ ذ ن س و ي ك م ب ر ب ا ل ع ل م ي ن</t>
  </si>
  <si>
    <t>A3 NSWYKM BRB AL9LMYN</t>
  </si>
  <si>
    <t>وَمَآ أَضَلَّنَآ إِلَّا ٱلْمُجْرِمُونَ</t>
  </si>
  <si>
    <t>وَمَآ أَضَلَّنَآ إِلَّا الْمُجْرِمُونَ</t>
  </si>
  <si>
    <t>وما أضلنا إلا المجرمون</t>
  </si>
  <si>
    <t>و م ا أ ض ل ن ا إ ل ا ا ل م ج ر م و ن</t>
  </si>
  <si>
    <t>WMA A6LNA ALA ALMJRMWN</t>
  </si>
  <si>
    <t>فَمَا لَنَا مِن شَٰفِعِينَ</t>
  </si>
  <si>
    <t>فما لنا من شفعين</t>
  </si>
  <si>
    <t>ف م ا ل ن ا م ن ش ف ع ي ن</t>
  </si>
  <si>
    <t>FMA LNA MN 4F9YN</t>
  </si>
  <si>
    <t>وَلَا صَدِيقٍ حَمِيمٍ</t>
  </si>
  <si>
    <t>ولا صديق حميم</t>
  </si>
  <si>
    <t>و ل ا ص د ي ق ح م ي م</t>
  </si>
  <si>
    <t>WLA 5DYQ 1MYM</t>
  </si>
  <si>
    <t>فَلَوْ أَنَّ لَنَا كَرَّةً فَنَكُونَ مِنَ ٱلْمُؤْمِنِينَ</t>
  </si>
  <si>
    <t>فَلَوْ أَنَّ لَنَا كَرَّةً فَنَكُونَ مِنَ الْمُؤْمِنِينَ</t>
  </si>
  <si>
    <t>فلو أن لنا كرة فنكون من المؤمنين</t>
  </si>
  <si>
    <t>ف ل و أ ن ل ن ا ك ر ة ف ن ك و ن م ن ا ل م ؤ م ن ي ن</t>
  </si>
  <si>
    <t>FLW AN LNA KRH FNKWN MN ALMWMNYN</t>
  </si>
  <si>
    <t>كَذَّبَتْ قَوْمُ نُوحٍ ٱلْمُرْسَلِينَ</t>
  </si>
  <si>
    <t>كَذَّبَتْ قَوْمُ نُوحٍ الْمُرْسَلِينَ</t>
  </si>
  <si>
    <t>كذبت قوم نوح المرسلين</t>
  </si>
  <si>
    <t>ك ذ ب ت ق و م ن و ح ا ل م ر س ل ي ن</t>
  </si>
  <si>
    <t>K3BT QWM NW1 ALMRSLYN</t>
  </si>
  <si>
    <t>إِذْ قَالَ لَهُمْ أَخُوهُمْ نُوحٌ أَلَا تَتَّقُونَ</t>
  </si>
  <si>
    <t>إذ قال لهم أخوهم نوح ألا تتقون</t>
  </si>
  <si>
    <t>إ ذ ق ا ل ل ه م أ خ و ه م ن و ح أ ل ا ت ت ق و ن</t>
  </si>
  <si>
    <t>A3 QAL LHM A2WHM NW1 ALA TTQWN</t>
  </si>
  <si>
    <t>إِنِّى لَكُمْ رَسُولٌ أَمِينٌ</t>
  </si>
  <si>
    <t>إنى لكم رسول أمين</t>
  </si>
  <si>
    <t>إ ن ى ل ك م ر س و ل أ م ي ن</t>
  </si>
  <si>
    <t>ANY LKM RSWL AMYN</t>
  </si>
  <si>
    <t>فَٱتَّقُوا۟ ٱللَّهَ وَأَطِيعُونِ</t>
  </si>
  <si>
    <t>فَاتَّقُوا اللَّهَ وَأَطِيعُونِ</t>
  </si>
  <si>
    <t>فاتقوا الله وأطيعون</t>
  </si>
  <si>
    <t>ف ا ت ق و ا ا ل ل ه و أ ط ي ع و ن</t>
  </si>
  <si>
    <t>FATQWA ALLH WA7Y9WN</t>
  </si>
  <si>
    <t>وَمَآ أَسْـَٔلُكُمْ عَلَيْهِ مِنْ أَجْرٍ إِنْ أَجْرِىَ إِلَّا عَلَىٰ رَبِّ ٱلْعَٰلَمِينَ</t>
  </si>
  <si>
    <t>وَمَآ أَسْـَٔلُكُمْ عَلَيْهِ مِنْ أَجْرٍ إِنْ أَجْرِىَ إِلَّا عَلَىٰ رَبِّ الْعَٰلَمِينَ</t>
  </si>
  <si>
    <t>وما أسـٔلكم عليه من أجر إن أجرى إلا على رب العلمين</t>
  </si>
  <si>
    <t>وما أسـلكم عليه من أجر إن أجرى إلا على رب العلمين</t>
  </si>
  <si>
    <t>و م ا أ س ـ ل ك م ع ل ي ه م ن أ ج ر إ ن أ ج ر ى إ ل ا ع ل ى ر ب ا ل ع ل م ي ن</t>
  </si>
  <si>
    <t>WMA ASALKM 9LYH MN AJR AN AJRY ALA 9LY RB AL9LMYN</t>
  </si>
  <si>
    <t>قَالُوٓا۟ أَنُؤْمِنُ لَكَ وَٱتَّبَعَكَ ٱلْأَرْذَلُونَ</t>
  </si>
  <si>
    <t>قَالُوٓا أَنُؤْمِنُ لَكَ وَاتَّبَعَكَ الْأَرْذَلُونَ</t>
  </si>
  <si>
    <t>قالوا أنؤمن لك واتبعك الأرذلون</t>
  </si>
  <si>
    <t>ق ا ل و ا أ ن ؤ م ن ل ك و ا ت ب ع ك ا ل أ ر ذ ل و ن</t>
  </si>
  <si>
    <t>QALWA ANWMN LK WATB9K ALAR3LWN</t>
  </si>
  <si>
    <t>قَالَ وَمَا عِلْمِى بِمَا كَانُوا۟ يَعْمَلُونَ</t>
  </si>
  <si>
    <t>قَالَ وَمَا عِلْمِى بِمَا كَانُوا يَعْمَلُونَ</t>
  </si>
  <si>
    <t>قال وما علمى بما كانوا يعملون</t>
  </si>
  <si>
    <t>ق ا ل و م ا ع ل م ى ب م ا ك ا ن و ا ي ع م ل و ن</t>
  </si>
  <si>
    <t>QAL WMA 9LMY BMA KANWA Y9MLWN</t>
  </si>
  <si>
    <t>إِنْ حِسَابُهُمْ إِلَّا عَلَىٰ رَبِّى لَوْ تَشْعُرُونَ</t>
  </si>
  <si>
    <t>إن حسابهم إلا على ربى لو تشعرون</t>
  </si>
  <si>
    <t>إ ن ح س ا ب ه م إ ل ا ع ل ى ر ب ى ل و ت ش ع ر و ن</t>
  </si>
  <si>
    <t>AN 1SABHM ALA 9LY RBY LW T49RWN</t>
  </si>
  <si>
    <t>وَمَآ أَنَا۠ بِطَارِدِ ٱلْمُؤْمِنِينَ</t>
  </si>
  <si>
    <t>وَمَآ أَنَا بِطَارِدِ الْمُؤْمِنِينَ</t>
  </si>
  <si>
    <t>وما أنا بطارد المؤمنين</t>
  </si>
  <si>
    <t>و م ا أ ن ا ب ط ا ر د ا ل م ؤ م ن ي ن</t>
  </si>
  <si>
    <t>WMA ANA B7ARD ALMWMNYN</t>
  </si>
  <si>
    <t>إِنْ أَنَا۠ إِلَّا نَذِيرٌ مُّبِينٌ</t>
  </si>
  <si>
    <t>إِنْ أَنَا إِلَّا نَذِيرٌ مُّبِينٌ</t>
  </si>
  <si>
    <t>إن أنا إلا نذير مبين</t>
  </si>
  <si>
    <t>إ ن أ ن ا إ ل ا ن ذ ي ر م ب ي ن</t>
  </si>
  <si>
    <t>AN ANA ALA N3YR MBYN</t>
  </si>
  <si>
    <t>قَالُوا۟ لَئِن لَّمْ تَنتَهِ يَٰنُوحُ لَتَكُونَنَّ مِنَ ٱلْمَرْجُومِينَ</t>
  </si>
  <si>
    <t>قَالُوا لَئِن لَّمْ تَنتَهِ يَٰنُوحُ لَتَكُونَنَّ مِنَ الْمَرْجُومِينَ</t>
  </si>
  <si>
    <t>قالوا لئن لم تنته ينوح لتكونن من المرجومين</t>
  </si>
  <si>
    <t>ق ا ل و ا ل ئ ن ل م ت ن ت ه ي ن و ح ل ت ك و ن ن م ن ا ل م ر ج و م ي ن</t>
  </si>
  <si>
    <t>QALWA LYN LM TNTH YNW1 LTKWNN MN ALMRJWMYN</t>
  </si>
  <si>
    <t>قَالَ رَبِّ إِنَّ قَوْمِى كَذَّبُونِ</t>
  </si>
  <si>
    <t>قال رب إن قومى كذبون</t>
  </si>
  <si>
    <t>ق ا ل ر ب إ ن ق و م ى ك ذ ب و ن</t>
  </si>
  <si>
    <t>QAL RB AN QWMY K3BWN</t>
  </si>
  <si>
    <t>فَٱفْتَحْ بَيْنِى وَبَيْنَهُمْ فَتْحًا وَنَجِّنِى وَمَن مَّعِىَ مِنَ ٱلْمُؤْمِنِينَ</t>
  </si>
  <si>
    <t>فَافْتَحْ بَيْنِى وَبَيْنَهُمْ فَتْحًا وَنَجِّنِى وَمَن مَّعِىَ مِنَ الْمُؤْمِنِينَ</t>
  </si>
  <si>
    <t>فافتح بينى وبينهم فتحا ونجنى ومن معى من المؤمنين</t>
  </si>
  <si>
    <t>ف ا ف ت ح ب ي ن ى و ب ي ن ه م ف ت ح ا و ن ج ن ى و م ن م ع ى م ن ا ل م ؤ م ن ي ن</t>
  </si>
  <si>
    <t>FAFT1 BYNY WBYNHM FT1A WNJNY WMN M9Y MN ALMWMNYN</t>
  </si>
  <si>
    <t>فَأَنجَيْنَٰهُ وَمَن مَّعَهُۥ فِى ٱلْفُلْكِ ٱلْمَشْحُونِ</t>
  </si>
  <si>
    <t>فَأَنجَيْنَٰهُ وَمَن مَّعَهُ فِى الْفُلْكِ الْمَشْحُونِ</t>
  </si>
  <si>
    <t>فأنجينه ومن معه فى الفلك المشحون</t>
  </si>
  <si>
    <t>ف أ ن ج ي ن ه و م ن م ع ه ف ى ا ل ف ل ك ا ل م ش ح و ن</t>
  </si>
  <si>
    <t>FANJYNH WMN M9H FY ALFLK ALM41WN</t>
  </si>
  <si>
    <t>ثُمَّ أَغْرَقْنَا بَعْدُ ٱلْبَاقِينَ</t>
  </si>
  <si>
    <t>ثُمَّ أَغْرَقْنَا بَعْدُ الْبَاقِينَ</t>
  </si>
  <si>
    <t>ثم أغرقنا بعد الباقين</t>
  </si>
  <si>
    <t>ث م أ غ ر ق ن ا ب ع د ا ل ب ا ق ي ن</t>
  </si>
  <si>
    <t>0M AGRQNA B9D ALBAQYN</t>
  </si>
  <si>
    <t>كَذَّبَتْ عَادٌ ٱلْمُرْسَلِينَ</t>
  </si>
  <si>
    <t>كَذَّبَتْ عَادٌ الْمُرْسَلِينَ</t>
  </si>
  <si>
    <t>كذبت عاد المرسلين</t>
  </si>
  <si>
    <t>ك ذ ب ت ع ا د ا ل م ر س ل ي ن</t>
  </si>
  <si>
    <t>K3BT 9AD ALMRSLYN</t>
  </si>
  <si>
    <t>إِذْ قَالَ لَهُمْ أَخُوهُمْ هُودٌ أَلَا تَتَّقُونَ</t>
  </si>
  <si>
    <t>إذ قال لهم أخوهم هود ألا تتقون</t>
  </si>
  <si>
    <t>إ ذ ق ا ل ل ه م أ خ و ه م ه و د أ ل ا ت ت ق و ن</t>
  </si>
  <si>
    <t>A3 QAL LHM A2WHM HWD ALA TTQWN</t>
  </si>
  <si>
    <t>أَتَبْنُونَ بِكُلِّ رِيعٍ ءَايَةً تَعْبَثُونَ</t>
  </si>
  <si>
    <t>أتبنون بكل ريع ءاية تعبثون</t>
  </si>
  <si>
    <t>أ ت ب ن و ن ب ك ل ر ي ع ء ا ي ة ت ع ب ث و ن</t>
  </si>
  <si>
    <t>ATBNWN BKL RY9 AAYH T9B0WN</t>
  </si>
  <si>
    <t>وَتَتَّخِذُونَ مَصَانِعَ لَعَلَّكُمْ تَخْلُدُونَ</t>
  </si>
  <si>
    <t>وتتخذون مصانع لعلكم تخلدون</t>
  </si>
  <si>
    <t>و ت ت خ ذ و ن م ص ا ن ع ل ع ل ك م ت خ ل د و ن</t>
  </si>
  <si>
    <t>WTT23WN M5AN9 L9LKM T2LDWN</t>
  </si>
  <si>
    <t>وَإِذَا بَطَشْتُم بَطَشْتُمْ جَبَّارِينَ</t>
  </si>
  <si>
    <t>وإذا بطشتم بطشتم جبارين</t>
  </si>
  <si>
    <t>و إ ذ ا ب ط ش ت م ب ط ش ت م ج ب ا ر ي ن</t>
  </si>
  <si>
    <t>WA3A B74TM B74TM JBARYN</t>
  </si>
  <si>
    <t>وَٱتَّقُوا۟ ٱلَّذِىٓ أَمَدَّكُم بِمَا تَعْلَمُونَ</t>
  </si>
  <si>
    <t>وَاتَّقُوا الَّذِىٓ أَمَدَّكُم بِمَا تَعْلَمُونَ</t>
  </si>
  <si>
    <t>واتقوا الذى أمدكم بما تعلمون</t>
  </si>
  <si>
    <t>و ا ت ق و ا ا ل ذ ى أ م د ك م ب م ا ت ع ل م و ن</t>
  </si>
  <si>
    <t>WATQWA AL3Y AMDKM BMA T9LMWN</t>
  </si>
  <si>
    <t>أَمَدَّكُم بِأَنْعَٰمٍ وَبَنِينَ</t>
  </si>
  <si>
    <t>أمدكم بأنعم وبنين</t>
  </si>
  <si>
    <t>أ م د ك م ب أ ن ع م و ب ن ي ن</t>
  </si>
  <si>
    <t>AMDKM BAN9M WBNYN</t>
  </si>
  <si>
    <t>وَجَنَّٰتٍ وَعُيُونٍ</t>
  </si>
  <si>
    <t>وجنت وعيون</t>
  </si>
  <si>
    <t>و ج ن ت و ع ي و ن</t>
  </si>
  <si>
    <t>WJNT W9YWN</t>
  </si>
  <si>
    <t>إِنِّىٓ أَخَافُ عَلَيْكُمْ عَذَابَ يَوْمٍ عَظِيمٍ</t>
  </si>
  <si>
    <t>إنى أخاف عليكم عذاب يوم عظيم</t>
  </si>
  <si>
    <t>إ ن ى أ خ ا ف ع ل ي ك م ع ذ ا ب ي و م ع ظ ي م</t>
  </si>
  <si>
    <t>ANY A2AF 9LYKM 93AB YWM 98YM</t>
  </si>
  <si>
    <t>قَالُوا۟ سَوَآءٌ عَلَيْنَآ أَوَعَظْتَ أَمْ لَمْ تَكُن مِّنَ ٱلْوَٰعِظِينَ</t>
  </si>
  <si>
    <t>قَالُوا سَوَآءٌ عَلَيْنَآ أَوَعَظْتَ أَمْ لَمْ تَكُن مِّنَ الْوَٰعِظِينَ</t>
  </si>
  <si>
    <t>قالوا سواء علينا أوعظت أم لم تكن من الوعظين</t>
  </si>
  <si>
    <t>ق ا ل و ا س و ا ء ع ل ي ن ا أ و ع ظ ت أ م ل م ت ك ن م ن ا ل و ع ظ ي ن</t>
  </si>
  <si>
    <t>QALWA SWAA 9LYNA AW98T AM LM TKN MN ALW98YN</t>
  </si>
  <si>
    <t>إِنْ هَٰذَآ إِلَّا خُلُقُ ٱلْأَوَّلِينَ</t>
  </si>
  <si>
    <t>إِنْ هَٰذَآ إِلَّا خُلُقُ الْأَوَّلِينَ</t>
  </si>
  <si>
    <t>إن هذا إلا خلق الأولين</t>
  </si>
  <si>
    <t>إ ن ه ذ ا إ ل ا خ ل ق ا ل أ و ل ي ن</t>
  </si>
  <si>
    <t>AN H3A ALA 2LQ ALAWLYN</t>
  </si>
  <si>
    <t>وَمَا نَحْنُ بِمُعَذَّبِينَ</t>
  </si>
  <si>
    <t>وما نحن بمعذبين</t>
  </si>
  <si>
    <t>و م ا ن ح ن ب م ع ذ ب ي ن</t>
  </si>
  <si>
    <t>WMA N1N BM93BYN</t>
  </si>
  <si>
    <t>فَكَذَّبُوهُ فَأَهْلَكْنَٰهُمْ إِنَّ فِى ذَٰلِكَ لَءَايَةً وَمَا كَانَ أَكْثَرُهُم مُّؤْمِنِينَ</t>
  </si>
  <si>
    <t>فكذبوه فأهلكنهم إن فى ذلك لءاية وما كان أكثرهم مؤمنين</t>
  </si>
  <si>
    <t>ف ك ذ ب و ه ف أ ه ل ك ن ه م إ ن ف ى ذ ل ك ل ء ا ي ة و م ا ك ا ن أ ك ث ر ه م م ؤ م ن ي ن</t>
  </si>
  <si>
    <t>FK3BWH FAHLKNHM AN FY 3LK LAAYH WMA KAN AK0RHM MWMNYN</t>
  </si>
  <si>
    <t>كَذَّبَتْ ثَمُودُ ٱلْمُرْسَلِينَ</t>
  </si>
  <si>
    <t>كَذَّبَتْ ثَمُودُ الْمُرْسَلِينَ</t>
  </si>
  <si>
    <t>كذبت ثمود المرسلين</t>
  </si>
  <si>
    <t>ك ذ ب ت ث م و د ا ل م ر س ل ي ن</t>
  </si>
  <si>
    <t>K3BT 0MWD ALMRSLYN</t>
  </si>
  <si>
    <t>إِذْ قَالَ لَهُمْ أَخُوهُمْ صَٰلِحٌ أَلَا تَتَّقُونَ</t>
  </si>
  <si>
    <t>إذ قال لهم أخوهم صلح ألا تتقون</t>
  </si>
  <si>
    <t>إ ذ ق ا ل ل ه م أ خ و ه م ص ل ح أ ل ا ت ت ق و ن</t>
  </si>
  <si>
    <t>A3 QAL LHM A2WHM 5L1 ALA TTQWN</t>
  </si>
  <si>
    <t>أَتُتْرَكُونَ فِى مَا هَٰهُنَآ ءَامِنِينَ</t>
  </si>
  <si>
    <t>أتتركون فى ما ههنا ءامنين</t>
  </si>
  <si>
    <t>أ ت ت ر ك و ن ف ى م ا ه ه ن ا ء ا م ن ي ن</t>
  </si>
  <si>
    <t>ATTRKWN FY MA HHNA AAMNYN</t>
  </si>
  <si>
    <t>فِى جَنَّٰتٍ وَعُيُونٍ</t>
  </si>
  <si>
    <t>فى جنت وعيون</t>
  </si>
  <si>
    <t>ف ى ج ن ت و ع ي و ن</t>
  </si>
  <si>
    <t>FY JNT W9YWN</t>
  </si>
  <si>
    <t>وَزُرُوعٍ وَنَخْلٍ طَلْعُهَا هَضِيمٌ</t>
  </si>
  <si>
    <t>وزروع ونخل طلعها هضيم</t>
  </si>
  <si>
    <t>و ز ر و ع و ن خ ل ط ل ع ه ا ه ض ي م</t>
  </si>
  <si>
    <t>WZRW9 WN2L 7L9HA H6YM</t>
  </si>
  <si>
    <t>وَتَنْحِتُونَ مِنَ ٱلْجِبَالِ بُيُوتًا فَٰرِهِينَ</t>
  </si>
  <si>
    <t>وَتَنْحِتُونَ مِنَ الْجِبَالِ بُيُوتًا فَٰرِهِينَ</t>
  </si>
  <si>
    <t>وتنحتون من الجبال بيوتا فرهين</t>
  </si>
  <si>
    <t>و ت ن ح ت و ن م ن ا ل ج ب ا ل ب ي و ت ا ف ر ه ي ن</t>
  </si>
  <si>
    <t>WTN1TWN MN ALJBAL BYWTA FRHYN</t>
  </si>
  <si>
    <t>وَلَا تُطِيعُوٓا۟ أَمْرَ ٱلْمُسْرِفِينَ</t>
  </si>
  <si>
    <t>وَلَا تُطِيعُوٓا أَمْرَ الْمُسْرِفِينَ</t>
  </si>
  <si>
    <t>ولا تطيعوا أمر المسرفين</t>
  </si>
  <si>
    <t>و ل ا ت ط ي ع و ا أ م ر ا ل م س ر ف ي ن</t>
  </si>
  <si>
    <t>WLA T7Y9WA AMR ALMSRFYN</t>
  </si>
  <si>
    <t>ٱلَّذِينَ يُفْسِدُونَ فِى ٱلْأَرْضِ وَلَا يُصْلِحُونَ</t>
  </si>
  <si>
    <t>الَّذِينَ يُفْسِدُونَ فِى الْأَرْضِ وَلَا يُصْلِحُونَ</t>
  </si>
  <si>
    <t>الذين يفسدون فى الأرض ولا يصلحون</t>
  </si>
  <si>
    <t>ا ل ذ ي ن ي ف س د و ن ف ى ا ل أ ر ض و ل ا ي ص ل ح و ن</t>
  </si>
  <si>
    <t>AL3YN YFSDWN FY ALAR6 WLA Y5L1WN</t>
  </si>
  <si>
    <t>قَالُوٓا۟ إِنَّمَآ أَنتَ مِنَ ٱلْمُسَحَّرِينَ</t>
  </si>
  <si>
    <t>قَالُوٓا إِنَّمَآ أَنتَ مِنَ الْمُسَحَّرِينَ</t>
  </si>
  <si>
    <t>قالوا إنما أنت من المسحرين</t>
  </si>
  <si>
    <t>ق ا ل و ا إ ن م ا أ ن ت م ن ا ل م س ح ر ي ن</t>
  </si>
  <si>
    <t>QALWA ANMA ANT MN ALMS1RYN</t>
  </si>
  <si>
    <t>مَآ أَنتَ إِلَّا بَشَرٌ مِّثْلُنَا فَأْتِ بِـَٔايَةٍ إِن كُنتَ مِنَ ٱلصَّٰدِقِينَ</t>
  </si>
  <si>
    <t>مَآ أَنتَ إِلَّا بَشَرٌ مِّثْلُنَا فَأْتِ بِـَٔايَةٍ إِن كُنتَ مِنَ الصَّٰدِقِينَ</t>
  </si>
  <si>
    <t>ما أنت إلا بشر مثلنا فأت بـٔاية إن كنت من الصدقين</t>
  </si>
  <si>
    <t>ما أنت إلا بشر مثلنا فأت بـاية إن كنت من الصدقين</t>
  </si>
  <si>
    <t>م ا أ ن ت إ ل ا ب ش ر م ث ل ن ا ف أ ت ب ـ ا ي ة إ ن ك ن ت م ن ا ل ص د ق ي ن</t>
  </si>
  <si>
    <t>MA ANT ALA B4R M0LNA FAT BAAYH AN KNT MN AL5DQYN</t>
  </si>
  <si>
    <t>قَالَ هَٰذِهِۦ نَاقَةٌ لَّهَا شِرْبٌ وَلَكُمْ شِرْبُ يَوْمٍ مَّعْلُومٍ</t>
  </si>
  <si>
    <t>قَالَ هَٰذِهِ نَاقَةٌ لَّهَا شِرْبٌ وَلَكُمْ شِرْبُ يَوْمٍ مَّعْلُومٍ</t>
  </si>
  <si>
    <t>قال هذه ناقة لها شرب ولكم شرب يوم معلوم</t>
  </si>
  <si>
    <t>ق ا ل ه ذ ه ن ا ق ة ل ه ا ش ر ب و ل ك م ش ر ب ي و م م ع ل و م</t>
  </si>
  <si>
    <t>QAL H3H NAQH LHA 4RB WLKM 4RB YWM M9LWM</t>
  </si>
  <si>
    <t>وَلَا تَمَسُّوهَا بِسُوٓءٍ فَيَأْخُذَكُمْ عَذَابُ يَوْمٍ عَظِيمٍ</t>
  </si>
  <si>
    <t>ولا تمسوها بسوء فيأخذكم عذاب يوم عظيم</t>
  </si>
  <si>
    <t>و ل ا ت م س و ه ا ب س و ء ف ي أ خ ذ ك م ع ذ ا ب ي و م ع ظ ي م</t>
  </si>
  <si>
    <t>WLA TMSWHA BSWA FYA23KM 93AB YWM 98YM</t>
  </si>
  <si>
    <t>فَعَقَرُوهَا فَأَصْبَحُوا۟ نَٰدِمِينَ</t>
  </si>
  <si>
    <t>فَعَقَرُوهَا فَأَصْبَحُوا نَٰدِمِينَ</t>
  </si>
  <si>
    <t>فعقروها فأصبحوا ندمين</t>
  </si>
  <si>
    <t>ف ع ق ر و ه ا ف أ ص ب ح و ا ن د م ي ن</t>
  </si>
  <si>
    <t>F9QRWHA FA5B1WA NDMYN</t>
  </si>
  <si>
    <t>فَأَخَذَهُمُ ٱلْعَذَابُ إِنَّ فِى ذَٰلِكَ لَءَايَةً وَمَا كَانَ أَكْثَرُهُم مُّؤْمِنِينَ</t>
  </si>
  <si>
    <t>فَأَخَذَهُمُ الْعَذَابُ إِنَّ فِى ذَٰلِكَ لَءَايَةً وَمَا كَانَ أَكْثَرُهُم مُّؤْمِنِينَ</t>
  </si>
  <si>
    <t>فأخذهم العذاب إن فى ذلك لءاية وما كان أكثرهم مؤمنين</t>
  </si>
  <si>
    <t>ف أ خ ذ ه م ا ل ع ذ ا ب إ ن ف ى ذ ل ك ل ء ا ي ة و م ا ك ا ن أ ك ث ر ه م م ؤ م ن ي ن</t>
  </si>
  <si>
    <t>FA23HM AL93AB AN FY 3LK LAAYH WMA KAN AK0RHM MWMNYN</t>
  </si>
  <si>
    <t>كَذَّبَتْ قَوْمُ لُوطٍ ٱلْمُرْسَلِينَ</t>
  </si>
  <si>
    <t>كَذَّبَتْ قَوْمُ لُوطٍ الْمُرْسَلِينَ</t>
  </si>
  <si>
    <t>كذبت قوم لوط المرسلين</t>
  </si>
  <si>
    <t>ك ذ ب ت ق و م ل و ط ا ل م ر س ل ي ن</t>
  </si>
  <si>
    <t>K3BT QWM LW7 ALMRSLYN</t>
  </si>
  <si>
    <t>إِذْ قَالَ لَهُمْ أَخُوهُمْ لُوطٌ أَلَا تَتَّقُونَ</t>
  </si>
  <si>
    <t>إذ قال لهم أخوهم لوط ألا تتقون</t>
  </si>
  <si>
    <t>إ ذ ق ا ل ل ه م أ خ و ه م ل و ط أ ل ا ت ت ق و ن</t>
  </si>
  <si>
    <t>A3 QAL LHM A2WHM LW7 ALA TTQWN</t>
  </si>
  <si>
    <t>أَتَأْتُونَ ٱلذُّكْرَانَ مِنَ ٱلْعَٰلَمِينَ</t>
  </si>
  <si>
    <t>أَتَأْتُونَ الذُّكْرَانَ مِنَ الْعَٰلَمِينَ</t>
  </si>
  <si>
    <t>أتأتون الذكران من العلمين</t>
  </si>
  <si>
    <t>أ ت أ ت و ن ا ل ذ ك ر ا ن م ن ا ل ع ل م ي ن</t>
  </si>
  <si>
    <t>ATATWN AL3KRAN MN AL9LMYN</t>
  </si>
  <si>
    <t>وَتَذَرُونَ مَا خَلَقَ لَكُمْ رَبُّكُم مِّنْ أَزْوَٰجِكُم بَلْ أَنتُمْ قَوْمٌ عَادُونَ</t>
  </si>
  <si>
    <t>وتذرون ما خلق لكم ربكم من أزوجكم بل أنتم قوم عادون</t>
  </si>
  <si>
    <t>و ت ذ ر و ن م ا خ ل ق ل ك م ر ب ك م م ن أ ز و ج ك م ب ل أ ن ت م ق و م ع ا د و ن</t>
  </si>
  <si>
    <t>WT3RWN MA 2LQ LKM RBKM MN AZWJKM BL ANTM QWM 9ADWN</t>
  </si>
  <si>
    <t>قَالُوا۟ لَئِن لَّمْ تَنتَهِ يَٰلُوطُ لَتَكُونَنَّ مِنَ ٱلْمُخْرَجِينَ</t>
  </si>
  <si>
    <t>قَالُوا لَئِن لَّمْ تَنتَهِ يَٰلُوطُ لَتَكُونَنَّ مِنَ الْمُخْرَجِينَ</t>
  </si>
  <si>
    <t>قالوا لئن لم تنته يلوط لتكونن من المخرجين</t>
  </si>
  <si>
    <t>ق ا ل و ا ل ئ ن ل م ت ن ت ه ي ل و ط ل ت ك و ن ن م ن ا ل م خ ر ج ي ن</t>
  </si>
  <si>
    <t>QALWA LYN LM TNTH YLW7 LTKWNN MN ALM2RJYN</t>
  </si>
  <si>
    <t>قَالَ إِنِّى لِعَمَلِكُم مِّنَ ٱلْقَالِينَ</t>
  </si>
  <si>
    <t>قَالَ إِنِّى لِعَمَلِكُم مِّنَ الْقَالِينَ</t>
  </si>
  <si>
    <t>قال إنى لعملكم من القالين</t>
  </si>
  <si>
    <t>ق ا ل إ ن ى ل ع م ل ك م م ن ا ل ق ا ل ي ن</t>
  </si>
  <si>
    <t>QAL ANY L9MLKM MN ALQALYN</t>
  </si>
  <si>
    <t>رَبِّ نَجِّنِى وَأَهْلِى مِمَّا يَعْمَلُونَ</t>
  </si>
  <si>
    <t>رب نجنى وأهلى مما يعملون</t>
  </si>
  <si>
    <t>ر ب ن ج ن ى و أ ه ل ى م م ا ي ع م ل و ن</t>
  </si>
  <si>
    <t>RB NJNY WAHLY MMA Y9MLWN</t>
  </si>
  <si>
    <t>فَنَجَّيْنَٰهُ وَأَهْلَهُۥٓ أَجْمَعِينَ</t>
  </si>
  <si>
    <t>فَنَجَّيْنَٰهُ وَأَهْلَهُٓ أَجْمَعِينَ</t>
  </si>
  <si>
    <t>فنجينه وأهله أجمعين</t>
  </si>
  <si>
    <t>ف ن ج ي ن ه و أ ه ل ه أ ج م ع ي ن</t>
  </si>
  <si>
    <t>FNJYNH WAHLH AJM9YN</t>
  </si>
  <si>
    <t>إِلَّا عَجُوزًا فِى ٱلْغَٰبِرِينَ</t>
  </si>
  <si>
    <t>إِلَّا عَجُوزًا فِى الْغَٰبِرِينَ</t>
  </si>
  <si>
    <t>إلا عجوزا فى الغبرين</t>
  </si>
  <si>
    <t>إ ل ا ع ج و ز ا ف ى ا ل غ ب ر ي ن</t>
  </si>
  <si>
    <t>ALA 9JWZA FY ALGBRYN</t>
  </si>
  <si>
    <t>ثُمَّ دَمَّرْنَا ٱلْءَاخَرِينَ</t>
  </si>
  <si>
    <t>ثُمَّ دَمَّرْنَا الْءَاخَرِينَ</t>
  </si>
  <si>
    <t>ثم دمرنا الءاخرين</t>
  </si>
  <si>
    <t>ث م د م ر ن ا ا ل ء ا خ ر ي ن</t>
  </si>
  <si>
    <t>0M DMRNA ALAA2RYN</t>
  </si>
  <si>
    <t>وَأَمْطَرْنَا عَلَيْهِم مَّطَرًا فَسَآءَ مَطَرُ ٱلْمُنذَرِينَ</t>
  </si>
  <si>
    <t>وَأَمْطَرْنَا عَلَيْهِم مَّطَرًا فَسَآءَ مَطَرُ الْمُنذَرِينَ</t>
  </si>
  <si>
    <t>وأمطرنا عليهم مطرا فساء مطر المنذرين</t>
  </si>
  <si>
    <t>و أ م ط ر ن ا ع ل ي ه م م ط ر ا ف س ا ء م ط ر ا ل م ن ذ ر ي ن</t>
  </si>
  <si>
    <t>WAM7RNA 9LYHM M7RA FSAA M7R ALMN3RYN</t>
  </si>
  <si>
    <t>كَذَّبَ أَصْحَٰبُ لْـَٔيْكَةِ ٱلْمُرْسَلِينَ</t>
  </si>
  <si>
    <t>كَذَّبَ أَصْحَٰبُ لْـَٔيْكَةِ الْمُرْسَلِينَ</t>
  </si>
  <si>
    <t>كذب أصحب لـٔيكة المرسلين</t>
  </si>
  <si>
    <t>كذب أصحب لـيكة المرسلين</t>
  </si>
  <si>
    <t>ك ذ ب أ ص ح ب ل ـ ي ك ة ا ل م ر س ل ي ن</t>
  </si>
  <si>
    <t>K3B A51B LAYKH ALMRSLYN</t>
  </si>
  <si>
    <t>إِذْ قَالَ لَهُمْ شُعَيْبٌ أَلَا تَتَّقُونَ</t>
  </si>
  <si>
    <t>إذ قال لهم شعيب ألا تتقون</t>
  </si>
  <si>
    <t>إ ذ ق ا ل ل ه م ش ع ي ب أ ل ا ت ت ق و ن</t>
  </si>
  <si>
    <t>A3 QAL LHM 49YB ALA TTQWN</t>
  </si>
  <si>
    <t>أَوْفُوا۟ ٱلْكَيْلَ وَلَا تَكُونُوا۟ مِنَ ٱلْمُخْسِرِينَ</t>
  </si>
  <si>
    <t>أَوْفُوا الْكَيْلَ وَلَا تَكُونُوا مِنَ الْمُخْسِرِينَ</t>
  </si>
  <si>
    <t>أوفوا الكيل ولا تكونوا من المخسرين</t>
  </si>
  <si>
    <t>أ و ف و ا ا ل ك ي ل و ل ا ت ك و ن و ا م ن ا ل م خ س ر ي ن</t>
  </si>
  <si>
    <t>AWFWA ALKYL WLA TKWNWA MN ALM2SRYN</t>
  </si>
  <si>
    <t>وَزِنُوا۟ بِٱلْقِسْطَاسِ ٱلْمُسْتَقِيمِ</t>
  </si>
  <si>
    <t>وَزِنُوا بِالْقِسْطَاسِ الْمُسْتَقِيمِ</t>
  </si>
  <si>
    <t>وزنوا بالقسطاس المستقيم</t>
  </si>
  <si>
    <t>و ز ن و ا ب ا ل ق س ط ا س ا ل م س ت ق ي م</t>
  </si>
  <si>
    <t>WZNWA BALQS7AS ALMSTQYM</t>
  </si>
  <si>
    <t>وَلَا تَبْخَسُوا۟ ٱلنَّاسَ أَشْيَآءَهُمْ وَلَا تَعْثَوْا۟ فِى ٱلْأَرْضِ مُفْسِدِينَ</t>
  </si>
  <si>
    <t>وَلَا تَبْخَسُوا النَّاسَ أَشْيَآءَهُمْ وَلَا تَعْثَوْا فِى الْأَرْضِ مُفْسِدِينَ</t>
  </si>
  <si>
    <t>ولا تبخسوا الناس أشياءهم ولا تعثوا فى الأرض مفسدين</t>
  </si>
  <si>
    <t>و ل ا ت ب خ س و ا ا ل ن ا س أ ش ي ا ء ه م و ل ا ت ع ث و ا ف ى ا ل أ ر ض م ف س د ي ن</t>
  </si>
  <si>
    <t>WLA TB2SWA ALNAS A4YAAHM WLA T90WA FY ALAR6 MFSDYN</t>
  </si>
  <si>
    <t>وَٱتَّقُوا۟ ٱلَّذِى خَلَقَكُمْ وَٱلْجِبِلَّةَ ٱلْأَوَّلِينَ</t>
  </si>
  <si>
    <t>وَاتَّقُوا الَّذِى خَلَقَكُمْ وَالْجِبِلَّةَ الْأَوَّلِينَ</t>
  </si>
  <si>
    <t>واتقوا الذى خلقكم والجبلة الأولين</t>
  </si>
  <si>
    <t>و ا ت ق و ا ا ل ذ ى خ ل ق ك م و ا ل ج ب ل ة ا ل أ و ل ي ن</t>
  </si>
  <si>
    <t>WATQWA AL3Y 2LQKM WALJBLH ALAWLYN</t>
  </si>
  <si>
    <t>وَمَآ أَنتَ إِلَّا بَشَرٌ مِّثْلُنَا وَإِن نَّظُنُّكَ لَمِنَ ٱلْكَٰذِبِينَ</t>
  </si>
  <si>
    <t>وَمَآ أَنتَ إِلَّا بَشَرٌ مِّثْلُنَا وَإِن نَّظُنُّكَ لَمِنَ الْكَٰذِبِينَ</t>
  </si>
  <si>
    <t>وما أنت إلا بشر مثلنا وإن نظنك لمن الكذبين</t>
  </si>
  <si>
    <t>و م ا أ ن ت إ ل ا ب ش ر م ث ل ن ا و إ ن ن ظ ن ك ل م ن ا ل ك ذ ب ي ن</t>
  </si>
  <si>
    <t>WMA ANT ALA B4R M0LNA WAN N8NK LMN ALK3BYN</t>
  </si>
  <si>
    <t>فَأَسْقِطْ عَلَيْنَا كِسَفًا مِّنَ ٱلسَّمَآءِ إِن كُنتَ مِنَ ٱلصَّٰدِقِينَ</t>
  </si>
  <si>
    <t>فَأَسْقِطْ عَلَيْنَا كِسَفًا مِّنَ السَّمَآءِ إِن كُنتَ مِنَ الصَّٰدِقِينَ</t>
  </si>
  <si>
    <t>فأسقط علينا كسفا من السماء إن كنت من الصدقين</t>
  </si>
  <si>
    <t>ف أ س ق ط ع ل ي ن ا ك س ف ا م ن ا ل س م ا ء إ ن ك ن ت م ن ا ل ص د ق ي ن</t>
  </si>
  <si>
    <t>FASQ7 9LYNA KSFA MN ALSMAA AN KNT MN AL5DQYN</t>
  </si>
  <si>
    <t>قَالَ رَبِّىٓ أَعْلَمُ بِمَا تَعْمَلُونَ</t>
  </si>
  <si>
    <t>قال ربى أعلم بما تعملون</t>
  </si>
  <si>
    <t>ق ا ل ر ب ى أ ع ل م ب م ا ت ع م ل و ن</t>
  </si>
  <si>
    <t>QAL RBY A9LM BMA T9MLWN</t>
  </si>
  <si>
    <t>فَكَذَّبُوهُ فَأَخَذَهُمْ عَذَابُ يَوْمِ ٱلظُّلَّةِ إِنَّهُۥ كَانَ عَذَابَ يَوْمٍ عَظِيمٍ</t>
  </si>
  <si>
    <t>فَكَذَّبُوهُ فَأَخَذَهُمْ عَذَابُ يَوْمِ الظُّلَّةِ إِنَّهُ كَانَ عَذَابَ يَوْمٍ عَظِيمٍ</t>
  </si>
  <si>
    <t>فكذبوه فأخذهم عذاب يوم الظلة إنه كان عذاب يوم عظيم</t>
  </si>
  <si>
    <t>ف ك ذ ب و ه ف أ خ ذ ه م ع ذ ا ب ي و م ا ل ظ ل ة إ ن ه ك ا ن ع ذ ا ب ي و م ع ظ ي م</t>
  </si>
  <si>
    <t>FK3BWH FA23HM 93AB YWM AL8LH ANH KAN 93AB YWM 98YM</t>
  </si>
  <si>
    <t>وَإِنَّهُۥ لَتَنزِيلُ رَبِّ ٱلْعَٰلَمِينَ</t>
  </si>
  <si>
    <t>وَإِنَّهُ لَتَنزِيلُ رَبِّ الْعَٰلَمِينَ</t>
  </si>
  <si>
    <t>وإنه لتنزيل رب العلمين</t>
  </si>
  <si>
    <t>و إ ن ه ل ت ن ز ي ل ر ب ا ل ع ل م ي ن</t>
  </si>
  <si>
    <t>WANH LTNZYL RB AL9LMYN</t>
  </si>
  <si>
    <t>نَزَلَ بِهِ ٱلرُّوحُ ٱلْأَمِينُ</t>
  </si>
  <si>
    <t>نَزَلَ بِهِ الرُّوحُ الْأَمِينُ</t>
  </si>
  <si>
    <t>نزل به الروح الأمين</t>
  </si>
  <si>
    <t>ن ز ل ب ه ا ل ر و ح ا ل أ م ي ن</t>
  </si>
  <si>
    <t>NZL BH ALRW1 ALAMYN</t>
  </si>
  <si>
    <t>عَلَىٰ قَلْبِكَ لِتَكُونَ مِنَ ٱلْمُنذِرِينَ</t>
  </si>
  <si>
    <t>عَلَىٰ قَلْبِكَ لِتَكُونَ مِنَ الْمُنذِرِينَ</t>
  </si>
  <si>
    <t>على قلبك لتكون من المنذرين</t>
  </si>
  <si>
    <t>ع ل ى ق ل ب ك ل ت ك و ن م ن ا ل م ن ذ ر ي ن</t>
  </si>
  <si>
    <t>9LY QLBK LTKWN MN ALMN3RYN</t>
  </si>
  <si>
    <t>بِلِسَانٍ عَرَبِىٍّ مُّبِينٍ</t>
  </si>
  <si>
    <t>بلسان عربى مبين</t>
  </si>
  <si>
    <t>ب ل س ا ن ع ر ب ى م ب ي ن</t>
  </si>
  <si>
    <t>BLSAN 9RBY MBYN</t>
  </si>
  <si>
    <t>وَإِنَّهُۥ لَفِى زُبُرِ ٱلْأَوَّلِينَ</t>
  </si>
  <si>
    <t>وَإِنَّهُ لَفِى زُبُرِ الْأَوَّلِينَ</t>
  </si>
  <si>
    <t>وإنه لفى زبر الأولين</t>
  </si>
  <si>
    <t>و إ ن ه ل ف ى ز ب ر ا ل أ و ل ي ن</t>
  </si>
  <si>
    <t>WANH LFY ZBR ALAWLYN</t>
  </si>
  <si>
    <t>أَوَلَمْ يَكُن لَّهُمْ ءَايَةً أَن يَعْلَمَهُۥ عُلَمَٰٓؤُا۟ بَنِىٓ إِسْرَٰٓءِيلَ</t>
  </si>
  <si>
    <t>أَوَلَمْ يَكُن لَّهُمْ ءَايَةً أَن يَعْلَمَهُ عُلَمَٰٓؤُا بَنِىٓ إِسْرَٰٓءِيلَ</t>
  </si>
  <si>
    <t>أولم يكن لهم ءاية أن يعلمه علمؤا بنى إسرءيل</t>
  </si>
  <si>
    <t>أ و ل م ي ك ن ل ه م ء ا ي ة أ ن ي ع ل م ه ع ل م ؤ ا ب ن ى إ س ر ء ي ل</t>
  </si>
  <si>
    <t>AWLM YKN LHM AAYH AN Y9LMH 9LMWA BNY ASRAYL</t>
  </si>
  <si>
    <t>وَلَوْ نَزَّلْنَٰهُ عَلَىٰ بَعْضِ ٱلْأَعْجَمِينَ</t>
  </si>
  <si>
    <t>وَلَوْ نَزَّلْنَٰهُ عَلَىٰ بَعْضِ الْأَعْجَمِينَ</t>
  </si>
  <si>
    <t>ولو نزلنه على بعض الأعجمين</t>
  </si>
  <si>
    <t>و ل و ن ز ل ن ه ع ل ى ب ع ض ا ل أ ع ج م ي ن</t>
  </si>
  <si>
    <t>WLW NZLNH 9LY B96 ALA9JMYN</t>
  </si>
  <si>
    <t>فَقَرَأَهُۥ عَلَيْهِم مَّا كَانُوا۟ بِهِۦ مُؤْمِنِينَ</t>
  </si>
  <si>
    <t>فَقَرَأَهُ عَلَيْهِم مَّا كَانُوا بِهِ مُؤْمِنِينَ</t>
  </si>
  <si>
    <t>فقرأه عليهم ما كانوا به مؤمنين</t>
  </si>
  <si>
    <t>ف ق ر أ ه ع ل ي ه م م ا ك ا ن و ا ب ه م ؤ م ن ي ن</t>
  </si>
  <si>
    <t>FQRAH 9LYHM MA KANWA BH MWMNYN</t>
  </si>
  <si>
    <t>كَذَٰلِكَ سَلَكْنَٰهُ فِى قُلُوبِ ٱلْمُجْرِمِينَ</t>
  </si>
  <si>
    <t>كَذَٰلِكَ سَلَكْنَٰهُ فِى قُلُوبِ الْمُجْرِمِينَ</t>
  </si>
  <si>
    <t>كذلك سلكنه فى قلوب المجرمين</t>
  </si>
  <si>
    <t>ك ذ ل ك س ل ك ن ه ف ى ق ل و ب ا ل م ج ر م ي ن</t>
  </si>
  <si>
    <t>K3LK SLKNH FY QLWB ALMJRMYN</t>
  </si>
  <si>
    <t>لَا يُؤْمِنُونَ بِهِۦ حَتَّىٰ يَرَوُا۟ ٱلْعَذَابَ ٱلْأَلِيمَ</t>
  </si>
  <si>
    <t>لَا يُؤْمِنُونَ بِهِ حَتَّىٰ يَرَوُا الْعَذَابَ الْأَلِيمَ</t>
  </si>
  <si>
    <t>لا يؤمنون به حتى يروا العذاب الأليم</t>
  </si>
  <si>
    <t>ل ا ي ؤ م ن و ن ب ه ح ت ى ي ر و ا ا ل ع ذ ا ب ا ل أ ل ي م</t>
  </si>
  <si>
    <t>LA YWMNWN BH 1TY YRWA AL93AB ALALYM</t>
  </si>
  <si>
    <t>فَيَأْتِيَهُم بَغْتَةً وَهُمْ لَا يَشْعُرُونَ</t>
  </si>
  <si>
    <t>فيأتيهم بغتة وهم لا يشعرون</t>
  </si>
  <si>
    <t>ف ي أ ت ي ه م ب غ ت ة و ه م ل ا ي ش ع ر و ن</t>
  </si>
  <si>
    <t>FYATYHM BGTH WHM LA Y49RWN</t>
  </si>
  <si>
    <t>فَيَقُولُوا۟ هَلْ نَحْنُ مُنظَرُونَ</t>
  </si>
  <si>
    <t>فَيَقُولُوا هَلْ نَحْنُ مُنظَرُونَ</t>
  </si>
  <si>
    <t>فيقولوا هل نحن منظرون</t>
  </si>
  <si>
    <t>ف ي ق و ل و ا ه ل ن ح ن م ن ظ ر و ن</t>
  </si>
  <si>
    <t>FYQWLWA HL N1N MN8RWN</t>
  </si>
  <si>
    <t>أَفَبِعَذَابِنَا يَسْتَعْجِلُونَ</t>
  </si>
  <si>
    <t>أفبعذابنا يستعجلون</t>
  </si>
  <si>
    <t>أ ف ب ع ذ ا ب ن ا ي س ت ع ج ل و ن</t>
  </si>
  <si>
    <t>AFB93ABNA YST9JLWN</t>
  </si>
  <si>
    <t>أَفَرَءَيْتَ إِن مَّتَّعْنَٰهُمْ سِنِينَ</t>
  </si>
  <si>
    <t>أفرءيت إن متعنهم سنين</t>
  </si>
  <si>
    <t>أ ف ر ء ي ت إ ن م ت ع ن ه م س ن ي ن</t>
  </si>
  <si>
    <t>AFRAYT AN MT9NHM SNYN</t>
  </si>
  <si>
    <t>ثُمَّ جَآءَهُم مَّا كَانُوا۟ يُوعَدُونَ</t>
  </si>
  <si>
    <t>ثُمَّ جَآءَهُم مَّا كَانُوا يُوعَدُونَ</t>
  </si>
  <si>
    <t>ثم جاءهم ما كانوا يوعدون</t>
  </si>
  <si>
    <t>ث م ج ا ء ه م م ا ك ا ن و ا ي و ع د و ن</t>
  </si>
  <si>
    <t>0M JAAHM MA KANWA YW9DWN</t>
  </si>
  <si>
    <t>مَآ أَغْنَىٰ عَنْهُم مَّا كَانُوا۟ يُمَتَّعُونَ</t>
  </si>
  <si>
    <t>مَآ أَغْنَىٰ عَنْهُم مَّا كَانُوا يُمَتَّعُونَ</t>
  </si>
  <si>
    <t>ما أغنى عنهم ما كانوا يمتعون</t>
  </si>
  <si>
    <t>م ا أ غ ن ى ع ن ه م م ا ك ا ن و ا ي م ت ع و ن</t>
  </si>
  <si>
    <t>MA AGNY 9NHM MA KANWA YMT9WN</t>
  </si>
  <si>
    <t>وَمَآ أَهْلَكْنَا مِن قَرْيَةٍ إِلَّا لَهَا مُنذِرُونَ</t>
  </si>
  <si>
    <t>وما أهلكنا من قرية إلا لها منذرون</t>
  </si>
  <si>
    <t>و م ا أ ه ل ك ن ا م ن ق ر ي ة إ ل ا ل ه ا م ن ذ ر و ن</t>
  </si>
  <si>
    <t>WMA AHLKNA MN QRYH ALA LHA MN3RWN</t>
  </si>
  <si>
    <t>ذِكْرَىٰ وَمَا كُنَّا ظَٰلِمِينَ</t>
  </si>
  <si>
    <t>ذكرى وما كنا ظلمين</t>
  </si>
  <si>
    <t>ذ ك ر ى و م ا ك ن ا ظ ل م ي ن</t>
  </si>
  <si>
    <t>3KRY WMA KNA 8LMYN</t>
  </si>
  <si>
    <t>وَمَا تَنَزَّلَتْ بِهِ ٱلشَّيَٰطِينُ</t>
  </si>
  <si>
    <t>وَمَا تَنَزَّلَتْ بِهِ الشَّيَٰطِينُ</t>
  </si>
  <si>
    <t>وما تنزلت به الشيطين</t>
  </si>
  <si>
    <t>و م ا ت ن ز ل ت ب ه ا ل ش ي ط ي ن</t>
  </si>
  <si>
    <t>WMA TNZLT BH AL4Y7YN</t>
  </si>
  <si>
    <t>وَمَا يَنۢبَغِى لَهُمْ وَمَا يَسْتَطِيعُونَ</t>
  </si>
  <si>
    <t>وَمَا يَنبَغِى لَهُمْ وَمَا يَسْتَطِيعُونَ</t>
  </si>
  <si>
    <t>وما ينبغى لهم وما يستطيعون</t>
  </si>
  <si>
    <t>و م ا ي ن ب غ ى ل ه م و م ا ي س ت ط ي ع و ن</t>
  </si>
  <si>
    <t>WMA YNBGY LHM WMA YST7Y9WN</t>
  </si>
  <si>
    <t>إِنَّهُمْ عَنِ ٱلسَّمْعِ لَمَعْزُولُونَ</t>
  </si>
  <si>
    <t>إِنَّهُمْ عَنِ السَّمْعِ لَمَعْزُولُونَ</t>
  </si>
  <si>
    <t>إنهم عن السمع لمعزولون</t>
  </si>
  <si>
    <t>إ ن ه م ع ن ا ل س م ع ل م ع ز و ل و ن</t>
  </si>
  <si>
    <t>ANHM 9N ALSM9 LM9ZWLWN</t>
  </si>
  <si>
    <t>فَلَا تَدْعُ مَعَ ٱللَّهِ إِلَٰهًا ءَاخَرَ فَتَكُونَ مِنَ ٱلْمُعَذَّبِينَ</t>
  </si>
  <si>
    <t>فَلَا تَدْعُ مَعَ اللَّهِ إِلَٰهًا ءَاخَرَ فَتَكُونَ مِنَ الْمُعَذَّبِينَ</t>
  </si>
  <si>
    <t>فلا تدع مع الله إلها ءاخر فتكون من المعذبين</t>
  </si>
  <si>
    <t>ف ل ا ت د ع م ع ا ل ل ه إ ل ه ا ء ا خ ر ف ت ك و ن م ن ا ل م ع ذ ب ي ن</t>
  </si>
  <si>
    <t>FLA TD9 M9 ALLH ALHA AA2R FTKWN MN ALM93BYN</t>
  </si>
  <si>
    <t>وَأَنذِرْ عَشِيرَتَكَ ٱلْأَقْرَبِينَ</t>
  </si>
  <si>
    <t>وَأَنذِرْ عَشِيرَتَكَ الْأَقْرَبِينَ</t>
  </si>
  <si>
    <t>وأنذر عشيرتك الأقربين</t>
  </si>
  <si>
    <t>و أ ن ذ ر ع ش ي ر ت ك ا ل أ ق ر ب ي ن</t>
  </si>
  <si>
    <t>WAN3R 94YRTK ALAQRBYN</t>
  </si>
  <si>
    <t>وَٱخْفِضْ جَنَاحَكَ لِمَنِ ٱتَّبَعَكَ مِنَ ٱلْمُؤْمِنِينَ</t>
  </si>
  <si>
    <t>وَاخْفِضْ جَنَاحَكَ لِمَنِ اتَّبَعَكَ مِنَ الْمُؤْمِنِينَ</t>
  </si>
  <si>
    <t>واخفض جناحك لمن اتبعك من المؤمنين</t>
  </si>
  <si>
    <t>و ا خ ف ض ج ن ا ح ك ل م ن ا ت ب ع ك م ن ا ل م ؤ م ن ي ن</t>
  </si>
  <si>
    <t>WA2F6 JNA1K LMN ATB9K MN ALMWMNYN</t>
  </si>
  <si>
    <t>فَإِنْ عَصَوْكَ فَقُلْ إِنِّى بَرِىٓءٌ مِّمَّا تَعْمَلُونَ</t>
  </si>
  <si>
    <t>فإن عصوك فقل إنى برىء مما تعملون</t>
  </si>
  <si>
    <t>ف إ ن ع ص و ك ف ق ل إ ن ى ب ر ى ء م م ا ت ع م ل و ن</t>
  </si>
  <si>
    <t>FAN 95WK FQL ANY BRYA MMA T9MLWN</t>
  </si>
  <si>
    <t>وَتَوَكَّلْ عَلَى ٱلْعَزِيزِ ٱلرَّحِيمِ</t>
  </si>
  <si>
    <t>وَتَوَكَّلْ عَلَى الْعَزِيزِ الرَّحِيمِ</t>
  </si>
  <si>
    <t>وتوكل على العزيز الرحيم</t>
  </si>
  <si>
    <t>و ت و ك ل ع ل ى ا ل ع ز ي ز ا ل ر ح ي م</t>
  </si>
  <si>
    <t>WTWKL 9LY AL9ZYZ ALR1YM</t>
  </si>
  <si>
    <t>ٱلَّذِى يَرَىٰكَ حِينَ تَقُومُ</t>
  </si>
  <si>
    <t>الَّذِى يَرَىٰكَ حِينَ تَقُومُ</t>
  </si>
  <si>
    <t>الذى يرىك حين تقوم</t>
  </si>
  <si>
    <t>ا ل ذ ى ي ر ى ك ح ي ن ت ق و م</t>
  </si>
  <si>
    <t>AL3Y YRYK 1YN TQWM</t>
  </si>
  <si>
    <t>وَتَقَلُّبَكَ فِى ٱلسَّٰجِدِينَ</t>
  </si>
  <si>
    <t>وَتَقَلُّبَكَ فِى السَّٰجِدِينَ</t>
  </si>
  <si>
    <t>وتقلبك فى السجدين</t>
  </si>
  <si>
    <t>و ت ق ل ب ك ف ى ا ل س ج د ي ن</t>
  </si>
  <si>
    <t>WTQLBK FY ALSJDYN</t>
  </si>
  <si>
    <t>إِنَّهُۥ هُوَ ٱلسَّمِيعُ ٱلْعَلِيمُ</t>
  </si>
  <si>
    <t>إِنَّهُ هُوَ السَّمِيعُ الْعَلِيمُ</t>
  </si>
  <si>
    <t>إنه هو السميع العليم</t>
  </si>
  <si>
    <t>إ ن ه ه و ا ل س م ي ع ا ل ع ل ي م</t>
  </si>
  <si>
    <t>ANH HW ALSMY9 AL9LYM</t>
  </si>
  <si>
    <t>هَلْ أُنَبِّئُكُمْ عَلَىٰ مَن تَنَزَّلُ ٱلشَّيَٰطِينُ</t>
  </si>
  <si>
    <t>هَلْ أُنَبِّئُكُمْ عَلَىٰ مَن تَنَزَّلُ الشَّيَٰطِينُ</t>
  </si>
  <si>
    <t>هل أنبئكم على من تنزل الشيطين</t>
  </si>
  <si>
    <t>ه ل أ ن ب ئ ك م ع ل ى م ن ت ن ز ل ا ل ش ي ط ي ن</t>
  </si>
  <si>
    <t>HL ANBYKM 9LY MN TNZL AL4Y7YN</t>
  </si>
  <si>
    <t>تَنَزَّلُ عَلَىٰ كُلِّ أَفَّاكٍ أَثِيمٍ</t>
  </si>
  <si>
    <t>تنزل على كل أفاك أثيم</t>
  </si>
  <si>
    <t>ت ن ز ل ع ل ى ك ل أ ف ا ك أ ث ي م</t>
  </si>
  <si>
    <t>TNZL 9LY KL AFAK A0YM</t>
  </si>
  <si>
    <t>يُلْقُونَ ٱلسَّمْعَ وَأَكْثَرُهُمْ كَٰذِبُونَ</t>
  </si>
  <si>
    <t>يُلْقُونَ السَّمْعَ وَأَكْثَرُهُمْ كَٰذِبُونَ</t>
  </si>
  <si>
    <t>يلقون السمع وأكثرهم كذبون</t>
  </si>
  <si>
    <t>ي ل ق و ن ا ل س م ع و أ ك ث ر ه م ك ذ ب و ن</t>
  </si>
  <si>
    <t>YLQWN ALSM9 WAK0RHM K3BWN</t>
  </si>
  <si>
    <t>وَٱلشُّعَرَآءُ يَتَّبِعُهُمُ ٱلْغَاوُۥنَ</t>
  </si>
  <si>
    <t>وَالشُّعَرَآءُ يَتَّبِعُهُمُ الْغَاوُنَ</t>
  </si>
  <si>
    <t>والشعراء يتبعهم الغاون</t>
  </si>
  <si>
    <t>و ا ل ش ع ر ا ء ي ت ب ع ه م ا ل غ ا و ن</t>
  </si>
  <si>
    <t>WAL49RAA YTB9HM ALGAWN</t>
  </si>
  <si>
    <t>أَلَمْ تَرَ أَنَّهُمْ فِى كُلِّ وَادٍ يَهِيمُونَ</t>
  </si>
  <si>
    <t>ألم تر أنهم فى كل واد يهيمون</t>
  </si>
  <si>
    <t>أ ل م ت ر أ ن ه م ف ى ك ل و ا د ي ه ي م و ن</t>
  </si>
  <si>
    <t>ALM TR ANHM FY KL WAD YHYMWN</t>
  </si>
  <si>
    <t>وَأَنَّهُمْ يَقُولُونَ مَا لَا يَفْعَلُونَ</t>
  </si>
  <si>
    <t>وأنهم يقولون ما لا يفعلون</t>
  </si>
  <si>
    <t>و أ ن ه م ي ق و ل و ن م ا ل ا ي ف ع ل و ن</t>
  </si>
  <si>
    <t>WANHM YQWLWN MA LA YF9LWN</t>
  </si>
  <si>
    <t>إِلَّا ٱلَّذِينَ ءَامَنُوا۟ وَعَمِلُوا۟ ٱلصَّٰلِحَٰتِ وَذَكَرُوا۟ ٱللَّهَ كَثِيرًا وَٱنتَصَرُوا۟ مِنۢ بَعْدِ مَا ظُلِمُوا۟ وَسَيَعْلَمُ ٱلَّذِينَ ظَلَمُوٓا۟ أَىَّ مُنقَلَبٍ يَنقَلِبُونَ</t>
  </si>
  <si>
    <t>إِلَّا الَّذِينَ ءَامَنُوا وَعَمِلُوا الصَّٰلِحَٰتِ وَذَكَرُوا اللَّهَ كَثِيرًا وَانتَصَرُوا مِن بَعْدِ مَا ظُلِمُوا وَسَيَعْلَمُ الَّذِينَ ظَلَمُوٓا أَىَّ مُنقَلَبٍ يَنقَلِبُونَ</t>
  </si>
  <si>
    <t>إلا الذين ءامنوا وعملوا الصلحت وذكروا الله كثيرا وانتصروا من بعد ما ظلموا وسيعلم الذين ظلموا أى منقلب ينقلبون</t>
  </si>
  <si>
    <t>إ ل ا ا ل ذ ي ن ء ا م ن و ا و ع م ل و ا ا ل ص ل ح ت و ذ ك ر و ا ا ل ل ه ك ث ي ر ا و ا ن ت ص ر و ا م ن ب ع د م ا ظ ل م و ا و س ي ع ل م ا ل ذ ي ن ظ ل م و ا أ ى م ن ق ل ب ي ن ق ل ب و ن</t>
  </si>
  <si>
    <t>ALA AL3YN AAMNWA W9MLWA AL5L1T W3KRWA ALLH K0YRA WANT5RWA MN B9D MA 8LMWA WSY9LM AL3YN 8LMWA AY MNQLB YNQLBWN</t>
  </si>
  <si>
    <t>طسٓ تِلْكَ ءَايَٰتُ ٱلْقُرْءَانِ وَكِتَابٍ مُّبِينٍ</t>
  </si>
  <si>
    <t>طسٓ تِلْكَ ءَايَٰتُ الْقُرْءَانِ وَكِتَابٍ مُّبِينٍ</t>
  </si>
  <si>
    <t>طس تلك ءايت القرءان وكتاب مبين</t>
  </si>
  <si>
    <t>ط س ت ل ك ء ا ي ت ا ل ق ر ء ا ن و ك ت ا ب م ب ي ن</t>
  </si>
  <si>
    <t>7S TLK AAYT ALQRAAN WKTAB MBYN</t>
  </si>
  <si>
    <t>هُدًى وَبُشْرَىٰ لِلْمُؤْمِنِينَ</t>
  </si>
  <si>
    <t>هدى وبشرى للمؤمنين</t>
  </si>
  <si>
    <t>ه د ى و ب ش ر ى ل ل م ؤ م ن ي ن</t>
  </si>
  <si>
    <t>HDY WB4RY LLMWMNYN</t>
  </si>
  <si>
    <t>ٱلَّذِينَ يُقِيمُونَ ٱلصَّلَوٰةَ وَيُؤْتُونَ ٱلزَّكَوٰةَ وَهُم بِٱلْءَاخِرَةِ هُمْ يُوقِنُونَ</t>
  </si>
  <si>
    <t>الَّذِينَ يُقِيمُونَ الصَّلَوٰةَ وَيُؤْتُونَ الزَّكَوٰةَ وَهُم بِالْءَاخِرَةِ هُمْ يُوقِنُونَ</t>
  </si>
  <si>
    <t>الذين يقيمون الصلوة ويؤتون الزكوة وهم بالءاخرة هم يوقنون</t>
  </si>
  <si>
    <t>ا ل ذ ي ن ي ق ي م و ن ا ل ص ل و ة و ي ؤ ت و ن ا ل ز ك و ة و ه م ب ا ل ء ا خ ر ة ه م ي و ق ن و ن</t>
  </si>
  <si>
    <t>AL3YN YQYMWN AL5LWH WYWTWN ALZKWH WHM BALAA2RH HM YWQNWN</t>
  </si>
  <si>
    <t>إِنَّ ٱلَّذِينَ لَا يُؤْمِنُونَ بِٱلْءَاخِرَةِ زَيَّنَّا لَهُمْ أَعْمَٰلَهُمْ فَهُمْ يَعْمَهُونَ</t>
  </si>
  <si>
    <t>إِنَّ الَّذِينَ لَا يُؤْمِنُونَ بِالْءَاخِرَةِ زَيَّنَّا لَهُمْ أَعْمَٰلَهُمْ فَهُمْ يَعْمَهُونَ</t>
  </si>
  <si>
    <t>إن الذين لا يؤمنون بالءاخرة زينا لهم أعملهم فهم يعمهون</t>
  </si>
  <si>
    <t>إ ن ا ل ذ ي ن ل ا ي ؤ م ن و ن ب ا ل ء ا خ ر ة ز ي ن ا ل ه م أ ع م ل ه م ف ه م ي ع م ه و ن</t>
  </si>
  <si>
    <t>AN AL3YN LA YWMNWN BALAA2RH ZYNA LHM A9MLHM FHM Y9MHWN</t>
  </si>
  <si>
    <t>أُو۟لَٰٓئِكَ ٱلَّذِينَ لَهُمْ سُوٓءُ ٱلْعَذَابِ وَهُمْ فِى ٱلْءَاخِرَةِ هُمُ ٱلْأَخْسَرُونَ</t>
  </si>
  <si>
    <t>أُولَٰٓئِكَ الَّذِينَ لَهُمْ سُوٓءُ الْعَذَابِ وَهُمْ فِى الْءَاخِرَةِ هُمُ الْأَخْسَرُونَ</t>
  </si>
  <si>
    <t>أولئك الذين لهم سوء العذاب وهم فى الءاخرة هم الأخسرون</t>
  </si>
  <si>
    <t>أ و ل ئ ك ا ل ذ ي ن ل ه م س و ء ا ل ع ذ ا ب و ه م ف ى ا ل ء ا خ ر ة ه م ا ل أ خ س ر و ن</t>
  </si>
  <si>
    <t>AWLYK AL3YN LHM SWA AL93AB WHM FY ALAA2RH HM ALA2SRWN</t>
  </si>
  <si>
    <t>وَإِنَّكَ لَتُلَقَّى ٱلْقُرْءَانَ مِن لَّدُنْ حَكِيمٍ عَلِيمٍ</t>
  </si>
  <si>
    <t>وَإِنَّكَ لَتُلَقَّى الْقُرْءَانَ مِن لَّدُنْ حَكِيمٍ عَلِيمٍ</t>
  </si>
  <si>
    <t>وإنك لتلقى القرءان من لدن حكيم عليم</t>
  </si>
  <si>
    <t>و إ ن ك ل ت ل ق ى ا ل ق ر ء ا ن م ن ل د ن ح ك ي م ع ل ي م</t>
  </si>
  <si>
    <t>WANK LTLQY ALQRAAN MN LDN 1KYM 9LYM</t>
  </si>
  <si>
    <t>إِذْ قَالَ مُوسَىٰ لِأَهْلِهِۦٓ إِنِّىٓ ءَانَسْتُ نَارًا سَـَٔاتِيكُم مِّنْهَا بِخَبَرٍ أَوْ ءَاتِيكُم بِشِهَابٍ قَبَسٍ لَّعَلَّكُمْ تَصْطَلُونَ</t>
  </si>
  <si>
    <t>إِذْ قَالَ مُوسَىٰ لِأَهْلِهِٓ إِنِّىٓ ءَانَسْتُ نَارًا سَـَٔاتِيكُم مِّنْهَا بِخَبَرٍ أَوْ ءَاتِيكُم بِشِهَابٍ قَبَسٍ لَّعَلَّكُمْ تَصْطَلُونَ</t>
  </si>
  <si>
    <t>إذ قال موسى لأهله إنى ءانست نارا سـٔاتيكم منها بخبر أو ءاتيكم بشهاب قبس لعلكم تصطلون</t>
  </si>
  <si>
    <t>إذ قال موسى لأهله إنى ءانست نارا سـاتيكم منها بخبر أو ءاتيكم بشهاب قبس لعلكم تصطلون</t>
  </si>
  <si>
    <t>إ ذ ق ا ل م و س ى ل أ ه ل ه إ ن ى ء ا ن س ت ن ا ر ا س ـ ا ت ي ك م م ن ه ا ب خ ب ر أ و ء ا ت ي ك م ب ش ه ا ب ق ب س ل ع ل ك م ت ص ط ل و ن</t>
  </si>
  <si>
    <t>A3 QAL MWSY LAHLH ANY AANST NARA SAATYKM MNHA B2BR AW AATYKM B4HAB QBS L9LKM T57LWN</t>
  </si>
  <si>
    <t>فَلَمَّا جَآءَهَا نُودِىَ أَنۢ بُورِكَ مَن فِى ٱلنَّارِ وَمَنْ حَوْلَهَا وَسُبْحَٰنَ ٱللَّهِ رَبِّ ٱلْعَٰلَمِينَ</t>
  </si>
  <si>
    <t>فَلَمَّا جَآءَهَا نُودِىَ أَن بُورِكَ مَن فِى النَّارِ وَمَنْ حَوْلَهَا وَسُبْحَٰنَ اللَّهِ رَبِّ الْعَٰلَمِينَ</t>
  </si>
  <si>
    <t>فلما جاءها نودى أن بورك من فى النار ومن حولها وسبحن الله رب العلمين</t>
  </si>
  <si>
    <t>ف ل م ا ج ا ء ه ا ن و د ى أ ن ب و ر ك م ن ف ى ا ل ن ا ر و م ن ح و ل ه ا و س ب ح ن ا ل ل ه ر ب ا ل ع ل م ي ن</t>
  </si>
  <si>
    <t>FLMA JAAHA NWDY AN BWRK MN FY ALNAR WMN 1WLHA WSB1N ALLH RB AL9LMYN</t>
  </si>
  <si>
    <t>يَٰمُوسَىٰٓ إِنَّهُۥٓ أَنَا ٱللَّهُ ٱلْعَزِيزُ ٱلْحَكِيمُ</t>
  </si>
  <si>
    <t>يَٰمُوسَىٰٓ إِنَّهُٓ أَنَا اللَّهُ الْعَزِيزُ الْحَكِيمُ</t>
  </si>
  <si>
    <t>يموسى إنه أنا الله العزيز الحكيم</t>
  </si>
  <si>
    <t>ي م و س ى إ ن ه أ ن ا ا ل ل ه ا ل ع ز ي ز ا ل ح ك ي م</t>
  </si>
  <si>
    <t>YMWSY ANH ANA ALLH AL9ZYZ AL1KYM</t>
  </si>
  <si>
    <t>وَأَلْقِ عَصَاكَ فَلَمَّا رَءَاهَا تَهْتَزُّ كَأَنَّهَا جَآنٌّ وَلَّىٰ مُدْبِرًا وَلَمْ يُعَقِّبْ يَٰمُوسَىٰ لَا تَخَفْ إِنِّى لَا يَخَافُ لَدَىَّ ٱلْمُرْسَلُونَ</t>
  </si>
  <si>
    <t>وَأَلْقِ عَصَاكَ فَلَمَّا رَءَاهَا تَهْتَزُّ كَأَنَّهَا جَآنٌّ وَلَّىٰ مُدْبِرًا وَلَمْ يُعَقِّبْ يَٰمُوسَىٰ لَا تَخَفْ إِنِّى لَا يَخَافُ لَدَىَّ الْمُرْسَلُونَ</t>
  </si>
  <si>
    <t>وألق عصاك فلما رءاها تهتز كأنها جان ولى مدبرا ولم يعقب يموسى لا تخف إنى لا يخاف لدى المرسلون</t>
  </si>
  <si>
    <t>و أ ل ق ع ص ا ك ف ل م ا ر ء ا ه ا ت ه ت ز ك أ ن ه ا ج ا ن و ل ى م د ب ر ا و ل م ي ع ق ب ي م و س ى ل ا ت خ ف إ ن ى ل ا ي خ ا ف ل د ى ا ل م ر س ل و ن</t>
  </si>
  <si>
    <t>WALQ 95AK FLMA RAAHA THTZ KANHA JAN WLY MDBRA WLM Y9QB YMWSY LA T2F ANY LA Y2AF LDY ALMRSLWN</t>
  </si>
  <si>
    <t>إِلَّا مَن ظَلَمَ ثُمَّ بَدَّلَ حُسْنًۢا بَعْدَ سُوٓءٍ فَإِنِّى غَفُورٌ رَّحِيمٌ</t>
  </si>
  <si>
    <t>إِلَّا مَن ظَلَمَ ثُمَّ بَدَّلَ حُسْنًا بَعْدَ سُوٓءٍ فَإِنِّى غَفُورٌ رَّحِيمٌ</t>
  </si>
  <si>
    <t>إلا من ظلم ثم بدل حسنا بعد سوء فإنى غفور رحيم</t>
  </si>
  <si>
    <t>إ ل ا م ن ظ ل م ث م ب د ل ح س ن ا ب ع د س و ء ف إ ن ى غ ف و ر ر ح ي م</t>
  </si>
  <si>
    <t>ALA MN 8LM 0M BDL 1SNA B9D SWA FANY GFWR R1YM</t>
  </si>
  <si>
    <t>وَأَدْخِلْ يَدَكَ فِى جَيْبِكَ تَخْرُجْ بَيْضَآءَ مِنْ غَيْرِ سُوٓءٍ فِى تِسْعِ ءَايَٰتٍ إِلَىٰ فِرْعَوْنَ وَقَوْمِهِۦٓ إِنَّهُمْ كَانُوا۟ قَوْمًا فَٰسِقِينَ</t>
  </si>
  <si>
    <t>وَأَدْخِلْ يَدَكَ فِى جَيْبِكَ تَخْرُجْ بَيْضَآءَ مِنْ غَيْرِ سُوٓءٍ فِى تِسْعِ ءَايَٰتٍ إِلَىٰ فِرْعَوْنَ وَقَوْمِهِٓ إِنَّهُمْ كَانُوا قَوْمًا فَٰسِقِينَ</t>
  </si>
  <si>
    <t>وأدخل يدك فى جيبك تخرج بيضاء من غير سوء فى تسع ءايت إلى فرعون وقومه إنهم كانوا قوما فسقين</t>
  </si>
  <si>
    <t>و أ د خ ل ي د ك ف ى ج ي ب ك ت خ ر ج ب ي ض ا ء م ن غ ي ر س و ء ف ى ت س ع ء ا ي ت إ ل ى ف ر ع و ن و ق و م ه إ ن ه م ك ا ن و ا ق و م ا ف س ق ي ن</t>
  </si>
  <si>
    <t>WAD2L YDK FY JYBK T2RJ BY6AA MN GYR SWA FY TS9 AAYT ALY FR9WN WQWMH ANHM KANWA QWMA FSQYN</t>
  </si>
  <si>
    <t>فَلَمَّا جَآءَتْهُمْ ءَايَٰتُنَا مُبْصِرَةً قَالُوا۟ هَٰذَا سِحْرٌ مُّبِينٌ</t>
  </si>
  <si>
    <t>فَلَمَّا جَآءَتْهُمْ ءَايَٰتُنَا مُبْصِرَةً قَالُوا هَٰذَا سِحْرٌ مُّبِينٌ</t>
  </si>
  <si>
    <t>فلما جاءتهم ءايتنا مبصرة قالوا هذا سحر مبين</t>
  </si>
  <si>
    <t>ف ل م ا ج ا ء ت ه م ء ا ي ت ن ا م ب ص ر ة ق ا ل و ا ه ذ ا س ح ر م ب ي ن</t>
  </si>
  <si>
    <t>FLMA JAATHM AAYTNA MB5RH QALWA H3A S1R MBYN</t>
  </si>
  <si>
    <t>وَجَحَدُوا۟ بِهَا وَٱسْتَيْقَنَتْهَآ أَنفُسُهُمْ ظُلْمًا وَعُلُوًّا فَٱنظُرْ كَيْفَ كَانَ عَٰقِبَةُ ٱلْمُفْسِدِينَ</t>
  </si>
  <si>
    <t>وَجَحَدُوا بِهَا وَاسْتَيْقَنَتْهَآ أَنفُسُهُمْ ظُلْمًا وَعُلُوًّا فَانظُرْ كَيْفَ كَانَ عَٰقِبَةُ الْمُفْسِدِينَ</t>
  </si>
  <si>
    <t>وجحدوا بها واستيقنتها أنفسهم ظلما وعلوا فانظر كيف كان عقبة المفسدين</t>
  </si>
  <si>
    <t>و ج ح د و ا ب ه ا و ا س ت ي ق ن ت ه ا أ ن ف س ه م ظ ل م ا و ع ل و ا ف ا ن ظ ر ك ي ف ك ا ن ع ق ب ة ا ل م ف س د ي ن</t>
  </si>
  <si>
    <t>WJ1DWA BHA WASTYQNTHA ANFSHM 8LMA W9LWA FAN8R KYF KAN 9QBH ALMFSDYN</t>
  </si>
  <si>
    <t>وَلَقَدْ ءَاتَيْنَا دَاوُۥدَ وَسُلَيْمَٰنَ عِلْمًا وَقَالَا ٱلْحَمْدُ لِلَّهِ ٱلَّذِى فَضَّلَنَا عَلَىٰ كَثِيرٍ مِّنْ عِبَادِهِ ٱلْمُؤْمِنِينَ</t>
  </si>
  <si>
    <t>وَلَقَدْ ءَاتَيْنَا دَاوُدَ وَسُلَيْمَٰنَ عِلْمًا وَقَالَا الْحَمْدُ لِلَّهِ الَّذِى فَضَّلَنَا عَلَىٰ كَثِيرٍ مِّنْ عِبَادِهِ الْمُؤْمِنِينَ</t>
  </si>
  <si>
    <t>ولقد ءاتينا داود وسليمن علما وقالا الحمد لله الذى فضلنا على كثير من عباده المؤمنين</t>
  </si>
  <si>
    <t>و ل ق د ء ا ت ي ن ا د ا و د و س ل ي م ن ع ل م ا و ق ا ل ا ا ل ح م د ل ل ه ا ل ذ ى ف ض ل ن ا ع ل ى ك ث ي ر م ن ع ب ا د ه ا ل م ؤ م ن ي ن</t>
  </si>
  <si>
    <t>WLQD AATYNA DAWD WSLYMN 9LMA WQALA AL1MD LLH AL3Y F6LNA 9LY K0YR MN 9BADH ALMWMNYN</t>
  </si>
  <si>
    <t>وَوَرِثَ سُلَيْمَٰنُ دَاوُۥدَ وَقَالَ يَٰٓأَيُّهَا ٱلنَّاسُ عُلِّمْنَا مَنطِقَ ٱلطَّيْرِ وَأُوتِينَا مِن كُلِّ شَىْءٍ إِنَّ هَٰذَا لَهُوَ ٱلْفَضْلُ ٱلْمُبِينُ</t>
  </si>
  <si>
    <t>وَوَرِثَ سُلَيْمَٰنُ دَاوُدَ وَقَالَ يَٰٓأَيُّهَا النَّاسُ عُلِّمْنَا مَنطِقَ الطَّيْرِ وَأُوتِينَا مِن كُلِّ شَىْءٍ إِنَّ هَٰذَا لَهُوَ الْفَضْلُ الْمُبِينُ</t>
  </si>
  <si>
    <t>وورث سليمن داود وقال يأيها الناس علمنا منطق الطير وأوتينا من كل شىء إن هذا لهو الفضل المبين</t>
  </si>
  <si>
    <t>و و ر ث س ل ي م ن د ا و د و ق ا ل ي أ ي ه ا ا ل ن ا س ع ل م ن ا م ن ط ق ا ل ط ي ر و أ و ت ي ن ا م ن ك ل ش ى ء إ ن ه ذ ا ل ه و ا ل ف ض ل ا ل م ب ي ن</t>
  </si>
  <si>
    <t>WWR0 SLYMN DAWD WQAL YAYHA ALNAS 9LMNA MN7Q AL7YR WAWTYNA MN KL 4YA AN H3A LHW ALF6L ALMBYN</t>
  </si>
  <si>
    <t>وَحُشِرَ لِسُلَيْمَٰنَ جُنُودُهُۥ مِنَ ٱلْجِنِّ وَٱلْإِنسِ وَٱلطَّيْرِ فَهُمْ يُوزَعُونَ</t>
  </si>
  <si>
    <t>وَحُشِرَ لِسُلَيْمَٰنَ جُنُودُهُ مِنَ الْجِنِّ وَالْإِنسِ وَالطَّيْرِ فَهُمْ يُوزَعُونَ</t>
  </si>
  <si>
    <t>وحشر لسليمن جنوده من الجن والإنس والطير فهم يوزعون</t>
  </si>
  <si>
    <t>و ح ش ر ل س ل ي م ن ج ن و د ه م ن ا ل ج ن و ا ل إ ن س و ا ل ط ي ر ف ه م ي و ز ع و ن</t>
  </si>
  <si>
    <t>W14R LSLYMN JNWDH MN ALJN WALANS WAL7YR FHM YWZ9WN</t>
  </si>
  <si>
    <t>حَتَّىٰٓ إِذَآ أَتَوْا۟ عَلَىٰ وَادِ ٱلنَّمْلِ قَالَتْ نَمْلَةٌ يَٰٓأَيُّهَا ٱلنَّمْلُ ٱدْخُلُوا۟ مَسَٰكِنَكُمْ لَا يَحْطِمَنَّكُمْ سُلَيْمَٰنُ وَجُنُودُهُۥ وَهُمْ لَا يَشْعُرُونَ</t>
  </si>
  <si>
    <t>حَتَّىٰٓ إِذَآ أَتَوْا عَلَىٰ وَادِ النَّمْلِ قَالَتْ نَمْلَةٌ يَٰٓأَيُّهَا النَّمْلُ ادْخُلُوا مَسَٰكِنَكُمْ لَا يَحْطِمَنَّكُمْ سُلَيْمَٰنُ وَجُنُودُهُ وَهُمْ لَا يَشْعُرُونَ</t>
  </si>
  <si>
    <t>حتى إذا أتوا على واد النمل قالت نملة يأيها النمل ادخلوا مسكنكم لا يحطمنكم سليمن وجنوده وهم لا يشعرون</t>
  </si>
  <si>
    <t>ح ت ى إ ذ ا أ ت و ا ع ل ى و ا د ا ل ن م ل ق ا ل ت ن م ل ة ي أ ي ه ا ا ل ن م ل ا د خ ل و ا م س ك ن ك م ل ا ي ح ط م ن ك م س ل ي م ن و ج ن و د ه و ه م ل ا ي ش ع ر و ن</t>
  </si>
  <si>
    <t>1TY A3A ATWA 9LY WAD ALNML QALT NMLH YAYHA ALNML AD2LWA MSKNKM LA Y17MNKM SLYMN WJNWDH WHM LA Y49RWN</t>
  </si>
  <si>
    <t>فَتَبَسَّمَ ضَاحِكًا مِّن قَوْلِهَا وَقَالَ رَبِّ أَوْزِعْنِىٓ أَنْ أَشْكُرَ نِعْمَتَكَ ٱلَّتِىٓ أَنْعَمْتَ عَلَىَّ وَعَلَىٰ وَٰلِدَىَّ وَأَنْ أَعْمَلَ صَٰلِحًا تَرْضَىٰهُ وَأَدْخِلْنِى بِرَحْمَتِكَ فِى عِبَادِكَ ٱلصَّٰلِحِينَ</t>
  </si>
  <si>
    <t>فَتَبَسَّمَ ضَاحِكًا مِّن قَوْلِهَا وَقَالَ رَبِّ أَوْزِعْنِىٓ أَنْ أَشْكُرَ نِعْمَتَكَ الَّتِىٓ أَنْعَمْتَ عَلَىَّ وَعَلَىٰ وَٰلِدَىَّ وَأَنْ أَعْمَلَ صَٰلِحًا تَرْضَىٰهُ وَأَدْخِلْنِى بِرَحْمَتِكَ فِى عِبَادِكَ الصَّٰلِحِينَ</t>
  </si>
  <si>
    <t>فتبسم ضاحكا من قولها وقال رب أوزعنى أن أشكر نعمتك التى أنعمت على وعلى ولدى وأن أعمل صلحا ترضىه وأدخلنى برحمتك فى عبادك الصلحين</t>
  </si>
  <si>
    <t>ف ت ب س م ض ا ح ك ا م ن ق و ل ه ا و ق ا ل ر ب أ و ز ع ن ى أ ن أ ش ك ر ن ع م ت ك ا ل ت ى أ ن ع م ت ع ل ى و ع ل ى و ل د ى و أ ن أ ع م ل ص ل ح ا ت ر ض ى ه و أ د خ ل ن ى ب ر ح م ت ك ف ى ع ب ا د ك ا ل ص ل ح ي ن</t>
  </si>
  <si>
    <t>FTBSM 6A1KA MN QWLHA WQAL RB AWZ9NY AN A4KR N9MTK ALTY AN9MT 9LY W9LY WLDY WAN A9ML 5L1A TR6YH WAD2LNY BR1MTK FY 9BADK AL5L1YN</t>
  </si>
  <si>
    <t>وَتَفَقَّدَ ٱلطَّيْرَ فَقَالَ مَا لِىَ لَآ أَرَى ٱلْهُدْهُدَ أَمْ كَانَ مِنَ ٱلْغَآئِبِينَ</t>
  </si>
  <si>
    <t>وَتَفَقَّدَ الطَّيْرَ فَقَالَ مَا لِىَ لَآ أَرَى الْهُدْهُدَ أَمْ كَانَ مِنَ الْغَآئِبِينَ</t>
  </si>
  <si>
    <t>وتفقد الطير فقال ما لى لا أرى الهدهد أم كان من الغائبين</t>
  </si>
  <si>
    <t>و ت ف ق د ا ل ط ي ر ف ق ا ل م ا ل ى ل ا أ ر ى ا ل ه د ه د أ م ك ا ن م ن ا ل غ ا ئ ب ي ن</t>
  </si>
  <si>
    <t>WTFQD AL7YR FQAL MA LY LA ARY ALHDHD AM KAN MN ALGAYBYN</t>
  </si>
  <si>
    <t>لَأُعَذِّبَنَّهُۥ عَذَابًا شَدِيدًا أَوْ لَأَا۟ذْبَحَنَّهُۥٓ أَوْ لَيَأْتِيَنِّى بِسُلْطَٰنٍ مُّبِينٍ</t>
  </si>
  <si>
    <t>لَأُعَذِّبَنَّهُ عَذَابًا شَدِيدًا أَوْ لَأَاذْبَحَنَّهُٓ أَوْ لَيَأْتِيَنِّى بِسُلْطَٰنٍ مُّبِينٍ</t>
  </si>
  <si>
    <t>لأعذبنه عذابا شديدا أو لأاذبحنه أو ليأتينى بسلطن مبين</t>
  </si>
  <si>
    <t>ل أ ع ذ ب ن ه ع ذ ا ب ا ش د ي د ا أ و ل أ ا ذ ب ح ن ه أ و ل ي أ ت ي ن ى ب س ل ط ن م ب ي ن</t>
  </si>
  <si>
    <t>LA93BNH 93ABA 4DYDA AW LAA3B1NH AW LYATYNY BSL7N MBYN</t>
  </si>
  <si>
    <t>فَمَكَثَ غَيْرَ بَعِيدٍ فَقَالَ أَحَطتُ بِمَا لَمْ تُحِطْ بِهِۦ وَجِئْتُكَ مِن سَبَإٍۭ بِنَبَإٍ يَقِينٍ</t>
  </si>
  <si>
    <t>فَمَكَثَ غَيْرَ بَعِيدٍ فَقَالَ أَحَطتُ بِمَا لَمْ تُحِطْ بِهِ وَجِئْتُكَ مِن سَبَإٍ بِنَبَإٍ يَقِينٍ</t>
  </si>
  <si>
    <t>فمكث غير بعيد فقال أحطت بما لم تحط به وجئتك من سبإ بنبإ يقين</t>
  </si>
  <si>
    <t>ف م ك ث غ ي ر ب ع ي د ف ق ا ل أ ح ط ت ب م ا ل م ت ح ط ب ه و ج ئ ت ك م ن س ب إ ب ن ب إ ي ق ي ن</t>
  </si>
  <si>
    <t>FMK0 GYR B9YD FQAL A17T BMA LM T17 BH WJYTK MN SBA BNBA YQYN</t>
  </si>
  <si>
    <t>إِنِّى وَجَدتُّ ٱمْرَأَةً تَمْلِكُهُمْ وَأُوتِيَتْ مِن كُلِّ شَىْءٍ وَلَهَا عَرْشٌ عَظِيمٌ</t>
  </si>
  <si>
    <t>إِنِّى وَجَدتُّ امْرَأَةً تَمْلِكُهُمْ وَأُوتِيَتْ مِن كُلِّ شَىْءٍ وَلَهَا عَرْشٌ عَظِيمٌ</t>
  </si>
  <si>
    <t>إنى وجدت امرأة تملكهم وأوتيت من كل شىء ولها عرش عظيم</t>
  </si>
  <si>
    <t>إ ن ى و ج د ت ا م ر أ ة ت م ل ك ه م و أ و ت ي ت م ن ك ل ش ى ء و ل ه ا ع ر ش ع ظ ي م</t>
  </si>
  <si>
    <t>ANY WJDT AMRAH TMLKHM WAWTYT MN KL 4YA WLHA 9R4 98YM</t>
  </si>
  <si>
    <t>وَجَدتُّهَا وَقَوْمَهَا يَسْجُدُونَ لِلشَّمْسِ مِن دُونِ ٱللَّهِ وَزَيَّنَ لَهُمُ ٱلشَّيْطَٰنُ أَعْمَٰلَهُمْ فَصَدَّهُمْ عَنِ ٱلسَّبِيلِ فَهُمْ لَا يَهْتَدُونَ</t>
  </si>
  <si>
    <t>وَجَدتُّهَا وَقَوْمَهَا يَسْجُدُونَ لِلشَّمْسِ مِن دُونِ اللَّهِ وَزَيَّنَ لَهُمُ الشَّيْطَٰنُ أَعْمَٰلَهُمْ فَصَدَّهُمْ عَنِ السَّبِيلِ فَهُمْ لَا يَهْتَدُونَ</t>
  </si>
  <si>
    <t>وجدتها وقومها يسجدون للشمس من دون الله وزين لهم الشيطن أعملهم فصدهم عن السبيل فهم لا يهتدون</t>
  </si>
  <si>
    <t>و ج د ت ه ا و ق و م ه ا ي س ج د و ن ل ل ش م س م ن د و ن ا ل ل ه و ز ي ن ل ه م ا ل ش ي ط ن أ ع م ل ه م ف ص د ه م ع ن ا ل س ب ي ل ف ه م ل ا ي ه ت د و ن</t>
  </si>
  <si>
    <t>WJDTHA WQWMHA YSJDWN LL4MS MN DWN ALLH WZYN LHM AL4Y7N A9MLHM F5DHM 9N ALSBYL FHM LA YHTDWN</t>
  </si>
  <si>
    <t>أَلَّا يَسْجُدُوا۟ لِلَّهِ ٱلَّذِى يُخْرِجُ ٱلْخَبْءَ فِى ٱلسَّمَٰوَٰتِ وَٱلْأَرْضِ وَيَعْلَمُ مَا تُخْفُونَ وَمَا تُعْلِنُونَ</t>
  </si>
  <si>
    <t>أَلَّا يَسْجُدُوا لِلَّهِ الَّذِى يُخْرِجُ الْخَبْءَ فِى السَّمَٰوَٰتِ وَالْأَرْضِ وَيَعْلَمُ مَا تُخْفُونَ وَمَا تُعْلِنُونَ</t>
  </si>
  <si>
    <t>ألا يسجدوا لله الذى يخرج الخبء فى السموت والأرض ويعلم ما تخفون وما تعلنون</t>
  </si>
  <si>
    <t>أ ل ا ي س ج د و ا ل ل ه ا ل ذ ى ي خ ر ج ا ل خ ب ء ف ى ا ل س م و ت و ا ل أ ر ض و ي ع ل م م ا ت خ ف و ن و م ا ت ع ل ن و ن</t>
  </si>
  <si>
    <t>ALA YSJDWA LLH AL3Y Y2RJ AL2BA FY ALSMWT WALAR6 WY9LM MA T2FWN WMA T9LNWN</t>
  </si>
  <si>
    <t>ٱللَّهُ لَآ إِلَٰهَ إِلَّا هُوَ رَبُّ ٱلْعَرْشِ ٱلْعَظِيمِ</t>
  </si>
  <si>
    <t>اللَّهُ لَآ إِلَٰهَ إِلَّا هُوَ رَبُّ الْعَرْشِ الْعَظِيمِ</t>
  </si>
  <si>
    <t>الله لا إله إلا هو رب العرش العظيم</t>
  </si>
  <si>
    <t>ا ل ل ه ل ا إ ل ه إ ل ا ه و ر ب ا ل ع ر ش ا ل ع ظ ي م</t>
  </si>
  <si>
    <t>ALLH LA ALH ALA HW RB AL9R4 AL98YM</t>
  </si>
  <si>
    <t>قَالَ سَنَنظُرُ أَصَدَقْتَ أَمْ كُنتَ مِنَ ٱلْكَٰذِبِينَ</t>
  </si>
  <si>
    <t>قَالَ سَنَنظُرُ أَصَدَقْتَ أَمْ كُنتَ مِنَ الْكَٰذِبِينَ</t>
  </si>
  <si>
    <t>قال سننظر أصدقت أم كنت من الكذبين</t>
  </si>
  <si>
    <t>ق ا ل س ن ن ظ ر أ ص د ق ت أ م ك ن ت م ن ا ل ك ذ ب ي ن</t>
  </si>
  <si>
    <t>QAL SNN8R A5DQT AM KNT MN ALK3BYN</t>
  </si>
  <si>
    <t>ٱذْهَب بِّكِتَٰبِى هَٰذَا فَأَلْقِهْ إِلَيْهِمْ ثُمَّ تَوَلَّ عَنْهُمْ فَٱنظُرْ مَاذَا يَرْجِعُونَ</t>
  </si>
  <si>
    <t>اذْهَب بِّكِتَٰبِى هَٰذَا فَأَلْقِهْ إِلَيْهِمْ ثُمَّ تَوَلَّ عَنْهُمْ فَانظُرْ مَاذَا يَرْجِعُونَ</t>
  </si>
  <si>
    <t>اذهب بكتبى هذا فألقه إليهم ثم تول عنهم فانظر ماذا يرجعون</t>
  </si>
  <si>
    <t>ا ذ ه ب ب ك ت ب ى ه ذ ا ف أ ل ق ه إ ل ي ه م ث م ت و ل ع ن ه م ف ا ن ظ ر م ا ذ ا ي ر ج ع و ن</t>
  </si>
  <si>
    <t>A3HB BKTBY H3A FALQH ALYHM 0M TWL 9NHM FAN8R MA3A YRJ9WN</t>
  </si>
  <si>
    <t>قَالَتْ يَٰٓأَيُّهَا ٱلْمَلَؤُا۟ إِنِّىٓ أُلْقِىَ إِلَىَّ كِتَٰبٌ كَرِيمٌ</t>
  </si>
  <si>
    <t>قَالَتْ يَٰٓأَيُّهَا الْمَلَؤُا إِنِّىٓ أُلْقِىَ إِلَىَّ كِتَٰبٌ كَرِيمٌ</t>
  </si>
  <si>
    <t>قالت يأيها الملؤا إنى ألقى إلى كتب كريم</t>
  </si>
  <si>
    <t>ق ا ل ت ي أ ي ه ا ا ل م ل ؤ ا إ ن ى أ ل ق ى إ ل ى ك ت ب ك ر ي م</t>
  </si>
  <si>
    <t>QALT YAYHA ALMLWA ANY ALQY ALY KTB KRYM</t>
  </si>
  <si>
    <t>إِنَّهُۥ مِن سُلَيْمَٰنَ وَإِنَّهُۥ بِسْمِ ٱللَّهِ ٱلرَّحْمَٰنِ ٱلرَّحِيمِ</t>
  </si>
  <si>
    <t>إِنَّهُ مِن سُلَيْمَٰنَ وَإِنَّهُ بِسْمِ اللَّهِ الرَّحْمَٰنِ الرَّحِيمِ</t>
  </si>
  <si>
    <t>إنه من سليمن وإنه بسم الله الرحمن الرحيم</t>
  </si>
  <si>
    <t>إ ن ه م ن س ل ي م ن و إ ن ه ب س م ا ل ل ه ا ل ر ح م ن ا ل ر ح ي م</t>
  </si>
  <si>
    <t>ANH MN SLYMN WANH BSM ALLH ALR1MN ALR1YM</t>
  </si>
  <si>
    <t>أَلَّا تَعْلُوا۟ عَلَىَّ وَأْتُونِى مُسْلِمِينَ</t>
  </si>
  <si>
    <t>أَلَّا تَعْلُوا عَلَىَّ وَأْتُونِى مُسْلِمِينَ</t>
  </si>
  <si>
    <t>ألا تعلوا على وأتونى مسلمين</t>
  </si>
  <si>
    <t>أ ل ا ت ع ل و ا ع ل ى و أ ت و ن ى م س ل م ي ن</t>
  </si>
  <si>
    <t>ALA T9LWA 9LY WATWNY MSLMYN</t>
  </si>
  <si>
    <t>قَالَتْ يَٰٓأَيُّهَا ٱلْمَلَؤُا۟ أَفْتُونِى فِىٓ أَمْرِى مَا كُنتُ قَاطِعَةً أَمْرًا حَتَّىٰ تَشْهَدُونِ</t>
  </si>
  <si>
    <t>قَالَتْ يَٰٓأَيُّهَا الْمَلَؤُا أَفْتُونِى فِىٓ أَمْرِى مَا كُنتُ قَاطِعَةً أَمْرًا حَتَّىٰ تَشْهَدُونِ</t>
  </si>
  <si>
    <t>قالت يأيها الملؤا أفتونى فى أمرى ما كنت قاطعة أمرا حتى تشهدون</t>
  </si>
  <si>
    <t>ق ا ل ت ي أ ي ه ا ا ل م ل ؤ ا أ ف ت و ن ى ف ى أ م ر ى م ا ك ن ت ق ا ط ع ة أ م ر ا ح ت ى ت ش ه د و ن</t>
  </si>
  <si>
    <t>QALT YAYHA ALMLWA AFTWNY FY AMRY MA KNT QA79H AMRA 1TY T4HDWN</t>
  </si>
  <si>
    <t>قَالُوا۟ نَحْنُ أُو۟لُوا۟ قُوَّةٍ وَأُو۟لُوا۟ بَأْسٍ شَدِيدٍ وَٱلْأَمْرُ إِلَيْكِ فَٱنظُرِى مَاذَا تَأْمُرِينَ</t>
  </si>
  <si>
    <t>قَالُوا نَحْنُ أُولُوا قُوَّةٍ وَأُولُوا بَأْسٍ شَدِيدٍ وَالْأَمْرُ إِلَيْكِ فَانظُرِى مَاذَا تَأْمُرِينَ</t>
  </si>
  <si>
    <t>قالوا نحن أولوا قوة وأولوا بأس شديد والأمر إليك فانظرى ماذا تأمرين</t>
  </si>
  <si>
    <t>ق ا ل و ا ن ح ن أ و ل و ا ق و ة و أ و ل و ا ب أ س ش د ي د و ا ل أ م ر إ ل ي ك ف ا ن ظ ر ى م ا ذ ا ت أ م ر ي ن</t>
  </si>
  <si>
    <t>QALWA N1N AWLWA QWH WAWLWA BAS 4DYD WALAMR ALYK FAN8RY MA3A TAMRYN</t>
  </si>
  <si>
    <t>قَالَتْ إِنَّ ٱلْمُلُوكَ إِذَا دَخَلُوا۟ قَرْيَةً أَفْسَدُوهَا وَجَعَلُوٓا۟ أَعِزَّةَ أَهْلِهَآ أَذِلَّةً وَكَذَٰلِكَ يَفْعَلُونَ</t>
  </si>
  <si>
    <t>قَالَتْ إِنَّ الْمُلُوكَ إِذَا دَخَلُوا قَرْيَةً أَفْسَدُوهَا وَجَعَلُوٓا أَعِزَّةَ أَهْلِهَآ أَذِلَّةً وَكَذَٰلِكَ يَفْعَلُونَ</t>
  </si>
  <si>
    <t>قالت إن الملوك إذا دخلوا قرية أفسدوها وجعلوا أعزة أهلها أذلة وكذلك يفعلون</t>
  </si>
  <si>
    <t>ق ا ل ت إ ن ا ل م ل و ك إ ذ ا د خ ل و ا ق ر ي ة أ ف س د و ه ا و ج ع ل و ا أ ع ز ة أ ه ل ه ا أ ذ ل ة و ك ذ ل ك ي ف ع ل و ن</t>
  </si>
  <si>
    <t>QALT AN ALMLWK A3A D2LWA QRYH AFSDWHA WJ9LWA A9ZH AHLHA A3LH WK3LK YF9LWN</t>
  </si>
  <si>
    <t>وَإِنِّى مُرْسِلَةٌ إِلَيْهِم بِهَدِيَّةٍ فَنَاظِرَةٌۢ بِمَ يَرْجِعُ ٱلْمُرْسَلُونَ</t>
  </si>
  <si>
    <t>وَإِنِّى مُرْسِلَةٌ إِلَيْهِم بِهَدِيَّةٍ فَنَاظِرَةٌ بِمَ يَرْجِعُ الْمُرْسَلُونَ</t>
  </si>
  <si>
    <t>وإنى مرسلة إليهم بهدية فناظرة بم يرجع المرسلون</t>
  </si>
  <si>
    <t>و إ ن ى م ر س ل ة إ ل ي ه م ب ه د ي ة ف ن ا ظ ر ة ب م ي ر ج ع ا ل م ر س ل و ن</t>
  </si>
  <si>
    <t>WANY MRSLH ALYHM BHDYH FNA8RH BM YRJ9 ALMRSLWN</t>
  </si>
  <si>
    <t>فَلَمَّا جَآءَ سُلَيْمَٰنَ قَالَ أَتُمِدُّونَنِ بِمَالٍ فَمَآ ءَاتَىٰنِۦَ ٱللَّهُ خَيْرٌ مِّمَّآ ءَاتَىٰكُم بَلْ أَنتُم بِهَدِيَّتِكُمْ تَفْرَحُونَ</t>
  </si>
  <si>
    <t>فَلَمَّا جَآءَ سُلَيْمَٰنَ قَالَ أَتُمِدُّونَنِ بِمَالٍ فَمَآ ءَاتَىٰنَِ اللَّهُ خَيْرٌ مِّمَّآ ءَاتَىٰكُم بَلْ أَنتُم بِهَدِيَّتِكُمْ تَفْرَحُونَ</t>
  </si>
  <si>
    <t>فلما جاء سليمن قال أتمدونن بمال فما ءاتىن الله خير مما ءاتىكم بل أنتم بهديتكم تفرحون</t>
  </si>
  <si>
    <t>ف ل م ا ج ا ء س ل ي م ن ق ا ل أ ت م د و ن ن ب م ا ل ف م ا ء ا ت ى ن ا ل ل ه خ ي ر م م ا ء ا ت ى ك م ب ل أ ن ت م ب ه د ي ت ك م ت ف ر ح و ن</t>
  </si>
  <si>
    <t>FLMA JAA SLYMN QAL ATMDWNN BMAL FMA AATYN ALLH 2YR MMA AATYKM BL ANTM BHDYTKM TFR1WN</t>
  </si>
  <si>
    <t>ٱرْجِعْ إِلَيْهِمْ فَلَنَأْتِيَنَّهُم بِجُنُودٍ لَّا قِبَلَ لَهُم بِهَا وَلَنُخْرِجَنَّهُم مِّنْهَآ أَذِلَّةً وَهُمْ صَٰغِرُونَ</t>
  </si>
  <si>
    <t>ارْجِعْ إِلَيْهِمْ فَلَنَأْتِيَنَّهُم بِجُنُودٍ لَّا قِبَلَ لَهُم بِهَا وَلَنُخْرِجَنَّهُم مِّنْهَآ أَذِلَّةً وَهُمْ صَٰغِرُونَ</t>
  </si>
  <si>
    <t>ارجع إليهم فلنأتينهم بجنود لا قبل لهم بها ولنخرجنهم منها أذلة وهم صغرون</t>
  </si>
  <si>
    <t>ا ر ج ع إ ل ي ه م ف ل ن أ ت ي ن ه م ب ج ن و د ل ا ق ب ل ل ه م ب ه ا و ل ن خ ر ج ن ه م م ن ه ا أ ذ ل ة و ه م ص غ ر و ن</t>
  </si>
  <si>
    <t>ARJ9 ALYHM FLNATYNHM BJNWD LA QBL LHM BHA WLN2RJNHM MNHA A3LH WHM 5GRWN</t>
  </si>
  <si>
    <t>قَالَ يَٰٓأَيُّهَا ٱلْمَلَؤُا۟ أَيُّكُمْ يَأْتِينِى بِعَرْشِهَا قَبْلَ أَن يَأْتُونِى مُسْلِمِينَ</t>
  </si>
  <si>
    <t>قَالَ يَٰٓأَيُّهَا الْمَلَؤُا أَيُّكُمْ يَأْتِينِى بِعَرْشِهَا قَبْلَ أَن يَأْتُونِى مُسْلِمِينَ</t>
  </si>
  <si>
    <t>قال يأيها الملؤا أيكم يأتينى بعرشها قبل أن يأتونى مسلمين</t>
  </si>
  <si>
    <t>ق ا ل ي أ ي ه ا ا ل م ل ؤ ا أ ي ك م ي أ ت ي ن ى ب ع ر ش ه ا ق ب ل أ ن ي أ ت و ن ى م س ل م ي ن</t>
  </si>
  <si>
    <t>QAL YAYHA ALMLWA AYKM YATYNY B9R4HA QBL AN YATWNY MSLMYN</t>
  </si>
  <si>
    <t>قَالَ عِفْرِيتٌ مِّنَ ٱلْجِنِّ أَنَا۠ ءَاتِيكَ بِهِۦ قَبْلَ أَن تَقُومَ مِن مَّقَامِكَ وَإِنِّى عَلَيْهِ لَقَوِىٌّ أَمِينٌ</t>
  </si>
  <si>
    <t>قَالَ عِفْرِيتٌ مِّنَ الْجِنِّ أَنَا ءَاتِيكَ بِهِ قَبْلَ أَن تَقُومَ مِن مَّقَامِكَ وَإِنِّى عَلَيْهِ لَقَوِىٌّ أَمِينٌ</t>
  </si>
  <si>
    <t>قال عفريت من الجن أنا ءاتيك به قبل أن تقوم من مقامك وإنى عليه لقوى أمين</t>
  </si>
  <si>
    <t>ق ا ل ع ف ر ي ت م ن ا ل ج ن أ ن ا ء ا ت ي ك ب ه ق ب ل أ ن ت ق و م م ن م ق ا م ك و إ ن ى ع ل ي ه ل ق و ى أ م ي ن</t>
  </si>
  <si>
    <t>QAL 9FRYT MN ALJN ANA AATYK BH QBL AN TQWM MN MQAMK WANY 9LYH LQWY AMYN</t>
  </si>
  <si>
    <t>قَالَ ٱلَّذِى عِندَهُۥ عِلْمٌ مِّنَ ٱلْكِتَٰبِ أَنَا۠ ءَاتِيكَ بِهِۦ قَبْلَ أَن يَرْتَدَّ إِلَيْكَ طَرْفُكَ فَلَمَّا رَءَاهُ مُسْتَقِرًّا عِندَهُۥ قَالَ هَٰذَا مِن فَضْلِ رَبِّى لِيَبْلُوَنِىٓ ءَأَشْكُرُ أَمْ أَكْفُرُ وَمَن شَكَرَ فَإِنَّمَا يَشْكُرُ لِنَفْسِهِۦ وَمَن كَفَرَ فَإِنَّ رَبِّى غَنِىٌّ كَرِيمٌ</t>
  </si>
  <si>
    <t>قَالَ الَّذِى عِندَهُ عِلْمٌ مِّنَ الْكِتَٰبِ أَنَا ءَاتِيكَ بِهِ قَبْلَ أَن يَرْتَدَّ إِلَيْكَ طَرْفُكَ فَلَمَّا رَءَاهُ مُسْتَقِرًّا عِندَهُ قَالَ هَٰذَا مِن فَضْلِ رَبِّى لِيَبْلُوَنِىٓ ءَأَشْكُرُ أَمْ أَكْفُرُ وَمَن شَكَرَ فَإِنَّمَا يَشْكُرُ لِنَفْسِهِ وَمَن كَفَرَ فَإِنَّ رَبِّى غَنِىٌّ كَرِيمٌ</t>
  </si>
  <si>
    <t>قال الذى عنده علم من الكتب أنا ءاتيك به قبل أن يرتد إليك طرفك فلما رءاه مستقرا عنده قال هذا من فضل ربى ليبلونى ءأشكر أم أكفر ومن شكر فإنما يشكر لنفسه ومن كفر فإن ربى غنى كريم</t>
  </si>
  <si>
    <t>ق ا ل ا ل ذ ى ع ن د ه ع ل م م ن ا ل ك ت ب أ ن ا ء ا ت ي ك ب ه ق ب ل أ ن ي ر ت د إ ل ي ك ط ر ف ك ف ل م ا ر ء ا ه م س ت ق ر ا ع ن د ه ق ا ل ه ذ ا م ن ف ض ل ر ب ى ل ي ب ل و ن ى ء أ ش ك ر أ م أ ك ف ر و م ن ش ك ر ف إ ن م ا ي ش ك ر ل ن ف س ه و م ن ك ف ر ف إ ن ر ب ى غ ن ى ك ر ي م</t>
  </si>
  <si>
    <t>QAL AL3Y 9NDH 9LM MN ALKTB ANA AATYK BH QBL AN YRTD ALYK 7RFK FLMA RAAH MSTQRA 9NDH QAL H3A MN F6L RBY LYBLWNY AA4KR AM AKFR WMN 4KR FANMA Y4KR LNFSH WMN KFR FAN RBY GNY KRYM</t>
  </si>
  <si>
    <t>قَالَ نَكِّرُوا۟ لَهَا عَرْشَهَا نَنظُرْ أَتَهْتَدِىٓ أَمْ تَكُونُ مِنَ ٱلَّذِينَ لَا يَهْتَدُونَ</t>
  </si>
  <si>
    <t>قَالَ نَكِّرُوا لَهَا عَرْشَهَا نَنظُرْ أَتَهْتَدِىٓ أَمْ تَكُونُ مِنَ الَّذِينَ لَا يَهْتَدُونَ</t>
  </si>
  <si>
    <t>قال نكروا لها عرشها ننظر أتهتدى أم تكون من الذين لا يهتدون</t>
  </si>
  <si>
    <t>ق ا ل ن ك ر و ا ل ه ا ع ر ش ه ا ن ن ظ ر أ ت ه ت د ى أ م ت ك و ن م ن ا ل ذ ي ن ل ا ي ه ت د و ن</t>
  </si>
  <si>
    <t>QAL NKRWA LHA 9R4HA NN8R ATHTDY AM TKWN MN AL3YN LA YHTDWN</t>
  </si>
  <si>
    <t>فَلَمَّا جَآءَتْ قِيلَ أَهَٰكَذَا عَرْشُكِ قَالَتْ كَأَنَّهُۥ هُوَ وَأُوتِينَا ٱلْعِلْمَ مِن قَبْلِهَا وَكُنَّا مُسْلِمِينَ</t>
  </si>
  <si>
    <t>فَلَمَّا جَآءَتْ قِيلَ أَهَٰكَذَا عَرْشُكِ قَالَتْ كَأَنَّهُ هُوَ وَأُوتِينَا الْعِلْمَ مِن قَبْلِهَا وَكُنَّا مُسْلِمِينَ</t>
  </si>
  <si>
    <t>فلما جاءت قيل أهكذا عرشك قالت كأنه هو وأوتينا العلم من قبلها وكنا مسلمين</t>
  </si>
  <si>
    <t>ف ل م ا ج ا ء ت ق ي ل أ ه ك ذ ا ع ر ش ك ق ا ل ت ك أ ن ه ه و و أ و ت ي ن ا ا ل ع ل م م ن ق ب ل ه ا و ك ن ا م س ل م ي ن</t>
  </si>
  <si>
    <t>FLMA JAAT QYL AHK3A 9R4K QALT KANH HW WAWTYNA AL9LM MN QBLHA WKNA MSLMYN</t>
  </si>
  <si>
    <t>وَصَدَّهَا مَا كَانَت تَّعْبُدُ مِن دُونِ ٱللَّهِ إِنَّهَا كَانَتْ مِن قَوْمٍ كَٰفِرِينَ</t>
  </si>
  <si>
    <t>وَصَدَّهَا مَا كَانَت تَّعْبُدُ مِن دُونِ اللَّهِ إِنَّهَا كَانَتْ مِن قَوْمٍ كَٰفِرِينَ</t>
  </si>
  <si>
    <t>وصدها ما كانت تعبد من دون الله إنها كانت من قوم كفرين</t>
  </si>
  <si>
    <t>و ص د ه ا م ا ك ا ن ت ت ع ب د م ن د و ن ا ل ل ه إ ن ه ا ك ا ن ت م ن ق و م ك ف ر ي ن</t>
  </si>
  <si>
    <t>W5DHA MA KANT T9BD MN DWN ALLH ANHA KANT MN QWM KFRYN</t>
  </si>
  <si>
    <t>قِيلَ لَهَا ٱدْخُلِى ٱلصَّرْحَ فَلَمَّا رَأَتْهُ حَسِبَتْهُ لُجَّةً وَكَشَفَتْ عَن سَاقَيْهَا قَالَ إِنَّهُۥ صَرْحٌ مُّمَرَّدٌ مِّن قَوَارِيرَ قَالَتْ رَبِّ إِنِّى ظَلَمْتُ نَفْسِى وَأَسْلَمْتُ مَعَ سُلَيْمَٰنَ لِلَّهِ رَبِّ ٱلْعَٰلَمِينَ</t>
  </si>
  <si>
    <t>قِيلَ لَهَا ادْخُلِى الصَّرْحَ فَلَمَّا رَأَتْهُ حَسِبَتْهُ لُجَّةً وَكَشَفَتْ عَن سَاقَيْهَا قَالَ إِنَّهُ صَرْحٌ مُّمَرَّدٌ مِّن قَوَارِيرَ قَالَتْ رَبِّ إِنِّى ظَلَمْتُ نَفْسِى وَأَسْلَمْتُ مَعَ سُلَيْمَٰنَ لِلَّهِ رَبِّ الْعَٰلَمِينَ</t>
  </si>
  <si>
    <t>قيل لها ادخلى الصرح فلما رأته حسبته لجة وكشفت عن ساقيها قال إنه صرح ممرد من قوارير قالت رب إنى ظلمت نفسى وأسلمت مع سليمن لله رب العلمين</t>
  </si>
  <si>
    <t>ق ي ل ل ه ا ا د خ ل ى ا ل ص ر ح ف ل م ا ر أ ت ه ح س ب ت ه ل ج ة و ك ش ف ت ع ن س ا ق ي ه ا ق ا ل إ ن ه ص ر ح م م ر د م ن ق و ا ر ي ر ق ا ل ت ر ب إ ن ى ظ ل م ت ن ف س ى و أ س ل م ت م ع س ل ي م ن ل ل ه ر ب ا ل ع ل م ي ن</t>
  </si>
  <si>
    <t>QYL LHA AD2LY AL5R1 FLMA RATH 1SBTH LJH WK4FT 9N SAQYHA QAL ANH 5R1 MMRD MN QWARYR QALT RB ANY 8LMT NFSY WASLMT M9 SLYMN LLH RB AL9LMYN</t>
  </si>
  <si>
    <t>وَلَقَدْ أَرْسَلْنَآ إِلَىٰ ثَمُودَ أَخَاهُمْ صَٰلِحًا أَنِ ٱعْبُدُوا۟ ٱللَّهَ فَإِذَا هُمْ فَرِيقَانِ يَخْتَصِمُونَ</t>
  </si>
  <si>
    <t>وَلَقَدْ أَرْسَلْنَآ إِلَىٰ ثَمُودَ أَخَاهُمْ صَٰلِحًا أَنِ اعْبُدُوا اللَّهَ فَإِذَا هُمْ فَرِيقَانِ يَخْتَصِمُونَ</t>
  </si>
  <si>
    <t>ولقد أرسلنا إلى ثمود أخاهم صلحا أن اعبدوا الله فإذا هم فريقان يختصمون</t>
  </si>
  <si>
    <t>و ل ق د أ ر س ل ن ا إ ل ى ث م و د أ خ ا ه م ص ل ح ا أ ن ا ع ب د و ا ا ل ل ه ف إ ذ ا ه م ف ر ي ق ا ن ي خ ت ص م و ن</t>
  </si>
  <si>
    <t>WLQD ARSLNA ALY 0MWD A2AHM 5L1A AN A9BDWA ALLH FA3A HM FRYQAN Y2T5MWN</t>
  </si>
  <si>
    <t>قَالَ يَٰقَوْمِ لِمَ تَسْتَعْجِلُونَ بِٱلسَّيِّئَةِ قَبْلَ ٱلْحَسَنَةِ لَوْلَا تَسْتَغْفِرُونَ ٱللَّهَ لَعَلَّكُمْ تُرْحَمُونَ</t>
  </si>
  <si>
    <t>قَالَ يَٰقَوْمِ لِمَ تَسْتَعْجِلُونَ بِالسَّيِّئَةِ قَبْلَ الْحَسَنَةِ لَوْلَا تَسْتَغْفِرُونَ اللَّهَ لَعَلَّكُمْ تُرْحَمُونَ</t>
  </si>
  <si>
    <t>قال يقوم لم تستعجلون بالسيئة قبل الحسنة لولا تستغفرون الله لعلكم ترحمون</t>
  </si>
  <si>
    <t>ق ا ل ي ق و م ل م ت س ت ع ج ل و ن ب ا ل س ي ئ ة ق ب ل ا ل ح س ن ة ل و ل ا ت س ت غ ف ر و ن ا ل ل ه ل ع ل ك م ت ر ح م و ن</t>
  </si>
  <si>
    <t>QAL YQWM LM TST9JLWN BALSYYH QBL AL1SNH LWLA TSTGFRWN ALLH L9LKM TR1MWN</t>
  </si>
  <si>
    <t>قَالُوا۟ ٱطَّيَّرْنَا بِكَ وَبِمَن مَّعَكَ قَالَ طَٰٓئِرُكُمْ عِندَ ٱللَّهِ بَلْ أَنتُمْ قَوْمٌ تُفْتَنُونَ</t>
  </si>
  <si>
    <t>قَالُوا اطَّيَّرْنَا بِكَ وَبِمَن مَّعَكَ قَالَ طَٰٓئِرُكُمْ عِندَ اللَّهِ بَلْ أَنتُمْ قَوْمٌ تُفْتَنُونَ</t>
  </si>
  <si>
    <t>قالوا اطيرنا بك وبمن معك قال طئركم عند الله بل أنتم قوم تفتنون</t>
  </si>
  <si>
    <t>ق ا ل و ا ا ط ي ر ن ا ب ك و ب م ن م ع ك ق ا ل ط ئ ر ك م ع ن د ا ل ل ه ب ل أ ن ت م ق و م ت ف ت ن و ن</t>
  </si>
  <si>
    <t>QALWA A7YRNA BK WBMN M9K QAL 7YRKM 9ND ALLH BL ANTM QWM TFTNWN</t>
  </si>
  <si>
    <t>وَكَانَ فِى ٱلْمَدِينَةِ تِسْعَةُ رَهْطٍ يُفْسِدُونَ فِى ٱلْأَرْضِ وَلَا يُصْلِحُونَ</t>
  </si>
  <si>
    <t>وَكَانَ فِى الْمَدِينَةِ تِسْعَةُ رَهْطٍ يُفْسِدُونَ فِى الْأَرْضِ وَلَا يُصْلِحُونَ</t>
  </si>
  <si>
    <t>وكان فى المدينة تسعة رهط يفسدون فى الأرض ولا يصلحون</t>
  </si>
  <si>
    <t>و ك ا ن ف ى ا ل م د ي ن ة ت س ع ة ر ه ط ي ف س د و ن ف ى ا ل أ ر ض و ل ا ي ص ل ح و ن</t>
  </si>
  <si>
    <t>WKAN FY ALMDYNH TS9H RH7 YFSDWN FY ALAR6 WLA Y5L1WN</t>
  </si>
  <si>
    <t>قَالُوا۟ تَقَاسَمُوا۟ بِٱللَّهِ لَنُبَيِّتَنَّهُۥ وَأَهْلَهُۥ ثُمَّ لَنَقُولَنَّ لِوَلِيِّهِۦ مَا شَهِدْنَا مَهْلِكَ أَهْلِهِۦ وَإِنَّا لَصَٰدِقُونَ</t>
  </si>
  <si>
    <t>قَالُوا تَقَاسَمُوا بِاللَّهِ لَنُبَيِّتَنَّهُ وَأَهْلَهُ ثُمَّ لَنَقُولَنَّ لِوَلِيِّهِ مَا شَهِدْنَا مَهْلِكَ أَهْلِهِ وَإِنَّا لَصَٰدِقُونَ</t>
  </si>
  <si>
    <t>قالوا تقاسموا بالله لنبيتنه وأهله ثم لنقولن لوليه ما شهدنا مهلك أهله وإنا لصدقون</t>
  </si>
  <si>
    <t>ق ا ل و ا ت ق ا س م و ا ب ا ل ل ه ل ن ب ي ت ن ه و أ ه ل ه ث م ل ن ق و ل ن ل و ل ي ه م ا ش ه د ن ا م ه ل ك أ ه ل ه و إ ن ا ل ص د ق و ن</t>
  </si>
  <si>
    <t>QALWA TQASMWA BALLH LNBYTNH WAHLH 0M LNQWLN LWLYH MA 4HDNA MHLK AHLH WANA L5DQWN</t>
  </si>
  <si>
    <t>وَمَكَرُوا۟ مَكْرًا وَمَكَرْنَا مَكْرًا وَهُمْ لَا يَشْعُرُونَ</t>
  </si>
  <si>
    <t>وَمَكَرُوا مَكْرًا وَمَكَرْنَا مَكْرًا وَهُمْ لَا يَشْعُرُونَ</t>
  </si>
  <si>
    <t>ومكروا مكرا ومكرنا مكرا وهم لا يشعرون</t>
  </si>
  <si>
    <t>و م ك ر و ا م ك ر ا و م ك ر ن ا م ك ر ا و ه م ل ا ي ش ع ر و ن</t>
  </si>
  <si>
    <t>WMKRWA MKRA WMKRNA MKRA WHM LA Y49RWN</t>
  </si>
  <si>
    <t>فَٱنظُرْ كَيْفَ كَانَ عَٰقِبَةُ مَكْرِهِمْ أَنَّا دَمَّرْنَٰهُمْ وَقَوْمَهُمْ أَجْمَعِينَ</t>
  </si>
  <si>
    <t>فَانظُرْ كَيْفَ كَانَ عَٰقِبَةُ مَكْرِهِمْ أَنَّا دَمَّرْنَٰهُمْ وَقَوْمَهُمْ أَجْمَعِينَ</t>
  </si>
  <si>
    <t>فانظر كيف كان عقبة مكرهم أنا دمرنهم وقومهم أجمعين</t>
  </si>
  <si>
    <t>ف ا ن ظ ر ك ي ف ك ا ن ع ق ب ة م ك ر ه م أ ن ا د م ر ن ه م و ق و م ه م أ ج م ع ي ن</t>
  </si>
  <si>
    <t>FAN8R KYF KAN 9QBH MKRHM ANA DMRNHM WQWMHM AJM9YN</t>
  </si>
  <si>
    <t>فَتِلْكَ بُيُوتُهُمْ خَاوِيَةًۢ بِمَا ظَلَمُوٓا۟ إِنَّ فِى ذَٰلِكَ لَءَايَةً لِّقَوْمٍ يَعْلَمُونَ</t>
  </si>
  <si>
    <t>فَتِلْكَ بُيُوتُهُمْ خَاوِيَةً بِمَا ظَلَمُوٓا إِنَّ فِى ذَٰلِكَ لَءَايَةً لِّقَوْمٍ يَعْلَمُونَ</t>
  </si>
  <si>
    <t>فتلك بيوتهم خاوية بما ظلموا إن فى ذلك لءاية لقوم يعلمون</t>
  </si>
  <si>
    <t>ف ت ل ك ب ي و ت ه م خ ا و ي ة ب م ا ظ ل م و ا إ ن ف ى ذ ل ك ل ء ا ي ة ل ق و م ي ع ل م و ن</t>
  </si>
  <si>
    <t>FTLK BYWTHM 2AWYH BMA 8LMWA AN FY 3LK LAAYH LQWM Y9LMWN</t>
  </si>
  <si>
    <t>وَأَنجَيْنَا ٱلَّذِينَ ءَامَنُوا۟ وَكَانُوا۟ يَتَّقُونَ</t>
  </si>
  <si>
    <t>وَأَنجَيْنَا الَّذِينَ ءَامَنُوا وَكَانُوا يَتَّقُونَ</t>
  </si>
  <si>
    <t>وأنجينا الذين ءامنوا وكانوا يتقون</t>
  </si>
  <si>
    <t>و أ ن ج ي ن ا ا ل ذ ي ن ء ا م ن و ا و ك ا ن و ا ي ت ق و ن</t>
  </si>
  <si>
    <t>WANJYNA AL3YN AAMNWA WKANWA YTQWN</t>
  </si>
  <si>
    <t>وَلُوطًا إِذْ قَالَ لِقَوْمِهِۦٓ أَتَأْتُونَ ٱلْفَٰحِشَةَ وَأَنتُمْ تُبْصِرُونَ</t>
  </si>
  <si>
    <t>وَلُوطًا إِذْ قَالَ لِقَوْمِهِٓ أَتَأْتُونَ الْفَٰحِشَةَ وَأَنتُمْ تُبْصِرُونَ</t>
  </si>
  <si>
    <t>ولوطا إذ قال لقومه أتأتون الفحشة وأنتم تبصرون</t>
  </si>
  <si>
    <t>و ل و ط ا إ ذ ق ا ل ل ق و م ه أ ت أ ت و ن ا ل ف ح ش ة و أ ن ت م ت ب ص ر و ن</t>
  </si>
  <si>
    <t>WLW7A A3 QAL LQWMH ATATWN ALF14H WANTM TB5RWN</t>
  </si>
  <si>
    <t>أَئِنَّكُمْ لَتَأْتُونَ ٱلرِّجَالَ شَهْوَةً مِّن دُونِ ٱلنِّسَآءِ بَلْ أَنتُمْ قَوْمٌ تَجْهَلُونَ</t>
  </si>
  <si>
    <t>أَئِنَّكُمْ لَتَأْتُونَ الرِّجَالَ شَهْوَةً مِّن دُونِ النِّسَآءِ بَلْ أَنتُمْ قَوْمٌ تَجْهَلُونَ</t>
  </si>
  <si>
    <t>أئنكم لتأتون الرجال شهوة من دون النساء بل أنتم قوم تجهلون</t>
  </si>
  <si>
    <t>أ ئ ن ك م ل ت أ ت و ن ا ل ر ج ا ل ش ه و ة م ن د و ن ا ل ن س ا ء ب ل أ ن ت م ق و م ت ج ه ل و ن</t>
  </si>
  <si>
    <t>AYNKM LTATWN ALRJAL 4HWH MN DWN ALNSAA BL ANTM QWM TJHLWN</t>
  </si>
  <si>
    <t>فَمَا كَانَ جَوَابَ قَوْمِهِۦٓ إِلَّآ أَن قَالُوٓا۟ أَخْرِجُوٓا۟ ءَالَ لُوطٍ مِّن قَرْيَتِكُمْ إِنَّهُمْ أُنَاسٌ يَتَطَهَّرُونَ</t>
  </si>
  <si>
    <t>فَمَا كَانَ جَوَابَ قَوْمِهِٓ إِلَّآ أَن قَالُوٓا أَخْرِجُوٓا ءَالَ لُوطٍ مِّن قَرْيَتِكُمْ إِنَّهُمْ أُنَاسٌ يَتَطَهَّرُونَ</t>
  </si>
  <si>
    <t>فما كان جواب قومه إلا أن قالوا أخرجوا ءال لوط من قريتكم إنهم أناس يتطهرون</t>
  </si>
  <si>
    <t>ف م ا ك ا ن ج و ا ب ق و م ه إ ل ا أ ن ق ا ل و ا أ خ ر ج و ا ء ا ل ل و ط م ن ق ر ي ت ك م إ ن ه م أ ن ا س ي ت ط ه ر و ن</t>
  </si>
  <si>
    <t>FMA KAN JWAB QWMH ALA AN QALWA A2RJWA AAL LW7 MN QRYTKM ANHM ANAS YT7HRWN</t>
  </si>
  <si>
    <t>فَأَنجَيْنَٰهُ وَأَهْلَهُۥٓ إِلَّا ٱمْرَأَتَهُۥ قَدَّرْنَٰهَا مِنَ ٱلْغَٰبِرِينَ</t>
  </si>
  <si>
    <t>فَأَنجَيْنَٰهُ وَأَهْلَهُٓ إِلَّا امْرَأَتَهُ قَدَّرْنَٰهَا مِنَ الْغَٰبِرِينَ</t>
  </si>
  <si>
    <t>فأنجينه وأهله إلا امرأته قدرنها من الغبرين</t>
  </si>
  <si>
    <t>ف أ ن ج ي ن ه و أ ه ل ه إ ل ا ا م ر أ ت ه ق د ر ن ه ا م ن ا ل غ ب ر ي ن</t>
  </si>
  <si>
    <t>FANJYNH WAHLH ALA AMRATH QDRNHA MN ALGBRYN</t>
  </si>
  <si>
    <t>قُلِ ٱلْحَمْدُ لِلَّهِ وَسَلَٰمٌ عَلَىٰ عِبَادِهِ ٱلَّذِينَ ٱصْطَفَىٰٓ ءَآللَّهُ خَيْرٌ أَمَّا يُشْرِكُونَ</t>
  </si>
  <si>
    <t>قُلِ الْحَمْدُ لِلَّهِ وَسَلَٰمٌ عَلَىٰ عِبَادِهِ الَّذِينَ اصْطَفَىٰٓ ءَآللَّهُ خَيْرٌ أَمَّا يُشْرِكُونَ</t>
  </si>
  <si>
    <t>قل الحمد لله وسلم على عباده الذين اصطفى ءالله خير أما يشركون</t>
  </si>
  <si>
    <t>ق ل ا ل ح م د ل ل ه و س ل م ع ل ى ع ب ا د ه ا ل ذ ي ن ا ص ط ف ى ء ا ل ل ه خ ي ر أ م ا ي ش ر ك و ن</t>
  </si>
  <si>
    <t>QL AL1MD LLH WSLM 9LY 9BADH AL3YN A57FY AALLH 2YR AMA Y4RKWN</t>
  </si>
  <si>
    <t>أَمَّنْ خَلَقَ ٱلسَّمَٰوَٰتِ وَٱلْأَرْضَ وَأَنزَلَ لَكُم مِّنَ ٱلسَّمَآءِ مَآءً فَأَنۢبَتْنَا بِهِۦ حَدَآئِقَ ذَاتَ بَهْجَةٍ مَّا كَانَ لَكُمْ أَن تُنۢبِتُوا۟ شَجَرَهَآ أَءِلَٰهٌ مَّعَ ٱللَّهِ بَلْ هُمْ قَوْمٌ يَعْدِلُونَ</t>
  </si>
  <si>
    <t>أَمَّنْ خَلَقَ السَّمَٰوَٰتِ وَالْأَرْضَ وَأَنزَلَ لَكُم مِّنَ السَّمَآءِ مَآءً فَأَنبَتْنَا بِهِ حَدَآئِقَ ذَاتَ بَهْجَةٍ مَّا كَانَ لَكُمْ أَن تُنبِتُوا شَجَرَهَآ أَءِلَٰهٌ مَّعَ اللَّهِ بَلْ هُمْ قَوْمٌ يَعْدِلُونَ</t>
  </si>
  <si>
    <t>أمن خلق السموت والأرض وأنزل لكم من السماء ماء فأنبتنا به حدائق ذات بهجة ما كان لكم أن تنبتوا شجرها أءله مع الله بل هم قوم يعدلون</t>
  </si>
  <si>
    <t>أ م ن خ ل ق ا ل س م و ت و ا ل أ ر ض و أ ن ز ل ل ك م م ن ا ل س م ا ء م ا ء ف أ ن ب ت ن ا ب ه ح د ا ئ ق ذ ا ت ب ه ج ة م ا ك ا ن ل ك م أ ن ت ن ب ت و ا ش ج ر ه ا أ ء ل ه م ع ا ل ل ه ب ل ه م ق و م ي ع د ل و ن</t>
  </si>
  <si>
    <t>AMN 2LQ ALSMWT WALAR6 WANZL LKM MN ALSMAA MAA FANBTNA BH 1DAYQ 3AT BHJH MA KAN LKM AN TNBTWA 4JRHA AALH M9 ALLH BL HM QWM Y9DLWN</t>
  </si>
  <si>
    <t>أَمَّن جَعَلَ ٱلْأَرْضَ قَرَارًا وَجَعَلَ خِلَٰلَهَآ أَنْهَٰرًا وَجَعَلَ لَهَا رَوَٰسِىَ وَجَعَلَ بَيْنَ ٱلْبَحْرَيْنِ حَاجِزًا أَءِلَٰهٌ مَّعَ ٱللَّهِ بَلْ أَكْثَرُهُمْ لَا يَعْلَمُونَ</t>
  </si>
  <si>
    <t>أَمَّن جَعَلَ الْأَرْضَ قَرَارًا وَجَعَلَ خِلَٰلَهَآ أَنْهَٰرًا وَجَعَلَ لَهَا رَوَٰسِىَ وَجَعَلَ بَيْنَ الْبَحْرَيْنِ حَاجِزًا أَءِلَٰهٌ مَّعَ اللَّهِ بَلْ أَكْثَرُهُمْ لَا يَعْلَمُونَ</t>
  </si>
  <si>
    <t>أمن جعل الأرض قرارا وجعل خللها أنهرا وجعل لها روسى وجعل بين البحرين حاجزا أءله مع الله بل أكثرهم لا يعلمون</t>
  </si>
  <si>
    <t>أ م ن ج ع ل ا ل أ ر ض ق ر ا ر ا و ج ع ل خ ل ل ه ا أ ن ه ر ا و ج ع ل ل ه ا ر و س ى و ج ع ل ب ي ن ا ل ب ح ر ي ن ح ا ج ز ا أ ء ل ه م ع ا ل ل ه ب ل أ ك ث ر ه م ل ا ي ع ل م و ن</t>
  </si>
  <si>
    <t>AMN J9L ALAR6 QRARA WJ9L 2LLHA ANHRA WJ9L LHA RWSY WJ9L BYN ALB1RYN 1AJZA AALH M9 ALLH BL AK0RHM LA Y9LMWN</t>
  </si>
  <si>
    <t>أَمَّن يُجِيبُ ٱلْمُضْطَرَّ إِذَا دَعَاهُ وَيَكْشِفُ ٱلسُّوٓءَ وَيَجْعَلُكُمْ خُلَفَآءَ ٱلْأَرْضِ أَءِلَٰهٌ مَّعَ ٱللَّهِ قَلِيلًا مَّا تَذَكَّرُونَ</t>
  </si>
  <si>
    <t>أَمَّن يُجِيبُ الْمُضْطَرَّ إِذَا دَعَاهُ وَيَكْشِفُ السُّوٓءَ وَيَجْعَلُكُمْ خُلَفَآءَ الْأَرْضِ أَءِلَٰهٌ مَّعَ اللَّهِ قَلِيلًا مَّا تَذَكَّرُونَ</t>
  </si>
  <si>
    <t>أمن يجيب المضطر إذا دعاه ويكشف السوء ويجعلكم خلفاء الأرض أءله مع الله قليلا ما تذكرون</t>
  </si>
  <si>
    <t>أ م ن ي ج ي ب ا ل م ض ط ر إ ذ ا د ع ا ه و ي ك ش ف ا ل س و ء و ي ج ع ل ك م خ ل ف ا ء ا ل أ ر ض أ ء ل ه م ع ا ل ل ه ق ل ي ل ا م ا ت ذ ك ر و ن</t>
  </si>
  <si>
    <t>AMN YJYB ALM67R A3A D9AH WYK4F ALSWA WYJ9LKM 2LFAA ALAR6 AALH M9 ALLH QLYLA MA T3KRWN</t>
  </si>
  <si>
    <t>أَمَّن يَهْدِيكُمْ فِى ظُلُمَٰتِ ٱلْبَرِّ وَٱلْبَحْرِ وَمَن يُرْسِلُ ٱلرِّيَٰحَ بُشْرًۢا بَيْنَ يَدَىْ رَحْمَتِهِۦٓ أَءِلَٰهٌ مَّعَ ٱللَّهِ تَعَٰلَى ٱللَّهُ عَمَّا يُشْرِكُونَ</t>
  </si>
  <si>
    <t>أَمَّن يَهْدِيكُمْ فِى ظُلُمَٰتِ الْبَرِّ وَالْبَحْرِ وَمَن يُرْسِلُ الرِّيَٰحَ بُشْرًا بَيْنَ يَدَىْ رَحْمَتِهِٓ أَءِلَٰهٌ مَّعَ اللَّهِ تَعَٰلَى اللَّهُ عَمَّا يُشْرِكُونَ</t>
  </si>
  <si>
    <t>أمن يهديكم فى ظلمت البر والبحر ومن يرسل الريح بشرا بين يدى رحمته أءله مع الله تعلى الله عما يشركون</t>
  </si>
  <si>
    <t>أ م ن ي ه د ي ك م ف ى ظ ل م ت ا ل ب ر و ا ل ب ح ر و م ن ي ر س ل ا ل ر ي ح ب ش ر ا ب ي ن ي د ى ر ح م ت ه أ ء ل ه م ع ا ل ل ه ت ع ل ى ا ل ل ه ع م ا ي ش ر ك و ن</t>
  </si>
  <si>
    <t>AMN YHDYKM FY 8LMT ALBR WALB1R WMN YRSL ALRY1 B4RA BYN YDY R1MTH AALH M9 ALLH T9LY ALLH 9MA Y4RKWN</t>
  </si>
  <si>
    <t>أَمَّن يَبْدَؤُا۟ ٱلْخَلْقَ ثُمَّ يُعِيدُهُۥ وَمَن يَرْزُقُكُم مِّنَ ٱلسَّمَآءِ وَٱلْأَرْضِ أَءِلَٰهٌ مَّعَ ٱللَّهِ قُلْ هَاتُوا۟ بُرْهَٰنَكُمْ إِن كُنتُمْ صَٰدِقِينَ</t>
  </si>
  <si>
    <t>أَمَّن يَبْدَؤُا الْخَلْقَ ثُمَّ يُعِيدُهُ وَمَن يَرْزُقُكُم مِّنَ السَّمَآءِ وَالْأَرْضِ أَءِلَٰهٌ مَّعَ اللَّهِ قُلْ هَاتُوا بُرْهَٰنَكُمْ إِن كُنتُمْ صَٰدِقِينَ</t>
  </si>
  <si>
    <t>أمن يبدؤا الخلق ثم يعيده ومن يرزقكم من السماء والأرض أءله مع الله قل هاتوا برهنكم إن كنتم صدقين</t>
  </si>
  <si>
    <t>أ م ن ي ب د ؤ ا ا ل خ ل ق ث م ي ع ي د ه و م ن ي ر ز ق ك م م ن ا ل س م ا ء و ا ل أ ر ض أ ء ل ه م ع ا ل ل ه ق ل ه ا ت و ا ب ر ه ن ك م إ ن ك ن ت م ص د ق ي ن</t>
  </si>
  <si>
    <t>AMN YBDWA AL2LQ 0M Y9YDH WMN YRZQKM MN ALSMAA WALAR6 AALH M9 ALLH QL HATWA BRHNKM AN KNTM 5DQYN</t>
  </si>
  <si>
    <t>قُل لَّا يَعْلَمُ مَن فِى ٱلسَّمَٰوَٰتِ وَٱلْأَرْضِ ٱلْغَيْبَ إِلَّا ٱللَّهُ وَمَا يَشْعُرُونَ أَيَّانَ يُبْعَثُونَ</t>
  </si>
  <si>
    <t>قُل لَّا يَعْلَمُ مَن فِى السَّمَٰوَٰتِ وَالْأَرْضِ الْغَيْبَ إِلَّا اللَّهُ وَمَا يَشْعُرُونَ أَيَّانَ يُبْعَثُونَ</t>
  </si>
  <si>
    <t>قل لا يعلم من فى السموت والأرض الغيب إلا الله وما يشعرون أيان يبعثون</t>
  </si>
  <si>
    <t>ق ل ل ا ي ع ل م م ن ف ى ا ل س م و ت و ا ل أ ر ض ا ل غ ي ب إ ل ا ا ل ل ه و م ا ي ش ع ر و ن أ ي ا ن ي ب ع ث و ن</t>
  </si>
  <si>
    <t>QL LA Y9LM MN FY ALSMWT WALAR6 ALGYB ALA ALLH WMA Y49RWN AYAN YB90WN</t>
  </si>
  <si>
    <t>بَلِ ٱدَّٰرَكَ عِلْمُهُمْ فِى ٱلْءَاخِرَةِ بَلْ هُمْ فِى شَكٍّ مِّنْهَا بَلْ هُم مِّنْهَا عَمُونَ</t>
  </si>
  <si>
    <t>بَلِ ادَّٰرَكَ عِلْمُهُمْ فِى الْءَاخِرَةِ بَلْ هُمْ فِى شَكٍّ مِّنْهَا بَلْ هُم مِّنْهَا عَمُونَ</t>
  </si>
  <si>
    <t>بل ادرك علمهم فى الءاخرة بل هم فى شك منها بل هم منها عمون</t>
  </si>
  <si>
    <t>ب ل ا د ر ك ع ل م ه م ف ى ا ل ء ا خ ر ة ب ل ه م ف ى ش ك م ن ه ا ب ل ه م م ن ه ا ع م و ن</t>
  </si>
  <si>
    <t>BL ADRK 9LMHM FY ALAA2RH BL HM FY 4K MNHA BL HM MNHA 9MWN</t>
  </si>
  <si>
    <t>وَقَالَ ٱلَّذِينَ كَفَرُوٓا۟ أَءِذَا كُنَّا تُرَٰبًا وَءَابَآؤُنَآ أَئِنَّا لَمُخْرَجُونَ</t>
  </si>
  <si>
    <t>وَقَالَ الَّذِينَ كَفَرُوٓا أَءِذَا كُنَّا تُرَٰبًا وَءَابَآؤُنَآ أَئِنَّا لَمُخْرَجُونَ</t>
  </si>
  <si>
    <t>وقال الذين كفروا أءذا كنا تربا وءاباؤنا أئنا لمخرجون</t>
  </si>
  <si>
    <t>و ق ا ل ا ل ذ ي ن ك ف ر و ا أ ء ذ ا ك ن ا ت ر ب ا و ء ا ب ا ؤ ن ا أ ئ ن ا ل م خ ر ج و ن</t>
  </si>
  <si>
    <t>WQAL AL3YN KFRWA AA3A KNA TRBA WAABAWNA AYNA LM2RJWN</t>
  </si>
  <si>
    <t>لَقَدْ وُعِدْنَا هَٰذَا نَحْنُ وَءَابَآؤُنَا مِن قَبْلُ إِنْ هَٰذَآ إِلَّآ أَسَٰطِيرُ ٱلْأَوَّلِينَ</t>
  </si>
  <si>
    <t>لَقَدْ وُعِدْنَا هَٰذَا نَحْنُ وَءَابَآؤُنَا مِن قَبْلُ إِنْ هَٰذَآ إِلَّآ أَسَٰطِيرُ الْأَوَّلِينَ</t>
  </si>
  <si>
    <t>لقد وعدنا هذا نحن وءاباؤنا من قبل إن هذا إلا أسطير الأولين</t>
  </si>
  <si>
    <t>ل ق د و ع د ن ا ه ذ ا ن ح ن و ء ا ب ا ؤ ن ا م ن ق ب ل إ ن ه ذ ا إ ل ا أ س ط ي ر ا ل أ و ل ي ن</t>
  </si>
  <si>
    <t>LQD W9DNA H3A N1N WAABAWNA MN QBL AN H3A ALA AS7YR ALAWLYN</t>
  </si>
  <si>
    <t>قُلْ سِيرُوا۟ فِى ٱلْأَرْضِ فَٱنظُرُوا۟ كَيْفَ كَانَ عَٰقِبَةُ ٱلْمُجْرِمِينَ</t>
  </si>
  <si>
    <t>قُلْ سِيرُوا فِى الْأَرْضِ فَانظُرُوا كَيْفَ كَانَ عَٰقِبَةُ الْمُجْرِمِينَ</t>
  </si>
  <si>
    <t>قل سيروا فى الأرض فانظروا كيف كان عقبة المجرمين</t>
  </si>
  <si>
    <t>ق ل س ي ر و ا ف ى ا ل أ ر ض ف ا ن ظ ر و ا ك ي ف ك ا ن ع ق ب ة ا ل م ج ر م ي ن</t>
  </si>
  <si>
    <t>QL SYRWA FY ALAR6 FAN8RWA KYF KAN 9QBH ALMJRMYN</t>
  </si>
  <si>
    <t>وَلَا تَحْزَنْ عَلَيْهِمْ وَلَا تَكُن فِى ضَيْقٍ مِّمَّا يَمْكُرُونَ</t>
  </si>
  <si>
    <t>ولا تحزن عليهم ولا تكن فى ضيق مما يمكرون</t>
  </si>
  <si>
    <t>و ل ا ت ح ز ن ع ل ي ه م و ل ا ت ك ن ف ى ض ي ق م م ا ي م ك ر و ن</t>
  </si>
  <si>
    <t>WLA T1ZN 9LYHM WLA TKN FY 6YQ MMA YMKRWN</t>
  </si>
  <si>
    <t>قُلْ عَسَىٰٓ أَن يَكُونَ رَدِفَ لَكُم بَعْضُ ٱلَّذِى تَسْتَعْجِلُونَ</t>
  </si>
  <si>
    <t>قُلْ عَسَىٰٓ أَن يَكُونَ رَدِفَ لَكُم بَعْضُ الَّذِى تَسْتَعْجِلُونَ</t>
  </si>
  <si>
    <t>قل عسى أن يكون ردف لكم بعض الذى تستعجلون</t>
  </si>
  <si>
    <t>ق ل ع س ى أ ن ي ك و ن ر د ف ل ك م ب ع ض ا ل ذ ى ت س ت ع ج ل و ن</t>
  </si>
  <si>
    <t>QL 9SY AN YKWN RDF LKM B96 AL3Y TST9JLWN</t>
  </si>
  <si>
    <t>وَإِنَّ رَبَّكَ لَذُو فَضْلٍ عَلَى ٱلنَّاسِ وَلَٰكِنَّ أَكْثَرَهُمْ لَا يَشْكُرُونَ</t>
  </si>
  <si>
    <t>وَإِنَّ رَبَّكَ لَذُو فَضْلٍ عَلَى النَّاسِ وَلَٰكِنَّ أَكْثَرَهُمْ لَا يَشْكُرُونَ</t>
  </si>
  <si>
    <t>وإن ربك لذو فضل على الناس ولكن أكثرهم لا يشكرون</t>
  </si>
  <si>
    <t>و إ ن ر ب ك ل ذ و ف ض ل ع ل ى ا ل ن ا س و ل ك ن أ ك ث ر ه م ل ا ي ش ك ر و ن</t>
  </si>
  <si>
    <t>WAN RBK L3W F6L 9LY ALNAS WLKN AK0RHM LA Y4KRWN</t>
  </si>
  <si>
    <t>وَإِنَّ رَبَّكَ لَيَعْلَمُ مَا تُكِنُّ صُدُورُهُمْ وَمَا يُعْلِنُونَ</t>
  </si>
  <si>
    <t>وإن ربك ليعلم ما تكن صدورهم وما يعلنون</t>
  </si>
  <si>
    <t>و إ ن ر ب ك ل ي ع ل م م ا ت ك ن ص د و ر ه م و م ا ي ع ل ن و ن</t>
  </si>
  <si>
    <t>WAN RBK LY9LM MA TKN 5DWRHM WMA Y9LNWN</t>
  </si>
  <si>
    <t>وَمَا مِنْ غَآئِبَةٍ فِى ٱلسَّمَآءِ وَٱلْأَرْضِ إِلَّا فِى كِتَٰبٍ مُّبِينٍ</t>
  </si>
  <si>
    <t>وَمَا مِنْ غَآئِبَةٍ فِى السَّمَآءِ وَالْأَرْضِ إِلَّا فِى كِتَٰبٍ مُّبِينٍ</t>
  </si>
  <si>
    <t>وما من غائبة فى السماء والأرض إلا فى كتب مبين</t>
  </si>
  <si>
    <t>و م ا م ن غ ا ئ ب ة ف ى ا ل س م ا ء و ا ل أ ر ض إ ل ا ف ى ك ت ب م ب ي ن</t>
  </si>
  <si>
    <t>WMA MN GAYBH FY ALSMAA WALAR6 ALA FY KTB MBYN</t>
  </si>
  <si>
    <t>إِنَّ هَٰذَا ٱلْقُرْءَانَ يَقُصُّ عَلَىٰ بَنِىٓ إِسْرَٰٓءِيلَ أَكْثَرَ ٱلَّذِى هُمْ فِيهِ يَخْتَلِفُونَ</t>
  </si>
  <si>
    <t>إِنَّ هَٰذَا الْقُرْءَانَ يَقُصُّ عَلَىٰ بَنِىٓ إِسْرَٰٓءِيلَ أَكْثَرَ الَّذِى هُمْ فِيهِ يَخْتَلِفُونَ</t>
  </si>
  <si>
    <t>إن هذا القرءان يقص على بنى إسرءيل أكثر الذى هم فيه يختلفون</t>
  </si>
  <si>
    <t>إ ن ه ذ ا ا ل ق ر ء ا ن ي ق ص ع ل ى ب ن ى إ س ر ء ي ل أ ك ث ر ا ل ذ ى ه م ف ي ه ي خ ت ل ف و ن</t>
  </si>
  <si>
    <t>AN H3A ALQRAAN YQ5 9LY BNY ASRAYL AK0R AL3Y HM FYH Y2TLFWN</t>
  </si>
  <si>
    <t>وَإِنَّهُۥ لَهُدًى وَرَحْمَةٌ لِّلْمُؤْمِنِينَ</t>
  </si>
  <si>
    <t>وَإِنَّهُ لَهُدًى وَرَحْمَةٌ لِّلْمُؤْمِنِينَ</t>
  </si>
  <si>
    <t>وإنه لهدى ورحمة للمؤمنين</t>
  </si>
  <si>
    <t>و إ ن ه ل ه د ى و ر ح م ة ل ل م ؤ م ن ي ن</t>
  </si>
  <si>
    <t>WANH LHDY WR1MH LLMWMNYN</t>
  </si>
  <si>
    <t>إِنَّ رَبَّكَ يَقْضِى بَيْنَهُم بِحُكْمِهِۦ وَهُوَ ٱلْعَزِيزُ ٱلْعَلِيمُ</t>
  </si>
  <si>
    <t>إِنَّ رَبَّكَ يَقْضِى بَيْنَهُم بِحُكْمِهِ وَهُوَ الْعَزِيزُ الْعَلِيمُ</t>
  </si>
  <si>
    <t>إن ربك يقضى بينهم بحكمه وهو العزيز العليم</t>
  </si>
  <si>
    <t>إ ن ر ب ك ي ق ض ى ب ي ن ه م ب ح ك م ه و ه و ا ل ع ز ي ز ا ل ع ل ي م</t>
  </si>
  <si>
    <t>AN RBK YQ6Y BYNHM B1KMH WHW AL9ZYZ AL9LYM</t>
  </si>
  <si>
    <t>فَتَوَكَّلْ عَلَى ٱللَّهِ إِنَّكَ عَلَى ٱلْحَقِّ ٱلْمُبِينِ</t>
  </si>
  <si>
    <t>فَتَوَكَّلْ عَلَى اللَّهِ إِنَّكَ عَلَى الْحَقِّ الْمُبِينِ</t>
  </si>
  <si>
    <t>فتوكل على الله إنك على الحق المبين</t>
  </si>
  <si>
    <t>ف ت و ك ل ع ل ى ا ل ل ه إ ن ك ع ل ى ا ل ح ق ا ل م ب ي ن</t>
  </si>
  <si>
    <t>FTWKL 9LY ALLH ANK 9LY AL1Q ALMBYN</t>
  </si>
  <si>
    <t>إِنَّكَ لَا تُسْمِعُ ٱلْمَوْتَىٰ وَلَا تُسْمِعُ ٱلصُّمَّ ٱلدُّعَآءَ إِذَا وَلَّوْا۟ مُدْبِرِينَ</t>
  </si>
  <si>
    <t>إِنَّكَ لَا تُسْمِعُ الْمَوْتَىٰ وَلَا تُسْمِعُ الصُّمَّ الدُّعَآءَ إِذَا وَلَّوْا مُدْبِرِينَ</t>
  </si>
  <si>
    <t>إنك لا تسمع الموتى ولا تسمع الصم الدعاء إذا ولوا مدبرين</t>
  </si>
  <si>
    <t>إ ن ك ل ا ت س م ع ا ل م و ت ى و ل ا ت س م ع ا ل ص م ا ل د ع ا ء إ ذ ا و ل و ا م د ب ر ي ن</t>
  </si>
  <si>
    <t>ANK LA TSM9 ALMWTY WLA TSM9 AL5M ALD9AA A3A WLWA MDBRYN</t>
  </si>
  <si>
    <t>وَمَآ أَنتَ بِهَٰدِى ٱلْعُمْىِ عَن ضَلَٰلَتِهِمْ إِن تُسْمِعُ إِلَّا مَن يُؤْمِنُ بِـَٔايَٰتِنَا فَهُم مُّسْلِمُونَ</t>
  </si>
  <si>
    <t>وَمَآ أَنتَ بِهَٰدِى الْعُمْىِ عَن ضَلَٰلَتِهِمْ إِن تُسْمِعُ إِلَّا مَن يُؤْمِنُ بِـَٔايَٰتِنَا فَهُم مُّسْلِمُونَ</t>
  </si>
  <si>
    <t>وما أنت بهدى العمى عن ضللتهم إن تسمع إلا من يؤمن بـٔايتنا فهم مسلمون</t>
  </si>
  <si>
    <t>وما أنت بهدى العمى عن ضللتهم إن تسمع إلا من يؤمن بـايتنا فهم مسلمون</t>
  </si>
  <si>
    <t>و م ا أ ن ت ب ه د ى ا ل ع م ى ع ن ض ل ل ت ه م إ ن ت س م ع إ ل ا م ن ي ؤ م ن ب ـ ا ي ت ن ا ف ه م م س ل م و ن</t>
  </si>
  <si>
    <t>WMA ANT BHDY AL9MY 9N 6LLTHM AN TSM9 ALA MN YWMN BAAYTNA FHM MSLMWN</t>
  </si>
  <si>
    <t>وَإِذَا وَقَعَ ٱلْقَوْلُ عَلَيْهِمْ أَخْرَجْنَا لَهُمْ دَآبَّةً مِّنَ ٱلْأَرْضِ تُكَلِّمُهُمْ أَنَّ ٱلنَّاسَ كَانُوا۟ بِـَٔايَٰتِنَا لَا يُوقِنُونَ</t>
  </si>
  <si>
    <t>وَإِذَا وَقَعَ الْقَوْلُ عَلَيْهِمْ أَخْرَجْنَا لَهُمْ دَآبَّةً مِّنَ الْأَرْضِ تُكَلِّمُهُمْ أَنَّ النَّاسَ كَانُوا بِـَٔايَٰتِنَا لَا يُوقِنُونَ</t>
  </si>
  <si>
    <t>وإذا وقع القول عليهم أخرجنا لهم دابة من الأرض تكلمهم أن الناس كانوا بـٔايتنا لا يوقنون</t>
  </si>
  <si>
    <t>وإذا وقع القول عليهم أخرجنا لهم دابة من الأرض تكلمهم أن الناس كانوا بـايتنا لا يوقنون</t>
  </si>
  <si>
    <t>و إ ذ ا و ق ع ا ل ق و ل ع ل ي ه م أ خ ر ج ن ا ل ه م د ا ب ة م ن ا ل أ ر ض ت ك ل م ه م أ ن ا ل ن ا س ك ا ن و ا ب ـ ا ي ت ن ا ل ا ي و ق ن و ن</t>
  </si>
  <si>
    <t>WA3A WQ9 ALQWL 9LYHM A2RJNA LHM DABH MN ALAR6 TKLMHM AN ALNAS KANWA BAAYTNA LA YWQNWN</t>
  </si>
  <si>
    <t>وَيَوْمَ نَحْشُرُ مِن كُلِّ أُمَّةٍ فَوْجًا مِّمَّن يُكَذِّبُ بِـَٔايَٰتِنَا فَهُمْ يُوزَعُونَ</t>
  </si>
  <si>
    <t>ويوم نحشر من كل أمة فوجا ممن يكذب بـٔايتنا فهم يوزعون</t>
  </si>
  <si>
    <t>ويوم نحشر من كل أمة فوجا ممن يكذب بـايتنا فهم يوزعون</t>
  </si>
  <si>
    <t>و ي و م ن ح ش ر م ن ك ل أ م ة ف و ج ا م م ن ي ك ذ ب ب ـ ا ي ت ن ا ف ه م ي و ز ع و ن</t>
  </si>
  <si>
    <t>WYWM N14R MN KL AMH FWJA MMN YK3B BAAYTNA FHM YWZ9WN</t>
  </si>
  <si>
    <t>حَتَّىٰٓ إِذَا جَآءُو قَالَ أَكَذَّبْتُم بِـَٔايَٰتِى وَلَمْ تُحِيطُوا۟ بِهَا عِلْمًا أَمَّاذَا كُنتُمْ تَعْمَلُونَ</t>
  </si>
  <si>
    <t>حَتَّىٰٓ إِذَا جَآءُو قَالَ أَكَذَّبْتُم بِـَٔايَٰتِى وَلَمْ تُحِيطُوا بِهَا عِلْمًا أَمَّاذَا كُنتُمْ تَعْمَلُونَ</t>
  </si>
  <si>
    <t>حتى إذا جاءو قال أكذبتم بـٔايتى ولم تحيطوا بها علما أماذا كنتم تعملون</t>
  </si>
  <si>
    <t>حتى إذا جاءو قال أكذبتم بـايتى ولم تحيطوا بها علما أماذا كنتم تعملون</t>
  </si>
  <si>
    <t>ح ت ى إ ذ ا ج ا ء و ق ا ل أ ك ذ ب ت م ب ـ ا ي ت ى و ل م ت ح ي ط و ا ب ه ا ع ل م ا أ م ا ذ ا ك ن ت م ت ع م ل و ن</t>
  </si>
  <si>
    <t>1TY A3A JAAW QAL AK3BTM BAAYTY WLM T1Y7WA BHA 9LMA AMA3A KNTM T9MLWN</t>
  </si>
  <si>
    <t>وَوَقَعَ ٱلْقَوْلُ عَلَيْهِم بِمَا ظَلَمُوا۟ فَهُمْ لَا يَنطِقُونَ</t>
  </si>
  <si>
    <t>وَوَقَعَ الْقَوْلُ عَلَيْهِم بِمَا ظَلَمُوا فَهُمْ لَا يَنطِقُونَ</t>
  </si>
  <si>
    <t>ووقع القول عليهم بما ظلموا فهم لا ينطقون</t>
  </si>
  <si>
    <t>و و ق ع ا ل ق و ل ع ل ي ه م ب م ا ظ ل م و ا ف ه م ل ا ي ن ط ق و ن</t>
  </si>
  <si>
    <t>WWQ9 ALQWL 9LYHM BMA 8LMWA FHM LA YN7QWN</t>
  </si>
  <si>
    <t>أَلَمْ يَرَوْا۟ أَنَّا جَعَلْنَا ٱلَّيْلَ لِيَسْكُنُوا۟ فِيهِ وَٱلنَّهَارَ مُبْصِرًا إِنَّ فِى ذَٰلِكَ لَءَايَٰتٍ لِّقَوْمٍ يُؤْمِنُونَ</t>
  </si>
  <si>
    <t>أَلَمْ يَرَوْا أَنَّا جَعَلْنَا الَّيْلَ لِيَسْكُنُوا فِيهِ وَالنَّهَارَ مُبْصِرًا إِنَّ فِى ذَٰلِكَ لَءَايَٰتٍ لِّقَوْمٍ يُؤْمِنُونَ</t>
  </si>
  <si>
    <t>ألم يروا أنا جعلنا اليل ليسكنوا فيه والنهار مبصرا إن فى ذلك لءايت لقوم يؤمنون</t>
  </si>
  <si>
    <t>أ ل م ي ر و ا أ ن ا ج ع ل ن ا ا ل ي ل ل ي س ك ن و ا ف ي ه و ا ل ن ه ا ر م ب ص ر ا إ ن ف ى ذ ل ك ل ء ا ي ت ل ق و م ي ؤ م ن و ن</t>
  </si>
  <si>
    <t>ALM YRWA ANA J9LNA ALYL LYSKNWA FYH WALNHAR MB5RA AN FY 3LK LAAYT LQWM YWMNWN</t>
  </si>
  <si>
    <t>وَيَوْمَ يُنفَخُ فِى ٱلصُّورِ فَفَزِعَ مَن فِى ٱلسَّمَٰوَٰتِ وَمَن فِى ٱلْأَرْضِ إِلَّا مَن شَآءَ ٱللَّهُ وَكُلٌّ أَتَوْهُ دَٰخِرِينَ</t>
  </si>
  <si>
    <t>وَيَوْمَ يُنفَخُ فِى الصُّورِ فَفَزِعَ مَن فِى السَّمَٰوَٰتِ وَمَن فِى الْأَرْضِ إِلَّا مَن شَآءَ اللَّهُ وَكُلٌّ أَتَوْهُ دَٰخِرِينَ</t>
  </si>
  <si>
    <t>ويوم ينفخ فى الصور ففزع من فى السموت ومن فى الأرض إلا من شاء الله وكل أتوه دخرين</t>
  </si>
  <si>
    <t>و ي و م ي ن ف خ ف ى ا ل ص و ر ف ف ز ع م ن ف ى ا ل س م و ت و م ن ف ى ا ل أ ر ض إ ل ا م ن ش ا ء ا ل ل ه و ك ل أ ت و ه د خ ر ي ن</t>
  </si>
  <si>
    <t>WYWM YNF2 FY AL5WR FFZ9 MN FY ALSMWT WMN FY ALAR6 ALA MN 4AA ALLH WKL ATWH D2RYN</t>
  </si>
  <si>
    <t>وَتَرَى ٱلْجِبَالَ تَحْسَبُهَا جَامِدَةً وَهِىَ تَمُرُّ مَرَّ ٱلسَّحَابِ صُنْعَ ٱللَّهِ ٱلَّذِىٓ أَتْقَنَ كُلَّ شَىْءٍ إِنَّهُۥ خَبِيرٌۢ بِمَا تَفْعَلُونَ</t>
  </si>
  <si>
    <t>وَتَرَى الْجِبَالَ تَحْسَبُهَا جَامِدَةً وَهِىَ تَمُرُّ مَرَّ السَّحَابِ صُنْعَ اللَّهِ الَّذِىٓ أَتْقَنَ كُلَّ شَىْءٍ إِنَّهُ خَبِيرٌ بِمَا تَفْعَلُونَ</t>
  </si>
  <si>
    <t>وترى الجبال تحسبها جامدة وهى تمر مر السحاب صنع الله الذى أتقن كل شىء إنه خبير بما تفعلون</t>
  </si>
  <si>
    <t>و ت ر ى ا ل ج ب ا ل ت ح س ب ه ا ج ا م د ة و ه ى ت م ر م ر ا ل س ح ا ب ص ن ع ا ل ل ه ا ل ذ ى أ ت ق ن ك ل ش ى ء إ ن ه خ ب ي ر ب م ا ت ف ع ل و ن</t>
  </si>
  <si>
    <t>WTRY ALJBAL T1SBHA JAMDH WHY TMR MR ALS1AB 5N9 ALLH AL3Y ATQN KL 4YA ANH 2BYR BMA TF9LWN</t>
  </si>
  <si>
    <t>مَن جَآءَ بِٱلْحَسَنَةِ فَلَهُۥ خَيْرٌ مِّنْهَا وَهُم مِّن فَزَعٍ يَوْمَئِذٍ ءَامِنُونَ</t>
  </si>
  <si>
    <t>مَن جَآءَ بِالْحَسَنَةِ فَلَهُ خَيْرٌ مِّنْهَا وَهُم مِّن فَزَعٍ يَوْمَئِذٍ ءَامِنُونَ</t>
  </si>
  <si>
    <t>من جاء بالحسنة فله خير منها وهم من فزع يومئذ ءامنون</t>
  </si>
  <si>
    <t>م ن ج ا ء ب ا ل ح س ن ة ف ل ه خ ي ر م ن ه ا و ه م م ن ف ز ع ي و م ئ ذ ء ا م ن و ن</t>
  </si>
  <si>
    <t>MN JAA BAL1SNH FLH 2YR MNHA WHM MN FZ9 YWMY3 AAMNWN</t>
  </si>
  <si>
    <t>وَمَن جَآءَ بِٱلسَّيِّئَةِ فَكُبَّتْ وُجُوهُهُمْ فِى ٱلنَّارِ هَلْ تُجْزَوْنَ إِلَّا مَا كُنتُمْ تَعْمَلُونَ</t>
  </si>
  <si>
    <t>وَمَن جَآءَ بِالسَّيِّئَةِ فَكُبَّتْ وُجُوهُهُمْ فِى النَّارِ هَلْ تُجْزَوْنَ إِلَّا مَا كُنتُمْ تَعْمَلُونَ</t>
  </si>
  <si>
    <t>ومن جاء بالسيئة فكبت وجوههم فى النار هل تجزون إلا ما كنتم تعملون</t>
  </si>
  <si>
    <t>و م ن ج ا ء ب ا ل س ي ئ ة ف ك ب ت و ج و ه ه م ف ى ا ل ن ا ر ه ل ت ج ز و ن إ ل ا م ا ك ن ت م ت ع م ل و ن</t>
  </si>
  <si>
    <t>WMN JAA BALSYYH FKBT WJWHHM FY ALNAR HL TJZWN ALA MA KNTM T9MLWN</t>
  </si>
  <si>
    <t>إِنَّمَآ أُمِرْتُ أَنْ أَعْبُدَ رَبَّ هَٰذِهِ ٱلْبَلْدَةِ ٱلَّذِى حَرَّمَهَا وَلَهُۥ كُلُّ شَىْءٍ وَأُمِرْتُ أَنْ أَكُونَ مِنَ ٱلْمُسْلِمِينَ</t>
  </si>
  <si>
    <t>إِنَّمَآ أُمِرْتُ أَنْ أَعْبُدَ رَبَّ هَٰذِهِ الْبَلْدَةِ الَّذِى حَرَّمَهَا وَلَهُ كُلُّ شَىْءٍ وَأُمِرْتُ أَنْ أَكُونَ مِنَ الْمُسْلِمِينَ</t>
  </si>
  <si>
    <t>إنما أمرت أن أعبد رب هذه البلدة الذى حرمها وله كل شىء وأمرت أن أكون من المسلمين</t>
  </si>
  <si>
    <t>إ ن م ا أ م ر ت أ ن أ ع ب د ر ب ه ذ ه ا ل ب ل د ة ا ل ذ ى ح ر م ه ا و ل ه ك ل ش ى ء و أ م ر ت أ ن أ ك و ن م ن ا ل م س ل م ي ن</t>
  </si>
  <si>
    <t>ANMA AMRT AN A9BD RB H3H ALBLDH AL3Y 1RMHA WLH KL 4YA WAMRT AN AKWN MN ALMSLMYN</t>
  </si>
  <si>
    <t>وَأَنْ أَتْلُوَا۟ ٱلْقُرْءَانَ فَمَنِ ٱهْتَدَىٰ فَإِنَّمَا يَهْتَدِى لِنَفْسِهِۦ وَمَن ضَلَّ فَقُلْ إِنَّمَآ أَنَا۠ مِنَ ٱلْمُنذِرِينَ</t>
  </si>
  <si>
    <t>وَأَنْ أَتْلُوَا الْقُرْءَانَ فَمَنِ اهْتَدَىٰ فَإِنَّمَا يَهْتَدِى لِنَفْسِهِ وَمَن ضَلَّ فَقُلْ إِنَّمَآ أَنَا مِنَ الْمُنذِرِينَ</t>
  </si>
  <si>
    <t>وأن أتلوا القرءان فمن اهتدى فإنما يهتدى لنفسه ومن ضل فقل إنما أنا من المنذرين</t>
  </si>
  <si>
    <t>و أ ن أ ت ل و ا ا ل ق ر ء ا ن ف م ن ا ه ت د ى ف إ ن م ا ي ه ت د ى ل ن ف س ه و م ن ض ل ف ق ل إ ن م ا أ ن ا م ن ا ل م ن ذ ر ي ن</t>
  </si>
  <si>
    <t>WAN ATLWA ALQRAAN FMN AHTDY FANMA YHTDY LNFSH WMN 6L FQL ANMA ANA MN ALMN3RYN</t>
  </si>
  <si>
    <t>وَقُلِ ٱلْحَمْدُ لِلَّهِ سَيُرِيكُمْ ءَايَٰتِهِۦ فَتَعْرِفُونَهَا وَمَا رَبُّكَ بِغَٰفِلٍ عَمَّا تَعْمَلُونَ</t>
  </si>
  <si>
    <t>وَقُلِ الْحَمْدُ لِلَّهِ سَيُرِيكُمْ ءَايَٰتِهِ فَتَعْرِفُونَهَا وَمَا رَبُّكَ بِغَٰفِلٍ عَمَّا تَعْمَلُونَ</t>
  </si>
  <si>
    <t>وقل الحمد لله سيريكم ءايته فتعرفونها وما ربك بغفل عما تعملون</t>
  </si>
  <si>
    <t>و ق ل ا ل ح م د ل ل ه س ي ر ي ك م ء ا ي ت ه ف ت ع ر ف و ن ه ا و م ا ر ب ك ب غ ف ل ع م ا ت ع م ل و ن</t>
  </si>
  <si>
    <t>WQL AL1MD LLH SYRYKM AAYTH FT9RFWNHA WMA RBK BGFL 9MA T9MLWN</t>
  </si>
  <si>
    <t>نَتْلُوا۟ عَلَيْكَ مِن نَّبَإِ مُوسَىٰ وَفِرْعَوْنَ بِٱلْحَقِّ لِقَوْمٍ يُؤْمِنُونَ</t>
  </si>
  <si>
    <t>نَتْلُوا عَلَيْكَ مِن نَّبَإِ مُوسَىٰ وَفِرْعَوْنَ بِالْحَقِّ لِقَوْمٍ يُؤْمِنُونَ</t>
  </si>
  <si>
    <t>نتلوا عليك من نبإ موسى وفرعون بالحق لقوم يؤمنون</t>
  </si>
  <si>
    <t>ن ت ل و ا ع ل ي ك م ن ن ب إ م و س ى و ف ر ع و ن ب ا ل ح ق ل ق و م ي ؤ م ن و ن</t>
  </si>
  <si>
    <t>NTLWA 9LYK MN NBA MWSY WFR9WN BAL1Q LQWM YWMNWN</t>
  </si>
  <si>
    <t>إِنَّ فِرْعَوْنَ عَلَا فِى ٱلْأَرْضِ وَجَعَلَ أَهْلَهَا شِيَعًا يَسْتَضْعِفُ طَآئِفَةً مِّنْهُمْ يُذَبِّحُ أَبْنَآءَهُمْ وَيَسْتَحْىِۦ نِسَآءَهُمْ إِنَّهُۥ كَانَ مِنَ ٱلْمُفْسِدِينَ</t>
  </si>
  <si>
    <t>إِنَّ فِرْعَوْنَ عَلَا فِى الْأَرْضِ وَجَعَلَ أَهْلَهَا شِيَعًا يَسْتَضْعِفُ طَآئِفَةً مِّنْهُمْ يُذَبِّحُ أَبْنَآءَهُمْ وَيَسْتَحْىِ نِسَآءَهُمْ إِنَّهُ كَانَ مِنَ الْمُفْسِدِينَ</t>
  </si>
  <si>
    <t>إن فرعون علا فى الأرض وجعل أهلها شيعا يستضعف طائفة منهم يذبح أبناءهم ويستحى نساءهم إنه كان من المفسدين</t>
  </si>
  <si>
    <t>إ ن ف ر ع و ن ع ل ا ف ى ا ل أ ر ض و ج ع ل أ ه ل ه ا ش ي ع ا ي س ت ض ع ف ط ا ئ ف ة م ن ه م ي ذ ب ح أ ب ن ا ء ه م و ي س ت ح ى ن س ا ء ه م إ ن ه ك ا ن م ن ا ل م ف س د ي ن</t>
  </si>
  <si>
    <t>AN FR9WN 9LA FY ALAR6 WJ9L AHLHA 4Y9A YST69F 7AYFH MNHM Y3B1 ABNAAHM WYST1Y NSAAHM ANH KAN MN ALMFSDYN</t>
  </si>
  <si>
    <t>وَنُرِيدُ أَن نَّمُنَّ عَلَى ٱلَّذِينَ ٱسْتُضْعِفُوا۟ فِى ٱلْأَرْضِ وَنَجْعَلَهُمْ أَئِمَّةً وَنَجْعَلَهُمُ ٱلْوَٰرِثِينَ</t>
  </si>
  <si>
    <t>وَنُرِيدُ أَن نَّمُنَّ عَلَى الَّذِينَ اسْتُضْعِفُوا فِى الْأَرْضِ وَنَجْعَلَهُمْ أَئِمَّةً وَنَجْعَلَهُمُ الْوَٰرِثِينَ</t>
  </si>
  <si>
    <t>ونريد أن نمن على الذين استضعفوا فى الأرض ونجعلهم أئمة ونجعلهم الورثين</t>
  </si>
  <si>
    <t>و ن ر ي د أ ن ن م ن ع ل ى ا ل ذ ي ن ا س ت ض ع ف و ا ف ى ا ل أ ر ض و ن ج ع ل ه م أ ئ م ة و ن ج ع ل ه م ا ل و ر ث ي ن</t>
  </si>
  <si>
    <t>WNRYD AN NMN 9LY AL3YN AST69FWA FY ALAR6 WNJ9LHM AYMH WNJ9LHM ALWR0YN</t>
  </si>
  <si>
    <t>وَنُمَكِّنَ لَهُمْ فِى ٱلْأَرْضِ وَنُرِىَ فِرْعَوْنَ وَهَٰمَٰنَ وَجُنُودَهُمَا مِنْهُم مَّا كَانُوا۟ يَحْذَرُونَ</t>
  </si>
  <si>
    <t>وَنُمَكِّنَ لَهُمْ فِى الْأَرْضِ وَنُرِىَ فِرْعَوْنَ وَهَٰمَٰنَ وَجُنُودَهُمَا مِنْهُم مَّا كَانُوا يَحْذَرُونَ</t>
  </si>
  <si>
    <t>ونمكن لهم فى الأرض ونرى فرعون وهمن وجنودهما منهم ما كانوا يحذرون</t>
  </si>
  <si>
    <t>و ن م ك ن ل ه م ف ى ا ل أ ر ض و ن ر ى ف ر ع و ن و ه م ن و ج ن و د ه م ا م ن ه م م ا ك ا ن و ا ي ح ذ ر و ن</t>
  </si>
  <si>
    <t>WNMKN LHM FY ALAR6 WNRY FR9WN WHMN WJNWDHMA MNHM MA KANWA Y13RWN</t>
  </si>
  <si>
    <t>وَأَوْحَيْنَآ إِلَىٰٓ أُمِّ مُوسَىٰٓ أَنْ أَرْضِعِيهِ فَإِذَا خِفْتِ عَلَيْهِ فَأَلْقِيهِ فِى ٱلْيَمِّ وَلَا تَخَافِى وَلَا تَحْزَنِىٓ إِنَّا رَآدُّوهُ إِلَيْكِ وَجَاعِلُوهُ مِنَ ٱلْمُرْسَلِينَ</t>
  </si>
  <si>
    <t>وَأَوْحَيْنَآ إِلَىٰٓ أُمِّ مُوسَىٰٓ أَنْ أَرْضِعِيهِ فَإِذَا خِفْتِ عَلَيْهِ فَأَلْقِيهِ فِى الْيَمِّ وَلَا تَخَافِى وَلَا تَحْزَنِىٓ إِنَّا رَآدُّوهُ إِلَيْكِ وَجَاعِلُوهُ مِنَ الْمُرْسَلِينَ</t>
  </si>
  <si>
    <t>وأوحينا إلى أم موسى أن أرضعيه فإذا خفت عليه فألقيه فى اليم ولا تخافى ولا تحزنى إنا رادوه إليك وجاعلوه من المرسلين</t>
  </si>
  <si>
    <t>و أ و ح ي ن ا إ ل ى أ م م و س ى أ ن أ ر ض ع ي ه ف إ ذ ا خ ف ت ع ل ي ه ف أ ل ق ي ه ف ى ا ل ي م و ل ا ت خ ا ف ى و ل ا ت ح ز ن ى إ ن ا ر ا د و ه إ ل ي ك و ج ا ع ل و ه م ن ا ل م ر س ل ي ن</t>
  </si>
  <si>
    <t>WAW1YNA ALY AM MWSY AN AR69YH FA3A 2FT 9LYH FALQYH FY ALYM WLA T2AFY WLA T1ZNY ANA RADWH ALYK WJA9LWH MN ALMRSLYN</t>
  </si>
  <si>
    <t>فَٱلْتَقَطَهُۥٓ ءَالُ فِرْعَوْنَ لِيَكُونَ لَهُمْ عَدُوًّا وَحَزَنًا إِنَّ فِرْعَوْنَ وَهَٰمَٰنَ وَجُنُودَهُمَا كَانُوا۟ خَٰطِـِٔينَ</t>
  </si>
  <si>
    <t>فَالْتَقَطَهُٓ ءَالُ فِرْعَوْنَ لِيَكُونَ لَهُمْ عَدُوًّا وَحَزَنًا إِنَّ فِرْعَوْنَ وَهَٰمَٰنَ وَجُنُودَهُمَا كَانُوا خَٰطِـِٔينَ</t>
  </si>
  <si>
    <t>فالتقطه ءال فرعون ليكون لهم عدوا وحزنا إن فرعون وهمن وجنودهما كانوا خطـٔين</t>
  </si>
  <si>
    <t>فالتقطه ءال فرعون ليكون لهم عدوا وحزنا إن فرعون وهمن وجنودهما كانوا خطـين</t>
  </si>
  <si>
    <t>ف ا ل ت ق ط ه ء ا ل ف ر ع و ن ل ي ك و ن ل ه م ع د و ا و ح ز ن ا إ ن ف ر ع و ن و ه م ن و ج ن و د ه م ا ك ا ن و ا خ ط ـ ي ن</t>
  </si>
  <si>
    <t>FALTQ7H AAL FR9WN LYKWN LHM 9DWA W1ZNA AN FR9WN WHMN WJNWDHMA KANWA 27AYN</t>
  </si>
  <si>
    <t>وَقَالَتِ ٱمْرَأَتُ فِرْعَوْنَ قُرَّتُ عَيْنٍ لِّى وَلَكَ لَا تَقْتُلُوهُ عَسَىٰٓ أَن يَنفَعَنَآ أَوْ نَتَّخِذَهُۥ وَلَدًا وَهُمْ لَا يَشْعُرُونَ</t>
  </si>
  <si>
    <t>وَقَالَتِ امْرَأَتُ فِرْعَوْنَ قُرَّتُ عَيْنٍ لِّى وَلَكَ لَا تَقْتُلُوهُ عَسَىٰٓ أَن يَنفَعَنَآ أَوْ نَتَّخِذَهُ وَلَدًا وَهُمْ لَا يَشْعُرُونَ</t>
  </si>
  <si>
    <t>وقالت امرأت فرعون قرت عين لى ولك لا تقتلوه عسى أن ينفعنا أو نتخذه ولدا وهم لا يشعرون</t>
  </si>
  <si>
    <t>و ق ا ل ت ا م ر أ ت ف ر ع و ن ق ر ت ع ي ن ل ى و ل ك ل ا ت ق ت ل و ه ع س ى أ ن ي ن ف ع ن ا أ و ن ت خ ذ ه و ل د ا و ه م ل ا ي ش ع ر و ن</t>
  </si>
  <si>
    <t>WQALT AMRAT FR9WN QRT 9YN LY WLK LA TQTLWH 9SY AN YNF9NA AW NT23H WLDA WHM LA Y49RWN</t>
  </si>
  <si>
    <t>وَأَصْبَحَ فُؤَادُ أُمِّ مُوسَىٰ فَٰرِغًا إِن كَادَتْ لَتُبْدِى بِهِۦ لَوْلَآ أَن رَّبَطْنَا عَلَىٰ قَلْبِهَا لِتَكُونَ مِنَ ٱلْمُؤْمِنِينَ</t>
  </si>
  <si>
    <t>وَأَصْبَحَ فُؤَادُ أُمِّ مُوسَىٰ فَٰرِغًا إِن كَادَتْ لَتُبْدِى بِهِ لَوْلَآ أَن رَّبَطْنَا عَلَىٰ قَلْبِهَا لِتَكُونَ مِنَ الْمُؤْمِنِينَ</t>
  </si>
  <si>
    <t>وأصبح فؤاد أم موسى فرغا إن كادت لتبدى به لولا أن ربطنا على قلبها لتكون من المؤمنين</t>
  </si>
  <si>
    <t>و أ ص ب ح ف ؤ ا د أ م م و س ى ف ر غ ا إ ن ك ا د ت ل ت ب د ى ب ه ل و ل ا أ ن ر ب ط ن ا ع ل ى ق ل ب ه ا ل ت ك و ن م ن ا ل م ؤ م ن ي ن</t>
  </si>
  <si>
    <t>WA5B1 FWAD AM MWSY FRGA AN KADT LTBDY BH LWLA AN RB7NA 9LY QLBHA LTKWN MN ALMWMNYN</t>
  </si>
  <si>
    <t>وَقَالَتْ لِأُخْتِهِۦ قُصِّيهِ فَبَصُرَتْ بِهِۦ عَن جُنُبٍ وَهُمْ لَا يَشْعُرُونَ</t>
  </si>
  <si>
    <t>وَقَالَتْ لِأُخْتِهِ قُصِّيهِ فَبَصُرَتْ بِهِ عَن جُنُبٍ وَهُمْ لَا يَشْعُرُونَ</t>
  </si>
  <si>
    <t>وقالت لأخته قصيه فبصرت به عن جنب وهم لا يشعرون</t>
  </si>
  <si>
    <t>و ق ا ل ت ل أ خ ت ه ق ص ي ه ف ب ص ر ت ب ه ع ن ج ن ب و ه م ل ا ي ش ع ر و ن</t>
  </si>
  <si>
    <t>WQALT LA2TH Q5YH FB5RT BH 9N JNB WHM LA Y49RWN</t>
  </si>
  <si>
    <t>وَحَرَّمْنَا عَلَيْهِ ٱلْمَرَاضِعَ مِن قَبْلُ فَقَالَتْ هَلْ أَدُلُّكُمْ عَلَىٰٓ أَهْلِ بَيْتٍ يَكْفُلُونَهُۥ لَكُمْ وَهُمْ لَهُۥ نَٰصِحُونَ</t>
  </si>
  <si>
    <t>وَحَرَّمْنَا عَلَيْهِ الْمَرَاضِعَ مِن قَبْلُ فَقَالَتْ هَلْ أَدُلُّكُمْ عَلَىٰٓ أَهْلِ بَيْتٍ يَكْفُلُونَهُ لَكُمْ وَهُمْ لَهُ نَٰصِحُونَ</t>
  </si>
  <si>
    <t>وحرمنا عليه المراضع من قبل فقالت هل أدلكم على أهل بيت يكفلونه لكم وهم له نصحون</t>
  </si>
  <si>
    <t>و ح ر م ن ا ع ل ي ه ا ل م ر ا ض ع م ن ق ب ل ف ق ا ل ت ه ل أ د ل ك م ع ل ى أ ه ل ب ي ت ي ك ف ل و ن ه ل ك م و ه م ل ه ن ص ح و ن</t>
  </si>
  <si>
    <t>W1RMNA 9LYH ALMRA69 MN QBL FQALT HL ADLKM 9LY AHL BYT YKFLWNH LKM WHM LH N51WN</t>
  </si>
  <si>
    <t>فَرَدَدْنَٰهُ إِلَىٰٓ أُمِّهِۦ كَىْ تَقَرَّ عَيْنُهَا وَلَا تَحْزَنَ وَلِتَعْلَمَ أَنَّ وَعْدَ ٱللَّهِ حَقٌّ وَلَٰكِنَّ أَكْثَرَهُمْ لَا يَعْلَمُونَ</t>
  </si>
  <si>
    <t>فَرَدَدْنَٰهُ إِلَىٰٓ أُمِّهِ كَىْ تَقَرَّ عَيْنُهَا وَلَا تَحْزَنَ وَلِتَعْلَمَ أَنَّ وَعْدَ اللَّهِ حَقٌّ وَلَٰكِنَّ أَكْثَرَهُمْ لَا يَعْلَمُونَ</t>
  </si>
  <si>
    <t>فرددنه إلى أمه كى تقر عينها ولا تحزن ولتعلم أن وعد الله حق ولكن أكثرهم لا يعلمون</t>
  </si>
  <si>
    <t>ف ر د د ن ه إ ل ى أ م ه ك ى ت ق ر ع ي ن ه ا و ل ا ت ح ز ن و ل ت ع ل م أ ن و ع د ا ل ل ه ح ق و ل ك ن أ ك ث ر ه م ل ا ي ع ل م و ن</t>
  </si>
  <si>
    <t>FRDDNH ALY AMH KY TQR 9YNHA WLA T1ZN WLT9LM AN W9D ALLH 1Q WLKN AK0RHM LA Y9LMWN</t>
  </si>
  <si>
    <t>وَلَمَّا بَلَغَ أَشُدَّهُۥ وَٱسْتَوَىٰٓ ءَاتَيْنَٰهُ حُكْمًا وَعِلْمًا وَكَذَٰلِكَ نَجْزِى ٱلْمُحْسِنِينَ</t>
  </si>
  <si>
    <t>وَلَمَّا بَلَغَ أَشُدَّهُ وَاسْتَوَىٰٓ ءَاتَيْنَٰهُ حُكْمًا وَعِلْمًا وَكَذَٰلِكَ نَجْزِى الْمُحْسِنِينَ</t>
  </si>
  <si>
    <t>ولما بلغ أشده واستوى ءاتينه حكما وعلما وكذلك نجزى المحسنين</t>
  </si>
  <si>
    <t>و ل م ا ب ل غ أ ش د ه و ا س ت و ى ء ا ت ي ن ه ح ك م ا و ع ل م ا و ك ذ ل ك ن ج ز ى ا ل م ح س ن ي ن</t>
  </si>
  <si>
    <t>WLMA BLG A4DH WASTWY AATYNH 1KMA W9LMA WK3LK NJZY ALM1SNYN</t>
  </si>
  <si>
    <t>وَدَخَلَ ٱلْمَدِينَةَ عَلَىٰ حِينِ غَفْلَةٍ مِّنْ أَهْلِهَا فَوَجَدَ فِيهَا رَجُلَيْنِ يَقْتَتِلَانِ هَٰذَا مِن شِيعَتِهِۦ وَهَٰذَا مِنْ عَدُوِّهِۦ فَٱسْتَغَٰثَهُ ٱلَّذِى مِن شِيعَتِهِۦ عَلَى ٱلَّذِى مِنْ عَدُوِّهِۦ فَوَكَزَهُۥ مُوسَىٰ فَقَضَىٰ عَلَيْهِ قَالَ هَٰذَا مِنْ عَمَلِ ٱلشَّيْطَٰنِ إِنَّهُۥ عَدُوٌّ مُّضِلٌّ مُّبِينٌ</t>
  </si>
  <si>
    <t>وَدَخَلَ الْمَدِينَةَ عَلَىٰ حِينِ غَفْلَةٍ مِّنْ أَهْلِهَا فَوَجَدَ فِيهَا رَجُلَيْنِ يَقْتَتِلَانِ هَٰذَا مِن شِيعَتِهِ وَهَٰذَا مِنْ عَدُوِّهِ فَاسْتَغَٰثَهُ الَّذِى مِن شِيعَتِهِ عَلَى الَّذِى مِنْ عَدُوِّهِ فَوَكَزَهُ مُوسَىٰ فَقَضَىٰ عَلَيْهِ قَالَ هَٰذَا مِنْ عَمَلِ الشَّيْطَٰنِ إِنَّهُ عَدُوٌّ مُّضِلٌّ مُّبِينٌ</t>
  </si>
  <si>
    <t>ودخل المدينة على حين غفلة من أهلها فوجد فيها رجلين يقتتلان هذا من شيعته وهذا من عدوه فاستغثه الذى من شيعته على الذى من عدوه فوكزه موسى فقضى عليه قال هذا من عمل الشيطن إنه عدو مضل مبين</t>
  </si>
  <si>
    <t>و د خ ل ا ل م د ي ن ة ع ل ى ح ي ن غ ف ل ة م ن أ ه ل ه ا ف و ج د ف ي ه ا ر ج ل ي ن ي ق ت ت ل ا ن ه ذ ا م ن ش ي ع ت ه و ه ذ ا م ن ع د و ه ف ا س ت غ ث ه ا ل ذ ى م ن ش ي ع ت ه ع ل ى ا ل ذ ى م ن ع د و ه ف و ك ز ه م و س ى ف ق ض ى ع ل ي ه ق ا ل ه ذ ا م ن ع م ل ا ل ش ي ط ن إ ن ه ع د و م ض ل م ب ي ن</t>
  </si>
  <si>
    <t>WD2L ALMDYNH 9LY 1YN GFLH MN AHLHA FWJD FYHA RJLYN YQTTLAN H3A MN 4Y9TH WH3A MN 9DWH FASTG0H AL3Y MN 4Y9TH 9LY AL3Y MN 9DWH FWKZH MWSY FQ6Y 9LYH QAL H3A MN 9ML AL4Y7N ANH 9DW M6L MBYN</t>
  </si>
  <si>
    <t>قَالَ رَبِّ إِنِّى ظَلَمْتُ نَفْسِى فَٱغْفِرْ لِى فَغَفَرَ لَهُۥٓ إِنَّهُۥ هُوَ ٱلْغَفُورُ ٱلرَّحِيمُ</t>
  </si>
  <si>
    <t>قَالَ رَبِّ إِنِّى ظَلَمْتُ نَفْسِى فَاغْفِرْ لِى فَغَفَرَ لَهُٓ إِنَّهُ هُوَ الْغَفُورُ الرَّحِيمُ</t>
  </si>
  <si>
    <t>قال رب إنى ظلمت نفسى فاغفر لى فغفر له إنه هو الغفور الرحيم</t>
  </si>
  <si>
    <t>ق ا ل ر ب إ ن ى ظ ل م ت ن ف س ى ف ا غ ف ر ل ى ف غ ف ر ل ه إ ن ه ه و ا ل غ ف و ر ا ل ر ح ي م</t>
  </si>
  <si>
    <t>QAL RB ANY 8LMT NFSY FAGFR LY FGFR LH ANH HW ALGFWR ALR1YM</t>
  </si>
  <si>
    <t>قَالَ رَبِّ بِمَآ أَنْعَمْتَ عَلَىَّ فَلَنْ أَكُونَ ظَهِيرًا لِّلْمُجْرِمِينَ</t>
  </si>
  <si>
    <t>قال رب بما أنعمت على فلن أكون ظهيرا للمجرمين</t>
  </si>
  <si>
    <t>ق ا ل ر ب ب م ا أ ن ع م ت ع ل ى ف ل ن أ ك و ن ظ ه ي ر ا ل ل م ج ر م ي ن</t>
  </si>
  <si>
    <t>QAL RB BMA AN9MT 9LY FLN AKWN 8HYRA LLMJRMYN</t>
  </si>
  <si>
    <t>فَأَصْبَحَ فِى ٱلْمَدِينَةِ خَآئِفًا يَتَرَقَّبُ فَإِذَا ٱلَّذِى ٱسْتَنصَرَهُۥ بِٱلْأَمْسِ يَسْتَصْرِخُهُۥ قَالَ لَهُۥ مُوسَىٰٓ إِنَّكَ لَغَوِىٌّ مُّبِينٌ</t>
  </si>
  <si>
    <t>فَأَصْبَحَ فِى الْمَدِينَةِ خَآئِفًا يَتَرَقَّبُ فَإِذَا الَّذِى اسْتَنصَرَهُ بِالْأَمْسِ يَسْتَصْرِخُهُ قَالَ لَهُ مُوسَىٰٓ إِنَّكَ لَغَوِىٌّ مُّبِينٌ</t>
  </si>
  <si>
    <t>فأصبح فى المدينة خائفا يترقب فإذا الذى استنصره بالأمس يستصرخه قال له موسى إنك لغوى مبين</t>
  </si>
  <si>
    <t>ف أ ص ب ح ف ى ا ل م د ي ن ة خ ا ئ ف ا ي ت ر ق ب ف إ ذ ا ا ل ذ ى ا س ت ن ص ر ه ب ا ل أ م س ي س ت ص ر خ ه ق ا ل ل ه م و س ى إ ن ك ل غ و ى م ب ي ن</t>
  </si>
  <si>
    <t>FA5B1 FY ALMDYNH 2AYFA YTRQB FA3A AL3Y ASTN5RH BALAMS YST5R2H QAL LH MWSY ANK LGWY MBYN</t>
  </si>
  <si>
    <t>فَلَمَّآ أَنْ أَرَادَ أَن يَبْطِشَ بِٱلَّذِى هُوَ عَدُوٌّ لَّهُمَا قَالَ يَٰمُوسَىٰٓ أَتُرِيدُ أَن تَقْتُلَنِى كَمَا قَتَلْتَ نَفْسًۢا بِٱلْأَمْسِ إِن تُرِيدُ إِلَّآ أَن تَكُونَ جَبَّارًا فِى ٱلْأَرْضِ وَمَا تُرِيدُ أَن تَكُونَ مِنَ ٱلْمُصْلِحِينَ</t>
  </si>
  <si>
    <t>فَلَمَّآ أَنْ أَرَادَ أَن يَبْطِشَ بِالَّذِى هُوَ عَدُوٌّ لَّهُمَا قَالَ يَٰمُوسَىٰٓ أَتُرِيدُ أَن تَقْتُلَنِى كَمَا قَتَلْتَ نَفْسًا بِالْأَمْسِ إِن تُرِيدُ إِلَّآ أَن تَكُونَ جَبَّارًا فِى الْأَرْضِ وَمَا تُرِيدُ أَن تَكُونَ مِنَ الْمُصْلِحِينَ</t>
  </si>
  <si>
    <t>فلما أن أراد أن يبطش بالذى هو عدو لهما قال يموسى أتريد أن تقتلنى كما قتلت نفسا بالأمس إن تريد إلا أن تكون جبارا فى الأرض وما تريد أن تكون من المصلحين</t>
  </si>
  <si>
    <t>ف ل م ا أ ن أ ر ا د أ ن ي ب ط ش ب ا ل ذ ى ه و ع د و ل ه م ا ق ا ل ي م و س ى أ ت ر ي د أ ن ت ق ت ل ن ى ك م ا ق ت ل ت ن ف س ا ب ا ل أ م س إ ن ت ر ي د إ ل ا أ ن ت ك و ن ج ب ا ر ا ف ى ا ل أ ر ض و م ا ت ر ي د أ ن ت ك و ن م ن ا ل م ص ل ح ي ن</t>
  </si>
  <si>
    <t>FLMA AN ARAD AN YB74 BAL3Y HW 9DW LHMA QAL YMWSY ATRYD AN TQTLNY KMA QTLT NFSA BALAMS AN TRYD ALA AN TKWN JBARA FY ALAR6 WMA TRYD AN TKWN MN ALM5L1YN</t>
  </si>
  <si>
    <t>وَجَآءَ رَجُلٌ مِّنْ أَقْصَا ٱلْمَدِينَةِ يَسْعَىٰ قَالَ يَٰمُوسَىٰٓ إِنَّ ٱلْمَلَأَ يَأْتَمِرُونَ بِكَ لِيَقْتُلُوكَ فَٱخْرُجْ إِنِّى لَكَ مِنَ ٱلنَّٰصِحِينَ</t>
  </si>
  <si>
    <t>وَجَآءَ رَجُلٌ مِّنْ أَقْصَا الْمَدِينَةِ يَسْعَىٰ قَالَ يَٰمُوسَىٰٓ إِنَّ الْمَلَأَ يَأْتَمِرُونَ بِكَ لِيَقْتُلُوكَ فَاخْرُجْ إِنِّى لَكَ مِنَ النَّٰصِحِينَ</t>
  </si>
  <si>
    <t>وجاء رجل من أقصا المدينة يسعى قال يموسى إن الملأ يأتمرون بك ليقتلوك فاخرج إنى لك من النصحين</t>
  </si>
  <si>
    <t>و ج ا ء ر ج ل م ن أ ق ص ا ا ل م د ي ن ة ي س ع ى ق ا ل ي م و س ى إ ن ا ل م ل أ ي أ ت م ر و ن ب ك ل ي ق ت ل و ك ف ا خ ر ج إ ن ى ل ك م ن ا ل ن ص ح ي ن</t>
  </si>
  <si>
    <t>WJAA RJL MN AQ5A ALMDYNH YS9Y QAL YMWSY AN ALMLA YATMRWN BK LYQTLWK FA2RJ ANY LK MN ALN51YN</t>
  </si>
  <si>
    <t>فَخَرَجَ مِنْهَا خَآئِفًا يَتَرَقَّبُ قَالَ رَبِّ نَجِّنِى مِنَ ٱلْقَوْمِ ٱلظَّٰلِمِينَ</t>
  </si>
  <si>
    <t>فَخَرَجَ مِنْهَا خَآئِفًا يَتَرَقَّبُ قَالَ رَبِّ نَجِّنِى مِنَ الْقَوْمِ الظَّٰلِمِينَ</t>
  </si>
  <si>
    <t>فخرج منها خائفا يترقب قال رب نجنى من القوم الظلمين</t>
  </si>
  <si>
    <t>ف خ ر ج م ن ه ا خ ا ئ ف ا ي ت ر ق ب ق ا ل ر ب ن ج ن ى م ن ا ل ق و م ا ل ظ ل م ي ن</t>
  </si>
  <si>
    <t>F2RJ MNHA 2AYFA YTRQB QAL RB NJNY MN ALQWM AL8LMYN</t>
  </si>
  <si>
    <t>وَلَمَّا تَوَجَّهَ تِلْقَآءَ مَدْيَنَ قَالَ عَسَىٰ رَبِّىٓ أَن يَهْدِيَنِى سَوَآءَ ٱلسَّبِيلِ</t>
  </si>
  <si>
    <t>وَلَمَّا تَوَجَّهَ تِلْقَآءَ مَدْيَنَ قَالَ عَسَىٰ رَبِّىٓ أَن يَهْدِيَنِى سَوَآءَ السَّبِيلِ</t>
  </si>
  <si>
    <t>ولما توجه تلقاء مدين قال عسى ربى أن يهدينى سواء السبيل</t>
  </si>
  <si>
    <t>و ل م ا ت و ج ه ت ل ق ا ء م د ي ن ق ا ل ع س ى ر ب ى أ ن ي ه د ي ن ى س و ا ء ا ل س ب ي ل</t>
  </si>
  <si>
    <t>WLMA TWJH TLQAA MDYN QAL 9SY RBY AN YHDYNY SWAA ALSBYL</t>
  </si>
  <si>
    <t>وَلَمَّا وَرَدَ مَآءَ مَدْيَنَ وَجَدَ عَلَيْهِ أُمَّةً مِّنَ ٱلنَّاسِ يَسْقُونَ وَوَجَدَ مِن دُونِهِمُ ٱمْرَأَتَيْنِ تَذُودَانِ قَالَ مَا خَطْبُكُمَا قَالَتَا لَا نَسْقِى حَتَّىٰ يُصْدِرَ ٱلرِّعَآءُ وَأَبُونَا شَيْخٌ كَبِيرٌ</t>
  </si>
  <si>
    <t>وَلَمَّا وَرَدَ مَآءَ مَدْيَنَ وَجَدَ عَلَيْهِ أُمَّةً مِّنَ النَّاسِ يَسْقُونَ وَوَجَدَ مِن دُونِهِمُ امْرَأَتَيْنِ تَذُودَانِ قَالَ مَا خَطْبُكُمَا قَالَتَا لَا نَسْقِى حَتَّىٰ يُصْدِرَ الرِّعَآءُ وَأَبُونَا شَيْخٌ كَبِيرٌ</t>
  </si>
  <si>
    <t>ولما ورد ماء مدين وجد عليه أمة من الناس يسقون ووجد من دونهم امرأتين تذودان قال ما خطبكما قالتا لا نسقى حتى يصدر الرعاء وأبونا شيخ كبير</t>
  </si>
  <si>
    <t>و ل م ا و ر د م ا ء م د ي ن و ج د ع ل ي ه أ م ة م ن ا ل ن ا س ي س ق و ن و و ج د م ن د و ن ه م ا م ر أ ت ي ن ت ذ و د ا ن ق ا ل م ا خ ط ب ك م ا ق ا ل ت ا ل ا ن س ق ى ح ت ى ي ص د ر ا ل ر ع ا ء و أ ب و ن ا ش ي خ ك ب ي ر</t>
  </si>
  <si>
    <t>WLMA WRD MAA MDYN WJD 9LYH AMH MN ALNAS YSQWN WWJD MN DWNHM AMRATYN T3WDAN QAL MA 27BKMA QALTA LA NSQY 1TY Y5DR ALR9AA WABWNA 4Y2 KBYR</t>
  </si>
  <si>
    <t>فَسَقَىٰ لَهُمَا ثُمَّ تَوَلَّىٰٓ إِلَى ٱلظِّلِّ فَقَالَ رَبِّ إِنِّى لِمَآ أَنزَلْتَ إِلَىَّ مِنْ خَيْرٍ فَقِيرٌ</t>
  </si>
  <si>
    <t>فَسَقَىٰ لَهُمَا ثُمَّ تَوَلَّىٰٓ إِلَى الظِّلِّ فَقَالَ رَبِّ إِنِّى لِمَآ أَنزَلْتَ إِلَىَّ مِنْ خَيْرٍ فَقِيرٌ</t>
  </si>
  <si>
    <t>فسقى لهما ثم تولى إلى الظل فقال رب إنى لما أنزلت إلى من خير فقير</t>
  </si>
  <si>
    <t>ف س ق ى ل ه م ا ث م ت و ل ى إ ل ى ا ل ظ ل ف ق ا ل ر ب إ ن ى ل م ا أ ن ز ل ت إ ل ى م ن خ ي ر ف ق ي ر</t>
  </si>
  <si>
    <t>FSQY LHMA 0M TWLY ALY AL8L FQAL RB ANY LMA ANZLT ALY MN 2YR FQYR</t>
  </si>
  <si>
    <t>فَجَآءَتْهُ إِحْدَىٰهُمَا تَمْشِى عَلَى ٱسْتِحْيَآءٍ قَالَتْ إِنَّ أَبِى يَدْعُوكَ لِيَجْزِيَكَ أَجْرَ مَا سَقَيْتَ لَنَا فَلَمَّا جَآءَهُۥ وَقَصَّ عَلَيْهِ ٱلْقَصَصَ قَالَ لَا تَخَفْ نَجَوْتَ مِنَ ٱلْقَوْمِ ٱلظَّٰلِمِينَ</t>
  </si>
  <si>
    <t>فَجَآءَتْهُ إِحْدَىٰهُمَا تَمْشِى عَلَى اسْتِحْيَآءٍ قَالَتْ إِنَّ أَبِى يَدْعُوكَ لِيَجْزِيَكَ أَجْرَ مَا سَقَيْتَ لَنَا فَلَمَّا جَآءَهُ وَقَصَّ عَلَيْهِ الْقَصَصَ قَالَ لَا تَخَفْ نَجَوْتَ مِنَ الْقَوْمِ الظَّٰلِمِينَ</t>
  </si>
  <si>
    <t>فجاءته إحدىهما تمشى على استحياء قالت إن أبى يدعوك ليجزيك أجر ما سقيت لنا فلما جاءه وقص عليه القصص قال لا تخف نجوت من القوم الظلمين</t>
  </si>
  <si>
    <t>ف ج ا ء ت ه إ ح د ى ه م ا ت م ش ى ع ل ى ا س ت ح ي ا ء ق ا ل ت إ ن أ ب ى ي د ع و ك ل ي ج ز ي ك أ ج ر م ا س ق ي ت ل ن ا ف ل م ا ج ا ء ه و ق ص ع ل ي ه ا ل ق ص ص ق ا ل ل ا ت خ ف ن ج و ت م ن ا ل ق و م ا ل ظ ل م ي ن</t>
  </si>
  <si>
    <t>FJAATH A1DYHMA TM4Y 9LY AST1YAA QALT AN ABY YD9WK LYJZYK AJR MA SQYT LNA FLMA JAAH WQ5 9LYH ALQ55 QAL LA T2F NJWT MN ALQWM AL8LMYN</t>
  </si>
  <si>
    <t>قَالَتْ إِحْدَىٰهُمَا يَٰٓأَبَتِ ٱسْتَـْٔجِرْهُ إِنَّ خَيْرَ مَنِ ٱسْتَـْٔجَرْتَ ٱلْقَوِىُّ ٱلْأَمِينُ</t>
  </si>
  <si>
    <t>قَالَتْ إِحْدَىٰهُمَا يَٰٓأَبَتِ اسْتَـْٔجِرْهُ إِنَّ خَيْرَ مَنِ اسْتَـْٔجَرْتَ الْقَوِىُّ الْأَمِينُ</t>
  </si>
  <si>
    <t>قالت إحدىهما يأبت استـٔجره إن خير من استـٔجرت القوى الأمين</t>
  </si>
  <si>
    <t>قالت إحدىهما يأبت استـجره إن خير من استـجرت القوى الأمين</t>
  </si>
  <si>
    <t>ق ا ل ت إ ح د ى ه م ا ي أ ب ت ا س ت ـ ج ر ه إ ن خ ي ر م ن ا س ت ـ ج ر ت ا ل ق و ى ا ل أ م ي ن</t>
  </si>
  <si>
    <t>QALT A1DYHMA YABT ASTAJRH AN 2YR MN ASTAJRT ALQWY ALAMYN</t>
  </si>
  <si>
    <t>قَالَ إِنِّىٓ أُرِيدُ أَنْ أُنكِحَكَ إِحْدَى ٱبْنَتَىَّ هَٰتَيْنِ عَلَىٰٓ أَن تَأْجُرَنِى ثَمَٰنِىَ حِجَجٍ فَإِنْ أَتْمَمْتَ عَشْرًا فَمِنْ عِندِكَ وَمَآ أُرِيدُ أَنْ أَشُقَّ عَلَيْكَ سَتَجِدُنِىٓ إِن شَآءَ ٱللَّهُ مِنَ ٱلصَّٰلِحِينَ</t>
  </si>
  <si>
    <t>قَالَ إِنِّىٓ أُرِيدُ أَنْ أُنكِحَكَ إِحْدَى ابْنَتَىَّ هَٰتَيْنِ عَلَىٰٓ أَن تَأْجُرَنِى ثَمَٰنِىَ حِجَجٍ فَإِنْ أَتْمَمْتَ عَشْرًا فَمِنْ عِندِكَ وَمَآ أُرِيدُ أَنْ أَشُقَّ عَلَيْكَ سَتَجِدُنِىٓ إِن شَآءَ اللَّهُ مِنَ الصَّٰلِحِينَ</t>
  </si>
  <si>
    <t>قال إنى أريد أن أنكحك إحدى ابنتى هتين على أن تأجرنى ثمنى حجج فإن أتممت عشرا فمن عندك وما أريد أن أشق عليك ستجدنى إن شاء الله من الصلحين</t>
  </si>
  <si>
    <t>ق ا ل إ ن ى أ ر ي د أ ن أ ن ك ح ك إ ح د ى ا ب ن ت ى ه ت ي ن ع ل ى أ ن ت أ ج ر ن ى ث م ن ى ح ج ج ف إ ن أ ت م م ت ع ش ر ا ف م ن ع ن د ك و م ا أ ر ي د أ ن أ ش ق ع ل ي ك س ت ج د ن ى إ ن ش ا ء ا ل ل ه م ن ا ل ص ل ح ي ن</t>
  </si>
  <si>
    <t>QAL ANY ARYD AN ANK1K A1DY ABNTY HTYN 9LY AN TAJRNY 0MNY 1JJ FAN ATMMT 94RA FMN 9NDK WMA ARYD AN A4Q 9LYK STJDNY AN 4AA ALLH MN AL5L1YN</t>
  </si>
  <si>
    <t>قَالَ ذَٰلِكَ بَيْنِى وَبَيْنَكَ أَيَّمَا ٱلْأَجَلَيْنِ قَضَيْتُ فَلَا عُدْوَٰنَ عَلَىَّ وَٱللَّهُ عَلَىٰ مَا نَقُولُ وَكِيلٌ</t>
  </si>
  <si>
    <t>قَالَ ذَٰلِكَ بَيْنِى وَبَيْنَكَ أَيَّمَا الْأَجَلَيْنِ قَضَيْتُ فَلَا عُدْوَٰنَ عَلَىَّ وَاللَّهُ عَلَىٰ مَا نَقُولُ وَكِيلٌ</t>
  </si>
  <si>
    <t>قال ذلك بينى وبينك أيما الأجلين قضيت فلا عدون على والله على ما نقول وكيل</t>
  </si>
  <si>
    <t>ق ا ل ذ ل ك ب ي ن ى و ب ي ن ك أ ي م ا ا ل أ ج ل ي ن ق ض ي ت ف ل ا ع د و ن ع ل ى و ا ل ل ه ع ل ى م ا ن ق و ل و ك ي ل</t>
  </si>
  <si>
    <t>QAL 3LK BYNY WBYNK AYMA ALAJLYN Q6YT FLA 9DWN 9LY WALLH 9LY MA NQWL WKYL</t>
  </si>
  <si>
    <t>فَلَمَّا قَضَىٰ مُوسَى ٱلْأَجَلَ وَسَارَ بِأَهْلِهِۦٓ ءَانَسَ مِن جَانِبِ ٱلطُّورِ نَارًا قَالَ لِأَهْلِهِ ٱمْكُثُوٓا۟ إِنِّىٓ ءَانَسْتُ نَارًا لَّعَلِّىٓ ءَاتِيكُم مِّنْهَا بِخَبَرٍ أَوْ جَذْوَةٍ مِّنَ ٱلنَّارِ لَعَلَّكُمْ تَصْطَلُونَ</t>
  </si>
  <si>
    <t>فَلَمَّا قَضَىٰ مُوسَى الْأَجَلَ وَسَارَ بِأَهْلِهِٓ ءَانَسَ مِن جَانِبِ الطُّورِ نَارًا قَالَ لِأَهْلِهِ امْكُثُوٓا إِنِّىٓ ءَانَسْتُ نَارًا لَّعَلِّىٓ ءَاتِيكُم مِّنْهَا بِخَبَرٍ أَوْ جَذْوَةٍ مِّنَ النَّارِ لَعَلَّكُمْ تَصْطَلُونَ</t>
  </si>
  <si>
    <t>فلما قضى موسى الأجل وسار بأهله ءانس من جانب الطور نارا قال لأهله امكثوا إنى ءانست نارا لعلى ءاتيكم منها بخبر أو جذوة من النار لعلكم تصطلون</t>
  </si>
  <si>
    <t>ف ل م ا ق ض ى م و س ى ا ل أ ج ل و س ا ر ب أ ه ل ه ء ا ن س م ن ج ا ن ب ا ل ط و ر ن ا ر ا ق ا ل ل أ ه ل ه ا م ك ث و ا إ ن ى ء ا ن س ت ن ا ر ا ل ع ل ى ء ا ت ي ك م م ن ه ا ب خ ب ر أ و ج ذ و ة م ن ا ل ن ا ر ل ع ل ك م ت ص ط ل و ن</t>
  </si>
  <si>
    <t>FLMA Q6Y MWSY ALAJL WSAR BAHLH AANS MN JANB AL7WR NARA QAL LAHLH AMK0WA ANY AANST NARA L9LY AATYKM MNHA B2BR AW J3WH MN ALNAR L9LKM T57LWN</t>
  </si>
  <si>
    <t>فَلَمَّآ أَتَىٰهَا نُودِىَ مِن شَٰطِئِ ٱلْوَادِ ٱلْأَيْمَنِ فِى ٱلْبُقْعَةِ ٱلْمُبَٰرَكَةِ مِنَ ٱلشَّجَرَةِ أَن يَٰمُوسَىٰٓ إِنِّىٓ أَنَا ٱللَّهُ رَبُّ ٱلْعَٰلَمِينَ</t>
  </si>
  <si>
    <t>فَلَمَّآ أَتَىٰهَا نُودِىَ مِن شَٰطِئِ الْوَادِ الْأَيْمَنِ فِى الْبُقْعَةِ الْمُبَٰرَكَةِ مِنَ الشَّجَرَةِ أَن يَٰمُوسَىٰٓ إِنِّىٓ أَنَا اللَّهُ رَبُّ الْعَٰلَمِينَ</t>
  </si>
  <si>
    <t>فلما أتىها نودى من شطئ الواد الأيمن فى البقعة المبركة من الشجرة أن يموسى إنى أنا الله رب العلمين</t>
  </si>
  <si>
    <t>ف ل م ا أ ت ى ه ا ن و د ى م ن ش ط ئ ا ل و ا د ا ل أ ي م ن ف ى ا ل ب ق ع ة ا ل م ب ر ك ة م ن ا ل ش ج ر ة أ ن ي م و س ى إ ن ى أ ن ا ا ل ل ه ر ب ا ل ع ل م ي ن</t>
  </si>
  <si>
    <t>FLMA ATYHA NWDY MN 47Y ALWAD ALAYMN FY ALBQ9H ALMBRKH MN AL4JRH AN YMWSY ANY ANA ALLH RB AL9LMYN</t>
  </si>
  <si>
    <t>وَأَنْ أَلْقِ عَصَاكَ فَلَمَّا رَءَاهَا تَهْتَزُّ كَأَنَّهَا جَآنٌّ وَلَّىٰ مُدْبِرًا وَلَمْ يُعَقِّبْ يَٰمُوسَىٰٓ أَقْبِلْ وَلَا تَخَفْ إِنَّكَ مِنَ ٱلْءَامِنِينَ</t>
  </si>
  <si>
    <t>وَأَنْ أَلْقِ عَصَاكَ فَلَمَّا رَءَاهَا تَهْتَزُّ كَأَنَّهَا جَآنٌّ وَلَّىٰ مُدْبِرًا وَلَمْ يُعَقِّبْ يَٰمُوسَىٰٓ أَقْبِلْ وَلَا تَخَفْ إِنَّكَ مِنَ الْءَامِنِينَ</t>
  </si>
  <si>
    <t>وأن ألق عصاك فلما رءاها تهتز كأنها جان ولى مدبرا ولم يعقب يموسى أقبل ولا تخف إنك من الءامنين</t>
  </si>
  <si>
    <t>و أ ن أ ل ق ع ص ا ك ف ل م ا ر ء ا ه ا ت ه ت ز ك أ ن ه ا ج ا ن و ل ى م د ب ر ا و ل م ي ع ق ب ي م و س ى أ ق ب ل و ل ا ت خ ف إ ن ك م ن ا ل ء ا م ن ي ن</t>
  </si>
  <si>
    <t>WAN ALQ 95AK FLMA RAAHA THTZ KANHA JAN WLY MDBRA WLM Y9QB YMWSY AQBL WLA T2F ANK MN ALAAMNYN</t>
  </si>
  <si>
    <t>ٱسْلُكْ يَدَكَ فِى جَيْبِكَ تَخْرُجْ بَيْضَآءَ مِنْ غَيْرِ سُوٓءٍ وَٱضْمُمْ إِلَيْكَ جَنَاحَكَ مِنَ ٱلرَّهْبِ فَذَٰنِكَ بُرْهَٰنَانِ مِن رَّبِّكَ إِلَىٰ فِرْعَوْنَ وَمَلَإِي۟هِۦٓ إِنَّهُمْ كَانُوا۟ قَوْمًا فَٰسِقِينَ</t>
  </si>
  <si>
    <t>اسْلُكْ يَدَكَ فِى جَيْبِكَ تَخْرُجْ بَيْضَآءَ مِنْ غَيْرِ سُوٓءٍ وَاضْمُمْ إِلَيْكَ جَنَاحَكَ مِنَ الرَّهْبِ فَذَٰنِكَ بُرْهَٰنَانِ مِن رَّبِّكَ إِلَىٰ فِرْعَوْنَ وَمَلَإِيهِٓ إِنَّهُمْ كَانُوا قَوْمًا فَٰسِقِينَ</t>
  </si>
  <si>
    <t>اسلك يدك فى جيبك تخرج بيضاء من غير سوء واضمم إليك جناحك من الرهب فذنك برهنان من ربك إلى فرعون وملإيه إنهم كانوا قوما فسقين</t>
  </si>
  <si>
    <t>ا س ل ك ي د ك ف ى ج ي ب ك ت خ ر ج ب ي ض ا ء م ن غ ي ر س و ء و ا ض م م إ ل ي ك ج ن ا ح ك م ن ا ل ر ه ب ف ذ ن ك ب ر ه ن ا ن م ن ر ب ك إ ل ى ف ر ع و ن و م ل إ ي ه إ ن ه م ك ا ن و ا ق و م ا ف س ق ي ن</t>
  </si>
  <si>
    <t>ASLK YDK FY JYBK T2RJ BY6AA MN GYR SWA WA6MM ALYK JNA1K MN ALRHB F3NK BRHNAN MN RBK ALY FR9WN WMLAYH ANHM KANWA QWMA FSQYN</t>
  </si>
  <si>
    <t>قَالَ رَبِّ إِنِّى قَتَلْتُ مِنْهُمْ نَفْسًا فَأَخَافُ أَن يَقْتُلُونِ</t>
  </si>
  <si>
    <t>قال رب إنى قتلت منهم نفسا فأخاف أن يقتلون</t>
  </si>
  <si>
    <t>ق ا ل ر ب إ ن ى ق ت ل ت م ن ه م ن ف س ا ف أ خ ا ف أ ن ي ق ت ل و ن</t>
  </si>
  <si>
    <t>QAL RB ANY QTLT MNHM NFSA FA2AF AN YQTLWN</t>
  </si>
  <si>
    <t>وَأَخِى هَٰرُونُ هُوَ أَفْصَحُ مِنِّى لِسَانًا فَأَرْسِلْهُ مَعِىَ رِدْءًا يُصَدِّقُنِىٓ إِنِّىٓ أَخَافُ أَن يُكَذِّبُونِ</t>
  </si>
  <si>
    <t>وأخى هرون هو أفصح منى لسانا فأرسله معى ردءا يصدقنى إنى أخاف أن يكذبون</t>
  </si>
  <si>
    <t>و أ خ ى ه ر و ن ه و أ ف ص ح م ن ى ل س ا ن ا ف أ ر س ل ه م ع ى ر د ء ا ي ص د ق ن ى إ ن ى أ خ ا ف أ ن ي ك ذ ب و ن</t>
  </si>
  <si>
    <t>WA2Y HRWN HW AF51 MNY LSANA FARSLH M9Y RDAA Y5DQNY ANY A2AF AN YK3BWN</t>
  </si>
  <si>
    <t>قَالَ سَنَشُدُّ عَضُدَكَ بِأَخِيكَ وَنَجْعَلُ لَكُمَا سُلْطَٰنًا فَلَا يَصِلُونَ إِلَيْكُمَا بِـَٔايَٰتِنَآ أَنتُمَا وَمَنِ ٱتَّبَعَكُمَا ٱلْغَٰلِبُونَ</t>
  </si>
  <si>
    <t>قَالَ سَنَشُدُّ عَضُدَكَ بِأَخِيكَ وَنَجْعَلُ لَكُمَا سُلْطَٰنًا فَلَا يَصِلُونَ إِلَيْكُمَا بِـَٔايَٰتِنَآ أَنتُمَا وَمَنِ اتَّبَعَكُمَا الْغَٰلِبُونَ</t>
  </si>
  <si>
    <t>قال سنشد عضدك بأخيك ونجعل لكما سلطنا فلا يصلون إليكما بـٔايتنا أنتما ومن اتبعكما الغلبون</t>
  </si>
  <si>
    <t>قال سنشد عضدك بأخيك ونجعل لكما سلطنا فلا يصلون إليكما بـايتنا أنتما ومن اتبعكما الغلبون</t>
  </si>
  <si>
    <t>ق ا ل س ن ش د ع ض د ك ب أ خ ي ك و ن ج ع ل ل ك م ا س ل ط ن ا ف ل ا ي ص ل و ن إ ل ي ك م ا ب ـ ا ي ت ن ا أ ن ت م ا و م ن ا ت ب ع ك م ا ا ل غ ل ب و ن</t>
  </si>
  <si>
    <t>QAL SN4D 96DK BA2YK WNJ9L LKMA SL7NA FLA Y5LWN ALYKMA BAAYTNA ANTMA WMN ATB9KMA ALGLBWN</t>
  </si>
  <si>
    <t>فَلَمَّا جَآءَهُم مُّوسَىٰ بِـَٔايَٰتِنَا بَيِّنَٰتٍ قَالُوا۟ مَا هَٰذَآ إِلَّا سِحْرٌ مُّفْتَرًى وَمَا سَمِعْنَا بِهَٰذَا فِىٓ ءَابَآئِنَا ٱلْأَوَّلِينَ</t>
  </si>
  <si>
    <t>فَلَمَّا جَآءَهُم مُّوسَىٰ بِـَٔايَٰتِنَا بَيِّنَٰتٍ قَالُوا مَا هَٰذَآ إِلَّا سِحْرٌ مُّفْتَرًى وَمَا سَمِعْنَا بِهَٰذَا فِىٓ ءَابَآئِنَا الْأَوَّلِينَ</t>
  </si>
  <si>
    <t>فلما جاءهم موسى بـٔايتنا بينت قالوا ما هذا إلا سحر مفترى وما سمعنا بهذا فى ءابائنا الأولين</t>
  </si>
  <si>
    <t>فلما جاءهم موسى بـايتنا بينت قالوا ما هذا إلا سحر مفترى وما سمعنا بهذا فى ءابائنا الأولين</t>
  </si>
  <si>
    <t>ف ل م ا ج ا ء ه م م و س ى ب ـ ا ي ت ن ا ب ي ن ت ق ا ل و ا م ا ه ذ ا إ ل ا س ح ر م ف ت ر ى و م ا س م ع ن ا ب ه ذ ا ف ى ء ا ب ا ئ ن ا ا ل أ و ل ي ن</t>
  </si>
  <si>
    <t>FLMA JAAHM MWSY BAAYTNA BYNT QALWA MA H3A ALA S1R MFTRY WMA SM9NA BH3A FY AABAYNA ALAWLYN</t>
  </si>
  <si>
    <t>وَقَالَ مُوسَىٰ رَبِّىٓ أَعْلَمُ بِمَن جَآءَ بِٱلْهُدَىٰ مِنْ عِندِهِۦ وَمَن تَكُونُ لَهُۥ عَٰقِبَةُ ٱلدَّارِ إِنَّهُۥ لَا يُفْلِحُ ٱلظَّٰلِمُونَ</t>
  </si>
  <si>
    <t>وَقَالَ مُوسَىٰ رَبِّىٓ أَعْلَمُ بِمَن جَآءَ بِالْهُدَىٰ مِنْ عِندِهِ وَمَن تَكُونُ لَهُ عَٰقِبَةُ الدَّارِ إِنَّهُ لَا يُفْلِحُ الظَّٰلِمُونَ</t>
  </si>
  <si>
    <t>وقال موسى ربى أعلم بمن جاء بالهدى من عنده ومن تكون له عقبة الدار إنه لا يفلح الظلمون</t>
  </si>
  <si>
    <t>و ق ا ل م و س ى ر ب ى أ ع ل م ب م ن ج ا ء ب ا ل ه د ى م ن ع ن د ه و م ن ت ك و ن ل ه ع ق ب ة ا ل د ا ر إ ن ه ل ا ي ف ل ح ا ل ظ ل م و ن</t>
  </si>
  <si>
    <t>WQAL MWSY RBY A9LM BMN JAA BALHDY MN 9NDH WMN TKWN LH 9QBH ALDAR ANH LA YFL1 AL8LMWN</t>
  </si>
  <si>
    <t>وَقَالَ فِرْعَوْنُ يَٰٓأَيُّهَا ٱلْمَلَأُ مَا عَلِمْتُ لَكُم مِّنْ إِلَٰهٍ غَيْرِى فَأَوْقِدْ لِى يَٰهَٰمَٰنُ عَلَى ٱلطِّينِ فَٱجْعَل لِّى صَرْحًا لَّعَلِّىٓ أَطَّلِعُ إِلَىٰٓ إِلَٰهِ مُوسَىٰ وَإِنِّى لَأَظُنُّهُۥ مِنَ ٱلْكَٰذِبِينَ</t>
  </si>
  <si>
    <t>وَقَالَ فِرْعَوْنُ يَٰٓأَيُّهَا الْمَلَأُ مَا عَلِمْتُ لَكُم مِّنْ إِلَٰهٍ غَيْرِى فَأَوْقِدْ لِى يَٰهَٰمَٰنُ عَلَى الطِّينِ فَاجْعَل لِّى صَرْحًا لَّعَلِّىٓ أَطَّلِعُ إِلَىٰٓ إِلَٰهِ مُوسَىٰ وَإِنِّى لَأَظُنُّهُ مِنَ الْكَٰذِبِينَ</t>
  </si>
  <si>
    <t>وقال فرعون يأيها الملأ ما علمت لكم من إله غيرى فأوقد لى يهمن على الطين فاجعل لى صرحا لعلى أطلع إلى إله موسى وإنى لأظنه من الكذبين</t>
  </si>
  <si>
    <t>و ق ا ل ف ر ع و ن ي أ ي ه ا ا ل م ل أ م ا ع ل م ت ل ك م م ن إ ل ه غ ي ر ى ف أ و ق د ل ى ي ه م ن ع ل ى ا ل ط ي ن ف ا ج ع ل ل ى ص ر ح ا ل ع ل ى أ ط ل ع إ ل ى إ ل ه م و س ى و إ ن ى ل أ ظ ن ه م ن ا ل ك ذ ب ي ن</t>
  </si>
  <si>
    <t>WQAL FR9WN YAYHA ALMLA MA 9LMT LKM MN ALH GYRY FAWQD LY YHMN 9LY AL7YN FAJ9L LY 5R1A L9LY A7L9 ALY ALH MWSY WANY LA8NH MN ALK3BYN</t>
  </si>
  <si>
    <t>وَٱسْتَكْبَرَ هُوَ وَجُنُودُهُۥ فِى ٱلْأَرْضِ بِغَيْرِ ٱلْحَقِّ وَظَنُّوٓا۟ أَنَّهُمْ إِلَيْنَا لَا يُرْجَعُونَ</t>
  </si>
  <si>
    <t>وَاسْتَكْبَرَ هُوَ وَجُنُودُهُ فِى الْأَرْضِ بِغَيْرِ الْحَقِّ وَظَنُّوٓا أَنَّهُمْ إِلَيْنَا لَا يُرْجَعُونَ</t>
  </si>
  <si>
    <t>واستكبر هو وجنوده فى الأرض بغير الحق وظنوا أنهم إلينا لا يرجعون</t>
  </si>
  <si>
    <t>و ا س ت ك ب ر ه و و ج ن و د ه ف ى ا ل أ ر ض ب غ ي ر ا ل ح ق و ظ ن و ا أ ن ه م إ ل ي ن ا ل ا ي ر ج ع و ن</t>
  </si>
  <si>
    <t>WASTKBR HW WJNWDH FY ALAR6 BGYR AL1Q W8NWA ANHM ALYNA LA YRJ9WN</t>
  </si>
  <si>
    <t>فَأَخَذْنَٰهُ وَجُنُودَهُۥ فَنَبَذْنَٰهُمْ فِى ٱلْيَمِّ فَٱنظُرْ كَيْفَ كَانَ عَٰقِبَةُ ٱلظَّٰلِمِينَ</t>
  </si>
  <si>
    <t>فَأَخَذْنَٰهُ وَجُنُودَهُ فَنَبَذْنَٰهُمْ فِى الْيَمِّ فَانظُرْ كَيْفَ كَانَ عَٰقِبَةُ الظَّٰلِمِينَ</t>
  </si>
  <si>
    <t>فأخذنه وجنوده فنبذنهم فى اليم فانظر كيف كان عقبة الظلمين</t>
  </si>
  <si>
    <t>ف أ خ ذ ن ه و ج ن و د ه ف ن ب ذ ن ه م ف ى ا ل ي م ف ا ن ظ ر ك ي ف ك ا ن ع ق ب ة ا ل ظ ل م ي ن</t>
  </si>
  <si>
    <t>FA23NH WJNWDH FNB3NHM FY ALYM FAN8R KYF KAN 9QBH AL8LMYN</t>
  </si>
  <si>
    <t>وَجَعَلْنَٰهُمْ أَئِمَّةً يَدْعُونَ إِلَى ٱلنَّارِ وَيَوْمَ ٱلْقِيَٰمَةِ لَا يُنصَرُونَ</t>
  </si>
  <si>
    <t>وَجَعَلْنَٰهُمْ أَئِمَّةً يَدْعُونَ إِلَى النَّارِ وَيَوْمَ الْقِيَٰمَةِ لَا يُنصَرُونَ</t>
  </si>
  <si>
    <t>وجعلنهم أئمة يدعون إلى النار ويوم القيمة لا ينصرون</t>
  </si>
  <si>
    <t>و ج ع ل ن ه م أ ئ م ة ي د ع و ن إ ل ى ا ل ن ا ر و ي و م ا ل ق ي م ة ل ا ي ن ص ر و ن</t>
  </si>
  <si>
    <t>WJ9LNHM AYMH YD9WN ALY ALNAR WYWM ALQYMH LA YN5RWN</t>
  </si>
  <si>
    <t>وَأَتْبَعْنَٰهُمْ فِى هَٰذِهِ ٱلدُّنْيَا لَعْنَةً وَيَوْمَ ٱلْقِيَٰمَةِ هُم مِّنَ ٱلْمَقْبُوحِينَ</t>
  </si>
  <si>
    <t>وَأَتْبَعْنَٰهُمْ فِى هَٰذِهِ الدُّنْيَا لَعْنَةً وَيَوْمَ الْقِيَٰمَةِ هُم مِّنَ الْمَقْبُوحِينَ</t>
  </si>
  <si>
    <t>وأتبعنهم فى هذه الدنيا لعنة ويوم القيمة هم من المقبوحين</t>
  </si>
  <si>
    <t>و أ ت ب ع ن ه م ف ى ه ذ ه ا ل د ن ي ا ل ع ن ة و ي و م ا ل ق ي م ة ه م م ن ا ل م ق ب و ح ي ن</t>
  </si>
  <si>
    <t>WATB9NHM FY H3H ALDNYA L9NH WYWM ALQYMH HM MN ALMQBW1YN</t>
  </si>
  <si>
    <t>وَلَقَدْ ءَاتَيْنَا مُوسَى ٱلْكِتَٰبَ مِنۢ بَعْدِ مَآ أَهْلَكْنَا ٱلْقُرُونَ ٱلْأُولَىٰ بَصَآئِرَ لِلنَّاسِ وَهُدًى وَرَحْمَةً لَّعَلَّهُمْ يَتَذَكَّرُونَ</t>
  </si>
  <si>
    <t>وَلَقَدْ ءَاتَيْنَا مُوسَى الْكِتَٰبَ مِن بَعْدِ مَآ أَهْلَكْنَا الْقُرُونَ الْأُولَىٰ بَصَآئِرَ لِلنَّاسِ وَهُدًى وَرَحْمَةً لَّعَلَّهُمْ يَتَذَكَّرُونَ</t>
  </si>
  <si>
    <t>ولقد ءاتينا موسى الكتب من بعد ما أهلكنا القرون الأولى بصائر للناس وهدى ورحمة لعلهم يتذكرون</t>
  </si>
  <si>
    <t>و ل ق د ء ا ت ي ن ا م و س ى ا ل ك ت ب م ن ب ع د م ا أ ه ل ك ن ا ا ل ق ر و ن ا ل أ و ل ى ب ص ا ئ ر ل ل ن ا س و ه د ى و ر ح م ة ل ع ل ه م ي ت ذ ك ر و ن</t>
  </si>
  <si>
    <t>WLQD AATYNA MWSY ALKTB MN B9D MA AHLKNA ALQRWN ALAWLY B5AYR LLNAS WHDY WR1MH L9LHM YT3KRWN</t>
  </si>
  <si>
    <t>وَمَا كُنتَ بِجَانِبِ ٱلْغَرْبِىِّ إِذْ قَضَيْنَآ إِلَىٰ مُوسَى ٱلْأَمْرَ وَمَا كُنتَ مِنَ ٱلشَّٰهِدِينَ</t>
  </si>
  <si>
    <t>وَمَا كُنتَ بِجَانِبِ الْغَرْبِىِّ إِذْ قَضَيْنَآ إِلَىٰ مُوسَى الْأَمْرَ وَمَا كُنتَ مِنَ الشَّٰهِدِينَ</t>
  </si>
  <si>
    <t>وما كنت بجانب الغربى إذ قضينا إلى موسى الأمر وما كنت من الشهدين</t>
  </si>
  <si>
    <t>و م ا ك ن ت ب ج ا ن ب ا ل غ ر ب ى إ ذ ق ض ي ن ا إ ل ى م و س ى ا ل أ م ر و م ا ك ن ت م ن ا ل ش ه د ي ن</t>
  </si>
  <si>
    <t>WMA KNT BJANB ALGRBY A3 Q6YNA ALY MWSY ALAMR WMA KNT MN AL4HDYN</t>
  </si>
  <si>
    <t>وَلَٰكِنَّآ أَنشَأْنَا قُرُونًا فَتَطَاوَلَ عَلَيْهِمُ ٱلْعُمُرُ وَمَا كُنتَ ثَاوِيًا فِىٓ أَهْلِ مَدْيَنَ تَتْلُوا۟ عَلَيْهِمْ ءَايَٰتِنَا وَلَٰكِنَّا كُنَّا مُرْسِلِينَ</t>
  </si>
  <si>
    <t>وَلَٰكِنَّآ أَنشَأْنَا قُرُونًا فَتَطَاوَلَ عَلَيْهِمُ الْعُمُرُ وَمَا كُنتَ ثَاوِيًا فِىٓ أَهْلِ مَدْيَنَ تَتْلُوا عَلَيْهِمْ ءَايَٰتِنَا وَلَٰكِنَّا كُنَّا مُرْسِلِينَ</t>
  </si>
  <si>
    <t>ولكنا أنشأنا قرونا فتطاول عليهم العمر وما كنت ثاويا فى أهل مدين تتلوا عليهم ءايتنا ولكنا كنا مرسلين</t>
  </si>
  <si>
    <t>و ل ك ن ا أ ن ش أ ن ا ق ر و ن ا ف ت ط ا و ل ع ل ي ه م ا ل ع م ر و م ا ك ن ت ث ا و ي ا ف ى أ ه ل م د ي ن ت ت ل و ا ع ل ي ه م ء ا ي ت ن ا و ل ك ن ا ك ن ا م ر س ل ي ن</t>
  </si>
  <si>
    <t>WLKNA AN4ANA QRWNA FT7AWL 9LYHM AL9MR WMA KNT 0AWYA FY AHL MDYN TTLWA 9LYHM AAYTNA WLKNA KNA MRSLYN</t>
  </si>
  <si>
    <t>وَمَا كُنتَ بِجَانِبِ ٱلطُّورِ إِذْ نَادَيْنَا وَلَٰكِن رَّحْمَةً مِّن رَّبِّكَ لِتُنذِرَ قَوْمًا مَّآ أَتَىٰهُم مِّن نَّذِيرٍ مِّن قَبْلِكَ لَعَلَّهُمْ يَتَذَكَّرُونَ</t>
  </si>
  <si>
    <t>وَمَا كُنتَ بِجَانِبِ الطُّورِ إِذْ نَادَيْنَا وَلَٰكِن رَّحْمَةً مِّن رَّبِّكَ لِتُنذِرَ قَوْمًا مَّآ أَتَىٰهُم مِّن نَّذِيرٍ مِّن قَبْلِكَ لَعَلَّهُمْ يَتَذَكَّرُونَ</t>
  </si>
  <si>
    <t>وما كنت بجانب الطور إذ نادينا ولكن رحمة من ربك لتنذر قوما ما أتىهم من نذير من قبلك لعلهم يتذكرون</t>
  </si>
  <si>
    <t>و م ا ك ن ت ب ج ا ن ب ا ل ط و ر إ ذ ن ا د ي ن ا و ل ك ن ر ح م ة م ن ر ب ك ل ت ن ذ ر ق و م ا م ا أ ت ى ه م م ن ن ذ ي ر م ن ق ب ل ك ل ع ل ه م ي ت ذ ك ر و ن</t>
  </si>
  <si>
    <t>WMA KNT BJANB AL7WR A3 NADYNA WLKN R1MH MN RBK LTN3R QWMA MA ATYHM MN N3YR MN QBLK L9LHM YT3KRWN</t>
  </si>
  <si>
    <t>وَلَوْلَآ أَن تُصِيبَهُم مُّصِيبَةٌۢ بِمَا قَدَّمَتْ أَيْدِيهِمْ فَيَقُولُوا۟ رَبَّنَا لَوْلَآ أَرْسَلْتَ إِلَيْنَا رَسُولًا فَنَتَّبِعَ ءَايَٰتِكَ وَنَكُونَ مِنَ ٱلْمُؤْمِنِينَ</t>
  </si>
  <si>
    <t>وَلَوْلَآ أَن تُصِيبَهُم مُّصِيبَةٌ بِمَا قَدَّمَتْ أَيْدِيهِمْ فَيَقُولُوا رَبَّنَا لَوْلَآ أَرْسَلْتَ إِلَيْنَا رَسُولًا فَنَتَّبِعَ ءَايَٰتِكَ وَنَكُونَ مِنَ الْمُؤْمِنِينَ</t>
  </si>
  <si>
    <t>ولولا أن تصيبهم مصيبة بما قدمت أيديهم فيقولوا ربنا لولا أرسلت إلينا رسولا فنتبع ءايتك ونكون من المؤمنين</t>
  </si>
  <si>
    <t>و ل و ل ا أ ن ت ص ي ب ه م م ص ي ب ة ب م ا ق د م ت أ ي د ي ه م ف ي ق و ل و ا ر ب ن ا ل و ل ا أ ر س ل ت إ ل ي ن ا ر س و ل ا ف ن ت ب ع ء ا ي ت ك و ن ك و ن م ن ا ل م ؤ م ن ي ن</t>
  </si>
  <si>
    <t>WLWLA AN T5YBHM M5YBH BMA QDMT AYDYHM FYQWLWA RBNA LWLA ARSLT ALYNA RSWLA FNTB9 AAYTK WNKWN MN ALMWMNYN</t>
  </si>
  <si>
    <t>فَلَمَّا جَآءَهُمُ ٱلْحَقُّ مِنْ عِندِنَا قَالُوا۟ لَوْلَآ أُوتِىَ مِثْلَ مَآ أُوتِىَ مُوسَىٰٓ أَوَلَمْ يَكْفُرُوا۟ بِمَآ أُوتِىَ مُوسَىٰ مِن قَبْلُ قَالُوا۟ سِحْرَانِ تَظَٰهَرَا وَقَالُوٓا۟ إِنَّا بِكُلٍّ كَٰفِرُونَ</t>
  </si>
  <si>
    <t>فَلَمَّا جَآءَهُمُ الْحَقُّ مِنْ عِندِنَا قَالُوا لَوْلَآ أُوتِىَ مِثْلَ مَآ أُوتِىَ مُوسَىٰٓ أَوَلَمْ يَكْفُرُوا بِمَآ أُوتِىَ مُوسَىٰ مِن قَبْلُ قَالُوا سِحْرَانِ تَظَٰهَرَا وَقَالُوٓا إِنَّا بِكُلٍّ كَٰفِرُونَ</t>
  </si>
  <si>
    <t>فلما جاءهم الحق من عندنا قالوا لولا أوتى مثل ما أوتى موسى أولم يكفروا بما أوتى موسى من قبل قالوا سحران تظهرا وقالوا إنا بكل كفرون</t>
  </si>
  <si>
    <t>ف ل م ا ج ا ء ه م ا ل ح ق م ن ع ن د ن ا ق ا ل و ا ل و ل ا أ و ت ى م ث ل م ا أ و ت ى م و س ى أ و ل م ي ك ف ر و ا ب م ا أ و ت ى م و س ى م ن ق ب ل ق ا ل و ا س ح ر ا ن ت ظ ه ر ا و ق ا ل و ا إ ن ا ب ك ل ك ف ر و ن</t>
  </si>
  <si>
    <t>FLMA JAAHM AL1Q MN 9NDNA QALWA LWLA AWTY M0L MA AWTY MWSY AWLM YKFRWA BMA AWTY MWSY MN QBL QALWA S1RAN T8HRA WQALWA ANA BKL KFRWN</t>
  </si>
  <si>
    <t>قُلْ فَأْتُوا۟ بِكِتَٰبٍ مِّنْ عِندِ ٱللَّهِ هُوَ أَهْدَىٰ مِنْهُمَآ أَتَّبِعْهُ إِن كُنتُمْ صَٰدِقِينَ</t>
  </si>
  <si>
    <t>قُلْ فَأْتُوا بِكِتَٰبٍ مِّنْ عِندِ اللَّهِ هُوَ أَهْدَىٰ مِنْهُمَآ أَتَّبِعْهُ إِن كُنتُمْ صَٰدِقِينَ</t>
  </si>
  <si>
    <t>قل فأتوا بكتب من عند الله هو أهدى منهما أتبعه إن كنتم صدقين</t>
  </si>
  <si>
    <t>ق ل ف أ ت و ا ب ك ت ب م ن ع ن د ا ل ل ه ه و أ ه د ى م ن ه م ا أ ت ب ع ه إ ن ك ن ت م ص د ق ي ن</t>
  </si>
  <si>
    <t>QL FATWA BKTB MN 9ND ALLH HW AHDY MNHMA ATB9H AN KNTM 5DQYN</t>
  </si>
  <si>
    <t>فَإِن لَّمْ يَسْتَجِيبُوا۟ لَكَ فَٱعْلَمْ أَنَّمَا يَتَّبِعُونَ أَهْوَآءَهُمْ وَمَنْ أَضَلُّ مِمَّنِ ٱتَّبَعَ هَوَىٰهُ بِغَيْرِ هُدًى مِّنَ ٱللَّهِ إِنَّ ٱللَّهَ لَا يَهْدِى ٱلْقَوْمَ ٱلظَّٰلِمِينَ</t>
  </si>
  <si>
    <t>فَإِن لَّمْ يَسْتَجِيبُوا لَكَ فَاعْلَمْ أَنَّمَا يَتَّبِعُونَ أَهْوَآءَهُمْ وَمَنْ أَضَلُّ مِمَّنِ اتَّبَعَ هَوَىٰهُ بِغَيْرِ هُدًى مِّنَ اللَّهِ إِنَّ اللَّهَ لَا يَهْدِى الْقَوْمَ الظَّٰلِمِينَ</t>
  </si>
  <si>
    <t>فإن لم يستجيبوا لك فاعلم أنما يتبعون أهواءهم ومن أضل ممن اتبع هوىه بغير هدى من الله إن الله لا يهدى القوم الظلمين</t>
  </si>
  <si>
    <t>ف إ ن ل م ي س ت ج ي ب و ا ل ك ف ا ع ل م أ ن م ا ي ت ب ع و ن أ ه و ا ء ه م و م ن أ ض ل م م ن ا ت ب ع ه و ى ه ب غ ي ر ه د ى م ن ا ل ل ه إ ن ا ل ل ه ل ا ي ه د ى ا ل ق و م ا ل ظ ل م ي ن</t>
  </si>
  <si>
    <t>FAN LM YSTJYBWA LK FA9LM ANMA YTB9WN AHWAAHM WMN A6L MMN ATB9 HWYH BGYR HDY MN ALLH AN ALLH LA YHDY ALQWM AL8LMYN</t>
  </si>
  <si>
    <t>وَلَقَدْ وَصَّلْنَا لَهُمُ ٱلْقَوْلَ لَعَلَّهُمْ يَتَذَكَّرُونَ</t>
  </si>
  <si>
    <t>وَلَقَدْ وَصَّلْنَا لَهُمُ الْقَوْلَ لَعَلَّهُمْ يَتَذَكَّرُونَ</t>
  </si>
  <si>
    <t>ولقد وصلنا لهم القول لعلهم يتذكرون</t>
  </si>
  <si>
    <t>و ل ق د و ص ل ن ا ل ه م ا ل ق و ل ل ع ل ه م ي ت ذ ك ر و ن</t>
  </si>
  <si>
    <t>WLQD W5LNA LHM ALQWL L9LHM YT3KRWN</t>
  </si>
  <si>
    <t>ٱلَّذِينَ ءَاتَيْنَٰهُمُ ٱلْكِتَٰبَ مِن قَبْلِهِۦ هُم بِهِۦ يُؤْمِنُونَ</t>
  </si>
  <si>
    <t>الَّذِينَ ءَاتَيْنَٰهُمُ الْكِتَٰبَ مِن قَبْلِهِ هُم بِهِ يُؤْمِنُونَ</t>
  </si>
  <si>
    <t>الذين ءاتينهم الكتب من قبله هم به يؤمنون</t>
  </si>
  <si>
    <t>ا ل ذ ي ن ء ا ت ي ن ه م ا ل ك ت ب م ن ق ب ل ه ه م ب ه ي ؤ م ن و ن</t>
  </si>
  <si>
    <t>AL3YN AATYNHM ALKTB MN QBLH HM BH YWMNWN</t>
  </si>
  <si>
    <t>وَإِذَا يُتْلَىٰ عَلَيْهِمْ قَالُوٓا۟ ءَامَنَّا بِهِۦٓ إِنَّهُ ٱلْحَقُّ مِن رَّبِّنَآ إِنَّا كُنَّا مِن قَبْلِهِۦ مُسْلِمِينَ</t>
  </si>
  <si>
    <t>وَإِذَا يُتْلَىٰ عَلَيْهِمْ قَالُوٓا ءَامَنَّا بِهِٓ إِنَّهُ الْحَقُّ مِن رَّبِّنَآ إِنَّا كُنَّا مِن قَبْلِهِ مُسْلِمِينَ</t>
  </si>
  <si>
    <t>وإذا يتلى عليهم قالوا ءامنا به إنه الحق من ربنا إنا كنا من قبله مسلمين</t>
  </si>
  <si>
    <t>و إ ذ ا ي ت ل ى ع ل ي ه م ق ا ل و ا ء ا م ن ا ب ه إ ن ه ا ل ح ق م ن ر ب ن ا إ ن ا ك ن ا م ن ق ب ل ه م س ل م ي ن</t>
  </si>
  <si>
    <t>WA3A YTLY 9LYHM QALWA AAMNA BH ANH AL1Q MN RBNA ANA KNA MN QBLH MSLMYN</t>
  </si>
  <si>
    <t>أُو۟لَٰٓئِكَ يُؤْتَوْنَ أَجْرَهُم مَّرَّتَيْنِ بِمَا صَبَرُوا۟ وَيَدْرَءُونَ بِٱلْحَسَنَةِ ٱلسَّيِّئَةَ وَمِمَّا رَزَقْنَٰهُمْ يُنفِقُونَ</t>
  </si>
  <si>
    <t>أُولَٰٓئِكَ يُؤْتَوْنَ أَجْرَهُم مَّرَّتَيْنِ بِمَا صَبَرُوا وَيَدْرَءُونَ بِالْحَسَنَةِ السَّيِّئَةَ وَمِمَّا رَزَقْنَٰهُمْ يُنفِقُونَ</t>
  </si>
  <si>
    <t>أولئك يؤتون أجرهم مرتين بما صبروا ويدرءون بالحسنة السيئة ومما رزقنهم ينفقون</t>
  </si>
  <si>
    <t>أ و ل ئ ك ي ؤ ت و ن أ ج ر ه م م ر ت ي ن ب م ا ص ب ر و ا و ي د ر ء و ن ب ا ل ح س ن ة ا ل س ي ئ ة و م م ا ر ز ق ن ه م ي ن ف ق و ن</t>
  </si>
  <si>
    <t>AWLYK YWTWN AJRHM MRTYN BMA 5BRWA WYDRAWN BAL1SNH ALSYYH WMMA RZQNHM YNFQWN</t>
  </si>
  <si>
    <t>وَإِذَا سَمِعُوا۟ ٱللَّغْوَ أَعْرَضُوا۟ عَنْهُ وَقَالُوا۟ لَنَآ أَعْمَٰلُنَا وَلَكُمْ أَعْمَٰلُكُمْ سَلَٰمٌ عَلَيْكُمْ لَا نَبْتَغِى ٱلْجَٰهِلِينَ</t>
  </si>
  <si>
    <t>وَإِذَا سَمِعُوا اللَّغْوَ أَعْرَضُوا عَنْهُ وَقَالُوا لَنَآ أَعْمَٰلُنَا وَلَكُمْ أَعْمَٰلُكُمْ سَلَٰمٌ عَلَيْكُمْ لَا نَبْتَغِى الْجَٰهِلِينَ</t>
  </si>
  <si>
    <t>وإذا سمعوا اللغو أعرضوا عنه وقالوا لنا أعملنا ولكم أعملكم سلم عليكم لا نبتغى الجهلين</t>
  </si>
  <si>
    <t>و إ ذ ا س م ع و ا ا ل ل غ و أ ع ر ض و ا ع ن ه و ق ا ل و ا ل ن ا أ ع م ل ن ا و ل ك م أ ع م ل ك م س ل م ع ل ي ك م ل ا ن ب ت غ ى ا ل ج ه ل ي ن</t>
  </si>
  <si>
    <t>WA3A SM9WA ALLGW A9R6WA 9NH WQALWA LNA A9MLNA WLKM A9MLKM SLM 9LYKM LA NBTGY ALJHLYN</t>
  </si>
  <si>
    <t>إِنَّكَ لَا تَهْدِى مَنْ أَحْبَبْتَ وَلَٰكِنَّ ٱللَّهَ يَهْدِى مَن يَشَآءُ وَهُوَ أَعْلَمُ بِٱلْمُهْتَدِينَ</t>
  </si>
  <si>
    <t>إِنَّكَ لَا تَهْدِى مَنْ أَحْبَبْتَ وَلَٰكِنَّ اللَّهَ يَهْدِى مَن يَشَآءُ وَهُوَ أَعْلَمُ بِالْمُهْتَدِينَ</t>
  </si>
  <si>
    <t>إنك لا تهدى من أحببت ولكن الله يهدى من يشاء وهو أعلم بالمهتدين</t>
  </si>
  <si>
    <t>إ ن ك ل ا ت ه د ى م ن أ ح ب ب ت و ل ك ن ا ل ل ه ي ه د ى م ن ي ش ا ء و ه و أ ع ل م ب ا ل م ه ت د ي ن</t>
  </si>
  <si>
    <t>ANK LA THDY MN A1BBT WLKN ALLH YHDY MN Y4AA WHW A9LM BALMHTDYN</t>
  </si>
  <si>
    <t>وَقَالُوٓا۟ إِن نَّتَّبِعِ ٱلْهُدَىٰ مَعَكَ نُتَخَطَّفْ مِنْ أَرْضِنَآ أَوَلَمْ نُمَكِّن لَّهُمْ حَرَمًا ءَامِنًا يُجْبَىٰٓ إِلَيْهِ ثَمَرَٰتُ كُلِّ شَىْءٍ رِّزْقًا مِّن لَّدُنَّا وَلَٰكِنَّ أَكْثَرَهُمْ لَا يَعْلَمُونَ</t>
  </si>
  <si>
    <t>وَقَالُوٓا إِن نَّتَّبِعِ الْهُدَىٰ مَعَكَ نُتَخَطَّفْ مِنْ أَرْضِنَآ أَوَلَمْ نُمَكِّن لَّهُمْ حَرَمًا ءَامِنًا يُجْبَىٰٓ إِلَيْهِ ثَمَرَٰتُ كُلِّ شَىْءٍ رِّزْقًا مِّن لَّدُنَّا وَلَٰكِنَّ أَكْثَرَهُمْ لَا يَعْلَمُونَ</t>
  </si>
  <si>
    <t>وقالوا إن نتبع الهدى معك نتخطف من أرضنا أولم نمكن لهم حرما ءامنا يجبى إليه ثمرت كل شىء رزقا من لدنا ولكن أكثرهم لا يعلمون</t>
  </si>
  <si>
    <t>و ق ا ل و ا إ ن ن ت ب ع ا ل ه د ى م ع ك ن ت خ ط ف م ن أ ر ض ن ا أ و ل م ن م ك ن ل ه م ح ر م ا ء ا م ن ا ي ج ب ى إ ل ي ه ث م ر ت ك ل ش ى ء ر ز ق ا م ن ل د ن ا و ل ك ن أ ك ث ر ه م ل ا ي ع ل م و ن</t>
  </si>
  <si>
    <t>WQALWA AN NTB9 ALHDY M9K NT27F MN AR6NA AWLM NMKN LHM 1RMA AAMNA YJBY ALYH 0MRT KL 4YA RZQA MN LDNA WLKN AK0RHM LA Y9LMWN</t>
  </si>
  <si>
    <t>وَكَمْ أَهْلَكْنَا مِن قَرْيَةٍۭ بَطِرَتْ مَعِيشَتَهَا فَتِلْكَ مَسَٰكِنُهُمْ لَمْ تُسْكَن مِّنۢ بَعْدِهِمْ إِلَّا قَلِيلًا وَكُنَّا نَحْنُ ٱلْوَٰرِثِينَ</t>
  </si>
  <si>
    <t>وَكَمْ أَهْلَكْنَا مِن قَرْيَةٍ بَطِرَتْ مَعِيشَتَهَا فَتِلْكَ مَسَٰكِنُهُمْ لَمْ تُسْكَن مِّن بَعْدِهِمْ إِلَّا قَلِيلًا وَكُنَّا نَحْنُ الْوَٰرِثِينَ</t>
  </si>
  <si>
    <t>وكم أهلكنا من قرية بطرت معيشتها فتلك مسكنهم لم تسكن من بعدهم إلا قليلا وكنا نحن الورثين</t>
  </si>
  <si>
    <t>و ك م أ ه ل ك ن ا م ن ق ر ي ة ب ط ر ت م ع ي ش ت ه ا ف ت ل ك م س ك ن ه م ل م ت س ك ن م ن ب ع د ه م إ ل ا ق ل ي ل ا و ك ن ا ن ح ن ا ل و ر ث ي ن</t>
  </si>
  <si>
    <t>WKM AHLKNA MN QRYH B7RT M9Y4THA FTLK MSKNHM LM TSKN MN B9DHM ALA QLYLA WKNA N1N ALWR0YN</t>
  </si>
  <si>
    <t>وَمَا كَانَ رَبُّكَ مُهْلِكَ ٱلْقُرَىٰ حَتَّىٰ يَبْعَثَ فِىٓ أُمِّهَا رَسُولًا يَتْلُوا۟ عَلَيْهِمْ ءَايَٰتِنَا وَمَا كُنَّا مُهْلِكِى ٱلْقُرَىٰٓ إِلَّا وَأَهْلُهَا ظَٰلِمُونَ</t>
  </si>
  <si>
    <t>وَمَا كَانَ رَبُّكَ مُهْلِكَ الْقُرَىٰ حَتَّىٰ يَبْعَثَ فِىٓ أُمِّهَا رَسُولًا يَتْلُوا عَلَيْهِمْ ءَايَٰتِنَا وَمَا كُنَّا مُهْلِكِى الْقُرَىٰٓ إِلَّا وَأَهْلُهَا ظَٰلِمُونَ</t>
  </si>
  <si>
    <t>وما كان ربك مهلك القرى حتى يبعث فى أمها رسولا يتلوا عليهم ءايتنا وما كنا مهلكى القرى إلا وأهلها ظلمون</t>
  </si>
  <si>
    <t>و م ا ك ا ن ر ب ك م ه ل ك ا ل ق ر ى ح ت ى ي ب ع ث ف ى أ م ه ا ر س و ل ا ي ت ل و ا ع ل ي ه م ء ا ي ت ن ا و م ا ك ن ا م ه ل ك ى ا ل ق ر ى إ ل ا و أ ه ل ه ا ظ ل م و ن</t>
  </si>
  <si>
    <t>WMA KAN RBK MHLK ALQRY 1TY YB90 FY AMHA RSWLA YTLWA 9LYHM AAYTNA WMA KNA MHLKY ALQRY ALA WAHLHA 8LMWN</t>
  </si>
  <si>
    <t>وَمَآ أُوتِيتُم مِّن شَىْءٍ فَمَتَٰعُ ٱلْحَيَوٰةِ ٱلدُّنْيَا وَزِينَتُهَا وَمَا عِندَ ٱللَّهِ خَيْرٌ وَأَبْقَىٰٓ أَفَلَا تَعْقِلُونَ</t>
  </si>
  <si>
    <t>وَمَآ أُوتِيتُم مِّن شَىْءٍ فَمَتَٰعُ الْحَيَوٰةِ الدُّنْيَا وَزِينَتُهَا وَمَا عِندَ اللَّهِ خَيْرٌ وَأَبْقَىٰٓ أَفَلَا تَعْقِلُونَ</t>
  </si>
  <si>
    <t>وما أوتيتم من شىء فمتع الحيوة الدنيا وزينتها وما عند الله خير وأبقى أفلا تعقلون</t>
  </si>
  <si>
    <t>و م ا أ و ت ي ت م م ن ش ى ء ف م ت ع ا ل ح ي و ة ا ل د ن ي ا و ز ي ن ت ه ا و م ا ع ن د ا ل ل ه خ ي ر و أ ب ق ى أ ف ل ا ت ع ق ل و ن</t>
  </si>
  <si>
    <t>WMA AWTYTM MN 4YA FMT9 AL1YWH ALDNYA WZYNTHA WMA 9ND ALLH 2YR WABQY AFLA T9QLWN</t>
  </si>
  <si>
    <t>أَفَمَن وَعَدْنَٰهُ وَعْدًا حَسَنًا فَهُوَ لَٰقِيهِ كَمَن مَّتَّعْنَٰهُ مَتَٰعَ ٱلْحَيَوٰةِ ٱلدُّنْيَا ثُمَّ هُوَ يَوْمَ ٱلْقِيَٰمَةِ مِنَ ٱلْمُحْضَرِينَ</t>
  </si>
  <si>
    <t>أَفَمَن وَعَدْنَٰهُ وَعْدًا حَسَنًا فَهُوَ لَٰقِيهِ كَمَن مَّتَّعْنَٰهُ مَتَٰعَ الْحَيَوٰةِ الدُّنْيَا ثُمَّ هُوَ يَوْمَ الْقِيَٰمَةِ مِنَ الْمُحْضَرِينَ</t>
  </si>
  <si>
    <t>أفمن وعدنه وعدا حسنا فهو لقيه كمن متعنه متع الحيوة الدنيا ثم هو يوم القيمة من المحضرين</t>
  </si>
  <si>
    <t>أ ف م ن و ع د ن ه و ع د ا ح س ن ا ف ه و ل ق ي ه ك م ن م ت ع ن ه م ت ع ا ل ح ي و ة ا ل د ن ي ا ث م ه و ي و م ا ل ق ي م ة م ن ا ل م ح ض ر ي ن</t>
  </si>
  <si>
    <t>AFMN W9DNH W9DA 1SNA FHW LQYH KMN MT9NH MT9 AL1YWH ALDNYA 0M HW YWM ALQYMH MN ALM16RYN</t>
  </si>
  <si>
    <t>وَيَوْمَ يُنَادِيهِمْ فَيَقُولُ أَيْنَ شُرَكَآءِىَ ٱلَّذِينَ كُنتُمْ تَزْعُمُونَ</t>
  </si>
  <si>
    <t>وَيَوْمَ يُنَادِيهِمْ فَيَقُولُ أَيْنَ شُرَكَآءِىَ الَّذِينَ كُنتُمْ تَزْعُمُونَ</t>
  </si>
  <si>
    <t>ويوم يناديهم فيقول أين شركاءى الذين كنتم تزعمون</t>
  </si>
  <si>
    <t>و ي و م ي ن ا د ي ه م ف ي ق و ل أ ي ن ش ر ك ا ء ى ا ل ذ ي ن ك ن ت م ت ز ع م و ن</t>
  </si>
  <si>
    <t>WYWM YNADYHM FYQWL AYN 4RKAAY AL3YN KNTM TZ9MWN</t>
  </si>
  <si>
    <t>قَالَ ٱلَّذِينَ حَقَّ عَلَيْهِمُ ٱلْقَوْلُ رَبَّنَا هَٰٓؤُلَآءِ ٱلَّذِينَ أَغْوَيْنَآ أَغْوَيْنَٰهُمْ كَمَا غَوَيْنَا تَبَرَّأْنَآ إِلَيْكَ مَا كَانُوٓا۟ إِيَّانَا يَعْبُدُونَ</t>
  </si>
  <si>
    <t>قَالَ الَّذِينَ حَقَّ عَلَيْهِمُ الْقَوْلُ رَبَّنَا هَٰٓؤُلَآءِ الَّذِينَ أَغْوَيْنَآ أَغْوَيْنَٰهُمْ كَمَا غَوَيْنَا تَبَرَّأْنَآ إِلَيْكَ مَا كَانُوٓا إِيَّانَا يَعْبُدُونَ</t>
  </si>
  <si>
    <t>قال الذين حق عليهم القول ربنا هؤلاء الذين أغوينا أغوينهم كما غوينا تبرأنا إليك ما كانوا إيانا يعبدون</t>
  </si>
  <si>
    <t>ق ا ل ا ل ذ ي ن ح ق ع ل ي ه م ا ل ق و ل ر ب ن ا ه ؤ ل ا ء ا ل ذ ي ن أ غ و ي ن ا أ غ و ي ن ه م ك م ا غ و ي ن ا ت ب ر أ ن ا إ ل ي ك م ا ك ا ن و ا إ ي ا ن ا ي ع ب د و ن</t>
  </si>
  <si>
    <t>QAL AL3YN 1Q 9LYHM ALQWL RBNA HWLAA AL3YN AGWYNA AGWYNHM KMA GWYNA TBRANA ALYK MA KANWA AYANA Y9BDWN</t>
  </si>
  <si>
    <t>وَقِيلَ ٱدْعُوا۟ شُرَكَآءَكُمْ فَدَعَوْهُمْ فَلَمْ يَسْتَجِيبُوا۟ لَهُمْ وَرَأَوُا۟ ٱلْعَذَابَ لَوْ أَنَّهُمْ كَانُوا۟ يَهْتَدُونَ</t>
  </si>
  <si>
    <t>وَقِيلَ ادْعُوا شُرَكَآءَكُمْ فَدَعَوْهُمْ فَلَمْ يَسْتَجِيبُوا لَهُمْ وَرَأَوُا الْعَذَابَ لَوْ أَنَّهُمْ كَانُوا يَهْتَدُونَ</t>
  </si>
  <si>
    <t>وقيل ادعوا شركاءكم فدعوهم فلم يستجيبوا لهم ورأوا العذاب لو أنهم كانوا يهتدون</t>
  </si>
  <si>
    <t>و ق ي ل ا د ع و ا ش ر ك ا ء ك م ف د ع و ه م ف ل م ي س ت ج ي ب و ا ل ه م و ر أ و ا ا ل ع ذ ا ب ل و أ ن ه م ك ا ن و ا ي ه ت د و ن</t>
  </si>
  <si>
    <t>WQYL AD9WA 4RKAAKM FD9WHM FLM YSTJYBWA LHM WRAWA AL93AB LW ANHM KANWA YHTDWN</t>
  </si>
  <si>
    <t>وَيَوْمَ يُنَادِيهِمْ فَيَقُولُ مَاذَآ أَجَبْتُمُ ٱلْمُرْسَلِينَ</t>
  </si>
  <si>
    <t>وَيَوْمَ يُنَادِيهِمْ فَيَقُولُ مَاذَآ أَجَبْتُمُ الْمُرْسَلِينَ</t>
  </si>
  <si>
    <t>ويوم يناديهم فيقول ماذا أجبتم المرسلين</t>
  </si>
  <si>
    <t>و ي و م ي ن ا د ي ه م ف ي ق و ل م ا ذ ا أ ج ب ت م ا ل م ر س ل ي ن</t>
  </si>
  <si>
    <t>WYWM YNADYHM FYQWL MA3A AJBTM ALMRSLYN</t>
  </si>
  <si>
    <t>فَعَمِيَتْ عَلَيْهِمُ ٱلْأَنۢبَآءُ يَوْمَئِذٍ فَهُمْ لَا يَتَسَآءَلُونَ</t>
  </si>
  <si>
    <t>فَعَمِيَتْ عَلَيْهِمُ الْأَنبَآءُ يَوْمَئِذٍ فَهُمْ لَا يَتَسَآءَلُونَ</t>
  </si>
  <si>
    <t>فعميت عليهم الأنباء يومئذ فهم لا يتساءلون</t>
  </si>
  <si>
    <t>ف ع م ي ت ع ل ي ه م ا ل أ ن ب ا ء ي و م ئ ذ ف ه م ل ا ي ت س ا ء ل و ن</t>
  </si>
  <si>
    <t>F9MYT 9LYHM ALANBAA YWMY3 FHM LA YTSAALWN</t>
  </si>
  <si>
    <t>فَأَمَّا مَن تَابَ وَءَامَنَ وَعَمِلَ صَٰلِحًا فَعَسَىٰٓ أَن يَكُونَ مِنَ ٱلْمُفْلِحِينَ</t>
  </si>
  <si>
    <t>فَأَمَّا مَن تَابَ وَءَامَنَ وَعَمِلَ صَٰلِحًا فَعَسَىٰٓ أَن يَكُونَ مِنَ الْمُفْلِحِينَ</t>
  </si>
  <si>
    <t>فأما من تاب وءامن وعمل صلحا فعسى أن يكون من المفلحين</t>
  </si>
  <si>
    <t>ف أ م ا م ن ت ا ب و ء ا م ن و ع م ل ص ل ح ا ف ع س ى أ ن ي ك و ن م ن ا ل م ف ل ح ي ن</t>
  </si>
  <si>
    <t>FAMA MN TAB WAAMN W9ML 5L1A F9SY AN YKWN MN ALMFL1YN</t>
  </si>
  <si>
    <t>وَرَبُّكَ يَخْلُقُ مَا يَشَآءُ وَيَخْتَارُ مَا كَانَ لَهُمُ ٱلْخِيَرَةُ سُبْحَٰنَ ٱللَّهِ وَتَعَٰلَىٰ عَمَّا يُشْرِكُونَ</t>
  </si>
  <si>
    <t>وَرَبُّكَ يَخْلُقُ مَا يَشَآءُ وَيَخْتَارُ مَا كَانَ لَهُمُ الْخِيَرَةُ سُبْحَٰنَ اللَّهِ وَتَعَٰلَىٰ عَمَّا يُشْرِكُونَ</t>
  </si>
  <si>
    <t>وربك يخلق ما يشاء ويختار ما كان لهم الخيرة سبحن الله وتعلى عما يشركون</t>
  </si>
  <si>
    <t>و ر ب ك ي خ ل ق م ا ي ش ا ء و ي خ ت ا ر م ا ك ا ن ل ه م ا ل خ ي ر ة س ب ح ن ا ل ل ه و ت ع ل ى ع م ا ي ش ر ك و ن</t>
  </si>
  <si>
    <t>WRBK Y2LQ MA Y4AA WY2TAR MA KAN LHM AL2YRH SB1N ALLH WT9LY 9MA Y4RKWN</t>
  </si>
  <si>
    <t>وَرَبُّكَ يَعْلَمُ مَا تُكِنُّ صُدُورُهُمْ وَمَا يُعْلِنُونَ</t>
  </si>
  <si>
    <t>وربك يعلم ما تكن صدورهم وما يعلنون</t>
  </si>
  <si>
    <t>و ر ب ك ي ع ل م م ا ت ك ن ص د و ر ه م و م ا ي ع ل ن و ن</t>
  </si>
  <si>
    <t>WRBK Y9LM MA TKN 5DWRHM WMA Y9LNWN</t>
  </si>
  <si>
    <t>وَهُوَ ٱللَّهُ لَآ إِلَٰهَ إِلَّا هُوَ لَهُ ٱلْحَمْدُ فِى ٱلْأُولَىٰ وَٱلْءَاخِرَةِ وَلَهُ ٱلْحُكْمُ وَإِلَيْهِ تُرْجَعُونَ</t>
  </si>
  <si>
    <t>وَهُوَ اللَّهُ لَآ إِلَٰهَ إِلَّا هُوَ لَهُ الْحَمْدُ فِى الْأُولَىٰ وَالْءَاخِرَةِ وَلَهُ الْحُكْمُ وَإِلَيْهِ تُرْجَعُونَ</t>
  </si>
  <si>
    <t>وهو الله لا إله إلا هو له الحمد فى الأولى والءاخرة وله الحكم وإليه ترجعون</t>
  </si>
  <si>
    <t>و ه و ا ل ل ه ل ا إ ل ه إ ل ا ه و ل ه ا ل ح م د ف ى ا ل أ و ل ى و ا ل ء ا خ ر ة و ل ه ا ل ح ك م و إ ل ي ه ت ر ج ع و ن</t>
  </si>
  <si>
    <t>WHW ALLH LA ALH ALA HW LH AL1MD FY ALAWLY WALAA2RH WLH AL1KM WALYH TRJ9WN</t>
  </si>
  <si>
    <t>قُلْ أَرَءَيْتُمْ إِن جَعَلَ ٱللَّهُ عَلَيْكُمُ ٱلَّيْلَ سَرْمَدًا إِلَىٰ يَوْمِ ٱلْقِيَٰمَةِ مَنْ إِلَٰهٌ غَيْرُ ٱللَّهِ يَأْتِيكُم بِضِيَآءٍ أَفَلَا تَسْمَعُونَ</t>
  </si>
  <si>
    <t>قُلْ أَرَءَيْتُمْ إِن جَعَلَ اللَّهُ عَلَيْكُمُ الَّيْلَ سَرْمَدًا إِلَىٰ يَوْمِ الْقِيَٰمَةِ مَنْ إِلَٰهٌ غَيْرُ اللَّهِ يَأْتِيكُم بِضِيَآءٍ أَفَلَا تَسْمَعُونَ</t>
  </si>
  <si>
    <t>قل أرءيتم إن جعل الله عليكم اليل سرمدا إلى يوم القيمة من إله غير الله يأتيكم بضياء أفلا تسمعون</t>
  </si>
  <si>
    <t>ق ل أ ر ء ي ت م إ ن ج ع ل ا ل ل ه ع ل ي ك م ا ل ي ل س ر م د ا إ ل ى ي و م ا ل ق ي م ة م ن إ ل ه غ ي ر ا ل ل ه ي أ ت ي ك م ب ض ي ا ء أ ف ل ا ت س م ع و ن</t>
  </si>
  <si>
    <t>QL ARAYTM AN J9L ALLH 9LYKM ALYL SRMDA ALY YWM ALQYMH MN ALH GYR ALLH YATYKM B6YAA AFLA TSM9WN</t>
  </si>
  <si>
    <t>قُلْ أَرَءَيْتُمْ إِن جَعَلَ ٱللَّهُ عَلَيْكُمُ ٱلنَّهَارَ سَرْمَدًا إِلَىٰ يَوْمِ ٱلْقِيَٰمَةِ مَنْ إِلَٰهٌ غَيْرُ ٱللَّهِ يَأْتِيكُم بِلَيْلٍ تَسْكُنُونَ فِيهِ أَفَلَا تُبْصِرُونَ</t>
  </si>
  <si>
    <t>قُلْ أَرَءَيْتُمْ إِن جَعَلَ اللَّهُ عَلَيْكُمُ النَّهَارَ سَرْمَدًا إِلَىٰ يَوْمِ الْقِيَٰمَةِ مَنْ إِلَٰهٌ غَيْرُ اللَّهِ يَأْتِيكُم بِلَيْلٍ تَسْكُنُونَ فِيهِ أَفَلَا تُبْصِرُونَ</t>
  </si>
  <si>
    <t>قل أرءيتم إن جعل الله عليكم النهار سرمدا إلى يوم القيمة من إله غير الله يأتيكم بليل تسكنون فيه أفلا تبصرون</t>
  </si>
  <si>
    <t>ق ل أ ر ء ي ت م إ ن ج ع ل ا ل ل ه ع ل ي ك م ا ل ن ه ا ر س ر م د ا إ ل ى ي و م ا ل ق ي م ة م ن إ ل ه غ ي ر ا ل ل ه ي أ ت ي ك م ب ل ي ل ت س ك ن و ن ف ي ه أ ف ل ا ت ب ص ر و ن</t>
  </si>
  <si>
    <t>QL ARAYTM AN J9L ALLH 9LYKM ALNHAR SRMDA ALY YWM ALQYMH MN ALH GYR ALLH YATYKM BLYL TSKNWN FYH AFLA TB5RWN</t>
  </si>
  <si>
    <t>وَمِن رَّحْمَتِهِۦ جَعَلَ لَكُمُ ٱلَّيْلَ وَٱلنَّهَارَ لِتَسْكُنُوا۟ فِيهِ وَلِتَبْتَغُوا۟ مِن فَضْلِهِۦ وَلَعَلَّكُمْ تَشْكُرُونَ</t>
  </si>
  <si>
    <t>وَمِن رَّحْمَتِهِ جَعَلَ لَكُمُ الَّيْلَ وَالنَّهَارَ لِتَسْكُنُوا فِيهِ وَلِتَبْتَغُوا مِن فَضْلِهِ وَلَعَلَّكُمْ تَشْكُرُونَ</t>
  </si>
  <si>
    <t>ومن رحمته جعل لكم اليل والنهار لتسكنوا فيه ولتبتغوا من فضله ولعلكم تشكرون</t>
  </si>
  <si>
    <t>و م ن ر ح م ت ه ج ع ل ل ك م ا ل ي ل و ا ل ن ه ا ر ل ت س ك ن و ا ف ي ه و ل ت ب ت غ و ا م ن ف ض ل ه و ل ع ل ك م ت ش ك ر و ن</t>
  </si>
  <si>
    <t>WMN R1MTH J9L LKM ALYL WALNHAR LTSKNWA FYH WLTBTGWA MN F6LH WL9LKM T4KRWN</t>
  </si>
  <si>
    <t>وَنَزَعْنَا مِن كُلِّ أُمَّةٍ شَهِيدًا فَقُلْنَا هَاتُوا۟ بُرْهَٰنَكُمْ فَعَلِمُوٓا۟ أَنَّ ٱلْحَقَّ لِلَّهِ وَضَلَّ عَنْهُم مَّا كَانُوا۟ يَفْتَرُونَ</t>
  </si>
  <si>
    <t>وَنَزَعْنَا مِن كُلِّ أُمَّةٍ شَهِيدًا فَقُلْنَا هَاتُوا بُرْهَٰنَكُمْ فَعَلِمُوٓا أَنَّ الْحَقَّ لِلَّهِ وَضَلَّ عَنْهُم مَّا كَانُوا يَفْتَرُونَ</t>
  </si>
  <si>
    <t>ونزعنا من كل أمة شهيدا فقلنا هاتوا برهنكم فعلموا أن الحق لله وضل عنهم ما كانوا يفترون</t>
  </si>
  <si>
    <t>و ن ز ع ن ا م ن ك ل أ م ة ش ه ي د ا ف ق ل ن ا ه ا ت و ا ب ر ه ن ك م ف ع ل م و ا أ ن ا ل ح ق ل ل ه و ض ل ع ن ه م م ا ك ا ن و ا ي ف ت ر و ن</t>
  </si>
  <si>
    <t>WNZ9NA MN KL AMH 4HYDA FQLNA HATWA BRHNKM F9LMWA AN AL1Q LLH W6L 9NHM MA KANWA YFTRWN</t>
  </si>
  <si>
    <t>إِنَّ قَٰرُونَ كَانَ مِن قَوْمِ مُوسَىٰ فَبَغَىٰ عَلَيْهِمْ وَءَاتَيْنَٰهُ مِنَ ٱلْكُنُوزِ مَآ إِنَّ مَفَاتِحَهُۥ لَتَنُوٓأُ بِٱلْعُصْبَةِ أُو۟لِى ٱلْقُوَّةِ إِذْ قَالَ لَهُۥ قَوْمُهُۥ لَا تَفْرَحْ إِنَّ ٱللَّهَ لَا يُحِبُّ ٱلْفَرِحِينَ</t>
  </si>
  <si>
    <t>إِنَّ قَٰرُونَ كَانَ مِن قَوْمِ مُوسَىٰ فَبَغَىٰ عَلَيْهِمْ وَءَاتَيْنَٰهُ مِنَ الْكُنُوزِ مَآ إِنَّ مَفَاتِحَهُ لَتَنُوٓأُ بِالْعُصْبَةِ أُولِى الْقُوَّةِ إِذْ قَالَ لَهُ قَوْمُهُ لَا تَفْرَحْ إِنَّ اللَّهَ لَا يُحِبُّ الْفَرِحِينَ</t>
  </si>
  <si>
    <t>إن قرون كان من قوم موسى فبغى عليهم وءاتينه من الكنوز ما إن مفاتحه لتنوأ بالعصبة أولى القوة إذ قال له قومه لا تفرح إن الله لا يحب الفرحين</t>
  </si>
  <si>
    <t>إ ن ق ر و ن ك ا ن م ن ق و م م و س ى ف ب غ ى ع ل ي ه م و ء ا ت ي ن ه م ن ا ل ك ن و ز م ا إ ن م ف ا ت ح ه ل ت ن و أ ب ا ل ع ص ب ة أ و ل ى ا ل ق و ة إ ذ ق ا ل ل ه ق و م ه ل ا ت ف ر ح إ ن ا ل ل ه ل ا ي ح ب ا ل ف ر ح ي ن</t>
  </si>
  <si>
    <t>AN QRWN KAN MN QWM MWSY FBGY 9LYHM WAATYNH MN ALKNWZ MA AN MFAT1H LTNWA BAL95BH AWLY ALQWH A3 QAL LH QWMH LA TFR1 AN ALLH LA Y1B ALFR1YN</t>
  </si>
  <si>
    <t>وَٱبْتَغِ فِيمَآ ءَاتَىٰكَ ٱللَّهُ ٱلدَّارَ ٱلْءَاخِرَةَ وَلَا تَنسَ نَصِيبَكَ مِنَ ٱلدُّنْيَا وَأَحْسِن كَمَآ أَحْسَنَ ٱللَّهُ إِلَيْكَ وَلَا تَبْغِ ٱلْفَسَادَ فِى ٱلْأَرْضِ إِنَّ ٱللَّهَ لَا يُحِبُّ ٱلْمُفْسِدِينَ</t>
  </si>
  <si>
    <t>وَابْتَغِ فِيمَآ ءَاتَىٰكَ اللَّهُ الدَّارَ الْءَاخِرَةَ وَلَا تَنسَ نَصِيبَكَ مِنَ الدُّنْيَا وَأَحْسِن كَمَآ أَحْسَنَ اللَّهُ إِلَيْكَ وَلَا تَبْغِ الْفَسَادَ فِى الْأَرْضِ إِنَّ اللَّهَ لَا يُحِبُّ الْمُفْسِدِينَ</t>
  </si>
  <si>
    <t>وابتغ فيما ءاتىك الله الدار الءاخرة ولا تنس نصيبك من الدنيا وأحسن كما أحسن الله إليك ولا تبغ الفساد فى الأرض إن الله لا يحب المفسدين</t>
  </si>
  <si>
    <t>و ا ب ت غ ف ي م ا ء ا ت ى ك ا ل ل ه ا ل د ا ر ا ل ء ا خ ر ة و ل ا ت ن س ن ص ي ب ك م ن ا ل د ن ي ا و أ ح س ن ك م ا أ ح س ن ا ل ل ه إ ل ي ك و ل ا ت ب غ ا ل ف س ا د ف ى ا ل أ ر ض إ ن ا ل ل ه ل ا ي ح ب ا ل م ف س د ي ن</t>
  </si>
  <si>
    <t>WABTG FYMA AATYK ALLH ALDAR ALAA2RH WLA TNS N5YBK MN ALDNYA WA1SN KMA A1SN ALLH ALYK WLA TBG ALFSAD FY ALAR6 AN ALLH LA Y1B ALMFSDYN</t>
  </si>
  <si>
    <t>قَالَ إِنَّمَآ أُوتِيتُهُۥ عَلَىٰ عِلْمٍ عِندِىٓ أَوَلَمْ يَعْلَمْ أَنَّ ٱللَّهَ قَدْ أَهْلَكَ مِن قَبْلِهِۦ مِنَ ٱلْقُرُونِ مَنْ هُوَ أَشَدُّ مِنْهُ قُوَّةً وَأَكْثَرُ جَمْعًا وَلَا يُسْـَٔلُ عَن ذُنُوبِهِمُ ٱلْمُجْرِمُونَ</t>
  </si>
  <si>
    <t>قَالَ إِنَّمَآ أُوتِيتُهُ عَلَىٰ عِلْمٍ عِندِىٓ أَوَلَمْ يَعْلَمْ أَنَّ اللَّهَ قَدْ أَهْلَكَ مِن قَبْلِهِ مِنَ الْقُرُونِ مَنْ هُوَ أَشَدُّ مِنْهُ قُوَّةً وَأَكْثَرُ جَمْعًا وَلَا يُسْـَٔلُ عَن ذُنُوبِهِمُ الْمُجْرِمُونَ</t>
  </si>
  <si>
    <t>قال إنما أوتيته على علم عندى أولم يعلم أن الله قد أهلك من قبله من القرون من هو أشد منه قوة وأكثر جمعا ولا يسـٔل عن ذنوبهم المجرمون</t>
  </si>
  <si>
    <t>قال إنما أوتيته على علم عندى أولم يعلم أن الله قد أهلك من قبله من القرون من هو أشد منه قوة وأكثر جمعا ولا يسـل عن ذنوبهم المجرمون</t>
  </si>
  <si>
    <t>ق ا ل إ ن م ا أ و ت ي ت ه ع ل ى ع ل م ع ن د ى أ و ل م ي ع ل م أ ن ا ل ل ه ق د أ ه ل ك م ن ق ب ل ه م ن ا ل ق ر و ن م ن ه و أ ش د م ن ه ق و ة و أ ك ث ر ج م ع ا و ل ا ي س ـ ل ع ن ذ ن و ب ه م ا ل م ج ر م و ن</t>
  </si>
  <si>
    <t>QAL ANMA AWTYTH 9LY 9LM 9NDY AWLM Y9LM AN ALLH QD AHLK MN QBLH MN ALQRWN MN HW A4D MNH QWH WAK0R JM9A WLA YSAL 9N 3NWBHM ALMJRMWN</t>
  </si>
  <si>
    <t>فَخَرَجَ عَلَىٰ قَوْمِهِۦ فِى زِينَتِهِۦ قَالَ ٱلَّذِينَ يُرِيدُونَ ٱلْحَيَوٰةَ ٱلدُّنْيَا يَٰلَيْتَ لَنَا مِثْلَ مَآ أُوتِىَ قَٰرُونُ إِنَّهُۥ لَذُو حَظٍّ عَظِيمٍ</t>
  </si>
  <si>
    <t>فَخَرَجَ عَلَىٰ قَوْمِهِ فِى زِينَتِهِ قَالَ الَّذِينَ يُرِيدُونَ الْحَيَوٰةَ الدُّنْيَا يَٰلَيْتَ لَنَا مِثْلَ مَآ أُوتِىَ قَٰرُونُ إِنَّهُ لَذُو حَظٍّ عَظِيمٍ</t>
  </si>
  <si>
    <t>فخرج على قومه فى زينته قال الذين يريدون الحيوة الدنيا يليت لنا مثل ما أوتى قرون إنه لذو حظ عظيم</t>
  </si>
  <si>
    <t>ف خ ر ج ع ل ى ق و م ه ف ى ز ي ن ت ه ق ا ل ا ل ذ ي ن ي ر ي د و ن ا ل ح ي و ة ا ل د ن ي ا ي ل ي ت ل ن ا م ث ل م ا أ و ت ى ق ر و ن إ ن ه ل ذ و ح ظ ع ظ ي م</t>
  </si>
  <si>
    <t>F2RJ 9LY QWMH FY ZYNTH QAL AL3YN YRYDWN AL1YWH ALDNYA YLYT LNA M0L MA AWTY QRWN ANH L3W 18 98YM</t>
  </si>
  <si>
    <t>وَقَالَ ٱلَّذِينَ أُوتُوا۟ ٱلْعِلْمَ وَيْلَكُمْ ثَوَابُ ٱللَّهِ خَيْرٌ لِّمَنْ ءَامَنَ وَعَمِلَ صَٰلِحًا وَلَا يُلَقَّىٰهَآ إِلَّا ٱلصَّٰبِرُونَ</t>
  </si>
  <si>
    <t>وَقَالَ الَّذِينَ أُوتُوا الْعِلْمَ وَيْلَكُمْ ثَوَابُ اللَّهِ خَيْرٌ لِّمَنْ ءَامَنَ وَعَمِلَ صَٰلِحًا وَلَا يُلَقَّىٰهَآ إِلَّا الصَّٰبِرُونَ</t>
  </si>
  <si>
    <t>وقال الذين أوتوا العلم ويلكم ثواب الله خير لمن ءامن وعمل صلحا ولا يلقىها إلا الصبرون</t>
  </si>
  <si>
    <t>و ق ا ل ا ل ذ ي ن أ و ت و ا ا ل ع ل م و ي ل ك م ث و ا ب ا ل ل ه خ ي ر ل م ن ء ا م ن و ع م ل ص ل ح ا و ل ا ي ل ق ى ه ا إ ل ا ا ل ص ب ر و ن</t>
  </si>
  <si>
    <t>WQAL AL3YN AWTWA AL9LM WYLKM 0WAB ALLH 2YR LMN AAMN W9ML 5L1A WLA YLQYHA ALA AL5BRWN</t>
  </si>
  <si>
    <t>فَخَسَفْنَا بِهِۦ وَبِدَارِهِ ٱلْأَرْضَ فَمَا كَانَ لَهُۥ مِن فِئَةٍ يَنصُرُونَهُۥ مِن دُونِ ٱللَّهِ وَمَا كَانَ مِنَ ٱلْمُنتَصِرِينَ</t>
  </si>
  <si>
    <t>فَخَسَفْنَا بِهِ وَبِدَارِهِ الْأَرْضَ فَمَا كَانَ لَهُ مِن فِئَةٍ يَنصُرُونَهُ مِن دُونِ اللَّهِ وَمَا كَانَ مِنَ الْمُنتَصِرِينَ</t>
  </si>
  <si>
    <t>فخسفنا به وبداره الأرض فما كان له من فئة ينصرونه من دون الله وما كان من المنتصرين</t>
  </si>
  <si>
    <t>ف خ س ف ن ا ب ه و ب د ا ر ه ا ل أ ر ض ف م ا ك ا ن ل ه م ن ف ئ ة ي ن ص ر و ن ه م ن د و ن ا ل ل ه و م ا ك ا ن م ن ا ل م ن ت ص ر ي ن</t>
  </si>
  <si>
    <t>F2SFNA BH WBDARH ALAR6 FMA KAN LH MN FYH YN5RWNH MN DWN ALLH WMA KAN MN ALMNT5RYN</t>
  </si>
  <si>
    <t>وَأَصْبَحَ ٱلَّذِينَ تَمَنَّوْا۟ مَكَانَهُۥ بِٱلْأَمْسِ يَقُولُونَ وَيْكَأَنَّ ٱللَّهَ يَبْسُطُ ٱلرِّزْقَ لِمَن يَشَآءُ مِنْ عِبَادِهِۦ وَيَقْدِرُ لَوْلَآ أَن مَّنَّ ٱللَّهُ عَلَيْنَا لَخَسَفَ بِنَا وَيْكَأَنَّهُۥ لَا يُفْلِحُ ٱلْكَٰفِرُونَ</t>
  </si>
  <si>
    <t>وَأَصْبَحَ الَّذِينَ تَمَنَّوْا مَكَانَهُ بِالْأَمْسِ يَقُولُونَ وَيْكَأَنَّ اللَّهَ يَبْسُطُ الرِّزْقَ لِمَن يَشَآءُ مِنْ عِبَادِهِ وَيَقْدِرُ لَوْلَآ أَن مَّنَّ اللَّهُ عَلَيْنَا لَخَسَفَ بِنَا وَيْكَأَنَّهُ لَا يُفْلِحُ الْكَٰفِرُونَ</t>
  </si>
  <si>
    <t>وأصبح الذين تمنوا مكانه بالأمس يقولون ويكأن الله يبسط الرزق لمن يشاء من عباده ويقدر لولا أن من الله علينا لخسف بنا ويكأنه لا يفلح الكفرون</t>
  </si>
  <si>
    <t>و أ ص ب ح ا ل ذ ي ن ت م ن و ا م ك ا ن ه ب ا ل أ م س ي ق و ل و ن و ي ك أ ن ا ل ل ه ي ب س ط ا ل ر ز ق ل م ن ي ش ا ء م ن ع ب ا د ه و ي ق د ر ل و ل ا أ ن م ن ا ل ل ه ع ل ي ن ا ل خ س ف ب ن ا و ي ك أ ن ه ل ا ي ف ل ح ا ل ك ف ر و ن</t>
  </si>
  <si>
    <t>WA5B1 AL3YN TMNWA MKANH BALAMS YQWLWN WYKAN ALLH YBS7 ALRZQ LMN Y4AA MN 9BADH WYQDR LWLA AN MN ALLH 9LYNA L2SF BNA WYKANH LA YFL1 ALKFRWN</t>
  </si>
  <si>
    <t>تِلْكَ ٱلدَّارُ ٱلْءَاخِرَةُ نَجْعَلُهَا لِلَّذِينَ لَا يُرِيدُونَ عُلُوًّا فِى ٱلْأَرْضِ وَلَا فَسَادًا وَٱلْعَٰقِبَةُ لِلْمُتَّقِينَ</t>
  </si>
  <si>
    <t>تِلْكَ الدَّارُ الْءَاخِرَةُ نَجْعَلُهَا لِلَّذِينَ لَا يُرِيدُونَ عُلُوًّا فِى الْأَرْضِ وَلَا فَسَادًا وَالْعَٰقِبَةُ لِلْمُتَّقِينَ</t>
  </si>
  <si>
    <t>تلك الدار الءاخرة نجعلها للذين لا يريدون علوا فى الأرض ولا فسادا والعقبة للمتقين</t>
  </si>
  <si>
    <t>ت ل ك ا ل د ا ر ا ل ء ا خ ر ة ن ج ع ل ه ا ل ل ذ ي ن ل ا ي ر ي د و ن ع ل و ا ف ى ا ل أ ر ض و ل ا ف س ا د ا و ا ل ع ق ب ة ل ل م ت ق ي ن</t>
  </si>
  <si>
    <t>TLK ALDAR ALAA2RH NJ9LHA LL3YN LA YRYDWN 9LWA FY ALAR6 WLA FSADA WAL9QBH LLMTQYN</t>
  </si>
  <si>
    <t>مَن جَآءَ بِٱلْحَسَنَةِ فَلَهُۥ خَيْرٌ مِّنْهَا وَمَن جَآءَ بِٱلسَّيِّئَةِ فَلَا يُجْزَى ٱلَّذِينَ عَمِلُوا۟ ٱلسَّيِّـَٔاتِ إِلَّا مَا كَانُوا۟ يَعْمَلُونَ</t>
  </si>
  <si>
    <t>مَن جَآءَ بِالْحَسَنَةِ فَلَهُ خَيْرٌ مِّنْهَا وَمَن جَآءَ بِالسَّيِّئَةِ فَلَا يُجْزَى الَّذِينَ عَمِلُوا السَّيِّـَٔاتِ إِلَّا مَا كَانُوا يَعْمَلُونَ</t>
  </si>
  <si>
    <t>من جاء بالحسنة فله خير منها ومن جاء بالسيئة فلا يجزى الذين عملوا السيـٔات إلا ما كانوا يعملون</t>
  </si>
  <si>
    <t>من جاء بالحسنة فله خير منها ومن جاء بالسيئة فلا يجزى الذين عملوا السيـات إلا ما كانوا يعملون</t>
  </si>
  <si>
    <t>م ن ج ا ء ب ا ل ح س ن ة ف ل ه خ ي ر م ن ه ا و م ن ج ا ء ب ا ل س ي ئ ة ف ل ا ي ج ز ى ا ل ذ ي ن ع م ل و ا ا ل س ي ـ ا ت إ ل ا م ا ك ا ن و ا ي ع م ل و ن</t>
  </si>
  <si>
    <t>MN JAA BAL1SNH FLH 2YR MNHA WMN JAA BALSYYH FLA YJZY AL3YN 9MLWA ALSYAAT ALA MA KANWA Y9MLWN</t>
  </si>
  <si>
    <t>إِنَّ ٱلَّذِى فَرَضَ عَلَيْكَ ٱلْقُرْءَانَ لَرَآدُّكَ إِلَىٰ مَعَادٍ قُل رَّبِّىٓ أَعْلَمُ مَن جَآءَ بِٱلْهُدَىٰ وَمَنْ هُوَ فِى ضَلَٰلٍ مُّبِينٍ</t>
  </si>
  <si>
    <t>إِنَّ الَّذِى فَرَضَ عَلَيْكَ الْقُرْءَانَ لَرَآدُّكَ إِلَىٰ مَعَادٍ قُل رَّبِّىٓ أَعْلَمُ مَن جَآءَ بِالْهُدَىٰ وَمَنْ هُوَ فِى ضَلَٰلٍ مُّبِينٍ</t>
  </si>
  <si>
    <t>إن الذى فرض عليك القرءان لرادك إلى معاد قل ربى أعلم من جاء بالهدى ومن هو فى ضلل مبين</t>
  </si>
  <si>
    <t>إ ن ا ل ذ ى ف ر ض ع ل ي ك ا ل ق ر ء ا ن ل ر ا د ك إ ل ى م ع ا د ق ل ر ب ى أ ع ل م م ن ج ا ء ب ا ل ه د ى و م ن ه و ف ى ض ل ل م ب ي ن</t>
  </si>
  <si>
    <t>AN AL3Y FR6 9LYK ALQRAAN LRADK ALY M9AD QL RBY A9LM MN JAA BALHDY WMN HW FY 6LL MBYN</t>
  </si>
  <si>
    <t>وَمَا كُنتَ تَرْجُوٓا۟ أَن يُلْقَىٰٓ إِلَيْكَ ٱلْكِتَٰبُ إِلَّا رَحْمَةً مِّن رَّبِّكَ فَلَا تَكُونَنَّ ظَهِيرًا لِّلْكَٰفِرِينَ</t>
  </si>
  <si>
    <t>وَمَا كُنتَ تَرْجُوٓا أَن يُلْقَىٰٓ إِلَيْكَ الْكِتَٰبُ إِلَّا رَحْمَةً مِّن رَّبِّكَ فَلَا تَكُونَنَّ ظَهِيرًا لِّلْكَٰفِرِينَ</t>
  </si>
  <si>
    <t>وما كنت ترجوا أن يلقى إليك الكتب إلا رحمة من ربك فلا تكونن ظهيرا للكفرين</t>
  </si>
  <si>
    <t>و م ا ك ن ت ت ر ج و ا أ ن ي ل ق ى إ ل ي ك ا ل ك ت ب إ ل ا ر ح م ة م ن ر ب ك ف ل ا ت ك و ن ن ظ ه ي ر ا ل ل ك ف ر ي ن</t>
  </si>
  <si>
    <t>WMA KNT TRJWA AN YLQY ALYK ALKTB ALA R1MH MN RBK FLA TKWNN 8HYRA LLKFRYN</t>
  </si>
  <si>
    <t>وَلَا يَصُدُّنَّكَ عَنْ ءَايَٰتِ ٱللَّهِ بَعْدَ إِذْ أُنزِلَتْ إِلَيْكَ وَٱدْعُ إِلَىٰ رَبِّكَ وَلَا تَكُونَنَّ مِنَ ٱلْمُشْرِكِينَ</t>
  </si>
  <si>
    <t>وَلَا يَصُدُّنَّكَ عَنْ ءَايَٰتِ اللَّهِ بَعْدَ إِذْ أُنزِلَتْ إِلَيْكَ وَادْعُ إِلَىٰ رَبِّكَ وَلَا تَكُونَنَّ مِنَ الْمُشْرِكِينَ</t>
  </si>
  <si>
    <t>ولا يصدنك عن ءايت الله بعد إذ أنزلت إليك وادع إلى ربك ولا تكونن من المشركين</t>
  </si>
  <si>
    <t>و ل ا ي ص د ن ك ع ن ء ا ي ت ا ل ل ه ب ع د إ ذ أ ن ز ل ت إ ل ي ك و ا د ع إ ل ى ر ب ك و ل ا ت ك و ن ن م ن ا ل م ش ر ك ي ن</t>
  </si>
  <si>
    <t>WLA Y5DNK 9N AAYT ALLH B9D A3 ANZLT ALYK WAD9 ALY RBK WLA TKWNN MN ALM4RKYN</t>
  </si>
  <si>
    <t>وَلَا تَدْعُ مَعَ ٱللَّهِ إِلَٰهًا ءَاخَرَ لَآ إِلَٰهَ إِلَّا هُوَ كُلُّ شَىْءٍ هَالِكٌ إِلَّا وَجْهَهُۥ لَهُ ٱلْحُكْمُ وَإِلَيْهِ تُرْجَعُونَ</t>
  </si>
  <si>
    <t>وَلَا تَدْعُ مَعَ اللَّهِ إِلَٰهًا ءَاخَرَ لَآ إِلَٰهَ إِلَّا هُوَ كُلُّ شَىْءٍ هَالِكٌ إِلَّا وَجْهَهُ لَهُ الْحُكْمُ وَإِلَيْهِ تُرْجَعُونَ</t>
  </si>
  <si>
    <t>ولا تدع مع الله إلها ءاخر لا إله إلا هو كل شىء هالك إلا وجهه له الحكم وإليه ترجعون</t>
  </si>
  <si>
    <t>و ل ا ت د ع م ع ا ل ل ه إ ل ه ا ء ا خ ر ل ا إ ل ه إ ل ا ه و ك ل ش ى ء ه ا ل ك إ ل ا و ج ه ه ل ه ا ل ح ك م و إ ل ي ه ت ر ج ع و ن</t>
  </si>
  <si>
    <t>WLA TD9 M9 ALLH ALHA AA2R LA ALH ALA HW KL 4YA HALK ALA WJHH LH AL1KM WALYH TRJ9WN</t>
  </si>
  <si>
    <t>أَحَسِبَ ٱلنَّاسُ أَن يُتْرَكُوٓا۟ أَن يَقُولُوٓا۟ ءَامَنَّا وَهُمْ لَا يُفْتَنُونَ</t>
  </si>
  <si>
    <t>أَحَسِبَ النَّاسُ أَن يُتْرَكُوٓا أَن يَقُولُوٓا ءَامَنَّا وَهُمْ لَا يُفْتَنُونَ</t>
  </si>
  <si>
    <t>أحسب الناس أن يتركوا أن يقولوا ءامنا وهم لا يفتنون</t>
  </si>
  <si>
    <t>أ ح س ب ا ل ن ا س أ ن ي ت ر ك و ا أ ن ي ق و ل و ا ء ا م ن ا و ه م ل ا ي ف ت ن و ن</t>
  </si>
  <si>
    <t>A1SB ALNAS AN YTRKWA AN YQWLWA AAMNA WHM LA YFTNWN</t>
  </si>
  <si>
    <t>وَلَقَدْ فَتَنَّا ٱلَّذِينَ مِن قَبْلِهِمْ فَلَيَعْلَمَنَّ ٱللَّهُ ٱلَّذِينَ صَدَقُوا۟ وَلَيَعْلَمَنَّ ٱلْكَٰذِبِينَ</t>
  </si>
  <si>
    <t>وَلَقَدْ فَتَنَّا الَّذِينَ مِن قَبْلِهِمْ فَلَيَعْلَمَنَّ اللَّهُ الَّذِينَ صَدَقُوا وَلَيَعْلَمَنَّ الْكَٰذِبِينَ</t>
  </si>
  <si>
    <t>ولقد فتنا الذين من قبلهم فليعلمن الله الذين صدقوا وليعلمن الكذبين</t>
  </si>
  <si>
    <t>و ل ق د ف ت ن ا ا ل ذ ي ن م ن ق ب ل ه م ف ل ي ع ل م ن ا ل ل ه ا ل ذ ي ن ص د ق و ا و ل ي ع ل م ن ا ل ك ذ ب ي ن</t>
  </si>
  <si>
    <t>WLQD FTNA AL3YN MN QBLHM FLY9LMN ALLH AL3YN 5DQWA WLY9LMN ALK3BYN</t>
  </si>
  <si>
    <t>أَمْ حَسِبَ ٱلَّذِينَ يَعْمَلُونَ ٱلسَّيِّـَٔاتِ أَن يَسْبِقُونَا سَآءَ مَا يَحْكُمُونَ</t>
  </si>
  <si>
    <t>أَمْ حَسِبَ الَّذِينَ يَعْمَلُونَ السَّيِّـَٔاتِ أَن يَسْبِقُونَا سَآءَ مَا يَحْكُمُونَ</t>
  </si>
  <si>
    <t>أم حسب الذين يعملون السيـٔات أن يسبقونا ساء ما يحكمون</t>
  </si>
  <si>
    <t>أم حسب الذين يعملون السيـات أن يسبقونا ساء ما يحكمون</t>
  </si>
  <si>
    <t>أ م ح س ب ا ل ذ ي ن ي ع م ل و ن ا ل س ي ـ ا ت أ ن ي س ب ق و ن ا س ا ء م ا ي ح ك م و ن</t>
  </si>
  <si>
    <t>AM 1SB AL3YN Y9MLWN ALSYAAT AN YSBQWNA SAA MA Y1KMWN</t>
  </si>
  <si>
    <t>مَن كَانَ يَرْجُوا۟ لِقَآءَ ٱللَّهِ فَإِنَّ أَجَلَ ٱللَّهِ لَءَاتٍ وَهُوَ ٱلسَّمِيعُ ٱلْعَلِيمُ</t>
  </si>
  <si>
    <t>مَن كَانَ يَرْجُوا لِقَآءَ اللَّهِ فَإِنَّ أَجَلَ اللَّهِ لَءَاتٍ وَهُوَ السَّمِيعُ الْعَلِيمُ</t>
  </si>
  <si>
    <t>من كان يرجوا لقاء الله فإن أجل الله لءات وهو السميع العليم</t>
  </si>
  <si>
    <t>م ن ك ا ن ي ر ج و ا ل ق ا ء ا ل ل ه ف إ ن أ ج ل ا ل ل ه ل ء ا ت و ه و ا ل س م ي ع ا ل ع ل ي م</t>
  </si>
  <si>
    <t>MN KAN YRJWA LQAA ALLH FAN AJL ALLH LAAT WHW ALSMY9 AL9LYM</t>
  </si>
  <si>
    <t>وَمَن جَٰهَدَ فَإِنَّمَا يُجَٰهِدُ لِنَفْسِهِۦٓ إِنَّ ٱللَّهَ لَغَنِىٌّ عَنِ ٱلْعَٰلَمِينَ</t>
  </si>
  <si>
    <t>وَمَن جَٰهَدَ فَإِنَّمَا يُجَٰهِدُ لِنَفْسِهِٓ إِنَّ اللَّهَ لَغَنِىٌّ عَنِ الْعَٰلَمِينَ</t>
  </si>
  <si>
    <t>ومن جهد فإنما يجهد لنفسه إن الله لغنى عن العلمين</t>
  </si>
  <si>
    <t>و م ن ج ه د ف إ ن م ا ي ج ه د ل ن ف س ه إ ن ا ل ل ه ل غ ن ى ع ن ا ل ع ل م ي ن</t>
  </si>
  <si>
    <t>WMN JHD FANMA YJHD LNFSH AN ALLH LGNY 9N AL9LMYN</t>
  </si>
  <si>
    <t>وَٱلَّذِينَ ءَامَنُوا۟ وَعَمِلُوا۟ ٱلصَّٰلِحَٰتِ لَنُكَفِّرَنَّ عَنْهُمْ سَيِّـَٔاتِهِمْ وَلَنَجْزِيَنَّهُمْ أَحْسَنَ ٱلَّذِى كَانُوا۟ يَعْمَلُونَ</t>
  </si>
  <si>
    <t>وَالَّذِينَ ءَامَنُوا وَعَمِلُوا الصَّٰلِحَٰتِ لَنُكَفِّرَنَّ عَنْهُمْ سَيِّـَٔاتِهِمْ وَلَنَجْزِيَنَّهُمْ أَحْسَنَ الَّذِى كَانُوا يَعْمَلُونَ</t>
  </si>
  <si>
    <t>والذين ءامنوا وعملوا الصلحت لنكفرن عنهم سيـٔاتهم ولنجزينهم أحسن الذى كانوا يعملون</t>
  </si>
  <si>
    <t>والذين ءامنوا وعملوا الصلحت لنكفرن عنهم سيـاتهم ولنجزينهم أحسن الذى كانوا يعملون</t>
  </si>
  <si>
    <t>و ا ل ذ ي ن ء ا م ن و ا و ع م ل و ا ا ل ص ل ح ت ل ن ك ف ر ن ع ن ه م س ي ـ ا ت ه م و ل ن ج ز ي ن ه م أ ح س ن ا ل ذ ى ك ا ن و ا ي ع م ل و ن</t>
  </si>
  <si>
    <t>WAL3YN AAMNWA W9MLWA AL5L1T LNKFRN 9NHM SYAATHM WLNJZYNHM A1SN AL3Y KANWA Y9MLWN</t>
  </si>
  <si>
    <t>وَوَصَّيْنَا ٱلْإِنسَٰنَ بِوَٰلِدَيْهِ حُسْنًا وَإِن جَٰهَدَاكَ لِتُشْرِكَ بِى مَا لَيْسَ لَكَ بِهِۦ عِلْمٌ فَلَا تُطِعْهُمَآ إِلَىَّ مَرْجِعُكُمْ فَأُنَبِّئُكُم بِمَا كُنتُمْ تَعْمَلُونَ</t>
  </si>
  <si>
    <t>وَوَصَّيْنَا الْإِنسَٰنَ بِوَٰلِدَيْهِ حُسْنًا وَإِن جَٰهَدَاكَ لِتُشْرِكَ بِى مَا لَيْسَ لَكَ بِهِ عِلْمٌ فَلَا تُطِعْهُمَآ إِلَىَّ مَرْجِعُكُمْ فَأُنَبِّئُكُم بِمَا كُنتُمْ تَعْمَلُونَ</t>
  </si>
  <si>
    <t>ووصينا الإنسن بولديه حسنا وإن جهداك لتشرك بى ما ليس لك به علم فلا تطعهما إلى مرجعكم فأنبئكم بما كنتم تعملون</t>
  </si>
  <si>
    <t>و و ص ي ن ا ا ل إ ن س ن ب و ل د ي ه ح س ن ا و إ ن ج ه د ا ك ل ت ش ر ك ب ى م ا ل ي س ل ك ب ه ع ل م ف ل ا ت ط ع ه م ا إ ل ى م ر ج ع ك م ف أ ن ب ئ ك م ب م ا ك ن ت م ت ع م ل و ن</t>
  </si>
  <si>
    <t>WW5YNA ALANSN BWLDYH 1SNA WAN JHDAK LT4RK BY MA LYS LK BH 9LM FLA T79HMA ALY MRJ9KM FANBYKM BMA KNTM T9MLWN</t>
  </si>
  <si>
    <t>وَٱلَّذِينَ ءَامَنُوا۟ وَعَمِلُوا۟ ٱلصَّٰلِحَٰتِ لَنُدْخِلَنَّهُمْ فِى ٱلصَّٰلِحِينَ</t>
  </si>
  <si>
    <t>وَالَّذِينَ ءَامَنُوا وَعَمِلُوا الصَّٰلِحَٰتِ لَنُدْخِلَنَّهُمْ فِى الصَّٰلِحِينَ</t>
  </si>
  <si>
    <t>والذين ءامنوا وعملوا الصلحت لندخلنهم فى الصلحين</t>
  </si>
  <si>
    <t>و ا ل ذ ي ن ء ا م ن و ا و ع م ل و ا ا ل ص ل ح ت ل ن د خ ل ن ه م ف ى ا ل ص ل ح ي ن</t>
  </si>
  <si>
    <t>WAL3YN AAMNWA W9MLWA AL5L1T LND2LNHM FY AL5L1YN</t>
  </si>
  <si>
    <t>وَمِنَ ٱلنَّاسِ مَن يَقُولُ ءَامَنَّا بِٱللَّهِ فَإِذَآ أُوذِىَ فِى ٱللَّهِ جَعَلَ فِتْنَةَ ٱلنَّاسِ كَعَذَابِ ٱللَّهِ وَلَئِن جَآءَ نَصْرٌ مِّن رَّبِّكَ لَيَقُولُنَّ إِنَّا كُنَّا مَعَكُمْ أَوَلَيْسَ ٱللَّهُ بِأَعْلَمَ بِمَا فِى صُدُورِ ٱلْعَٰلَمِينَ</t>
  </si>
  <si>
    <t>وَمِنَ النَّاسِ مَن يَقُولُ ءَامَنَّا بِاللَّهِ فَإِذَآ أُوذِىَ فِى اللَّهِ جَعَلَ فِتْنَةَ النَّاسِ كَعَذَابِ اللَّهِ وَلَئِن جَآءَ نَصْرٌ مِّن رَّبِّكَ لَيَقُولُنَّ إِنَّا كُنَّا مَعَكُمْ أَوَلَيْسَ اللَّهُ بِأَعْلَمَ بِمَا فِى صُدُورِ الْعَٰلَمِينَ</t>
  </si>
  <si>
    <t>ومن الناس من يقول ءامنا بالله فإذا أوذى فى الله جعل فتنة الناس كعذاب الله ولئن جاء نصر من ربك ليقولن إنا كنا معكم أوليس الله بأعلم بما فى صدور العلمين</t>
  </si>
  <si>
    <t>و م ن ا ل ن ا س م ن ي ق و ل ء ا م ن ا ب ا ل ل ه ف إ ذ ا أ و ذ ى ف ى ا ل ل ه ج ع ل ف ت ن ة ا ل ن ا س ك ع ذ ا ب ا ل ل ه و ل ئ ن ج ا ء ن ص ر م ن ر ب ك ل ي ق و ل ن إ ن ا ك ن ا م ع ك م أ و ل ي س ا ل ل ه ب أ ع ل م ب م ا ف ى ص د و ر ا ل ع ل م ي ن</t>
  </si>
  <si>
    <t>WMN ALNAS MN YQWL AAMNA BALLH FA3A AW3Y FY ALLH J9L FTNH ALNAS K93AB ALLH WLYN JAA N5R MN RBK LYQWLN ANA KNA M9KM AWLYS ALLH BA9LM BMA FY 5DWR AL9LMYN</t>
  </si>
  <si>
    <t>وَلَيَعْلَمَنَّ ٱللَّهُ ٱلَّذِينَ ءَامَنُوا۟ وَلَيَعْلَمَنَّ ٱلْمُنَٰفِقِينَ</t>
  </si>
  <si>
    <t>وَلَيَعْلَمَنَّ اللَّهُ الَّذِينَ ءَامَنُوا وَلَيَعْلَمَنَّ الْمُنَٰفِقِينَ</t>
  </si>
  <si>
    <t>وليعلمن الله الذين ءامنوا وليعلمن المنفقين</t>
  </si>
  <si>
    <t>و ل ي ع ل م ن ا ل ل ه ا ل ذ ي ن ء ا م ن و ا و ل ي ع ل م ن ا ل م ن ف ق ي ن</t>
  </si>
  <si>
    <t>WLY9LMN ALLH AL3YN AAMNWA WLY9LMN ALMNFQYN</t>
  </si>
  <si>
    <t>وَقَالَ ٱلَّذِينَ كَفَرُوا۟ لِلَّذِينَ ءَامَنُوا۟ ٱتَّبِعُوا۟ سَبِيلَنَا وَلْنَحْمِلْ خَطَٰيَٰكُمْ وَمَا هُم بِحَٰمِلِينَ مِنْ خَطَٰيَٰهُم مِّن شَىْءٍ إِنَّهُمْ لَكَٰذِبُونَ</t>
  </si>
  <si>
    <t>وَقَالَ الَّذِينَ كَفَرُوا لِلَّذِينَ ءَامَنُوا اتَّبِعُوا سَبِيلَنَا وَلْنَحْمِلْ خَطَٰيَٰكُمْ وَمَا هُم بِحَٰمِلِينَ مِنْ خَطَٰيَٰهُم مِّن شَىْءٍ إِنَّهُمْ لَكَٰذِبُونَ</t>
  </si>
  <si>
    <t>وقال الذين كفروا للذين ءامنوا اتبعوا سبيلنا ولنحمل خطيكم وما هم بحملين من خطيهم من شىء إنهم لكذبون</t>
  </si>
  <si>
    <t>و ق ا ل ا ل ذ ي ن ك ف ر و ا ل ل ذ ي ن ء ا م ن و ا ا ت ب ع و ا س ب ي ل ن ا و ل ن ح م ل خ ط ي ك م و م ا ه م ب ح م ل ي ن م ن خ ط ي ه م م ن ش ى ء إ ن ه م ل ك ذ ب و ن</t>
  </si>
  <si>
    <t>WQAL AL3YN KFRWA LL3YN AAMNWA ATB9WA SBYLNA WLN1ML 27YKM WMA HM B1MLYN MN 27YHM MN 4YA ANHM LK3BWN</t>
  </si>
  <si>
    <t>وَلَيَحْمِلُنَّ أَثْقَالَهُمْ وَأَثْقَالًا مَّعَ أَثْقَالِهِمْ وَلَيُسْـَٔلُنَّ يَوْمَ ٱلْقِيَٰمَةِ عَمَّا كَانُوا۟ يَفْتَرُونَ</t>
  </si>
  <si>
    <t>وَلَيَحْمِلُنَّ أَثْقَالَهُمْ وَأَثْقَالًا مَّعَ أَثْقَالِهِمْ وَلَيُسْـَٔلُنَّ يَوْمَ الْقِيَٰمَةِ عَمَّا كَانُوا يَفْتَرُونَ</t>
  </si>
  <si>
    <t>وليحملن أثقالهم وأثقالا مع أثقالهم وليسـٔلن يوم القيمة عما كانوا يفترون</t>
  </si>
  <si>
    <t>وليحملن أثقالهم وأثقالا مع أثقالهم وليسـلن يوم القيمة عما كانوا يفترون</t>
  </si>
  <si>
    <t>و ل ي ح م ل ن أ ث ق ا ل ه م و أ ث ق ا ل ا م ع أ ث ق ا ل ه م و ل ي س ـ ل ن ي و م ا ل ق ي م ة ع م ا ك ا ن و ا ي ف ت ر و ن</t>
  </si>
  <si>
    <t>WLY1MLN A0QALHM WA0QALA M9 A0QALHM WLYSALN YWM ALQYMH 9MA KANWA YFTRWN</t>
  </si>
  <si>
    <t>وَلَقَدْ أَرْسَلْنَا نُوحًا إِلَىٰ قَوْمِهِۦ فَلَبِثَ فِيهِمْ أَلْفَ سَنَةٍ إِلَّا خَمْسِينَ عَامًا فَأَخَذَهُمُ ٱلطُّوفَانُ وَهُمْ ظَٰلِمُونَ</t>
  </si>
  <si>
    <t>وَلَقَدْ أَرْسَلْنَا نُوحًا إِلَىٰ قَوْمِهِ فَلَبِثَ فِيهِمْ أَلْفَ سَنَةٍ إِلَّا خَمْسِينَ عَامًا فَأَخَذَهُمُ الطُّوفَانُ وَهُمْ ظَٰلِمُونَ</t>
  </si>
  <si>
    <t>ولقد أرسلنا نوحا إلى قومه فلبث فيهم ألف سنة إلا خمسين عاما فأخذهم الطوفان وهم ظلمون</t>
  </si>
  <si>
    <t>و ل ق د أ ر س ل ن ا ن و ح ا إ ل ى ق و م ه ف ل ب ث ف ي ه م أ ل ف س ن ة إ ل ا خ م س ي ن ع ا م ا ف أ خ ذ ه م ا ل ط و ف ا ن و ه م ظ ل م و ن</t>
  </si>
  <si>
    <t>WLQD ARSLNA NW1A ALY QWMH FLB0 FYHM ALF SNH ALA 2MSYN 9AMA FA23HM AL7WFAN WHM 8LMWN</t>
  </si>
  <si>
    <t>فَأَنجَيْنَٰهُ وَأَصْحَٰبَ ٱلسَّفِينَةِ وَجَعَلْنَٰهَآ ءَايَةً لِّلْعَٰلَمِينَ</t>
  </si>
  <si>
    <t>فَأَنجَيْنَٰهُ وَأَصْحَٰبَ السَّفِينَةِ وَجَعَلْنَٰهَآ ءَايَةً لِّلْعَٰلَمِينَ</t>
  </si>
  <si>
    <t>فأنجينه وأصحب السفينة وجعلنها ءاية للعلمين</t>
  </si>
  <si>
    <t>ف أ ن ج ي ن ه و أ ص ح ب ا ل س ف ي ن ة و ج ع ل ن ه ا ء ا ي ة ل ل ع ل م ي ن</t>
  </si>
  <si>
    <t>FANJYNH WA51B ALSFYNH WJ9LNHA AAYH LL9LMYN</t>
  </si>
  <si>
    <t>وَإِبْرَٰهِيمَ إِذْ قَالَ لِقَوْمِهِ ٱعْبُدُوا۟ ٱللَّهَ وَٱتَّقُوهُ ذَٰلِكُمْ خَيْرٌ لَّكُمْ إِن كُنتُمْ تَعْلَمُونَ</t>
  </si>
  <si>
    <t>وَإِبْرَٰهِيمَ إِذْ قَالَ لِقَوْمِهِ اعْبُدُوا اللَّهَ وَاتَّقُوهُ ذَٰلِكُمْ خَيْرٌ لَّكُمْ إِن كُنتُمْ تَعْلَمُونَ</t>
  </si>
  <si>
    <t>وإبرهيم إذ قال لقومه اعبدوا الله واتقوه ذلكم خير لكم إن كنتم تعلمون</t>
  </si>
  <si>
    <t>و إ ب ر ه ي م إ ذ ق ا ل ل ق و م ه ا ع ب د و ا ا ل ل ه و ا ت ق و ه ذ ل ك م خ ي ر ل ك م إ ن ك ن ت م ت ع ل م و ن</t>
  </si>
  <si>
    <t>WABRHYM A3 QAL LQWMH A9BDWA ALLH WATQWH 3LKM 2YR LKM AN KNTM T9LMWN</t>
  </si>
  <si>
    <t>إِنَّمَا تَعْبُدُونَ مِن دُونِ ٱللَّهِ أَوْثَٰنًا وَتَخْلُقُونَ إِفْكًا إِنَّ ٱلَّذِينَ تَعْبُدُونَ مِن دُونِ ٱللَّهِ لَا يَمْلِكُونَ لَكُمْ رِزْقًا فَٱبْتَغُوا۟ عِندَ ٱللَّهِ ٱلرِّزْقَ وَٱعْبُدُوهُ وَٱشْكُرُوا۟ لَهُۥٓ إِلَيْهِ تُرْجَعُونَ</t>
  </si>
  <si>
    <t>إِنَّمَا تَعْبُدُونَ مِن دُونِ اللَّهِ أَوْثَٰنًا وَتَخْلُقُونَ إِفْكًا إِنَّ الَّذِينَ تَعْبُدُونَ مِن دُونِ اللَّهِ لَا يَمْلِكُونَ لَكُمْ رِزْقًا فَابْتَغُوا عِندَ اللَّهِ الرِّزْقَ وَاعْبُدُوهُ وَاشْكُرُوا لَهُٓ إِلَيْهِ تُرْجَعُونَ</t>
  </si>
  <si>
    <t>إنما تعبدون من دون الله أوثنا وتخلقون إفكا إن الذين تعبدون من دون الله لا يملكون لكم رزقا فابتغوا عند الله الرزق واعبدوه واشكروا له إليه ترجعون</t>
  </si>
  <si>
    <t>إ ن م ا ت ع ب د و ن م ن د و ن ا ل ل ه أ و ث ن ا و ت خ ل ق و ن إ ف ك ا إ ن ا ل ذ ي ن ت ع ب د و ن م ن د و ن ا ل ل ه ل ا ي م ل ك و ن ل ك م ر ز ق ا ف ا ب ت غ و ا ع ن د ا ل ل ه ا ل ر ز ق و ا ع ب د و ه و ا ش ك ر و ا ل ه إ ل ي ه ت ر ج ع و ن</t>
  </si>
  <si>
    <t>ANMA T9BDWN MN DWN ALLH AW0NA WT2LQWN AFKA AN AL3YN T9BDWN MN DWN ALLH LA YMLKWN LKM RZQA FABTGWA 9ND ALLH ALRZQ WA9BDWH WA4KRWA LH ALYH TRJ9WN</t>
  </si>
  <si>
    <t>وَإِن تُكَذِّبُوا۟ فَقَدْ كَذَّبَ أُمَمٌ مِّن قَبْلِكُمْ وَمَا عَلَى ٱلرَّسُولِ إِلَّا ٱلْبَلَٰغُ ٱلْمُبِينُ</t>
  </si>
  <si>
    <t>وَإِن تُكَذِّبُوا فَقَدْ كَذَّبَ أُمَمٌ مِّن قَبْلِكُمْ وَمَا عَلَى الرَّسُولِ إِلَّا الْبَلَٰغُ الْمُبِينُ</t>
  </si>
  <si>
    <t>وإن تكذبوا فقد كذب أمم من قبلكم وما على الرسول إلا البلغ المبين</t>
  </si>
  <si>
    <t>و إ ن ت ك ذ ب و ا ف ق د ك ذ ب أ م م م ن ق ب ل ك م و م ا ع ل ى ا ل ر س و ل إ ل ا ا ل ب ل غ ا ل م ب ي ن</t>
  </si>
  <si>
    <t>WAN TK3BWA FQD K3B AMM MN QBLKM WMA 9LY ALRSWL ALA ALBLG ALMBYN</t>
  </si>
  <si>
    <t>أَوَلَمْ يَرَوْا۟ كَيْفَ يُبْدِئُ ٱللَّهُ ٱلْخَلْقَ ثُمَّ يُعِيدُهُۥٓ إِنَّ ذَٰلِكَ عَلَى ٱللَّهِ يَسِيرٌ</t>
  </si>
  <si>
    <t>أَوَلَمْ يَرَوْا كَيْفَ يُبْدِئُ اللَّهُ الْخَلْقَ ثُمَّ يُعِيدُهُٓ إِنَّ ذَٰلِكَ عَلَى اللَّهِ يَسِيرٌ</t>
  </si>
  <si>
    <t>أولم يروا كيف يبدئ الله الخلق ثم يعيده إن ذلك على الله يسير</t>
  </si>
  <si>
    <t>أ و ل م ي ر و ا ك ي ف ي ب د ئ ا ل ل ه ا ل خ ل ق ث م ي ع ي د ه إ ن ذ ل ك ع ل ى ا ل ل ه ي س ي ر</t>
  </si>
  <si>
    <t>AWLM YRWA KYF YBDY ALLH AL2LQ 0M Y9YDH AN 3LK 9LY ALLH YSYR</t>
  </si>
  <si>
    <t>قُلْ سِيرُوا۟ فِى ٱلْأَرْضِ فَٱنظُرُوا۟ كَيْفَ بَدَأَ ٱلْخَلْقَ ثُمَّ ٱللَّهُ يُنشِئُ ٱلنَّشْأَةَ ٱلْءَاخِرَةَ إِنَّ ٱللَّهَ عَلَىٰ كُلِّ شَىْءٍ قَدِيرٌ</t>
  </si>
  <si>
    <t>قُلْ سِيرُوا فِى الْأَرْضِ فَانظُرُوا كَيْفَ بَدَأَ الْخَلْقَ ثُمَّ اللَّهُ يُنشِئُ النَّشْأَةَ الْءَاخِرَةَ إِنَّ اللَّهَ عَلَىٰ كُلِّ شَىْءٍ قَدِيرٌ</t>
  </si>
  <si>
    <t>قل سيروا فى الأرض فانظروا كيف بدأ الخلق ثم الله ينشئ النشأة الءاخرة إن الله على كل شىء قدير</t>
  </si>
  <si>
    <t>ق ل س ي ر و ا ف ى ا ل أ ر ض ف ا ن ظ ر و ا ك ي ف ب د أ ا ل خ ل ق ث م ا ل ل ه ي ن ش ئ ا ل ن ش أ ة ا ل ء ا خ ر ة إ ن ا ل ل ه ع ل ى ك ل ش ى ء ق د ي ر</t>
  </si>
  <si>
    <t>QL SYRWA FY ALAR6 FAN8RWA KYF BDA AL2LQ 0M ALLH YN4Y ALN4AH ALAA2RH AN ALLH 9LY KL 4YA QDYR</t>
  </si>
  <si>
    <t>يُعَذِّبُ مَن يَشَآءُ وَيَرْحَمُ مَن يَشَآءُ وَإِلَيْهِ تُقْلَبُونَ</t>
  </si>
  <si>
    <t>يعذب من يشاء ويرحم من يشاء وإليه تقلبون</t>
  </si>
  <si>
    <t>ي ع ذ ب م ن ي ش ا ء و ي ر ح م م ن ي ش ا ء و إ ل ي ه ت ق ل ب و ن</t>
  </si>
  <si>
    <t>Y93B MN Y4AA WYR1M MN Y4AA WALYH TQLBWN</t>
  </si>
  <si>
    <t>وَمَآ أَنتُم بِمُعْجِزِينَ فِى ٱلْأَرْضِ وَلَا فِى ٱلسَّمَآءِ وَمَا لَكُم مِّن دُونِ ٱللَّهِ مِن وَلِىٍّ وَلَا نَصِيرٍ</t>
  </si>
  <si>
    <t>وَمَآ أَنتُم بِمُعْجِزِينَ فِى الْأَرْضِ وَلَا فِى السَّمَآءِ وَمَا لَكُم مِّن دُونِ اللَّهِ مِن وَلِىٍّ وَلَا نَصِيرٍ</t>
  </si>
  <si>
    <t>وما أنتم بمعجزين فى الأرض ولا فى السماء وما لكم من دون الله من ولى ولا نصير</t>
  </si>
  <si>
    <t>و م ا أ ن ت م ب م ع ج ز ي ن ف ى ا ل أ ر ض و ل ا ف ى ا ل س م ا ء و م ا ل ك م م ن د و ن ا ل ل ه م ن و ل ى و ل ا ن ص ي ر</t>
  </si>
  <si>
    <t>WMA ANTM BM9JZYN FY ALAR6 WLA FY ALSMAA WMA LKM MN DWN ALLH MN WLY WLA N5YR</t>
  </si>
  <si>
    <t>وَٱلَّذِينَ كَفَرُوا۟ بِـَٔايَٰتِ ٱللَّهِ وَلِقَآئِهِۦٓ أُو۟لَٰٓئِكَ يَئِسُوا۟ مِن رَّحْمَتِى وَأُو۟لَٰٓئِكَ لَهُمْ عَذَابٌ أَلِيمٌ</t>
  </si>
  <si>
    <t>وَالَّذِينَ كَفَرُوا بِـَٔايَٰتِ اللَّهِ وَلِقَآئِهِٓ أُولَٰٓئِكَ يَئِسُوا مِن رَّحْمَتِى وَأُولَٰٓئِكَ لَهُمْ عَذَابٌ أَلِيمٌ</t>
  </si>
  <si>
    <t>والذين كفروا بـٔايت الله ولقائه أولئك يئسوا من رحمتى وأولئك لهم عذاب أليم</t>
  </si>
  <si>
    <t>والذين كفروا بـايت الله ولقائه أولئك يئسوا من رحمتى وأولئك لهم عذاب أليم</t>
  </si>
  <si>
    <t>و ا ل ذ ي ن ك ف ر و ا ب ـ ا ي ت ا ل ل ه و ل ق ا ئ ه أ و ل ئ ك ي ئ س و ا م ن ر ح م ت ى و أ و ل ئ ك ل ه م ع ذ ا ب أ ل ي م</t>
  </si>
  <si>
    <t>WAL3YN KFRWA BAAYT ALLH WLQAYH AWLYK YYSWA MN R1MTY WAWLYK LHM 93AB ALYM</t>
  </si>
  <si>
    <t>فَمَا كَانَ جَوَابَ قَوْمِهِۦٓ إِلَّآ أَن قَالُوا۟ ٱقْتُلُوهُ أَوْ حَرِّقُوهُ فَأَنجَىٰهُ ٱللَّهُ مِنَ ٱلنَّارِ إِنَّ فِى ذَٰلِكَ لَءَايَٰتٍ لِّقَوْمٍ يُؤْمِنُونَ</t>
  </si>
  <si>
    <t>فَمَا كَانَ جَوَابَ قَوْمِهِٓ إِلَّآ أَن قَالُوا اقْتُلُوهُ أَوْ حَرِّقُوهُ فَأَنجَىٰهُ اللَّهُ مِنَ النَّارِ إِنَّ فِى ذَٰلِكَ لَءَايَٰتٍ لِّقَوْمٍ يُؤْمِنُونَ</t>
  </si>
  <si>
    <t>فما كان جواب قومه إلا أن قالوا اقتلوه أو حرقوه فأنجىه الله من النار إن فى ذلك لءايت لقوم يؤمنون</t>
  </si>
  <si>
    <t>ف م ا ك ا ن ج و ا ب ق و م ه إ ل ا أ ن ق ا ل و ا ا ق ت ل و ه أ و ح ر ق و ه ف أ ن ج ى ه ا ل ل ه م ن ا ل ن ا ر إ ن ف ى ذ ل ك ل ء ا ي ت ل ق و م ي ؤ م ن و ن</t>
  </si>
  <si>
    <t>FMA KAN JWAB QWMH ALA AN QALWA AQTLWH AW 1RQWH FANJYH ALLH MN ALNAR AN FY 3LK LAAYT LQWM YWMNWN</t>
  </si>
  <si>
    <t>وَقَالَ إِنَّمَا ٱتَّخَذْتُم مِّن دُونِ ٱللَّهِ أَوْثَٰنًا مَّوَدَّةَ بَيْنِكُمْ فِى ٱلْحَيَوٰةِ ٱلدُّنْيَا ثُمَّ يَوْمَ ٱلْقِيَٰمَةِ يَكْفُرُ بَعْضُكُم بِبَعْضٍ وَيَلْعَنُ بَعْضُكُم بَعْضًا وَمَأْوَىٰكُمُ ٱلنَّارُ وَمَا لَكُم مِّن نَّٰصِرِينَ</t>
  </si>
  <si>
    <t>وَقَالَ إِنَّمَا اتَّخَذْتُم مِّن دُونِ اللَّهِ أَوْثَٰنًا مَّوَدَّةَ بَيْنِكُمْ فِى الْحَيَوٰةِ الدُّنْيَا ثُمَّ يَوْمَ الْقِيَٰمَةِ يَكْفُرُ بَعْضُكُم بِبَعْضٍ وَيَلْعَنُ بَعْضُكُم بَعْضًا وَمَأْوَىٰكُمُ النَّارُ وَمَا لَكُم مِّن نَّٰصِرِينَ</t>
  </si>
  <si>
    <t>وقال إنما اتخذتم من دون الله أوثنا مودة بينكم فى الحيوة الدنيا ثم يوم القيمة يكفر بعضكم ببعض ويلعن بعضكم بعضا ومأوىكم النار وما لكم من نصرين</t>
  </si>
  <si>
    <t>و ق ا ل إ ن م ا ا ت خ ذ ت م م ن د و ن ا ل ل ه أ و ث ن ا م و د ة ب ي ن ك م ف ى ا ل ح ي و ة ا ل د ن ي ا ث م ي و م ا ل ق ي م ة ي ك ف ر ب ع ض ك م ب ب ع ض و ي ل ع ن ب ع ض ك م ب ع ض ا و م أ و ى ك م ا ل ن ا ر و م ا ل ك م م ن ن ص ر ي ن</t>
  </si>
  <si>
    <t>WQAL ANMA AT23TM MN DWN ALLH AW0NA MWDH BYNKM FY AL1YWH ALDNYA 0M YWM ALQYMH YKFR B96KM BB96 WYL9N B96KM B96A WMAWYKM ALNAR WMA LKM MN N5RYN</t>
  </si>
  <si>
    <t>فَـَٔامَنَ لَهُۥ لُوطٌ وَقَالَ إِنِّى مُهَاجِرٌ إِلَىٰ رَبِّىٓ إِنَّهُۥ هُوَ ٱلْعَزِيزُ ٱلْحَكِيمُ</t>
  </si>
  <si>
    <t>فَـَٔامَنَ لَهُ لُوطٌ وَقَالَ إِنِّى مُهَاجِرٌ إِلَىٰ رَبِّىٓ إِنَّهُ هُوَ الْعَزِيزُ الْحَكِيمُ</t>
  </si>
  <si>
    <t>فـٔامن له لوط وقال إنى مهاجر إلى ربى إنه هو العزيز الحكيم</t>
  </si>
  <si>
    <t>فـامن له لوط وقال إنى مهاجر إلى ربى إنه هو العزيز الحكيم</t>
  </si>
  <si>
    <t>ف ـ ا م ن ل ه ل و ط و ق ا ل إ ن ى م ه ا ج ر إ ل ى ر ب ى إ ن ه ه و ا ل ع ز ي ز ا ل ح ك ي م</t>
  </si>
  <si>
    <t>FAAMN LH LW7 WQAL ANY MHAJR ALY RBY ANH HW AL9ZYZ AL1KYM</t>
  </si>
  <si>
    <t>وَوَهَبْنَا لَهُۥٓ إِسْحَٰقَ وَيَعْقُوبَ وَجَعَلْنَا فِى ذُرِّيَّتِهِ ٱلنُّبُوَّةَ وَٱلْكِتَٰبَ وَءَاتَيْنَٰهُ أَجْرَهُۥ فِى ٱلدُّنْيَا وَإِنَّهُۥ فِى ٱلْءَاخِرَةِ لَمِنَ ٱلصَّٰلِحِينَ</t>
  </si>
  <si>
    <t>وَوَهَبْنَا لَهُٓ إِسْحَٰقَ وَيَعْقُوبَ وَجَعَلْنَا فِى ذُرِّيَّتِهِ النُّبُوَّةَ وَالْكِتَٰبَ وَءَاتَيْنَٰهُ أَجْرَهُ فِى الدُّنْيَا وَإِنَّهُ فِى الْءَاخِرَةِ لَمِنَ الصَّٰلِحِينَ</t>
  </si>
  <si>
    <t>ووهبنا له إسحق ويعقوب وجعلنا فى ذريته النبوة والكتب وءاتينه أجره فى الدنيا وإنه فى الءاخرة لمن الصلحين</t>
  </si>
  <si>
    <t>و و ه ب ن ا ل ه إ س ح ق و ي ع ق و ب و ج ع ل ن ا ف ى ذ ر ي ت ه ا ل ن ب و ة و ا ل ك ت ب و ء ا ت ي ن ه أ ج ر ه ف ى ا ل د ن ي ا و إ ن ه ف ى ا ل ء ا خ ر ة ل م ن ا ل ص ل ح ي ن</t>
  </si>
  <si>
    <t>WWHBNA LH AS1Q WY9QWB WJ9LNA FY 3RYTH ALNBWH WALKTB WAATYNH AJRH FY ALDNYA WANH FY ALAA2RH LMN AL5L1YN</t>
  </si>
  <si>
    <t>وَلُوطًا إِذْ قَالَ لِقَوْمِهِۦٓ إِنَّكُمْ لَتَأْتُونَ ٱلْفَٰحِشَةَ مَا سَبَقَكُم بِهَا مِنْ أَحَدٍ مِّنَ ٱلْعَٰلَمِينَ</t>
  </si>
  <si>
    <t>وَلُوطًا إِذْ قَالَ لِقَوْمِهِٓ إِنَّكُمْ لَتَأْتُونَ الْفَٰحِشَةَ مَا سَبَقَكُم بِهَا مِنْ أَحَدٍ مِّنَ الْعَٰلَمِينَ</t>
  </si>
  <si>
    <t>ولوطا إذ قال لقومه إنكم لتأتون الفحشة ما سبقكم بها من أحد من العلمين</t>
  </si>
  <si>
    <t>و ل و ط ا إ ذ ق ا ل ل ق و م ه إ ن ك م ل ت أ ت و ن ا ل ف ح ش ة م ا س ب ق ك م ب ه ا م ن أ ح د م ن ا ل ع ل م ي ن</t>
  </si>
  <si>
    <t>WLW7A A3 QAL LQWMH ANKM LTATWN ALF14H MA SBQKM BHA MN A1D MN AL9LMYN</t>
  </si>
  <si>
    <t>أَئِنَّكُمْ لَتَأْتُونَ ٱلرِّجَالَ وَتَقْطَعُونَ ٱلسَّبِيلَ وَتَأْتُونَ فِى نَادِيكُمُ ٱلْمُنكَرَ فَمَا كَانَ جَوَابَ قَوْمِهِۦٓ إِلَّآ أَن قَالُوا۟ ٱئْتِنَا بِعَذَابِ ٱللَّهِ إِن كُنتَ مِنَ ٱلصَّٰدِقِينَ</t>
  </si>
  <si>
    <t>أَئِنَّكُمْ لَتَأْتُونَ الرِّجَالَ وَتَقْطَعُونَ السَّبِيلَ وَتَأْتُونَ فِى نَادِيكُمُ الْمُنكَرَ فَمَا كَانَ جَوَابَ قَوْمِهِٓ إِلَّآ أَن قَالُوا ائْتِنَا بِعَذَابِ اللَّهِ إِن كُنتَ مِنَ الصَّٰدِقِينَ</t>
  </si>
  <si>
    <t>أئنكم لتأتون الرجال وتقطعون السبيل وتأتون فى ناديكم المنكر فما كان جواب قومه إلا أن قالوا ائتنا بعذاب الله إن كنت من الصدقين</t>
  </si>
  <si>
    <t>أ ئ ن ك م ل ت أ ت و ن ا ل ر ج ا ل و ت ق ط ع و ن ا ل س ب ي ل و ت أ ت و ن ف ى ن ا د ي ك م ا ل م ن ك ر ف م ا ك ا ن ج و ا ب ق و م ه إ ل ا أ ن ق ا ل و ا ا ئ ت ن ا ب ع ذ ا ب ا ل ل ه إ ن ك ن ت م ن ا ل ص د ق ي ن</t>
  </si>
  <si>
    <t>AYNKM LTATWN ALRJAL WTQ79WN ALSBYL WTATWN FY NADYKM ALMNKR FMA KAN JWAB QWMH ALA AN QALWA AYTNA B93AB ALLH AN KNT MN AL5DQYN</t>
  </si>
  <si>
    <t>قَالَ رَبِّ ٱنصُرْنِى عَلَى ٱلْقَوْمِ ٱلْمُفْسِدِينَ</t>
  </si>
  <si>
    <t>قَالَ رَبِّ انصُرْنِى عَلَى الْقَوْمِ الْمُفْسِدِينَ</t>
  </si>
  <si>
    <t>قال رب انصرنى على القوم المفسدين</t>
  </si>
  <si>
    <t>ق ا ل ر ب ا ن ص ر ن ى ع ل ى ا ل ق و م ا ل م ف س د ي ن</t>
  </si>
  <si>
    <t>QAL RB AN5RNY 9LY ALQWM ALMFSDYN</t>
  </si>
  <si>
    <t>وَلَمَّا جَآءَتْ رُسُلُنَآ إِبْرَٰهِيمَ بِٱلْبُشْرَىٰ قَالُوٓا۟ إِنَّا مُهْلِكُوٓا۟ أَهْلِ هَٰذِهِ ٱلْقَرْيَةِ إِنَّ أَهْلَهَا كَانُوا۟ ظَٰلِمِينَ</t>
  </si>
  <si>
    <t>وَلَمَّا جَآءَتْ رُسُلُنَآ إِبْرَٰهِيمَ بِالْبُشْرَىٰ قَالُوٓا إِنَّا مُهْلِكُوٓا أَهْلِ هَٰذِهِ الْقَرْيَةِ إِنَّ أَهْلَهَا كَانُوا ظَٰلِمِينَ</t>
  </si>
  <si>
    <t>ولما جاءت رسلنا إبرهيم بالبشرى قالوا إنا مهلكوا أهل هذه القرية إن أهلها كانوا ظلمين</t>
  </si>
  <si>
    <t>و ل م ا ج ا ء ت ر س ل ن ا إ ب ر ه ي م ب ا ل ب ش ر ى ق ا ل و ا إ ن ا م ه ل ك و ا أ ه ل ه ذ ه ا ل ق ر ي ة إ ن أ ه ل ه ا ك ا ن و ا ظ ل م ي ن</t>
  </si>
  <si>
    <t>WLMA JAAT RSLNA ABRHYM BALB4RY QALWA ANA MHLKWA AHL H3H ALQRYH AN AHLHA KANWA 8LMYN</t>
  </si>
  <si>
    <t>قَالَ إِنَّ فِيهَا لُوطًا قَالُوا۟ نَحْنُ أَعْلَمُ بِمَن فِيهَا لَنُنَجِّيَنَّهُۥ وَأَهْلَهُۥٓ إِلَّا ٱمْرَأَتَهُۥ كَانَتْ مِنَ ٱلْغَٰبِرِينَ</t>
  </si>
  <si>
    <t>قَالَ إِنَّ فِيهَا لُوطًا قَالُوا نَحْنُ أَعْلَمُ بِمَن فِيهَا لَنُنَجِّيَنَّهُ وَأَهْلَهُٓ إِلَّا امْرَأَتَهُ كَانَتْ مِنَ الْغَٰبِرِينَ</t>
  </si>
  <si>
    <t>قال إن فيها لوطا قالوا نحن أعلم بمن فيها لننجينه وأهله إلا امرأته كانت من الغبرين</t>
  </si>
  <si>
    <t>ق ا ل إ ن ف ي ه ا ل و ط ا ق ا ل و ا ن ح ن أ ع ل م ب م ن ف ي ه ا ل ن ن ج ي ن ه و أ ه ل ه إ ل ا ا م ر أ ت ه ك ا ن ت م ن ا ل غ ب ر ي ن</t>
  </si>
  <si>
    <t>QAL AN FYHA LW7A QALWA N1N A9LM BMN FYHA LNNJYNH WAHLH ALA AMRATH KANT MN ALGBRYN</t>
  </si>
  <si>
    <t>وَلَمَّآ أَن جَآءَتْ رُسُلُنَا لُوطًا سِىٓءَ بِهِمْ وَضَاقَ بِهِمْ ذَرْعًا وَقَالُوا۟ لَا تَخَفْ وَلَا تَحْزَنْ إِنَّا مُنَجُّوكَ وَأَهْلَكَ إِلَّا ٱمْرَأَتَكَ كَانَتْ مِنَ ٱلْغَٰبِرِينَ</t>
  </si>
  <si>
    <t>وَلَمَّآ أَن جَآءَتْ رُسُلُنَا لُوطًا سِىٓءَ بِهِمْ وَضَاقَ بِهِمْ ذَرْعًا وَقَالُوا لَا تَخَفْ وَلَا تَحْزَنْ إِنَّا مُنَجُّوكَ وَأَهْلَكَ إِلَّا امْرَأَتَكَ كَانَتْ مِنَ الْغَٰبِرِينَ</t>
  </si>
  <si>
    <t>ولما أن جاءت رسلنا لوطا سىء بهم وضاق بهم ذرعا وقالوا لا تخف ولا تحزن إنا منجوك وأهلك إلا امرأتك كانت من الغبرين</t>
  </si>
  <si>
    <t>و ل م ا أ ن ج ا ء ت ر س ل ن ا ل و ط ا س ى ء ب ه م و ض ا ق ب ه م ذ ر ع ا و ق ا ل و ا ل ا ت خ ف و ل ا ت ح ز ن إ ن ا م ن ج و ك و أ ه ل ك إ ل ا ا م ر أ ت ك ك ا ن ت م ن ا ل غ ب ر ي ن</t>
  </si>
  <si>
    <t>WLMA AN JAAT RSLNA LW7A SYA BHM W6AQ BHM 3R9A WQALWA LA T2F WLA T1ZN ANA MNJWK WAHLK ALA AMRATK KANT MN ALGBRYN</t>
  </si>
  <si>
    <t>إِنَّا مُنزِلُونَ عَلَىٰٓ أَهْلِ هَٰذِهِ ٱلْقَرْيَةِ رِجْزًا مِّنَ ٱلسَّمَآءِ بِمَا كَانُوا۟ يَفْسُقُونَ</t>
  </si>
  <si>
    <t>إِنَّا مُنزِلُونَ عَلَىٰٓ أَهْلِ هَٰذِهِ الْقَرْيَةِ رِجْزًا مِّنَ السَّمَآءِ بِمَا كَانُوا يَفْسُقُونَ</t>
  </si>
  <si>
    <t>إنا منزلون على أهل هذه القرية رجزا من السماء بما كانوا يفسقون</t>
  </si>
  <si>
    <t>إ ن ا م ن ز ل و ن ع ل ى أ ه ل ه ذ ه ا ل ق ر ي ة ر ج ز ا م ن ا ل س م ا ء ب م ا ك ا ن و ا ي ف س ق و ن</t>
  </si>
  <si>
    <t>ANA MNZLWN 9LY AHL H3H ALQRYH RJZA MN ALSMAA BMA KANWA YFSQWN</t>
  </si>
  <si>
    <t>وَلَقَد تَّرَكْنَا مِنْهَآ ءَايَةًۢ بَيِّنَةً لِّقَوْمٍ يَعْقِلُونَ</t>
  </si>
  <si>
    <t>وَلَقَد تَّرَكْنَا مِنْهَآ ءَايَةً بَيِّنَةً لِّقَوْمٍ يَعْقِلُونَ</t>
  </si>
  <si>
    <t>ولقد تركنا منها ءاية بينة لقوم يعقلون</t>
  </si>
  <si>
    <t>و ل ق د ت ر ك ن ا م ن ه ا ء ا ي ة ب ي ن ة ل ق و م ي ع ق ل و ن</t>
  </si>
  <si>
    <t>WLQD TRKNA MNHA AAYH BYNH LQWM Y9QLWN</t>
  </si>
  <si>
    <t>وَإِلَىٰ مَدْيَنَ أَخَاهُمْ شُعَيْبًا فَقَالَ يَٰقَوْمِ ٱعْبُدُوا۟ ٱللَّهَ وَٱرْجُوا۟ ٱلْيَوْمَ ٱلْءَاخِرَ وَلَا تَعْثَوْا۟ فِى ٱلْأَرْضِ مُفْسِدِينَ</t>
  </si>
  <si>
    <t>وَإِلَىٰ مَدْيَنَ أَخَاهُمْ شُعَيْبًا فَقَالَ يَٰقَوْمِ اعْبُدُوا اللَّهَ وَارْجُوا الْيَوْمَ الْءَاخِرَ وَلَا تَعْثَوْا فِى الْأَرْضِ مُفْسِدِينَ</t>
  </si>
  <si>
    <t>وإلى مدين أخاهم شعيبا فقال يقوم اعبدوا الله وارجوا اليوم الءاخر ولا تعثوا فى الأرض مفسدين</t>
  </si>
  <si>
    <t>و إ ل ى م د ي ن أ خ ا ه م ش ع ي ب ا ف ق ا ل ي ق و م ا ع ب د و ا ا ل ل ه و ا ر ج و ا ا ل ي و م ا ل ء ا خ ر و ل ا ت ع ث و ا ف ى ا ل أ ر ض م ف س د ي ن</t>
  </si>
  <si>
    <t>WALY MDYN A2AHM 49YBA FQAL YQWM A9BDWA ALLH WARJWA ALYWM ALAA2R WLA T90WA FY ALAR6 MFSDYN</t>
  </si>
  <si>
    <t>فَكَذَّبُوهُ فَأَخَذَتْهُمُ ٱلرَّجْفَةُ فَأَصْبَحُوا۟ فِى دَارِهِمْ جَٰثِمِينَ</t>
  </si>
  <si>
    <t>فَكَذَّبُوهُ فَأَخَذَتْهُمُ الرَّجْفَةُ فَأَصْبَحُوا فِى دَارِهِمْ جَٰثِمِينَ</t>
  </si>
  <si>
    <t>فكذبوه فأخذتهم الرجفة فأصبحوا فى دارهم جثمين</t>
  </si>
  <si>
    <t>ف ك ذ ب و ه ف أ خ ذ ت ه م ا ل ر ج ف ة ف أ ص ب ح و ا ف ى د ا ر ه م ج ث م ي ن</t>
  </si>
  <si>
    <t>FK3BWH FA23THM ALRJFH FA5B1WA FY DARHM J0MYN</t>
  </si>
  <si>
    <t>وَعَادًا وَثَمُودَا۟ وَقَد تَّبَيَّنَ لَكُم مِّن مَّسَٰكِنِهِمْ وَزَيَّنَ لَهُمُ ٱلشَّيْطَٰنُ أَعْمَٰلَهُمْ فَصَدَّهُمْ عَنِ ٱلسَّبِيلِ وَكَانُوا۟ مُسْتَبْصِرِينَ</t>
  </si>
  <si>
    <t>وَعَادًا وَثَمُودَا وَقَد تَّبَيَّنَ لَكُم مِّن مَّسَٰكِنِهِمْ وَزَيَّنَ لَهُمُ الشَّيْطَٰنُ أَعْمَٰلَهُمْ فَصَدَّهُمْ عَنِ السَّبِيلِ وَكَانُوا مُسْتَبْصِرِينَ</t>
  </si>
  <si>
    <t>وعادا وثمودا وقد تبين لكم من مسكنهم وزين لهم الشيطن أعملهم فصدهم عن السبيل وكانوا مستبصرين</t>
  </si>
  <si>
    <t>و ع ا د ا و ث م و د ا و ق د ت ب ي ن ل ك م م ن م س ك ن ه م و ز ي ن ل ه م ا ل ش ي ط ن أ ع م ل ه م ف ص د ه م ع ن ا ل س ب ي ل و ك ا ن و ا م س ت ب ص ر ي ن</t>
  </si>
  <si>
    <t>W9ADA W0MWDA WQD TBYN LKM MN MSKNHM WZYN LHM AL4Y7N A9MLHM F5DHM 9N ALSBYL WKANWA MSTB5RYN</t>
  </si>
  <si>
    <t>وَقَٰرُونَ وَفِرْعَوْنَ وَهَٰمَٰنَ وَلَقَدْ جَآءَهُم مُّوسَىٰ بِٱلْبَيِّنَٰتِ فَٱسْتَكْبَرُوا۟ فِى ٱلْأَرْضِ وَمَا كَانُوا۟ سَٰبِقِينَ</t>
  </si>
  <si>
    <t>وَقَٰرُونَ وَفِرْعَوْنَ وَهَٰمَٰنَ وَلَقَدْ جَآءَهُم مُّوسَىٰ بِالْبَيِّنَٰتِ فَاسْتَكْبَرُوا فِى الْأَرْضِ وَمَا كَانُوا سَٰبِقِينَ</t>
  </si>
  <si>
    <t>وقرون وفرعون وهمن ولقد جاءهم موسى بالبينت فاستكبروا فى الأرض وما كانوا سبقين</t>
  </si>
  <si>
    <t>و ق ر و ن و ف ر ع و ن و ه م ن و ل ق د ج ا ء ه م م و س ى ب ا ل ب ي ن ت ف ا س ت ك ب ر و ا ف ى ا ل أ ر ض و م ا ك ا ن و ا س ب ق ي ن</t>
  </si>
  <si>
    <t>WQRWN WFR9WN WHMN WLQD JAAHM MWSY BALBYNT FASTKBRWA FY ALAR6 WMA KANWA SBQYN</t>
  </si>
  <si>
    <t>فَكُلًّا أَخَذْنَا بِذَنۢبِهِۦ فَمِنْهُم مَّنْ أَرْسَلْنَا عَلَيْهِ حَاصِبًا وَمِنْهُم مَّنْ أَخَذَتْهُ ٱلصَّيْحَةُ وَمِنْهُم مَّنْ خَسَفْنَا بِهِ ٱلْأَرْضَ وَمِنْهُم مَّنْ أَغْرَقْنَا وَمَا كَانَ ٱللَّهُ لِيَظْلِمَهُمْ وَلَٰكِن كَانُوٓا۟ أَنفُسَهُمْ يَظْلِمُونَ</t>
  </si>
  <si>
    <t>فَكُلًّا أَخَذْنَا بِذَنبِهِ فَمِنْهُم مَّنْ أَرْسَلْنَا عَلَيْهِ حَاصِبًا وَمِنْهُم مَّنْ أَخَذَتْهُ الصَّيْحَةُ وَمِنْهُم مَّنْ خَسَفْنَا بِهِ الْأَرْضَ وَمِنْهُم مَّنْ أَغْرَقْنَا وَمَا كَانَ اللَّهُ لِيَظْلِمَهُمْ وَلَٰكِن كَانُوٓا أَنفُسَهُمْ يَظْلِمُونَ</t>
  </si>
  <si>
    <t>فكلا أخذنا بذنبه فمنهم من أرسلنا عليه حاصبا ومنهم من أخذته الصيحة ومنهم من خسفنا به الأرض ومنهم من أغرقنا وما كان الله ليظلمهم ولكن كانوا أنفسهم يظلمون</t>
  </si>
  <si>
    <t>ف ك ل ا أ خ ذ ن ا ب ذ ن ب ه ف م ن ه م م ن أ ر س ل ن ا ع ل ي ه ح ا ص ب ا و م ن ه م م ن أ خ ذ ت ه ا ل ص ي ح ة و م ن ه م م ن خ س ف ن ا ب ه ا ل أ ر ض و م ن ه م م ن أ غ ر ق ن ا و م ا ك ا ن ا ل ل ه ل ي ظ ل م ه م و ل ك ن ك ا ن و ا أ ن ف س ه م ي ظ ل م و ن</t>
  </si>
  <si>
    <t>FKLA A23NA B3NBH FMNHM MN ARSLNA 9LYH 1A5BA WMNHM MN A23TH AL5Y1H WMNHM MN 2SFNA BH ALAR6 WMNHM MN AGRQNA WMA KAN ALLH LY8LMHM WLKN KANWA ANFSHM Y8LMWN</t>
  </si>
  <si>
    <t>مَثَلُ ٱلَّذِينَ ٱتَّخَذُوا۟ مِن دُونِ ٱللَّهِ أَوْلِيَآءَ كَمَثَلِ ٱلْعَنكَبُوتِ ٱتَّخَذَتْ بَيْتًا وَإِنَّ أَوْهَنَ ٱلْبُيُوتِ لَبَيْتُ ٱلْعَنكَبُوتِ لَوْ كَانُوا۟ يَعْلَمُونَ</t>
  </si>
  <si>
    <t>مَثَلُ الَّذِينَ اتَّخَذُوا مِن دُونِ اللَّهِ أَوْلِيَآءَ كَمَثَلِ الْعَنكَبُوتِ اتَّخَذَتْ بَيْتًا وَإِنَّ أَوْهَنَ الْبُيُوتِ لَبَيْتُ الْعَنكَبُوتِ لَوْ كَانُوا يَعْلَمُونَ</t>
  </si>
  <si>
    <t>مثل الذين اتخذوا من دون الله أولياء كمثل العنكبوت اتخذت بيتا وإن أوهن البيوت لبيت العنكبوت لو كانوا يعلمون</t>
  </si>
  <si>
    <t>م ث ل ا ل ذ ي ن ا ت خ ذ و ا م ن د و ن ا ل ل ه أ و ل ي ا ء ك م ث ل ا ل ع ن ك ب و ت ا ت خ ذ ت ب ي ت ا و إ ن أ و ه ن ا ل ب ي و ت ل ب ي ت ا ل ع ن ك ب و ت ل و ك ا ن و ا ي ع ل م و ن</t>
  </si>
  <si>
    <t>M0L AL3YN AT23WA MN DWN ALLH AWLYAA KM0L AL9NKBWT AT23T BYTA WAN AWHN ALBYWT LBYT AL9NKBWT LW KANWA Y9LMWN</t>
  </si>
  <si>
    <t>إِنَّ ٱللَّهَ يَعْلَمُ مَا يَدْعُونَ مِن دُونِهِۦ مِن شَىْءٍ وَهُوَ ٱلْعَزِيزُ ٱلْحَكِيمُ</t>
  </si>
  <si>
    <t>إِنَّ اللَّهَ يَعْلَمُ مَا يَدْعُونَ مِن دُونِهِ مِن شَىْءٍ وَهُوَ الْعَزِيزُ الْحَكِيمُ</t>
  </si>
  <si>
    <t>إن الله يعلم ما يدعون من دونه من شىء وهو العزيز الحكيم</t>
  </si>
  <si>
    <t>إ ن ا ل ل ه ي ع ل م م ا ي د ع و ن م ن د و ن ه م ن ش ى ء و ه و ا ل ع ز ي ز ا ل ح ك ي م</t>
  </si>
  <si>
    <t>AN ALLH Y9LM MA YD9WN MN DWNH MN 4YA WHW AL9ZYZ AL1KYM</t>
  </si>
  <si>
    <t>وَتِلْكَ ٱلْأَمْثَٰلُ نَضْرِبُهَا لِلنَّاسِ وَمَا يَعْقِلُهَآ إِلَّا ٱلْعَٰلِمُونَ</t>
  </si>
  <si>
    <t>وَتِلْكَ الْأَمْثَٰلُ نَضْرِبُهَا لِلنَّاسِ وَمَا يَعْقِلُهَآ إِلَّا الْعَٰلِمُونَ</t>
  </si>
  <si>
    <t>وتلك الأمثل نضربها للناس وما يعقلها إلا العلمون</t>
  </si>
  <si>
    <t>و ت ل ك ا ل أ م ث ل ن ض ر ب ه ا ل ل ن ا س و م ا ي ع ق ل ه ا إ ل ا ا ل ع ل م و ن</t>
  </si>
  <si>
    <t>WTLK ALAM0L N6RBHA LLNAS WMA Y9QLHA ALA AL9LMWN</t>
  </si>
  <si>
    <t>خَلَقَ ٱللَّهُ ٱلسَّمَٰوَٰتِ وَٱلْأَرْضَ بِٱلْحَقِّ إِنَّ فِى ذَٰلِكَ لَءَايَةً لِّلْمُؤْمِنِينَ</t>
  </si>
  <si>
    <t>خَلَقَ اللَّهُ السَّمَٰوَٰتِ وَالْأَرْضَ بِالْحَقِّ إِنَّ فِى ذَٰلِكَ لَءَايَةً لِّلْمُؤْمِنِينَ</t>
  </si>
  <si>
    <t>خلق الله السموت والأرض بالحق إن فى ذلك لءاية للمؤمنين</t>
  </si>
  <si>
    <t>خ ل ق ا ل ل ه ا ل س م و ت و ا ل أ ر ض ب ا ل ح ق إ ن ف ى ذ ل ك ل ء ا ي ة ل ل م ؤ م ن ي ن</t>
  </si>
  <si>
    <t>2LQ ALLH ALSMWT WALAR6 BAL1Q AN FY 3LK LAAYH LLMWMNYN</t>
  </si>
  <si>
    <t>ٱتْلُ مَآ أُوحِىَ إِلَيْكَ مِنَ ٱلْكِتَٰبِ وَأَقِمِ ٱلصَّلَوٰةَ إِنَّ ٱلصَّلَوٰةَ تَنْهَىٰ عَنِ ٱلْفَحْشَآءِ وَٱلْمُنكَرِ وَلَذِكْرُ ٱللَّهِ أَكْبَرُ وَٱللَّهُ يَعْلَمُ مَا تَصْنَعُونَ</t>
  </si>
  <si>
    <t>اتْلُ مَآ أُوحِىَ إِلَيْكَ مِنَ الْكِتَٰبِ وَأَقِمِ الصَّلَوٰةَ إِنَّ الصَّلَوٰةَ تَنْهَىٰ عَنِ الْفَحْشَآءِ وَالْمُنكَرِ وَلَذِكْرُ اللَّهِ أَكْبَرُ وَاللَّهُ يَعْلَمُ مَا تَصْنَعُونَ</t>
  </si>
  <si>
    <t>اتل ما أوحى إليك من الكتب وأقم الصلوة إن الصلوة تنهى عن الفحشاء والمنكر ولذكر الله أكبر والله يعلم ما تصنعون</t>
  </si>
  <si>
    <t>ا ت ل م ا أ و ح ى إ ل ي ك م ن ا ل ك ت ب و أ ق م ا ل ص ل و ة إ ن ا ل ص ل و ة ت ن ه ى ع ن ا ل ف ح ش ا ء و ا ل م ن ك ر و ل ذ ك ر ا ل ل ه أ ك ب ر و ا ل ل ه ي ع ل م م ا ت ص ن ع و ن</t>
  </si>
  <si>
    <t>ATL MA AW1Y ALYK MN ALKTB WAQM AL5LWH AN AL5LWH TNHY 9N ALF14AA WALMNKR WL3KR ALLH AKBR WALLH Y9LM MA T5N9WN</t>
  </si>
  <si>
    <t>وَلَا تُجَٰدِلُوٓا۟ أَهْلَ ٱلْكِتَٰبِ إِلَّا بِٱلَّتِى هِىَ أَحْسَنُ إِلَّا ٱلَّذِينَ ظَلَمُوا۟ مِنْهُمْ وَقُولُوٓا۟ ءَامَنَّا بِٱلَّذِىٓ أُنزِلَ إِلَيْنَا وَأُنزِلَ إِلَيْكُمْ وَإِلَٰهُنَا وَإِلَٰهُكُمْ وَٰحِدٌ وَنَحْنُ لَهُۥ مُسْلِمُونَ</t>
  </si>
  <si>
    <t>وَلَا تُجَٰدِلُوٓا أَهْلَ الْكِتَٰبِ إِلَّا بِالَّتِى هِىَ أَحْسَنُ إِلَّا الَّذِينَ ظَلَمُوا مِنْهُمْ وَقُولُوٓا ءَامَنَّا بِالَّذِىٓ أُنزِلَ إِلَيْنَا وَأُنزِلَ إِلَيْكُمْ وَإِلَٰهُنَا وَإِلَٰهُكُمْ وَٰحِدٌ وَنَحْنُ لَهُ مُسْلِمُونَ</t>
  </si>
  <si>
    <t>ولا تجدلوا أهل الكتب إلا بالتى هى أحسن إلا الذين ظلموا منهم وقولوا ءامنا بالذى أنزل إلينا وأنزل إليكم وإلهنا وإلهكم وحد ونحن له مسلمون</t>
  </si>
  <si>
    <t>و ل ا ت ج د ل و ا أ ه ل ا ل ك ت ب إ ل ا ب ا ل ت ى ه ى أ ح س ن إ ل ا ا ل ذ ي ن ظ ل م و ا م ن ه م و ق و ل و ا ء ا م ن ا ب ا ل ذ ى أ ن ز ل إ ل ي ن ا و أ ن ز ل إ ل ي ك م و إ ل ه ن ا و إ ل ه ك م و ح د و ن ح ن ل ه م س ل م و ن</t>
  </si>
  <si>
    <t>WLA TJDLWA AHL ALKTB ALA BALTY HY A1SN ALA AL3YN 8LMWA MNHM WQWLWA AAMNA BAL3Y ANZL ALYNA WANZL ALYKM WALHNA WALHKM W1D WN1N LH MSLMWN</t>
  </si>
  <si>
    <t>وَكَذَٰلِكَ أَنزَلْنَآ إِلَيْكَ ٱلْكِتَٰبَ فَٱلَّذِينَ ءَاتَيْنَٰهُمُ ٱلْكِتَٰبَ يُؤْمِنُونَ بِهِۦ وَمِنْ هَٰٓؤُلَآءِ مَن يُؤْمِنُ بِهِۦ وَمَا يَجْحَدُ بِـَٔايَٰتِنَآ إِلَّا ٱلْكَٰفِرُونَ</t>
  </si>
  <si>
    <t>وَكَذَٰلِكَ أَنزَلْنَآ إِلَيْكَ الْكِتَٰبَ فَالَّذِينَ ءَاتَيْنَٰهُمُ الْكِتَٰبَ يُؤْمِنُونَ بِهِ وَمِنْ هَٰٓؤُلَآءِ مَن يُؤْمِنُ بِهِ وَمَا يَجْحَدُ بِـَٔايَٰتِنَآ إِلَّا الْكَٰفِرُونَ</t>
  </si>
  <si>
    <t>وكذلك أنزلنا إليك الكتب فالذين ءاتينهم الكتب يؤمنون به ومن هؤلاء من يؤمن به وما يجحد بـٔايتنا إلا الكفرون</t>
  </si>
  <si>
    <t>وكذلك أنزلنا إليك الكتب فالذين ءاتينهم الكتب يؤمنون به ومن هؤلاء من يؤمن به وما يجحد بـايتنا إلا الكفرون</t>
  </si>
  <si>
    <t>و ك ذ ل ك أ ن ز ل ن ا إ ل ي ك ا ل ك ت ب ف ا ل ذ ي ن ء ا ت ي ن ه م ا ل ك ت ب ي ؤ م ن و ن ب ه و م ن ه ؤ ل ا ء م ن ي ؤ م ن ب ه و م ا ي ج ح د ب ـ ا ي ت ن ا إ ل ا ا ل ك ف ر و ن</t>
  </si>
  <si>
    <t>WK3LK ANZLNA ALYK ALKTB FAL3YN AATYNHM ALKTB YWMNWN BH WMN HWLAA MN YWMN BH WMA YJ1D BAAYTNA ALA ALKFRWN</t>
  </si>
  <si>
    <t>وَمَا كُنتَ تَتْلُوا۟ مِن قَبْلِهِۦ مِن كِتَٰبٍ وَلَا تَخُطُّهُۥ بِيَمِينِكَ إِذًا لَّٱرْتَابَ ٱلْمُبْطِلُونَ</t>
  </si>
  <si>
    <t>وَمَا كُنتَ تَتْلُوا مِن قَبْلِهِ مِن كِتَٰبٍ وَلَا تَخُطُّهُ بِيَمِينِكَ إِذًا لَّارْتَابَ الْمُبْطِلُونَ</t>
  </si>
  <si>
    <t>وما كنت تتلوا من قبله من كتب ولا تخطه بيمينك إذا لارتاب المبطلون</t>
  </si>
  <si>
    <t>و م ا ك ن ت ت ت ل و ا م ن ق ب ل ه م ن ك ت ب و ل ا ت خ ط ه ب ي م ي ن ك إ ذ ا ل ا ر ت ا ب ا ل م ب ط ل و ن</t>
  </si>
  <si>
    <t>WMA KNT TTLWA MN QBLH MN KTB WLA T27H BYMYNK A3A LARTAB ALMB7LWN</t>
  </si>
  <si>
    <t>بَلْ هُوَ ءَايَٰتٌۢ بَيِّنَٰتٌ فِى صُدُورِ ٱلَّذِينَ أُوتُوا۟ ٱلْعِلْمَ وَمَا يَجْحَدُ بِـَٔايَٰتِنَآ إِلَّا ٱلظَّٰلِمُونَ</t>
  </si>
  <si>
    <t>بَلْ هُوَ ءَايَٰتٌ بَيِّنَٰتٌ فِى صُدُورِ الَّذِينَ أُوتُوا الْعِلْمَ وَمَا يَجْحَدُ بِـَٔايَٰتِنَآ إِلَّا الظَّٰلِمُونَ</t>
  </si>
  <si>
    <t>بل هو ءايت بينت فى صدور الذين أوتوا العلم وما يجحد بـٔايتنا إلا الظلمون</t>
  </si>
  <si>
    <t>بل هو ءايت بينت فى صدور الذين أوتوا العلم وما يجحد بـايتنا إلا الظلمون</t>
  </si>
  <si>
    <t>ب ل ه و ء ا ي ت ب ي ن ت ف ى ص د و ر ا ل ذ ي ن أ و ت و ا ا ل ع ل م و م ا ي ج ح د ب ـ ا ي ت ن ا إ ل ا ا ل ظ ل م و ن</t>
  </si>
  <si>
    <t>BL HW AAYT BYNT FY 5DWR AL3YN AWTWA AL9LM WMA YJ1D BAAYTNA ALA AL8LMWN</t>
  </si>
  <si>
    <t>وَقَالُوا۟ لَوْلَآ أُنزِلَ عَلَيْهِ ءَايَٰتٌ مِّن رَّبِّهِۦ قُلْ إِنَّمَا ٱلْءَايَٰتُ عِندَ ٱللَّهِ وَإِنَّمَآ أَنَا۠ نَذِيرٌ مُّبِينٌ</t>
  </si>
  <si>
    <t>وَقَالُوا لَوْلَآ أُنزِلَ عَلَيْهِ ءَايَٰتٌ مِّن رَّبِّهِ قُلْ إِنَّمَا الْءَايَٰتُ عِندَ اللَّهِ وَإِنَّمَآ أَنَا نَذِيرٌ مُّبِينٌ</t>
  </si>
  <si>
    <t>وقالوا لولا أنزل عليه ءايت من ربه قل إنما الءايت عند الله وإنما أنا نذير مبين</t>
  </si>
  <si>
    <t>و ق ا ل و ا ل و ل ا أ ن ز ل ع ل ي ه ء ا ي ت م ن ر ب ه ق ل إ ن م ا ا ل ء ا ي ت ع ن د ا ل ل ه و إ ن م ا أ ن ا ن ذ ي ر م ب ي ن</t>
  </si>
  <si>
    <t>WQALWA LWLA ANZL 9LYH AAYT MN RBH QL ANMA ALAAYT 9ND ALLH WANMA ANA N3YR MBYN</t>
  </si>
  <si>
    <t>أَوَلَمْ يَكْفِهِمْ أَنَّآ أَنزَلْنَا عَلَيْكَ ٱلْكِتَٰبَ يُتْلَىٰ عَلَيْهِمْ إِنَّ فِى ذَٰلِكَ لَرَحْمَةً وَذِكْرَىٰ لِقَوْمٍ يُؤْمِنُونَ</t>
  </si>
  <si>
    <t>أَوَلَمْ يَكْفِهِمْ أَنَّآ أَنزَلْنَا عَلَيْكَ الْكِتَٰبَ يُتْلَىٰ عَلَيْهِمْ إِنَّ فِى ذَٰلِكَ لَرَحْمَةً وَذِكْرَىٰ لِقَوْمٍ يُؤْمِنُونَ</t>
  </si>
  <si>
    <t>أولم يكفهم أنا أنزلنا عليك الكتب يتلى عليهم إن فى ذلك لرحمة وذكرى لقوم يؤمنون</t>
  </si>
  <si>
    <t>أ و ل م ي ك ف ه م أ ن ا أ ن ز ل ن ا ع ل ي ك ا ل ك ت ب ي ت ل ى ع ل ي ه م إ ن ف ى ذ ل ك ل ر ح م ة و ذ ك ر ى ل ق و م ي ؤ م ن و ن</t>
  </si>
  <si>
    <t>AWLM YKFHM ANA ANZLNA 9LYK ALKTB YTLY 9LYHM AN FY 3LK LR1MH W3KRY LQWM YWMNWN</t>
  </si>
  <si>
    <t>قُلْ كَفَىٰ بِٱللَّهِ بَيْنِى وَبَيْنَكُمْ شَهِيدًا يَعْلَمُ مَا فِى ٱلسَّمَٰوَٰتِ وَٱلْأَرْضِ وَٱلَّذِينَ ءَامَنُوا۟ بِٱلْبَٰطِلِ وَكَفَرُوا۟ بِٱللَّهِ أُو۟لَٰٓئِكَ هُمُ ٱلْخَٰسِرُونَ</t>
  </si>
  <si>
    <t>قُلْ كَفَىٰ بِاللَّهِ بَيْنِى وَبَيْنَكُمْ شَهِيدًا يَعْلَمُ مَا فِى السَّمَٰوَٰتِ وَالْأَرْضِ وَالَّذِينَ ءَامَنُوا بِالْبَٰطِلِ وَكَفَرُوا بِاللَّهِ أُولَٰٓئِكَ هُمُ الْخَٰسِرُونَ</t>
  </si>
  <si>
    <t>قل كفى بالله بينى وبينكم شهيدا يعلم ما فى السموت والأرض والذين ءامنوا بالبطل وكفروا بالله أولئك هم الخسرون</t>
  </si>
  <si>
    <t>ق ل ك ف ى ب ا ل ل ه ب ي ن ى و ب ي ن ك م ش ه ي د ا ي ع ل م م ا ف ى ا ل س م و ت و ا ل أ ر ض و ا ل ذ ي ن ء ا م ن و ا ب ا ل ب ط ل و ك ف ر و ا ب ا ل ل ه أ و ل ئ ك ه م ا ل خ س ر و ن</t>
  </si>
  <si>
    <t>QL KFY BALLH BYNY WBYNKM 4HYDA Y9LM MA FY ALSMWT WALAR6 WAL3YN AAMNWA BALB7L WKFRWA BALLH AWLYK HM AL2SRWN</t>
  </si>
  <si>
    <t>وَيَسْتَعْجِلُونَكَ بِٱلْعَذَابِ وَلَوْلَآ أَجَلٌ مُّسَمًّى لَّجَآءَهُمُ ٱلْعَذَابُ وَلَيَأْتِيَنَّهُم بَغْتَةً وَهُمْ لَا يَشْعُرُونَ</t>
  </si>
  <si>
    <t>وَيَسْتَعْجِلُونَكَ بِالْعَذَابِ وَلَوْلَآ أَجَلٌ مُّسَمًّى لَّجَآءَهُمُ الْعَذَابُ وَلَيَأْتِيَنَّهُم بَغْتَةً وَهُمْ لَا يَشْعُرُونَ</t>
  </si>
  <si>
    <t>ويستعجلونك بالعذاب ولولا أجل مسمى لجاءهم العذاب وليأتينهم بغتة وهم لا يشعرون</t>
  </si>
  <si>
    <t>و ي س ت ع ج ل و ن ك ب ا ل ع ذ ا ب و ل و ل ا أ ج ل م س م ى ل ج ا ء ه م ا ل ع ذ ا ب و ل ي أ ت ي ن ه م ب غ ت ة و ه م ل ا ي ش ع ر و ن</t>
  </si>
  <si>
    <t>WYST9JLWNK BAL93AB WLWLA AJL MSMY LJAAHM AL93AB WLYATYNHM BGTH WHM LA Y49RWN</t>
  </si>
  <si>
    <t>يَسْتَعْجِلُونَكَ بِٱلْعَذَابِ وَإِنَّ جَهَنَّمَ لَمُحِيطَةٌۢ بِٱلْكَٰفِرِينَ</t>
  </si>
  <si>
    <t>يَسْتَعْجِلُونَكَ بِالْعَذَابِ وَإِنَّ جَهَنَّمَ لَمُحِيطَةٌ بِالْكَٰفِرِينَ</t>
  </si>
  <si>
    <t>يستعجلونك بالعذاب وإن جهنم لمحيطة بالكفرين</t>
  </si>
  <si>
    <t>ي س ت ع ج ل و ن ك ب ا ل ع ذ ا ب و إ ن ج ه ن م ل م ح ي ط ة ب ا ل ك ف ر ي ن</t>
  </si>
  <si>
    <t>YST9JLWNK BAL93AB WAN JHNM LM1Y7H BALKFRYN</t>
  </si>
  <si>
    <t>يَوْمَ يَغْشَىٰهُمُ ٱلْعَذَابُ مِن فَوْقِهِمْ وَمِن تَحْتِ أَرْجُلِهِمْ وَيَقُولُ ذُوقُوا۟ مَا كُنتُمْ تَعْمَلُونَ</t>
  </si>
  <si>
    <t>يَوْمَ يَغْشَىٰهُمُ الْعَذَابُ مِن فَوْقِهِمْ وَمِن تَحْتِ أَرْجُلِهِمْ وَيَقُولُ ذُوقُوا مَا كُنتُمْ تَعْمَلُونَ</t>
  </si>
  <si>
    <t>يوم يغشىهم العذاب من فوقهم ومن تحت أرجلهم ويقول ذوقوا ما كنتم تعملون</t>
  </si>
  <si>
    <t>ي و م ي غ ش ى ه م ا ل ع ذ ا ب م ن ف و ق ه م و م ن ت ح ت أ ر ج ل ه م و ي ق و ل ذ و ق و ا م ا ك ن ت م ت ع م ل و ن</t>
  </si>
  <si>
    <t>YWM YG4YHM AL93AB MN FWQHM WMN T1T ARJLHM WYQWL 3WQWA MA KNTM T9MLWN</t>
  </si>
  <si>
    <t>يَٰعِبَادِىَ ٱلَّذِينَ ءَامَنُوٓا۟ إِنَّ أَرْضِى وَٰسِعَةٌ فَإِيَّٰىَ فَٱعْبُدُونِ</t>
  </si>
  <si>
    <t>يَٰعِبَادِىَ الَّذِينَ ءَامَنُوٓا إِنَّ أَرْضِى وَٰسِعَةٌ فَإِيَّٰىَ فَاعْبُدُونِ</t>
  </si>
  <si>
    <t>يعبادى الذين ءامنوا إن أرضى وسعة فإيى فاعبدون</t>
  </si>
  <si>
    <t>ي ع ب ا د ى ا ل ذ ي ن ء ا م ن و ا إ ن أ ر ض ى و س ع ة ف إ ي ى ف ا ع ب د و ن</t>
  </si>
  <si>
    <t>Y9BADY AL3YN AAMNWA AN AR6Y WS9H FAYY FA9BDWN</t>
  </si>
  <si>
    <t>كُلُّ نَفْسٍ ذَآئِقَةُ ٱلْمَوْتِ ثُمَّ إِلَيْنَا تُرْجَعُونَ</t>
  </si>
  <si>
    <t>كُلُّ نَفْسٍ ذَآئِقَةُ الْمَوْتِ ثُمَّ إِلَيْنَا تُرْجَعُونَ</t>
  </si>
  <si>
    <t>كل نفس ذائقة الموت ثم إلينا ترجعون</t>
  </si>
  <si>
    <t>ك ل ن ف س ذ ا ئ ق ة ا ل م و ت ث م إ ل ي ن ا ت ر ج ع و ن</t>
  </si>
  <si>
    <t>KL NFS 3AYQH ALMWT 0M ALYNA TRJ9WN</t>
  </si>
  <si>
    <t>وَٱلَّذِينَ ءَامَنُوا۟ وَعَمِلُوا۟ ٱلصَّٰلِحَٰتِ لَنُبَوِّئَنَّهُم مِّنَ ٱلْجَنَّةِ غُرَفًا تَجْرِى مِن تَحْتِهَا ٱلْأَنْهَٰرُ خَٰلِدِينَ فِيهَا نِعْمَ أَجْرُ ٱلْعَٰمِلِينَ</t>
  </si>
  <si>
    <t>وَالَّذِينَ ءَامَنُوا وَعَمِلُوا الصَّٰلِحَٰتِ لَنُبَوِّئَنَّهُم مِّنَ الْجَنَّةِ غُرَفًا تَجْرِى مِن تَحْتِهَا الْأَنْهَٰرُ خَٰلِدِينَ فِيهَا نِعْمَ أَجْرُ الْعَٰمِلِينَ</t>
  </si>
  <si>
    <t>والذين ءامنوا وعملوا الصلحت لنبوئنهم من الجنة غرفا تجرى من تحتها الأنهر خلدين فيها نعم أجر العملين</t>
  </si>
  <si>
    <t>و ا ل ذ ي ن ء ا م ن و ا و ع م ل و ا ا ل ص ل ح ت ل ن ب و ئ ن ه م م ن ا ل ج ن ة غ ر ف ا ت ج ر ى م ن ت ح ت ه ا ا ل أ ن ه ر خ ل د ي ن ف ي ه ا ن ع م أ ج ر ا ل ع م ل ي ن</t>
  </si>
  <si>
    <t>WAL3YN AAMNWA W9MLWA AL5L1T LNBWYNHM MN ALJNH GRFA TJRY MN T1THA ALANHR 2LDYN FYHA N9M AJR AL9MLYN</t>
  </si>
  <si>
    <t>وَكَأَيِّن مِّن دَآبَّةٍ لَّا تَحْمِلُ رِزْقَهَا ٱللَّهُ يَرْزُقُهَا وَإِيَّاكُمْ وَهُوَ ٱلسَّمِيعُ ٱلْعَلِيمُ</t>
  </si>
  <si>
    <t>وَكَأَيِّن مِّن دَآبَّةٍ لَّا تَحْمِلُ رِزْقَهَا اللَّهُ يَرْزُقُهَا وَإِيَّاكُمْ وَهُوَ السَّمِيعُ الْعَلِيمُ</t>
  </si>
  <si>
    <t>وكأين من دابة لا تحمل رزقها الله يرزقها وإياكم وهو السميع العليم</t>
  </si>
  <si>
    <t>و ك أ ي ن م ن د ا ب ة ل ا ت ح م ل ر ز ق ه ا ا ل ل ه ي ر ز ق ه ا و إ ي ا ك م و ه و ا ل س م ي ع ا ل ع ل ي م</t>
  </si>
  <si>
    <t>WKAYN MN DABH LA T1ML RZQHA ALLH YRZQHA WAYAKM WHW ALSMY9 AL9LYM</t>
  </si>
  <si>
    <t>وَلَئِن سَأَلْتَهُم مَّنْ خَلَقَ ٱلسَّمَٰوَٰتِ وَٱلْأَرْضَ وَسَخَّرَ ٱلشَّمْسَ وَٱلْقَمَرَ لَيَقُولُنَّ ٱللَّهُ فَأَنَّىٰ يُؤْفَكُونَ</t>
  </si>
  <si>
    <t>وَلَئِن سَأَلْتَهُم مَّنْ خَلَقَ السَّمَٰوَٰتِ وَالْأَرْضَ وَسَخَّرَ الشَّمْسَ وَالْقَمَرَ لَيَقُولُنَّ اللَّهُ فَأَنَّىٰ يُؤْفَكُونَ</t>
  </si>
  <si>
    <t>ولئن سألتهم من خلق السموت والأرض وسخر الشمس والقمر ليقولن الله فأنى يؤفكون</t>
  </si>
  <si>
    <t>و ل ئ ن س أ ل ت ه م م ن خ ل ق ا ل س م و ت و ا ل أ ر ض و س خ ر ا ل ش م س و ا ل ق م ر ل ي ق و ل ن ا ل ل ه ف أ ن ى ي ؤ ف ك و ن</t>
  </si>
  <si>
    <t>WLYN SALTHM MN 2LQ ALSMWT WALAR6 WS2R AL4MS WALQMR LYQWLN ALLH FANY YWFKWN</t>
  </si>
  <si>
    <t>ٱللَّهُ يَبْسُطُ ٱلرِّزْقَ لِمَن يَشَآءُ مِنْ عِبَادِهِۦ وَيَقْدِرُ لَهُۥٓ إِنَّ ٱللَّهَ بِكُلِّ شَىْءٍ عَلِيمٌ</t>
  </si>
  <si>
    <t>اللَّهُ يَبْسُطُ الرِّزْقَ لِمَن يَشَآءُ مِنْ عِبَادِهِ وَيَقْدِرُ لَهُٓ إِنَّ اللَّهَ بِكُلِّ شَىْءٍ عَلِيمٌ</t>
  </si>
  <si>
    <t>الله يبسط الرزق لمن يشاء من عباده ويقدر له إن الله بكل شىء عليم</t>
  </si>
  <si>
    <t>ا ل ل ه ي ب س ط ا ل ر ز ق ل م ن ي ش ا ء م ن ع ب ا د ه و ي ق د ر ل ه إ ن ا ل ل ه ب ك ل ش ى ء ع ل ي م</t>
  </si>
  <si>
    <t>ALLH YBS7 ALRZQ LMN Y4AA MN 9BADH WYQDR LH AN ALLH BKL 4YA 9LYM</t>
  </si>
  <si>
    <t>وَلَئِن سَأَلْتَهُم مَّن نَّزَّلَ مِنَ ٱلسَّمَآءِ مَآءً فَأَحْيَا بِهِ ٱلْأَرْضَ مِنۢ بَعْدِ مَوْتِهَا لَيَقُولُنَّ ٱللَّهُ قُلِ ٱلْحَمْدُ لِلَّهِ بَلْ أَكْثَرُهُمْ لَا يَعْقِلُونَ</t>
  </si>
  <si>
    <t>وَلَئِن سَأَلْتَهُم مَّن نَّزَّلَ مِنَ السَّمَآءِ مَآءً فَأَحْيَا بِهِ الْأَرْضَ مِن بَعْدِ مَوْتِهَا لَيَقُولُنَّ اللَّهُ قُلِ الْحَمْدُ لِلَّهِ بَلْ أَكْثَرُهُمْ لَا يَعْقِلُونَ</t>
  </si>
  <si>
    <t>ولئن سألتهم من نزل من السماء ماء فأحيا به الأرض من بعد موتها ليقولن الله قل الحمد لله بل أكثرهم لا يعقلون</t>
  </si>
  <si>
    <t>و ل ئ ن س أ ل ت ه م م ن ن ز ل م ن ا ل س م ا ء م ا ء ف أ ح ي ا ب ه ا ل أ ر ض م ن ب ع د م و ت ه ا ل ي ق و ل ن ا ل ل ه ق ل ا ل ح م د ل ل ه ب ل أ ك ث ر ه م ل ا ي ع ق ل و ن</t>
  </si>
  <si>
    <t>WLYN SALTHM MN NZL MN ALSMAA MAA FA1YA BH ALAR6 MN B9D MWTHA LYQWLN ALLH QL AL1MD LLH BL AK0RHM LA Y9QLWN</t>
  </si>
  <si>
    <t>وَمَا هَٰذِهِ ٱلْحَيَوٰةُ ٱلدُّنْيَآ إِلَّا لَهْوٌ وَلَعِبٌ وَإِنَّ ٱلدَّارَ ٱلْءَاخِرَةَ لَهِىَ ٱلْحَيَوَانُ لَوْ كَانُوا۟ يَعْلَمُونَ</t>
  </si>
  <si>
    <t>وَمَا هَٰذِهِ الْحَيَوٰةُ الدُّنْيَآ إِلَّا لَهْوٌ وَلَعِبٌ وَإِنَّ الدَّارَ الْءَاخِرَةَ لَهِىَ الْحَيَوَانُ لَوْ كَانُوا يَعْلَمُونَ</t>
  </si>
  <si>
    <t>وما هذه الحيوة الدنيا إلا لهو ولعب وإن الدار الءاخرة لهى الحيوان لو كانوا يعلمون</t>
  </si>
  <si>
    <t>و م ا ه ذ ه ا ل ح ي و ة ا ل د ن ي ا إ ل ا ل ه و و ل ع ب و إ ن ا ل د ا ر ا ل ء ا خ ر ة ل ه ى ا ل ح ي و ا ن ل و ك ا ن و ا ي ع ل م و ن</t>
  </si>
  <si>
    <t>WMA H3H AL1YWH ALDNYA ALA LHW WL9B WAN ALDAR ALAA2RH LHY AL1YWAN LW KANWA Y9LMWN</t>
  </si>
  <si>
    <t>فَإِذَا رَكِبُوا۟ فِى ٱلْفُلْكِ دَعَوُا۟ ٱللَّهَ مُخْلِصِينَ لَهُ ٱلدِّينَ فَلَمَّا نَجَّىٰهُمْ إِلَى ٱلْبَرِّ إِذَا هُمْ يُشْرِكُونَ</t>
  </si>
  <si>
    <t>فَإِذَا رَكِبُوا فِى الْفُلْكِ دَعَوُا اللَّهَ مُخْلِصِينَ لَهُ الدِّينَ فَلَمَّا نَجَّىٰهُمْ إِلَى الْبَرِّ إِذَا هُمْ يُشْرِكُونَ</t>
  </si>
  <si>
    <t>فإذا ركبوا فى الفلك دعوا الله مخلصين له الدين فلما نجىهم إلى البر إذا هم يشركون</t>
  </si>
  <si>
    <t>ف إ ذ ا ر ك ب و ا ف ى ا ل ف ل ك د ع و ا ا ل ل ه م خ ل ص ي ن ل ه ا ل د ي ن ف ل م ا ن ج ى ه م إ ل ى ا ل ب ر إ ذ ا ه م ي ش ر ك و ن</t>
  </si>
  <si>
    <t>FA3A RKBWA FY ALFLK D9WA ALLH M2L5YN LH ALDYN FLMA NJYHM ALY ALBR A3A HM Y4RKWN</t>
  </si>
  <si>
    <t>لِيَكْفُرُوا۟ بِمَآ ءَاتَيْنَٰهُمْ وَلِيَتَمَتَّعُوا۟ فَسَوْفَ يَعْلَمُونَ</t>
  </si>
  <si>
    <t>لِيَكْفُرُوا بِمَآ ءَاتَيْنَٰهُمْ وَلِيَتَمَتَّعُوا فَسَوْفَ يَعْلَمُونَ</t>
  </si>
  <si>
    <t>ليكفروا بما ءاتينهم وليتمتعوا فسوف يعلمون</t>
  </si>
  <si>
    <t>ل ي ك ف ر و ا ب م ا ء ا ت ي ن ه م و ل ي ت م ت ع و ا ف س و ف ي ع ل م و ن</t>
  </si>
  <si>
    <t>LYKFRWA BMA AATYNHM WLYTMT9WA FSWF Y9LMWN</t>
  </si>
  <si>
    <t>أَوَلَمْ يَرَوْا۟ أَنَّا جَعَلْنَا حَرَمًا ءَامِنًا وَيُتَخَطَّفُ ٱلنَّاسُ مِنْ حَوْلِهِمْ أَفَبِٱلْبَٰطِلِ يُؤْمِنُونَ وَبِنِعْمَةِ ٱللَّهِ يَكْفُرُونَ</t>
  </si>
  <si>
    <t>أَوَلَمْ يَرَوْا أَنَّا جَعَلْنَا حَرَمًا ءَامِنًا وَيُتَخَطَّفُ النَّاسُ مِنْ حَوْلِهِمْ أَفَبِالْبَٰطِلِ يُؤْمِنُونَ وَبِنِعْمَةِ اللَّهِ يَكْفُرُونَ</t>
  </si>
  <si>
    <t>أولم يروا أنا جعلنا حرما ءامنا ويتخطف الناس من حولهم أفبالبطل يؤمنون وبنعمة الله يكفرون</t>
  </si>
  <si>
    <t>أ و ل م ي ر و ا أ ن ا ج ع ل ن ا ح ر م ا ء ا م ن ا و ي ت خ ط ف ا ل ن ا س م ن ح و ل ه م أ ف ب ا ل ب ط ل ي ؤ م ن و ن و ب ن ع م ة ا ل ل ه ي ك ف ر و ن</t>
  </si>
  <si>
    <t>AWLM YRWA ANA J9LNA 1RMA AAMNA WYT27F ALNAS MN 1WLHM AFBALB7L YWMNWN WBN9MH ALLH YKFRWN</t>
  </si>
  <si>
    <t>وَمَنْ أَظْلَمُ مِمَّنِ ٱفْتَرَىٰ عَلَى ٱللَّهِ كَذِبًا أَوْ كَذَّبَ بِٱلْحَقِّ لَمَّا جَآءَهُۥٓ أَلَيْسَ فِى جَهَنَّمَ مَثْوًى لِّلْكَٰفِرِينَ</t>
  </si>
  <si>
    <t>وَمَنْ أَظْلَمُ مِمَّنِ افْتَرَىٰ عَلَى اللَّهِ كَذِبًا أَوْ كَذَّبَ بِالْحَقِّ لَمَّا جَآءَهُٓ أَلَيْسَ فِى جَهَنَّمَ مَثْوًى لِّلْكَٰفِرِينَ</t>
  </si>
  <si>
    <t>ومن أظلم ممن افترى على الله كذبا أو كذب بالحق لما جاءه أليس فى جهنم مثوى للكفرين</t>
  </si>
  <si>
    <t>و م ن أ ظ ل م م م ن ا ف ت ر ى ع ل ى ا ل ل ه ك ذ ب ا أ و ك ذ ب ب ا ل ح ق ل م ا ج ا ء ه أ ل ي س ف ى ج ه ن م م ث و ى ل ل ك ف ر ي ن</t>
  </si>
  <si>
    <t>WMN A8LM MMN AFTRY 9LY ALLH K3BA AW K3B BAL1Q LMA JAAH ALYS FY JHNM M0WY LLKFRYN</t>
  </si>
  <si>
    <t>وَٱلَّذِينَ جَٰهَدُوا۟ فِينَا لَنَهْدِيَنَّهُمْ سُبُلَنَا وَإِنَّ ٱللَّهَ لَمَعَ ٱلْمُحْسِنِينَ</t>
  </si>
  <si>
    <t>وَالَّذِينَ جَٰهَدُوا فِينَا لَنَهْدِيَنَّهُمْ سُبُلَنَا وَإِنَّ اللَّهَ لَمَعَ الْمُحْسِنِينَ</t>
  </si>
  <si>
    <t>والذين جهدوا فينا لنهدينهم سبلنا وإن الله لمع المحسنين</t>
  </si>
  <si>
    <t>و ا ل ذ ي ن ج ه د و ا ف ي ن ا ل ن ه د ي ن ه م س ب ل ن ا و إ ن ا ل ل ه ل م ع ا ل م ح س ن ي ن</t>
  </si>
  <si>
    <t>WAL3YN JHDWA FYNA LNHDYNHM SBLNA WAN ALLH LM9 ALM1SNYN</t>
  </si>
  <si>
    <t>غُلِبَتِ ٱلرُّومُ</t>
  </si>
  <si>
    <t>غُلِبَتِ الرُّومُ</t>
  </si>
  <si>
    <t>غلبت الروم</t>
  </si>
  <si>
    <t>غ ل ب ت ا ل ر و م</t>
  </si>
  <si>
    <t>GLBT ALRWM</t>
  </si>
  <si>
    <t>فِىٓ أَدْنَى ٱلْأَرْضِ وَهُم مِّنۢ بَعْدِ غَلَبِهِمْ سَيَغْلِبُونَ</t>
  </si>
  <si>
    <t>فِىٓ أَدْنَى الْأَرْضِ وَهُم مِّن بَعْدِ غَلَبِهِمْ سَيَغْلِبُونَ</t>
  </si>
  <si>
    <t>فى أدنى الأرض وهم من بعد غلبهم سيغلبون</t>
  </si>
  <si>
    <t>ف ى أ د ن ى ا ل أ ر ض و ه م م ن ب ع د غ ل ب ه م س ي غ ل ب و ن</t>
  </si>
  <si>
    <t>FY ADNY ALAR6 WHM MN B9D GLBHM SYGLBWN</t>
  </si>
  <si>
    <t>فِى بِضْعِ سِنِينَ لِلَّهِ ٱلْأَمْرُ مِن قَبْلُ وَمِنۢ بَعْدُ وَيَوْمَئِذٍ يَفْرَحُ ٱلْمُؤْمِنُونَ</t>
  </si>
  <si>
    <t>فِى بِضْعِ سِنِينَ لِلَّهِ الْأَمْرُ مِن قَبْلُ وَمِن بَعْدُ وَيَوْمَئِذٍ يَفْرَحُ الْمُؤْمِنُونَ</t>
  </si>
  <si>
    <t>فى بضع سنين لله الأمر من قبل ومن بعد ويومئذ يفرح المؤمنون</t>
  </si>
  <si>
    <t>ف ى ب ض ع س ن ي ن ل ل ه ا ل أ م ر م ن ق ب ل و م ن ب ع د و ي و م ئ ذ ي ف ر ح ا ل م ؤ م ن و ن</t>
  </si>
  <si>
    <t>FY B69 SNYN LLH ALAMR MN QBL WMN B9D WYWMY3 YFR1 ALMWMNWN</t>
  </si>
  <si>
    <t>بِنَصْرِ ٱللَّهِ يَنصُرُ مَن يَشَآءُ وَهُوَ ٱلْعَزِيزُ ٱلرَّحِيمُ</t>
  </si>
  <si>
    <t>بِنَصْرِ اللَّهِ يَنصُرُ مَن يَشَآءُ وَهُوَ الْعَزِيزُ الرَّحِيمُ</t>
  </si>
  <si>
    <t>بنصر الله ينصر من يشاء وهو العزيز الرحيم</t>
  </si>
  <si>
    <t>ب ن ص ر ا ل ل ه ي ن ص ر م ن ي ش ا ء و ه و ا ل ع ز ي ز ا ل ر ح ي م</t>
  </si>
  <si>
    <t>BN5R ALLH YN5R MN Y4AA WHW AL9ZYZ ALR1YM</t>
  </si>
  <si>
    <t>وَعْدَ ٱللَّهِ لَا يُخْلِفُ ٱللَّهُ وَعْدَهُۥ وَلَٰكِنَّ أَكْثَرَ ٱلنَّاسِ لَا يَعْلَمُونَ</t>
  </si>
  <si>
    <t>وَعْدَ اللَّهِ لَا يُخْلِفُ اللَّهُ وَعْدَهُ وَلَٰكِنَّ أَكْثَرَ النَّاسِ لَا يَعْلَمُونَ</t>
  </si>
  <si>
    <t>وعد الله لا يخلف الله وعده ولكن أكثر الناس لا يعلمون</t>
  </si>
  <si>
    <t>و ع د ا ل ل ه ل ا ي خ ل ف ا ل ل ه و ع د ه و ل ك ن أ ك ث ر ا ل ن ا س ل ا ي ع ل م و ن</t>
  </si>
  <si>
    <t>W9D ALLH LA Y2LF ALLH W9DH WLKN AK0R ALNAS LA Y9LMWN</t>
  </si>
  <si>
    <t>يَعْلَمُونَ ظَٰهِرًا مِّنَ ٱلْحَيَوٰةِ ٱلدُّنْيَا وَهُمْ عَنِ ٱلْءَاخِرَةِ هُمْ غَٰفِلُونَ</t>
  </si>
  <si>
    <t>يَعْلَمُونَ ظَٰهِرًا مِّنَ الْحَيَوٰةِ الدُّنْيَا وَهُمْ عَنِ الْءَاخِرَةِ هُمْ غَٰفِلُونَ</t>
  </si>
  <si>
    <t>يعلمون ظهرا من الحيوة الدنيا وهم عن الءاخرة هم غفلون</t>
  </si>
  <si>
    <t>ي ع ل م و ن ظ ه ر ا م ن ا ل ح ي و ة ا ل د ن ي ا و ه م ع ن ا ل ء ا خ ر ة ه م غ ف ل و ن</t>
  </si>
  <si>
    <t>Y9LMWN 8HRA MN AL1YWH ALDNYA WHM 9N ALAA2RH HM GFLWN</t>
  </si>
  <si>
    <t>أَوَلَمْ يَتَفَكَّرُوا۟ فِىٓ أَنفُسِهِم مَّا خَلَقَ ٱللَّهُ ٱلسَّمَٰوَٰتِ وَٱلْأَرْضَ وَمَا بَيْنَهُمَآ إِلَّا بِٱلْحَقِّ وَأَجَلٍ مُّسَمًّى وَإِنَّ كَثِيرًا مِّنَ ٱلنَّاسِ بِلِقَآئِ رَبِّهِمْ لَكَٰفِرُونَ</t>
  </si>
  <si>
    <t>أَوَلَمْ يَتَفَكَّرُوا فِىٓ أَنفُسِهِم مَّا خَلَقَ اللَّهُ السَّمَٰوَٰتِ وَالْأَرْضَ وَمَا بَيْنَهُمَآ إِلَّا بِالْحَقِّ وَأَجَلٍ مُّسَمًّى وَإِنَّ كَثِيرًا مِّنَ النَّاسِ بِلِقَآئِ رَبِّهِمْ لَكَٰفِرُونَ</t>
  </si>
  <si>
    <t>أولم يتفكروا فى أنفسهم ما خلق الله السموت والأرض وما بينهما إلا بالحق وأجل مسمى وإن كثيرا من الناس بلقائ ربهم لكفرون</t>
  </si>
  <si>
    <t>أ و ل م ي ت ف ك ر و ا ف ى أ ن ف س ه م م ا خ ل ق ا ل ل ه ا ل س م و ت و ا ل أ ر ض و م ا ب ي ن ه م ا إ ل ا ب ا ل ح ق و أ ج ل م س م ى و إ ن ك ث ي ر ا م ن ا ل ن ا س ب ل ق ا ئ ر ب ه م ل ك ف ر و ن</t>
  </si>
  <si>
    <t>AWLM YTFKRWA FY ANFSHM MA 2LQ ALLH ALSMWT WALAR6 WMA BYNHMA ALA BAL1Q WAJL MSMY WAN K0YRA MN ALNAS BLQAY RBHM LKFRWN</t>
  </si>
  <si>
    <t>أَوَلَمْ يَسِيرُوا۟ فِى ٱلْأَرْضِ فَيَنظُرُوا۟ كَيْفَ كَانَ عَٰقِبَةُ ٱلَّذِينَ مِن قَبْلِهِمْ كَانُوٓا۟ أَشَدَّ مِنْهُمْ قُوَّةً وَأَثَارُوا۟ ٱلْأَرْضَ وَعَمَرُوهَآ أَكْثَرَ مِمَّا عَمَرُوهَا وَجَآءَتْهُمْ رُسُلُهُم بِٱلْبَيِّنَٰتِ فَمَا كَانَ ٱللَّهُ لِيَظْلِمَهُمْ وَلَٰكِن كَانُوٓا۟ أَنفُسَهُمْ يَظْلِمُونَ</t>
  </si>
  <si>
    <t>أَوَلَمْ يَسِيرُوا فِى الْأَرْضِ فَيَنظُرُوا كَيْفَ كَانَ عَٰقِبَةُ الَّذِينَ مِن قَبْلِهِمْ كَانُوٓا أَشَدَّ مِنْهُمْ قُوَّةً وَأَثَارُوا الْأَرْضَ وَعَمَرُوهَآ أَكْثَرَ مِمَّا عَمَرُوهَا وَجَآءَتْهُمْ رُسُلُهُم بِالْبَيِّنَٰتِ فَمَا كَانَ اللَّهُ لِيَظْلِمَهُمْ وَلَٰكِن كَانُوٓا أَنفُسَهُمْ يَظْلِمُونَ</t>
  </si>
  <si>
    <t>أولم يسيروا فى الأرض فينظروا كيف كان عقبة الذين من قبلهم كانوا أشد منهم قوة وأثاروا الأرض وعمروها أكثر مما عمروها وجاءتهم رسلهم بالبينت فما كان الله ليظلمهم ولكن كانوا أنفسهم يظلمون</t>
  </si>
  <si>
    <t>أ و ل م ي س ي ر و ا ف ى ا ل أ ر ض ف ي ن ظ ر و ا ك ي ف ك ا ن ع ق ب ة ا ل ذ ي ن م ن ق ب ل ه م ك ا ن و ا أ ش د م ن ه م ق و ة و أ ث ا ر و ا ا ل أ ر ض و ع م ر و ه ا أ ك ث ر م م ا ع م ر و ه ا و ج ا ء ت ه م ر س ل ه م ب ا ل ب ي ن ت ف م ا ك ا ن ا ل ل ه ل ي ظ ل م ه م و ل ك ن ك ا ن و ا أ ن ف س ه م ي ظ ل م و ن</t>
  </si>
  <si>
    <t>AWLM YSYRWA FY ALAR6 FYN8RWA KYF KAN 9QBH AL3YN MN QBLHM KANWA A4D MNHM QWH WA0ARWA ALAR6 W9MRWHA AK0R MMA 9MRWHA WJAATHM RSLHM BALBYNT FMA KAN ALLH LY8LMHM WLKN KANWA ANFSHM Y8LMWN</t>
  </si>
  <si>
    <t>ثُمَّ كَانَ عَٰقِبَةَ ٱلَّذِينَ أَسَٰٓـُٔوا۟ ٱلسُّوٓأَىٰٓ أَن كَذَّبُوا۟ بِـَٔايَٰتِ ٱللَّهِ وَكَانُوا۟ بِهَا يَسْتَهْزِءُونَ</t>
  </si>
  <si>
    <t>ثُمَّ كَانَ عَٰقِبَةَ الَّذِينَ أَسَٰٓـُٔوا السُّوٓأَىٰٓ أَن كَذَّبُوا بِـَٔايَٰتِ اللَّهِ وَكَانُوا بِهَا يَسْتَهْزِءُونَ</t>
  </si>
  <si>
    <t>ثم كان عقبة الذين أسـٔوا السوأى أن كذبوا بـٔايت الله وكانوا بها يستهزءون</t>
  </si>
  <si>
    <t>ثم كان عقبة الذين أسـوا السوأى أن كذبوا بـايت الله وكانوا بها يستهزءون</t>
  </si>
  <si>
    <t>ث م ك ا ن ع ق ب ة ا ل ذ ي ن أ س ـ و ا ا ل س و أ ى أ ن ك ذ ب و ا ب ـ ا ي ت ا ل ل ه و ك ا ن و ا ب ه ا ي س ت ه ز ء و ن</t>
  </si>
  <si>
    <t>0M KAN 9QBH AL3YN ASAWA ALSWAY AN K3BWA BAAYT ALLH WKANWA BHA YSTHZAWN</t>
  </si>
  <si>
    <t>ٱللَّهُ يَبْدَؤُا۟ ٱلْخَلْقَ ثُمَّ يُعِيدُهُۥ ثُمَّ إِلَيْهِ تُرْجَعُونَ</t>
  </si>
  <si>
    <t>اللَّهُ يَبْدَؤُا الْخَلْقَ ثُمَّ يُعِيدُهُ ثُمَّ إِلَيْهِ تُرْجَعُونَ</t>
  </si>
  <si>
    <t>الله يبدؤا الخلق ثم يعيده ثم إليه ترجعون</t>
  </si>
  <si>
    <t>ا ل ل ه ي ب د ؤ ا ا ل خ ل ق ث م ي ع ي د ه ث م إ ل ي ه ت ر ج ع و ن</t>
  </si>
  <si>
    <t>ALLH YBDWA AL2LQ 0M Y9YDH 0M ALYH TRJ9WN</t>
  </si>
  <si>
    <t>وَيَوْمَ تَقُومُ ٱلسَّاعَةُ يُبْلِسُ ٱلْمُجْرِمُونَ</t>
  </si>
  <si>
    <t>وَيَوْمَ تَقُومُ السَّاعَةُ يُبْلِسُ الْمُجْرِمُونَ</t>
  </si>
  <si>
    <t>ويوم تقوم الساعة يبلس المجرمون</t>
  </si>
  <si>
    <t>و ي و م ت ق و م ا ل س ا ع ة ي ب ل س ا ل م ج ر م و ن</t>
  </si>
  <si>
    <t>WYWM TQWM ALSA9H YBLS ALMJRMWN</t>
  </si>
  <si>
    <t>وَلَمْ يَكُن لَّهُم مِّن شُرَكَآئِهِمْ شُفَعَٰٓؤُا۟ وَكَانُوا۟ بِشُرَكَآئِهِمْ كَٰفِرِينَ</t>
  </si>
  <si>
    <t>وَلَمْ يَكُن لَّهُم مِّن شُرَكَآئِهِمْ شُفَعَٰٓؤُا وَكَانُوا بِشُرَكَآئِهِمْ كَٰفِرِينَ</t>
  </si>
  <si>
    <t>ولم يكن لهم من شركائهم شفعؤا وكانوا بشركائهم كفرين</t>
  </si>
  <si>
    <t>و ل م ي ك ن ل ه م م ن ش ر ك ا ئ ه م ش ف ع ؤ ا و ك ا ن و ا ب ش ر ك ا ئ ه م ك ف ر ي ن</t>
  </si>
  <si>
    <t>WLM YKN LHM MN 4RKAYHM 4F9WA WKANWA B4RKAYHM KFRYN</t>
  </si>
  <si>
    <t>وَيَوْمَ تَقُومُ ٱلسَّاعَةُ يَوْمَئِذٍ يَتَفَرَّقُونَ</t>
  </si>
  <si>
    <t>وَيَوْمَ تَقُومُ السَّاعَةُ يَوْمَئِذٍ يَتَفَرَّقُونَ</t>
  </si>
  <si>
    <t>ويوم تقوم الساعة يومئذ يتفرقون</t>
  </si>
  <si>
    <t>و ي و م ت ق و م ا ل س ا ع ة ي و م ئ ذ ي ت ف ر ق و ن</t>
  </si>
  <si>
    <t>WYWM TQWM ALSA9H YWMY3 YTFRQWN</t>
  </si>
  <si>
    <t>فَأَمَّا ٱلَّذِينَ ءَامَنُوا۟ وَعَمِلُوا۟ ٱلصَّٰلِحَٰتِ فَهُمْ فِى رَوْضَةٍ يُحْبَرُونَ</t>
  </si>
  <si>
    <t>فَأَمَّا الَّذِينَ ءَامَنُوا وَعَمِلُوا الصَّٰلِحَٰتِ فَهُمْ فِى رَوْضَةٍ يُحْبَرُونَ</t>
  </si>
  <si>
    <t>فأما الذين ءامنوا وعملوا الصلحت فهم فى روضة يحبرون</t>
  </si>
  <si>
    <t>ف أ م ا ا ل ذ ي ن ء ا م ن و ا و ع م ل و ا ا ل ص ل ح ت ف ه م ف ى ر و ض ة ي ح ب ر و ن</t>
  </si>
  <si>
    <t>FAMA AL3YN AAMNWA W9MLWA AL5L1T FHM FY RW6H Y1BRWN</t>
  </si>
  <si>
    <t>وَأَمَّا ٱلَّذِينَ كَفَرُوا۟ وَكَذَّبُوا۟ بِـَٔايَٰتِنَا وَلِقَآئِ ٱلْءَاخِرَةِ فَأُو۟لَٰٓئِكَ فِى ٱلْعَذَابِ مُحْضَرُونَ</t>
  </si>
  <si>
    <t>وَأَمَّا الَّذِينَ كَفَرُوا وَكَذَّبُوا بِـَٔايَٰتِنَا وَلِقَآئِ الْءَاخِرَةِ فَأُولَٰٓئِكَ فِى الْعَذَابِ مُحْضَرُونَ</t>
  </si>
  <si>
    <t>وأما الذين كفروا وكذبوا بـٔايتنا ولقائ الءاخرة فأولئك فى العذاب محضرون</t>
  </si>
  <si>
    <t>وأما الذين كفروا وكذبوا بـايتنا ولقائ الءاخرة فأولئك فى العذاب محضرون</t>
  </si>
  <si>
    <t>و أ م ا ا ل ذ ي ن ك ف ر و ا و ك ذ ب و ا ب ـ ا ي ت ن ا و ل ق ا ئ ا ل ء ا خ ر ة ف أ و ل ئ ك ف ى ا ل ع ذ ا ب م ح ض ر و ن</t>
  </si>
  <si>
    <t>WAMA AL3YN KFRWA WK3BWA BAAYTNA WLQAY ALAA2RH FAWLYK FY AL93AB M16RWN</t>
  </si>
  <si>
    <t>فَسُبْحَٰنَ ٱللَّهِ حِينَ تُمْسُونَ وَحِينَ تُصْبِحُونَ</t>
  </si>
  <si>
    <t>فَسُبْحَٰنَ اللَّهِ حِينَ تُمْسُونَ وَحِينَ تُصْبِحُونَ</t>
  </si>
  <si>
    <t>فسبحن الله حين تمسون وحين تصبحون</t>
  </si>
  <si>
    <t>ف س ب ح ن ا ل ل ه ح ي ن ت م س و ن و ح ي ن ت ص ب ح و ن</t>
  </si>
  <si>
    <t>FSB1N ALLH 1YN TMSWN W1YN T5B1WN</t>
  </si>
  <si>
    <t>وَلَهُ ٱلْحَمْدُ فِى ٱلسَّمَٰوَٰتِ وَٱلْأَرْضِ وَعَشِيًّا وَحِينَ تُظْهِرُونَ</t>
  </si>
  <si>
    <t>وَلَهُ الْحَمْدُ فِى السَّمَٰوَٰتِ وَالْأَرْضِ وَعَشِيًّا وَحِينَ تُظْهِرُونَ</t>
  </si>
  <si>
    <t>وله الحمد فى السموت والأرض وعشيا وحين تظهرون</t>
  </si>
  <si>
    <t>و ل ه ا ل ح م د ف ى ا ل س م و ت و ا ل أ ر ض و ع ش ي ا و ح ي ن ت ظ ه ر و ن</t>
  </si>
  <si>
    <t>WLH AL1MD FY ALSMWT WALAR6 W94YA W1YN T8HRWN</t>
  </si>
  <si>
    <t>يُخْرِجُ ٱلْحَىَّ مِنَ ٱلْمَيِّتِ وَيُخْرِجُ ٱلْمَيِّتَ مِنَ ٱلْحَىِّ وَيُحْىِ ٱلْأَرْضَ بَعْدَ مَوْتِهَا وَكَذَٰلِكَ تُخْرَجُونَ</t>
  </si>
  <si>
    <t>يُخْرِجُ الْحَىَّ مِنَ الْمَيِّتِ وَيُخْرِجُ الْمَيِّتَ مِنَ الْحَىِّ وَيُحْىِ الْأَرْضَ بَعْدَ مَوْتِهَا وَكَذَٰلِكَ تُخْرَجُونَ</t>
  </si>
  <si>
    <t>يخرج الحى من الميت ويخرج الميت من الحى ويحى الأرض بعد موتها وكذلك تخرجون</t>
  </si>
  <si>
    <t>ي خ ر ج ا ل ح ى م ن ا ل م ي ت و ي خ ر ج ا ل م ي ت م ن ا ل ح ى و ي ح ى ا ل أ ر ض ب ع د م و ت ه ا و ك ذ ل ك ت خ ر ج و ن</t>
  </si>
  <si>
    <t>Y2RJ AL1Y MN ALMYT WY2RJ ALMYT MN AL1Y WY1Y ALAR6 B9D MWTHA WK3LK T2RJWN</t>
  </si>
  <si>
    <t>وَمِنْ ءَايَٰتِهِۦٓ أَنْ خَلَقَكُم مِّن تُرَابٍ ثُمَّ إِذَآ أَنتُم بَشَرٌ تَنتَشِرُونَ</t>
  </si>
  <si>
    <t>وَمِنْ ءَايَٰتِهِٓ أَنْ خَلَقَكُم مِّن تُرَابٍ ثُمَّ إِذَآ أَنتُم بَشَرٌ تَنتَشِرُونَ</t>
  </si>
  <si>
    <t>ومن ءايته أن خلقكم من تراب ثم إذا أنتم بشر تنتشرون</t>
  </si>
  <si>
    <t>و م ن ء ا ي ت ه أ ن خ ل ق ك م م ن ت ر ا ب ث م إ ذ ا أ ن ت م ب ش ر ت ن ت ش ر و ن</t>
  </si>
  <si>
    <t>WMN AAYTH AN 2LQKM MN TRAB 0M A3A ANTM B4R TNT4RWN</t>
  </si>
  <si>
    <t>وَمِنْ ءَايَٰتِهِۦٓ أَنْ خَلَقَ لَكُم مِّنْ أَنفُسِكُمْ أَزْوَٰجًا لِّتَسْكُنُوٓا۟ إِلَيْهَا وَجَعَلَ بَيْنَكُم مَّوَدَّةً وَرَحْمَةً إِنَّ فِى ذَٰلِكَ لَءَايَٰتٍ لِّقَوْمٍ يَتَفَكَّرُونَ</t>
  </si>
  <si>
    <t>وَمِنْ ءَايَٰتِهِٓ أَنْ خَلَقَ لَكُم مِّنْ أَنفُسِكُمْ أَزْوَٰجًا لِّتَسْكُنُوٓا إِلَيْهَا وَجَعَلَ بَيْنَكُم مَّوَدَّةً وَرَحْمَةً إِنَّ فِى ذَٰلِكَ لَءَايَٰتٍ لِّقَوْمٍ يَتَفَكَّرُونَ</t>
  </si>
  <si>
    <t>ومن ءايته أن خلق لكم من أنفسكم أزوجا لتسكنوا إليها وجعل بينكم مودة ورحمة إن فى ذلك لءايت لقوم يتفكرون</t>
  </si>
  <si>
    <t>و م ن ء ا ي ت ه أ ن خ ل ق ل ك م م ن أ ن ف س ك م أ ز و ج ا ل ت س ك ن و ا إ ل ي ه ا و ج ع ل ب ي ن ك م م و د ة و ر ح م ة إ ن ف ى ذ ل ك ل ء ا ي ت ل ق و م ي ت ف ك ر و ن</t>
  </si>
  <si>
    <t>WMN AAYTH AN 2LQ LKM MN ANFSKM AZWJA LTSKNWA ALYHA WJ9L BYNKM MWDH WR1MH AN FY 3LK LAAYT LQWM YTFKRWN</t>
  </si>
  <si>
    <t>وَمِنْ ءَايَٰتِهِۦ خَلْقُ ٱلسَّمَٰوَٰتِ وَٱلْأَرْضِ وَٱخْتِلَٰفُ أَلْسِنَتِكُمْ وَأَلْوَٰنِكُمْ إِنَّ فِى ذَٰلِكَ لَءَايَٰتٍ لِّلْعَٰلِمِينَ</t>
  </si>
  <si>
    <t>وَمِنْ ءَايَٰتِهِ خَلْقُ السَّمَٰوَٰتِ وَالْأَرْضِ وَاخْتِلَٰفُ أَلْسِنَتِكُمْ وَأَلْوَٰنِكُمْ إِنَّ فِى ذَٰلِكَ لَءَايَٰتٍ لِّلْعَٰلِمِينَ</t>
  </si>
  <si>
    <t>ومن ءايته خلق السموت والأرض واختلف ألسنتكم وألونكم إن فى ذلك لءايت للعلمين</t>
  </si>
  <si>
    <t>و م ن ء ا ي ت ه خ ل ق ا ل س م و ت و ا ل أ ر ض و ا خ ت ل ف أ ل س ن ت ك م و أ ل و ن ك م إ ن ف ى ذ ل ك ل ء ا ي ت ل ل ع ل م ي ن</t>
  </si>
  <si>
    <t>WMN AAYTH 2LQ ALSMWT WALAR6 WA2TLF ALSNTKM WALWNKM AN FY 3LK LAAYT LL9LMYN</t>
  </si>
  <si>
    <t>وَمِنْ ءَايَٰتِهِۦ مَنَامُكُم بِٱلَّيْلِ وَٱلنَّهَارِ وَٱبْتِغَآؤُكُم مِّن فَضْلِهِۦٓ إِنَّ فِى ذَٰلِكَ لَءَايَٰتٍ لِّقَوْمٍ يَسْمَعُونَ</t>
  </si>
  <si>
    <t>وَمِنْ ءَايَٰتِهِ مَنَامُكُم بِالَّيْلِ وَالنَّهَارِ وَابْتِغَآؤُكُم مِّن فَضْلِهِٓ إِنَّ فِى ذَٰلِكَ لَءَايَٰتٍ لِّقَوْمٍ يَسْمَعُونَ</t>
  </si>
  <si>
    <t>ومن ءايته منامكم باليل والنهار وابتغاؤكم من فضله إن فى ذلك لءايت لقوم يسمعون</t>
  </si>
  <si>
    <t>و م ن ء ا ي ت ه م ن ا م ك م ب ا ل ي ل و ا ل ن ه ا ر و ا ب ت غ ا ؤ ك م م ن ف ض ل ه إ ن ف ى ذ ل ك ل ء ا ي ت ل ق و م ي س م ع و ن</t>
  </si>
  <si>
    <t>WMN AAYTH MNAMKM BALYL WALNHAR WABTGAWKM MN F6LH AN FY 3LK LAAYT LQWM YSM9WN</t>
  </si>
  <si>
    <t>وَمِنْ ءَايَٰتِهِۦ يُرِيكُمُ ٱلْبَرْقَ خَوْفًا وَطَمَعًا وَيُنَزِّلُ مِنَ ٱلسَّمَآءِ مَآءً فَيُحْىِۦ بِهِ ٱلْأَرْضَ بَعْدَ مَوْتِهَآ إِنَّ فِى ذَٰلِكَ لَءَايَٰتٍ لِّقَوْمٍ يَعْقِلُونَ</t>
  </si>
  <si>
    <t>وَمِنْ ءَايَٰتِهِ يُرِيكُمُ الْبَرْقَ خَوْفًا وَطَمَعًا وَيُنَزِّلُ مِنَ السَّمَآءِ مَآءً فَيُحْىِ بِهِ الْأَرْضَ بَعْدَ مَوْتِهَآ إِنَّ فِى ذَٰلِكَ لَءَايَٰتٍ لِّقَوْمٍ يَعْقِلُونَ</t>
  </si>
  <si>
    <t>ومن ءايته يريكم البرق خوفا وطمعا وينزل من السماء ماء فيحى به الأرض بعد موتها إن فى ذلك لءايت لقوم يعقلون</t>
  </si>
  <si>
    <t>و م ن ء ا ي ت ه ي ر ي ك م ا ل ب ر ق خ و ف ا و ط م ع ا و ي ن ز ل م ن ا ل س م ا ء م ا ء ف ي ح ى ب ه ا ل أ ر ض ب ع د م و ت ه ا إ ن ف ى ذ ل ك ل ء ا ي ت ل ق و م ي ع ق ل و ن</t>
  </si>
  <si>
    <t>WMN AAYTH YRYKM ALBRQ 2WFA W7M9A WYNZL MN ALSMAA MAA FY1Y BH ALAR6 B9D MWTHA AN FY 3LK LAAYT LQWM Y9QLWN</t>
  </si>
  <si>
    <t>وَمِنْ ءَايَٰتِهِۦٓ أَن تَقُومَ ٱلسَّمَآءُ وَٱلْأَرْضُ بِأَمْرِهِۦ ثُمَّ إِذَا دَعَاكُمْ دَعْوَةً مِّنَ ٱلْأَرْضِ إِذَآ أَنتُمْ تَخْرُجُونَ</t>
  </si>
  <si>
    <t>وَمِنْ ءَايَٰتِهِٓ أَن تَقُومَ السَّمَآءُ وَالْأَرْضُ بِأَمْرِهِ ثُمَّ إِذَا دَعَاكُمْ دَعْوَةً مِّنَ الْأَرْضِ إِذَآ أَنتُمْ تَخْرُجُونَ</t>
  </si>
  <si>
    <t>ومن ءايته أن تقوم السماء والأرض بأمره ثم إذا دعاكم دعوة من الأرض إذا أنتم تخرجون</t>
  </si>
  <si>
    <t>و م ن ء ا ي ت ه أ ن ت ق و م ا ل س م ا ء و ا ل أ ر ض ب أ م ر ه ث م إ ذ ا د ع ا ك م د ع و ة م ن ا ل أ ر ض إ ذ ا أ ن ت م ت خ ر ج و ن</t>
  </si>
  <si>
    <t>WMN AAYTH AN TQWM ALSMAA WALAR6 BAMRH 0M A3A D9AKM D9WH MN ALAR6 A3A ANTM T2RJWN</t>
  </si>
  <si>
    <t>وَلَهُۥ مَن فِى ٱلسَّمَٰوَٰتِ وَٱلْأَرْضِ كُلٌّ لَّهُۥ قَٰنِتُونَ</t>
  </si>
  <si>
    <t>وَلَهُ مَن فِى السَّمَٰوَٰتِ وَالْأَرْضِ كُلٌّ لَّهُ قَٰنِتُونَ</t>
  </si>
  <si>
    <t>وله من فى السموت والأرض كل له قنتون</t>
  </si>
  <si>
    <t>و ل ه م ن ف ى ا ل س م و ت و ا ل أ ر ض ك ل ل ه ق ن ت و ن</t>
  </si>
  <si>
    <t>WLH MN FY ALSMWT WALAR6 KL LH QNTWN</t>
  </si>
  <si>
    <t>وَهُوَ ٱلَّذِى يَبْدَؤُا۟ ٱلْخَلْقَ ثُمَّ يُعِيدُهُۥ وَهُوَ أَهْوَنُ عَلَيْهِ وَلَهُ ٱلْمَثَلُ ٱلْأَعْلَىٰ فِى ٱلسَّمَٰوَٰتِ وَٱلْأَرْضِ وَهُوَ ٱلْعَزِيزُ ٱلْحَكِيمُ</t>
  </si>
  <si>
    <t>وَهُوَ الَّذِى يَبْدَؤُا الْخَلْقَ ثُمَّ يُعِيدُهُ وَهُوَ أَهْوَنُ عَلَيْهِ وَلَهُ الْمَثَلُ الْأَعْلَىٰ فِى السَّمَٰوَٰتِ وَالْأَرْضِ وَهُوَ الْعَزِيزُ الْحَكِيمُ</t>
  </si>
  <si>
    <t>وهو الذى يبدؤا الخلق ثم يعيده وهو أهون عليه وله المثل الأعلى فى السموت والأرض وهو العزيز الحكيم</t>
  </si>
  <si>
    <t>و ه و ا ل ذ ى ي ب د ؤ ا ا ل خ ل ق ث م ي ع ي د ه و ه و أ ه و ن ع ل ي ه و ل ه ا ل م ث ل ا ل أ ع ل ى ف ى ا ل س م و ت و ا ل أ ر ض و ه و ا ل ع ز ي ز ا ل ح ك ي م</t>
  </si>
  <si>
    <t>WHW AL3Y YBDWA AL2LQ 0M Y9YDH WHW AHWN 9LYH WLH ALM0L ALA9LY FY ALSMWT WALAR6 WHW AL9ZYZ AL1KYM</t>
  </si>
  <si>
    <t>ضَرَبَ لَكُم مَّثَلًا مِّنْ أَنفُسِكُمْ هَل لَّكُم مِّن مَّا مَلَكَتْ أَيْمَٰنُكُم مِّن شُرَكَآءَ فِى مَا رَزَقْنَٰكُمْ فَأَنتُمْ فِيهِ سَوَآءٌ تَخَافُونَهُمْ كَخِيفَتِكُمْ أَنفُسَكُمْ كَذَٰلِكَ نُفَصِّلُ ٱلْءَايَٰتِ لِقَوْمٍ يَعْقِلُونَ</t>
  </si>
  <si>
    <t>ضَرَبَ لَكُم مَّثَلًا مِّنْ أَنفُسِكُمْ هَل لَّكُم مِّن مَّا مَلَكَتْ أَيْمَٰنُكُم مِّن شُرَكَآءَ فِى مَا رَزَقْنَٰكُمْ فَأَنتُمْ فِيهِ سَوَآءٌ تَخَافُونَهُمْ كَخِيفَتِكُمْ أَنفُسَكُمْ كَذَٰلِكَ نُفَصِّلُ الْءَايَٰتِ لِقَوْمٍ يَعْقِلُونَ</t>
  </si>
  <si>
    <t>ضرب لكم مثلا من أنفسكم هل لكم من ما ملكت أيمنكم من شركاء فى ما رزقنكم فأنتم فيه سواء تخافونهم كخيفتكم أنفسكم كذلك نفصل الءايت لقوم يعقلون</t>
  </si>
  <si>
    <t>ض ر ب ل ك م م ث ل ا م ن أ ن ف س ك م ه ل ل ك م م ن م ا م ل ك ت أ ي م ن ك م م ن ش ر ك ا ء ف ى م ا ر ز ق ن ك م ف أ ن ت م ف ي ه س و ا ء ت خ ا ف و ن ه م ك خ ي ف ت ك م أ ن ف س ك م ك ذ ل ك ن ف ص ل ا ل ء ا ي ت ل ق و م ي ع ق ل و ن</t>
  </si>
  <si>
    <t>6RB LKM M0LA MN ANFSKM HL LKM MN MA MLKT AYMNKM MN 4RKAA FY MA RZQNKM FANTM FYH SWAA T2AFWNHM K2YFTKM ANFSKM K3LK NF5L ALAAYT LQWM Y9QLWN</t>
  </si>
  <si>
    <t>بَلِ ٱتَّبَعَ ٱلَّذِينَ ظَلَمُوٓا۟ أَهْوَآءَهُم بِغَيْرِ عِلْمٍ فَمَن يَهْدِى مَنْ أَضَلَّ ٱللَّهُ وَمَا لَهُم مِّن نَّٰصِرِينَ</t>
  </si>
  <si>
    <t>بَلِ اتَّبَعَ الَّذِينَ ظَلَمُوٓا أَهْوَآءَهُم بِغَيْرِ عِلْمٍ فَمَن يَهْدِى مَنْ أَضَلَّ اللَّهُ وَمَا لَهُم مِّن نَّٰصِرِينَ</t>
  </si>
  <si>
    <t>بل اتبع الذين ظلموا أهواءهم بغير علم فمن يهدى من أضل الله وما لهم من نصرين</t>
  </si>
  <si>
    <t>ب ل ا ت ب ع ا ل ذ ي ن ظ ل م و ا أ ه و ا ء ه م ب غ ي ر ع ل م ف م ن ي ه د ى م ن أ ض ل ا ل ل ه و م ا ل ه م م ن ن ص ر ي ن</t>
  </si>
  <si>
    <t>BL ATB9 AL3YN 8LMWA AHWAAHM BGYR 9LM FMN YHDY MN A6L ALLH WMA LHM MN N5RYN</t>
  </si>
  <si>
    <t>فَأَقِمْ وَجْهَكَ لِلدِّينِ حَنِيفًا فِطْرَتَ ٱللَّهِ ٱلَّتِى فَطَرَ ٱلنَّاسَ عَلَيْهَا لَا تَبْدِيلَ لِخَلْقِ ٱللَّهِ ذَٰلِكَ ٱلدِّينُ ٱلْقَيِّمُ وَلَٰكِنَّ أَكْثَرَ ٱلنَّاسِ لَا يَعْلَمُونَ</t>
  </si>
  <si>
    <t>فَأَقِمْ وَجْهَكَ لِلدِّينِ حَنِيفًا فِطْرَتَ اللَّهِ الَّتِى فَطَرَ النَّاسَ عَلَيْهَا لَا تَبْدِيلَ لِخَلْقِ اللَّهِ ذَٰلِكَ الدِّينُ الْقَيِّمُ وَلَٰكِنَّ أَكْثَرَ النَّاسِ لَا يَعْلَمُونَ</t>
  </si>
  <si>
    <t>فأقم وجهك للدين حنيفا فطرت الله التى فطر الناس عليها لا تبديل لخلق الله ذلك الدين القيم ولكن أكثر الناس لا يعلمون</t>
  </si>
  <si>
    <t>ف أ ق م و ج ه ك ل ل د ي ن ح ن ي ف ا ف ط ر ت ا ل ل ه ا ل ت ى ف ط ر ا ل ن ا س ع ل ي ه ا ل ا ت ب د ي ل ل خ ل ق ا ل ل ه ذ ل ك ا ل د ي ن ا ل ق ي م و ل ك ن أ ك ث ر ا ل ن ا س ل ا ي ع ل م و ن</t>
  </si>
  <si>
    <t>FAQM WJHK LLDYN 1NYFA F7RT ALLH ALTY F7R ALNAS 9LYHA LA TBDYL L2LQ ALLH 3LK ALDYN ALQYM WLKN AK0R ALNAS LA Y9LMWN</t>
  </si>
  <si>
    <t>مُنِيبِينَ إِلَيْهِ وَٱتَّقُوهُ وَأَقِيمُوا۟ ٱلصَّلَوٰةَ وَلَا تَكُونُوا۟ مِنَ ٱلْمُشْرِكِينَ</t>
  </si>
  <si>
    <t>مُنِيبِينَ إِلَيْهِ وَاتَّقُوهُ وَأَقِيمُوا الصَّلَوٰةَ وَلَا تَكُونُوا مِنَ الْمُشْرِكِينَ</t>
  </si>
  <si>
    <t>منيبين إليه واتقوه وأقيموا الصلوة ولا تكونوا من المشركين</t>
  </si>
  <si>
    <t>م ن ي ب ي ن إ ل ي ه و ا ت ق و ه و أ ق ي م و ا ا ل ص ل و ة و ل ا ت ك و ن و ا م ن ا ل م ش ر ك ي ن</t>
  </si>
  <si>
    <t>MNYBYN ALYH WATQWH WAQYMWA AL5LWH WLA TKWNWA MN ALM4RKYN</t>
  </si>
  <si>
    <t>مِنَ ٱلَّذِينَ فَرَّقُوا۟ دِينَهُمْ وَكَانُوا۟ شِيَعًا كُلُّ حِزْبٍۭ بِمَا لَدَيْهِمْ فَرِحُونَ</t>
  </si>
  <si>
    <t>مِنَ الَّذِينَ فَرَّقُوا دِينَهُمْ وَكَانُوا شِيَعًا كُلُّ حِزْبٍ بِمَا لَدَيْهِمْ فَرِحُونَ</t>
  </si>
  <si>
    <t>من الذين فرقوا دينهم وكانوا شيعا كل حزب بما لديهم فرحون</t>
  </si>
  <si>
    <t>م ن ا ل ذ ي ن ف ر ق و ا د ي ن ه م و ك ا ن و ا ش ي ع ا ك ل ح ز ب ب م ا ل د ي ه م ف ر ح و ن</t>
  </si>
  <si>
    <t>MN AL3YN FRQWA DYNHM WKANWA 4Y9A KL 1ZB BMA LDYHM FR1WN</t>
  </si>
  <si>
    <t>وَإِذَا مَسَّ ٱلنَّاسَ ضُرٌّ دَعَوْا۟ رَبَّهُم مُّنِيبِينَ إِلَيْهِ ثُمَّ إِذَآ أَذَاقَهُم مِّنْهُ رَحْمَةً إِذَا فَرِيقٌ مِّنْهُم بِرَبِّهِمْ يُشْرِكُونَ</t>
  </si>
  <si>
    <t>وَإِذَا مَسَّ النَّاسَ ضُرٌّ دَعَوْا رَبَّهُم مُّنِيبِينَ إِلَيْهِ ثُمَّ إِذَآ أَذَاقَهُم مِّنْهُ رَحْمَةً إِذَا فَرِيقٌ مِّنْهُم بِرَبِّهِمْ يُشْرِكُونَ</t>
  </si>
  <si>
    <t>وإذا مس الناس ضر دعوا ربهم منيبين إليه ثم إذا أذاقهم منه رحمة إذا فريق منهم بربهم يشركون</t>
  </si>
  <si>
    <t>و إ ذ ا م س ا ل ن ا س ض ر د ع و ا ر ب ه م م ن ي ب ي ن إ ل ي ه ث م إ ذ ا أ ذ ا ق ه م م ن ه ر ح م ة إ ذ ا ف ر ي ق م ن ه م ب ر ب ه م ي ش ر ك و ن</t>
  </si>
  <si>
    <t>WA3A MS ALNAS 6R D9WA RBHM MNYBYN ALYH 0M A3A A3AQHM MNH R1MH A3A FRYQ MNHM BRBHM Y4RKWN</t>
  </si>
  <si>
    <t>أَمْ أَنزَلْنَا عَلَيْهِمْ سُلْطَٰنًا فَهُوَ يَتَكَلَّمُ بِمَا كَانُوا۟ بِهِۦ يُشْرِكُونَ</t>
  </si>
  <si>
    <t>أَمْ أَنزَلْنَا عَلَيْهِمْ سُلْطَٰنًا فَهُوَ يَتَكَلَّمُ بِمَا كَانُوا بِهِ يُشْرِكُونَ</t>
  </si>
  <si>
    <t>أم أنزلنا عليهم سلطنا فهو يتكلم بما كانوا به يشركون</t>
  </si>
  <si>
    <t>أ م أ ن ز ل ن ا ع ل ي ه م س ل ط ن ا ف ه و ي ت ك ل م ب م ا ك ا ن و ا ب ه ي ش ر ك و ن</t>
  </si>
  <si>
    <t>AM ANZLNA 9LYHM SL7NA FHW YTKLM BMA KANWA BH Y4RKWN</t>
  </si>
  <si>
    <t>وَإِذَآ أَذَقْنَا ٱلنَّاسَ رَحْمَةً فَرِحُوا۟ بِهَا وَإِن تُصِبْهُمْ سَيِّئَةٌۢ بِمَا قَدَّمَتْ أَيْدِيهِمْ إِذَا هُمْ يَقْنَطُونَ</t>
  </si>
  <si>
    <t>وَإِذَآ أَذَقْنَا النَّاسَ رَحْمَةً فَرِحُوا بِهَا وَإِن تُصِبْهُمْ سَيِّئَةٌ بِمَا قَدَّمَتْ أَيْدِيهِمْ إِذَا هُمْ يَقْنَطُونَ</t>
  </si>
  <si>
    <t>وإذا أذقنا الناس رحمة فرحوا بها وإن تصبهم سيئة بما قدمت أيديهم إذا هم يقنطون</t>
  </si>
  <si>
    <t>و إ ذ ا أ ذ ق ن ا ا ل ن ا س ر ح م ة ف ر ح و ا ب ه ا و إ ن ت ص ب ه م س ي ئ ة ب م ا ق د م ت أ ي د ي ه م إ ذ ا ه م ي ق ن ط و ن</t>
  </si>
  <si>
    <t>WA3A A3QNA ALNAS R1MH FR1WA BHA WAN T5BHM SYYH BMA QDMT AYDYHM A3A HM YQN7WN</t>
  </si>
  <si>
    <t>أَوَلَمْ يَرَوْا۟ أَنَّ ٱللَّهَ يَبْسُطُ ٱلرِّزْقَ لِمَن يَشَآءُ وَيَقْدِرُ إِنَّ فِى ذَٰلِكَ لَءَايَٰتٍ لِّقَوْمٍ يُؤْمِنُونَ</t>
  </si>
  <si>
    <t>أَوَلَمْ يَرَوْا أَنَّ اللَّهَ يَبْسُطُ الرِّزْقَ لِمَن يَشَآءُ وَيَقْدِرُ إِنَّ فِى ذَٰلِكَ لَءَايَٰتٍ لِّقَوْمٍ يُؤْمِنُونَ</t>
  </si>
  <si>
    <t>أولم يروا أن الله يبسط الرزق لمن يشاء ويقدر إن فى ذلك لءايت لقوم يؤمنون</t>
  </si>
  <si>
    <t>أ و ل م ي ر و ا أ ن ا ل ل ه ي ب س ط ا ل ر ز ق ل م ن ي ش ا ء و ي ق د ر إ ن ف ى ذ ل ك ل ء ا ي ت ل ق و م ي ؤ م ن و ن</t>
  </si>
  <si>
    <t>AWLM YRWA AN ALLH YBS7 ALRZQ LMN Y4AA WYQDR AN FY 3LK LAAYT LQWM YWMNWN</t>
  </si>
  <si>
    <t>فَـَٔاتِ ذَا ٱلْقُرْبَىٰ حَقَّهُۥ وَٱلْمِسْكِينَ وَٱبْنَ ٱلسَّبِيلِ ذَٰلِكَ خَيْرٌ لِّلَّذِينَ يُرِيدُونَ وَجْهَ ٱللَّهِ وَأُو۟لَٰٓئِكَ هُمُ ٱلْمُفْلِحُونَ</t>
  </si>
  <si>
    <t>فَـَٔاتِ ذَا الْقُرْبَىٰ حَقَّهُ وَالْمِسْكِينَ وَابْنَ السَّبِيلِ ذَٰلِكَ خَيْرٌ لِّلَّذِينَ يُرِيدُونَ وَجْهَ اللَّهِ وَأُولَٰٓئِكَ هُمُ الْمُفْلِحُونَ</t>
  </si>
  <si>
    <t>فـٔات ذا القربى حقه والمسكين وابن السبيل ذلك خير للذين يريدون وجه الله وأولئك هم المفلحون</t>
  </si>
  <si>
    <t>فـات ذا القربى حقه والمسكين وابن السبيل ذلك خير للذين يريدون وجه الله وأولئك هم المفلحون</t>
  </si>
  <si>
    <t>ف ـ ا ت ذ ا ا ل ق ر ب ى ح ق ه و ا ل م س ك ي ن و ا ب ن ا ل س ب ي ل ذ ل ك خ ي ر ل ل ذ ي ن ي ر ي د و ن و ج ه ا ل ل ه و أ و ل ئ ك ه م ا ل م ف ل ح و ن</t>
  </si>
  <si>
    <t>FAAT 3A ALQRBY 1QH WALMSKYN WABN ALSBYL 3LK 2YR LL3YN YRYDWN WJH ALLH WAWLYK HM ALMFL1WN</t>
  </si>
  <si>
    <t>وَمَآ ءَاتَيْتُم مِّن رِّبًا لِّيَرْبُوَا۟ فِىٓ أَمْوَٰلِ ٱلنَّاسِ فَلَا يَرْبُوا۟ عِندَ ٱللَّهِ وَمَآ ءَاتَيْتُم مِّن زَكَوٰةٍ تُرِيدُونَ وَجْهَ ٱللَّهِ فَأُو۟لَٰٓئِكَ هُمُ ٱلْمُضْعِفُونَ</t>
  </si>
  <si>
    <t>وَمَآ ءَاتَيْتُم مِّن رِّبًا لِّيَرْبُوَا فِىٓ أَمْوَٰلِ النَّاسِ فَلَا يَرْبُوا عِندَ اللَّهِ وَمَآ ءَاتَيْتُم مِّن زَكَوٰةٍ تُرِيدُونَ وَجْهَ اللَّهِ فَأُولَٰٓئِكَ هُمُ الْمُضْعِفُونَ</t>
  </si>
  <si>
    <t>وما ءاتيتم من ربا ليربوا فى أمول الناس فلا يربوا عند الله وما ءاتيتم من زكوة تريدون وجه الله فأولئك هم المضعفون</t>
  </si>
  <si>
    <t>و م ا ء ا ت ي ت م م ن ر ب ا ل ي ر ب و ا ف ى أ م و ل ا ل ن ا س ف ل ا ي ر ب و ا ع ن د ا ل ل ه و م ا ء ا ت ي ت م م ن ز ك و ة ت ر ي د و ن و ج ه ا ل ل ه ف أ و ل ئ ك ه م ا ل م ض ع ف و ن</t>
  </si>
  <si>
    <t>WMA AATYTM MN RBA LYRBWA FY AMWL ALNAS FLA YRBWA 9ND ALLH WMA AATYTM MN ZKWH TRYDWN WJH ALLH FAWLYK HM ALM69FWN</t>
  </si>
  <si>
    <t>ٱللَّهُ ٱلَّذِى خَلَقَكُمْ ثُمَّ رَزَقَكُمْ ثُمَّ يُمِيتُكُمْ ثُمَّ يُحْيِيكُمْ هَلْ مِن شُرَكَآئِكُم مَّن يَفْعَلُ مِن ذَٰلِكُم مِّن شَىْءٍ سُبْحَٰنَهُۥ وَتَعَٰلَىٰ عَمَّا يُشْرِكُونَ</t>
  </si>
  <si>
    <t>اللَّهُ الَّذِى خَلَقَكُمْ ثُمَّ رَزَقَكُمْ ثُمَّ يُمِيتُكُمْ ثُمَّ يُحْيِيكُمْ هَلْ مِن شُرَكَآئِكُم مَّن يَفْعَلُ مِن ذَٰلِكُم مِّن شَىْءٍ سُبْحَٰنَهُ وَتَعَٰلَىٰ عَمَّا يُشْرِكُونَ</t>
  </si>
  <si>
    <t>الله الذى خلقكم ثم رزقكم ثم يميتكم ثم يحييكم هل من شركائكم من يفعل من ذلكم من شىء سبحنه وتعلى عما يشركون</t>
  </si>
  <si>
    <t>ا ل ل ه ا ل ذ ى خ ل ق ك م ث م ر ز ق ك م ث م ي م ي ت ك م ث م ي ح ي ي ك م ه ل م ن ش ر ك ا ئ ك م م ن ي ف ع ل م ن ذ ل ك م م ن ش ى ء س ب ح ن ه و ت ع ل ى ع م ا ي ش ر ك و ن</t>
  </si>
  <si>
    <t>ALLH AL3Y 2LQKM 0M RZQKM 0M YMYTKM 0M Y1YYKM HL MN 4RKAYKM MN YF9L MN 3LKM MN 4YA SB1NH WT9LY 9MA Y4RKWN</t>
  </si>
  <si>
    <t>ظَهَرَ ٱلْفَسَادُ فِى ٱلْبَرِّ وَٱلْبَحْرِ بِمَا كَسَبَتْ أَيْدِى ٱلنَّاسِ لِيُذِيقَهُم بَعْضَ ٱلَّذِى عَمِلُوا۟ لَعَلَّهُمْ يَرْجِعُونَ</t>
  </si>
  <si>
    <t>ظَهَرَ الْفَسَادُ فِى الْبَرِّ وَالْبَحْرِ بِمَا كَسَبَتْ أَيْدِى النَّاسِ لِيُذِيقَهُم بَعْضَ الَّذِى عَمِلُوا لَعَلَّهُمْ يَرْجِعُونَ</t>
  </si>
  <si>
    <t>ظهر الفساد فى البر والبحر بما كسبت أيدى الناس ليذيقهم بعض الذى عملوا لعلهم يرجعون</t>
  </si>
  <si>
    <t>ظ ه ر ا ل ف س ا د ف ى ا ل ب ر و ا ل ب ح ر ب م ا ك س ب ت أ ي د ى ا ل ن ا س ل ي ذ ي ق ه م ب ع ض ا ل ذ ى ع م ل و ا ل ع ل ه م ي ر ج ع و ن</t>
  </si>
  <si>
    <t>8HR ALFSAD FY ALBR WALB1R BMA KSBT AYDY ALNAS LY3YQHM B96 AL3Y 9MLWA L9LHM YRJ9WN</t>
  </si>
  <si>
    <t>قُلْ سِيرُوا۟ فِى ٱلْأَرْضِ فَٱنظُرُوا۟ كَيْفَ كَانَ عَٰقِبَةُ ٱلَّذِينَ مِن قَبْلُ كَانَ أَكْثَرُهُم مُّشْرِكِينَ</t>
  </si>
  <si>
    <t>قُلْ سِيرُوا فِى الْأَرْضِ فَانظُرُوا كَيْفَ كَانَ عَٰقِبَةُ الَّذِينَ مِن قَبْلُ كَانَ أَكْثَرُهُم مُّشْرِكِينَ</t>
  </si>
  <si>
    <t>قل سيروا فى الأرض فانظروا كيف كان عقبة الذين من قبل كان أكثرهم مشركين</t>
  </si>
  <si>
    <t>ق ل س ي ر و ا ف ى ا ل أ ر ض ف ا ن ظ ر و ا ك ي ف ك ا ن ع ق ب ة ا ل ذ ي ن م ن ق ب ل ك ا ن أ ك ث ر ه م م ش ر ك ي ن</t>
  </si>
  <si>
    <t>QL SYRWA FY ALAR6 FAN8RWA KYF KAN 9QBH AL3YN MN QBL KAN AK0RHM M4RKYN</t>
  </si>
  <si>
    <t>فَأَقِمْ وَجْهَكَ لِلدِّينِ ٱلْقَيِّمِ مِن قَبْلِ أَن يَأْتِىَ يَوْمٌ لَّا مَرَدَّ لَهُۥ مِنَ ٱللَّهِ يَوْمَئِذٍ يَصَّدَّعُونَ</t>
  </si>
  <si>
    <t>فَأَقِمْ وَجْهَكَ لِلدِّينِ الْقَيِّمِ مِن قَبْلِ أَن يَأْتِىَ يَوْمٌ لَّا مَرَدَّ لَهُ مِنَ اللَّهِ يَوْمَئِذٍ يَصَّدَّعُونَ</t>
  </si>
  <si>
    <t>فأقم وجهك للدين القيم من قبل أن يأتى يوم لا مرد له من الله يومئذ يصدعون</t>
  </si>
  <si>
    <t>ف أ ق م و ج ه ك ل ل د ي ن ا ل ق ي م م ن ق ب ل أ ن ي أ ت ى ي و م ل ا م ر د ل ه م ن ا ل ل ه ي و م ئ ذ ي ص د ع و ن</t>
  </si>
  <si>
    <t>FAQM WJHK LLDYN ALQYM MN QBL AN YATY YWM LA MRD LH MN ALLH YWMY3 Y5D9WN</t>
  </si>
  <si>
    <t>مَن كَفَرَ فَعَلَيْهِ كُفْرُهُۥ وَمَنْ عَمِلَ صَٰلِحًا فَلِأَنفُسِهِمْ يَمْهَدُونَ</t>
  </si>
  <si>
    <t>مَن كَفَرَ فَعَلَيْهِ كُفْرُهُ وَمَنْ عَمِلَ صَٰلِحًا فَلِأَنفُسِهِمْ يَمْهَدُونَ</t>
  </si>
  <si>
    <t>من كفر فعليه كفره ومن عمل صلحا فلأنفسهم يمهدون</t>
  </si>
  <si>
    <t>م ن ك ف ر ف ع ل ي ه ك ف ر ه و م ن ع م ل ص ل ح ا ف ل أ ن ف س ه م ي م ه د و ن</t>
  </si>
  <si>
    <t>MN KFR F9LYH KFRH WMN 9ML 5L1A FLANFSHM YMHDWN</t>
  </si>
  <si>
    <t>لِيَجْزِىَ ٱلَّذِينَ ءَامَنُوا۟ وَعَمِلُوا۟ ٱلصَّٰلِحَٰتِ مِن فَضْلِهِۦٓ إِنَّهُۥ لَا يُحِبُّ ٱلْكَٰفِرِينَ</t>
  </si>
  <si>
    <t>لِيَجْزِىَ الَّذِينَ ءَامَنُوا وَعَمِلُوا الصَّٰلِحَٰتِ مِن فَضْلِهِٓ إِنَّهُ لَا يُحِبُّ الْكَٰفِرِينَ</t>
  </si>
  <si>
    <t>ليجزى الذين ءامنوا وعملوا الصلحت من فضله إنه لا يحب الكفرين</t>
  </si>
  <si>
    <t>ل ي ج ز ى ا ل ذ ي ن ء ا م ن و ا و ع م ل و ا ا ل ص ل ح ت م ن ف ض ل ه إ ن ه ل ا ي ح ب ا ل ك ف ر ي ن</t>
  </si>
  <si>
    <t>LYJZY AL3YN AAMNWA W9MLWA AL5L1T MN F6LH ANH LA Y1B ALKFRYN</t>
  </si>
  <si>
    <t>وَمِنْ ءَايَٰتِهِۦٓ أَن يُرْسِلَ ٱلرِّيَاحَ مُبَشِّرَٰتٍ وَلِيُذِيقَكُم مِّن رَّحْمَتِهِۦ وَلِتَجْرِىَ ٱلْفُلْكُ بِأَمْرِهِۦ وَلِتَبْتَغُوا۟ مِن فَضْلِهِۦ وَلَعَلَّكُمْ تَشْكُرُونَ</t>
  </si>
  <si>
    <t>وَمِنْ ءَايَٰتِهِٓ أَن يُرْسِلَ الرِّيَاحَ مُبَشِّرَٰتٍ وَلِيُذِيقَكُم مِّن رَّحْمَتِهِ وَلِتَجْرِىَ الْفُلْكُ بِأَمْرِهِ وَلِتَبْتَغُوا مِن فَضْلِهِ وَلَعَلَّكُمْ تَشْكُرُونَ</t>
  </si>
  <si>
    <t>ومن ءايته أن يرسل الرياح مبشرت وليذيقكم من رحمته ولتجرى الفلك بأمره ولتبتغوا من فضله ولعلكم تشكرون</t>
  </si>
  <si>
    <t>و م ن ء ا ي ت ه أ ن ي ر س ل ا ل ر ي ا ح م ب ش ر ت و ل ي ذ ي ق ك م م ن ر ح م ت ه و ل ت ج ر ى ا ل ف ل ك ب أ م ر ه و ل ت ب ت غ و ا م ن ف ض ل ه و ل ع ل ك م ت ش ك ر و ن</t>
  </si>
  <si>
    <t>WMN AAYTH AN YRSL ALRYA1 MB4RT WLY3YQKM MN R1MTH WLTJRY ALFLK BAMRH WLTBTGWA MN F6LH WL9LKM T4KRWN</t>
  </si>
  <si>
    <t>وَلَقَدْ أَرْسَلْنَا مِن قَبْلِكَ رُسُلًا إِلَىٰ قَوْمِهِمْ فَجَآءُوهُم بِٱلْبَيِّنَٰتِ فَٱنتَقَمْنَا مِنَ ٱلَّذِينَ أَجْرَمُوا۟ وَكَانَ حَقًّا عَلَيْنَا نَصْرُ ٱلْمُؤْمِنِينَ</t>
  </si>
  <si>
    <t>وَلَقَدْ أَرْسَلْنَا مِن قَبْلِكَ رُسُلًا إِلَىٰ قَوْمِهِمْ فَجَآءُوهُم بِالْبَيِّنَٰتِ فَانتَقَمْنَا مِنَ الَّذِينَ أَجْرَمُوا وَكَانَ حَقًّا عَلَيْنَا نَصْرُ الْمُؤْمِنِينَ</t>
  </si>
  <si>
    <t>ولقد أرسلنا من قبلك رسلا إلى قومهم فجاءوهم بالبينت فانتقمنا من الذين أجرموا وكان حقا علينا نصر المؤمنين</t>
  </si>
  <si>
    <t>و ل ق د أ ر س ل ن ا م ن ق ب ل ك ر س ل ا إ ل ى ق و م ه م ف ج ا ء و ه م ب ا ل ب ي ن ت ف ا ن ت ق م ن ا م ن ا ل ذ ي ن أ ج ر م و ا و ك ا ن ح ق ا ع ل ي ن ا ن ص ر ا ل م ؤ م ن ي ن</t>
  </si>
  <si>
    <t>WLQD ARSLNA MN QBLK RSLA ALY QWMHM FJAAWHM BALBYNT FANTQMNA MN AL3YN AJRMWA WKAN 1QA 9LYNA N5R ALMWMNYN</t>
  </si>
  <si>
    <t>ٱللَّهُ ٱلَّذِى يُرْسِلُ ٱلرِّيَٰحَ فَتُثِيرُ سَحَابًا فَيَبْسُطُهُۥ فِى ٱلسَّمَآءِ كَيْفَ يَشَآءُ وَيَجْعَلُهُۥ كِسَفًا فَتَرَى ٱلْوَدْقَ يَخْرُجُ مِنْ خِلَٰلِهِۦ فَإِذَآ أَصَابَ بِهِۦ مَن يَشَآءُ مِنْ عِبَادِهِۦٓ إِذَا هُمْ يَسْتَبْشِرُونَ</t>
  </si>
  <si>
    <t>اللَّهُ الَّذِى يُرْسِلُ الرِّيَٰحَ فَتُثِيرُ سَحَابًا فَيَبْسُطُهُ فِى السَّمَآءِ كَيْفَ يَشَآءُ وَيَجْعَلُهُ كِسَفًا فَتَرَى الْوَدْقَ يَخْرُجُ مِنْ خِلَٰلِهِ فَإِذَآ أَصَابَ بِهِ مَن يَشَآءُ مِنْ عِبَادِهِٓ إِذَا هُمْ يَسْتَبْشِرُونَ</t>
  </si>
  <si>
    <t>الله الذى يرسل الريح فتثير سحابا فيبسطه فى السماء كيف يشاء ويجعله كسفا فترى الودق يخرج من خلله فإذا أصاب به من يشاء من عباده إذا هم يستبشرون</t>
  </si>
  <si>
    <t>ا ل ل ه ا ل ذ ى ي ر س ل ا ل ر ي ح ف ت ث ي ر س ح ا ب ا ف ي ب س ط ه ف ى ا ل س م ا ء ك ي ف ي ش ا ء و ي ج ع ل ه ك س ف ا ف ت ر ى ا ل و د ق ي خ ر ج م ن خ ل ل ه ف إ ذ ا أ ص ا ب ب ه م ن ي ش ا ء م ن ع ب ا د ه إ ذ ا ه م ي س ت ب ش ر و ن</t>
  </si>
  <si>
    <t>ALLH AL3Y YRSL ALRY1 FT0YR S1ABA FYBS7H FY ALSMAA KYF Y4AA WYJ9LH KSFA FTRY ALWDQ Y2RJ MN 2LLH FA3A A5AB BH MN Y4AA MN 9BADH A3A HM YSTB4RWN</t>
  </si>
  <si>
    <t>وَإِن كَانُوا۟ مِن قَبْلِ أَن يُنَزَّلَ عَلَيْهِم مِّن قَبْلِهِۦ لَمُبْلِسِينَ</t>
  </si>
  <si>
    <t>وَإِن كَانُوا مِن قَبْلِ أَن يُنَزَّلَ عَلَيْهِم مِّن قَبْلِهِ لَمُبْلِسِينَ</t>
  </si>
  <si>
    <t>وإن كانوا من قبل أن ينزل عليهم من قبله لمبلسين</t>
  </si>
  <si>
    <t>و إ ن ك ا ن و ا م ن ق ب ل أ ن ي ن ز ل ع ل ي ه م م ن ق ب ل ه ل م ب ل س ي ن</t>
  </si>
  <si>
    <t>WAN KANWA MN QBL AN YNZL 9LYHM MN QBLH LMBLSYN</t>
  </si>
  <si>
    <t>فَٱنظُرْ إِلَىٰٓ ءَاثَٰرِ رَحْمَتِ ٱللَّهِ كَيْفَ يُحْىِ ٱلْأَرْضَ بَعْدَ مَوْتِهَآ إِنَّ ذَٰلِكَ لَمُحْىِ ٱلْمَوْتَىٰ وَهُوَ عَلَىٰ كُلِّ شَىْءٍ قَدِيرٌ</t>
  </si>
  <si>
    <t>فَانظُرْ إِلَىٰٓ ءَاثَٰرِ رَحْمَتِ اللَّهِ كَيْفَ يُحْىِ الْأَرْضَ بَعْدَ مَوْتِهَآ إِنَّ ذَٰلِكَ لَمُحْىِ الْمَوْتَىٰ وَهُوَ عَلَىٰ كُلِّ شَىْءٍ قَدِيرٌ</t>
  </si>
  <si>
    <t>فانظر إلى ءاثر رحمت الله كيف يحى الأرض بعد موتها إن ذلك لمحى الموتى وهو على كل شىء قدير</t>
  </si>
  <si>
    <t>ف ا ن ظ ر إ ل ى ء ا ث ر ر ح م ت ا ل ل ه ك ي ف ي ح ى ا ل أ ر ض ب ع د م و ت ه ا إ ن ذ ل ك ل م ح ى ا ل م و ت ى و ه و ع ل ى ك ل ش ى ء ق د ي ر</t>
  </si>
  <si>
    <t>FAN8R ALY AA0R R1MT ALLH KYF Y1Y ALAR6 B9D MWTHA AN 3LK LM1Y ALMWTY WHW 9LY KL 4YA QDYR</t>
  </si>
  <si>
    <t>وَلَئِنْ أَرْسَلْنَا رِيحًا فَرَأَوْهُ مُصْفَرًّا لَّظَلُّوا۟ مِنۢ بَعْدِهِۦ يَكْفُرُونَ</t>
  </si>
  <si>
    <t>وَلَئِنْ أَرْسَلْنَا رِيحًا فَرَأَوْهُ مُصْفَرًّا لَّظَلُّوا مِن بَعْدِهِ يَكْفُرُونَ</t>
  </si>
  <si>
    <t>ولئن أرسلنا ريحا فرأوه مصفرا لظلوا من بعده يكفرون</t>
  </si>
  <si>
    <t>و ل ئ ن أ ر س ل ن ا ر ي ح ا ف ر أ و ه م ص ف ر ا ل ظ ل و ا م ن ب ع د ه ي ك ف ر و ن</t>
  </si>
  <si>
    <t>WLYN ARSLNA RY1A FRAWH M5FRA L8LWA MN B9DH YKFRWN</t>
  </si>
  <si>
    <t>فَإِنَّكَ لَا تُسْمِعُ ٱلْمَوْتَىٰ وَلَا تُسْمِعُ ٱلصُّمَّ ٱلدُّعَآءَ إِذَا وَلَّوْا۟ مُدْبِرِينَ</t>
  </si>
  <si>
    <t>فَإِنَّكَ لَا تُسْمِعُ الْمَوْتَىٰ وَلَا تُسْمِعُ الصُّمَّ الدُّعَآءَ إِذَا وَلَّوْا مُدْبِرِينَ</t>
  </si>
  <si>
    <t>فإنك لا تسمع الموتى ولا تسمع الصم الدعاء إذا ولوا مدبرين</t>
  </si>
  <si>
    <t>ف إ ن ك ل ا ت س م ع ا ل م و ت ى و ل ا ت س م ع ا ل ص م ا ل د ع ا ء إ ذ ا و ل و ا م د ب ر ي ن</t>
  </si>
  <si>
    <t>FANK LA TSM9 ALMWTY WLA TSM9 AL5M ALD9AA A3A WLWA MDBRYN</t>
  </si>
  <si>
    <t>وَمَآ أَنتَ بِهَٰدِ ٱلْعُمْىِ عَن ضَلَٰلَتِهِمْ إِن تُسْمِعُ إِلَّا مَن يُؤْمِنُ بِـَٔايَٰتِنَا فَهُم مُّسْلِمُونَ</t>
  </si>
  <si>
    <t>وَمَآ أَنتَ بِهَٰدِ الْعُمْىِ عَن ضَلَٰلَتِهِمْ إِن تُسْمِعُ إِلَّا مَن يُؤْمِنُ بِـَٔايَٰتِنَا فَهُم مُّسْلِمُونَ</t>
  </si>
  <si>
    <t>وما أنت بهد العمى عن ضللتهم إن تسمع إلا من يؤمن بـٔايتنا فهم مسلمون</t>
  </si>
  <si>
    <t>وما أنت بهد العمى عن ضللتهم إن تسمع إلا من يؤمن بـايتنا فهم مسلمون</t>
  </si>
  <si>
    <t>و م ا أ ن ت ب ه د ا ل ع م ى ع ن ض ل ل ت ه م إ ن ت س م ع إ ل ا م ن ي ؤ م ن ب ـ ا ي ت ن ا ف ه م م س ل م و ن</t>
  </si>
  <si>
    <t>WMA ANT BHD AL9MY 9N 6LLTHM AN TSM9 ALA MN YWMN BAAYTNA FHM MSLMWN</t>
  </si>
  <si>
    <t>ٱللَّهُ ٱلَّذِى خَلَقَكُم مِّن ضَعْفٍ ثُمَّ جَعَلَ مِنۢ بَعْدِ ضَعْفٍ قُوَّةً ثُمَّ جَعَلَ مِنۢ بَعْدِ قُوَّةٍ ضَعْفًا وَشَيْبَةً يَخْلُقُ مَا يَشَآءُ وَهُوَ ٱلْعَلِيمُ ٱلْقَدِيرُ</t>
  </si>
  <si>
    <t>اللَّهُ الَّذِى خَلَقَكُم مِّن ضَعْفٍ ثُمَّ جَعَلَ مِن بَعْدِ ضَعْفٍ قُوَّةً ثُمَّ جَعَلَ مِن بَعْدِ قُوَّةٍ ضَعْفًا وَشَيْبَةً يَخْلُقُ مَا يَشَآءُ وَهُوَ الْعَلِيمُ الْقَدِيرُ</t>
  </si>
  <si>
    <t>الله الذى خلقكم من ضعف ثم جعل من بعد ضعف قوة ثم جعل من بعد قوة ضعفا وشيبة يخلق ما يشاء وهو العليم القدير</t>
  </si>
  <si>
    <t>ا ل ل ه ا ل ذ ى خ ل ق ك م م ن ض ع ف ث م ج ع ل م ن ب ع د ض ع ف ق و ة ث م ج ع ل م ن ب ع د ق و ة ض ع ف ا و ش ي ب ة ي خ ل ق م ا ي ش ا ء و ه و ا ل ع ل ي م ا ل ق د ي ر</t>
  </si>
  <si>
    <t>ALLH AL3Y 2LQKM MN 69F 0M J9L MN B9D 69F QWH 0M J9L MN B9D QWH 69FA W4YBH Y2LQ MA Y4AA WHW AL9LYM ALQDYR</t>
  </si>
  <si>
    <t>وَيَوْمَ تَقُومُ ٱلسَّاعَةُ يُقْسِمُ ٱلْمُجْرِمُونَ مَا لَبِثُوا۟ غَيْرَ سَاعَةٍ كَذَٰلِكَ كَانُوا۟ يُؤْفَكُونَ</t>
  </si>
  <si>
    <t>وَيَوْمَ تَقُومُ السَّاعَةُ يُقْسِمُ الْمُجْرِمُونَ مَا لَبِثُوا غَيْرَ سَاعَةٍ كَذَٰلِكَ كَانُوا يُؤْفَكُونَ</t>
  </si>
  <si>
    <t>ويوم تقوم الساعة يقسم المجرمون ما لبثوا غير ساعة كذلك كانوا يؤفكون</t>
  </si>
  <si>
    <t>و ي و م ت ق و م ا ل س ا ع ة ي ق س م ا ل م ج ر م و ن م ا ل ب ث و ا غ ي ر س ا ع ة ك ذ ل ك ك ا ن و ا ي ؤ ف ك و ن</t>
  </si>
  <si>
    <t>WYWM TQWM ALSA9H YQSM ALMJRMWN MA LB0WA GYR SA9H K3LK KANWA YWFKWN</t>
  </si>
  <si>
    <t>وَقَالَ ٱلَّذِينَ أُوتُوا۟ ٱلْعِلْمَ وَٱلْإِيمَٰنَ لَقَدْ لَبِثْتُمْ فِى كِتَٰبِ ٱللَّهِ إِلَىٰ يَوْمِ ٱلْبَعْثِ فَهَٰذَا يَوْمُ ٱلْبَعْثِ وَلَٰكِنَّكُمْ كُنتُمْ لَا تَعْلَمُونَ</t>
  </si>
  <si>
    <t>وَقَالَ الَّذِينَ أُوتُوا الْعِلْمَ وَالْإِيمَٰنَ لَقَدْ لَبِثْتُمْ فِى كِتَٰبِ اللَّهِ إِلَىٰ يَوْمِ الْبَعْثِ فَهَٰذَا يَوْمُ الْبَعْثِ وَلَٰكِنَّكُمْ كُنتُمْ لَا تَعْلَمُونَ</t>
  </si>
  <si>
    <t>وقال الذين أوتوا العلم والإيمن لقد لبثتم فى كتب الله إلى يوم البعث فهذا يوم البعث ولكنكم كنتم لا تعلمون</t>
  </si>
  <si>
    <t>و ق ا ل ا ل ذ ي ن أ و ت و ا ا ل ع ل م و ا ل إ ي م ن ل ق د ل ب ث ت م ف ى ك ت ب ا ل ل ه إ ل ى ي و م ا ل ب ع ث ف ه ذ ا ي و م ا ل ب ع ث و ل ك ن ك م ك ن ت م ل ا ت ع ل م و ن</t>
  </si>
  <si>
    <t>WQAL AL3YN AWTWA AL9LM WALAYMN LQD LB0TM FY KTB ALLH ALY YWM ALB90 FH3A YWM ALB90 WLKNKM KNTM LA T9LMWN</t>
  </si>
  <si>
    <t>فَيَوْمَئِذٍ لَّا يَنفَعُ ٱلَّذِينَ ظَلَمُوا۟ مَعْذِرَتُهُمْ وَلَا هُمْ يُسْتَعْتَبُونَ</t>
  </si>
  <si>
    <t>فَيَوْمَئِذٍ لَّا يَنفَعُ الَّذِينَ ظَلَمُوا مَعْذِرَتُهُمْ وَلَا هُمْ يُسْتَعْتَبُونَ</t>
  </si>
  <si>
    <t>فيومئذ لا ينفع الذين ظلموا معذرتهم ولا هم يستعتبون</t>
  </si>
  <si>
    <t>ف ي و م ئ ذ ل ا ي ن ف ع ا ل ذ ي ن ظ ل م و ا م ع ذ ر ت ه م و ل ا ه م ي س ت ع ت ب و ن</t>
  </si>
  <si>
    <t>FYWMY3 LA YNF9 AL3YN 8LMWA M93RTHM WLA HM YST9TBWN</t>
  </si>
  <si>
    <t>وَلَقَدْ ضَرَبْنَا لِلنَّاسِ فِى هَٰذَا ٱلْقُرْءَانِ مِن كُلِّ مَثَلٍ وَلَئِن جِئْتَهُم بِـَٔايَةٍ لَّيَقُولَنَّ ٱلَّذِينَ كَفَرُوٓا۟ إِنْ أَنتُمْ إِلَّا مُبْطِلُونَ</t>
  </si>
  <si>
    <t>وَلَقَدْ ضَرَبْنَا لِلنَّاسِ فِى هَٰذَا الْقُرْءَانِ مِن كُلِّ مَثَلٍ وَلَئِن جِئْتَهُم بِـَٔايَةٍ لَّيَقُولَنَّ الَّذِينَ كَفَرُوٓا إِنْ أَنتُمْ إِلَّا مُبْطِلُونَ</t>
  </si>
  <si>
    <t>ولقد ضربنا للناس فى هذا القرءان من كل مثل ولئن جئتهم بـٔاية ليقولن الذين كفروا إن أنتم إلا مبطلون</t>
  </si>
  <si>
    <t>ولقد ضربنا للناس فى هذا القرءان من كل مثل ولئن جئتهم بـاية ليقولن الذين كفروا إن أنتم إلا مبطلون</t>
  </si>
  <si>
    <t>و ل ق د ض ر ب ن ا ل ل ن ا س ف ى ه ذ ا ا ل ق ر ء ا ن م ن ك ل م ث ل و ل ئ ن ج ئ ت ه م ب ـ ا ي ة ل ي ق و ل ن ا ل ذ ي ن ك ف ر و ا إ ن أ ن ت م إ ل ا م ب ط ل و ن</t>
  </si>
  <si>
    <t>WLQD 6RBNA LLNAS FY H3A ALQRAAN MN KL M0L WLYN JYTHM BAAYH LYQWLN AL3YN KFRWA AN ANTM ALA MB7LWN</t>
  </si>
  <si>
    <t>كَذَٰلِكَ يَطْبَعُ ٱللَّهُ عَلَىٰ قُلُوبِ ٱلَّذِينَ لَا يَعْلَمُونَ</t>
  </si>
  <si>
    <t>كَذَٰلِكَ يَطْبَعُ اللَّهُ عَلَىٰ قُلُوبِ الَّذِينَ لَا يَعْلَمُونَ</t>
  </si>
  <si>
    <t>كذلك يطبع الله على قلوب الذين لا يعلمون</t>
  </si>
  <si>
    <t>ك ذ ل ك ي ط ب ع ا ل ل ه ع ل ى ق ل و ب ا ل ذ ي ن ل ا ي ع ل م و ن</t>
  </si>
  <si>
    <t>K3LK Y7B9 ALLH 9LY QLWB AL3YN LA Y9LMWN</t>
  </si>
  <si>
    <t>فَٱصْبِرْ إِنَّ وَعْدَ ٱللَّهِ حَقٌّ وَلَا يَسْتَخِفَّنَّكَ ٱلَّذِينَ لَا يُوقِنُونَ</t>
  </si>
  <si>
    <t>فَاصْبِرْ إِنَّ وَعْدَ اللَّهِ حَقٌّ وَلَا يَسْتَخِفَّنَّكَ الَّذِينَ لَا يُوقِنُونَ</t>
  </si>
  <si>
    <t>فاصبر إن وعد الله حق ولا يستخفنك الذين لا يوقنون</t>
  </si>
  <si>
    <t>ف ا ص ب ر إ ن و ع د ا ل ل ه ح ق و ل ا ي س ت خ ف ن ك ا ل ذ ي ن ل ا ي و ق ن و ن</t>
  </si>
  <si>
    <t>FA5BR AN W9D ALLH 1Q WLA YST2FNK AL3YN LA YWQNWN</t>
  </si>
  <si>
    <t>تِلْكَ ءَايَٰتُ ٱلْكِتَٰبِ ٱلْحَكِيمِ</t>
  </si>
  <si>
    <t>تِلْكَ ءَايَٰتُ الْكِتَٰبِ الْحَكِيمِ</t>
  </si>
  <si>
    <t>تلك ءايت الكتب الحكيم</t>
  </si>
  <si>
    <t>ت ل ك ء ا ي ت ا ل ك ت ب ا ل ح ك ي م</t>
  </si>
  <si>
    <t>TLK AAYT ALKTB AL1KYM</t>
  </si>
  <si>
    <t>هُدًى وَرَحْمَةً لِّلْمُحْسِنِينَ</t>
  </si>
  <si>
    <t>هدى ورحمة للمحسنين</t>
  </si>
  <si>
    <t>ه د ى و ر ح م ة ل ل م ح س ن ي ن</t>
  </si>
  <si>
    <t>HDY WR1MH LLM1SNYN</t>
  </si>
  <si>
    <t>وَمِنَ ٱلنَّاسِ مَن يَشْتَرِى لَهْوَ ٱلْحَدِيثِ لِيُضِلَّ عَن سَبِيلِ ٱللَّهِ بِغَيْرِ عِلْمٍ وَيَتَّخِذَهَا هُزُوًا أُو۟لَٰٓئِكَ لَهُمْ عَذَابٌ مُّهِينٌ</t>
  </si>
  <si>
    <t>وَمِنَ النَّاسِ مَن يَشْتَرِى لَهْوَ الْحَدِيثِ لِيُضِلَّ عَن سَبِيلِ اللَّهِ بِغَيْرِ عِلْمٍ وَيَتَّخِذَهَا هُزُوًا أُولَٰٓئِكَ لَهُمْ عَذَابٌ مُّهِينٌ</t>
  </si>
  <si>
    <t>ومن الناس من يشترى لهو الحديث ليضل عن سبيل الله بغير علم ويتخذها هزوا أولئك لهم عذاب مهين</t>
  </si>
  <si>
    <t>و م ن ا ل ن ا س م ن ي ش ت ر ى ل ه و ا ل ح د ي ث ل ي ض ل ع ن س ب ي ل ا ل ل ه ب غ ي ر ع ل م و ي ت خ ذ ه ا ه ز و ا أ و ل ئ ك ل ه م ع ذ ا ب م ه ي ن</t>
  </si>
  <si>
    <t>WMN ALNAS MN Y4TRY LHW AL1DY0 LY6L 9N SBYL ALLH BGYR 9LM WYT23HA HZWA AWLYK LHM 93AB MHYN</t>
  </si>
  <si>
    <t>وَإِذَا تُتْلَىٰ عَلَيْهِ ءَايَٰتُنَا وَلَّىٰ مُسْتَكْبِرًا كَأَن لَّمْ يَسْمَعْهَا كَأَنَّ فِىٓ أُذُنَيْهِ وَقْرًا فَبَشِّرْهُ بِعَذَابٍ أَلِيمٍ</t>
  </si>
  <si>
    <t>وإذا تتلى عليه ءايتنا ولى مستكبرا كأن لم يسمعها كأن فى أذنيه وقرا فبشره بعذاب أليم</t>
  </si>
  <si>
    <t>و إ ذ ا ت ت ل ى ع ل ي ه ء ا ي ت ن ا و ل ى م س ت ك ب ر ا ك أ ن ل م ي س م ع ه ا ك أ ن ف ى أ ذ ن ي ه و ق ر ا ف ب ش ر ه ب ع ذ ا ب أ ل ي م</t>
  </si>
  <si>
    <t>WA3A TTLY 9LYH AAYTNA WLY MSTKBRA KAN LM YSM9HA KAN FY A3NYH WQRA FB4RH B93AB ALYM</t>
  </si>
  <si>
    <t>إِنَّ ٱلَّذِينَ ءَامَنُوا۟ وَعَمِلُوا۟ ٱلصَّٰلِحَٰتِ لَهُمْ جَنَّٰتُ ٱلنَّعِيمِ</t>
  </si>
  <si>
    <t>إِنَّ الَّذِينَ ءَامَنُوا وَعَمِلُوا الصَّٰلِحَٰتِ لَهُمْ جَنَّٰتُ النَّعِيمِ</t>
  </si>
  <si>
    <t>إن الذين ءامنوا وعملوا الصلحت لهم جنت النعيم</t>
  </si>
  <si>
    <t>إ ن ا ل ذ ي ن ء ا م ن و ا و ع م ل و ا ا ل ص ل ح ت ل ه م ج ن ت ا ل ن ع ي م</t>
  </si>
  <si>
    <t>AN AL3YN AAMNWA W9MLWA AL5L1T LHM JNT ALN9YM</t>
  </si>
  <si>
    <t>خَٰلِدِينَ فِيهَا وَعْدَ ٱللَّهِ حَقًّا وَهُوَ ٱلْعَزِيزُ ٱلْحَكِيمُ</t>
  </si>
  <si>
    <t>خَٰلِدِينَ فِيهَا وَعْدَ اللَّهِ حَقًّا وَهُوَ الْعَزِيزُ الْحَكِيمُ</t>
  </si>
  <si>
    <t>خلدين فيها وعد الله حقا وهو العزيز الحكيم</t>
  </si>
  <si>
    <t>خ ل د ي ن ف ي ه ا و ع د ا ل ل ه ح ق ا و ه و ا ل ع ز ي ز ا ل ح ك ي م</t>
  </si>
  <si>
    <t>2LDYN FYHA W9D ALLH 1QA WHW AL9ZYZ AL1KYM</t>
  </si>
  <si>
    <t>خَلَقَ ٱلسَّمَٰوَٰتِ بِغَيْرِ عَمَدٍ تَرَوْنَهَا وَأَلْقَىٰ فِى ٱلْأَرْضِ رَوَٰسِىَ أَن تَمِيدَ بِكُمْ وَبَثَّ فِيهَا مِن كُلِّ دَآبَّةٍ وَأَنزَلْنَا مِنَ ٱلسَّمَآءِ مَآءً فَأَنۢبَتْنَا فِيهَا مِن كُلِّ زَوْجٍ كَرِيمٍ</t>
  </si>
  <si>
    <t>خَلَقَ السَّمَٰوَٰتِ بِغَيْرِ عَمَدٍ تَرَوْنَهَا وَأَلْقَىٰ فِى الْأَرْضِ رَوَٰسِىَ أَن تَمِيدَ بِكُمْ وَبَثَّ فِيهَا مِن كُلِّ دَآبَّةٍ وَأَنزَلْنَا مِنَ السَّمَآءِ مَآءً فَأَنبَتْنَا فِيهَا مِن كُلِّ زَوْجٍ كَرِيمٍ</t>
  </si>
  <si>
    <t>خلق السموت بغير عمد ترونها وألقى فى الأرض روسى أن تميد بكم وبث فيها من كل دابة وأنزلنا من السماء ماء فأنبتنا فيها من كل زوج كريم</t>
  </si>
  <si>
    <t>خ ل ق ا ل س م و ت ب غ ي ر ع م د ت ر و ن ه ا و أ ل ق ى ف ى ا ل أ ر ض ر و س ى أ ن ت م ي د ب ك م و ب ث ف ي ه ا م ن ك ل د ا ب ة و أ ن ز ل ن ا م ن ا ل س م ا ء م ا ء ف أ ن ب ت ن ا ف ي ه ا م ن ك ل ز و ج ك ر ي م</t>
  </si>
  <si>
    <t>2LQ ALSMWT BGYR 9MD TRWNHA WALQY FY ALAR6 RWSY AN TMYD BKM WB0 FYHA MN KL DABH WANZLNA MN ALSMAA MAA FANBTNA FYHA MN KL ZWJ KRYM</t>
  </si>
  <si>
    <t>هَٰذَا خَلْقُ ٱللَّهِ فَأَرُونِى مَاذَا خَلَقَ ٱلَّذِينَ مِن دُونِهِۦ بَلِ ٱلظَّٰلِمُونَ فِى ضَلَٰلٍ مُّبِينٍ</t>
  </si>
  <si>
    <t>هَٰذَا خَلْقُ اللَّهِ فَأَرُونِى مَاذَا خَلَقَ الَّذِينَ مِن دُونِهِ بَلِ الظَّٰلِمُونَ فِى ضَلَٰلٍ مُّبِينٍ</t>
  </si>
  <si>
    <t>هذا خلق الله فأرونى ماذا خلق الذين من دونه بل الظلمون فى ضلل مبين</t>
  </si>
  <si>
    <t>ه ذ ا خ ل ق ا ل ل ه ف أ ر و ن ى م ا ذ ا خ ل ق ا ل ذ ي ن م ن د و ن ه ب ل ا ل ظ ل م و ن ف ى ض ل ل م ب ي ن</t>
  </si>
  <si>
    <t>H3A 2LQ ALLH FARWNY MA3A 2LQ AL3YN MN DWNH BL AL8LMWN FY 6LL MBYN</t>
  </si>
  <si>
    <t>وَلَقَدْ ءَاتَيْنَا لُقْمَٰنَ ٱلْحِكْمَةَ أَنِ ٱشْكُرْ لِلَّهِ وَمَن يَشْكُرْ فَإِنَّمَا يَشْكُرُ لِنَفْسِهِۦ وَمَن كَفَرَ فَإِنَّ ٱللَّهَ غَنِىٌّ حَمِيدٌ</t>
  </si>
  <si>
    <t>وَلَقَدْ ءَاتَيْنَا لُقْمَٰنَ الْحِكْمَةَ أَنِ اشْكُرْ لِلَّهِ وَمَن يَشْكُرْ فَإِنَّمَا يَشْكُرُ لِنَفْسِهِ وَمَن كَفَرَ فَإِنَّ اللَّهَ غَنِىٌّ حَمِيدٌ</t>
  </si>
  <si>
    <t>ولقد ءاتينا لقمن الحكمة أن اشكر لله ومن يشكر فإنما يشكر لنفسه ومن كفر فإن الله غنى حميد</t>
  </si>
  <si>
    <t>و ل ق د ء ا ت ي ن ا ل ق م ن ا ل ح ك م ة أ ن ا ش ك ر ل ل ه و م ن ي ش ك ر ف إ ن م ا ي ش ك ر ل ن ف س ه و م ن ك ف ر ف إ ن ا ل ل ه غ ن ى ح م ي د</t>
  </si>
  <si>
    <t>WLQD AATYNA LQMN AL1KMH AN A4KR LLH WMN Y4KR FANMA Y4KR LNFSH WMN KFR FAN ALLH GNY 1MYD</t>
  </si>
  <si>
    <t>وَإِذْ قَالَ لُقْمَٰنُ لِٱبْنِهِۦ وَهُوَ يَعِظُهُۥ يَٰبُنَىَّ لَا تُشْرِكْ بِٱللَّهِ إِنَّ ٱلشِّرْكَ لَظُلْمٌ عَظِيمٌ</t>
  </si>
  <si>
    <t>وَإِذْ قَالَ لُقْمَٰنُ لِابْنِهِ وَهُوَ يَعِظُهُ يَٰبُنَىَّ لَا تُشْرِكْ بِاللَّهِ إِنَّ الشِّرْكَ لَظُلْمٌ عَظِيمٌ</t>
  </si>
  <si>
    <t>وإذ قال لقمن لابنه وهو يعظه يبنى لا تشرك بالله إن الشرك لظلم عظيم</t>
  </si>
  <si>
    <t>و إ ذ ق ا ل ل ق م ن ل ا ب ن ه و ه و ي ع ظ ه ي ب ن ى ل ا ت ش ر ك ب ا ل ل ه إ ن ا ل ش ر ك ل ظ ل م ع ظ ي م</t>
  </si>
  <si>
    <t>WA3 QAL LQMN LABNH WHW Y98H YBNY LA T4RK BALLH AN AL4RK L8LM 98YM</t>
  </si>
  <si>
    <t>وَوَصَّيْنَا ٱلْإِنسَٰنَ بِوَٰلِدَيْهِ حَمَلَتْهُ أُمُّهُۥ وَهْنًا عَلَىٰ وَهْنٍ وَفِصَٰلُهُۥ فِى عَامَيْنِ أَنِ ٱشْكُرْ لِى وَلِوَٰلِدَيْكَ إِلَىَّ ٱلْمَصِيرُ</t>
  </si>
  <si>
    <t>وَوَصَّيْنَا الْإِنسَٰنَ بِوَٰلِدَيْهِ حَمَلَتْهُ أُمُّهُ وَهْنًا عَلَىٰ وَهْنٍ وَفِصَٰلُهُ فِى عَامَيْنِ أَنِ اشْكُرْ لِى وَلِوَٰلِدَيْكَ إِلَىَّ الْمَصِيرُ</t>
  </si>
  <si>
    <t>ووصينا الإنسن بولديه حملته أمه وهنا على وهن وفصله فى عامين أن اشكر لى ولولديك إلى المصير</t>
  </si>
  <si>
    <t>و و ص ي ن ا ا ل إ ن س ن ب و ل د ي ه ح م ل ت ه أ م ه و ه ن ا ع ل ى و ه ن و ف ص ل ه ف ى ع ا م ي ن أ ن ا ش ك ر ل ى و ل و ل د ي ك إ ل ى ا ل م ص ي ر</t>
  </si>
  <si>
    <t>WW5YNA ALANSN BWLDYH 1MLTH AMH WHNA 9LY WHN WF5LH FY 9AMYN AN A4KR LY WLWLDYK ALY ALM5YR</t>
  </si>
  <si>
    <t>وَإِن جَٰهَدَاكَ عَلَىٰٓ أَن تُشْرِكَ بِى مَا لَيْسَ لَكَ بِهِۦ عِلْمٌ فَلَا تُطِعْهُمَا وَصَاحِبْهُمَا فِى ٱلدُّنْيَا مَعْرُوفًا وَٱتَّبِعْ سَبِيلَ مَنْ أَنَابَ إِلَىَّ ثُمَّ إِلَىَّ مَرْجِعُكُمْ فَأُنَبِّئُكُم بِمَا كُنتُمْ تَعْمَلُونَ</t>
  </si>
  <si>
    <t>وَإِن جَٰهَدَاكَ عَلَىٰٓ أَن تُشْرِكَ بِى مَا لَيْسَ لَكَ بِهِ عِلْمٌ فَلَا تُطِعْهُمَا وَصَاحِبْهُمَا فِى الدُّنْيَا مَعْرُوفًا وَاتَّبِعْ سَبِيلَ مَنْ أَنَابَ إِلَىَّ ثُمَّ إِلَىَّ مَرْجِعُكُمْ فَأُنَبِّئُكُم بِمَا كُنتُمْ تَعْمَلُونَ</t>
  </si>
  <si>
    <t>وإن جهداك على أن تشرك بى ما ليس لك به علم فلا تطعهما وصاحبهما فى الدنيا معروفا واتبع سبيل من أناب إلى ثم إلى مرجعكم فأنبئكم بما كنتم تعملون</t>
  </si>
  <si>
    <t>و إ ن ج ه د ا ك ع ل ى أ ن ت ش ر ك ب ى م ا ل ي س ل ك ب ه ع ل م ف ل ا ت ط ع ه م ا و ص ا ح ب ه م ا ف ى ا ل د ن ي ا م ع ر و ف ا و ا ت ب ع س ب ي ل م ن أ ن ا ب إ ل ى ث م إ ل ى م ر ج ع ك م ف أ ن ب ئ ك م ب م ا ك ن ت م ت ع م ل و ن</t>
  </si>
  <si>
    <t>WAN JHDAK 9LY AN T4RK BY MA LYS LK BH 9LM FLA T79HMA W5A1BHMA FY ALDNYA M9RWFA WATB9 SBYL MN ANAB ALY 0M ALY MRJ9KM FANBYKM BMA KNTM T9MLWN</t>
  </si>
  <si>
    <t>يَٰبُنَىَّ إِنَّهَآ إِن تَكُ مِثْقَالَ حَبَّةٍ مِّنْ خَرْدَلٍ فَتَكُن فِى صَخْرَةٍ أَوْ فِى ٱلسَّمَٰوَٰتِ أَوْ فِى ٱلْأَرْضِ يَأْتِ بِهَا ٱللَّهُ إِنَّ ٱللَّهَ لَطِيفٌ خَبِيرٌ</t>
  </si>
  <si>
    <t>يَٰبُنَىَّ إِنَّهَآ إِن تَكُ مِثْقَالَ حَبَّةٍ مِّنْ خَرْدَلٍ فَتَكُن فِى صَخْرَةٍ أَوْ فِى السَّمَٰوَٰتِ أَوْ فِى الْأَرْضِ يَأْتِ بِهَا اللَّهُ إِنَّ اللَّهَ لَطِيفٌ خَبِيرٌ</t>
  </si>
  <si>
    <t>يبنى إنها إن تك مثقال حبة من خردل فتكن فى صخرة أو فى السموت أو فى الأرض يأت بها الله إن الله لطيف خبير</t>
  </si>
  <si>
    <t>ي ب ن ى إ ن ه ا إ ن ت ك م ث ق ا ل ح ب ة م ن خ ر د ل ف ت ك ن ف ى ص خ ر ة أ و ف ى ا ل س م و ت أ و ف ى ا ل أ ر ض ي أ ت ب ه ا ا ل ل ه إ ن ا ل ل ه ل ط ي ف خ ب ي ر</t>
  </si>
  <si>
    <t>YBNY ANHA AN TK M0QAL 1BH MN 2RDL FTKN FY 52RH AW FY ALSMWT AW FY ALAR6 YAT BHA ALLH AN ALLH L7YF 2BYR</t>
  </si>
  <si>
    <t>يَٰبُنَىَّ أَقِمِ ٱلصَّلَوٰةَ وَأْمُرْ بِٱلْمَعْرُوفِ وَٱنْهَ عَنِ ٱلْمُنكَرِ وَٱصْبِرْ عَلَىٰ مَآ أَصَابَكَ إِنَّ ذَٰلِكَ مِنْ عَزْمِ ٱلْأُمُورِ</t>
  </si>
  <si>
    <t>يَٰبُنَىَّ أَقِمِ الصَّلَوٰةَ وَأْمُرْ بِالْمَعْرُوفِ وَانْهَ عَنِ الْمُنكَرِ وَاصْبِرْ عَلَىٰ مَآ أَصَابَكَ إِنَّ ذَٰلِكَ مِنْ عَزْمِ الْأُمُورِ</t>
  </si>
  <si>
    <t>يبنى أقم الصلوة وأمر بالمعروف وانه عن المنكر واصبر على ما أصابك إن ذلك من عزم الأمور</t>
  </si>
  <si>
    <t>ي ب ن ى أ ق م ا ل ص ل و ة و أ م ر ب ا ل م ع ر و ف و ا ن ه ع ن ا ل م ن ك ر و ا ص ب ر ع ل ى م ا أ ص ا ب ك إ ن ذ ل ك م ن ع ز م ا ل أ م و ر</t>
  </si>
  <si>
    <t>YBNY AQM AL5LWH WAMR BALM9RWF WANH 9N ALMNKR WA5BR 9LY MA A5ABK AN 3LK MN 9ZM ALAMWR</t>
  </si>
  <si>
    <t>وَلَا تُصَعِّرْ خَدَّكَ لِلنَّاسِ وَلَا تَمْشِ فِى ٱلْأَرْضِ مَرَحًا إِنَّ ٱللَّهَ لَا يُحِبُّ كُلَّ مُخْتَالٍ فَخُورٍ</t>
  </si>
  <si>
    <t>وَلَا تُصَعِّرْ خَدَّكَ لِلنَّاسِ وَلَا تَمْشِ فِى الْأَرْضِ مَرَحًا إِنَّ اللَّهَ لَا يُحِبُّ كُلَّ مُخْتَالٍ فَخُورٍ</t>
  </si>
  <si>
    <t>ولا تصعر خدك للناس ولا تمش فى الأرض مرحا إن الله لا يحب كل مختال فخور</t>
  </si>
  <si>
    <t>و ل ا ت ص ع ر خ د ك ل ل ن ا س و ل ا ت م ش ف ى ا ل أ ر ض م ر ح ا إ ن ا ل ل ه ل ا ي ح ب ك ل م خ ت ا ل ف خ و ر</t>
  </si>
  <si>
    <t>WLA T59R 2DK LLNAS WLA TM4 FY ALAR6 MR1A AN ALLH LA Y1B KL M2TAL F2WR</t>
  </si>
  <si>
    <t>وَٱقْصِدْ فِى مَشْيِكَ وَٱغْضُضْ مِن صَوْتِكَ إِنَّ أَنكَرَ ٱلْأَصْوَٰتِ لَصَوْتُ ٱلْحَمِيرِ</t>
  </si>
  <si>
    <t>وَاقْصِدْ فِى مَشْيِكَ وَاغْضُضْ مِن صَوْتِكَ إِنَّ أَنكَرَ الْأَصْوَٰتِ لَصَوْتُ الْحَمِيرِ</t>
  </si>
  <si>
    <t>واقصد فى مشيك واغضض من صوتك إن أنكر الأصوت لصوت الحمير</t>
  </si>
  <si>
    <t>و ا ق ص د ف ى م ش ي ك و ا غ ض ض م ن ص و ت ك إ ن أ ن ك ر ا ل أ ص و ت ل ص و ت ا ل ح م ي ر</t>
  </si>
  <si>
    <t>WAQ5D FY M4YK WAG66 MN 5WTK AN ANKR ALA5WT L5WT AL1MYR</t>
  </si>
  <si>
    <t>أَلَمْ تَرَوْا۟ أَنَّ ٱللَّهَ سَخَّرَ لَكُم مَّا فِى ٱلسَّمَٰوَٰتِ وَمَا فِى ٱلْأَرْضِ وَأَسْبَغَ عَلَيْكُمْ نِعَمَهُۥ ظَٰهِرَةً وَبَاطِنَةً وَمِنَ ٱلنَّاسِ مَن يُجَٰدِلُ فِى ٱللَّهِ بِغَيْرِ عِلْمٍ وَلَا هُدًى وَلَا كِتَٰبٍ مُّنِيرٍ</t>
  </si>
  <si>
    <t>أَلَمْ تَرَوْا أَنَّ اللَّهَ سَخَّرَ لَكُم مَّا فِى السَّمَٰوَٰتِ وَمَا فِى الْأَرْضِ وَأَسْبَغَ عَلَيْكُمْ نِعَمَهُ ظَٰهِرَةً وَبَاطِنَةً وَمِنَ النَّاسِ مَن يُجَٰدِلُ فِى اللَّهِ بِغَيْرِ عِلْمٍ وَلَا هُدًى وَلَا كِتَٰبٍ مُّنِيرٍ</t>
  </si>
  <si>
    <t>ألم تروا أن الله سخر لكم ما فى السموت وما فى الأرض وأسبغ عليكم نعمه ظهرة وباطنة ومن الناس من يجدل فى الله بغير علم ولا هدى ولا كتب منير</t>
  </si>
  <si>
    <t>أ ل م ت ر و ا أ ن ا ل ل ه س خ ر ل ك م م ا ف ى ا ل س م و ت و م ا ف ى ا ل أ ر ض و أ س ب غ ع ل ي ك م ن ع م ه ظ ه ر ة و ب ا ط ن ة و م ن ا ل ن ا س م ن ي ج د ل ف ى ا ل ل ه ب غ ي ر ع ل م و ل ا ه د ى و ل ا ك ت ب م ن ي ر</t>
  </si>
  <si>
    <t>ALM TRWA AN ALLH S2R LKM MA FY ALSMWT WMA FY ALAR6 WASBG 9LYKM N9MH 8HRH WBA7NH WMN ALNAS MN YJDL FY ALLH BGYR 9LM WLA HDY WLA KTB MNYR</t>
  </si>
  <si>
    <t>وَإِذَا قِيلَ لَهُمُ ٱتَّبِعُوا۟ مَآ أَنزَلَ ٱللَّهُ قَالُوا۟ بَلْ نَتَّبِعُ مَا وَجَدْنَا عَلَيْهِ ءَابَآءَنَآ أَوَلَوْ كَانَ ٱلشَّيْطَٰنُ يَدْعُوهُمْ إِلَىٰ عَذَابِ ٱلسَّعِيرِ</t>
  </si>
  <si>
    <t>وَإِذَا قِيلَ لَهُمُ اتَّبِعُوا مَآ أَنزَلَ اللَّهُ قَالُوا بَلْ نَتَّبِعُ مَا وَجَدْنَا عَلَيْهِ ءَابَآءَنَآ أَوَلَوْ كَانَ الشَّيْطَٰنُ يَدْعُوهُمْ إِلَىٰ عَذَابِ السَّعِيرِ</t>
  </si>
  <si>
    <t>وإذا قيل لهم اتبعوا ما أنزل الله قالوا بل نتبع ما وجدنا عليه ءاباءنا أولو كان الشيطن يدعوهم إلى عذاب السعير</t>
  </si>
  <si>
    <t>و إ ذ ا ق ي ل ل ه م ا ت ب ع و ا م ا أ ن ز ل ا ل ل ه ق ا ل و ا ب ل ن ت ب ع م ا و ج د ن ا ع ل ي ه ء ا ب ا ء ن ا أ و ل و ك ا ن ا ل ش ي ط ن ي د ع و ه م إ ل ى ع ذ ا ب ا ل س ع ي ر</t>
  </si>
  <si>
    <t>WA3A QYL LHM ATB9WA MA ANZL ALLH QALWA BL NTB9 MA WJDNA 9LYH AABAANA AWLW KAN AL4Y7N YD9WHM ALY 93AB ALS9YR</t>
  </si>
  <si>
    <t>وَمَن يُسْلِمْ وَجْهَهُۥٓ إِلَى ٱللَّهِ وَهُوَ مُحْسِنٌ فَقَدِ ٱسْتَمْسَكَ بِٱلْعُرْوَةِ ٱلْوُثْقَىٰ وَإِلَى ٱللَّهِ عَٰقِبَةُ ٱلْأُمُورِ</t>
  </si>
  <si>
    <t>وَمَن يُسْلِمْ وَجْهَهُٓ إِلَى اللَّهِ وَهُوَ مُحْسِنٌ فَقَدِ اسْتَمْسَكَ بِالْعُرْوَةِ الْوُثْقَىٰ وَإِلَى اللَّهِ عَٰقِبَةُ الْأُمُورِ</t>
  </si>
  <si>
    <t>ومن يسلم وجهه إلى الله وهو محسن فقد استمسك بالعروة الوثقى وإلى الله عقبة الأمور</t>
  </si>
  <si>
    <t>و م ن ي س ل م و ج ه ه إ ل ى ا ل ل ه و ه و م ح س ن ف ق د ا س ت م س ك ب ا ل ع ر و ة ا ل و ث ق ى و إ ل ى ا ل ل ه ع ق ب ة ا ل أ م و ر</t>
  </si>
  <si>
    <t>WMN YSLM WJHH ALY ALLH WHW M1SN FQD ASTMSK BAL9RWH ALW0QY WALY ALLH 9QBH ALAMWR</t>
  </si>
  <si>
    <t>وَمَن كَفَرَ فَلَا يَحْزُنكَ كُفْرُهُۥٓ إِلَيْنَا مَرْجِعُهُمْ فَنُنَبِّئُهُم بِمَا عَمِلُوٓا۟ إِنَّ ٱللَّهَ عَلِيمٌۢ بِذَاتِ ٱلصُّدُورِ</t>
  </si>
  <si>
    <t>وَمَن كَفَرَ فَلَا يَحْزُنكَ كُفْرُهُٓ إِلَيْنَا مَرْجِعُهُمْ فَنُنَبِّئُهُم بِمَا عَمِلُوٓا إِنَّ اللَّهَ عَلِيمٌ بِذَاتِ الصُّدُورِ</t>
  </si>
  <si>
    <t>ومن كفر فلا يحزنك كفره إلينا مرجعهم فننبئهم بما عملوا إن الله عليم بذات الصدور</t>
  </si>
  <si>
    <t>و م ن ك ف ر ف ل ا ي ح ز ن ك ك ف ر ه إ ل ي ن ا م ر ج ع ه م ف ن ن ب ئ ه م ب م ا ع م ل و ا إ ن ا ل ل ه ع ل ي م ب ذ ا ت ا ل ص د و ر</t>
  </si>
  <si>
    <t>WMN KFR FLA Y1ZNK KFRH ALYNA MRJ9HM FNNBYHM BMA 9MLWA AN ALLH 9LYM B3AT AL5DWR</t>
  </si>
  <si>
    <t>نُمَتِّعُهُمْ قَلِيلًا ثُمَّ نَضْطَرُّهُمْ إِلَىٰ عَذَابٍ غَلِيظٍ</t>
  </si>
  <si>
    <t>نمتعهم قليلا ثم نضطرهم إلى عذاب غليظ</t>
  </si>
  <si>
    <t>ن م ت ع ه م ق ل ي ل ا ث م ن ض ط ر ه م إ ل ى ع ذ ا ب غ ل ي ظ</t>
  </si>
  <si>
    <t>NMT9HM QLYLA 0M N67RHM ALY 93AB GLY8</t>
  </si>
  <si>
    <t>وَلَئِن سَأَلْتَهُم مَّنْ خَلَقَ ٱلسَّمَٰوَٰتِ وَٱلْأَرْضَ لَيَقُولُنَّ ٱللَّهُ قُلِ ٱلْحَمْدُ لِلَّهِ بَلْ أَكْثَرُهُمْ لَا يَعْلَمُونَ</t>
  </si>
  <si>
    <t>وَلَئِن سَأَلْتَهُم مَّنْ خَلَقَ السَّمَٰوَٰتِ وَالْأَرْضَ لَيَقُولُنَّ اللَّهُ قُلِ الْحَمْدُ لِلَّهِ بَلْ أَكْثَرُهُمْ لَا يَعْلَمُونَ</t>
  </si>
  <si>
    <t>ولئن سألتهم من خلق السموت والأرض ليقولن الله قل الحمد لله بل أكثرهم لا يعلمون</t>
  </si>
  <si>
    <t>و ل ئ ن س أ ل ت ه م م ن خ ل ق ا ل س م و ت و ا ل أ ر ض ل ي ق و ل ن ا ل ل ه ق ل ا ل ح م د ل ل ه ب ل أ ك ث ر ه م ل ا ي ع ل م و ن</t>
  </si>
  <si>
    <t>WLYN SALTHM MN 2LQ ALSMWT WALAR6 LYQWLN ALLH QL AL1MD LLH BL AK0RHM LA Y9LMWN</t>
  </si>
  <si>
    <t>لِلَّهِ مَا فِى ٱلسَّمَٰوَٰتِ وَٱلْأَرْضِ إِنَّ ٱللَّهَ هُوَ ٱلْغَنِىُّ ٱلْحَمِيدُ</t>
  </si>
  <si>
    <t>لِلَّهِ مَا فِى السَّمَٰوَٰتِ وَالْأَرْضِ إِنَّ اللَّهَ هُوَ الْغَنِىُّ الْحَمِيدُ</t>
  </si>
  <si>
    <t>لله ما فى السموت والأرض إن الله هو الغنى الحميد</t>
  </si>
  <si>
    <t>ل ل ه م ا ف ى ا ل س م و ت و ا ل أ ر ض إ ن ا ل ل ه ه و ا ل غ ن ى ا ل ح م ي د</t>
  </si>
  <si>
    <t>LLH MA FY ALSMWT WALAR6 AN ALLH HW ALGNY AL1MYD</t>
  </si>
  <si>
    <t>وَلَوْ أَنَّمَا فِى ٱلْأَرْضِ مِن شَجَرَةٍ أَقْلَٰمٌ وَٱلْبَحْرُ يَمُدُّهُۥ مِنۢ بَعْدِهِۦ سَبْعَةُ أَبْحُرٍ مَّا نَفِدَتْ كَلِمَٰتُ ٱللَّهِ إِنَّ ٱللَّهَ عَزِيزٌ حَكِيمٌ</t>
  </si>
  <si>
    <t>وَلَوْ أَنَّمَا فِى الْأَرْضِ مِن شَجَرَةٍ أَقْلَٰمٌ وَالْبَحْرُ يَمُدُّهُ مِن بَعْدِهِ سَبْعَةُ أَبْحُرٍ مَّا نَفِدَتْ كَلِمَٰتُ اللَّهِ إِنَّ اللَّهَ عَزِيزٌ حَكِيمٌ</t>
  </si>
  <si>
    <t>ولو أنما فى الأرض من شجرة أقلم والبحر يمده من بعده سبعة أبحر ما نفدت كلمت الله إن الله عزيز حكيم</t>
  </si>
  <si>
    <t>و ل و أ ن م ا ف ى ا ل أ ر ض م ن ش ج ر ة أ ق ل م و ا ل ب ح ر ي م د ه م ن ب ع د ه س ب ع ة أ ب ح ر م ا ن ف د ت ك ل م ت ا ل ل ه إ ن ا ل ل ه ع ز ي ز ح ك ي م</t>
  </si>
  <si>
    <t>WLW ANMA FY ALAR6 MN 4JRH AQLM WALB1R YMDH MN B9DH SB9H AB1R MA NFDT KLMT ALLH AN ALLH 9ZYZ 1KYM</t>
  </si>
  <si>
    <t>مَّا خَلْقُكُمْ وَلَا بَعْثُكُمْ إِلَّا كَنَفْسٍ وَٰحِدَةٍ إِنَّ ٱللَّهَ سَمِيعٌۢ بَصِيرٌ</t>
  </si>
  <si>
    <t>مَّا خَلْقُكُمْ وَلَا بَعْثُكُمْ إِلَّا كَنَفْسٍ وَٰحِدَةٍ إِنَّ اللَّهَ سَمِيعٌ بَصِيرٌ</t>
  </si>
  <si>
    <t>ما خلقكم ولا بعثكم إلا كنفس وحدة إن الله سميع بصير</t>
  </si>
  <si>
    <t>م ا خ ل ق ك م و ل ا ب ع ث ك م إ ل ا ك ن ف س و ح د ة إ ن ا ل ل ه س م ي ع ب ص ي ر</t>
  </si>
  <si>
    <t>MA 2LQKM WLA B90KM ALA KNFS W1DH AN ALLH SMY9 B5YR</t>
  </si>
  <si>
    <t>أَلَمْ تَرَ أَنَّ ٱللَّهَ يُولِجُ ٱلَّيْلَ فِى ٱلنَّهَارِ وَيُولِجُ ٱلنَّهَارَ فِى ٱلَّيْلِ وَسَخَّرَ ٱلشَّمْسَ وَٱلْقَمَرَ كُلٌّ يَجْرِىٓ إِلَىٰٓ أَجَلٍ مُّسَمًّى وَأَنَّ ٱللَّهَ بِمَا تَعْمَلُونَ خَبِيرٌ</t>
  </si>
  <si>
    <t>أَلَمْ تَرَ أَنَّ اللَّهَ يُولِجُ الَّيْلَ فِى النَّهَارِ وَيُولِجُ النَّهَارَ فِى الَّيْلِ وَسَخَّرَ الشَّمْسَ وَالْقَمَرَ كُلٌّ يَجْرِىٓ إِلَىٰٓ أَجَلٍ مُّسَمًّى وَأَنَّ اللَّهَ بِمَا تَعْمَلُونَ خَبِيرٌ</t>
  </si>
  <si>
    <t>ألم تر أن الله يولج اليل فى النهار ويولج النهار فى اليل وسخر الشمس والقمر كل يجرى إلى أجل مسمى وأن الله بما تعملون خبير</t>
  </si>
  <si>
    <t>أ ل م ت ر أ ن ا ل ل ه ي و ل ج ا ل ي ل ف ى ا ل ن ه ا ر و ي و ل ج ا ل ن ه ا ر ف ى ا ل ي ل و س خ ر ا ل ش م س و ا ل ق م ر ك ل ي ج ر ى إ ل ى أ ج ل م س م ى و أ ن ا ل ل ه ب م ا ت ع م ل و ن خ ب ي ر</t>
  </si>
  <si>
    <t>ALM TR AN ALLH YWLJ ALYL FY ALNHAR WYWLJ ALNHAR FY ALYL WS2R AL4MS WALQMR KL YJRY ALY AJL MSMY WAN ALLH BMA T9MLWN 2BYR</t>
  </si>
  <si>
    <t>ذَٰلِكَ بِأَنَّ ٱللَّهَ هُوَ ٱلْحَقُّ وَأَنَّ مَا يَدْعُونَ مِن دُونِهِ ٱلْبَٰطِلُ وَأَنَّ ٱللَّهَ هُوَ ٱلْعَلِىُّ ٱلْكَبِيرُ</t>
  </si>
  <si>
    <t>ذَٰلِكَ بِأَنَّ اللَّهَ هُوَ الْحَقُّ وَأَنَّ مَا يَدْعُونَ مِن دُونِهِ الْبَٰطِلُ وَأَنَّ اللَّهَ هُوَ الْعَلِىُّ الْكَبِيرُ</t>
  </si>
  <si>
    <t>ذلك بأن الله هو الحق وأن ما يدعون من دونه البطل وأن الله هو العلى الكبير</t>
  </si>
  <si>
    <t>ذ ل ك ب أ ن ا ل ل ه ه و ا ل ح ق و أ ن م ا ي د ع و ن م ن د و ن ه ا ل ب ط ل و أ ن ا ل ل ه ه و ا ل ع ل ى ا ل ك ب ي ر</t>
  </si>
  <si>
    <t>3LK BAN ALLH HW AL1Q WAN MA YD9WN MN DWNH ALB7L WAN ALLH HW AL9LY ALKBYR</t>
  </si>
  <si>
    <t>أَلَمْ تَرَ أَنَّ ٱلْفُلْكَ تَجْرِى فِى ٱلْبَحْرِ بِنِعْمَتِ ٱللَّهِ لِيُرِيَكُم مِّنْ ءَايَٰتِهِۦٓ إِنَّ فِى ذَٰلِكَ لَءَايَٰتٍ لِّكُلِّ صَبَّارٍ شَكُورٍ</t>
  </si>
  <si>
    <t>أَلَمْ تَرَ أَنَّ الْفُلْكَ تَجْرِى فِى الْبَحْرِ بِنِعْمَتِ اللَّهِ لِيُرِيَكُم مِّنْ ءَايَٰتِهِٓ إِنَّ فِى ذَٰلِكَ لَءَايَٰتٍ لِّكُلِّ صَبَّارٍ شَكُورٍ</t>
  </si>
  <si>
    <t>ألم تر أن الفلك تجرى فى البحر بنعمت الله ليريكم من ءايته إن فى ذلك لءايت لكل صبار شكور</t>
  </si>
  <si>
    <t>أ ل م ت ر أ ن ا ل ف ل ك ت ج ر ى ف ى ا ل ب ح ر ب ن ع م ت ا ل ل ه ل ي ر ي ك م م ن ء ا ي ت ه إ ن ف ى ذ ل ك ل ء ا ي ت ل ك ل ص ب ا ر ش ك و ر</t>
  </si>
  <si>
    <t>ALM TR AN ALFLK TJRY FY ALB1R BN9MT ALLH LYRYKM MN AAYTH AN FY 3LK LAAYT LKL 5BAR 4KWR</t>
  </si>
  <si>
    <t>وَإِذَا غَشِيَهُم مَّوْجٌ كَٱلظُّلَلِ دَعَوُا۟ ٱللَّهَ مُخْلِصِينَ لَهُ ٱلدِّينَ فَلَمَّا نَجَّىٰهُمْ إِلَى ٱلْبَرِّ فَمِنْهُم مُّقْتَصِدٌ وَمَا يَجْحَدُ بِـَٔايَٰتِنَآ إِلَّا كُلُّ خَتَّارٍ كَفُورٍ</t>
  </si>
  <si>
    <t>وَإِذَا غَشِيَهُم مَّوْجٌ كَالظُّلَلِ دَعَوُا اللَّهَ مُخْلِصِينَ لَهُ الدِّينَ فَلَمَّا نَجَّىٰهُمْ إِلَى الْبَرِّ فَمِنْهُم مُّقْتَصِدٌ وَمَا يَجْحَدُ بِـَٔايَٰتِنَآ إِلَّا كُلُّ خَتَّارٍ كَفُورٍ</t>
  </si>
  <si>
    <t>وإذا غشيهم موج كالظلل دعوا الله مخلصين له الدين فلما نجىهم إلى البر فمنهم مقتصد وما يجحد بـٔايتنا إلا كل ختار كفور</t>
  </si>
  <si>
    <t>وإذا غشيهم موج كالظلل دعوا الله مخلصين له الدين فلما نجىهم إلى البر فمنهم مقتصد وما يجحد بـايتنا إلا كل ختار كفور</t>
  </si>
  <si>
    <t>و إ ذ ا غ ش ي ه م م و ج ك ا ل ظ ل ل د ع و ا ا ل ل ه م خ ل ص ي ن ل ه ا ل د ي ن ف ل م ا ن ج ى ه م إ ل ى ا ل ب ر ف م ن ه م م ق ت ص د و م ا ي ج ح د ب ـ ا ي ت ن ا إ ل ا ك ل خ ت ا ر ك ف و ر</t>
  </si>
  <si>
    <t>WA3A G4YHM MWJ KAL8LL D9WA ALLH M2L5YN LH ALDYN FLMA NJYHM ALY ALBR FMNHM MQT5D WMA YJ1D BAAYTNA ALA KL 2TAR KFWR</t>
  </si>
  <si>
    <t>يَٰٓأَيُّهَا ٱلنَّاسُ ٱتَّقُوا۟ رَبَّكُمْ وَٱخْشَوْا۟ يَوْمًا لَّا يَجْزِى وَالِدٌ عَن وَلَدِهِۦ وَلَا مَوْلُودٌ هُوَ جَازٍ عَن وَالِدِهِۦ شَيْـًٔا إِنَّ وَعْدَ ٱللَّهِ حَقٌّ فَلَا تَغُرَّنَّكُمُ ٱلْحَيَوٰةُ ٱلدُّنْيَا وَلَا يَغُرَّنَّكُم بِٱللَّهِ ٱلْغَرُورُ</t>
  </si>
  <si>
    <t>يَٰٓأَيُّهَا النَّاسُ اتَّقُوا رَبَّكُمْ وَاخْشَوْا يَوْمًا لَّا يَجْزِى وَالِدٌ عَن وَلَدِهِ وَلَا مَوْلُودٌ هُوَ جَازٍ عَن وَالِدِهِ شَيْـًٔا إِنَّ وَعْدَ اللَّهِ حَقٌّ فَلَا تَغُرَّنَّكُمُ الْحَيَوٰةُ الدُّنْيَا وَلَا يَغُرَّنَّكُم بِاللَّهِ الْغَرُورُ</t>
  </si>
  <si>
    <t>يأيها الناس اتقوا ربكم واخشوا يوما لا يجزى والد عن ولده ولا مولود هو جاز عن والده شيـٔا إن وعد الله حق فلا تغرنكم الحيوة الدنيا ولا يغرنكم بالله الغرور</t>
  </si>
  <si>
    <t>يأيها الناس اتقوا ربكم واخشوا يوما لا يجزى والد عن ولده ولا مولود هو جاز عن والده شيـا إن وعد الله حق فلا تغرنكم الحيوة الدنيا ولا يغرنكم بالله الغرور</t>
  </si>
  <si>
    <t>ي أ ي ه ا ا ل ن ا س ا ت ق و ا ر ب ك م و ا خ ش و ا ي و م ا ل ا ي ج ز ى و ا ل د ع ن و ل د ه و ل ا م و ل و د ه و ج ا ز ع ن و ا ل د ه ش ي ـ ا إ ن و ع د ا ل ل ه ح ق ف ل ا ت غ ر ن ك م ا ل ح ي و ة ا ل د ن ي ا و ل ا ي غ ر ن ك م ب ا ل ل ه ا ل غ ر و ر</t>
  </si>
  <si>
    <t>YAYHA ALNAS ATQWA RBKM WA24WA YWMA LA YJZY WALD 9N WLDH WLA MWLWD HW JAZ 9N WALDH 4YAA AN W9D ALLH 1Q FLA TGRNKM AL1YWH ALDNYA WLA YGRNKM BALLH ALGRWR</t>
  </si>
  <si>
    <t>إِنَّ ٱللَّهَ عِندَهُۥ عِلْمُ ٱلسَّاعَةِ وَيُنَزِّلُ ٱلْغَيْثَ وَيَعْلَمُ مَا فِى ٱلْأَرْحَامِ وَمَا تَدْرِى نَفْسٌ مَّاذَا تَكْسِبُ غَدًا وَمَا تَدْرِى نَفْسٌۢ بِأَىِّ أَرْضٍ تَمُوتُ إِنَّ ٱللَّهَ عَلِيمٌ خَبِيرٌۢ</t>
  </si>
  <si>
    <t>إِنَّ اللَّهَ عِندَهُ عِلْمُ السَّاعَةِ وَيُنَزِّلُ الْغَيْثَ وَيَعْلَمُ مَا فِى الْأَرْحَامِ وَمَا تَدْرِى نَفْسٌ مَّاذَا تَكْسِبُ غَدًا وَمَا تَدْرِى نَفْسٌ بِأَىِّ أَرْضٍ تَمُوتُ إِنَّ اللَّهَ عَلِيمٌ خَبِيرٌ</t>
  </si>
  <si>
    <t>إن الله عنده علم الساعة وينزل الغيث ويعلم ما فى الأرحام وما تدرى نفس ماذا تكسب غدا وما تدرى نفس بأى أرض تموت إن الله عليم خبير</t>
  </si>
  <si>
    <t>إ ن ا ل ل ه ع ن د ه ع ل م ا ل س ا ع ة و ي ن ز ل ا ل غ ي ث و ي ع ل م م ا ف ى ا ل أ ر ح ا م و م ا ت د ر ى ن ف س م ا ذ ا ت ك س ب غ د ا و م ا ت د ر ى ن ف س ب أ ى أ ر ض ت م و ت إ ن ا ل ل ه ع ل ي م خ ب ي ر</t>
  </si>
  <si>
    <t>AN ALLH 9NDH 9LM ALSA9H WYNZL ALGY0 WY9LM MA FY ALAR1AM WMA TDRY NFS MA3A TKSB GDA WMA TDRY NFS BAY AR6 TMWT AN ALLH 9LYM 2BYR</t>
  </si>
  <si>
    <t>تَنزِيلُ ٱلْكِتَٰبِ لَا رَيْبَ فِيهِ مِن رَّبِّ ٱلْعَٰلَمِينَ</t>
  </si>
  <si>
    <t>تَنزِيلُ الْكِتَٰبِ لَا رَيْبَ فِيهِ مِن رَّبِّ الْعَٰلَمِينَ</t>
  </si>
  <si>
    <t>تنزيل الكتب لا ريب فيه من رب العلمين</t>
  </si>
  <si>
    <t>ت ن ز ي ل ا ل ك ت ب ل ا ر ي ب ف ي ه م ن ر ب ا ل ع ل م ي ن</t>
  </si>
  <si>
    <t>TNZYL ALKTB LA RYB FYH MN RB AL9LMYN</t>
  </si>
  <si>
    <t>أَمْ يَقُولُونَ ٱفْتَرَىٰهُ بَلْ هُوَ ٱلْحَقُّ مِن رَّبِّكَ لِتُنذِرَ قَوْمًا مَّآ أَتَىٰهُم مِّن نَّذِيرٍ مِّن قَبْلِكَ لَعَلَّهُمْ يَهْتَدُونَ</t>
  </si>
  <si>
    <t>أَمْ يَقُولُونَ افْتَرَىٰهُ بَلْ هُوَ الْحَقُّ مِن رَّبِّكَ لِتُنذِرَ قَوْمًا مَّآ أَتَىٰهُم مِّن نَّذِيرٍ مِّن قَبْلِكَ لَعَلَّهُمْ يَهْتَدُونَ</t>
  </si>
  <si>
    <t>أم يقولون افترىه بل هو الحق من ربك لتنذر قوما ما أتىهم من نذير من قبلك لعلهم يهتدون</t>
  </si>
  <si>
    <t>أ م ي ق و ل و ن ا ف ت ر ى ه ب ل ه و ا ل ح ق م ن ر ب ك ل ت ن ذ ر ق و م ا م ا أ ت ى ه م م ن ن ذ ي ر م ن ق ب ل ك ل ع ل ه م ي ه ت د و ن</t>
  </si>
  <si>
    <t>AM YQWLWN AFTRYH BL HW AL1Q MN RBK LTN3R QWMA MA ATYHM MN N3YR MN QBLK L9LHM YHTDWN</t>
  </si>
  <si>
    <t>ٱللَّهُ ٱلَّذِى خَلَقَ ٱلسَّمَٰوَٰتِ وَٱلْأَرْضَ وَمَا بَيْنَهُمَا فِى سِتَّةِ أَيَّامٍ ثُمَّ ٱسْتَوَىٰ عَلَى ٱلْعَرْشِ مَا لَكُم مِّن دُونِهِۦ مِن وَلِىٍّ وَلَا شَفِيعٍ أَفَلَا تَتَذَكَّرُونَ</t>
  </si>
  <si>
    <t>اللَّهُ الَّذِى خَلَقَ السَّمَٰوَٰتِ وَالْأَرْضَ وَمَا بَيْنَهُمَا فِى سِتَّةِ أَيَّامٍ ثُمَّ اسْتَوَىٰ عَلَى الْعَرْشِ مَا لَكُم مِّن دُونِهِ مِن وَلِىٍّ وَلَا شَفِيعٍ أَفَلَا تَتَذَكَّرُونَ</t>
  </si>
  <si>
    <t>الله الذى خلق السموت والأرض وما بينهما فى ستة أيام ثم استوى على العرش ما لكم من دونه من ولى ولا شفيع أفلا تتذكرون</t>
  </si>
  <si>
    <t>ا ل ل ه ا ل ذ ى خ ل ق ا ل س م و ت و ا ل أ ر ض و م ا ب ي ن ه م ا ف ى س ت ة أ ي ا م ث م ا س ت و ى ع ل ى ا ل ع ر ش م ا ل ك م م ن د و ن ه م ن و ل ى و ل ا ش ف ي ع أ ف ل ا ت ت ذ ك ر و ن</t>
  </si>
  <si>
    <t>ALLH AL3Y 2LQ ALSMWT WALAR6 WMA BYNHMA FY STH AYAM 0M ASTWY 9LY AL9R4 MA LKM MN DWNH MN WLY WLA 4FY9 AFLA TT3KRWN</t>
  </si>
  <si>
    <t>يُدَبِّرُ ٱلْأَمْرَ مِنَ ٱلسَّمَآءِ إِلَى ٱلْأَرْضِ ثُمَّ يَعْرُجُ إِلَيْهِ فِى يَوْمٍ كَانَ مِقْدَارُهُۥٓ أَلْفَ سَنَةٍ مِّمَّا تَعُدُّونَ</t>
  </si>
  <si>
    <t>يُدَبِّرُ الْأَمْرَ مِنَ السَّمَآءِ إِلَى الْأَرْضِ ثُمَّ يَعْرُجُ إِلَيْهِ فِى يَوْمٍ كَانَ مِقْدَارُهُٓ أَلْفَ سَنَةٍ مِّمَّا تَعُدُّونَ</t>
  </si>
  <si>
    <t>يدبر الأمر من السماء إلى الأرض ثم يعرج إليه فى يوم كان مقداره ألف سنة مما تعدون</t>
  </si>
  <si>
    <t>ي د ب ر ا ل أ م ر م ن ا ل س م ا ء إ ل ى ا ل أ ر ض ث م ي ع ر ج إ ل ي ه ف ى ي و م ك ا ن م ق د ا ر ه أ ل ف س ن ة م م ا ت ع د و ن</t>
  </si>
  <si>
    <t>YDBR ALAMR MN ALSMAA ALY ALAR6 0M Y9RJ ALYH FY YWM KAN MQDARH ALF SNH MMA T9DWN</t>
  </si>
  <si>
    <t>ذَٰلِكَ عَٰلِمُ ٱلْغَيْبِ وَٱلشَّهَٰدَةِ ٱلْعَزِيزُ ٱلرَّحِيمُ</t>
  </si>
  <si>
    <t>ذَٰلِكَ عَٰلِمُ الْغَيْبِ وَالشَّهَٰدَةِ الْعَزِيزُ الرَّحِيمُ</t>
  </si>
  <si>
    <t>ذلك علم الغيب والشهدة العزيز الرحيم</t>
  </si>
  <si>
    <t>ذ ل ك ع ل م ا ل غ ي ب و ا ل ش ه د ة ا ل ع ز ي ز ا ل ر ح ي م</t>
  </si>
  <si>
    <t>3LK 9LM ALGYB WAL4HDH AL9ZYZ ALR1YM</t>
  </si>
  <si>
    <t>ٱلَّذِىٓ أَحْسَنَ كُلَّ شَىْءٍ خَلَقَهُۥ وَبَدَأَ خَلْقَ ٱلْإِنسَٰنِ مِن طِينٍ</t>
  </si>
  <si>
    <t>الَّذِىٓ أَحْسَنَ كُلَّ شَىْءٍ خَلَقَهُ وَبَدَأَ خَلْقَ الْإِنسَٰنِ مِن طِينٍ</t>
  </si>
  <si>
    <t>الذى أحسن كل شىء خلقه وبدأ خلق الإنسن من طين</t>
  </si>
  <si>
    <t>ا ل ذ ى أ ح س ن ك ل ش ى ء خ ل ق ه و ب د أ خ ل ق ا ل إ ن س ن م ن ط ي ن</t>
  </si>
  <si>
    <t>AL3Y A1SN KL 4YA 2LQH WBDA 2LQ ALANSN MN 7YN</t>
  </si>
  <si>
    <t>ثُمَّ جَعَلَ نَسْلَهُۥ مِن سُلَٰلَةٍ مِّن مَّآءٍ مَّهِينٍ</t>
  </si>
  <si>
    <t>ثُمَّ جَعَلَ نَسْلَهُ مِن سُلَٰلَةٍ مِّن مَّآءٍ مَّهِينٍ</t>
  </si>
  <si>
    <t>ثم جعل نسله من سللة من ماء مهين</t>
  </si>
  <si>
    <t>ث م ج ع ل ن س ل ه م ن س ل ل ة م ن م ا ء م ه ي ن</t>
  </si>
  <si>
    <t>0M J9L NSLH MN SLLH MN MAA MHYN</t>
  </si>
  <si>
    <t>ثُمَّ سَوَّىٰهُ وَنَفَخَ فِيهِ مِن رُّوحِهِۦ وَجَعَلَ لَكُمُ ٱلسَّمْعَ وَٱلْأَبْصَٰرَ وَٱلْأَفْـِٔدَةَ قَلِيلًا مَّا تَشْكُرُونَ</t>
  </si>
  <si>
    <t>ثُمَّ سَوَّىٰهُ وَنَفَخَ فِيهِ مِن رُّوحِهِ وَجَعَلَ لَكُمُ السَّمْعَ وَالْأَبْصَٰرَ وَالْأَفْـِٔدَةَ قَلِيلًا مَّا تَشْكُرُونَ</t>
  </si>
  <si>
    <t>ثم سوىه ونفخ فيه من روحه وجعل لكم السمع والأبصر والأفـٔدة قليلا ما تشكرون</t>
  </si>
  <si>
    <t>ثم سوىه ونفخ فيه من روحه وجعل لكم السمع والأبصر والأفـدة قليلا ما تشكرون</t>
  </si>
  <si>
    <t>ث م س و ى ه و ن ف خ ف ي ه م ن ر و ح ه و ج ع ل ل ك م ا ل س م ع و ا ل أ ب ص ر و ا ل أ ف ـ د ة ق ل ي ل ا م ا ت ش ك ر و ن</t>
  </si>
  <si>
    <t>0M SWYH WNF2 FYH MN RW1H WJ9L LKM ALSM9 WALAB5R WALAFADH QLYLA MA T4KRWN</t>
  </si>
  <si>
    <t>وَقَالُوٓا۟ أَءِذَا ضَلَلْنَا فِى ٱلْأَرْضِ أَءِنَّا لَفِى خَلْقٍ جَدِيدٍۭ بَلْ هُم بِلِقَآءِ رَبِّهِمْ كَٰفِرُونَ</t>
  </si>
  <si>
    <t>وَقَالُوٓا أَءِذَا ضَلَلْنَا فِى الْأَرْضِ أَءِنَّا لَفِى خَلْقٍ جَدِيدٍ بَلْ هُم بِلِقَآءِ رَبِّهِمْ كَٰفِرُونَ</t>
  </si>
  <si>
    <t>وقالوا أءذا ضللنا فى الأرض أءنا لفى خلق جديد بل هم بلقاء ربهم كفرون</t>
  </si>
  <si>
    <t>و ق ا ل و ا أ ء ذ ا ض ل ل ن ا ف ى ا ل أ ر ض أ ء ن ا ل ف ى خ ل ق ج د ي د ب ل ه م ب ل ق ا ء ر ب ه م ك ف ر و ن</t>
  </si>
  <si>
    <t>WQALWA AA3A 6LLNA FY ALAR6 AANA LFY 2LQ JDYD BL HM BLQAA RBHM KFRWN</t>
  </si>
  <si>
    <t>قُلْ يَتَوَفَّىٰكُم مَّلَكُ ٱلْمَوْتِ ٱلَّذِى وُكِّلَ بِكُمْ ثُمَّ إِلَىٰ رَبِّكُمْ تُرْجَعُونَ</t>
  </si>
  <si>
    <t>قُلْ يَتَوَفَّىٰكُم مَّلَكُ الْمَوْتِ الَّذِى وُكِّلَ بِكُمْ ثُمَّ إِلَىٰ رَبِّكُمْ تُرْجَعُونَ</t>
  </si>
  <si>
    <t>قل يتوفىكم ملك الموت الذى وكل بكم ثم إلى ربكم ترجعون</t>
  </si>
  <si>
    <t>ق ل ي ت و ف ى ك م م ل ك ا ل م و ت ا ل ذ ى و ك ل ب ك م ث م إ ل ى ر ب ك م ت ر ج ع و ن</t>
  </si>
  <si>
    <t>QL YTWFYKM MLK ALMWT AL3Y WKL BKM 0M ALY RBKM TRJ9WN</t>
  </si>
  <si>
    <t>وَلَوْ تَرَىٰٓ إِذِ ٱلْمُجْرِمُونَ نَاكِسُوا۟ رُءُوسِهِمْ عِندَ رَبِّهِمْ رَبَّنَآ أَبْصَرْنَا وَسَمِعْنَا فَٱرْجِعْنَا نَعْمَلْ صَٰلِحًا إِنَّا مُوقِنُونَ</t>
  </si>
  <si>
    <t>وَلَوْ تَرَىٰٓ إِذِ الْمُجْرِمُونَ نَاكِسُوا رُءُوسِهِمْ عِندَ رَبِّهِمْ رَبَّنَآ أَبْصَرْنَا وَسَمِعْنَا فَارْجِعْنَا نَعْمَلْ صَٰلِحًا إِنَّا مُوقِنُونَ</t>
  </si>
  <si>
    <t>ولو ترى إذ المجرمون ناكسوا رءوسهم عند ربهم ربنا أبصرنا وسمعنا فارجعنا نعمل صلحا إنا موقنون</t>
  </si>
  <si>
    <t>و ل و ت ر ى إ ذ ا ل م ج ر م و ن ن ا ك س و ا ر ء و س ه م ع ن د ر ب ه م ر ب ن ا أ ب ص ر ن ا و س م ع ن ا ف ا ر ج ع ن ا ن ع م ل ص ل ح ا إ ن ا م و ق ن و ن</t>
  </si>
  <si>
    <t>WLW TRY A3 ALMJRMWN NAKSWA RAWSHM 9ND RBHM RBNA AB5RNA WSM9NA FARJ9NA N9ML 5L1A ANA MWQNWN</t>
  </si>
  <si>
    <t>وَلَوْ شِئْنَا لَءَاتَيْنَا كُلَّ نَفْسٍ هُدَىٰهَا وَلَٰكِنْ حَقَّ ٱلْقَوْلُ مِنِّى لَأَمْلَأَنَّ جَهَنَّمَ مِنَ ٱلْجِنَّةِ وَٱلنَّاسِ أَجْمَعِينَ</t>
  </si>
  <si>
    <t>وَلَوْ شِئْنَا لَءَاتَيْنَا كُلَّ نَفْسٍ هُدَىٰهَا وَلَٰكِنْ حَقَّ الْقَوْلُ مِنِّى لَأَمْلَأَنَّ جَهَنَّمَ مِنَ الْجِنَّةِ وَالنَّاسِ أَجْمَعِينَ</t>
  </si>
  <si>
    <t>ولو شئنا لءاتينا كل نفس هدىها ولكن حق القول منى لأملأن جهنم من الجنة والناس أجمعين</t>
  </si>
  <si>
    <t>و ل و ش ئ ن ا ل ء ا ت ي ن ا ك ل ن ف س ه د ى ه ا و ل ك ن ح ق ا ل ق و ل م ن ى ل أ م ل أ ن ج ه ن م م ن ا ل ج ن ة و ا ل ن ا س أ ج م ع ي ن</t>
  </si>
  <si>
    <t>WLW 4YNA LAATYNA KL NFS HDYHA WLKN 1Q ALQWL MNY LAMLAN JHNM MN ALJNH WALNAS AJM9YN</t>
  </si>
  <si>
    <t>فَذُوقُوا۟ بِمَا نَسِيتُمْ لِقَآءَ يَوْمِكُمْ هَٰذَآ إِنَّا نَسِينَٰكُمْ وَذُوقُوا۟ عَذَابَ ٱلْخُلْدِ بِمَا كُنتُمْ تَعْمَلُونَ</t>
  </si>
  <si>
    <t>فَذُوقُوا بِمَا نَسِيتُمْ لِقَآءَ يَوْمِكُمْ هَٰذَآ إِنَّا نَسِينَٰكُمْ وَذُوقُوا عَذَابَ الْخُلْدِ بِمَا كُنتُمْ تَعْمَلُونَ</t>
  </si>
  <si>
    <t>فذوقوا بما نسيتم لقاء يومكم هذا إنا نسينكم وذوقوا عذاب الخلد بما كنتم تعملون</t>
  </si>
  <si>
    <t>ف ذ و ق و ا ب م ا ن س ي ت م ل ق ا ء ي و م ك م ه ذ ا إ ن ا ن س ي ن ك م و ذ و ق و ا ع ذ ا ب ا ل خ ل د ب م ا ك ن ت م ت ع م ل و ن</t>
  </si>
  <si>
    <t>F3WQWA BMA NSYTM LQAA YWMKM H3A ANA NSYNKM W3WQWA 93AB AL2LD BMA KNTM T9MLWN</t>
  </si>
  <si>
    <t>إِنَّمَا يُؤْمِنُ بِـَٔايَٰتِنَا ٱلَّذِينَ إِذَا ذُكِّرُوا۟ بِهَا خَرُّوا۟ سُجَّدًا وَسَبَّحُوا۟ بِحَمْدِ رَبِّهِمْ وَهُمْ لَا يَسْتَكْبِرُونَ</t>
  </si>
  <si>
    <t>إِنَّمَا يُؤْمِنُ بِـَٔايَٰتِنَا الَّذِينَ إِذَا ذُكِّرُوا بِهَا خَرُّوا سُجَّدًا وَسَبَّحُوا بِحَمْدِ رَبِّهِمْ وَهُمْ لَا يَسْتَكْبِرُونَ</t>
  </si>
  <si>
    <t>إنما يؤمن بـٔايتنا الذين إذا ذكروا بها خروا سجدا وسبحوا بحمد ربهم وهم لا يستكبرون</t>
  </si>
  <si>
    <t>إنما يؤمن بـايتنا الذين إذا ذكروا بها خروا سجدا وسبحوا بحمد ربهم وهم لا يستكبرون</t>
  </si>
  <si>
    <t>إ ن م ا ي ؤ م ن ب ـ ا ي ت ن ا ا ل ذ ي ن إ ذ ا ذ ك ر و ا ب ه ا خ ر و ا س ج د ا و س ب ح و ا ب ح م د ر ب ه م و ه م ل ا ي س ت ك ب ر و ن</t>
  </si>
  <si>
    <t>ANMA YWMN BAAYTNA AL3YN A3A 3KRWA BHA 2RWA SJDA WSB1WA B1MD RBHM WHM LA YSTKBRWN</t>
  </si>
  <si>
    <t>تَتَجَافَىٰ جُنُوبُهُمْ عَنِ ٱلْمَضَاجِعِ يَدْعُونَ رَبَّهُمْ خَوْفًا وَطَمَعًا وَمِمَّا رَزَقْنَٰهُمْ يُنفِقُونَ</t>
  </si>
  <si>
    <t>تَتَجَافَىٰ جُنُوبُهُمْ عَنِ الْمَضَاجِعِ يَدْعُونَ رَبَّهُمْ خَوْفًا وَطَمَعًا وَمِمَّا رَزَقْنَٰهُمْ يُنفِقُونَ</t>
  </si>
  <si>
    <t>تتجافى جنوبهم عن المضاجع يدعون ربهم خوفا وطمعا ومما رزقنهم ينفقون</t>
  </si>
  <si>
    <t>ت ت ج ا ف ى ج ن و ب ه م ع ن ا ل م ض ا ج ع ي د ع و ن ر ب ه م خ و ف ا و ط م ع ا و م م ا ر ز ق ن ه م ي ن ف ق و ن</t>
  </si>
  <si>
    <t>TTJAFY JNWBHM 9N ALM6AJ9 YD9WN RBHM 2WFA W7M9A WMMA RZQNHM YNFQWN</t>
  </si>
  <si>
    <t>فَلَا تَعْلَمُ نَفْسٌ مَّآ أُخْفِىَ لَهُم مِّن قُرَّةِ أَعْيُنٍ جَزَآءًۢ بِمَا كَانُوا۟ يَعْمَلُونَ</t>
  </si>
  <si>
    <t>فَلَا تَعْلَمُ نَفْسٌ مَّآ أُخْفِىَ لَهُم مِّن قُرَّةِ أَعْيُنٍ جَزَآءً بِمَا كَانُوا يَعْمَلُونَ</t>
  </si>
  <si>
    <t>فلا تعلم نفس ما أخفى لهم من قرة أعين جزاء بما كانوا يعملون</t>
  </si>
  <si>
    <t>ف ل ا ت ع ل م ن ف س م ا أ خ ف ى ل ه م م ن ق ر ة أ ع ي ن ج ز ا ء ب م ا ك ا ن و ا ي ع م ل و ن</t>
  </si>
  <si>
    <t>FLA T9LM NFS MA A2FY LHM MN QRH A9YN JZAA BMA KANWA Y9MLWN</t>
  </si>
  <si>
    <t>أَفَمَن كَانَ مُؤْمِنًا كَمَن كَانَ فَاسِقًا لَّا يَسْتَوُۥنَ</t>
  </si>
  <si>
    <t>أَفَمَن كَانَ مُؤْمِنًا كَمَن كَانَ فَاسِقًا لَّا يَسْتَوُنَ</t>
  </si>
  <si>
    <t>أفمن كان مؤمنا كمن كان فاسقا لا يستون</t>
  </si>
  <si>
    <t>أ ف م ن ك ا ن م ؤ م ن ا ك م ن ك ا ن ف ا س ق ا ل ا ي س ت و ن</t>
  </si>
  <si>
    <t>AFMN KAN MWMNA KMN KAN FASQA LA YSTWN</t>
  </si>
  <si>
    <t>أَمَّا ٱلَّذِينَ ءَامَنُوا۟ وَعَمِلُوا۟ ٱلصَّٰلِحَٰتِ فَلَهُمْ جَنَّٰتُ ٱلْمَأْوَىٰ نُزُلًۢا بِمَا كَانُوا۟ يَعْمَلُونَ</t>
  </si>
  <si>
    <t>أَمَّا الَّذِينَ ءَامَنُوا وَعَمِلُوا الصَّٰلِحَٰتِ فَلَهُمْ جَنَّٰتُ الْمَأْوَىٰ نُزُلًا بِمَا كَانُوا يَعْمَلُونَ</t>
  </si>
  <si>
    <t>أما الذين ءامنوا وعملوا الصلحت فلهم جنت المأوى نزلا بما كانوا يعملون</t>
  </si>
  <si>
    <t>أ م ا ا ل ذ ي ن ء ا م ن و ا و ع م ل و ا ا ل ص ل ح ت ف ل ه م ج ن ت ا ل م أ و ى ن ز ل ا ب م ا ك ا ن و ا ي ع م ل و ن</t>
  </si>
  <si>
    <t>AMA AL3YN AAMNWA W9MLWA AL5L1T FLHM JNT ALMAWY NZLA BMA KANWA Y9MLWN</t>
  </si>
  <si>
    <t>وَأَمَّا ٱلَّذِينَ فَسَقُوا۟ فَمَأْوَىٰهُمُ ٱلنَّارُ كُلَّمَآ أَرَادُوٓا۟ أَن يَخْرُجُوا۟ مِنْهَآ أُعِيدُوا۟ فِيهَا وَقِيلَ لَهُمْ ذُوقُوا۟ عَذَابَ ٱلنَّارِ ٱلَّذِى كُنتُم بِهِۦ تُكَذِّبُونَ</t>
  </si>
  <si>
    <t>وَأَمَّا الَّذِينَ فَسَقُوا فَمَأْوَىٰهُمُ النَّارُ كُلَّمَآ أَرَادُوٓا أَن يَخْرُجُوا مِنْهَآ أُعِيدُوا فِيهَا وَقِيلَ لَهُمْ ذُوقُوا عَذَابَ النَّارِ الَّذِى كُنتُم بِهِ تُكَذِّبُونَ</t>
  </si>
  <si>
    <t>وأما الذين فسقوا فمأوىهم النار كلما أرادوا أن يخرجوا منها أعيدوا فيها وقيل لهم ذوقوا عذاب النار الذى كنتم به تكذبون</t>
  </si>
  <si>
    <t>و أ م ا ا ل ذ ي ن ف س ق و ا ف م أ و ى ه م ا ل ن ا ر ك ل م ا أ ر ا د و ا أ ن ي خ ر ج و ا م ن ه ا أ ع ي د و ا ف ي ه ا و ق ي ل ل ه م ذ و ق و ا ع ذ ا ب ا ل ن ا ر ا ل ذ ى ك ن ت م ب ه ت ك ذ ب و ن</t>
  </si>
  <si>
    <t>WAMA AL3YN FSQWA FMAWYHM ALNAR KLMA ARADWA AN Y2RJWA MNHA A9YDWA FYHA WQYL LHM 3WQWA 93AB ALNAR AL3Y KNTM BH TK3BWN</t>
  </si>
  <si>
    <t>وَلَنُذِيقَنَّهُم مِّنَ ٱلْعَذَابِ ٱلْأَدْنَىٰ دُونَ ٱلْعَذَابِ ٱلْأَكْبَرِ لَعَلَّهُمْ يَرْجِعُونَ</t>
  </si>
  <si>
    <t>وَلَنُذِيقَنَّهُم مِّنَ الْعَذَابِ الْأَدْنَىٰ دُونَ الْعَذَابِ الْأَكْبَرِ لَعَلَّهُمْ يَرْجِعُونَ</t>
  </si>
  <si>
    <t>ولنذيقنهم من العذاب الأدنى دون العذاب الأكبر لعلهم يرجعون</t>
  </si>
  <si>
    <t>و ل ن ذ ي ق ن ه م م ن ا ل ع ذ ا ب ا ل أ د ن ى د و ن ا ل ع ذ ا ب ا ل أ ك ب ر ل ع ل ه م ي ر ج ع و ن</t>
  </si>
  <si>
    <t>WLN3YQNHM MN AL93AB ALADNY DWN AL93AB ALAKBR L9LHM YRJ9WN</t>
  </si>
  <si>
    <t>وَمَنْ أَظْلَمُ مِمَّن ذُكِّرَ بِـَٔايَٰتِ رَبِّهِۦ ثُمَّ أَعْرَضَ عَنْهَآ إِنَّا مِنَ ٱلْمُجْرِمِينَ مُنتَقِمُونَ</t>
  </si>
  <si>
    <t>وَمَنْ أَظْلَمُ مِمَّن ذُكِّرَ بِـَٔايَٰتِ رَبِّهِ ثُمَّ أَعْرَضَ عَنْهَآ إِنَّا مِنَ الْمُجْرِمِينَ مُنتَقِمُونَ</t>
  </si>
  <si>
    <t>ومن أظلم ممن ذكر بـٔايت ربه ثم أعرض عنها إنا من المجرمين منتقمون</t>
  </si>
  <si>
    <t>ومن أظلم ممن ذكر بـايت ربه ثم أعرض عنها إنا من المجرمين منتقمون</t>
  </si>
  <si>
    <t>و م ن أ ظ ل م م م ن ذ ك ر ب ـ ا ي ت ر ب ه ث م أ ع ر ض ع ن ه ا إ ن ا م ن ا ل م ج ر م ي ن م ن ت ق م و ن</t>
  </si>
  <si>
    <t>WMN A8LM MMN 3KR BAAYT RBH 0M A9R6 9NHA ANA MN ALMJRMYN MNTQMWN</t>
  </si>
  <si>
    <t>وَلَقَدْ ءَاتَيْنَا مُوسَى ٱلْكِتَٰبَ فَلَا تَكُن فِى مِرْيَةٍ مِّن لِّقَآئِهِۦ وَجَعَلْنَٰهُ هُدًى لِّبَنِىٓ إِسْرَٰٓءِيلَ</t>
  </si>
  <si>
    <t>وَلَقَدْ ءَاتَيْنَا مُوسَى الْكِتَٰبَ فَلَا تَكُن فِى مِرْيَةٍ مِّن لِّقَآئِهِ وَجَعَلْنَٰهُ هُدًى لِّبَنِىٓ إِسْرَٰٓءِيلَ</t>
  </si>
  <si>
    <t>ولقد ءاتينا موسى الكتب فلا تكن فى مرية من لقائه وجعلنه هدى لبنى إسرءيل</t>
  </si>
  <si>
    <t>و ل ق د ء ا ت ي ن ا م و س ى ا ل ك ت ب ف ل ا ت ك ن ف ى م ر ي ة م ن ل ق ا ئ ه و ج ع ل ن ه ه د ى ل ب ن ى إ س ر ء ي ل</t>
  </si>
  <si>
    <t>WLQD AATYNA MWSY ALKTB FLA TKN FY MRYH MN LQAYH WJ9LNH HDY LBNY ASRAYL</t>
  </si>
  <si>
    <t>وَجَعَلْنَا مِنْهُمْ أَئِمَّةً يَهْدُونَ بِأَمْرِنَا لَمَّا صَبَرُوا۟ وَكَانُوا۟ بِـَٔايَٰتِنَا يُوقِنُونَ</t>
  </si>
  <si>
    <t>وَجَعَلْنَا مِنْهُمْ أَئِمَّةً يَهْدُونَ بِأَمْرِنَا لَمَّا صَبَرُوا وَكَانُوا بِـَٔايَٰتِنَا يُوقِنُونَ</t>
  </si>
  <si>
    <t>وجعلنا منهم أئمة يهدون بأمرنا لما صبروا وكانوا بـٔايتنا يوقنون</t>
  </si>
  <si>
    <t>وجعلنا منهم أئمة يهدون بأمرنا لما صبروا وكانوا بـايتنا يوقنون</t>
  </si>
  <si>
    <t>و ج ع ل ن ا م ن ه م أ ئ م ة ي ه د و ن ب أ م ر ن ا ل م ا ص ب ر و ا و ك ا ن و ا ب ـ ا ي ت ن ا ي و ق ن و ن</t>
  </si>
  <si>
    <t>WJ9LNA MNHM AYMH YHDWN BAMRNA LMA 5BRWA WKANWA BAAYTNA YWQNWN</t>
  </si>
  <si>
    <t>إِنَّ رَبَّكَ هُوَ يَفْصِلُ بَيْنَهُمْ يَوْمَ ٱلْقِيَٰمَةِ فِيمَا كَانُوا۟ فِيهِ يَخْتَلِفُونَ</t>
  </si>
  <si>
    <t>إِنَّ رَبَّكَ هُوَ يَفْصِلُ بَيْنَهُمْ يَوْمَ الْقِيَٰمَةِ فِيمَا كَانُوا فِيهِ يَخْتَلِفُونَ</t>
  </si>
  <si>
    <t>إن ربك هو يفصل بينهم يوم القيمة فيما كانوا فيه يختلفون</t>
  </si>
  <si>
    <t>إ ن ر ب ك ه و ي ف ص ل ب ي ن ه م ي و م ا ل ق ي م ة ف ي م ا ك ا ن و ا ف ي ه ي خ ت ل ف و ن</t>
  </si>
  <si>
    <t>AN RBK HW YF5L BYNHM YWM ALQYMH FYMA KANWA FYH Y2TLFWN</t>
  </si>
  <si>
    <t>أَوَلَمْ يَهْدِ لَهُمْ كَمْ أَهْلَكْنَا مِن قَبْلِهِم مِّنَ ٱلْقُرُونِ يَمْشُونَ فِى مَسَٰكِنِهِمْ إِنَّ فِى ذَٰلِكَ لَءَايَٰتٍ أَفَلَا يَسْمَعُونَ</t>
  </si>
  <si>
    <t>أَوَلَمْ يَهْدِ لَهُمْ كَمْ أَهْلَكْنَا مِن قَبْلِهِم مِّنَ الْقُرُونِ يَمْشُونَ فِى مَسَٰكِنِهِمْ إِنَّ فِى ذَٰلِكَ لَءَايَٰتٍ أَفَلَا يَسْمَعُونَ</t>
  </si>
  <si>
    <t>أولم يهد لهم كم أهلكنا من قبلهم من القرون يمشون فى مسكنهم إن فى ذلك لءايت أفلا يسمعون</t>
  </si>
  <si>
    <t>أ و ل م ي ه د ل ه م ك م أ ه ل ك ن ا م ن ق ب ل ه م م ن ا ل ق ر و ن ي م ش و ن ف ى م س ك ن ه م إ ن ف ى ذ ل ك ل ء ا ي ت أ ف ل ا ي س م ع و ن</t>
  </si>
  <si>
    <t>AWLM YHD LHM KM AHLKNA MN QBLHM MN ALQRWN YM4WN FY MSKNHM AN FY 3LK LAAYT AFLA YSM9WN</t>
  </si>
  <si>
    <t>أَوَلَمْ يَرَوْا۟ أَنَّا نَسُوقُ ٱلْمَآءَ إِلَى ٱلْأَرْضِ ٱلْجُرُزِ فَنُخْرِجُ بِهِۦ زَرْعًا تَأْكُلُ مِنْهُ أَنْعَٰمُهُمْ وَأَنفُسُهُمْ أَفَلَا يُبْصِرُونَ</t>
  </si>
  <si>
    <t>أَوَلَمْ يَرَوْا أَنَّا نَسُوقُ الْمَآءَ إِلَى الْأَرْضِ الْجُرُزِ فَنُخْرِجُ بِهِ زَرْعًا تَأْكُلُ مِنْهُ أَنْعَٰمُهُمْ وَأَنفُسُهُمْ أَفَلَا يُبْصِرُونَ</t>
  </si>
  <si>
    <t>أولم يروا أنا نسوق الماء إلى الأرض الجرز فنخرج به زرعا تأكل منه أنعمهم وأنفسهم أفلا يبصرون</t>
  </si>
  <si>
    <t>أ و ل م ي ر و ا أ ن ا ن س و ق ا ل م ا ء إ ل ى ا ل أ ر ض ا ل ج ر ز ف ن خ ر ج ب ه ز ر ع ا ت أ ك ل م ن ه أ ن ع م ه م و أ ن ف س ه م أ ف ل ا ي ب ص ر و ن</t>
  </si>
  <si>
    <t>AWLM YRWA ANA NSWQ ALMAA ALY ALAR6 ALJRZ FN2RJ BH ZR9A TAKL MNH AN9MHM WANFSHM AFLA YB5RWN</t>
  </si>
  <si>
    <t>وَيَقُولُونَ مَتَىٰ هَٰذَا ٱلْفَتْحُ إِن كُنتُمْ صَٰدِقِينَ</t>
  </si>
  <si>
    <t>وَيَقُولُونَ مَتَىٰ هَٰذَا الْفَتْحُ إِن كُنتُمْ صَٰدِقِينَ</t>
  </si>
  <si>
    <t>ويقولون متى هذا الفتح إن كنتم صدقين</t>
  </si>
  <si>
    <t>و ي ق و ل و ن م ت ى ه ذ ا ا ل ف ت ح إ ن ك ن ت م ص د ق ي ن</t>
  </si>
  <si>
    <t>WYQWLWN MTY H3A ALFT1 AN KNTM 5DQYN</t>
  </si>
  <si>
    <t>قُلْ يَوْمَ ٱلْفَتْحِ لَا يَنفَعُ ٱلَّذِينَ كَفَرُوٓا۟ إِيمَٰنُهُمْ وَلَا هُمْ يُنظَرُونَ</t>
  </si>
  <si>
    <t>قُلْ يَوْمَ الْفَتْحِ لَا يَنفَعُ الَّذِينَ كَفَرُوٓا إِيمَٰنُهُمْ وَلَا هُمْ يُنظَرُونَ</t>
  </si>
  <si>
    <t>قل يوم الفتح لا ينفع الذين كفروا إيمنهم ولا هم ينظرون</t>
  </si>
  <si>
    <t>ق ل ي و م ا ل ف ت ح ل ا ي ن ف ع ا ل ذ ي ن ك ف ر و ا إ ي م ن ه م و ل ا ه م ي ن ظ ر و ن</t>
  </si>
  <si>
    <t>QL YWM ALFT1 LA YNF9 AL3YN KFRWA AYMNHM WLA HM YN8RWN</t>
  </si>
  <si>
    <t>فَأَعْرِضْ عَنْهُمْ وَٱنتَظِرْ إِنَّهُم مُّنتَظِرُونَ</t>
  </si>
  <si>
    <t>فَأَعْرِضْ عَنْهُمْ وَانتَظِرْ إِنَّهُم مُّنتَظِرُونَ</t>
  </si>
  <si>
    <t>فأعرض عنهم وانتظر إنهم منتظرون</t>
  </si>
  <si>
    <t>ف أ ع ر ض ع ن ه م و ا ن ت ظ ر إ ن ه م م ن ت ظ ر و ن</t>
  </si>
  <si>
    <t>FA9R6 9NHM WANT8R ANHM MNT8RWN</t>
  </si>
  <si>
    <t>يَٰٓأَيُّهَا ٱلنَّبِىُّ ٱتَّقِ ٱللَّهَ وَلَا تُطِعِ ٱلْكَٰفِرِينَ وَٱلْمُنَٰفِقِينَ إِنَّ ٱللَّهَ كَانَ عَلِيمًا حَكِيمًا</t>
  </si>
  <si>
    <t>يَٰٓأَيُّهَا النَّبِىُّ اتَّقِ اللَّهَ وَلَا تُطِعِ الْكَٰفِرِينَ وَالْمُنَٰفِقِينَ إِنَّ اللَّهَ كَانَ عَلِيمًا حَكِيمًا</t>
  </si>
  <si>
    <t>يأيها النبى اتق الله ولا تطع الكفرين والمنفقين إن الله كان عليما حكيما</t>
  </si>
  <si>
    <t>ي أ ي ه ا ا ل ن ب ى ا ت ق ا ل ل ه و ل ا ت ط ع ا ل ك ف ر ي ن و ا ل م ن ف ق ي ن إ ن ا ل ل ه ك ا ن ع ل ي م ا ح ك ي م ا</t>
  </si>
  <si>
    <t>YAYHA ALNBY ATQ ALLH WLA T79 ALKFRYN WALMNFQYN AN ALLH KAN 9LYMA 1KYMA</t>
  </si>
  <si>
    <t>وَٱتَّبِعْ مَا يُوحَىٰٓ إِلَيْكَ مِن رَّبِّكَ إِنَّ ٱللَّهَ كَانَ بِمَا تَعْمَلُونَ خَبِيرًا</t>
  </si>
  <si>
    <t>وَاتَّبِعْ مَا يُوحَىٰٓ إِلَيْكَ مِن رَّبِّكَ إِنَّ اللَّهَ كَانَ بِمَا تَعْمَلُونَ خَبِيرًا</t>
  </si>
  <si>
    <t>واتبع ما يوحى إليك من ربك إن الله كان بما تعملون خبيرا</t>
  </si>
  <si>
    <t>و ا ت ب ع م ا ي و ح ى إ ل ي ك م ن ر ب ك إ ن ا ل ل ه ك ا ن ب م ا ت ع م ل و ن خ ب ي ر ا</t>
  </si>
  <si>
    <t>WATB9 MA YW1Y ALYK MN RBK AN ALLH KAN BMA T9MLWN 2BYRA</t>
  </si>
  <si>
    <t>وَتَوَكَّلْ عَلَى ٱللَّهِ وَكَفَىٰ بِٱللَّهِ وَكِيلًا</t>
  </si>
  <si>
    <t>وَتَوَكَّلْ عَلَى اللَّهِ وَكَفَىٰ بِاللَّهِ وَكِيلًا</t>
  </si>
  <si>
    <t>وتوكل على الله وكفى بالله وكيلا</t>
  </si>
  <si>
    <t>و ت و ك ل ع ل ى ا ل ل ه و ك ف ى ب ا ل ل ه و ك ي ل ا</t>
  </si>
  <si>
    <t>WTWKL 9LY ALLH WKFY BALLH WKYLA</t>
  </si>
  <si>
    <t>مَّا جَعَلَ ٱللَّهُ لِرَجُلٍ مِّن قَلْبَيْنِ فِى جَوْفِهِۦ وَمَا جَعَلَ أَزْوَٰجَكُمُ ٱلَّٰٓـِٔى تُظَٰهِرُونَ مِنْهُنَّ أُمَّهَٰتِكُمْ وَمَا جَعَلَ أَدْعِيَآءَكُمْ أَبْنَآءَكُمْ ذَٰلِكُمْ قَوْلُكُم بِأَفْوَٰهِكُمْ وَٱللَّهُ يَقُولُ ٱلْحَقَّ وَهُوَ يَهْدِى ٱلسَّبِيلَ</t>
  </si>
  <si>
    <t>مَّا جَعَلَ اللَّهُ لِرَجُلٍ مِّن قَلْبَيْنِ فِى جَوْفِهِ وَمَا جَعَلَ أَزْوَٰجَكُمُ الَّٰٓـِٔى تُظَٰهِرُونَ مِنْهُنَّ أُمَّهَٰتِكُمْ وَمَا جَعَلَ أَدْعِيَآءَكُمْ أَبْنَآءَكُمْ ذَٰلِكُمْ قَوْلُكُم بِأَفْوَٰهِكُمْ وَاللَّهُ يَقُولُ الْحَقَّ وَهُوَ يَهْدِى السَّبِيلَ</t>
  </si>
  <si>
    <t>ما جعل الله لرجل من قلبين فى جوفه وما جعل أزوجكم الـٔى تظهرون منهن أمهتكم وما جعل أدعياءكم أبناءكم ذلكم قولكم بأفوهكم والله يقول الحق وهو يهدى السبيل</t>
  </si>
  <si>
    <t>ما جعل الله لرجل من قلبين فى جوفه وما جعل أزوجكم الـى تظهرون منهن أمهتكم وما جعل أدعياءكم أبناءكم ذلكم قولكم بأفوهكم والله يقول الحق وهو يهدى السبيل</t>
  </si>
  <si>
    <t>م ا ج ع ل ا ل ل ه ل ر ج ل م ن ق ل ب ي ن ف ى ج و ف ه و م ا ج ع ل أ ز و ج ك م ا ل ـ ى ت ظ ه ر و ن م ن ه ن أ م ه ت ك م و م ا ج ع ل أ د ع ي ا ء ك م أ ب ن ا ء ك م ذ ل ك م ق و ل ك م ب أ ف و ه ك م و ا ل ل ه ي ق و ل ا ل ح ق و ه و ي ه د ى ا ل س ب ي ل</t>
  </si>
  <si>
    <t>MA J9L ALLH LRJL MN QLBYN FY JWFH WMA J9L AZWJKM ALAY T8HRWN MNHN AMHTKM WMA J9L AD9YAAKM ABNAAKM 3LKM QWLKM BAFWHKM WALLH YQWL AL1Q WHW YHDY ALSBYL</t>
  </si>
  <si>
    <t>ٱدْعُوهُمْ لِءَابَآئِهِمْ هُوَ أَقْسَطُ عِندَ ٱللَّهِ فَإِن لَّمْ تَعْلَمُوٓا۟ ءَابَآءَهُمْ فَإِخْوَٰنُكُمْ فِى ٱلدِّينِ وَمَوَٰلِيكُمْ وَلَيْسَ عَلَيْكُمْ جُنَاحٌ فِيمَآ أَخْطَأْتُم بِهِۦ وَلَٰكِن مَّا تَعَمَّدَتْ قُلُوبُكُمْ وَكَانَ ٱللَّهُ غَفُورًا رَّحِيمًا</t>
  </si>
  <si>
    <t>ادْعُوهُمْ لِءَابَآئِهِمْ هُوَ أَقْسَطُ عِندَ اللَّهِ فَإِن لَّمْ تَعْلَمُوٓا ءَابَآءَهُمْ فَإِخْوَٰنُكُمْ فِى الدِّينِ وَمَوَٰلِيكُمْ وَلَيْسَ عَلَيْكُمْ جُنَاحٌ فِيمَآ أَخْطَأْتُم بِهِ وَلَٰكِن مَّا تَعَمَّدَتْ قُلُوبُكُمْ وَكَانَ اللَّهُ غَفُورًا رَّحِيمًا</t>
  </si>
  <si>
    <t>ادعوهم لءابائهم هو أقسط عند الله فإن لم تعلموا ءاباءهم فإخونكم فى الدين وموليكم وليس عليكم جناح فيما أخطأتم به ولكن ما تعمدت قلوبكم وكان الله غفورا رحيما</t>
  </si>
  <si>
    <t>ا د ع و ه م ل ء ا ب ا ئ ه م ه و أ ق س ط ع ن د ا ل ل ه ف إ ن ل م ت ع ل م و ا ء ا ب ا ء ه م ف إ خ و ن ك م ف ى ا ل د ي ن و م و ل ي ك م و ل ي س ع ل ي ك م ج ن ا ح ف ي م ا أ خ ط أ ت م ب ه و ل ك ن م ا ت ع م د ت ق ل و ب ك م و ك ا ن ا ل ل ه غ ف و ر ا ر ح ي م ا</t>
  </si>
  <si>
    <t>AD9WHM LAABAYHM HW AQS7 9ND ALLH FAN LM T9LMWA AABAAHM FA2WNKM FY ALDYN WMWLYKM WLYS 9LYKM JNA1 FYMA A27ATM BH WLKN MA T9MDT QLWBKM WKAN ALLH GFWRA R1YMA</t>
  </si>
  <si>
    <t>ٱلنَّبِىُّ أَوْلَىٰ بِٱلْمُؤْمِنِينَ مِنْ أَنفُسِهِمْ وَأَزْوَٰجُهُۥٓ أُمَّهَٰتُهُمْ وَأُو۟لُوا۟ ٱلْأَرْحَامِ بَعْضُهُمْ أَوْلَىٰ بِبَعْضٍ فِى كِتَٰبِ ٱللَّهِ مِنَ ٱلْمُؤْمِنِينَ وَٱلْمُهَٰجِرِينَ إِلَّآ أَن تَفْعَلُوٓا۟ إِلَىٰٓ أَوْلِيَآئِكُم مَّعْرُوفًا كَانَ ذَٰلِكَ فِى ٱلْكِتَٰبِ مَسْطُورًا</t>
  </si>
  <si>
    <t>النَّبِىُّ أَوْلَىٰ بِالْمُؤْمِنِينَ مِنْ أَنفُسِهِمْ وَأَزْوَٰجُهُٓ أُمَّهَٰتُهُمْ وَأُولُوا الْأَرْحَامِ بَعْضُهُمْ أَوْلَىٰ بِبَعْضٍ فِى كِتَٰبِ اللَّهِ مِنَ الْمُؤْمِنِينَ وَالْمُهَٰجِرِينَ إِلَّآ أَن تَفْعَلُوٓا إِلَىٰٓ أَوْلِيَآئِكُم مَّعْرُوفًا كَانَ ذَٰلِكَ فِى الْكِتَٰبِ مَسْطُورًا</t>
  </si>
  <si>
    <t>النبى أولى بالمؤمنين من أنفسهم وأزوجه أمهتهم وأولوا الأرحام بعضهم أولى ببعض فى كتب الله من المؤمنين والمهجرين إلا أن تفعلوا إلى أوليائكم معروفا كان ذلك فى الكتب مسطورا</t>
  </si>
  <si>
    <t>ا ل ن ب ى أ و ل ى ب ا ل م ؤ م ن ي ن م ن أ ن ف س ه م و أ ز و ج ه أ م ه ت ه م و أ و ل و ا ا ل أ ر ح ا م ب ع ض ه م أ و ل ى ب ب ع ض ف ى ك ت ب ا ل ل ه م ن ا ل م ؤ م ن ي ن و ا ل م ه ج ر ي ن إ ل ا أ ن ت ف ع ل و ا إ ل ى أ و ل ي ا ئ ك م م ع ر و ف ا ك ا ن ذ ل ك ف ى ا ل ك ت ب م س ط و ر ا</t>
  </si>
  <si>
    <t>ALNBY AWLY BALMWMNYN MN ANFSHM WAZWJH AMHTHM WAWLWA ALAR1AM B96HM AWLY BB96 FY KTB ALLH MN ALMWMNYN WALMHJRYN ALA AN TF9LWA ALY AWLYAYKM M9RWFA KAN 3LK FY ALKTB MS7WRA</t>
  </si>
  <si>
    <t>وَإِذْ أَخَذْنَا مِنَ ٱلنَّبِيِّۦنَ مِيثَٰقَهُمْ وَمِنكَ وَمِن نُّوحٍ وَإِبْرَٰهِيمَ وَمُوسَىٰ وَعِيسَى ٱبْنِ مَرْيَمَ وَأَخَذْنَا مِنْهُم مِّيثَٰقًا غَلِيظًا</t>
  </si>
  <si>
    <t>وَإِذْ أَخَذْنَا مِنَ النَّبِيِّنَ مِيثَٰقَهُمْ وَمِنكَ وَمِن نُّوحٍ وَإِبْرَٰهِيمَ وَمُوسَىٰ وَعِيسَى ابْنِ مَرْيَمَ وَأَخَذْنَا مِنْهُم مِّيثَٰقًا غَلِيظًا</t>
  </si>
  <si>
    <t>وإذ أخذنا من النبين ميثقهم ومنك ومن نوح وإبرهيم وموسى وعيسى ابن مريم وأخذنا منهم ميثقا غليظا</t>
  </si>
  <si>
    <t>و إ ذ أ خ ذ ن ا م ن ا ل ن ب ي ن م ي ث ق ه م و م ن ك و م ن ن و ح و إ ب ر ه ي م و م و س ى و ع ي س ى ا ب ن م ر ي م و أ خ ذ ن ا م ن ه م م ي ث ق ا غ ل ي ظ ا</t>
  </si>
  <si>
    <t>WA3 A23NA MN ALNBYN MY0QHM WMNK WMN NW1 WABRHYM WMWSY W9YSY ABN MRYM WA23NA MNHM MY0QA GLY8A</t>
  </si>
  <si>
    <t>لِّيَسْـَٔلَ ٱلصَّٰدِقِينَ عَن صِدْقِهِمْ وَأَعَدَّ لِلْكَٰفِرِينَ عَذَابًا أَلِيمًا</t>
  </si>
  <si>
    <t>لِّيَسْـَٔلَ الصَّٰدِقِينَ عَن صِدْقِهِمْ وَأَعَدَّ لِلْكَٰفِرِينَ عَذَابًا أَلِيمًا</t>
  </si>
  <si>
    <t>ليسـٔل الصدقين عن صدقهم وأعد للكفرين عذابا أليما</t>
  </si>
  <si>
    <t>ليسـل الصدقين عن صدقهم وأعد للكفرين عذابا أليما</t>
  </si>
  <si>
    <t>ل ي س ـ ل ا ل ص د ق ي ن ع ن ص د ق ه م و أ ع د ل ل ك ف ر ي ن ع ذ ا ب ا أ ل ي م ا</t>
  </si>
  <si>
    <t>LYSAL AL5DQYN 9N 5DQHM WA9D LLKFRYN 93ABA ALYMA</t>
  </si>
  <si>
    <t>يَٰٓأَيُّهَا ٱلَّذِينَ ءَامَنُوا۟ ٱذْكُرُوا۟ نِعْمَةَ ٱللَّهِ عَلَيْكُمْ إِذْ جَآءَتْكُمْ جُنُودٌ فَأَرْسَلْنَا عَلَيْهِمْ رِيحًا وَجُنُودًا لَّمْ تَرَوْهَا وَكَانَ ٱللَّهُ بِمَا تَعْمَلُونَ بَصِيرًا</t>
  </si>
  <si>
    <t>يَٰٓأَيُّهَا الَّذِينَ ءَامَنُوا اذْكُرُوا نِعْمَةَ اللَّهِ عَلَيْكُمْ إِذْ جَآءَتْكُمْ جُنُودٌ فَأَرْسَلْنَا عَلَيْهِمْ رِيحًا وَجُنُودًا لَّمْ تَرَوْهَا وَكَانَ اللَّهُ بِمَا تَعْمَلُونَ بَصِيرًا</t>
  </si>
  <si>
    <t>يأيها الذين ءامنوا اذكروا نعمة الله عليكم إذ جاءتكم جنود فأرسلنا عليهم ريحا وجنودا لم تروها وكان الله بما تعملون بصيرا</t>
  </si>
  <si>
    <t>ي أ ي ه ا ا ل ذ ي ن ء ا م ن و ا ا ذ ك ر و ا ن ع م ة ا ل ل ه ع ل ي ك م إ ذ ج ا ء ت ك م ج ن و د ف أ ر س ل ن ا ع ل ي ه م ر ي ح ا و ج ن و د ا ل م ت ر و ه ا و ك ا ن ا ل ل ه ب م ا ت ع م ل و ن ب ص ي ر ا</t>
  </si>
  <si>
    <t>YAYHA AL3YN AAMNWA A3KRWA N9MH ALLH 9LYKM A3 JAATKM JNWD FARSLNA 9LYHM RY1A WJNWDA LM TRWHA WKAN ALLH BMA T9MLWN B5YRA</t>
  </si>
  <si>
    <t>إِذْ جَآءُوكُم مِّن فَوْقِكُمْ وَمِنْ أَسْفَلَ مِنكُمْ وَإِذْ زَاغَتِ ٱلْأَبْصَٰرُ وَبَلَغَتِ ٱلْقُلُوبُ ٱلْحَنَاجِرَ وَتَظُنُّونَ بِٱللَّهِ ٱلظُّنُونَا۠</t>
  </si>
  <si>
    <t>إِذْ جَآءُوكُم مِّن فَوْقِكُمْ وَمِنْ أَسْفَلَ مِنكُمْ وَإِذْ زَاغَتِ الْأَبْصَٰرُ وَبَلَغَتِ الْقُلُوبُ الْحَنَاجِرَ وَتَظُنُّونَ بِاللَّهِ الظُّنُونَا</t>
  </si>
  <si>
    <t>إذ جاءوكم من فوقكم ومن أسفل منكم وإذ زاغت الأبصر وبلغت القلوب الحناجر وتظنون بالله الظنونا</t>
  </si>
  <si>
    <t>إ ذ ج ا ء و ك م م ن ف و ق ك م و م ن أ س ف ل م ن ك م و إ ذ ز ا غ ت ا ل أ ب ص ر و ب ل غ ت ا ل ق ل و ب ا ل ح ن ا ج ر و ت ظ ن و ن ب ا ل ل ه ا ل ظ ن و ن ا</t>
  </si>
  <si>
    <t>A3 JAAWKM MN FWQKM WMN ASFL MNKM WA3 ZAGT ALAB5R WBLGT ALQLWB AL1NAJR WT8NWN BALLH AL8NWNA</t>
  </si>
  <si>
    <t>هُنَالِكَ ٱبْتُلِىَ ٱلْمُؤْمِنُونَ وَزُلْزِلُوا۟ زِلْزَالًا شَدِيدًا</t>
  </si>
  <si>
    <t>هُنَالِكَ ابْتُلِىَ الْمُؤْمِنُونَ وَزُلْزِلُوا زِلْزَالًا شَدِيدًا</t>
  </si>
  <si>
    <t>هنالك ابتلى المؤمنون وزلزلوا زلزالا شديدا</t>
  </si>
  <si>
    <t>ه ن ا ل ك ا ب ت ل ى ا ل م ؤ م ن و ن و ز ل ز ل و ا ز ل ز ا ل ا ش د ي د ا</t>
  </si>
  <si>
    <t>HNALK ABTLY ALMWMNWN WZLZLWA ZLZALA 4DYDA</t>
  </si>
  <si>
    <t>وَإِذْ يَقُولُ ٱلْمُنَٰفِقُونَ وَٱلَّذِينَ فِى قُلُوبِهِم مَّرَضٌ مَّا وَعَدَنَا ٱللَّهُ وَرَسُولُهُۥٓ إِلَّا غُرُورًا</t>
  </si>
  <si>
    <t>وَإِذْ يَقُولُ الْمُنَٰفِقُونَ وَالَّذِينَ فِى قُلُوبِهِم مَّرَضٌ مَّا وَعَدَنَا اللَّهُ وَرَسُولُهُٓ إِلَّا غُرُورًا</t>
  </si>
  <si>
    <t>وإذ يقول المنفقون والذين فى قلوبهم مرض ما وعدنا الله ورسوله إلا غرورا</t>
  </si>
  <si>
    <t>و إ ذ ي ق و ل ا ل م ن ف ق و ن و ا ل ذ ي ن ف ى ق ل و ب ه م م ر ض م ا و ع د ن ا ا ل ل ه و ر س و ل ه إ ل ا غ ر و ر ا</t>
  </si>
  <si>
    <t>WA3 YQWL ALMNFQWN WAL3YN FY QLWBHM MR6 MA W9DNA ALLH WRSWLH ALA GRWRA</t>
  </si>
  <si>
    <t>وَإِذْ قَالَت طَّآئِفَةٌ مِّنْهُمْ يَٰٓأَهْلَ يَثْرِبَ لَا مُقَامَ لَكُمْ فَٱرْجِعُوا۟ وَيَسْتَـْٔذِنُ فَرِيقٌ مِّنْهُمُ ٱلنَّبِىَّ يَقُولُونَ إِنَّ بُيُوتَنَا عَوْرَةٌ وَمَا هِىَ بِعَوْرَةٍ إِن يُرِيدُونَ إِلَّا فِرَارًا</t>
  </si>
  <si>
    <t>وَإِذْ قَالَت طَّآئِفَةٌ مِّنْهُمْ يَٰٓأَهْلَ يَثْرِبَ لَا مُقَامَ لَكُمْ فَارْجِعُوا وَيَسْتَـْٔذِنُ فَرِيقٌ مِّنْهُمُ النَّبِىَّ يَقُولُونَ إِنَّ بُيُوتَنَا عَوْرَةٌ وَمَا هِىَ بِعَوْرَةٍ إِن يُرِيدُونَ إِلَّا فِرَارًا</t>
  </si>
  <si>
    <t>وإذ قالت طائفة منهم يأهل يثرب لا مقام لكم فارجعوا ويستـٔذن فريق منهم النبى يقولون إن بيوتنا عورة وما هى بعورة إن يريدون إلا فرارا</t>
  </si>
  <si>
    <t>وإذ قالت طائفة منهم يأهل يثرب لا مقام لكم فارجعوا ويستـذن فريق منهم النبى يقولون إن بيوتنا عورة وما هى بعورة إن يريدون إلا فرارا</t>
  </si>
  <si>
    <t>و إ ذ ق ا ل ت ط ا ئ ف ة م ن ه م ي أ ه ل ي ث ر ب ل ا م ق ا م ل ك م ف ا ر ج ع و ا و ي س ت ـ ذ ن ف ر ي ق م ن ه م ا ل ن ب ى ي ق و ل و ن إ ن ب ي و ت ن ا ع و ر ة و م ا ه ى ب ع و ر ة إ ن ي ر ي د و ن إ ل ا ف ر ا ر ا</t>
  </si>
  <si>
    <t>WA3 QALT 7AYFH MNHM YAHL Y0RB LA MQAM LKM FARJ9WA WYSTA3N FRYQ MNHM ALNBY YQWLWN AN BYWTNA 9WRH WMA HY B9WRH AN YRYDWN ALA FRARA</t>
  </si>
  <si>
    <t>وَلَوْ دُخِلَتْ عَلَيْهِم مِّنْ أَقْطَارِهَا ثُمَّ سُئِلُوا۟ ٱلْفِتْنَةَ لَءَاتَوْهَا وَمَا تَلَبَّثُوا۟ بِهَآ إِلَّا يَسِيرًا</t>
  </si>
  <si>
    <t>وَلَوْ دُخِلَتْ عَلَيْهِم مِّنْ أَقْطَارِهَا ثُمَّ سُئِلُوا الْفِتْنَةَ لَءَاتَوْهَا وَمَا تَلَبَّثُوا بِهَآ إِلَّا يَسِيرًا</t>
  </si>
  <si>
    <t>ولو دخلت عليهم من أقطارها ثم سئلوا الفتنة لءاتوها وما تلبثوا بها إلا يسيرا</t>
  </si>
  <si>
    <t>و ل و د خ ل ت ع ل ي ه م م ن أ ق ط ا ر ه ا ث م س ئ ل و ا ا ل ف ت ن ة ل ء ا ت و ه ا و م ا ت ل ب ث و ا ب ه ا إ ل ا ي س ي ر ا</t>
  </si>
  <si>
    <t>WLW D2LT 9LYHM MN AQ7ARHA 0M SYLWA ALFTNH LAATWHA WMA TLB0WA BHA ALA YSYRA</t>
  </si>
  <si>
    <t>وَلَقَدْ كَانُوا۟ عَٰهَدُوا۟ ٱللَّهَ مِن قَبْلُ لَا يُوَلُّونَ ٱلْأَدْبَٰرَ وَكَانَ عَهْدُ ٱللَّهِ مَسْـُٔولًا</t>
  </si>
  <si>
    <t>وَلَقَدْ كَانُوا عَٰهَدُوا اللَّهَ مِن قَبْلُ لَا يُوَلُّونَ الْأَدْبَٰرَ وَكَانَ عَهْدُ اللَّهِ مَسْـُٔولًا</t>
  </si>
  <si>
    <t>ولقد كانوا عهدوا الله من قبل لا يولون الأدبر وكان عهد الله مسـٔولا</t>
  </si>
  <si>
    <t>ولقد كانوا عهدوا الله من قبل لا يولون الأدبر وكان عهد الله مسـولا</t>
  </si>
  <si>
    <t>و ل ق د ك ا ن و ا ع ه د و ا ا ل ل ه م ن ق ب ل ل ا ي و ل و ن ا ل أ د ب ر و ك ا ن ع ه د ا ل ل ه م س ـ و ل ا</t>
  </si>
  <si>
    <t>WLQD KANWA 9HDWA ALLH MN QBL LA YWLWN ALADBR WKAN 9HD ALLH MSAWLA</t>
  </si>
  <si>
    <t>قُل لَّن يَنفَعَكُمُ ٱلْفِرَارُ إِن فَرَرْتُم مِّنَ ٱلْمَوْتِ أَوِ ٱلْقَتْلِ وَإِذًا لَّا تُمَتَّعُونَ إِلَّا قَلِيلًا</t>
  </si>
  <si>
    <t>قُل لَّن يَنفَعَكُمُ الْفِرَارُ إِن فَرَرْتُم مِّنَ الْمَوْتِ أَوِ الْقَتْلِ وَإِذًا لَّا تُمَتَّعُونَ إِلَّا قَلِيلًا</t>
  </si>
  <si>
    <t>قل لن ينفعكم الفرار إن فررتم من الموت أو القتل وإذا لا تمتعون إلا قليلا</t>
  </si>
  <si>
    <t>ق ل ل ن ي ن ف ع ك م ا ل ف ر ا ر إ ن ف ر ر ت م م ن ا ل م و ت أ و ا ل ق ت ل و إ ذ ا ل ا ت م ت ع و ن إ ل ا ق ل ي ل ا</t>
  </si>
  <si>
    <t>QL LN YNF9KM ALFRAR AN FRRTM MN ALMWT AW ALQTL WA3A LA TMT9WN ALA QLYLA</t>
  </si>
  <si>
    <t>قُلْ مَن ذَا ٱلَّذِى يَعْصِمُكُم مِّنَ ٱللَّهِ إِنْ أَرَادَ بِكُمْ سُوٓءًا أَوْ أَرَادَ بِكُمْ رَحْمَةً وَلَا يَجِدُونَ لَهُم مِّن دُونِ ٱللَّهِ وَلِيًّا وَلَا نَصِيرًا</t>
  </si>
  <si>
    <t>قُلْ مَن ذَا الَّذِى يَعْصِمُكُم مِّنَ اللَّهِ إِنْ أَرَادَ بِكُمْ سُوٓءًا أَوْ أَرَادَ بِكُمْ رَحْمَةً وَلَا يَجِدُونَ لَهُم مِّن دُونِ اللَّهِ وَلِيًّا وَلَا نَصِيرًا</t>
  </si>
  <si>
    <t>قل من ذا الذى يعصمكم من الله إن أراد بكم سوءا أو أراد بكم رحمة ولا يجدون لهم من دون الله وليا ولا نصيرا</t>
  </si>
  <si>
    <t>ق ل م ن ذ ا ا ل ذ ى ي ع ص م ك م م ن ا ل ل ه إ ن أ ر ا د ب ك م س و ء ا أ و أ ر ا د ب ك م ر ح م ة و ل ا ي ج د و ن ل ه م م ن د و ن ا ل ل ه و ل ي ا و ل ا ن ص ي ر ا</t>
  </si>
  <si>
    <t>QL MN 3A AL3Y Y95MKM MN ALLH AN ARAD BKM SWAA AW ARAD BKM R1MH WLA YJDWN LHM MN DWN ALLH WLYA WLA N5YRA</t>
  </si>
  <si>
    <t>قَدْ يَعْلَمُ ٱللَّهُ ٱلْمُعَوِّقِينَ مِنكُمْ وَٱلْقَآئِلِينَ لِإِخْوَٰنِهِمْ هَلُمَّ إِلَيْنَا وَلَا يَأْتُونَ ٱلْبَأْسَ إِلَّا قَلِيلًا</t>
  </si>
  <si>
    <t>قَدْ يَعْلَمُ اللَّهُ الْمُعَوِّقِينَ مِنكُمْ وَالْقَآئِلِينَ لِإِخْوَٰنِهِمْ هَلُمَّ إِلَيْنَا وَلَا يَأْتُونَ الْبَأْسَ إِلَّا قَلِيلًا</t>
  </si>
  <si>
    <t>قد يعلم الله المعوقين منكم والقائلين لإخونهم هلم إلينا ولا يأتون البأس إلا قليلا</t>
  </si>
  <si>
    <t>ق د ي ع ل م ا ل ل ه ا ل م ع و ق ي ن م ن ك م و ا ل ق ا ئ ل ي ن ل إ خ و ن ه م ه ل م إ ل ي ن ا و ل ا ي أ ت و ن ا ل ب أ س إ ل ا ق ل ي ل ا</t>
  </si>
  <si>
    <t>QD Y9LM ALLH ALM9WQYN MNKM WALQAYLYN LA2WNHM HLM ALYNA WLA YATWN ALBAS ALA QLYLA</t>
  </si>
  <si>
    <t>أَشِحَّةً عَلَيْكُمْ فَإِذَا جَآءَ ٱلْخَوْفُ رَأَيْتَهُمْ يَنظُرُونَ إِلَيْكَ تَدُورُ أَعْيُنُهُمْ كَٱلَّذِى يُغْشَىٰ عَلَيْهِ مِنَ ٱلْمَوْتِ فَإِذَا ذَهَبَ ٱلْخَوْفُ سَلَقُوكُم بِأَلْسِنَةٍ حِدَادٍ أَشِحَّةً عَلَى ٱلْخَيْرِ أُو۟لَٰٓئِكَ لَمْ يُؤْمِنُوا۟ فَأَحْبَطَ ٱللَّهُ أَعْمَٰلَهُمْ وَكَانَ ذَٰلِكَ عَلَى ٱللَّهِ يَسِيرًا</t>
  </si>
  <si>
    <t>أَشِحَّةً عَلَيْكُمْ فَإِذَا جَآءَ الْخَوْفُ رَأَيْتَهُمْ يَنظُرُونَ إِلَيْكَ تَدُورُ أَعْيُنُهُمْ كَالَّذِى يُغْشَىٰ عَلَيْهِ مِنَ الْمَوْتِ فَإِذَا ذَهَبَ الْخَوْفُ سَلَقُوكُم بِأَلْسِنَةٍ حِدَادٍ أَشِحَّةً عَلَى الْخَيْرِ أُولَٰٓئِكَ لَمْ يُؤْمِنُوا فَأَحْبَطَ اللَّهُ أَعْمَٰلَهُمْ وَكَانَ ذَٰلِكَ عَلَى اللَّهِ يَسِيرًا</t>
  </si>
  <si>
    <t>أشحة عليكم فإذا جاء الخوف رأيتهم ينظرون إليك تدور أعينهم كالذى يغشى عليه من الموت فإذا ذهب الخوف سلقوكم بألسنة حداد أشحة على الخير أولئك لم يؤمنوا فأحبط الله أعملهم وكان ذلك على الله يسيرا</t>
  </si>
  <si>
    <t>أ ش ح ة ع ل ي ك م ف إ ذ ا ج ا ء ا ل خ و ف ر أ ي ت ه م ي ن ظ ر و ن إ ل ي ك ت د و ر أ ع ي ن ه م ك ا ل ذ ى ي غ ش ى ع ل ي ه م ن ا ل م و ت ف إ ذ ا ذ ه ب ا ل خ و ف س ل ق و ك م ب أ ل س ن ة ح د ا د أ ش ح ة ع ل ى ا ل خ ي ر أ و ل ئ ك ل م ي ؤ م ن و ا ف أ ح ب ط ا ل ل ه أ ع م ل ه م و ك ا ن ذ ل ك ع ل ى ا ل ل ه ي س ي ر ا</t>
  </si>
  <si>
    <t>A41H 9LYKM FA3A JAA AL2WF RAYTHM YN8RWN ALYK TDWR A9YNHM KAL3Y YG4Y 9LYH MN ALMWT FA3A 3HB AL2WF SLQWKM BALSNH 1DAD A41H 9LY AL2YR AWLYK LM YWMNWA FA1B7 ALLH A9MLHM WKAN 3LK 9LY ALLH YSYRA</t>
  </si>
  <si>
    <t>يَحْسَبُونَ ٱلْأَحْزَابَ لَمْ يَذْهَبُوا۟ وَإِن يَأْتِ ٱلْأَحْزَابُ يَوَدُّوا۟ لَوْ أَنَّهُم بَادُونَ فِى ٱلْأَعْرَابِ يَسْـَٔلُونَ عَنْ أَنۢبَآئِكُمْ وَلَوْ كَانُوا۟ فِيكُم مَّا قَٰتَلُوٓا۟ إِلَّا قَلِيلًا</t>
  </si>
  <si>
    <t>يَحْسَبُونَ الْأَحْزَابَ لَمْ يَذْهَبُوا وَإِن يَأْتِ الْأَحْزَابُ يَوَدُّوا لَوْ أَنَّهُم بَادُونَ فِى الْأَعْرَابِ يَسْـَٔلُونَ عَنْ أَنبَآئِكُمْ وَلَوْ كَانُوا فِيكُم مَّا قَٰتَلُوٓا إِلَّا قَلِيلًا</t>
  </si>
  <si>
    <t>يحسبون الأحزاب لم يذهبوا وإن يأت الأحزاب يودوا لو أنهم بادون فى الأعراب يسـٔلون عن أنبائكم ولو كانوا فيكم ما قتلوا إلا قليلا</t>
  </si>
  <si>
    <t>يحسبون الأحزاب لم يذهبوا وإن يأت الأحزاب يودوا لو أنهم بادون فى الأعراب يسـلون عن أنبائكم ولو كانوا فيكم ما قتلوا إلا قليلا</t>
  </si>
  <si>
    <t>ي ح س ب و ن ا ل أ ح ز ا ب ل م ي ذ ه ب و ا و إ ن ي أ ت ا ل أ ح ز ا ب ي و د و ا ل و أ ن ه م ب ا د و ن ف ى ا ل أ ع ر ا ب ي س ـ ل و ن ع ن أ ن ب ا ئ ك م و ل و ك ا ن و ا ف ي ك م م ا ق ت ل و ا إ ل ا ق ل ي ل ا</t>
  </si>
  <si>
    <t>Y1SBWN ALA1ZAB LM Y3HBWA WAN YAT ALA1ZAB YWDWA LW ANHM BADWN FY ALA9RAB YSALWN 9N ANBAYKM WLW KANWA FYKM MA QTLWA ALA QLYLA</t>
  </si>
  <si>
    <t>لَّقَدْ كَانَ لَكُمْ فِى رَسُولِ ٱللَّهِ أُسْوَةٌ حَسَنَةٌ لِّمَن كَانَ يَرْجُوا۟ ٱللَّهَ وَٱلْيَوْمَ ٱلْءَاخِرَ وَذَكَرَ ٱللَّهَ كَثِيرًا</t>
  </si>
  <si>
    <t>لَّقَدْ كَانَ لَكُمْ فِى رَسُولِ اللَّهِ أُسْوَةٌ حَسَنَةٌ لِّمَن كَانَ يَرْجُوا اللَّهَ وَالْيَوْمَ الْءَاخِرَ وَذَكَرَ اللَّهَ كَثِيرًا</t>
  </si>
  <si>
    <t>لقد كان لكم فى رسول الله أسوة حسنة لمن كان يرجوا الله واليوم الءاخر وذكر الله كثيرا</t>
  </si>
  <si>
    <t>ل ق د ك ا ن ل ك م ف ى ر س و ل ا ل ل ه أ س و ة ح س ن ة ل م ن ك ا ن ي ر ج و ا ا ل ل ه و ا ل ي و م ا ل ء ا خ ر و ذ ك ر ا ل ل ه ك ث ي ر ا</t>
  </si>
  <si>
    <t>LQD KAN LKM FY RSWL ALLH ASWH 1SNH LMN KAN YRJWA ALLH WALYWM ALAA2R W3KR ALLH K0YRA</t>
  </si>
  <si>
    <t>وَلَمَّا رَءَا ٱلْمُؤْمِنُونَ ٱلْأَحْزَابَ قَالُوا۟ هَٰذَا مَا وَعَدَنَا ٱللَّهُ وَرَسُولُهُۥ وَصَدَقَ ٱللَّهُ وَرَسُولُهُۥ وَمَا زَادَهُمْ إِلَّآ إِيمَٰنًا وَتَسْلِيمًا</t>
  </si>
  <si>
    <t>وَلَمَّا رَءَا الْمُؤْمِنُونَ الْأَحْزَابَ قَالُوا هَٰذَا مَا وَعَدَنَا اللَّهُ وَرَسُولُهُ وَصَدَقَ اللَّهُ وَرَسُولُهُ وَمَا زَادَهُمْ إِلَّآ إِيمَٰنًا وَتَسْلِيمًا</t>
  </si>
  <si>
    <t>ولما رءا المؤمنون الأحزاب قالوا هذا ما وعدنا الله ورسوله وصدق الله ورسوله وما زادهم إلا إيمنا وتسليما</t>
  </si>
  <si>
    <t>و ل م ا ر ء ا ا ل م ؤ م ن و ن ا ل أ ح ز ا ب ق ا ل و ا ه ذ ا م ا و ع د ن ا ا ل ل ه و ر س و ل ه و ص د ق ا ل ل ه و ر س و ل ه و م ا ز ا د ه م إ ل ا إ ي م ن ا و ت س ل ي م ا</t>
  </si>
  <si>
    <t>WLMA RAA ALMWMNWN ALA1ZAB QALWA H3A MA W9DNA ALLH WRSWLH W5DQ ALLH WRSWLH WMA ZADHM ALA AYMNA WTSLYMA</t>
  </si>
  <si>
    <t>مِّنَ ٱلْمُؤْمِنِينَ رِجَالٌ صَدَقُوا۟ مَا عَٰهَدُوا۟ ٱللَّهَ عَلَيْهِ فَمِنْهُم مَّن قَضَىٰ نَحْبَهُۥ وَمِنْهُم مَّن يَنتَظِرُ وَمَا بَدَّلُوا۟ تَبْدِيلًا</t>
  </si>
  <si>
    <t>مِّنَ الْمُؤْمِنِينَ رِجَالٌ صَدَقُوا مَا عَٰهَدُوا اللَّهَ عَلَيْهِ فَمِنْهُم مَّن قَضَىٰ نَحْبَهُ وَمِنْهُم مَّن يَنتَظِرُ وَمَا بَدَّلُوا تَبْدِيلًا</t>
  </si>
  <si>
    <t>من المؤمنين رجال صدقوا ما عهدوا الله عليه فمنهم من قضى نحبه ومنهم من ينتظر وما بدلوا تبديلا</t>
  </si>
  <si>
    <t>م ن ا ل م ؤ م ن ي ن ر ج ا ل ص د ق و ا م ا ع ه د و ا ا ل ل ه ع ل ي ه ف م ن ه م م ن ق ض ى ن ح ب ه و م ن ه م م ن ي ن ت ظ ر و م ا ب د ل و ا ت ب د ي ل ا</t>
  </si>
  <si>
    <t>MN ALMWMNYN RJAL 5DQWA MA 9HDWA ALLH 9LYH FMNHM MN Q6Y N1BH WMNHM MN YNT8R WMA BDLWA TBDYLA</t>
  </si>
  <si>
    <t>لِّيَجْزِىَ ٱللَّهُ ٱلصَّٰدِقِينَ بِصِدْقِهِمْ وَيُعَذِّبَ ٱلْمُنَٰفِقِينَ إِن شَآءَ أَوْ يَتُوبَ عَلَيْهِمْ إِنَّ ٱللَّهَ كَانَ غَفُورًا رَّحِيمًا</t>
  </si>
  <si>
    <t>لِّيَجْزِىَ اللَّهُ الصَّٰدِقِينَ بِصِدْقِهِمْ وَيُعَذِّبَ الْمُنَٰفِقِينَ إِن شَآءَ أَوْ يَتُوبَ عَلَيْهِمْ إِنَّ اللَّهَ كَانَ غَفُورًا رَّحِيمًا</t>
  </si>
  <si>
    <t>ليجزى الله الصدقين بصدقهم ويعذب المنفقين إن شاء أو يتوب عليهم إن الله كان غفورا رحيما</t>
  </si>
  <si>
    <t>ل ي ج ز ى ا ل ل ه ا ل ص د ق ي ن ب ص د ق ه م و ي ع ذ ب ا ل م ن ف ق ي ن إ ن ش ا ء أ و ي ت و ب ع ل ي ه م إ ن ا ل ل ه ك ا ن غ ف و ر ا ر ح ي م ا</t>
  </si>
  <si>
    <t>LYJZY ALLH AL5DQYN B5DQHM WY93B ALMNFQYN AN 4AA AW YTWB 9LYHM AN ALLH KAN GFWRA R1YMA</t>
  </si>
  <si>
    <t>وَرَدَّ ٱللَّهُ ٱلَّذِينَ كَفَرُوا۟ بِغَيْظِهِمْ لَمْ يَنَالُوا۟ خَيْرًا وَكَفَى ٱللَّهُ ٱلْمُؤْمِنِينَ ٱلْقِتَالَ وَكَانَ ٱللَّهُ قَوِيًّا عَزِيزًا</t>
  </si>
  <si>
    <t>وَرَدَّ اللَّهُ الَّذِينَ كَفَرُوا بِغَيْظِهِمْ لَمْ يَنَالُوا خَيْرًا وَكَفَى اللَّهُ الْمُؤْمِنِينَ الْقِتَالَ وَكَانَ اللَّهُ قَوِيًّا عَزِيزًا</t>
  </si>
  <si>
    <t>ورد الله الذين كفروا بغيظهم لم ينالوا خيرا وكفى الله المؤمنين القتال وكان الله قويا عزيزا</t>
  </si>
  <si>
    <t>و ر د ا ل ل ه ا ل ذ ي ن ك ف ر و ا ب غ ي ظ ه م ل م ي ن ا ل و ا خ ي ر ا و ك ف ى ا ل ل ه ا ل م ؤ م ن ي ن ا ل ق ت ا ل و ك ا ن ا ل ل ه ق و ي ا ع ز ي ز ا</t>
  </si>
  <si>
    <t>WRD ALLH AL3YN KFRWA BGY8HM LM YNALWA 2YRA WKFY ALLH ALMWMNYN ALQTAL WKAN ALLH QWYA 9ZYZA</t>
  </si>
  <si>
    <t>وَأَنزَلَ ٱلَّذِينَ ظَٰهَرُوهُم مِّنْ أَهْلِ ٱلْكِتَٰبِ مِن صَيَاصِيهِمْ وَقَذَفَ فِى قُلُوبِهِمُ ٱلرُّعْبَ فَرِيقًا تَقْتُلُونَ وَتَأْسِرُونَ فَرِيقًا</t>
  </si>
  <si>
    <t>وَأَنزَلَ الَّذِينَ ظَٰهَرُوهُم مِّنْ أَهْلِ الْكِتَٰبِ مِن صَيَاصِيهِمْ وَقَذَفَ فِى قُلُوبِهِمُ الرُّعْبَ فَرِيقًا تَقْتُلُونَ وَتَأْسِرُونَ فَرِيقًا</t>
  </si>
  <si>
    <t>وأنزل الذين ظهروهم من أهل الكتب من صياصيهم وقذف فى قلوبهم الرعب فريقا تقتلون وتأسرون فريقا</t>
  </si>
  <si>
    <t>و أ ن ز ل ا ل ذ ي ن ظ ه ر و ه م م ن أ ه ل ا ل ك ت ب م ن ص ي ا ص ي ه م و ق ذ ف ف ى ق ل و ب ه م ا ل ر ع ب ف ر ي ق ا ت ق ت ل و ن و ت أ س ر و ن ف ر ي ق ا</t>
  </si>
  <si>
    <t>WANZL AL3YN 8HRWHM MN AHL ALKTB MN 5YA5YHM WQ3F FY QLWBHM ALR9B FRYQA TQTLWN WTASRWN FRYQA</t>
  </si>
  <si>
    <t>وَأَوْرَثَكُمْ أَرْضَهُمْ وَدِيَٰرَهُمْ وَأَمْوَٰلَهُمْ وَأَرْضًا لَّمْ تَطَـُٔوهَا وَكَانَ ٱللَّهُ عَلَىٰ كُلِّ شَىْءٍ قَدِيرًا</t>
  </si>
  <si>
    <t>وَأَوْرَثَكُمْ أَرْضَهُمْ وَدِيَٰرَهُمْ وَأَمْوَٰلَهُمْ وَأَرْضًا لَّمْ تَطَـُٔوهَا وَكَانَ اللَّهُ عَلَىٰ كُلِّ شَىْءٍ قَدِيرًا</t>
  </si>
  <si>
    <t>وأورثكم أرضهم وديرهم وأمولهم وأرضا لم تطـٔوها وكان الله على كل شىء قديرا</t>
  </si>
  <si>
    <t>وأورثكم أرضهم وديرهم وأمولهم وأرضا لم تطـوها وكان الله على كل شىء قديرا</t>
  </si>
  <si>
    <t>و أ و ر ث ك م أ ر ض ه م و د ي ر ه م و أ م و ل ه م و أ ر ض ا ل م ت ط ـ و ه ا و ك ا ن ا ل ل ه ع ل ى ك ل ش ى ء ق د ي ر ا</t>
  </si>
  <si>
    <t>WAWR0KM AR6HM WDYRHM WAMWLHM WAR6A LM T7AWHA WKAN ALLH 9LY KL 4YA QDYRA</t>
  </si>
  <si>
    <t>يَٰٓأَيُّهَا ٱلنَّبِىُّ قُل لِّأَزْوَٰجِكَ إِن كُنتُنَّ تُرِدْنَ ٱلْحَيَوٰةَ ٱلدُّنْيَا وَزِينَتَهَا فَتَعَالَيْنَ أُمَتِّعْكُنَّ وَأُسَرِّحْكُنَّ سَرَاحًا جَمِيلًا</t>
  </si>
  <si>
    <t>يَٰٓأَيُّهَا النَّبِىُّ قُل لِّأَزْوَٰجِكَ إِن كُنتُنَّ تُرِدْنَ الْحَيَوٰةَ الدُّنْيَا وَزِينَتَهَا فَتَعَالَيْنَ أُمَتِّعْكُنَّ وَأُسَرِّحْكُنَّ سَرَاحًا جَمِيلًا</t>
  </si>
  <si>
    <t>يأيها النبى قل لأزوجك إن كنتن تردن الحيوة الدنيا وزينتها فتعالين أمتعكن وأسرحكن سراحا جميلا</t>
  </si>
  <si>
    <t>ي أ ي ه ا ا ل ن ب ى ق ل ل أ ز و ج ك إ ن ك ن ت ن ت ر د ن ا ل ح ي و ة ا ل د ن ي ا و ز ي ن ت ه ا ف ت ع ا ل ي ن أ م ت ع ك ن و أ س ر ح ك ن س ر ا ح ا ج م ي ل ا</t>
  </si>
  <si>
    <t>YAYHA ALNBY QL LAZWJK AN KNTN TRDN AL1YWH ALDNYA WZYNTHA FT9ALYN AMT9KN WASR1KN SRA1A JMYLA</t>
  </si>
  <si>
    <t>وَإِن كُنتُنَّ تُرِدْنَ ٱللَّهَ وَرَسُولَهُۥ وَٱلدَّارَ ٱلْءَاخِرَةَ فَإِنَّ ٱللَّهَ أَعَدَّ لِلْمُحْسِنَٰتِ مِنكُنَّ أَجْرًا عَظِيمًا</t>
  </si>
  <si>
    <t>وَإِن كُنتُنَّ تُرِدْنَ اللَّهَ وَرَسُولَهُ وَالدَّارَ الْءَاخِرَةَ فَإِنَّ اللَّهَ أَعَدَّ لِلْمُحْسِنَٰتِ مِنكُنَّ أَجْرًا عَظِيمًا</t>
  </si>
  <si>
    <t>وإن كنتن تردن الله ورسوله والدار الءاخرة فإن الله أعد للمحسنت منكن أجرا عظيما</t>
  </si>
  <si>
    <t>و إ ن ك ن ت ن ت ر د ن ا ل ل ه و ر س و ل ه و ا ل د ا ر ا ل ء ا خ ر ة ف إ ن ا ل ل ه أ ع د ل ل م ح س ن ت م ن ك ن أ ج ر ا ع ظ ي م ا</t>
  </si>
  <si>
    <t>WAN KNTN TRDN ALLH WRSWLH WALDAR ALAA2RH FAN ALLH A9D LLM1SNT MNKN AJRA 98YMA</t>
  </si>
  <si>
    <t>يَٰنِسَآءَ ٱلنَّبِىِّ مَن يَأْتِ مِنكُنَّ بِفَٰحِشَةٍ مُّبَيِّنَةٍ يُضَٰعَفْ لَهَا ٱلْعَذَابُ ضِعْفَيْنِ وَكَانَ ذَٰلِكَ عَلَى ٱللَّهِ يَسِيرًا</t>
  </si>
  <si>
    <t>يَٰنِسَآءَ النَّبِىِّ مَن يَأْتِ مِنكُنَّ بِفَٰحِشَةٍ مُّبَيِّنَةٍ يُضَٰعَفْ لَهَا الْعَذَابُ ضِعْفَيْنِ وَكَانَ ذَٰلِكَ عَلَى اللَّهِ يَسِيرًا</t>
  </si>
  <si>
    <t>ينساء النبى من يأت منكن بفحشة مبينة يضعف لها العذاب ضعفين وكان ذلك على الله يسيرا</t>
  </si>
  <si>
    <t>ي ن س ا ء ا ل ن ب ى م ن ي أ ت م ن ك ن ب ف ح ش ة م ب ي ن ة ي ض ع ف ل ه ا ا ل ع ذ ا ب ض ع ف ي ن و ك ا ن ذ ل ك ع ل ى ا ل ل ه ي س ي ر ا</t>
  </si>
  <si>
    <t>YNSAA ALNBY MN YAT MNKN BF14H MBYNH Y69F LHA AL93AB 69FYN WKAN 3LK 9LY ALLH YSYRA</t>
  </si>
  <si>
    <t>وَمَن يَقْنُتْ مِنكُنَّ لِلَّهِ وَرَسُولِهِۦ وَتَعْمَلْ صَٰلِحًا نُّؤْتِهَآ أَجْرَهَا مَرَّتَيْنِ وَأَعْتَدْنَا لَهَا رِزْقًا كَرِيمًا</t>
  </si>
  <si>
    <t>وَمَن يَقْنُتْ مِنكُنَّ لِلَّهِ وَرَسُولِهِ وَتَعْمَلْ صَٰلِحًا نُّؤْتِهَآ أَجْرَهَا مَرَّتَيْنِ وَأَعْتَدْنَا لَهَا رِزْقًا كَرِيمًا</t>
  </si>
  <si>
    <t>ومن يقنت منكن لله ورسوله وتعمل صلحا نؤتها أجرها مرتين وأعتدنا لها رزقا كريما</t>
  </si>
  <si>
    <t>و م ن ي ق ن ت م ن ك ن ل ل ه و ر س و ل ه و ت ع م ل ص ل ح ا ن ؤ ت ه ا أ ج ر ه ا م ر ت ي ن و أ ع ت د ن ا ل ه ا ر ز ق ا ك ر ي م ا</t>
  </si>
  <si>
    <t>WMN YQNT MNKN LLH WRSWLH WT9ML 5L1A NWTHA AJRHA MRTYN WA9TDNA LHA RZQA KRYMA</t>
  </si>
  <si>
    <t>يَٰنِسَآءَ ٱلنَّبِىِّ لَسْتُنَّ كَأَحَدٍ مِّنَ ٱلنِّسَآءِ إِنِ ٱتَّقَيْتُنَّ فَلَا تَخْضَعْنَ بِٱلْقَوْلِ فَيَطْمَعَ ٱلَّذِى فِى قَلْبِهِۦ مَرَضٌ وَقُلْنَ قَوْلًا مَّعْرُوفًا</t>
  </si>
  <si>
    <t>يَٰنِسَآءَ النَّبِىِّ لَسْتُنَّ كَأَحَدٍ مِّنَ النِّسَآءِ إِنِ اتَّقَيْتُنَّ فَلَا تَخْضَعْنَ بِالْقَوْلِ فَيَطْمَعَ الَّذِى فِى قَلْبِهِ مَرَضٌ وَقُلْنَ قَوْلًا مَّعْرُوفًا</t>
  </si>
  <si>
    <t>ينساء النبى لستن كأحد من النساء إن اتقيتن فلا تخضعن بالقول فيطمع الذى فى قلبه مرض وقلن قولا معروفا</t>
  </si>
  <si>
    <t>ي ن س ا ء ا ل ن ب ى ل س ت ن ك أ ح د م ن ا ل ن س ا ء إ ن ا ت ق ي ت ن ف ل ا ت خ ض ع ن ب ا ل ق و ل ف ي ط م ع ا ل ذ ى ف ى ق ل ب ه م ر ض و ق ل ن ق و ل ا م ع ر و ف ا</t>
  </si>
  <si>
    <t>YNSAA ALNBY LSTN KA1D MN ALNSAA AN ATQYTN FLA T269N BALQWL FY7M9 AL3Y FY QLBH MR6 WQLN QWLA M9RWFA</t>
  </si>
  <si>
    <t>وَقَرْنَ فِى بُيُوتِكُنَّ وَلَا تَبَرَّجْنَ تَبَرُّجَ ٱلْجَٰهِلِيَّةِ ٱلْأُولَىٰ وَأَقِمْنَ ٱلصَّلَوٰةَ وَءَاتِينَ ٱلزَّكَوٰةَ وَأَطِعْنَ ٱللَّهَ وَرَسُولَهُۥٓ إِنَّمَا يُرِيدُ ٱللَّهُ لِيُذْهِبَ عَنكُمُ ٱلرِّجْسَ أَهْلَ ٱلْبَيْتِ وَيُطَهِّرَكُمْ تَطْهِيرًا</t>
  </si>
  <si>
    <t>وَقَرْنَ فِى بُيُوتِكُنَّ وَلَا تَبَرَّجْنَ تَبَرُّجَ الْجَٰهِلِيَّةِ الْأُولَىٰ وَأَقِمْنَ الصَّلَوٰةَ وَءَاتِينَ الزَّكَوٰةَ وَأَطِعْنَ اللَّهَ وَرَسُولَهُٓ إِنَّمَا يُرِيدُ اللَّهُ لِيُذْهِبَ عَنكُمُ الرِّجْسَ أَهْلَ الْبَيْتِ وَيُطَهِّرَكُمْ تَطْهِيرًا</t>
  </si>
  <si>
    <t>وقرن فى بيوتكن ولا تبرجن تبرج الجهلية الأولى وأقمن الصلوة وءاتين الزكوة وأطعن الله ورسوله إنما يريد الله ليذهب عنكم الرجس أهل البيت ويطهركم تطهيرا</t>
  </si>
  <si>
    <t>و ق ر ن ف ى ب ي و ت ك ن و ل ا ت ب ر ج ن ت ب ر ج ا ل ج ه ل ي ة ا ل أ و ل ى و أ ق م ن ا ل ص ل و ة و ء ا ت ي ن ا ل ز ك و ة و أ ط ع ن ا ل ل ه و ر س و ل ه إ ن م ا ي ر ي د ا ل ل ه ل ي ذ ه ب ع ن ك م ا ل ر ج س أ ه ل ا ل ب ي ت و ي ط ه ر ك م ت ط ه ي ر ا</t>
  </si>
  <si>
    <t>WQRN FY BYWTKN WLA TBRJN TBRJ ALJHLYH ALAWLY WAQMN AL5LWH WAATYN ALZKWH WA79N ALLH WRSWLH ANMA YRYD ALLH LY3HB 9NKM ALRJS AHL ALBYT WY7HRKM T7HYRA</t>
  </si>
  <si>
    <t>وَٱذْكُرْنَ مَا يُتْلَىٰ فِى بُيُوتِكُنَّ مِنْ ءَايَٰتِ ٱللَّهِ وَٱلْحِكْمَةِ إِنَّ ٱللَّهَ كَانَ لَطِيفًا خَبِيرًا</t>
  </si>
  <si>
    <t>وَاذْكُرْنَ مَا يُتْلَىٰ فِى بُيُوتِكُنَّ مِنْ ءَايَٰتِ اللَّهِ وَالْحِكْمَةِ إِنَّ اللَّهَ كَانَ لَطِيفًا خَبِيرًا</t>
  </si>
  <si>
    <t>واذكرن ما يتلى فى بيوتكن من ءايت الله والحكمة إن الله كان لطيفا خبيرا</t>
  </si>
  <si>
    <t>و ا ذ ك ر ن م ا ي ت ل ى ف ى ب ي و ت ك ن م ن ء ا ي ت ا ل ل ه و ا ل ح ك م ة إ ن ا ل ل ه ك ا ن ل ط ي ف ا خ ب ي ر ا</t>
  </si>
  <si>
    <t>WA3KRN MA YTLY FY BYWTKN MN AAYT ALLH WAL1KMH AN ALLH KAN L7YFA 2BYRA</t>
  </si>
  <si>
    <t>إِنَّ ٱلْمُسْلِمِينَ وَٱلْمُسْلِمَٰتِ وَٱلْمُؤْمِنِينَ وَٱلْمُؤْمِنَٰتِ وَٱلْقَٰنِتِينَ وَٱلْقَٰنِتَٰتِ وَٱلصَّٰدِقِينَ وَٱلصَّٰدِقَٰتِ وَٱلصَّٰبِرِينَ وَٱلصَّٰبِرَٰتِ وَٱلْخَٰشِعِينَ وَٱلْخَٰشِعَٰتِ وَٱلْمُتَصَدِّقِينَ وَٱلْمُتَصَدِّقَٰتِ وَٱلصَّٰٓئِمِينَ وَٱلصَّٰٓئِمَٰتِ وَٱلْحَٰفِظِينَ فُرُوجَهُمْ وَٱلْحَٰفِظَٰتِ وَٱلذَّٰكِرِينَ ٱللَّهَ كَثِيرًا وَٱلذَّٰكِرَٰتِ أَعَدَّ ٱللَّهُ لَهُم مَّغْفِرَةً وَأَجْرًا عَظِيمًا</t>
  </si>
  <si>
    <t>إِنَّ الْمُسْلِمِينَ وَالْمُسْلِمَٰتِ وَالْمُؤْمِنِينَ وَالْمُؤْمِنَٰتِ وَالْقَٰنِتِينَ وَالْقَٰنِتَٰتِ وَالصَّٰدِقِينَ وَالصَّٰدِقَٰتِ وَالصَّٰبِرِينَ وَالصَّٰبِرَٰتِ وَالْخَٰشِعِينَ وَالْخَٰشِعَٰتِ وَالْمُتَصَدِّقِينَ وَالْمُتَصَدِّقَٰتِ وَالصَّٰٓئِمِينَ وَالصَّٰٓئِمَٰتِ وَالْحَٰفِظِينَ فُرُوجَهُمْ وَالْحَٰفِظَٰتِ وَالذَّٰكِرِينَ اللَّهَ كَثِيرًا وَالذَّٰكِرَٰتِ أَعَدَّ اللَّهُ لَهُم مَّغْفِرَةً وَأَجْرًا عَظِيمًا</t>
  </si>
  <si>
    <t>إن المسلمين والمسلمت والمؤمنين والمؤمنت والقنتين والقنتت والصدقين والصدقت والصبرين والصبرت والخشعين والخشعت والمتصدقين والمتصدقت والصئمين والصئمت والحفظين فروجهم والحفظت والذكرين الله كثيرا والذكرت أعد الله لهم مغفرة وأجرا عظيما</t>
  </si>
  <si>
    <t>إ ن ا ل م س ل م ي ن و ا ل م س ل م ت و ا ل م ؤ م ن ي ن و ا ل م ؤ م ن ت و ا ل ق ن ت ي ن و ا ل ق ن ت ت و ا ل ص د ق ي ن و ا ل ص د ق ت و ا ل ص ب ر ي ن و ا ل ص ب ر ت و ا ل خ ش ع ي ن و ا ل خ ش ع ت و ا ل م ت ص د ق ي ن و ا ل م ت ص د ق ت و ا ل ص ئ م ي ن و ا ل ص ئ م ت و ا ل ح ف ظ ي ن ف ر و ج ه م و ا ل ح ف ظ ت و ا ل ذ ك ر ي ن ا ل ل ه ك ث ي ر ا و ا ل ذ ك ر ت أ ع د ا ل ل ه ل ه م م غ ف ر ة و أ ج ر ا ع ظ ي م ا</t>
  </si>
  <si>
    <t>AN ALMSLMYN WALMSLMT WALMWMNYN WALMWMNT WALQNTYN WALQNTT WAL5DQYN WAL5DQT WAL5BRYN WAL5BRT WAL249YN WAL249T WALMT5DQYN WALMT5DQT WAL5YMYN WAL5YMT WAL1F8YN FRWJHM WAL1F8T WAL3KRYN ALLH K0YRA WAL3KRT A9D ALLH LHM MGFRH WAJRA 98YMA</t>
  </si>
  <si>
    <t>وَمَا كَانَ لِمُؤْمِنٍ وَلَا مُؤْمِنَةٍ إِذَا قَضَى ٱللَّهُ وَرَسُولُهُۥٓ أَمْرًا أَن يَكُونَ لَهُمُ ٱلْخِيَرَةُ مِنْ أَمْرِهِمْ وَمَن يَعْصِ ٱللَّهَ وَرَسُولَهُۥ فَقَدْ ضَلَّ ضَلَٰلًا مُّبِينًا</t>
  </si>
  <si>
    <t>وَمَا كَانَ لِمُؤْمِنٍ وَلَا مُؤْمِنَةٍ إِذَا قَضَى اللَّهُ وَرَسُولُهُٓ أَمْرًا أَن يَكُونَ لَهُمُ الْخِيَرَةُ مِنْ أَمْرِهِمْ وَمَن يَعْصِ اللَّهَ وَرَسُولَهُ فَقَدْ ضَلَّ ضَلَٰلًا مُّبِينًا</t>
  </si>
  <si>
    <t>وما كان لمؤمن ولا مؤمنة إذا قضى الله ورسوله أمرا أن يكون لهم الخيرة من أمرهم ومن يعص الله ورسوله فقد ضل ضللا مبينا</t>
  </si>
  <si>
    <t>و م ا ك ا ن ل م ؤ م ن و ل ا م ؤ م ن ة إ ذ ا ق ض ى ا ل ل ه و ر س و ل ه أ م ر ا أ ن ي ك و ن ل ه م ا ل خ ي ر ة م ن أ م ر ه م و م ن ي ع ص ا ل ل ه و ر س و ل ه ف ق د ض ل ض ل ل ا م ب ي ن ا</t>
  </si>
  <si>
    <t>WMA KAN LMWMN WLA MWMNH A3A Q6Y ALLH WRSWLH AMRA AN YKWN LHM AL2YRH MN AMRHM WMN Y95 ALLH WRSWLH FQD 6L 6LLA MBYNA</t>
  </si>
  <si>
    <t>وَإِذْ تَقُولُ لِلَّذِىٓ أَنْعَمَ ٱللَّهُ عَلَيْهِ وَأَنْعَمْتَ عَلَيْهِ أَمْسِكْ عَلَيْكَ زَوْجَكَ وَٱتَّقِ ٱللَّهَ وَتُخْفِى فِى نَفْسِكَ مَا ٱللَّهُ مُبْدِيهِ وَتَخْشَى ٱلنَّاسَ وَٱللَّهُ أَحَقُّ أَن تَخْشَىٰهُ فَلَمَّا قَضَىٰ زَيْدٌ مِّنْهَا وَطَرًا زَوَّجْنَٰكَهَا لِكَىْ لَا يَكُونَ عَلَى ٱلْمُؤْمِنِينَ حَرَجٌ فِىٓ أَزْوَٰجِ أَدْعِيَآئِهِمْ إِذَا قَضَوْا۟ مِنْهُنَّ وَطَرًا وَكَانَ أَمْرُ ٱللَّهِ مَفْعُولًا</t>
  </si>
  <si>
    <t>وَإِذْ تَقُولُ لِلَّذِىٓ أَنْعَمَ اللَّهُ عَلَيْهِ وَأَنْعَمْتَ عَلَيْهِ أَمْسِكْ عَلَيْكَ زَوْجَكَ وَاتَّقِ اللَّهَ وَتُخْفِى فِى نَفْسِكَ مَا اللَّهُ مُبْدِيهِ وَتَخْشَى النَّاسَ وَاللَّهُ أَحَقُّ أَن تَخْشَىٰهُ فَلَمَّا قَضَىٰ زَيْدٌ مِّنْهَا وَطَرًا زَوَّجْنَٰكَهَا لِكَىْ لَا يَكُونَ عَلَى الْمُؤْمِنِينَ حَرَجٌ فِىٓ أَزْوَٰجِ أَدْعِيَآئِهِمْ إِذَا قَضَوْا مِنْهُنَّ وَطَرًا وَكَانَ أَمْرُ اللَّهِ مَفْعُولًا</t>
  </si>
  <si>
    <t>وإذ تقول للذى أنعم الله عليه وأنعمت عليه أمسك عليك زوجك واتق الله وتخفى فى نفسك ما الله مبديه وتخشى الناس والله أحق أن تخشىه فلما قضى زيد منها وطرا زوجنكها لكى لا يكون على المؤمنين حرج فى أزوج أدعيائهم إذا قضوا منهن وطرا وكان أمر الله مفعولا</t>
  </si>
  <si>
    <t>و إ ذ ت ق و ل ل ل ذ ى أ ن ع م ا ل ل ه ع ل ي ه و أ ن ع م ت ع ل ي ه أ م س ك ع ل ي ك ز و ج ك و ا ت ق ا ل ل ه و ت خ ف ى ف ى ن ف س ك م ا ا ل ل ه م ب د ي ه و ت خ ش ى ا ل ن ا س و ا ل ل ه أ ح ق أ ن ت خ ش ى ه ف ل م ا ق ض ى ز ي د م ن ه ا و ط ر ا ز و ج ن ك ه ا ل ك ى ل ا ي ك و ن ع ل ى ا ل م ؤ م ن ي ن ح ر ج ف ى أ ز و ج أ د ع ي ا ئ ه م إ ذ ا ق ض و ا م ن ه ن و ط ر ا و ك ا ن أ م ر ا ل ل ه م ف ع و ل ا</t>
  </si>
  <si>
    <t>WA3 TQWL LL3Y AN9M ALLH 9LYH WAN9MT 9LYH AMSK 9LYK ZWJK WATQ ALLH WT2FY FY NFSK MA ALLH MBDYH WT24Y ALNAS WALLH A1Q AN T24YH FLMA Q6Y ZYD MNHA W7RA ZWJNKHA LKY LA YKWN 9LY ALMWMNYN 1RJ FY AZWJ AD9YAYHM A3A Q6WA MNHN W7RA WKAN AMR ALLH MF9WLA</t>
  </si>
  <si>
    <t>مَّا كَانَ عَلَى ٱلنَّبِىِّ مِنْ حَرَجٍ فِيمَا فَرَضَ ٱللَّهُ لَهُۥ سُنَّةَ ٱللَّهِ فِى ٱلَّذِينَ خَلَوْا۟ مِن قَبْلُ وَكَانَ أَمْرُ ٱللَّهِ قَدَرًا مَّقْدُورًا</t>
  </si>
  <si>
    <t>مَّا كَانَ عَلَى النَّبِىِّ مِنْ حَرَجٍ فِيمَا فَرَضَ اللَّهُ لَهُ سُنَّةَ اللَّهِ فِى الَّذِينَ خَلَوْا مِن قَبْلُ وَكَانَ أَمْرُ اللَّهِ قَدَرًا مَّقْدُورًا</t>
  </si>
  <si>
    <t>ما كان على النبى من حرج فيما فرض الله له سنة الله فى الذين خلوا من قبل وكان أمر الله قدرا مقدورا</t>
  </si>
  <si>
    <t>م ا ك ا ن ع ل ى ا ل ن ب ى م ن ح ر ج ف ي م ا ف ر ض ا ل ل ه ل ه س ن ة ا ل ل ه ف ى ا ل ذ ي ن خ ل و ا م ن ق ب ل و ك ا ن أ م ر ا ل ل ه ق د ر ا م ق د و ر ا</t>
  </si>
  <si>
    <t>MA KAN 9LY ALNBY MN 1RJ FYMA FR6 ALLH LH SNH ALLH FY AL3YN 2LWA MN QBL WKAN AMR ALLH QDRA MQDWRA</t>
  </si>
  <si>
    <t>ٱلَّذِينَ يُبَلِّغُونَ رِسَٰلَٰتِ ٱللَّهِ وَيَخْشَوْنَهُۥ وَلَا يَخْشَوْنَ أَحَدًا إِلَّا ٱللَّهَ وَكَفَىٰ بِٱللَّهِ حَسِيبًا</t>
  </si>
  <si>
    <t>الَّذِينَ يُبَلِّغُونَ رِسَٰلَٰتِ اللَّهِ وَيَخْشَوْنَهُ وَلَا يَخْشَوْنَ أَحَدًا إِلَّا اللَّهَ وَكَفَىٰ بِاللَّهِ حَسِيبًا</t>
  </si>
  <si>
    <t>الذين يبلغون رسلت الله ويخشونه ولا يخشون أحدا إلا الله وكفى بالله حسيبا</t>
  </si>
  <si>
    <t>ا ل ذ ي ن ي ب ل غ و ن ر س ل ت ا ل ل ه و ي خ ش و ن ه و ل ا ي خ ش و ن أ ح د ا إ ل ا ا ل ل ه و ك ف ى ب ا ل ل ه ح س ي ب ا</t>
  </si>
  <si>
    <t>AL3YN YBLGWN RSLT ALLH WY24WNH WLA Y24WN A1DA ALA ALLH WKFY BALLH 1SYBA</t>
  </si>
  <si>
    <t>مَّا كَانَ مُحَمَّدٌ أَبَآ أَحَدٍ مِّن رِّجَالِكُمْ وَلَٰكِن رَّسُولَ ٱللَّهِ وَخَاتَمَ ٱلنَّبِيِّۦنَ وَكَانَ ٱللَّهُ بِكُلِّ شَىْءٍ عَلِيمًا</t>
  </si>
  <si>
    <t>مَّا كَانَ مُحَمَّدٌ أَبَآ أَحَدٍ مِّن رِّجَالِكُمْ وَلَٰكِن رَّسُولَ اللَّهِ وَخَاتَمَ النَّبِيِّنَ وَكَانَ اللَّهُ بِكُلِّ شَىْءٍ عَلِيمًا</t>
  </si>
  <si>
    <t>ما كان محمد أبا أحد من رجالكم ولكن رسول الله وخاتم النبين وكان الله بكل شىء عليما</t>
  </si>
  <si>
    <t>م ا ك ا ن م ح م د أ ب ا أ ح د م ن ر ج ا ل ك م و ل ك ن ر س و ل ا ل ل ه و خ ا ت م ا ل ن ب ي ن و ك ا ن ا ل ل ه ب ك ل ش ى ء ع ل ي م ا</t>
  </si>
  <si>
    <t>MA KAN M1MD ABA A1D MN RJALKM WLKN RSWL ALLH W2ATM ALNBYN WKAN ALLH BKL 4YA 9LYMA</t>
  </si>
  <si>
    <t>يَٰٓأَيُّهَا ٱلَّذِينَ ءَامَنُوا۟ ٱذْكُرُوا۟ ٱللَّهَ ذِكْرًا كَثِيرًا</t>
  </si>
  <si>
    <t>يَٰٓأَيُّهَا الَّذِينَ ءَامَنُوا اذْكُرُوا اللَّهَ ذِكْرًا كَثِيرًا</t>
  </si>
  <si>
    <t>يأيها الذين ءامنوا اذكروا الله ذكرا كثيرا</t>
  </si>
  <si>
    <t>ي أ ي ه ا ا ل ذ ي ن ء ا م ن و ا ا ذ ك ر و ا ا ل ل ه ذ ك ر ا ك ث ي ر ا</t>
  </si>
  <si>
    <t>YAYHA AL3YN AAMNWA A3KRWA ALLH 3KRA K0YRA</t>
  </si>
  <si>
    <t>وَسَبِّحُوهُ بُكْرَةً وَأَصِيلًا</t>
  </si>
  <si>
    <t>وسبحوه بكرة وأصيلا</t>
  </si>
  <si>
    <t>و س ب ح و ه ب ك ر ة و أ ص ي ل ا</t>
  </si>
  <si>
    <t>WSB1WH BKRH WA5YLA</t>
  </si>
  <si>
    <t>هُوَ ٱلَّذِى يُصَلِّى عَلَيْكُمْ وَمَلَٰٓئِكَتُهُۥ لِيُخْرِجَكُم مِّنَ ٱلظُّلُمَٰتِ إِلَى ٱلنُّورِ وَكَانَ بِٱلْمُؤْمِنِينَ رَحِيمًا</t>
  </si>
  <si>
    <t>هُوَ الَّذِى يُصَلِّى عَلَيْكُمْ وَمَلَٰٓئِكَتُهُ لِيُخْرِجَكُم مِّنَ الظُّلُمَٰتِ إِلَى النُّورِ وَكَانَ بِالْمُؤْمِنِينَ رَحِيمًا</t>
  </si>
  <si>
    <t>هو الذى يصلى عليكم وملئكته ليخرجكم من الظلمت إلى النور وكان بالمؤمنين رحيما</t>
  </si>
  <si>
    <t>ه و ا ل ذ ى ي ص ل ى ع ل ي ك م و م ل ئ ك ت ه ل ي خ ر ج ك م م ن ا ل ظ ل م ت إ ل ى ا ل ن و ر و ك ا ن ب ا ل م ؤ م ن ي ن ر ح ي م ا</t>
  </si>
  <si>
    <t>HW AL3Y Y5LY 9LYKM WMLYKTH LY2RJKM MN AL8LMT ALY ALNWR WKAN BALMWMNYN R1YMA</t>
  </si>
  <si>
    <t>تَحِيَّتُهُمْ يَوْمَ يَلْقَوْنَهُۥ سَلَٰمٌ وَأَعَدَّ لَهُمْ أَجْرًا كَرِيمًا</t>
  </si>
  <si>
    <t>تَحِيَّتُهُمْ يَوْمَ يَلْقَوْنَهُ سَلَٰمٌ وَأَعَدَّ لَهُمْ أَجْرًا كَرِيمًا</t>
  </si>
  <si>
    <t>تحيتهم يوم يلقونه سلم وأعد لهم أجرا كريما</t>
  </si>
  <si>
    <t>ت ح ي ت ه م ي و م ي ل ق و ن ه س ل م و أ ع د ل ه م أ ج ر ا ك ر ي م ا</t>
  </si>
  <si>
    <t>T1YTHM YWM YLQWNH SLM WA9D LHM AJRA KRYMA</t>
  </si>
  <si>
    <t>يَٰٓأَيُّهَا ٱلنَّبِىُّ إِنَّآ أَرْسَلْنَٰكَ شَٰهِدًا وَمُبَشِّرًا وَنَذِيرًا</t>
  </si>
  <si>
    <t>يَٰٓأَيُّهَا النَّبِىُّ إِنَّآ أَرْسَلْنَٰكَ شَٰهِدًا وَمُبَشِّرًا وَنَذِيرًا</t>
  </si>
  <si>
    <t>يأيها النبى إنا أرسلنك شهدا ومبشرا ونذيرا</t>
  </si>
  <si>
    <t>ي أ ي ه ا ا ل ن ب ى إ ن ا أ ر س ل ن ك ش ه د ا و م ب ش ر ا و ن ذ ي ر ا</t>
  </si>
  <si>
    <t>YAYHA ALNBY ANA ARSLNK 4HDA WMB4RA WN3YRA</t>
  </si>
  <si>
    <t>وَدَاعِيًا إِلَى ٱللَّهِ بِإِذْنِهِۦ وَسِرَاجًا مُّنِيرًا</t>
  </si>
  <si>
    <t>وَدَاعِيًا إِلَى اللَّهِ بِإِذْنِهِ وَسِرَاجًا مُّنِيرًا</t>
  </si>
  <si>
    <t>وداعيا إلى الله بإذنه وسراجا منيرا</t>
  </si>
  <si>
    <t>و د ا ع ي ا إ ل ى ا ل ل ه ب إ ذ ن ه و س ر ا ج ا م ن ي ر ا</t>
  </si>
  <si>
    <t>WDA9YA ALY ALLH BA3NH WSRAJA MNYRA</t>
  </si>
  <si>
    <t>وَبَشِّرِ ٱلْمُؤْمِنِينَ بِأَنَّ لَهُم مِّنَ ٱللَّهِ فَضْلًا كَبِيرًا</t>
  </si>
  <si>
    <t>وَبَشِّرِ الْمُؤْمِنِينَ بِأَنَّ لَهُم مِّنَ اللَّهِ فَضْلًا كَبِيرًا</t>
  </si>
  <si>
    <t>وبشر المؤمنين بأن لهم من الله فضلا كبيرا</t>
  </si>
  <si>
    <t>و ب ش ر ا ل م ؤ م ن ي ن ب أ ن ل ه م م ن ا ل ل ه ف ض ل ا ك ب ي ر ا</t>
  </si>
  <si>
    <t>WB4R ALMWMNYN BAN LHM MN ALLH F6LA KBYRA</t>
  </si>
  <si>
    <t>وَلَا تُطِعِ ٱلْكَٰفِرِينَ وَٱلْمُنَٰفِقِينَ وَدَعْ أَذَىٰهُمْ وَتَوَكَّلْ عَلَى ٱللَّهِ وَكَفَىٰ بِٱللَّهِ وَكِيلًا</t>
  </si>
  <si>
    <t>وَلَا تُطِعِ الْكَٰفِرِينَ وَالْمُنَٰفِقِينَ وَدَعْ أَذَىٰهُمْ وَتَوَكَّلْ عَلَى اللَّهِ وَكَفَىٰ بِاللَّهِ وَكِيلًا</t>
  </si>
  <si>
    <t>ولا تطع الكفرين والمنفقين ودع أذىهم وتوكل على الله وكفى بالله وكيلا</t>
  </si>
  <si>
    <t>و ل ا ت ط ع ا ل ك ف ر ي ن و ا ل م ن ف ق ي ن و د ع أ ذ ى ه م و ت و ك ل ع ل ى ا ل ل ه و ك ف ى ب ا ل ل ه و ك ي ل ا</t>
  </si>
  <si>
    <t>WLA T79 ALKFRYN WALMNFQYN WD9 A3YHM WTWKL 9LY ALLH WKFY BALLH WKYLA</t>
  </si>
  <si>
    <t>يَٰٓأَيُّهَا ٱلَّذِينَ ءَامَنُوٓا۟ إِذَا نَكَحْتُمُ ٱلْمُؤْمِنَٰتِ ثُمَّ طَلَّقْتُمُوهُنَّ مِن قَبْلِ أَن تَمَسُّوهُنَّ فَمَا لَكُمْ عَلَيْهِنَّ مِنْ عِدَّةٍ تَعْتَدُّونَهَا فَمَتِّعُوهُنَّ وَسَرِّحُوهُنَّ سَرَاحًا جَمِيلًا</t>
  </si>
  <si>
    <t>يَٰٓأَيُّهَا الَّذِينَ ءَامَنُوٓا إِذَا نَكَحْتُمُ الْمُؤْمِنَٰتِ ثُمَّ طَلَّقْتُمُوهُنَّ مِن قَبْلِ أَن تَمَسُّوهُنَّ فَمَا لَكُمْ عَلَيْهِنَّ مِنْ عِدَّةٍ تَعْتَدُّونَهَا فَمَتِّعُوهُنَّ وَسَرِّحُوهُنَّ سَرَاحًا جَمِيلًا</t>
  </si>
  <si>
    <t>يأيها الذين ءامنوا إذا نكحتم المؤمنت ثم طلقتموهن من قبل أن تمسوهن فما لكم عليهن من عدة تعتدونها فمتعوهن وسرحوهن سراحا جميلا</t>
  </si>
  <si>
    <t>ي أ ي ه ا ا ل ذ ي ن ء ا م ن و ا إ ذ ا ن ك ح ت م ا ل م ؤ م ن ت ث م ط ل ق ت م و ه ن م ن ق ب ل أ ن ت م س و ه ن ف م ا ل ك م ع ل ي ه ن م ن ع د ة ت ع ت د و ن ه ا ف م ت ع و ه ن و س ر ح و ه ن س ر ا ح ا ج م ي ل ا</t>
  </si>
  <si>
    <t>YAYHA AL3YN AAMNWA A3A NK1TM ALMWMNT 0M 7LQTMWHN MN QBL AN TMSWHN FMA LKM 9LYHN MN 9DH T9TDWNHA FMT9WHN WSR1WHN SRA1A JMYLA</t>
  </si>
  <si>
    <t>يَٰٓأَيُّهَا ٱلنَّبِىُّ إِنَّآ أَحْلَلْنَا لَكَ أَزْوَٰجَكَ ٱلَّٰتِىٓ ءَاتَيْتَ أُجُورَهُنَّ وَمَا مَلَكَتْ يَمِينُكَ مِمَّآ أَفَآءَ ٱللَّهُ عَلَيْكَ وَبَنَاتِ عَمِّكَ وَبَنَاتِ عَمَّٰتِكَ وَبَنَاتِ خَالِكَ وَبَنَاتِ خَٰلَٰتِكَ ٱلَّٰتِى هَاجَرْنَ مَعَكَ وَٱمْرَأَةً مُّؤْمِنَةً إِن وَهَبَتْ نَفْسَهَا لِلنَّبِىِّ إِنْ أَرَادَ ٱلنَّبِىُّ أَن يَسْتَنكِحَهَا خَالِصَةً لَّكَ مِن دُونِ ٱلْمُؤْمِنِينَ قَدْ عَلِمْنَا مَا فَرَضْنَا عَلَيْهِمْ فِىٓ أَزْوَٰجِهِمْ وَمَا مَلَكَتْ أَيْمَٰنُهُمْ لِكَيْلَا يَكُونَ عَلَيْكَ حَرَجٌ وَكَانَ ٱللَّهُ غَفُورًا رَّحِيمًا</t>
  </si>
  <si>
    <t>يَٰٓأَيُّهَا النَّبِىُّ إِنَّآ أَحْلَلْنَا لَكَ أَزْوَٰجَكَ الَّٰتِىٓ ءَاتَيْتَ أُجُورَهُنَّ وَمَا مَلَكَتْ يَمِينُكَ مِمَّآ أَفَآءَ اللَّهُ عَلَيْكَ وَبَنَاتِ عَمِّكَ وَبَنَاتِ عَمَّٰتِكَ وَبَنَاتِ خَالِكَ وَبَنَاتِ خَٰلَٰتِكَ الَّٰتِى هَاجَرْنَ مَعَكَ وَامْرَأَةً مُّؤْمِنَةً إِن وَهَبَتْ نَفْسَهَا لِلنَّبِىِّ إِنْ أَرَادَ النَّبِىُّ أَن يَسْتَنكِحَهَا خَالِصَةً لَّكَ مِن دُونِ الْمُؤْمِنِينَ قَدْ عَلِمْنَا مَا فَرَضْنَا عَلَيْهِمْ فِىٓ أَزْوَٰجِهِمْ وَمَا مَلَكَتْ أَيْمَٰنُهُمْ لِكَيْلَا يَكُونَ عَلَيْكَ حَرَجٌ وَكَانَ اللَّهُ غَفُورًا رَّحِيمًا</t>
  </si>
  <si>
    <t>يأيها النبى إنا أحللنا لك أزوجك التى ءاتيت أجورهن وما ملكت يمينك مما أفاء الله عليك وبنات عمك وبنات عمتك وبنات خالك وبنات خلتك التى هاجرن معك وامرأة مؤمنة إن وهبت نفسها للنبى إن أراد النبى أن يستنكحها خالصة لك من دون المؤمنين قد علمنا ما فرضنا عليهم فى أزوجهم وما ملكت أيمنهم لكيلا يكون عليك حرج وكان الله غفورا رحيما</t>
  </si>
  <si>
    <t>ي أ ي ه ا ا ل ن ب ى إ ن ا أ ح ل ل ن ا ل ك أ ز و ج ك ا ل ت ى ء ا ت ي ت أ ج و ر ه ن و م ا م ل ك ت ي م ي ن ك م م ا أ ف ا ء ا ل ل ه ع ل ي ك و ب ن ا ت ع م ك و ب ن ا ت ع م ت ك و ب ن ا ت خ ا ل ك و ب ن ا ت خ ل ت ك ا ل ت ى ه ا ج ر ن م ع ك و ا م ر أ ة م ؤ م ن ة إ ن و ه ب ت ن ف س ه ا ل ل ن ب ى إ ن أ ر ا د ا ل ن ب ى أ ن ي س ت ن ك ح ه ا خ ا ل ص ة ل ك م ن د و ن ا ل م ؤ م ن ي ن ق د ع ل م ن ا م ا ف ر ض ن ا ع ل ي ه م ف ى أ ز و ج ه م و م ا م ل ك ت أ ي م ن ه م ل ك ي ل ا ي ك و ن ع ل ي ك ح ر ج و ك ا ن ا ل ل ه غ ف و ر ا ر ح ي م ا</t>
  </si>
  <si>
    <t>YAYHA ALNBY ANA A1LLNA LK AZWJK ALTY AATYT AJWRHN WMA MLKT YMYNK MMA AFAA ALLH 9LYK WBNAT 9MK WBNAT 9MTK WBNAT 2ALK WBNAT 2LTK ALTY HAJRN M9K WAMRAH MWMNH AN WHBT NFSHA LLNBY AN ARAD ALNBY AN YSTNK1HA 2AL5H LK MN DWN ALMWMNYN QD 9LMNA MA FR6NA 9LYHM FY AZWJHM WMA MLKT AYMNHM LKYLA YKWN 9LYK 1RJ WKAN ALLH GFWRA R1YMA</t>
  </si>
  <si>
    <t>تُرْجِى مَن تَشَآءُ مِنْهُنَّ وَتُـْٔوِىٓ إِلَيْكَ مَن تَشَآءُ وَمَنِ ٱبْتَغَيْتَ مِمَّنْ عَزَلْتَ فَلَا جُنَاحَ عَلَيْكَ ذَٰلِكَ أَدْنَىٰٓ أَن تَقَرَّ أَعْيُنُهُنَّ وَلَا يَحْزَنَّ وَيَرْضَيْنَ بِمَآ ءَاتَيْتَهُنَّ كُلُّهُنَّ وَٱللَّهُ يَعْلَمُ مَا فِى قُلُوبِكُمْ وَكَانَ ٱللَّهُ عَلِيمًا حَلِيمًا</t>
  </si>
  <si>
    <t>تُرْجِى مَن تَشَآءُ مِنْهُنَّ وَتُـْٔوِىٓ إِلَيْكَ مَن تَشَآءُ وَمَنِ ابْتَغَيْتَ مِمَّنْ عَزَلْتَ فَلَا جُنَاحَ عَلَيْكَ ذَٰلِكَ أَدْنَىٰٓ أَن تَقَرَّ أَعْيُنُهُنَّ وَلَا يَحْزَنَّ وَيَرْضَيْنَ بِمَآ ءَاتَيْتَهُنَّ كُلُّهُنَّ وَاللَّهُ يَعْلَمُ مَا فِى قُلُوبِكُمْ وَكَانَ اللَّهُ عَلِيمًا حَلِيمًا</t>
  </si>
  <si>
    <t>ترجى من تشاء منهن وتـٔوى إليك من تشاء ومن ابتغيت ممن عزلت فلا جناح عليك ذلك أدنى أن تقر أعينهن ولا يحزن ويرضين بما ءاتيتهن كلهن والله يعلم ما فى قلوبكم وكان الله عليما حليما</t>
  </si>
  <si>
    <t>ترجى من تشاء منهن وتـوى إليك من تشاء ومن ابتغيت ممن عزلت فلا جناح عليك ذلك أدنى أن تقر أعينهن ولا يحزن ويرضين بما ءاتيتهن كلهن والله يعلم ما فى قلوبكم وكان الله عليما حليما</t>
  </si>
  <si>
    <t>ت ر ج ى م ن ت ش ا ء م ن ه ن و ت ـ و ى إ ل ي ك م ن ت ش ا ء و م ن ا ب ت غ ي ت م م ن ع ز ل ت ف ل ا ج ن ا ح ع ل ي ك ذ ل ك أ د ن ى أ ن ت ق ر أ ع ي ن ه ن و ل ا ي ح ز ن و ي ر ض ي ن ب م ا ء ا ت ي ت ه ن ك ل ه ن و ا ل ل ه ي ع ل م م ا ف ى ق ل و ب ك م و ك ا ن ا ل ل ه ع ل ي م ا ح ل ي م ا</t>
  </si>
  <si>
    <t>TRJY MN T4AA MNHN WTAWY ALYK MN T4AA WMN ABTGYT MMN 9ZLT FLA JNA1 9LYK 3LK ADNY AN TQR A9YNHN WLA Y1ZN WYR6YN BMA AATYTHN KLHN WALLH Y9LM MA FY QLWBKM WKAN ALLH 9LYMA 1LYMA</t>
  </si>
  <si>
    <t>لَّا يَحِلُّ لَكَ ٱلنِّسَآءُ مِنۢ بَعْدُ وَلَآ أَن تَبَدَّلَ بِهِنَّ مِنْ أَزْوَٰجٍ وَلَوْ أَعْجَبَكَ حُسْنُهُنَّ إِلَّا مَا مَلَكَتْ يَمِينُكَ وَكَانَ ٱللَّهُ عَلَىٰ كُلِّ شَىْءٍ رَّقِيبًا</t>
  </si>
  <si>
    <t>لَّا يَحِلُّ لَكَ النِّسَآءُ مِن بَعْدُ وَلَآ أَن تَبَدَّلَ بِهِنَّ مِنْ أَزْوَٰجٍ وَلَوْ أَعْجَبَكَ حُسْنُهُنَّ إِلَّا مَا مَلَكَتْ يَمِينُكَ وَكَانَ اللَّهُ عَلَىٰ كُلِّ شَىْءٍ رَّقِيبًا</t>
  </si>
  <si>
    <t>لا يحل لك النساء من بعد ولا أن تبدل بهن من أزوج ولو أعجبك حسنهن إلا ما ملكت يمينك وكان الله على كل شىء رقيبا</t>
  </si>
  <si>
    <t>ل ا ي ح ل ل ك ا ل ن س ا ء م ن ب ع د و ل ا أ ن ت ب د ل ب ه ن م ن أ ز و ج و ل و أ ع ج ب ك ح س ن ه ن إ ل ا م ا م ل ك ت ي م ي ن ك و ك ا ن ا ل ل ه ع ل ى ك ل ش ى ء ر ق ي ب ا</t>
  </si>
  <si>
    <t>LA Y1L LK ALNSAA MN B9D WLA AN TBDL BHN MN AZWJ WLW A9JBK 1SNHN ALA MA MLKT YMYNK WKAN ALLH 9LY KL 4YA RQYBA</t>
  </si>
  <si>
    <t>يَٰٓأَيُّهَا ٱلَّذِينَ ءَامَنُوا۟ لَا تَدْخُلُوا۟ بُيُوتَ ٱلنَّبِىِّ إِلَّآ أَن يُؤْذَنَ لَكُمْ إِلَىٰ طَعَامٍ غَيْرَ نَٰظِرِينَ إِنَىٰهُ وَلَٰكِنْ إِذَا دُعِيتُمْ فَٱدْخُلُوا۟ فَإِذَا طَعِمْتُمْ فَٱنتَشِرُوا۟ وَلَا مُسْتَـْٔنِسِينَ لِحَدِيثٍ إِنَّ ذَٰلِكُمْ كَانَ يُؤْذِى ٱلنَّبِىَّ فَيَسْتَحْىِۦ مِنكُمْ وَٱللَّهُ لَا يَسْتَحْىِۦ مِنَ ٱلْحَقِّ وَإِذَا سَأَلْتُمُوهُنَّ مَتَٰعًا فَسْـَٔلُوهُنَّ مِن وَرَآءِ حِجَابٍ ذَٰلِكُمْ أَطْهَرُ لِقُلُوبِكُمْ وَقُلُوبِهِنَّ وَمَا كَانَ لَكُمْ أَن تُؤْذُوا۟ رَسُولَ ٱللَّهِ وَلَآ أَن تَنكِحُوٓا۟ أَزْوَٰجَهُۥ مِنۢ بَعْدِهِۦٓ أَبَدًا إِنَّ ذَٰلِكُمْ كَانَ عِندَ ٱللَّهِ عَظِيمًا</t>
  </si>
  <si>
    <t>يَٰٓأَيُّهَا الَّذِينَ ءَامَنُوا لَا تَدْخُلُوا بُيُوتَ النَّبِىِّ إِلَّآ أَن يُؤْذَنَ لَكُمْ إِلَىٰ طَعَامٍ غَيْرَ نَٰظِرِينَ إِنَىٰهُ وَلَٰكِنْ إِذَا دُعِيتُمْ فَادْخُلُوا فَإِذَا طَعِمْتُمْ فَانتَشِرُوا وَلَا مُسْتَـْٔنِسِينَ لِحَدِيثٍ إِنَّ ذَٰلِكُمْ كَانَ يُؤْذِى النَّبِىَّ فَيَسْتَحْىِ مِنكُمْ وَاللَّهُ لَا يَسْتَحْىِ مِنَ الْحَقِّ وَإِذَا سَأَلْتُمُوهُنَّ مَتَٰعًا فَسْـَٔلُوهُنَّ مِن وَرَآءِ حِجَابٍ ذَٰلِكُمْ أَطْهَرُ لِقُلُوبِكُمْ وَقُلُوبِهِنَّ وَمَا كَانَ لَكُمْ أَن تُؤْذُوا رَسُولَ اللَّهِ وَلَآ أَن تَنكِحُوٓا أَزْوَٰجَهُ مِن بَعْدِهِٓ أَبَدًا إِنَّ ذَٰلِكُمْ كَانَ عِندَ اللَّهِ عَظِيمًا</t>
  </si>
  <si>
    <t>يأيها الذين ءامنوا لا تدخلوا بيوت النبى إلا أن يؤذن لكم إلى طعام غير نظرين إنىه ولكن إذا دعيتم فادخلوا فإذا طعمتم فانتشروا ولا مستـٔنسين لحديث إن ذلكم كان يؤذى النبى فيستحى منكم والله لا يستحى من الحق وإذا سألتموهن متعا فسـٔلوهن من وراء حجاب ذلكم أطهر لقلوبكم وقلوبهن وما كان لكم أن تؤذوا رسول الله ولا أن تنكحوا أزوجه من بعده أبدا إن ذلكم كان عند الله عظيما</t>
  </si>
  <si>
    <t>يأيها الذين ءامنوا لا تدخلوا بيوت النبى إلا أن يؤذن لكم إلى طعام غير نظرين إنىه ولكن إذا دعيتم فادخلوا فإذا طعمتم فانتشروا ولا مستـنسين لحديث إن ذلكم كان يؤذى النبى فيستحى منكم والله لا يستحى من الحق وإذا سألتموهن متعا فسـلوهن من وراء حجاب ذلكم أطهر لقلوبكم وقلوبهن وما كان لكم أن تؤذوا رسول الله ولا أن تنكحوا أزوجه من بعده أبدا إن ذلكم كان عند الله عظيما</t>
  </si>
  <si>
    <t>ي أ ي ه ا ا ل ذ ي ن ء ا م ن و ا ل ا ت د خ ل و ا ب ي و ت ا ل ن ب ى إ ل ا أ ن ي ؤ ذ ن ل ك م إ ل ى ط ع ا م غ ي ر ن ظ ر ي ن إ ن ى ه و ل ك ن إ ذ ا د ع ي ت م ف ا د خ ل و ا ف إ ذ ا ط ع م ت م ف ا ن ت ش ر و ا و ل ا م س ت ـ ن س ي ن ل ح د ي ث إ ن ذ ل ك م ك ا ن ي ؤ ذ ى ا ل ن ب ى ف ي س ت ح ى م ن ك م و ا ل ل ه ل ا ي س ت ح ى م ن ا ل ح ق و إ ذ ا س أ ل ت م و ه ن م ت ع ا ف س ـ ل و ه ن م ن و ر ا ء ح ج ا ب ذ ل ك م أ ط ه ر ل ق ل و ب ك م و ق ل و ب ه ن و م ا ك ا ن ل ك م أ ن ت ؤ ذ و ا ر س و ل ا ل ل ه و ل ا أ ن ت ن ك ح و ا أ ز و ج ه م ن ب ع د ه أ ب د ا إ ن ذ ل ك م ك ا ن ع ن د ا ل ل ه ع ظ ي م ا</t>
  </si>
  <si>
    <t>YAYHA AL3YN AAMNWA LA TD2LWA BYWT ALNBY ALA AN YW3N LKM ALY 79AM GYR N8RYN ANYH WLKN A3A D9YTM FAD2LWA FA3A 79MTM FANT4RWA WLA MSTANSYN L1DY0 AN 3LKM KAN YW3Y ALNBY FYST1Y MNKM WALLH LA YST1Y MN AL1Q WA3A SALTMWHN MT9A FSALWHN MN WRAA 1JAB 3LKM A7HR LQLWBKM WQLWBHN WMA KAN LKM AN TW3WA RSWL ALLH WLA AN TNK1WA AZWJH MN B9DH ABDA AN 3LKM KAN 9ND ALLH 98YMA</t>
  </si>
  <si>
    <t>إِن تُبْدُوا۟ شَيْـًٔا أَوْ تُخْفُوهُ فَإِنَّ ٱللَّهَ كَانَ بِكُلِّ شَىْءٍ عَلِيمًا</t>
  </si>
  <si>
    <t>إِن تُبْدُوا شَيْـًٔا أَوْ تُخْفُوهُ فَإِنَّ اللَّهَ كَانَ بِكُلِّ شَىْءٍ عَلِيمًا</t>
  </si>
  <si>
    <t>إن تبدوا شيـٔا أو تخفوه فإن الله كان بكل شىء عليما</t>
  </si>
  <si>
    <t>إن تبدوا شيـا أو تخفوه فإن الله كان بكل شىء عليما</t>
  </si>
  <si>
    <t>إ ن ت ب د و ا ش ي ـ ا أ و ت خ ف و ه ف إ ن ا ل ل ه ك ا ن ب ك ل ش ى ء ع ل ي م ا</t>
  </si>
  <si>
    <t>AN TBDWA 4YAA AW T2FWH FAN ALLH KAN BKL 4YA 9LYMA</t>
  </si>
  <si>
    <t>لَّا جُنَاحَ عَلَيْهِنَّ فِىٓ ءَابَآئِهِنَّ وَلَآ أَبْنَآئِهِنَّ وَلَآ إِخْوَٰنِهِنَّ وَلَآ أَبْنَآءِ إِخْوَٰنِهِنَّ وَلَآ أَبْنَآءِ أَخَوَٰتِهِنَّ وَلَا نِسَآئِهِنَّ وَلَا مَا مَلَكَتْ أَيْمَٰنُهُنَّ وَٱتَّقِينَ ٱللَّهَ إِنَّ ٱللَّهَ كَانَ عَلَىٰ كُلِّ شَىْءٍ شَهِيدًا</t>
  </si>
  <si>
    <t>لَّا جُنَاحَ عَلَيْهِنَّ فِىٓ ءَابَآئِهِنَّ وَلَآ أَبْنَآئِهِنَّ وَلَآ إِخْوَٰنِهِنَّ وَلَآ أَبْنَآءِ إِخْوَٰنِهِنَّ وَلَآ أَبْنَآءِ أَخَوَٰتِهِنَّ وَلَا نِسَآئِهِنَّ وَلَا مَا مَلَكَتْ أَيْمَٰنُهُنَّ وَاتَّقِينَ اللَّهَ إِنَّ اللَّهَ كَانَ عَلَىٰ كُلِّ شَىْءٍ شَهِيدًا</t>
  </si>
  <si>
    <t>لا جناح عليهن فى ءابائهن ولا أبنائهن ولا إخونهن ولا أبناء إخونهن ولا أبناء أخوتهن ولا نسائهن ولا ما ملكت أيمنهن واتقين الله إن الله كان على كل شىء شهيدا</t>
  </si>
  <si>
    <t>ل ا ج ن ا ح ع ل ي ه ن ف ى ء ا ب ا ئ ه ن و ل ا أ ب ن ا ئ ه ن و ل ا إ خ و ن ه ن و ل ا أ ب ن ا ء إ خ و ن ه ن و ل ا أ ب ن ا ء أ خ و ت ه ن و ل ا ن س ا ئ ه ن و ل ا م ا م ل ك ت أ ي م ن ه ن و ا ت ق ي ن ا ل ل ه إ ن ا ل ل ه ك ا ن ع ل ى ك ل ش ى ء ش ه ي د ا</t>
  </si>
  <si>
    <t>LA JNA1 9LYHN FY AABAYHN WLA ABNAYHN WLA A2WNHN WLA ABNAA A2WNHN WLA ABNAA A2WTHN WLA NSAYHN WLA MA MLKT AYMNHN WATQYN ALLH AN ALLH KAN 9LY KL 4YA 4HYDA</t>
  </si>
  <si>
    <t>إِنَّ ٱللَّهَ وَمَلَٰٓئِكَتَهُۥ يُصَلُّونَ عَلَى ٱلنَّبِىِّ يَٰٓأَيُّهَا ٱلَّذِينَ ءَامَنُوا۟ صَلُّوا۟ عَلَيْهِ وَسَلِّمُوا۟ تَسْلِيمًا</t>
  </si>
  <si>
    <t>إِنَّ اللَّهَ وَمَلَٰٓئِكَتَهُ يُصَلُّونَ عَلَى النَّبِىِّ يَٰٓأَيُّهَا الَّذِينَ ءَامَنُوا صَلُّوا عَلَيْهِ وَسَلِّمُوا تَسْلِيمًا</t>
  </si>
  <si>
    <t>إن الله وملئكته يصلون على النبى يأيها الذين ءامنوا صلوا عليه وسلموا تسليما</t>
  </si>
  <si>
    <t>إ ن ا ل ل ه و م ل ئ ك ت ه ي ص ل و ن ع ل ى ا ل ن ب ى ي أ ي ه ا ا ل ذ ي ن ء ا م ن و ا ص ل و ا ع ل ي ه و س ل م و ا ت س ل ي م ا</t>
  </si>
  <si>
    <t>AN ALLH WMLYKTH Y5LWN 9LY ALNBY YAYHA AL3YN AAMNWA 5LWA 9LYH WSLMWA TSLYMA</t>
  </si>
  <si>
    <t>إِنَّ ٱلَّذِينَ يُؤْذُونَ ٱللَّهَ وَرَسُولَهُۥ لَعَنَهُمُ ٱللَّهُ فِى ٱلدُّنْيَا وَٱلْءَاخِرَةِ وَأَعَدَّ لَهُمْ عَذَابًا مُّهِينًا</t>
  </si>
  <si>
    <t>إِنَّ الَّذِينَ يُؤْذُونَ اللَّهَ وَرَسُولَهُ لَعَنَهُمُ اللَّهُ فِى الدُّنْيَا وَالْءَاخِرَةِ وَأَعَدَّ لَهُمْ عَذَابًا مُّهِينًا</t>
  </si>
  <si>
    <t>إن الذين يؤذون الله ورسوله لعنهم الله فى الدنيا والءاخرة وأعد لهم عذابا مهينا</t>
  </si>
  <si>
    <t>إ ن ا ل ذ ي ن ي ؤ ذ و ن ا ل ل ه و ر س و ل ه ل ع ن ه م ا ل ل ه ف ى ا ل د ن ي ا و ا ل ء ا خ ر ة و أ ع د ل ه م ع ذ ا ب ا م ه ي ن ا</t>
  </si>
  <si>
    <t>AN AL3YN YW3WN ALLH WRSWLH L9NHM ALLH FY ALDNYA WALAA2RH WA9D LHM 93ABA MHYNA</t>
  </si>
  <si>
    <t>وَٱلَّذِينَ يُؤْذُونَ ٱلْمُؤْمِنِينَ وَٱلْمُؤْمِنَٰتِ بِغَيْرِ مَا ٱكْتَسَبُوا۟ فَقَدِ ٱحْتَمَلُوا۟ بُهْتَٰنًا وَإِثْمًا مُّبِينًا</t>
  </si>
  <si>
    <t>وَالَّذِينَ يُؤْذُونَ الْمُؤْمِنِينَ وَالْمُؤْمِنَٰتِ بِغَيْرِ مَا اكْتَسَبُوا فَقَدِ احْتَمَلُوا بُهْتَٰنًا وَإِثْمًا مُّبِينًا</t>
  </si>
  <si>
    <t>والذين يؤذون المؤمنين والمؤمنت بغير ما اكتسبوا فقد احتملوا بهتنا وإثما مبينا</t>
  </si>
  <si>
    <t>و ا ل ذ ي ن ي ؤ ذ و ن ا ل م ؤ م ن ي ن و ا ل م ؤ م ن ت ب غ ي ر م ا ا ك ت س ب و ا ف ق د ا ح ت م ل و ا ب ه ت ن ا و إ ث م ا م ب ي ن ا</t>
  </si>
  <si>
    <t>WAL3YN YW3WN ALMWMNYN WALMWMNT BGYR MA AKTSBWA FQD A1TMLWA BHTNA WA0MA MBYNA</t>
  </si>
  <si>
    <t>يَٰٓأَيُّهَا ٱلنَّبِىُّ قُل لِّأَزْوَٰجِكَ وَبَنَاتِكَ وَنِسَآءِ ٱلْمُؤْمِنِينَ يُدْنِينَ عَلَيْهِنَّ مِن جَلَٰبِيبِهِنَّ ذَٰلِكَ أَدْنَىٰٓ أَن يُعْرَفْنَ فَلَا يُؤْذَيْنَ وَكَانَ ٱللَّهُ غَفُورًا رَّحِيمًا</t>
  </si>
  <si>
    <t>يَٰٓأَيُّهَا النَّبِىُّ قُل لِّأَزْوَٰجِكَ وَبَنَاتِكَ وَنِسَآءِ الْمُؤْمِنِينَ يُدْنِينَ عَلَيْهِنَّ مِن جَلَٰبِيبِهِنَّ ذَٰلِكَ أَدْنَىٰٓ أَن يُعْرَفْنَ فَلَا يُؤْذَيْنَ وَكَانَ اللَّهُ غَفُورًا رَّحِيمًا</t>
  </si>
  <si>
    <t>يأيها النبى قل لأزوجك وبناتك ونساء المؤمنين يدنين عليهن من جلبيبهن ذلك أدنى أن يعرفن فلا يؤذين وكان الله غفورا رحيما</t>
  </si>
  <si>
    <t>ي أ ي ه ا ا ل ن ب ى ق ل ل أ ز و ج ك و ب ن ا ت ك و ن س ا ء ا ل م ؤ م ن ي ن ي د ن ي ن ع ل ي ه ن م ن ج ل ب ي ب ه ن ذ ل ك أ د ن ى أ ن ي ع ر ف ن ف ل ا ي ؤ ذ ي ن و ك ا ن ا ل ل ه غ ف و ر ا ر ح ي م ا</t>
  </si>
  <si>
    <t>YAYHA ALNBY QL LAZWJK WBNATK WNSAA ALMWMNYN YDNYN 9LYHN MN JLBYBHN 3LK ADNY AN Y9RFN FLA YW3YN WKAN ALLH GFWRA R1YMA</t>
  </si>
  <si>
    <t>لَّئِن لَّمْ يَنتَهِ ٱلْمُنَٰفِقُونَ وَٱلَّذِينَ فِى قُلُوبِهِم مَّرَضٌ وَٱلْمُرْجِفُونَ فِى ٱلْمَدِينَةِ لَنُغْرِيَنَّكَ بِهِمْ ثُمَّ لَا يُجَاوِرُونَكَ فِيهَآ إِلَّا قَلِيلًا</t>
  </si>
  <si>
    <t>لَّئِن لَّمْ يَنتَهِ الْمُنَٰفِقُونَ وَالَّذِينَ فِى قُلُوبِهِم مَّرَضٌ وَالْمُرْجِفُونَ فِى الْمَدِينَةِ لَنُغْرِيَنَّكَ بِهِمْ ثُمَّ لَا يُجَاوِرُونَكَ فِيهَآ إِلَّا قَلِيلًا</t>
  </si>
  <si>
    <t>لئن لم ينته المنفقون والذين فى قلوبهم مرض والمرجفون فى المدينة لنغرينك بهم ثم لا يجاورونك فيها إلا قليلا</t>
  </si>
  <si>
    <t>ل ئ ن ل م ي ن ت ه ا ل م ن ف ق و ن و ا ل ذ ي ن ف ى ق ل و ب ه م م ر ض و ا ل م ر ج ف و ن ف ى ا ل م د ي ن ة ل ن غ ر ي ن ك ب ه م ث م ل ا ي ج ا و ر و ن ك ف ي ه ا إ ل ا ق ل ي ل ا</t>
  </si>
  <si>
    <t>LYN LM YNTH ALMNFQWN WAL3YN FY QLWBHM MR6 WALMRJFWN FY ALMDYNH LNGRYNK BHM 0M LA YJAWRWNK FYHA ALA QLYLA</t>
  </si>
  <si>
    <t>مَّلْعُونِينَ أَيْنَمَا ثُقِفُوٓا۟ أُخِذُوا۟ وَقُتِّلُوا۟ تَقْتِيلًا</t>
  </si>
  <si>
    <t>مَّلْعُونِينَ أَيْنَمَا ثُقِفُوٓا أُخِذُوا وَقُتِّلُوا تَقْتِيلًا</t>
  </si>
  <si>
    <t>ملعونين أينما ثقفوا أخذوا وقتلوا تقتيلا</t>
  </si>
  <si>
    <t>م ل ع و ن ي ن أ ي ن م ا ث ق ف و ا أ خ ذ و ا و ق ت ل و ا ت ق ت ي ل ا</t>
  </si>
  <si>
    <t>ML9WNYN AYNMA 0QFWA A23WA WQTLWA TQTYLA</t>
  </si>
  <si>
    <t>سُنَّةَ ٱللَّهِ فِى ٱلَّذِينَ خَلَوْا۟ مِن قَبْلُ وَلَن تَجِدَ لِسُنَّةِ ٱللَّهِ تَبْدِيلًا</t>
  </si>
  <si>
    <t>سُنَّةَ اللَّهِ فِى الَّذِينَ خَلَوْا مِن قَبْلُ وَلَن تَجِدَ لِسُنَّةِ اللَّهِ تَبْدِيلًا</t>
  </si>
  <si>
    <t>سنة الله فى الذين خلوا من قبل ولن تجد لسنة الله تبديلا</t>
  </si>
  <si>
    <t>س ن ة ا ل ل ه ف ى ا ل ذ ي ن خ ل و ا م ن ق ب ل و ل ن ت ج د ل س ن ة ا ل ل ه ت ب د ي ل ا</t>
  </si>
  <si>
    <t>SNH ALLH FY AL3YN 2LWA MN QBL WLN TJD LSNH ALLH TBDYLA</t>
  </si>
  <si>
    <t>يَسْـَٔلُكَ ٱلنَّاسُ عَنِ ٱلسَّاعَةِ قُلْ إِنَّمَا عِلْمُهَا عِندَ ٱللَّهِ وَمَا يُدْرِيكَ لَعَلَّ ٱلسَّاعَةَ تَكُونُ قَرِيبًا</t>
  </si>
  <si>
    <t>يَسْـَٔلُكَ النَّاسُ عَنِ السَّاعَةِ قُلْ إِنَّمَا عِلْمُهَا عِندَ اللَّهِ وَمَا يُدْرِيكَ لَعَلَّ السَّاعَةَ تَكُونُ قَرِيبًا</t>
  </si>
  <si>
    <t>يسـٔلك الناس عن الساعة قل إنما علمها عند الله وما يدريك لعل الساعة تكون قريبا</t>
  </si>
  <si>
    <t>يسـلك الناس عن الساعة قل إنما علمها عند الله وما يدريك لعل الساعة تكون قريبا</t>
  </si>
  <si>
    <t>ي س ـ ل ك ا ل ن ا س ع ن ا ل س ا ع ة ق ل إ ن م ا ع ل م ه ا ع ن د ا ل ل ه و م ا ي د ر ي ك ل ع ل ا ل س ا ع ة ت ك و ن ق ر ي ب ا</t>
  </si>
  <si>
    <t>YSALK ALNAS 9N ALSA9H QL ANMA 9LMHA 9ND ALLH WMA YDRYK L9L ALSA9H TKWN QRYBA</t>
  </si>
  <si>
    <t>إِنَّ ٱللَّهَ لَعَنَ ٱلْكَٰفِرِينَ وَأَعَدَّ لَهُمْ سَعِيرًا</t>
  </si>
  <si>
    <t>إِنَّ اللَّهَ لَعَنَ الْكَٰفِرِينَ وَأَعَدَّ لَهُمْ سَعِيرًا</t>
  </si>
  <si>
    <t>إن الله لعن الكفرين وأعد لهم سعيرا</t>
  </si>
  <si>
    <t>إ ن ا ل ل ه ل ع ن ا ل ك ف ر ي ن و أ ع د ل ه م س ع ي ر ا</t>
  </si>
  <si>
    <t>AN ALLH L9N ALKFRYN WA9D LHM S9YRA</t>
  </si>
  <si>
    <t>خَٰلِدِينَ فِيهَآ أَبَدًا لَّا يَجِدُونَ وَلِيًّا وَلَا نَصِيرًا</t>
  </si>
  <si>
    <t>خلدين فيها أبدا لا يجدون وليا ولا نصيرا</t>
  </si>
  <si>
    <t>خ ل د ي ن ف ي ه ا أ ب د ا ل ا ي ج د و ن و ل ي ا و ل ا ن ص ي ر ا</t>
  </si>
  <si>
    <t>2LDYN FYHA ABDA LA YJDWN WLYA WLA N5YRA</t>
  </si>
  <si>
    <t>يَوْمَ تُقَلَّبُ وُجُوهُهُمْ فِى ٱلنَّارِ يَقُولُونَ يَٰلَيْتَنَآ أَطَعْنَا ٱللَّهَ وَأَطَعْنَا ٱلرَّسُولَا۠</t>
  </si>
  <si>
    <t>يَوْمَ تُقَلَّبُ وُجُوهُهُمْ فِى النَّارِ يَقُولُونَ يَٰلَيْتَنَآ أَطَعْنَا اللَّهَ وَأَطَعْنَا الرَّسُولَا</t>
  </si>
  <si>
    <t>يوم تقلب وجوههم فى النار يقولون يليتنا أطعنا الله وأطعنا الرسولا</t>
  </si>
  <si>
    <t>ي و م ت ق ل ب و ج و ه ه م ف ى ا ل ن ا ر ي ق و ل و ن ي ل ي ت ن ا أ ط ع ن ا ا ل ل ه و أ ط ع ن ا ا ل ر س و ل ا</t>
  </si>
  <si>
    <t>YWM TQLB WJWHHM FY ALNAR YQWLWN YLYTNA A79NA ALLH WA79NA ALRSWLA</t>
  </si>
  <si>
    <t>وَقَالُوا۟ رَبَّنَآ إِنَّآ أَطَعْنَا سَادَتَنَا وَكُبَرَآءَنَا فَأَضَلُّونَا ٱلسَّبِيلَا۠</t>
  </si>
  <si>
    <t>وَقَالُوا رَبَّنَآ إِنَّآ أَطَعْنَا سَادَتَنَا وَكُبَرَآءَنَا فَأَضَلُّونَا السَّبِيلَا</t>
  </si>
  <si>
    <t>وقالوا ربنا إنا أطعنا سادتنا وكبراءنا فأضلونا السبيلا</t>
  </si>
  <si>
    <t>و ق ا ل و ا ر ب ن ا إ ن ا أ ط ع ن ا س ا د ت ن ا و ك ب ر ا ء ن ا ف أ ض ل و ن ا ا ل س ب ي ل ا</t>
  </si>
  <si>
    <t>WQALWA RBNA ANA A79NA SADTNA WKBRAANA FA6LWNA ALSBYLA</t>
  </si>
  <si>
    <t>رَبَّنَآ ءَاتِهِمْ ضِعْفَيْنِ مِنَ ٱلْعَذَابِ وَٱلْعَنْهُمْ لَعْنًا كَبِيرًا</t>
  </si>
  <si>
    <t>رَبَّنَآ ءَاتِهِمْ ضِعْفَيْنِ مِنَ الْعَذَابِ وَالْعَنْهُمْ لَعْنًا كَبِيرًا</t>
  </si>
  <si>
    <t>ربنا ءاتهم ضعفين من العذاب والعنهم لعنا كبيرا</t>
  </si>
  <si>
    <t>ر ب ن ا ء ا ت ه م ض ع ف ي ن م ن ا ل ع ذ ا ب و ا ل ع ن ه م ل ع ن ا ك ب ي ر ا</t>
  </si>
  <si>
    <t>RBNA AATHM 69FYN MN AL93AB WAL9NHM L9NA KBYRA</t>
  </si>
  <si>
    <t>يَٰٓأَيُّهَا ٱلَّذِينَ ءَامَنُوا۟ لَا تَكُونُوا۟ كَٱلَّذِينَ ءَاذَوْا۟ مُوسَىٰ فَبَرَّأَهُ ٱللَّهُ مِمَّا قَالُوا۟ وَكَانَ عِندَ ٱللَّهِ وَجِيهًا</t>
  </si>
  <si>
    <t>يَٰٓأَيُّهَا الَّذِينَ ءَامَنُوا لَا تَكُونُوا كَالَّذِينَ ءَاذَوْا مُوسَىٰ فَبَرَّأَهُ اللَّهُ مِمَّا قَالُوا وَكَانَ عِندَ اللَّهِ وَجِيهًا</t>
  </si>
  <si>
    <t>يأيها الذين ءامنوا لا تكونوا كالذين ءاذوا موسى فبرأه الله مما قالوا وكان عند الله وجيها</t>
  </si>
  <si>
    <t>ي أ ي ه ا ا ل ذ ي ن ء ا م ن و ا ل ا ت ك و ن و ا ك ا ل ذ ي ن ء ا ذ و ا م و س ى ف ب ر أ ه ا ل ل ه م م ا ق ا ل و ا و ك ا ن ع ن د ا ل ل ه و ج ي ه ا</t>
  </si>
  <si>
    <t>YAYHA AL3YN AAMNWA LA TKWNWA KAL3YN AA3WA MWSY FBRAH ALLH MMA QALWA WKAN 9ND ALLH WJYHA</t>
  </si>
  <si>
    <t>يَٰٓأَيُّهَا ٱلَّذِينَ ءَامَنُوا۟ ٱتَّقُوا۟ ٱللَّهَ وَقُولُوا۟ قَوْلًا سَدِيدًا</t>
  </si>
  <si>
    <t>يَٰٓأَيُّهَا الَّذِينَ ءَامَنُوا اتَّقُوا اللَّهَ وَقُولُوا قَوْلًا سَدِيدًا</t>
  </si>
  <si>
    <t>يأيها الذين ءامنوا اتقوا الله وقولوا قولا سديدا</t>
  </si>
  <si>
    <t>ي أ ي ه ا ا ل ذ ي ن ء ا م ن و ا ا ت ق و ا ا ل ل ه و ق و ل و ا ق و ل ا س د ي د ا</t>
  </si>
  <si>
    <t>YAYHA AL3YN AAMNWA ATQWA ALLH WQWLWA QWLA SDYDA</t>
  </si>
  <si>
    <t>يُصْلِحْ لَكُمْ أَعْمَٰلَكُمْ وَيَغْفِرْ لَكُمْ ذُنُوبَكُمْ وَمَن يُطِعِ ٱللَّهَ وَرَسُولَهُۥ فَقَدْ فَازَ فَوْزًا عَظِيمًا</t>
  </si>
  <si>
    <t>يُصْلِحْ لَكُمْ أَعْمَٰلَكُمْ وَيَغْفِرْ لَكُمْ ذُنُوبَكُمْ وَمَن يُطِعِ اللَّهَ وَرَسُولَهُ فَقَدْ فَازَ فَوْزًا عَظِيمًا</t>
  </si>
  <si>
    <t>يصلح لكم أعملكم ويغفر لكم ذنوبكم ومن يطع الله ورسوله فقد فاز فوزا عظيما</t>
  </si>
  <si>
    <t>ي ص ل ح ل ك م أ ع م ل ك م و ي غ ف ر ل ك م ذ ن و ب ك م و م ن ي ط ع ا ل ل ه و ر س و ل ه ف ق د ف ا ز ف و ز ا ع ظ ي م ا</t>
  </si>
  <si>
    <t>Y5L1 LKM A9MLKM WYGFR LKM 3NWBKM WMN Y79 ALLH WRSWLH FQD FAZ FWZA 98YMA</t>
  </si>
  <si>
    <t>إِنَّا عَرَضْنَا ٱلْأَمَانَةَ عَلَى ٱلسَّمَٰوَٰتِ وَٱلْأَرْضِ وَٱلْجِبَالِ فَأَبَيْنَ أَن يَحْمِلْنَهَا وَأَشْفَقْنَ مِنْهَا وَحَمَلَهَا ٱلْإِنسَٰنُ إِنَّهُۥ كَانَ ظَلُومًا جَهُولًا</t>
  </si>
  <si>
    <t>إِنَّا عَرَضْنَا الْأَمَانَةَ عَلَى السَّمَٰوَٰتِ وَالْأَرْضِ وَالْجِبَالِ فَأَبَيْنَ أَن يَحْمِلْنَهَا وَأَشْفَقْنَ مِنْهَا وَحَمَلَهَا الْإِنسَٰنُ إِنَّهُ كَانَ ظَلُومًا جَهُولًا</t>
  </si>
  <si>
    <t>إنا عرضنا الأمانة على السموت والأرض والجبال فأبين أن يحملنها وأشفقن منها وحملها الإنسن إنه كان ظلوما جهولا</t>
  </si>
  <si>
    <t>إ ن ا ع ر ض ن ا ا ل أ م ا ن ة ع ل ى ا ل س م و ت و ا ل أ ر ض و ا ل ج ب ا ل ف أ ب ي ن أ ن ي ح م ل ن ه ا و أ ش ف ق ن م ن ه ا و ح م ل ه ا ا ل إ ن س ن إ ن ه ك ا ن ظ ل و م ا ج ه و ل ا</t>
  </si>
  <si>
    <t>ANA 9R6NA ALAMANH 9LY ALSMWT WALAR6 WALJBAL FABYN AN Y1MLNHA WA4FQN MNHA W1MLHA ALANSN ANH KAN 8LWMA JHWLA</t>
  </si>
  <si>
    <t>لِّيُعَذِّبَ ٱللَّهُ ٱلْمُنَٰفِقِينَ وَٱلْمُنَٰفِقَٰتِ وَٱلْمُشْرِكِينَ وَٱلْمُشْرِكَٰتِ وَيَتُوبَ ٱللَّهُ عَلَى ٱلْمُؤْمِنِينَ وَٱلْمُؤْمِنَٰتِ وَكَانَ ٱللَّهُ غَفُورًا رَّحِيمًۢا</t>
  </si>
  <si>
    <t>لِّيُعَذِّبَ اللَّهُ الْمُنَٰفِقِينَ وَالْمُنَٰفِقَٰتِ وَالْمُشْرِكِينَ وَالْمُشْرِكَٰتِ وَيَتُوبَ اللَّهُ عَلَى الْمُؤْمِنِينَ وَالْمُؤْمِنَٰتِ وَكَانَ اللَّهُ غَفُورًا رَّحِيمًا</t>
  </si>
  <si>
    <t>ليعذب الله المنفقين والمنفقت والمشركين والمشركت ويتوب الله على المؤمنين والمؤمنت وكان الله غفورا رحيما</t>
  </si>
  <si>
    <t>ل ي ع ذ ب ا ل ل ه ا ل م ن ف ق ي ن و ا ل م ن ف ق ت و ا ل م ش ر ك ي ن و ا ل م ش ر ك ت و ي ت و ب ا ل ل ه ع ل ى ا ل م ؤ م ن ي ن و ا ل م ؤ م ن ت و ك ا ن ا ل ل ه غ ف و ر ا ر ح ي م ا</t>
  </si>
  <si>
    <t>LY93B ALLH ALMNFQYN WALMNFQT WALM4RKYN WALM4RKT WYTWB ALLH 9LY ALMWMNYN WALMWMNT WKAN ALLH GFWRA R1YMA</t>
  </si>
  <si>
    <t>ٱلْحَمْدُ لِلَّهِ ٱلَّذِى لَهُۥ مَا فِى ٱلسَّمَٰوَٰتِ وَمَا فِى ٱلْأَرْضِ وَلَهُ ٱلْحَمْدُ فِى ٱلْءَاخِرَةِ وَهُوَ ٱلْحَكِيمُ ٱلْخَبِيرُ</t>
  </si>
  <si>
    <t>الْحَمْدُ لِلَّهِ الَّذِى لَهُ مَا فِى السَّمَٰوَٰتِ وَمَا فِى الْأَرْضِ وَلَهُ الْحَمْدُ فِى الْءَاخِرَةِ وَهُوَ الْحَكِيمُ الْخَبِيرُ</t>
  </si>
  <si>
    <t>الحمد لله الذى له ما فى السموت وما فى الأرض وله الحمد فى الءاخرة وهو الحكيم الخبير</t>
  </si>
  <si>
    <t>ا ل ح م د ل ل ه ا ل ذ ى ل ه م ا ف ى ا ل س م و ت و م ا ف ى ا ل أ ر ض و ل ه ا ل ح م د ف ى ا ل ء ا خ ر ة و ه و ا ل ح ك ي م ا ل خ ب ي ر</t>
  </si>
  <si>
    <t>AL1MD LLH AL3Y LH MA FY ALSMWT WMA FY ALAR6 WLH AL1MD FY ALAA2RH WHW AL1KYM AL2BYR</t>
  </si>
  <si>
    <t>يَعْلَمُ مَا يَلِجُ فِى ٱلْأَرْضِ وَمَا يَخْرُجُ مِنْهَا وَمَا يَنزِلُ مِنَ ٱلسَّمَآءِ وَمَا يَعْرُجُ فِيهَا وَهُوَ ٱلرَّحِيمُ ٱلْغَفُورُ</t>
  </si>
  <si>
    <t>يَعْلَمُ مَا يَلِجُ فِى الْأَرْضِ وَمَا يَخْرُجُ مِنْهَا وَمَا يَنزِلُ مِنَ السَّمَآءِ وَمَا يَعْرُجُ فِيهَا وَهُوَ الرَّحِيمُ الْغَفُورُ</t>
  </si>
  <si>
    <t>يعلم ما يلج فى الأرض وما يخرج منها وما ينزل من السماء وما يعرج فيها وهو الرحيم الغفور</t>
  </si>
  <si>
    <t>ي ع ل م م ا ي ل ج ف ى ا ل أ ر ض و م ا ي خ ر ج م ن ه ا و م ا ي ن ز ل م ن ا ل س م ا ء و م ا ي ع ر ج ف ي ه ا و ه و ا ل ر ح ي م ا ل غ ف و ر</t>
  </si>
  <si>
    <t>Y9LM MA YLJ FY ALAR6 WMA Y2RJ MNHA WMA YNZL MN ALSMAA WMA Y9RJ FYHA WHW ALR1YM ALGFWR</t>
  </si>
  <si>
    <t>وَقَالَ ٱلَّذِينَ كَفَرُوا۟ لَا تَأْتِينَا ٱلسَّاعَةُ قُلْ بَلَىٰ وَرَبِّى لَتَأْتِيَنَّكُمْ عَٰلِمِ ٱلْغَيْبِ لَا يَعْزُبُ عَنْهُ مِثْقَالُ ذَرَّةٍ فِى ٱلسَّمَٰوَٰتِ وَلَا فِى ٱلْأَرْضِ وَلَآ أَصْغَرُ مِن ذَٰلِكَ وَلَآ أَكْبَرُ إِلَّا فِى كِتَٰبٍ مُّبِينٍ</t>
  </si>
  <si>
    <t>وَقَالَ الَّذِينَ كَفَرُوا لَا تَأْتِينَا السَّاعَةُ قُلْ بَلَىٰ وَرَبِّى لَتَأْتِيَنَّكُمْ عَٰلِمِ الْغَيْبِ لَا يَعْزُبُ عَنْهُ مِثْقَالُ ذَرَّةٍ فِى السَّمَٰوَٰتِ وَلَا فِى الْأَرْضِ وَلَآ أَصْغَرُ مِن ذَٰلِكَ وَلَآ أَكْبَرُ إِلَّا فِى كِتَٰبٍ مُّبِينٍ</t>
  </si>
  <si>
    <t>وقال الذين كفروا لا تأتينا الساعة قل بلى وربى لتأتينكم علم الغيب لا يعزب عنه مثقال ذرة فى السموت ولا فى الأرض ولا أصغر من ذلك ولا أكبر إلا فى كتب مبين</t>
  </si>
  <si>
    <t>و ق ا ل ا ل ذ ي ن ك ف ر و ا ل ا ت أ ت ي ن ا ا ل س ا ع ة ق ل ب ل ى و ر ب ى ل ت أ ت ي ن ك م ع ل م ا ل غ ي ب ل ا ي ع ز ب ع ن ه م ث ق ا ل ذ ر ة ف ى ا ل س م و ت و ل ا ف ى ا ل أ ر ض و ل ا أ ص غ ر م ن ذ ل ك و ل ا أ ك ب ر إ ل ا ف ى ك ت ب م ب ي ن</t>
  </si>
  <si>
    <t>WQAL AL3YN KFRWA LA TATYNA ALSA9H QL BLY WRBY LTATYNKM 9LM ALGYB LA Y9ZB 9NH M0QAL 3RH FY ALSMWT WLA FY ALAR6 WLA A5GR MN 3LK WLA AKBR ALA FY KTB MBYN</t>
  </si>
  <si>
    <t>لِّيَجْزِىَ ٱلَّذِينَ ءَامَنُوا۟ وَعَمِلُوا۟ ٱلصَّٰلِحَٰتِ أُو۟لَٰٓئِكَ لَهُم مَّغْفِرَةٌ وَرِزْقٌ كَرِيمٌ</t>
  </si>
  <si>
    <t>لِّيَجْزِىَ الَّذِينَ ءَامَنُوا وَعَمِلُوا الصَّٰلِحَٰتِ أُولَٰٓئِكَ لَهُم مَّغْفِرَةٌ وَرِزْقٌ كَرِيمٌ</t>
  </si>
  <si>
    <t>ليجزى الذين ءامنوا وعملوا الصلحت أولئك لهم مغفرة ورزق كريم</t>
  </si>
  <si>
    <t>ل ي ج ز ى ا ل ذ ي ن ء ا م ن و ا و ع م ل و ا ا ل ص ل ح ت أ و ل ئ ك ل ه م م غ ف ر ة و ر ز ق ك ر ي م</t>
  </si>
  <si>
    <t>LYJZY AL3YN AAMNWA W9MLWA AL5L1T AWLYK LHM MGFRH WRZQ KRYM</t>
  </si>
  <si>
    <t>وَٱلَّذِينَ سَعَوْ فِىٓ ءَايَٰتِنَا مُعَٰجِزِينَ أُو۟لَٰٓئِكَ لَهُمْ عَذَابٌ مِّن رِّجْزٍ أَلِيمٌ</t>
  </si>
  <si>
    <t>وَالَّذِينَ سَعَوْ فِىٓ ءَايَٰتِنَا مُعَٰجِزِينَ أُولَٰٓئِكَ لَهُمْ عَذَابٌ مِّن رِّجْزٍ أَلِيمٌ</t>
  </si>
  <si>
    <t>والذين سعو فى ءايتنا معجزين أولئك لهم عذاب من رجز أليم</t>
  </si>
  <si>
    <t>و ا ل ذ ي ن س ع و ف ى ء ا ي ت ن ا م ع ج ز ي ن أ و ل ئ ك ل ه م ع ذ ا ب م ن ر ج ز أ ل ي م</t>
  </si>
  <si>
    <t>WAL3YN S9W FY AAYTNA M9JZYN AWLYK LHM 93AB MN RJZ ALYM</t>
  </si>
  <si>
    <t>وَيَرَى ٱلَّذِينَ أُوتُوا۟ ٱلْعِلْمَ ٱلَّذِىٓ أُنزِلَ إِلَيْكَ مِن رَّبِّكَ هُوَ ٱلْحَقَّ وَيَهْدِىٓ إِلَىٰ صِرَٰطِ ٱلْعَزِيزِ ٱلْحَمِيدِ</t>
  </si>
  <si>
    <t>وَيَرَى الَّذِينَ أُوتُوا الْعِلْمَ الَّذِىٓ أُنزِلَ إِلَيْكَ مِن رَّبِّكَ هُوَ الْحَقَّ وَيَهْدِىٓ إِلَىٰ صِرَٰطِ الْعَزِيزِ الْحَمِيدِ</t>
  </si>
  <si>
    <t>ويرى الذين أوتوا العلم الذى أنزل إليك من ربك هو الحق ويهدى إلى صرط العزيز الحميد</t>
  </si>
  <si>
    <t>و ي ر ى ا ل ذ ي ن أ و ت و ا ا ل ع ل م ا ل ذ ى أ ن ز ل إ ل ي ك م ن ر ب ك ه و ا ل ح ق و ي ه د ى إ ل ى ص ر ط ا ل ع ز ي ز ا ل ح م ي د</t>
  </si>
  <si>
    <t>WYRY AL3YN AWTWA AL9LM AL3Y ANZL ALYK MN RBK HW AL1Q WYHDY ALY 5R7 AL9ZYZ AL1MYD</t>
  </si>
  <si>
    <t>وَقَالَ ٱلَّذِينَ كَفَرُوا۟ هَلْ نَدُلُّكُمْ عَلَىٰ رَجُلٍ يُنَبِّئُكُمْ إِذَا مُزِّقْتُمْ كُلَّ مُمَزَّقٍ إِنَّكُمْ لَفِى خَلْقٍ جَدِيدٍ</t>
  </si>
  <si>
    <t>وَقَالَ الَّذِينَ كَفَرُوا هَلْ نَدُلُّكُمْ عَلَىٰ رَجُلٍ يُنَبِّئُكُمْ إِذَا مُزِّقْتُمْ كُلَّ مُمَزَّقٍ إِنَّكُمْ لَفِى خَلْقٍ جَدِيدٍ</t>
  </si>
  <si>
    <t>وقال الذين كفروا هل ندلكم على رجل ينبئكم إذا مزقتم كل ممزق إنكم لفى خلق جديد</t>
  </si>
  <si>
    <t>و ق ا ل ا ل ذ ي ن ك ف ر و ا ه ل ن د ل ك م ع ل ى ر ج ل ي ن ب ئ ك م إ ذ ا م ز ق ت م ك ل م م ز ق إ ن ك م ل ف ى خ ل ق ج د ي د</t>
  </si>
  <si>
    <t>WQAL AL3YN KFRWA HL NDLKM 9LY RJL YNBYKM A3A MZQTM KL MMZQ ANKM LFY 2LQ JDYD</t>
  </si>
  <si>
    <t>أَفْتَرَىٰ عَلَى ٱللَّهِ كَذِبًا أَم بِهِۦ جِنَّةٌۢ بَلِ ٱلَّذِينَ لَا يُؤْمِنُونَ بِٱلْءَاخِرَةِ فِى ٱلْعَذَابِ وَٱلضَّلَٰلِ ٱلْبَعِيدِ</t>
  </si>
  <si>
    <t>أَفْتَرَىٰ عَلَى اللَّهِ كَذِبًا أَم بِهِ جِنَّةٌ بَلِ الَّذِينَ لَا يُؤْمِنُونَ بِالْءَاخِرَةِ فِى الْعَذَابِ وَالضَّلَٰلِ الْبَعِيدِ</t>
  </si>
  <si>
    <t>أفترى على الله كذبا أم به جنة بل الذين لا يؤمنون بالءاخرة فى العذاب والضلل البعيد</t>
  </si>
  <si>
    <t>أ ف ت ر ى ع ل ى ا ل ل ه ك ذ ب ا أ م ب ه ج ن ة ب ل ا ل ذ ي ن ل ا ي ؤ م ن و ن ب ا ل ء ا خ ر ة ف ى ا ل ع ذ ا ب و ا ل ض ل ل ا ل ب ع ي د</t>
  </si>
  <si>
    <t>AFTRY 9LY ALLH K3BA AM BH JNH BL AL3YN LA YWMNWN BALAA2RH FY AL93AB WAL6LL ALB9YD</t>
  </si>
  <si>
    <t>أَفَلَمْ يَرَوْا۟ إِلَىٰ مَا بَيْنَ أَيْدِيهِمْ وَمَا خَلْفَهُم مِّنَ ٱلسَّمَآءِ وَٱلْأَرْضِ إِن نَّشَأْ نَخْسِفْ بِهِمُ ٱلْأَرْضَ أَوْ نُسْقِطْ عَلَيْهِمْ كِسَفًا مِّنَ ٱلسَّمَآءِ إِنَّ فِى ذَٰلِكَ لَءَايَةً لِّكُلِّ عَبْدٍ مُّنِيبٍ</t>
  </si>
  <si>
    <t>أَفَلَمْ يَرَوْا إِلَىٰ مَا بَيْنَ أَيْدِيهِمْ وَمَا خَلْفَهُم مِّنَ السَّمَآءِ وَالْأَرْضِ إِن نَّشَأْ نَخْسِفْ بِهِمُ الْأَرْضَ أَوْ نُسْقِطْ عَلَيْهِمْ كِسَفًا مِّنَ السَّمَآءِ إِنَّ فِى ذَٰلِكَ لَءَايَةً لِّكُلِّ عَبْدٍ مُّنِيبٍ</t>
  </si>
  <si>
    <t>أفلم يروا إلى ما بين أيديهم وما خلفهم من السماء والأرض إن نشأ نخسف بهم الأرض أو نسقط عليهم كسفا من السماء إن فى ذلك لءاية لكل عبد منيب</t>
  </si>
  <si>
    <t>أ ف ل م ي ر و ا إ ل ى م ا ب ي ن أ ي د ي ه م و م ا خ ل ف ه م م ن ا ل س م ا ء و ا ل أ ر ض إ ن ن ش أ ن خ س ف ب ه م ا ل أ ر ض أ و ن س ق ط ع ل ي ه م ك س ف ا م ن ا ل س م ا ء إ ن ف ى ذ ل ك ل ء ا ي ة ل ك ل ع ب د م ن ي ب</t>
  </si>
  <si>
    <t>AFLM YRWA ALY MA BYN AYDYHM WMA 2LFHM MN ALSMAA WALAR6 AN N4A N2SF BHM ALAR6 AW NSQ7 9LYHM KSFA MN ALSMAA AN FY 3LK LAAYH LKL 9BD MNYB</t>
  </si>
  <si>
    <t>وَلَقَدْ ءَاتَيْنَا دَاوُۥدَ مِنَّا فَضْلًا يَٰجِبَالُ أَوِّبِى مَعَهُۥ وَٱلطَّيْرَ وَأَلَنَّا لَهُ ٱلْحَدِيدَ</t>
  </si>
  <si>
    <t>وَلَقَدْ ءَاتَيْنَا دَاوُدَ مِنَّا فَضْلًا يَٰجِبَالُ أَوِّبِى مَعَهُ وَالطَّيْرَ وَأَلَنَّا لَهُ الْحَدِيدَ</t>
  </si>
  <si>
    <t>ولقد ءاتينا داود منا فضلا يجبال أوبى معه والطير وألنا له الحديد</t>
  </si>
  <si>
    <t>و ل ق د ء ا ت ي ن ا د ا و د م ن ا ف ض ل ا ي ج ب ا ل أ و ب ى م ع ه و ا ل ط ي ر و أ ل ن ا ل ه ا ل ح د ي د</t>
  </si>
  <si>
    <t>WLQD AATYNA DAWD MNA F6LA YJBAL AWBY M9H WAL7YR WALNA LH AL1DYD</t>
  </si>
  <si>
    <t>أَنِ ٱعْمَلْ سَٰبِغَٰتٍ وَقَدِّرْ فِى ٱلسَّرْدِ وَٱعْمَلُوا۟ صَٰلِحًا إِنِّى بِمَا تَعْمَلُونَ بَصِيرٌ</t>
  </si>
  <si>
    <t>أَنِ اعْمَلْ سَٰبِغَٰتٍ وَقَدِّرْ فِى السَّرْدِ وَاعْمَلُوا صَٰلِحًا إِنِّى بِمَا تَعْمَلُونَ بَصِيرٌ</t>
  </si>
  <si>
    <t>أن اعمل سبغت وقدر فى السرد واعملوا صلحا إنى بما تعملون بصير</t>
  </si>
  <si>
    <t>أ ن ا ع م ل س ب غ ت و ق د ر ف ى ا ل س ر د و ا ع م ل و ا ص ل ح ا إ ن ى ب م ا ت ع م ل و ن ب ص ي ر</t>
  </si>
  <si>
    <t>AN A9ML SBGT WQDR FY ALSRD WA9MLWA 5L1A ANY BMA T9MLWN B5YR</t>
  </si>
  <si>
    <t>وَلِسُلَيْمَٰنَ ٱلرِّيحَ غُدُوُّهَا شَهْرٌ وَرَوَاحُهَا شَهْرٌ وَأَسَلْنَا لَهُۥ عَيْنَ ٱلْقِطْرِ وَمِنَ ٱلْجِنِّ مَن يَعْمَلُ بَيْنَ يَدَيْهِ بِإِذْنِ رَبِّهِۦ وَمَن يَزِغْ مِنْهُمْ عَنْ أَمْرِنَا نُذِقْهُ مِنْ عَذَابِ ٱلسَّعِيرِ</t>
  </si>
  <si>
    <t>وَلِسُلَيْمَٰنَ الرِّيحَ غُدُوُّهَا شَهْرٌ وَرَوَاحُهَا شَهْرٌ وَأَسَلْنَا لَهُ عَيْنَ الْقِطْرِ وَمِنَ الْجِنِّ مَن يَعْمَلُ بَيْنَ يَدَيْهِ بِإِذْنِ رَبِّهِ وَمَن يَزِغْ مِنْهُمْ عَنْ أَمْرِنَا نُذِقْهُ مِنْ عَذَابِ السَّعِيرِ</t>
  </si>
  <si>
    <t>ولسليمن الريح غدوها شهر ورواحها شهر وأسلنا له عين القطر ومن الجن من يعمل بين يديه بإذن ربه ومن يزغ منهم عن أمرنا نذقه من عذاب السعير</t>
  </si>
  <si>
    <t>و ل س ل ي م ن ا ل ر ي ح غ د و ه ا ش ه ر و ر و ا ح ه ا ش ه ر و أ س ل ن ا ل ه ع ي ن ا ل ق ط ر و م ن ا ل ج ن م ن ي ع م ل ب ي ن ي د ي ه ب إ ذ ن ر ب ه و م ن ي ز غ م ن ه م ع ن أ م ر ن ا ن ذ ق ه م ن ع ذ ا ب ا ل س ع ي ر</t>
  </si>
  <si>
    <t>WLSLYMN ALRY1 GDWHA 4HR WRWA1HA 4HR WASLNA LH 9YN ALQ7R WMN ALJN MN Y9ML BYN YDYH BA3N RBH WMN YZG MNHM 9N AMRNA N3QH MN 93AB ALS9YR</t>
  </si>
  <si>
    <t>يَعْمَلُونَ لَهُۥ مَا يَشَآءُ مِن مَّحَٰرِيبَ وَتَمَٰثِيلَ وَجِفَانٍ كَٱلْجَوَابِ وَقُدُورٍ رَّاسِيَٰتٍ ٱعْمَلُوٓا۟ ءَالَ دَاوُۥدَ شُكْرًا وَقَلِيلٌ مِّنْ عِبَادِىَ ٱلشَّكُورُ</t>
  </si>
  <si>
    <t>يَعْمَلُونَ لَهُ مَا يَشَآءُ مِن مَّحَٰرِيبَ وَتَمَٰثِيلَ وَجِفَانٍ كَالْجَوَابِ وَقُدُورٍ رَّاسِيَٰتٍ اعْمَلُوٓا ءَالَ دَاوُدَ شُكْرًا وَقَلِيلٌ مِّنْ عِبَادِىَ الشَّكُورُ</t>
  </si>
  <si>
    <t>يعملون له ما يشاء من محريب وتمثيل وجفان كالجواب وقدور راسيت اعملوا ءال داود شكرا وقليل من عبادى الشكور</t>
  </si>
  <si>
    <t>ي ع م ل و ن ل ه م ا ي ش ا ء م ن م ح ر ي ب و ت م ث ي ل و ج ف ا ن ك ا ل ج و ا ب و ق د و ر ر ا س ي ت ا ع م ل و ا ء ا ل د ا و د ش ك ر ا و ق ل ي ل م ن ع ب ا د ى ا ل ش ك و ر</t>
  </si>
  <si>
    <t>Y9MLWN LH MA Y4AA MN M1RYB WTM0YL WJFAN KALJWAB WQDWR RASYT A9MLWA AAL DAWD 4KRA WQLYL MN 9BADY AL4KWR</t>
  </si>
  <si>
    <t>فَلَمَّا قَضَيْنَا عَلَيْهِ ٱلْمَوْتَ مَا دَلَّهُمْ عَلَىٰ مَوْتِهِۦٓ إِلَّا دَآبَّةُ ٱلْأَرْضِ تَأْكُلُ مِنسَأَتَهُۥ فَلَمَّا خَرَّ تَبَيَّنَتِ ٱلْجِنُّ أَن لَّوْ كَانُوا۟ يَعْلَمُونَ ٱلْغَيْبَ مَا لَبِثُوا۟ فِى ٱلْعَذَابِ ٱلْمُهِينِ</t>
  </si>
  <si>
    <t>فَلَمَّا قَضَيْنَا عَلَيْهِ الْمَوْتَ مَا دَلَّهُمْ عَلَىٰ مَوْتِهِٓ إِلَّا دَآبَّةُ الْأَرْضِ تَأْكُلُ مِنسَأَتَهُ فَلَمَّا خَرَّ تَبَيَّنَتِ الْجِنُّ أَن لَّوْ كَانُوا يَعْلَمُونَ الْغَيْبَ مَا لَبِثُوا فِى الْعَذَابِ الْمُهِينِ</t>
  </si>
  <si>
    <t>فلما قضينا عليه الموت ما دلهم على موته إلا دابة الأرض تأكل منسأته فلما خر تبينت الجن أن لو كانوا يعلمون الغيب ما لبثوا فى العذاب المهين</t>
  </si>
  <si>
    <t>ف ل م ا ق ض ي ن ا ع ل ي ه ا ل م و ت م ا د ل ه م ع ل ى م و ت ه إ ل ا د ا ب ة ا ل أ ر ض ت أ ك ل م ن س أ ت ه ف ل م ا خ ر ت ب ي ن ت ا ل ج ن أ ن ل و ك ا ن و ا ي ع ل م و ن ا ل غ ي ب م ا ل ب ث و ا ف ى ا ل ع ذ ا ب ا ل م ه ي ن</t>
  </si>
  <si>
    <t>FLMA Q6YNA 9LYH ALMWT MA DLHM 9LY MWTH ALA DABH ALAR6 TAKL MNSATH FLMA 2R TBYNT ALJN AN LW KANWA Y9LMWN ALGYB MA LB0WA FY AL93AB ALMHYN</t>
  </si>
  <si>
    <t>لَقَدْ كَانَ لِسَبَإٍ فِى مَسْكَنِهِمْ ءَايَةٌ جَنَّتَانِ عَن يَمِينٍ وَشِمَالٍ كُلُوا۟ مِن رِّزْقِ رَبِّكُمْ وَٱشْكُرُوا۟ لَهُۥ بَلْدَةٌ طَيِّبَةٌ وَرَبٌّ غَفُورٌ</t>
  </si>
  <si>
    <t>لَقَدْ كَانَ لِسَبَإٍ فِى مَسْكَنِهِمْ ءَايَةٌ جَنَّتَانِ عَن يَمِينٍ وَشِمَالٍ كُلُوا مِن رِّزْقِ رَبِّكُمْ وَاشْكُرُوا لَهُ بَلْدَةٌ طَيِّبَةٌ وَرَبٌّ غَفُورٌ</t>
  </si>
  <si>
    <t>لقد كان لسبإ فى مسكنهم ءاية جنتان عن يمين وشمال كلوا من رزق ربكم واشكروا له بلدة طيبة ورب غفور</t>
  </si>
  <si>
    <t>ل ق د ك ا ن ل س ب إ ف ى م س ك ن ه م ء ا ي ة ج ن ت ا ن ع ن ي م ي ن و ش م ا ل ك ل و ا م ن ر ز ق ر ب ك م و ا ش ك ر و ا ل ه ب ل د ة ط ي ب ة و ر ب غ ف و ر</t>
  </si>
  <si>
    <t>LQD KAN LSBA FY MSKNHM AAYH JNTAN 9N YMYN W4MAL KLWA MN RZQ RBKM WA4KRWA LH BLDH 7YBH WRB GFWR</t>
  </si>
  <si>
    <t>فَأَعْرَضُوا۟ فَأَرْسَلْنَا عَلَيْهِمْ سَيْلَ ٱلْعَرِمِ وَبَدَّلْنَٰهُم بِجَنَّتَيْهِمْ جَنَّتَيْنِ ذَوَاتَىْ أُكُلٍ خَمْطٍ وَأَثْلٍ وَشَىْءٍ مِّن سِدْرٍ قَلِيلٍ</t>
  </si>
  <si>
    <t>فَأَعْرَضُوا فَأَرْسَلْنَا عَلَيْهِمْ سَيْلَ الْعَرِمِ وَبَدَّلْنَٰهُم بِجَنَّتَيْهِمْ جَنَّتَيْنِ ذَوَاتَىْ أُكُلٍ خَمْطٍ وَأَثْلٍ وَشَىْءٍ مِّن سِدْرٍ قَلِيلٍ</t>
  </si>
  <si>
    <t>فأعرضوا فأرسلنا عليهم سيل العرم وبدلنهم بجنتيهم جنتين ذواتى أكل خمط وأثل وشىء من سدر قليل</t>
  </si>
  <si>
    <t>ف أ ع ر ض و ا ف أ ر س ل ن ا ع ل ي ه م س ي ل ا ل ع ر م و ب د ل ن ه م ب ج ن ت ي ه م ج ن ت ي ن ذ و ا ت ى أ ك ل خ م ط و أ ث ل و ش ى ء م ن س د ر ق ل ي ل</t>
  </si>
  <si>
    <t>FA9R6WA FARSLNA 9LYHM SYL AL9RM WBDLNHM BJNTYHM JNTYN 3WATY AKL 2M7 WA0L W4YA MN SDR QLYL</t>
  </si>
  <si>
    <t>ذَٰلِكَ جَزَيْنَٰهُم بِمَا كَفَرُوا۟ وَهَلْ نُجَٰزِىٓ إِلَّا ٱلْكَفُورَ</t>
  </si>
  <si>
    <t>ذَٰلِكَ جَزَيْنَٰهُم بِمَا كَفَرُوا وَهَلْ نُجَٰزِىٓ إِلَّا الْكَفُورَ</t>
  </si>
  <si>
    <t>ذلك جزينهم بما كفروا وهل نجزى إلا الكفور</t>
  </si>
  <si>
    <t>ذ ل ك ج ز ي ن ه م ب م ا ك ف ر و ا و ه ل ن ج ز ى إ ل ا ا ل ك ف و ر</t>
  </si>
  <si>
    <t>3LK JZYNHM BMA KFRWA WHL NJZY ALA ALKFWR</t>
  </si>
  <si>
    <t>وَجَعَلْنَا بَيْنَهُمْ وَبَيْنَ ٱلْقُرَى ٱلَّتِى بَٰرَكْنَا فِيهَا قُرًى ظَٰهِرَةً وَقَدَّرْنَا فِيهَا ٱلسَّيْرَ سِيرُوا۟ فِيهَا لَيَالِىَ وَأَيَّامًا ءَامِنِينَ</t>
  </si>
  <si>
    <t>وَجَعَلْنَا بَيْنَهُمْ وَبَيْنَ الْقُرَى الَّتِى بَٰرَكْنَا فِيهَا قُرًى ظَٰهِرَةً وَقَدَّرْنَا فِيهَا السَّيْرَ سِيرُوا فِيهَا لَيَالِىَ وَأَيَّامًا ءَامِنِينَ</t>
  </si>
  <si>
    <t>وجعلنا بينهم وبين القرى التى بركنا فيها قرى ظهرة وقدرنا فيها السير سيروا فيها ليالى وأياما ءامنين</t>
  </si>
  <si>
    <t>و ج ع ل ن ا ب ي ن ه م و ب ي ن ا ل ق ر ى ا ل ت ى ب ر ك ن ا ف ي ه ا ق ر ى ظ ه ر ة و ق د ر ن ا ف ي ه ا ا ل س ي ر س ي ر و ا ف ي ه ا ل ي ا ل ى و أ ي ا م ا ء ا م ن ي ن</t>
  </si>
  <si>
    <t>WJ9LNA BYNHM WBYN ALQRY ALTY BRKNA FYHA QRY 8HRH WQDRNA FYHA ALSYR SYRWA FYHA LYALY WAYAMA AAMNYN</t>
  </si>
  <si>
    <t>فَقَالُوا۟ رَبَّنَا بَٰعِدْ بَيْنَ أَسْفَارِنَا وَظَلَمُوٓا۟ أَنفُسَهُمْ فَجَعَلْنَٰهُمْ أَحَادِيثَ وَمَزَّقْنَٰهُمْ كُلَّ مُمَزَّقٍ إِنَّ فِى ذَٰلِكَ لَءَايَٰتٍ لِّكُلِّ صَبَّارٍ شَكُورٍ</t>
  </si>
  <si>
    <t>فَقَالُوا رَبَّنَا بَٰعِدْ بَيْنَ أَسْفَارِنَا وَظَلَمُوٓا أَنفُسَهُمْ فَجَعَلْنَٰهُمْ أَحَادِيثَ وَمَزَّقْنَٰهُمْ كُلَّ مُمَزَّقٍ إِنَّ فِى ذَٰلِكَ لَءَايَٰتٍ لِّكُلِّ صَبَّارٍ شَكُورٍ</t>
  </si>
  <si>
    <t>فقالوا ربنا بعد بين أسفارنا وظلموا أنفسهم فجعلنهم أحاديث ومزقنهم كل ممزق إن فى ذلك لءايت لكل صبار شكور</t>
  </si>
  <si>
    <t>ف ق ا ل و ا ر ب ن ا ب ع د ب ي ن أ س ف ا ر ن ا و ظ ل م و ا أ ن ف س ه م ف ج ع ل ن ه م أ ح ا د ي ث و م ز ق ن ه م ك ل م م ز ق إ ن ف ى ذ ل ك ل ء ا ي ت ل ك ل ص ب ا ر ش ك و ر</t>
  </si>
  <si>
    <t>FQALWA RBNA B9D BYN ASFARNA W8LMWA ANFSHM FJ9LNHM A1ADY0 WMZQNHM KL MMZQ AN FY 3LK LAAYT LKL 5BAR 4KWR</t>
  </si>
  <si>
    <t>وَلَقَدْ صَدَّقَ عَلَيْهِمْ إِبْلِيسُ ظَنَّهُۥ فَٱتَّبَعُوهُ إِلَّا فَرِيقًا مِّنَ ٱلْمُؤْمِنِينَ</t>
  </si>
  <si>
    <t>وَلَقَدْ صَدَّقَ عَلَيْهِمْ إِبْلِيسُ ظَنَّهُ فَاتَّبَعُوهُ إِلَّا فَرِيقًا مِّنَ الْمُؤْمِنِينَ</t>
  </si>
  <si>
    <t>ولقد صدق عليهم إبليس ظنه فاتبعوه إلا فريقا من المؤمنين</t>
  </si>
  <si>
    <t>و ل ق د ص د ق ع ل ي ه م إ ب ل ي س ظ ن ه ف ا ت ب ع و ه إ ل ا ف ر ي ق ا م ن ا ل م ؤ م ن ي ن</t>
  </si>
  <si>
    <t>WLQD 5DQ 9LYHM ABLYS 8NH FATB9WH ALA FRYQA MN ALMWMNYN</t>
  </si>
  <si>
    <t>وَمَا كَانَ لَهُۥ عَلَيْهِم مِّن سُلْطَٰنٍ إِلَّا لِنَعْلَمَ مَن يُؤْمِنُ بِٱلْءَاخِرَةِ مِمَّنْ هُوَ مِنْهَا فِى شَكٍّ وَرَبُّكَ عَلَىٰ كُلِّ شَىْءٍ حَفِيظٌ</t>
  </si>
  <si>
    <t>وَمَا كَانَ لَهُ عَلَيْهِم مِّن سُلْطَٰنٍ إِلَّا لِنَعْلَمَ مَن يُؤْمِنُ بِالْءَاخِرَةِ مِمَّنْ هُوَ مِنْهَا فِى شَكٍّ وَرَبُّكَ عَلَىٰ كُلِّ شَىْءٍ حَفِيظٌ</t>
  </si>
  <si>
    <t>وما كان له عليهم من سلطن إلا لنعلم من يؤمن بالءاخرة ممن هو منها فى شك وربك على كل شىء حفيظ</t>
  </si>
  <si>
    <t>و م ا ك ا ن ل ه ع ل ي ه م م ن س ل ط ن إ ل ا ل ن ع ل م م ن ي ؤ م ن ب ا ل ء ا خ ر ة م م ن ه و م ن ه ا ف ى ش ك و ر ب ك ع ل ى ك ل ش ى ء ح ف ي ظ</t>
  </si>
  <si>
    <t>WMA KAN LH 9LYHM MN SL7N ALA LN9LM MN YWMN BALAA2RH MMN HW MNHA FY 4K WRBK 9LY KL 4YA 1FY8</t>
  </si>
  <si>
    <t>قُلِ ٱدْعُوا۟ ٱلَّذِينَ زَعَمْتُم مِّن دُونِ ٱللَّهِ لَا يَمْلِكُونَ مِثْقَالَ ذَرَّةٍ فِى ٱلسَّمَٰوَٰتِ وَلَا فِى ٱلْأَرْضِ وَمَا لَهُمْ فِيهِمَا مِن شِرْكٍ وَمَا لَهُۥ مِنْهُم مِّن ظَهِيرٍ</t>
  </si>
  <si>
    <t>قُلِ ادْعُوا الَّذِينَ زَعَمْتُم مِّن دُونِ اللَّهِ لَا يَمْلِكُونَ مِثْقَالَ ذَرَّةٍ فِى السَّمَٰوَٰتِ وَلَا فِى الْأَرْضِ وَمَا لَهُمْ فِيهِمَا مِن شِرْكٍ وَمَا لَهُ مِنْهُم مِّن ظَهِيرٍ</t>
  </si>
  <si>
    <t>قل ادعوا الذين زعمتم من دون الله لا يملكون مثقال ذرة فى السموت ولا فى الأرض وما لهم فيهما من شرك وما له منهم من ظهير</t>
  </si>
  <si>
    <t>ق ل ا د ع و ا ا ل ذ ي ن ز ع م ت م م ن د و ن ا ل ل ه ل ا ي م ل ك و ن م ث ق ا ل ذ ر ة ف ى ا ل س م و ت و ل ا ف ى ا ل أ ر ض و م ا ل ه م ف ي ه م ا م ن ش ر ك و م ا ل ه م ن ه م م ن ظ ه ي ر</t>
  </si>
  <si>
    <t>QL AD9WA AL3YN Z9MTM MN DWN ALLH LA YMLKWN M0QAL 3RH FY ALSMWT WLA FY ALAR6 WMA LHM FYHMA MN 4RK WMA LH MNHM MN 8HYR</t>
  </si>
  <si>
    <t>وَلَا تَنفَعُ ٱلشَّفَٰعَةُ عِندَهُۥٓ إِلَّا لِمَنْ أَذِنَ لَهُۥ حَتَّىٰٓ إِذَا فُزِّعَ عَن قُلُوبِهِمْ قَالُوا۟ مَاذَا قَالَ رَبُّكُمْ قَالُوا۟ ٱلْحَقَّ وَهُوَ ٱلْعَلِىُّ ٱلْكَبِيرُ</t>
  </si>
  <si>
    <t>وَلَا تَنفَعُ الشَّفَٰعَةُ عِندَهُٓ إِلَّا لِمَنْ أَذِنَ لَهُ حَتَّىٰٓ إِذَا فُزِّعَ عَن قُلُوبِهِمْ قَالُوا مَاذَا قَالَ رَبُّكُمْ قَالُوا الْحَقَّ وَهُوَ الْعَلِىُّ الْكَبِيرُ</t>
  </si>
  <si>
    <t>ولا تنفع الشفعة عنده إلا لمن أذن له حتى إذا فزع عن قلوبهم قالوا ماذا قال ربكم قالوا الحق وهو العلى الكبير</t>
  </si>
  <si>
    <t>و ل ا ت ن ف ع ا ل ش ف ع ة ع ن د ه إ ل ا ل م ن أ ذ ن ل ه ح ت ى إ ذ ا ف ز ع ع ن ق ل و ب ه م ق ا ل و ا م ا ذ ا ق ا ل ر ب ك م ق ا ل و ا ا ل ح ق و ه و ا ل ع ل ى ا ل ك ب ي ر</t>
  </si>
  <si>
    <t>WLA TNF9 AL4F9H 9NDH ALA LMN A3N LH 1TY A3A FZ9 9N QLWBHM QALWA MA3A QAL RBKM QALWA AL1Q WHW AL9LY ALKBYR</t>
  </si>
  <si>
    <t>قُلْ مَن يَرْزُقُكُم مِّنَ ٱلسَّمَٰوَٰتِ وَٱلْأَرْضِ قُلِ ٱللَّهُ وَإِنَّآ أَوْ إِيَّاكُمْ لَعَلَىٰ هُدًى أَوْ فِى ضَلَٰلٍ مُّبِينٍ</t>
  </si>
  <si>
    <t>قُلْ مَن يَرْزُقُكُم مِّنَ السَّمَٰوَٰتِ وَالْأَرْضِ قُلِ اللَّهُ وَإِنَّآ أَوْ إِيَّاكُمْ لَعَلَىٰ هُدًى أَوْ فِى ضَلَٰلٍ مُّبِينٍ</t>
  </si>
  <si>
    <t>قل من يرزقكم من السموت والأرض قل الله وإنا أو إياكم لعلى هدى أو فى ضلل مبين</t>
  </si>
  <si>
    <t>ق ل م ن ي ر ز ق ك م م ن ا ل س م و ت و ا ل أ ر ض ق ل ا ل ل ه و إ ن ا أ و إ ي ا ك م ل ع ل ى ه د ى أ و ف ى ض ل ل م ب ي ن</t>
  </si>
  <si>
    <t>QL MN YRZQKM MN ALSMWT WALAR6 QL ALLH WANA AW AYAKM L9LY HDY AW FY 6LL MBYN</t>
  </si>
  <si>
    <t>قُل لَّا تُسْـَٔلُونَ عَمَّآ أَجْرَمْنَا وَلَا نُسْـَٔلُ عَمَّا تَعْمَلُونَ</t>
  </si>
  <si>
    <t>قل لا تسـٔلون عما أجرمنا ولا نسـٔل عما تعملون</t>
  </si>
  <si>
    <t>قل لا تسـلون عما أجرمنا ولا نسـل عما تعملون</t>
  </si>
  <si>
    <t>ق ل ل ا ت س ـ ل و ن ع م ا أ ج ر م ن ا و ل ا ن س ـ ل ع م ا ت ع م ل و ن</t>
  </si>
  <si>
    <t>QL LA TSALWN 9MA AJRMNA WLA NSAL 9MA T9MLWN</t>
  </si>
  <si>
    <t>قُلْ يَجْمَعُ بَيْنَنَا رَبُّنَا ثُمَّ يَفْتَحُ بَيْنَنَا بِٱلْحَقِّ وَهُوَ ٱلْفَتَّاحُ ٱلْعَلِيمُ</t>
  </si>
  <si>
    <t>قُلْ يَجْمَعُ بَيْنَنَا رَبُّنَا ثُمَّ يَفْتَحُ بَيْنَنَا بِالْحَقِّ وَهُوَ الْفَتَّاحُ الْعَلِيمُ</t>
  </si>
  <si>
    <t>قل يجمع بيننا ربنا ثم يفتح بيننا بالحق وهو الفتاح العليم</t>
  </si>
  <si>
    <t>ق ل ي ج م ع ب ي ن ن ا ر ب ن ا ث م ي ف ت ح ب ي ن ن ا ب ا ل ح ق و ه و ا ل ف ت ا ح ا ل ع ل ي م</t>
  </si>
  <si>
    <t>QL YJM9 BYNNA RBNA 0M YFT1 BYNNA BAL1Q WHW ALFTA1 AL9LYM</t>
  </si>
  <si>
    <t>قُلْ أَرُونِىَ ٱلَّذِينَ أَلْحَقْتُم بِهِۦ شُرَكَآءَ كَلَّا بَلْ هُوَ ٱللَّهُ ٱلْعَزِيزُ ٱلْحَكِيمُ</t>
  </si>
  <si>
    <t>قُلْ أَرُونِىَ الَّذِينَ أَلْحَقْتُم بِهِ شُرَكَآءَ كَلَّا بَلْ هُوَ اللَّهُ الْعَزِيزُ الْحَكِيمُ</t>
  </si>
  <si>
    <t>قل أرونى الذين ألحقتم به شركاء كلا بل هو الله العزيز الحكيم</t>
  </si>
  <si>
    <t>ق ل أ ر و ن ى ا ل ذ ي ن أ ل ح ق ت م ب ه ش ر ك ا ء ك ل ا ب ل ه و ا ل ل ه ا ل ع ز ي ز ا ل ح ك ي م</t>
  </si>
  <si>
    <t>QL ARWNY AL3YN AL1QTM BH 4RKAA KLA BL HW ALLH AL9ZYZ AL1KYM</t>
  </si>
  <si>
    <t>وَمَآ أَرْسَلْنَٰكَ إِلَّا كَآفَّةً لِّلنَّاسِ بَشِيرًا وَنَذِيرًا وَلَٰكِنَّ أَكْثَرَ ٱلنَّاسِ لَا يَعْلَمُونَ</t>
  </si>
  <si>
    <t>وَمَآ أَرْسَلْنَٰكَ إِلَّا كَآفَّةً لِّلنَّاسِ بَشِيرًا وَنَذِيرًا وَلَٰكِنَّ أَكْثَرَ النَّاسِ لَا يَعْلَمُونَ</t>
  </si>
  <si>
    <t>وما أرسلنك إلا كافة للناس بشيرا ونذيرا ولكن أكثر الناس لا يعلمون</t>
  </si>
  <si>
    <t>و م ا أ ر س ل ن ك إ ل ا ك ا ف ة ل ل ن ا س ب ش ي ر ا و ن ذ ي ر ا و ل ك ن أ ك ث ر ا ل ن ا س ل ا ي ع ل م و ن</t>
  </si>
  <si>
    <t>WMA ARSLNK ALA KAFH LLNAS B4YRA WN3YRA WLKN AK0R ALNAS LA Y9LMWN</t>
  </si>
  <si>
    <t>قُل لَّكُم مِّيعَادُ يَوْمٍ لَّا تَسْتَـْٔخِرُونَ عَنْهُ سَاعَةً وَلَا تَسْتَقْدِمُونَ</t>
  </si>
  <si>
    <t>قل لكم ميعاد يوم لا تستـٔخرون عنه ساعة ولا تستقدمون</t>
  </si>
  <si>
    <t>قل لكم ميعاد يوم لا تستـخرون عنه ساعة ولا تستقدمون</t>
  </si>
  <si>
    <t>ق ل ل ك م م ي ع ا د ي و م ل ا ت س ت ـ خ ر و ن ع ن ه س ا ع ة و ل ا ت س ت ق د م و ن</t>
  </si>
  <si>
    <t>QL LKM MY9AD YWM LA TSTA2RWN 9NH SA9H WLA TSTQDMWN</t>
  </si>
  <si>
    <t>وَقَالَ ٱلَّذِينَ كَفَرُوا۟ لَن نُّؤْمِنَ بِهَٰذَا ٱلْقُرْءَانِ وَلَا بِٱلَّذِى بَيْنَ يَدَيْهِ وَلَوْ تَرَىٰٓ إِذِ ٱلظَّٰلِمُونَ مَوْقُوفُونَ عِندَ رَبِّهِمْ يَرْجِعُ بَعْضُهُمْ إِلَىٰ بَعْضٍ ٱلْقَوْلَ يَقُولُ ٱلَّذِينَ ٱسْتُضْعِفُوا۟ لِلَّذِينَ ٱسْتَكْبَرُوا۟ لَوْلَآ أَنتُمْ لَكُنَّا مُؤْمِنِينَ</t>
  </si>
  <si>
    <t>وَقَالَ الَّذِينَ كَفَرُوا لَن نُّؤْمِنَ بِهَٰذَا الْقُرْءَانِ وَلَا بِالَّذِى بَيْنَ يَدَيْهِ وَلَوْ تَرَىٰٓ إِذِ الظَّٰلِمُونَ مَوْقُوفُونَ عِندَ رَبِّهِمْ يَرْجِعُ بَعْضُهُمْ إِلَىٰ بَعْضٍ الْقَوْلَ يَقُولُ الَّذِينَ اسْتُضْعِفُوا لِلَّذِينَ اسْتَكْبَرُوا لَوْلَآ أَنتُمْ لَكُنَّا مُؤْمِنِينَ</t>
  </si>
  <si>
    <t>وقال الذين كفروا لن نؤمن بهذا القرءان ولا بالذى بين يديه ولو ترى إذ الظلمون موقوفون عند ربهم يرجع بعضهم إلى بعض القول يقول الذين استضعفوا للذين استكبروا لولا أنتم لكنا مؤمنين</t>
  </si>
  <si>
    <t>و ق ا ل ا ل ذ ي ن ك ف ر و ا ل ن ن ؤ م ن ب ه ذ ا ا ل ق ر ء ا ن و ل ا ب ا ل ذ ى ب ي ن ي د ي ه و ل و ت ر ى إ ذ ا ل ظ ل م و ن م و ق و ف و ن ع ن د ر ب ه م ي ر ج ع ب ع ض ه م إ ل ى ب ع ض ا ل ق و ل ي ق و ل ا ل ذ ي ن ا س ت ض ع ف و ا ل ل ذ ي ن ا س ت ك ب ر و ا ل و ل ا أ ن ت م ل ك ن ا م ؤ م ن ي ن</t>
  </si>
  <si>
    <t>WQAL AL3YN KFRWA LN NWMN BH3A ALQRAAN WLA BAL3Y BYN YDYH WLW TRY A3 AL8LMWN MWQWFWN 9ND RBHM YRJ9 B96HM ALY B96 ALQWL YQWL AL3YN AST69FWA LL3YN ASTKBRWA LWLA ANTM LKNA MWMNYN</t>
  </si>
  <si>
    <t>قَالَ ٱلَّذِينَ ٱسْتَكْبَرُوا۟ لِلَّذِينَ ٱسْتُضْعِفُوٓا۟ أَنَحْنُ صَدَدْنَٰكُمْ عَنِ ٱلْهُدَىٰ بَعْدَ إِذْ جَآءَكُم بَلْ كُنتُم مُّجْرِمِينَ</t>
  </si>
  <si>
    <t>قَالَ الَّذِينَ اسْتَكْبَرُوا لِلَّذِينَ اسْتُضْعِفُوٓا أَنَحْنُ صَدَدْنَٰكُمْ عَنِ الْهُدَىٰ بَعْدَ إِذْ جَآءَكُم بَلْ كُنتُم مُّجْرِمِينَ</t>
  </si>
  <si>
    <t>قال الذين استكبروا للذين استضعفوا أنحن صددنكم عن الهدى بعد إذ جاءكم بل كنتم مجرمين</t>
  </si>
  <si>
    <t>ق ا ل ا ل ذ ي ن ا س ت ك ب ر و ا ل ل ذ ي ن ا س ت ض ع ف و ا أ ن ح ن ص د د ن ك م ع ن ا ل ه د ى ب ع د إ ذ ج ا ء ك م ب ل ك ن ت م م ج ر م ي ن</t>
  </si>
  <si>
    <t>QAL AL3YN ASTKBRWA LL3YN AST69FWA AN1N 5DDNKM 9N ALHDY B9D A3 JAAKM BL KNTM MJRMYN</t>
  </si>
  <si>
    <t>وَقَالَ ٱلَّذِينَ ٱسْتُضْعِفُوا۟ لِلَّذِينَ ٱسْتَكْبَرُوا۟ بَلْ مَكْرُ ٱلَّيْلِ وَٱلنَّهَارِ إِذْ تَأْمُرُونَنَآ أَن نَّكْفُرَ بِٱللَّهِ وَنَجْعَلَ لَهُۥٓ أَندَادًا وَأَسَرُّوا۟ ٱلنَّدَامَةَ لَمَّا رَأَوُا۟ ٱلْعَذَابَ وَجَعَلْنَا ٱلْأَغْلَٰلَ فِىٓ أَعْنَاقِ ٱلَّذِينَ كَفَرُوا۟ هَلْ يُجْزَوْنَ إِلَّا مَا كَانُوا۟ يَعْمَلُونَ</t>
  </si>
  <si>
    <t>وَقَالَ الَّذِينَ اسْتُضْعِفُوا لِلَّذِينَ اسْتَكْبَرُوا بَلْ مَكْرُ الَّيْلِ وَالنَّهَارِ إِذْ تَأْمُرُونَنَآ أَن نَّكْفُرَ بِاللَّهِ وَنَجْعَلَ لَهُٓ أَندَادًا وَأَسَرُّوا النَّدَامَةَ لَمَّا رَأَوُا الْعَذَابَ وَجَعَلْنَا الْأَغْلَٰلَ فِىٓ أَعْنَاقِ الَّذِينَ كَفَرُوا هَلْ يُجْزَوْنَ إِلَّا مَا كَانُوا يَعْمَلُونَ</t>
  </si>
  <si>
    <t>وقال الذين استضعفوا للذين استكبروا بل مكر اليل والنهار إذ تأمروننا أن نكفر بالله ونجعل له أندادا وأسروا الندامة لما رأوا العذاب وجعلنا الأغلل فى أعناق الذين كفروا هل يجزون إلا ما كانوا يعملون</t>
  </si>
  <si>
    <t>و ق ا ل ا ل ذ ي ن ا س ت ض ع ف و ا ل ل ذ ي ن ا س ت ك ب ر و ا ب ل م ك ر ا ل ي ل و ا ل ن ه ا ر إ ذ ت أ م ر و ن ن ا أ ن ن ك ف ر ب ا ل ل ه و ن ج ع ل ل ه أ ن د ا د ا و أ س ر و ا ا ل ن د ا م ة ل م ا ر أ و ا ا ل ع ذ ا ب و ج ع ل ن ا ا ل أ غ ل ل ف ى أ ع ن ا ق ا ل ذ ي ن ك ف ر و ا ه ل ي ج ز و ن إ ل ا م ا ك ا ن و ا ي ع م ل و ن</t>
  </si>
  <si>
    <t>WQAL AL3YN AST69FWA LL3YN ASTKBRWA BL MKR ALYL WALNHAR A3 TAMRWNNA AN NKFR BALLH WNJ9L LH ANDADA WASRWA ALNDAMH LMA RAWA AL93AB WJ9LNA ALAGLL FY A9NAQ AL3YN KFRWA HL YJZWN ALA MA KANWA Y9MLWN</t>
  </si>
  <si>
    <t>وَمَآ أَرْسَلْنَا فِى قَرْيَةٍ مِّن نَّذِيرٍ إِلَّا قَالَ مُتْرَفُوهَآ إِنَّا بِمَآ أُرْسِلْتُم بِهِۦ كَٰفِرُونَ</t>
  </si>
  <si>
    <t>وَمَآ أَرْسَلْنَا فِى قَرْيَةٍ مِّن نَّذِيرٍ إِلَّا قَالَ مُتْرَفُوهَآ إِنَّا بِمَآ أُرْسِلْتُم بِهِ كَٰفِرُونَ</t>
  </si>
  <si>
    <t>وما أرسلنا فى قرية من نذير إلا قال مترفوها إنا بما أرسلتم به كفرون</t>
  </si>
  <si>
    <t>و م ا أ ر س ل ن ا ف ى ق ر ي ة م ن ن ذ ي ر إ ل ا ق ا ل م ت ر ف و ه ا إ ن ا ب م ا أ ر س ل ت م ب ه ك ف ر و ن</t>
  </si>
  <si>
    <t>WMA ARSLNA FY QRYH MN N3YR ALA QAL MTRFWHA ANA BMA ARSLTM BH KFRWN</t>
  </si>
  <si>
    <t>وَقَالُوا۟ نَحْنُ أَكْثَرُ أَمْوَٰلًا وَأَوْلَٰدًا وَمَا نَحْنُ بِمُعَذَّبِينَ</t>
  </si>
  <si>
    <t>وَقَالُوا نَحْنُ أَكْثَرُ أَمْوَٰلًا وَأَوْلَٰدًا وَمَا نَحْنُ بِمُعَذَّبِينَ</t>
  </si>
  <si>
    <t>وقالوا نحن أكثر أمولا وأولدا وما نحن بمعذبين</t>
  </si>
  <si>
    <t>و ق ا ل و ا ن ح ن أ ك ث ر أ م و ل ا و أ و ل د ا و م ا ن ح ن ب م ع ذ ب ي ن</t>
  </si>
  <si>
    <t>WQALWA N1N AK0R AMWLA WAWLDA WMA N1N BM93BYN</t>
  </si>
  <si>
    <t>قُلْ إِنَّ رَبِّى يَبْسُطُ ٱلرِّزْقَ لِمَن يَشَآءُ وَيَقْدِرُ وَلَٰكِنَّ أَكْثَرَ ٱلنَّاسِ لَا يَعْلَمُونَ</t>
  </si>
  <si>
    <t>قُلْ إِنَّ رَبِّى يَبْسُطُ الرِّزْقَ لِمَن يَشَآءُ وَيَقْدِرُ وَلَٰكِنَّ أَكْثَرَ النَّاسِ لَا يَعْلَمُونَ</t>
  </si>
  <si>
    <t>قل إن ربى يبسط الرزق لمن يشاء ويقدر ولكن أكثر الناس لا يعلمون</t>
  </si>
  <si>
    <t>ق ل إ ن ر ب ى ي ب س ط ا ل ر ز ق ل م ن ي ش ا ء و ي ق د ر و ل ك ن أ ك ث ر ا ل ن ا س ل ا ي ع ل م و ن</t>
  </si>
  <si>
    <t>QL AN RBY YBS7 ALRZQ LMN Y4AA WYQDR WLKN AK0R ALNAS LA Y9LMWN</t>
  </si>
  <si>
    <t>وَمَآ أَمْوَٰلُكُمْ وَلَآ أَوْلَٰدُكُم بِٱلَّتِى تُقَرِّبُكُمْ عِندَنَا زُلْفَىٰٓ إِلَّا مَنْ ءَامَنَ وَعَمِلَ صَٰلِحًا فَأُو۟لَٰٓئِكَ لَهُمْ جَزَآءُ ٱلضِّعْفِ بِمَا عَمِلُوا۟ وَهُمْ فِى ٱلْغُرُفَٰتِ ءَامِنُونَ</t>
  </si>
  <si>
    <t>وَمَآ أَمْوَٰلُكُمْ وَلَآ أَوْلَٰدُكُم بِالَّتِى تُقَرِّبُكُمْ عِندَنَا زُلْفَىٰٓ إِلَّا مَنْ ءَامَنَ وَعَمِلَ صَٰلِحًا فَأُولَٰٓئِكَ لَهُمْ جَزَآءُ الضِّعْفِ بِمَا عَمِلُوا وَهُمْ فِى الْغُرُفَٰتِ ءَامِنُونَ</t>
  </si>
  <si>
    <t>وما أمولكم ولا أولدكم بالتى تقربكم عندنا زلفى إلا من ءامن وعمل صلحا فأولئك لهم جزاء الضعف بما عملوا وهم فى الغرفت ءامنون</t>
  </si>
  <si>
    <t>و م ا أ م و ل ك م و ل ا أ و ل د ك م ب ا ل ت ى ت ق ر ب ك م ع ن د ن ا ز ل ف ى إ ل ا م ن ء ا م ن و ع م ل ص ل ح ا ف أ و ل ئ ك ل ه م ج ز ا ء ا ل ض ع ف ب م ا ع م ل و ا و ه م ف ى ا ل غ ر ف ت ء ا م ن و ن</t>
  </si>
  <si>
    <t>WMA AMWLKM WLA AWLDKM BALTY TQRBKM 9NDNA ZLFY ALA MN AAMN W9ML 5L1A FAWLYK LHM JZAA AL69F BMA 9MLWA WHM FY ALGRFT AAMNWN</t>
  </si>
  <si>
    <t>وَٱلَّذِينَ يَسْعَوْنَ فِىٓ ءَايَٰتِنَا مُعَٰجِزِينَ أُو۟لَٰٓئِكَ فِى ٱلْعَذَابِ مُحْضَرُونَ</t>
  </si>
  <si>
    <t>وَالَّذِينَ يَسْعَوْنَ فِىٓ ءَايَٰتِنَا مُعَٰجِزِينَ أُولَٰٓئِكَ فِى الْعَذَابِ مُحْضَرُونَ</t>
  </si>
  <si>
    <t>والذين يسعون فى ءايتنا معجزين أولئك فى العذاب محضرون</t>
  </si>
  <si>
    <t>و ا ل ذ ي ن ي س ع و ن ف ى ء ا ي ت ن ا م ع ج ز ي ن أ و ل ئ ك ف ى ا ل ع ذ ا ب م ح ض ر و ن</t>
  </si>
  <si>
    <t>WAL3YN YS9WN FY AAYTNA M9JZYN AWLYK FY AL93AB M16RWN</t>
  </si>
  <si>
    <t>قُلْ إِنَّ رَبِّى يَبْسُطُ ٱلرِّزْقَ لِمَن يَشَآءُ مِنْ عِبَادِهِۦ وَيَقْدِرُ لَهُۥ وَمَآ أَنفَقْتُم مِّن شَىْءٍ فَهُوَ يُخْلِفُهُۥ وَهُوَ خَيْرُ ٱلرَّٰزِقِينَ</t>
  </si>
  <si>
    <t>قُلْ إِنَّ رَبِّى يَبْسُطُ الرِّزْقَ لِمَن يَشَآءُ مِنْ عِبَادِهِ وَيَقْدِرُ لَهُ وَمَآ أَنفَقْتُم مِّن شَىْءٍ فَهُوَ يُخْلِفُهُ وَهُوَ خَيْرُ الرَّٰزِقِينَ</t>
  </si>
  <si>
    <t>قل إن ربى يبسط الرزق لمن يشاء من عباده ويقدر له وما أنفقتم من شىء فهو يخلفه وهو خير الرزقين</t>
  </si>
  <si>
    <t>ق ل إ ن ر ب ى ي ب س ط ا ل ر ز ق ل م ن ي ش ا ء م ن ع ب ا د ه و ي ق د ر ل ه و م ا أ ن ف ق ت م م ن ش ى ء ف ه و ي خ ل ف ه و ه و خ ي ر ا ل ر ز ق ي ن</t>
  </si>
  <si>
    <t>QL AN RBY YBS7 ALRZQ LMN Y4AA MN 9BADH WYQDR LH WMA ANFQTM MN 4YA FHW Y2LFH WHW 2YR ALRZQYN</t>
  </si>
  <si>
    <t>وَيَوْمَ يَحْشُرُهُمْ جَمِيعًا ثُمَّ يَقُولُ لِلْمَلَٰٓئِكَةِ أَهَٰٓؤُلَآءِ إِيَّاكُمْ كَانُوا۟ يَعْبُدُونَ</t>
  </si>
  <si>
    <t>وَيَوْمَ يَحْشُرُهُمْ جَمِيعًا ثُمَّ يَقُولُ لِلْمَلَٰٓئِكَةِ أَهَٰٓؤُلَآءِ إِيَّاكُمْ كَانُوا يَعْبُدُونَ</t>
  </si>
  <si>
    <t>ويوم يحشرهم جميعا ثم يقول للملئكة أهؤلاء إياكم كانوا يعبدون</t>
  </si>
  <si>
    <t>و ي و م ي ح ش ر ه م ج م ي ع ا ث م ي ق و ل ل ل م ل ئ ك ة أ ه ؤ ل ا ء إ ي ا ك م ك ا ن و ا ي ع ب د و ن</t>
  </si>
  <si>
    <t>WYWM Y14RHM JMY9A 0M YQWL LLMLYKH AHWLAA AYAKM KANWA Y9BDWN</t>
  </si>
  <si>
    <t>قَالُوا۟ سُبْحَٰنَكَ أَنتَ وَلِيُّنَا مِن دُونِهِم بَلْ كَانُوا۟ يَعْبُدُونَ ٱلْجِنَّ أَكْثَرُهُم بِهِم مُّؤْمِنُونَ</t>
  </si>
  <si>
    <t>قَالُوا سُبْحَٰنَكَ أَنتَ وَلِيُّنَا مِن دُونِهِم بَلْ كَانُوا يَعْبُدُونَ الْجِنَّ أَكْثَرُهُم بِهِم مُّؤْمِنُونَ</t>
  </si>
  <si>
    <t>قالوا سبحنك أنت ولينا من دونهم بل كانوا يعبدون الجن أكثرهم بهم مؤمنون</t>
  </si>
  <si>
    <t>ق ا ل و ا س ب ح ن ك أ ن ت و ل ي ن ا م ن د و ن ه م ب ل ك ا ن و ا ي ع ب د و ن ا ل ج ن أ ك ث ر ه م ب ه م م ؤ م ن و ن</t>
  </si>
  <si>
    <t>QALWA SB1NK ANT WLYNA MN DWNHM BL KANWA Y9BDWN ALJN AK0RHM BHM MWMNWN</t>
  </si>
  <si>
    <t>فَٱلْيَوْمَ لَا يَمْلِكُ بَعْضُكُمْ لِبَعْضٍ نَّفْعًا وَلَا ضَرًّا وَنَقُولُ لِلَّذِينَ ظَلَمُوا۟ ذُوقُوا۟ عَذَابَ ٱلنَّارِ ٱلَّتِى كُنتُم بِهَا تُكَذِّبُونَ</t>
  </si>
  <si>
    <t>فَالْيَوْمَ لَا يَمْلِكُ بَعْضُكُمْ لِبَعْضٍ نَّفْعًا وَلَا ضَرًّا وَنَقُولُ لِلَّذِينَ ظَلَمُوا ذُوقُوا عَذَابَ النَّارِ الَّتِى كُنتُم بِهَا تُكَذِّبُونَ</t>
  </si>
  <si>
    <t>فاليوم لا يملك بعضكم لبعض نفعا ولا ضرا ونقول للذين ظلموا ذوقوا عذاب النار التى كنتم بها تكذبون</t>
  </si>
  <si>
    <t>ف ا ل ي و م ل ا ي م ل ك ب ع ض ك م ل ب ع ض ن ف ع ا و ل ا ض ر ا و ن ق و ل ل ل ذ ي ن ظ ل م و ا ذ و ق و ا ع ذ ا ب ا ل ن ا ر ا ل ت ى ك ن ت م ب ه ا ت ك ذ ب و ن</t>
  </si>
  <si>
    <t>FALYWM LA YMLK B96KM LB96 NF9A WLA 6RA WNQWL LL3YN 8LMWA 3WQWA 93AB ALNAR ALTY KNTM BHA TK3BWN</t>
  </si>
  <si>
    <t>وَإِذَا تُتْلَىٰ عَلَيْهِمْ ءَايَٰتُنَا بَيِّنَٰتٍ قَالُوا۟ مَا هَٰذَآ إِلَّا رَجُلٌ يُرِيدُ أَن يَصُدَّكُمْ عَمَّا كَانَ يَعْبُدُ ءَابَآؤُكُمْ وَقَالُوا۟ مَا هَٰذَآ إِلَّآ إِفْكٌ مُّفْتَرًى وَقَالَ ٱلَّذِينَ كَفَرُوا۟ لِلْحَقِّ لَمَّا جَآءَهُمْ إِنْ هَٰذَآ إِلَّا سِحْرٌ مُّبِينٌ</t>
  </si>
  <si>
    <t>وَإِذَا تُتْلَىٰ عَلَيْهِمْ ءَايَٰتُنَا بَيِّنَٰتٍ قَالُوا مَا هَٰذَآ إِلَّا رَجُلٌ يُرِيدُ أَن يَصُدَّكُمْ عَمَّا كَانَ يَعْبُدُ ءَابَآؤُكُمْ وَقَالُوا مَا هَٰذَآ إِلَّآ إِفْكٌ مُّفْتَرًى وَقَالَ الَّذِينَ كَفَرُوا لِلْحَقِّ لَمَّا جَآءَهُمْ إِنْ هَٰذَآ إِلَّا سِحْرٌ مُّبِينٌ</t>
  </si>
  <si>
    <t>وإذا تتلى عليهم ءايتنا بينت قالوا ما هذا إلا رجل يريد أن يصدكم عما كان يعبد ءاباؤكم وقالوا ما هذا إلا إفك مفترى وقال الذين كفروا للحق لما جاءهم إن هذا إلا سحر مبين</t>
  </si>
  <si>
    <t>و إ ذ ا ت ت ل ى ع ل ي ه م ء ا ي ت ن ا ب ي ن ت ق ا ل و ا م ا ه ذ ا إ ل ا ر ج ل ي ر ي د أ ن ي ص د ك م ع م ا ك ا ن ي ع ب د ء ا ب ا ؤ ك م و ق ا ل و ا م ا ه ذ ا إ ل ا إ ف ك م ف ت ر ى و ق ا ل ا ل ذ ي ن ك ف ر و ا ل ل ح ق ل م ا ج ا ء ه م إ ن ه ذ ا إ ل ا س ح ر م ب ي ن</t>
  </si>
  <si>
    <t>WA3A TTLY 9LYHM AAYTNA BYNT QALWA MA H3A ALA RJL YRYD AN Y5DKM 9MA KAN Y9BD AABAWKM WQALWA MA H3A ALA AFK MFTRY WQAL AL3YN KFRWA LL1Q LMA JAAHM AN H3A ALA S1R MBYN</t>
  </si>
  <si>
    <t>وَمَآ ءَاتَيْنَٰهُم مِّن كُتُبٍ يَدْرُسُونَهَا وَمَآ أَرْسَلْنَآ إِلَيْهِمْ قَبْلَكَ مِن نَّذِيرٍ</t>
  </si>
  <si>
    <t>وما ءاتينهم من كتب يدرسونها وما أرسلنا إليهم قبلك من نذير</t>
  </si>
  <si>
    <t>و م ا ء ا ت ي ن ه م م ن ك ت ب ي د ر س و ن ه ا و م ا أ ر س ل ن ا إ ل ي ه م ق ب ل ك م ن ن ذ ي ر</t>
  </si>
  <si>
    <t>WMA AATYNHM MN KTB YDRSWNHA WMA ARSLNA ALYHM QBLK MN N3YR</t>
  </si>
  <si>
    <t>وَكَذَّبَ ٱلَّذِينَ مِن قَبْلِهِمْ وَمَا بَلَغُوا۟ مِعْشَارَ مَآ ءَاتَيْنَٰهُمْ فَكَذَّبُوا۟ رُسُلِى فَكَيْفَ كَانَ نَكِيرِ</t>
  </si>
  <si>
    <t>وَكَذَّبَ الَّذِينَ مِن قَبْلِهِمْ وَمَا بَلَغُوا مِعْشَارَ مَآ ءَاتَيْنَٰهُمْ فَكَذَّبُوا رُسُلِى فَكَيْفَ كَانَ نَكِيرِ</t>
  </si>
  <si>
    <t>وكذب الذين من قبلهم وما بلغوا معشار ما ءاتينهم فكذبوا رسلى فكيف كان نكير</t>
  </si>
  <si>
    <t>و ك ذ ب ا ل ذ ي ن م ن ق ب ل ه م و م ا ب ل غ و ا م ع ش ا ر م ا ء ا ت ي ن ه م ف ك ذ ب و ا ر س ل ى ف ك ي ف ك ا ن ن ك ي ر</t>
  </si>
  <si>
    <t>WK3B AL3YN MN QBLHM WMA BLGWA M94AR MA AATYNHM FK3BWA RSLY FKYF KAN NKYR</t>
  </si>
  <si>
    <t>قُلْ إِنَّمَآ أَعِظُكُم بِوَٰحِدَةٍ أَن تَقُومُوا۟ لِلَّهِ مَثْنَىٰ وَفُرَٰدَىٰ ثُمَّ تَتَفَكَّرُوا۟ مَا بِصَاحِبِكُم مِّن جِنَّةٍ إِنْ هُوَ إِلَّا نَذِيرٌ لَّكُم بَيْنَ يَدَىْ عَذَابٍ شَدِيدٍ</t>
  </si>
  <si>
    <t>قُلْ إِنَّمَآ أَعِظُكُم بِوَٰحِدَةٍ أَن تَقُومُوا لِلَّهِ مَثْنَىٰ وَفُرَٰدَىٰ ثُمَّ تَتَفَكَّرُوا مَا بِصَاحِبِكُم مِّن جِنَّةٍ إِنْ هُوَ إِلَّا نَذِيرٌ لَّكُم بَيْنَ يَدَىْ عَذَابٍ شَدِيدٍ</t>
  </si>
  <si>
    <t>قل إنما أعظكم بوحدة أن تقوموا لله مثنى وفردى ثم تتفكروا ما بصاحبكم من جنة إن هو إلا نذير لكم بين يدى عذاب شديد</t>
  </si>
  <si>
    <t>ق ل إ ن م ا أ ع ظ ك م ب و ح د ة أ ن ت ق و م و ا ل ل ه م ث ن ى و ف ر د ى ث م ت ت ف ك ر و ا م ا ب ص ا ح ب ك م م ن ج ن ة إ ن ه و إ ل ا ن ذ ي ر ل ك م ب ي ن ي د ى ع ذ ا ب ش د ي د</t>
  </si>
  <si>
    <t>QL ANMA A98KM BW1DH AN TQWMWA LLH M0NY WFRDY 0M TTFKRWA MA B5A1BKM MN JNH AN HW ALA N3YR LKM BYN YDY 93AB 4DYD</t>
  </si>
  <si>
    <t>قُلْ مَا سَأَلْتُكُم مِّنْ أَجْرٍ فَهُوَ لَكُمْ إِنْ أَجْرِىَ إِلَّا عَلَى ٱللَّهِ وَهُوَ عَلَىٰ كُلِّ شَىْءٍ شَهِيدٌ</t>
  </si>
  <si>
    <t>قُلْ مَا سَأَلْتُكُم مِّنْ أَجْرٍ فَهُوَ لَكُمْ إِنْ أَجْرِىَ إِلَّا عَلَى اللَّهِ وَهُوَ عَلَىٰ كُلِّ شَىْءٍ شَهِيدٌ</t>
  </si>
  <si>
    <t>قل ما سألتكم من أجر فهو لكم إن أجرى إلا على الله وهو على كل شىء شهيد</t>
  </si>
  <si>
    <t>ق ل م ا س أ ل ت ك م م ن أ ج ر ف ه و ل ك م إ ن أ ج ر ى إ ل ا ع ل ى ا ل ل ه و ه و ع ل ى ك ل ش ى ء ش ه ي د</t>
  </si>
  <si>
    <t>QL MA SALTKM MN AJR FHW LKM AN AJRY ALA 9LY ALLH WHW 9LY KL 4YA 4HYD</t>
  </si>
  <si>
    <t>قُلْ إِنَّ رَبِّى يَقْذِفُ بِٱلْحَقِّ عَلَّٰمُ ٱلْغُيُوبِ</t>
  </si>
  <si>
    <t>قُلْ إِنَّ رَبِّى يَقْذِفُ بِالْحَقِّ عَلَّٰمُ الْغُيُوبِ</t>
  </si>
  <si>
    <t>قل إن ربى يقذف بالحق علم الغيوب</t>
  </si>
  <si>
    <t>ق ل إ ن ر ب ى ي ق ذ ف ب ا ل ح ق ع ل م ا ل غ ي و ب</t>
  </si>
  <si>
    <t>QL AN RBY YQ3F BAL1Q 9LM ALGYWB</t>
  </si>
  <si>
    <t>قُلْ جَآءَ ٱلْحَقُّ وَمَا يُبْدِئُ ٱلْبَٰطِلُ وَمَا يُعِيدُ</t>
  </si>
  <si>
    <t>قُلْ جَآءَ الْحَقُّ وَمَا يُبْدِئُ الْبَٰطِلُ وَمَا يُعِيدُ</t>
  </si>
  <si>
    <t>قل جاء الحق وما يبدئ البطل وما يعيد</t>
  </si>
  <si>
    <t>ق ل ج ا ء ا ل ح ق و م ا ي ب د ئ ا ل ب ط ل و م ا ي ع ي د</t>
  </si>
  <si>
    <t>QL JAA AL1Q WMA YBDY ALB7L WMA Y9YD</t>
  </si>
  <si>
    <t>قُلْ إِن ضَلَلْتُ فَإِنَّمَآ أَضِلُّ عَلَىٰ نَفْسِى وَإِنِ ٱهْتَدَيْتُ فَبِمَا يُوحِىٓ إِلَىَّ رَبِّىٓ إِنَّهُۥ سَمِيعٌ قَرِيبٌ</t>
  </si>
  <si>
    <t>قُلْ إِن ضَلَلْتُ فَإِنَّمَآ أَضِلُّ عَلَىٰ نَفْسِى وَإِنِ اهْتَدَيْتُ فَبِمَا يُوحِىٓ إِلَىَّ رَبِّىٓ إِنَّهُ سَمِيعٌ قَرِيبٌ</t>
  </si>
  <si>
    <t>قل إن ضللت فإنما أضل على نفسى وإن اهتديت فبما يوحى إلى ربى إنه سميع قريب</t>
  </si>
  <si>
    <t>ق ل إ ن ض ل ل ت ف إ ن م ا أ ض ل ع ل ى ن ف س ى و إ ن ا ه ت د ي ت ف ب م ا ي و ح ى إ ل ى ر ب ى إ ن ه س م ي ع ق ر ي ب</t>
  </si>
  <si>
    <t>QL AN 6LLT FANMA A6L 9LY NFSY WAN AHTDYT FBMA YW1Y ALY RBY ANH SMY9 QRYB</t>
  </si>
  <si>
    <t>وَلَوْ تَرَىٰٓ إِذْ فَزِعُوا۟ فَلَا فَوْتَ وَأُخِذُوا۟ مِن مَّكَانٍ قَرِيبٍ</t>
  </si>
  <si>
    <t>وَلَوْ تَرَىٰٓ إِذْ فَزِعُوا فَلَا فَوْتَ وَأُخِذُوا مِن مَّكَانٍ قَرِيبٍ</t>
  </si>
  <si>
    <t>ولو ترى إذ فزعوا فلا فوت وأخذوا من مكان قريب</t>
  </si>
  <si>
    <t>و ل و ت ر ى إ ذ ف ز ع و ا ف ل ا ف و ت و أ خ ذ و ا م ن م ك ا ن ق ر ي ب</t>
  </si>
  <si>
    <t>WLW TRY A3 FZ9WA FLA FWT WA23WA MN MKAN QRYB</t>
  </si>
  <si>
    <t>وَقَالُوٓا۟ ءَامَنَّا بِهِۦ وَأَنَّىٰ لَهُمُ ٱلتَّنَاوُشُ مِن مَّكَانٍۭ بَعِيدٍ</t>
  </si>
  <si>
    <t>وَقَالُوٓا ءَامَنَّا بِهِ وَأَنَّىٰ لَهُمُ التَّنَاوُشُ مِن مَّكَانٍ بَعِيدٍ</t>
  </si>
  <si>
    <t>وقالوا ءامنا به وأنى لهم التناوش من مكان بعيد</t>
  </si>
  <si>
    <t>و ق ا ل و ا ء ا م ن ا ب ه و أ ن ى ل ه م ا ل ت ن ا و ش م ن م ك ا ن ب ع ي د</t>
  </si>
  <si>
    <t>WQALWA AAMNA BH WANY LHM ALTNAW4 MN MKAN B9YD</t>
  </si>
  <si>
    <t>وَقَدْ كَفَرُوا۟ بِهِۦ مِن قَبْلُ وَيَقْذِفُونَ بِٱلْغَيْبِ مِن مَّكَانٍۭ بَعِيدٍ</t>
  </si>
  <si>
    <t>وَقَدْ كَفَرُوا بِهِ مِن قَبْلُ وَيَقْذِفُونَ بِالْغَيْبِ مِن مَّكَانٍ بَعِيدٍ</t>
  </si>
  <si>
    <t>وقد كفروا به من قبل ويقذفون بالغيب من مكان بعيد</t>
  </si>
  <si>
    <t>و ق د ك ف ر و ا ب ه م ن ق ب ل و ي ق ذ ف و ن ب ا ل غ ي ب م ن م ك ا ن ب ع ي د</t>
  </si>
  <si>
    <t>WQD KFRWA BH MN QBL WYQ3FWN BALGYB MN MKAN B9YD</t>
  </si>
  <si>
    <t>وَحِيلَ بَيْنَهُمْ وَبَيْنَ مَا يَشْتَهُونَ كَمَا فُعِلَ بِأَشْيَاعِهِم مِّن قَبْلُ إِنَّهُمْ كَانُوا۟ فِى شَكٍّ مُّرِيبٍۭ</t>
  </si>
  <si>
    <t>وَحِيلَ بَيْنَهُمْ وَبَيْنَ مَا يَشْتَهُونَ كَمَا فُعِلَ بِأَشْيَاعِهِم مِّن قَبْلُ إِنَّهُمْ كَانُوا فِى شَكٍّ مُّرِيبٍ</t>
  </si>
  <si>
    <t>وحيل بينهم وبين ما يشتهون كما فعل بأشياعهم من قبل إنهم كانوا فى شك مريب</t>
  </si>
  <si>
    <t>و ح ي ل ب ي ن ه م و ب ي ن م ا ي ش ت ه و ن ك م ا ف ع ل ب أ ش ي ا ع ه م م ن ق ب ل إ ن ه م ك ا ن و ا ف ى ش ك م ر ي ب</t>
  </si>
  <si>
    <t>W1YL BYNHM WBYN MA Y4THWN KMA F9L BA4YA9HM MN QBL ANHM KANWA FY 4K MRYB</t>
  </si>
  <si>
    <t>ٱلْحَمْدُ لِلَّهِ فَاطِرِ ٱلسَّمَٰوَٰتِ وَٱلْأَرْضِ جَاعِلِ ٱلْمَلَٰٓئِكَةِ رُسُلًا أُو۟لِىٓ أَجْنِحَةٍ مَّثْنَىٰ وَثُلَٰثَ وَرُبَٰعَ يَزِيدُ فِى ٱلْخَلْقِ مَا يَشَآءُ إِنَّ ٱللَّهَ عَلَىٰ كُلِّ شَىْءٍ قَدِيرٌ</t>
  </si>
  <si>
    <t>الْحَمْدُ لِلَّهِ فَاطِرِ السَّمَٰوَٰتِ وَالْأَرْضِ جَاعِلِ الْمَلَٰٓئِكَةِ رُسُلًا أُولِىٓ أَجْنِحَةٍ مَّثْنَىٰ وَثُلَٰثَ وَرُبَٰعَ يَزِيدُ فِى الْخَلْقِ مَا يَشَآءُ إِنَّ اللَّهَ عَلَىٰ كُلِّ شَىْءٍ قَدِيرٌ</t>
  </si>
  <si>
    <t>الحمد لله فاطر السموت والأرض جاعل الملئكة رسلا أولى أجنحة مثنى وثلث وربع يزيد فى الخلق ما يشاء إن الله على كل شىء قدير</t>
  </si>
  <si>
    <t>ا ل ح م د ل ل ه ف ا ط ر ا ل س م و ت و ا ل أ ر ض ج ا ع ل ا ل م ل ئ ك ة ر س ل ا أ و ل ى أ ج ن ح ة م ث ن ى و ث ل ث و ر ب ع ي ز ي د ف ى ا ل خ ل ق م ا ي ش ا ء إ ن ا ل ل ه ع ل ى ك ل ش ى ء ق د ي ر</t>
  </si>
  <si>
    <t>AL1MD LLH FA7R ALSMWT WALAR6 JA9L ALMLYKH RSLA AWLY AJN1H M0NY W0L0 WRB9 YZYD FY AL2LQ MA Y4AA AN ALLH 9LY KL 4YA QDYR</t>
  </si>
  <si>
    <t>مَّا يَفْتَحِ ٱللَّهُ لِلنَّاسِ مِن رَّحْمَةٍ فَلَا مُمْسِكَ لَهَا وَمَا يُمْسِكْ فَلَا مُرْسِلَ لَهُۥ مِنۢ بَعْدِهِۦ وَهُوَ ٱلْعَزِيزُ ٱلْحَكِيمُ</t>
  </si>
  <si>
    <t>مَّا يَفْتَحِ اللَّهُ لِلنَّاسِ مِن رَّحْمَةٍ فَلَا مُمْسِكَ لَهَا وَمَا يُمْسِكْ فَلَا مُرْسِلَ لَهُ مِن بَعْدِهِ وَهُوَ الْعَزِيزُ الْحَكِيمُ</t>
  </si>
  <si>
    <t>ما يفتح الله للناس من رحمة فلا ممسك لها وما يمسك فلا مرسل له من بعده وهو العزيز الحكيم</t>
  </si>
  <si>
    <t>م ا ي ف ت ح ا ل ل ه ل ل ن ا س م ن ر ح م ة ف ل ا م م س ك ل ه ا و م ا ي م س ك ف ل ا م ر س ل ل ه م ن ب ع د ه و ه و ا ل ع ز ي ز ا ل ح ك ي م</t>
  </si>
  <si>
    <t>MA YFT1 ALLH LLNAS MN R1MH FLA MMSK LHA WMA YMSK FLA MRSL LH MN B9DH WHW AL9ZYZ AL1KYM</t>
  </si>
  <si>
    <t>يَٰٓأَيُّهَا ٱلنَّاسُ ٱذْكُرُوا۟ نِعْمَتَ ٱللَّهِ عَلَيْكُمْ هَلْ مِنْ خَٰلِقٍ غَيْرُ ٱللَّهِ يَرْزُقُكُم مِّنَ ٱلسَّمَآءِ وَٱلْأَرْضِ لَآ إِلَٰهَ إِلَّا هُوَ فَأَنَّىٰ تُؤْفَكُونَ</t>
  </si>
  <si>
    <t>يَٰٓأَيُّهَا النَّاسُ اذْكُرُوا نِعْمَتَ اللَّهِ عَلَيْكُمْ هَلْ مِنْ خَٰلِقٍ غَيْرُ اللَّهِ يَرْزُقُكُم مِّنَ السَّمَآءِ وَالْأَرْضِ لَآ إِلَٰهَ إِلَّا هُوَ فَأَنَّىٰ تُؤْفَكُونَ</t>
  </si>
  <si>
    <t>يأيها الناس اذكروا نعمت الله عليكم هل من خلق غير الله يرزقكم من السماء والأرض لا إله إلا هو فأنى تؤفكون</t>
  </si>
  <si>
    <t>ي أ ي ه ا ا ل ن ا س ا ذ ك ر و ا ن ع م ت ا ل ل ه ع ل ي ك م ه ل م ن خ ل ق غ ي ر ا ل ل ه ي ر ز ق ك م م ن ا ل س م ا ء و ا ل أ ر ض ل ا إ ل ه إ ل ا ه و ف أ ن ى ت ؤ ف ك و ن</t>
  </si>
  <si>
    <t>YAYHA ALNAS A3KRWA N9MT ALLH 9LYKM HL MN 2LQ GYR ALLH YRZQKM MN ALSMAA WALAR6 LA ALH ALA HW FANY TWFKWN</t>
  </si>
  <si>
    <t>وَإِن يُكَذِّبُوكَ فَقَدْ كُذِّبَتْ رُسُلٌ مِّن قَبْلِكَ وَإِلَى ٱللَّهِ تُرْجَعُ ٱلْأُمُورُ</t>
  </si>
  <si>
    <t>وَإِن يُكَذِّبُوكَ فَقَدْ كُذِّبَتْ رُسُلٌ مِّن قَبْلِكَ وَإِلَى اللَّهِ تُرْجَعُ الْأُمُورُ</t>
  </si>
  <si>
    <t>وإن يكذبوك فقد كذبت رسل من قبلك وإلى الله ترجع الأمور</t>
  </si>
  <si>
    <t>و إ ن ي ك ذ ب و ك ف ق د ك ذ ب ت ر س ل م ن ق ب ل ك و إ ل ى ا ل ل ه ت ر ج ع ا ل أ م و ر</t>
  </si>
  <si>
    <t>WAN YK3BWK FQD K3BT RSL MN QBLK WALY ALLH TRJ9 ALAMWR</t>
  </si>
  <si>
    <t>يَٰٓأَيُّهَا ٱلنَّاسُ إِنَّ وَعْدَ ٱللَّهِ حَقٌّ فَلَا تَغُرَّنَّكُمُ ٱلْحَيَوٰةُ ٱلدُّنْيَا وَلَا يَغُرَّنَّكُم بِٱللَّهِ ٱلْغَرُورُ</t>
  </si>
  <si>
    <t>يَٰٓأَيُّهَا النَّاسُ إِنَّ وَعْدَ اللَّهِ حَقٌّ فَلَا تَغُرَّنَّكُمُ الْحَيَوٰةُ الدُّنْيَا وَلَا يَغُرَّنَّكُم بِاللَّهِ الْغَرُورُ</t>
  </si>
  <si>
    <t>يأيها الناس إن وعد الله حق فلا تغرنكم الحيوة الدنيا ولا يغرنكم بالله الغرور</t>
  </si>
  <si>
    <t>ي أ ي ه ا ا ل ن ا س إ ن و ع د ا ل ل ه ح ق ف ل ا ت غ ر ن ك م ا ل ح ي و ة ا ل د ن ي ا و ل ا ي غ ر ن ك م ب ا ل ل ه ا ل غ ر و ر</t>
  </si>
  <si>
    <t>YAYHA ALNAS AN W9D ALLH 1Q FLA TGRNKM AL1YWH ALDNYA WLA YGRNKM BALLH ALGRWR</t>
  </si>
  <si>
    <t>إِنَّ ٱلشَّيْطَٰنَ لَكُمْ عَدُوٌّ فَٱتَّخِذُوهُ عَدُوًّا إِنَّمَا يَدْعُوا۟ حِزْبَهُۥ لِيَكُونُوا۟ مِنْ أَصْحَٰبِ ٱلسَّعِيرِ</t>
  </si>
  <si>
    <t>إِنَّ الشَّيْطَٰنَ لَكُمْ عَدُوٌّ فَاتَّخِذُوهُ عَدُوًّا إِنَّمَا يَدْعُوا حِزْبَهُ لِيَكُونُوا مِنْ أَصْحَٰبِ السَّعِيرِ</t>
  </si>
  <si>
    <t>إن الشيطن لكم عدو فاتخذوه عدوا إنما يدعوا حزبه ليكونوا من أصحب السعير</t>
  </si>
  <si>
    <t>إ ن ا ل ش ي ط ن ل ك م ع د و ف ا ت خ ذ و ه ع د و ا إ ن م ا ي د ع و ا ح ز ب ه ل ي ك و ن و ا م ن أ ص ح ب ا ل س ع ي ر</t>
  </si>
  <si>
    <t>AN AL4Y7N LKM 9DW FAT23WH 9DWA ANMA YD9WA 1ZBH LYKWNWA MN A51B ALS9YR</t>
  </si>
  <si>
    <t>ٱلَّذِينَ كَفَرُوا۟ لَهُمْ عَذَابٌ شَدِيدٌ وَٱلَّذِينَ ءَامَنُوا۟ وَعَمِلُوا۟ ٱلصَّٰلِحَٰتِ لَهُم مَّغْفِرَةٌ وَأَجْرٌ كَبِيرٌ</t>
  </si>
  <si>
    <t>الَّذِينَ كَفَرُوا لَهُمْ عَذَابٌ شَدِيدٌ وَالَّذِينَ ءَامَنُوا وَعَمِلُوا الصَّٰلِحَٰتِ لَهُم مَّغْفِرَةٌ وَأَجْرٌ كَبِيرٌ</t>
  </si>
  <si>
    <t>الذين كفروا لهم عذاب شديد والذين ءامنوا وعملوا الصلحت لهم مغفرة وأجر كبير</t>
  </si>
  <si>
    <t>ا ل ذ ي ن ك ف ر و ا ل ه م ع ذ ا ب ش د ي د و ا ل ذ ي ن ء ا م ن و ا و ع م ل و ا ا ل ص ل ح ت ل ه م م غ ف ر ة و أ ج ر ك ب ي ر</t>
  </si>
  <si>
    <t>AL3YN KFRWA LHM 93AB 4DYD WAL3YN AAMNWA W9MLWA AL5L1T LHM MGFRH WAJR KBYR</t>
  </si>
  <si>
    <t>أَفَمَن زُيِّنَ لَهُۥ سُوٓءُ عَمَلِهِۦ فَرَءَاهُ حَسَنًا فَإِنَّ ٱللَّهَ يُضِلُّ مَن يَشَآءُ وَيَهْدِى مَن يَشَآءُ فَلَا تَذْهَبْ نَفْسُكَ عَلَيْهِمْ حَسَرَٰتٍ إِنَّ ٱللَّهَ عَلِيمٌۢ بِمَا يَصْنَعُونَ</t>
  </si>
  <si>
    <t>أَفَمَن زُيِّنَ لَهُ سُوٓءُ عَمَلِهِ فَرَءَاهُ حَسَنًا فَإِنَّ اللَّهَ يُضِلُّ مَن يَشَآءُ وَيَهْدِى مَن يَشَآءُ فَلَا تَذْهَبْ نَفْسُكَ عَلَيْهِمْ حَسَرَٰتٍ إِنَّ اللَّهَ عَلِيمٌ بِمَا يَصْنَعُونَ</t>
  </si>
  <si>
    <t>أفمن زين له سوء عمله فرءاه حسنا فإن الله يضل من يشاء ويهدى من يشاء فلا تذهب نفسك عليهم حسرت إن الله عليم بما يصنعون</t>
  </si>
  <si>
    <t>أ ف م ن ز ي ن ل ه س و ء ع م ل ه ف ر ء ا ه ح س ن ا ف إ ن ا ل ل ه ي ض ل م ن ي ش ا ء و ي ه د ى م ن ي ش ا ء ف ل ا ت ذ ه ب ن ف س ك ع ل ي ه م ح س ر ت إ ن ا ل ل ه ع ل ي م ب م ا ي ص ن ع و ن</t>
  </si>
  <si>
    <t>AFMN ZYN LH SWA 9MLH FRAAH 1SNA FAN ALLH Y6L MN Y4AA WYHDY MN Y4AA FLA T3HB NFSK 9LYHM 1SRT AN ALLH 9LYM BMA Y5N9WN</t>
  </si>
  <si>
    <t>وَٱللَّهُ ٱلَّذِىٓ أَرْسَلَ ٱلرِّيَٰحَ فَتُثِيرُ سَحَابًا فَسُقْنَٰهُ إِلَىٰ بَلَدٍ مَّيِّتٍ فَأَحْيَيْنَا بِهِ ٱلْأَرْضَ بَعْدَ مَوْتِهَا كَذَٰلِكَ ٱلنُّشُورُ</t>
  </si>
  <si>
    <t>وَاللَّهُ الَّذِىٓ أَرْسَلَ الرِّيَٰحَ فَتُثِيرُ سَحَابًا فَسُقْنَٰهُ إِلَىٰ بَلَدٍ مَّيِّتٍ فَأَحْيَيْنَا بِهِ الْأَرْضَ بَعْدَ مَوْتِهَا كَذَٰلِكَ النُّشُورُ</t>
  </si>
  <si>
    <t>والله الذى أرسل الريح فتثير سحابا فسقنه إلى بلد ميت فأحيينا به الأرض بعد موتها كذلك النشور</t>
  </si>
  <si>
    <t>و ا ل ل ه ا ل ذ ى أ ر س ل ا ل ر ي ح ف ت ث ي ر س ح ا ب ا ف س ق ن ه إ ل ى ب ل د م ي ت ف أ ح ي ي ن ا ب ه ا ل أ ر ض ب ع د م و ت ه ا ك ذ ل ك ا ل ن ش و ر</t>
  </si>
  <si>
    <t>WALLH AL3Y ARSL ALRY1 FT0YR S1ABA FSQNH ALY BLD MYT FA1YYNA BH ALAR6 B9D MWTHA K3LK ALN4WR</t>
  </si>
  <si>
    <t>مَن كَانَ يُرِيدُ ٱلْعِزَّةَ فَلِلَّهِ ٱلْعِزَّةُ جَمِيعًا إِلَيْهِ يَصْعَدُ ٱلْكَلِمُ ٱلطَّيِّبُ وَٱلْعَمَلُ ٱلصَّٰلِحُ يَرْفَعُهُۥ وَٱلَّذِينَ يَمْكُرُونَ ٱلسَّيِّـَٔاتِ لَهُمْ عَذَابٌ شَدِيدٌ وَمَكْرُ أُو۟لَٰٓئِكَ هُوَ يَبُورُ</t>
  </si>
  <si>
    <t>مَن كَانَ يُرِيدُ الْعِزَّةَ فَلِلَّهِ الْعِزَّةُ جَمِيعًا إِلَيْهِ يَصْعَدُ الْكَلِمُ الطَّيِّبُ وَالْعَمَلُ الصَّٰلِحُ يَرْفَعُهُ وَالَّذِينَ يَمْكُرُونَ السَّيِّـَٔاتِ لَهُمْ عَذَابٌ شَدِيدٌ وَمَكْرُ أُولَٰٓئِكَ هُوَ يَبُورُ</t>
  </si>
  <si>
    <t>من كان يريد العزة فلله العزة جميعا إليه يصعد الكلم الطيب والعمل الصلح يرفعه والذين يمكرون السيـٔات لهم عذاب شديد ومكر أولئك هو يبور</t>
  </si>
  <si>
    <t>من كان يريد العزة فلله العزة جميعا إليه يصعد الكلم الطيب والعمل الصلح يرفعه والذين يمكرون السيـات لهم عذاب شديد ومكر أولئك هو يبور</t>
  </si>
  <si>
    <t>م ن ك ا ن ي ر ي د ا ل ع ز ة ف ل ل ه ا ل ع ز ة ج م ي ع ا إ ل ي ه ي ص ع د ا ل ك ل م ا ل ط ي ب و ا ل ع م ل ا ل ص ل ح ي ر ف ع ه و ا ل ذ ي ن ي م ك ر و ن ا ل س ي ـ ا ت ل ه م ع ذ ا ب ش د ي د و م ك ر أ و ل ئ ك ه و ي ب و ر</t>
  </si>
  <si>
    <t>MN KAN YRYD AL9ZH FLLH AL9ZH JMY9A ALYH Y59D ALKLM AL7YB WAL9ML AL5L1 YRF9H WAL3YN YMKRWN ALSYAAT LHM 93AB 4DYD WMKR AWLYK HW YBWR</t>
  </si>
  <si>
    <t>وَٱللَّهُ خَلَقَكُم مِّن تُرَابٍ ثُمَّ مِن نُّطْفَةٍ ثُمَّ جَعَلَكُمْ أَزْوَٰجًا وَمَا تَحْمِلُ مِنْ أُنثَىٰ وَلَا تَضَعُ إِلَّا بِعِلْمِهِۦ وَمَا يُعَمَّرُ مِن مُّعَمَّرٍ وَلَا يُنقَصُ مِنْ عُمُرِهِۦٓ إِلَّا فِى كِتَٰبٍ إِنَّ ذَٰلِكَ عَلَى ٱللَّهِ يَسِيرٌ</t>
  </si>
  <si>
    <t>وَاللَّهُ خَلَقَكُم مِّن تُرَابٍ ثُمَّ مِن نُّطْفَةٍ ثُمَّ جَعَلَكُمْ أَزْوَٰجًا وَمَا تَحْمِلُ مِنْ أُنثَىٰ وَلَا تَضَعُ إِلَّا بِعِلْمِهِ وَمَا يُعَمَّرُ مِن مُّعَمَّرٍ وَلَا يُنقَصُ مِنْ عُمُرِهِٓ إِلَّا فِى كِتَٰبٍ إِنَّ ذَٰلِكَ عَلَى اللَّهِ يَسِيرٌ</t>
  </si>
  <si>
    <t>والله خلقكم من تراب ثم من نطفة ثم جعلكم أزوجا وما تحمل من أنثى ولا تضع إلا بعلمه وما يعمر من معمر ولا ينقص من عمره إلا فى كتب إن ذلك على الله يسير</t>
  </si>
  <si>
    <t>و ا ل ل ه خ ل ق ك م م ن ت ر ا ب ث م م ن ن ط ف ة ث م ج ع ل ك م أ ز و ج ا و م ا ت ح م ل م ن أ ن ث ى و ل ا ت ض ع إ ل ا ب ع ل م ه و م ا ي ع م ر م ن م ع م ر و ل ا ي ن ق ص م ن ع م ر ه إ ل ا ف ى ك ت ب إ ن ذ ل ك ع ل ى ا ل ل ه ي س ي ر</t>
  </si>
  <si>
    <t>WALLH 2LQKM MN TRAB 0M MN N7FH 0M J9LKM AZWJA WMA T1ML MN AN0Y WLA T69 ALA B9LMH WMA Y9MR MN M9MR WLA YNQ5 MN 9MRH ALA FY KTB AN 3LK 9LY ALLH YSYR</t>
  </si>
  <si>
    <t>وَمَا يَسْتَوِى ٱلْبَحْرَانِ هَٰذَا عَذْبٌ فُرَاتٌ سَآئِغٌ شَرَابُهُۥ وَهَٰذَا مِلْحٌ أُجَاجٌ وَمِن كُلٍّ تَأْكُلُونَ لَحْمًا طَرِيًّا وَتَسْتَخْرِجُونَ حِلْيَةً تَلْبَسُونَهَا وَتَرَى ٱلْفُلْكَ فِيهِ مَوَاخِرَ لِتَبْتَغُوا۟ مِن فَضْلِهِۦ وَلَعَلَّكُمْ تَشْكُرُونَ</t>
  </si>
  <si>
    <t>وَمَا يَسْتَوِى الْبَحْرَانِ هَٰذَا عَذْبٌ فُرَاتٌ سَآئِغٌ شَرَابُهُ وَهَٰذَا مِلْحٌ أُجَاجٌ وَمِن كُلٍّ تَأْكُلُونَ لَحْمًا طَرِيًّا وَتَسْتَخْرِجُونَ حِلْيَةً تَلْبَسُونَهَا وَتَرَى الْفُلْكَ فِيهِ مَوَاخِرَ لِتَبْتَغُوا مِن فَضْلِهِ وَلَعَلَّكُمْ تَشْكُرُونَ</t>
  </si>
  <si>
    <t>وما يستوى البحران هذا عذب فرات سائغ شرابه وهذا ملح أجاج ومن كل تأكلون لحما طريا وتستخرجون حلية تلبسونها وترى الفلك فيه مواخر لتبتغوا من فضله ولعلكم تشكرون</t>
  </si>
  <si>
    <t>و م ا ي س ت و ى ا ل ب ح ر ا ن ه ذ ا ع ذ ب ف ر ا ت س ا ئ غ ش ر ا ب ه و ه ذ ا م ل ح أ ج ا ج و م ن ك ل ت أ ك ل و ن ل ح م ا ط ر ي ا و ت س ت خ ر ج و ن ح ل ي ة ت ل ب س و ن ه ا و ت ر ى ا ل ف ل ك ف ي ه م و ا خ ر ل ت ب ت غ و ا م ن ف ض ل ه و ل ع ل ك م ت ش ك ر و ن</t>
  </si>
  <si>
    <t>WMA YSTWY ALB1RAN H3A 93B FRAT SAYG 4RABH WH3A ML1 AJAJ WMN KL TAKLWN L1MA 7RYA WTST2RJWN 1LYH TLBSWNHA WTRY ALFLK FYH MWA2R LTBTGWA MN F6LH WL9LKM T4KRWN</t>
  </si>
  <si>
    <t>يُولِجُ ٱلَّيْلَ فِى ٱلنَّهَارِ وَيُولِجُ ٱلنَّهَارَ فِى ٱلَّيْلِ وَسَخَّرَ ٱلشَّمْسَ وَٱلْقَمَرَ كُلٌّ يَجْرِى لِأَجَلٍ مُّسَمًّى ذَٰلِكُمُ ٱللَّهُ رَبُّكُمْ لَهُ ٱلْمُلْكُ وَٱلَّذِينَ تَدْعُونَ مِن دُونِهِۦ مَا يَمْلِكُونَ مِن قِطْمِيرٍ</t>
  </si>
  <si>
    <t>يُولِجُ الَّيْلَ فِى النَّهَارِ وَيُولِجُ النَّهَارَ فِى الَّيْلِ وَسَخَّرَ الشَّمْسَ وَالْقَمَرَ كُلٌّ يَجْرِى لِأَجَلٍ مُّسَمًّى ذَٰلِكُمُ اللَّهُ رَبُّكُمْ لَهُ الْمُلْكُ وَالَّذِينَ تَدْعُونَ مِن دُونِهِ مَا يَمْلِكُونَ مِن قِطْمِيرٍ</t>
  </si>
  <si>
    <t>يولج اليل فى النهار ويولج النهار فى اليل وسخر الشمس والقمر كل يجرى لأجل مسمى ذلكم الله ربكم له الملك والذين تدعون من دونه ما يملكون من قطمير</t>
  </si>
  <si>
    <t>ي و ل ج ا ل ي ل ف ى ا ل ن ه ا ر و ي و ل ج ا ل ن ه ا ر ف ى ا ل ي ل و س خ ر ا ل ش م س و ا ل ق م ر ك ل ي ج ر ى ل أ ج ل م س م ى ذ ل ك م ا ل ل ه ر ب ك م ل ه ا ل م ل ك و ا ل ذ ي ن ت د ع و ن م ن د و ن ه م ا ي م ل ك و ن م ن ق ط م ي ر</t>
  </si>
  <si>
    <t>YWLJ ALYL FY ALNHAR WYWLJ ALNHAR FY ALYL WS2R AL4MS WALQMR KL YJRY LAJL MSMY 3LKM ALLH RBKM LH ALMLK WAL3YN TD9WN MN DWNH MA YMLKWN MN Q7MYR</t>
  </si>
  <si>
    <t>إِن تَدْعُوهُمْ لَا يَسْمَعُوا۟ دُعَآءَكُمْ وَلَوْ سَمِعُوا۟ مَا ٱسْتَجَابُوا۟ لَكُمْ وَيَوْمَ ٱلْقِيَٰمَةِ يَكْفُرُونَ بِشِرْكِكُمْ وَلَا يُنَبِّئُكَ مِثْلُ خَبِيرٍ</t>
  </si>
  <si>
    <t>إِن تَدْعُوهُمْ لَا يَسْمَعُوا دُعَآءَكُمْ وَلَوْ سَمِعُوا مَا اسْتَجَابُوا لَكُمْ وَيَوْمَ الْقِيَٰمَةِ يَكْفُرُونَ بِشِرْكِكُمْ وَلَا يُنَبِّئُكَ مِثْلُ خَبِيرٍ</t>
  </si>
  <si>
    <t>إن تدعوهم لا يسمعوا دعاءكم ولو سمعوا ما استجابوا لكم ويوم القيمة يكفرون بشرككم ولا ينبئك مثل خبير</t>
  </si>
  <si>
    <t>إ ن ت د ع و ه م ل ا ي س م ع و ا د ع ا ء ك م و ل و س م ع و ا م ا ا س ت ج ا ب و ا ل ك م و ي و م ا ل ق ي م ة ي ك ف ر و ن ب ش ر ك ك م و ل ا ي ن ب ئ ك م ث ل خ ب ي ر</t>
  </si>
  <si>
    <t>AN TD9WHM LA YSM9WA D9AAKM WLW SM9WA MA ASTJABWA LKM WYWM ALQYMH YKFRWN B4RKKM WLA YNBYK M0L 2BYR</t>
  </si>
  <si>
    <t>يَٰٓأَيُّهَا ٱلنَّاسُ أَنتُمُ ٱلْفُقَرَآءُ إِلَى ٱللَّهِ وَٱللَّهُ هُوَ ٱلْغَنِىُّ ٱلْحَمِيدُ</t>
  </si>
  <si>
    <t>يَٰٓأَيُّهَا النَّاسُ أَنتُمُ الْفُقَرَآءُ إِلَى اللَّهِ وَاللَّهُ هُوَ الْغَنِىُّ الْحَمِيدُ</t>
  </si>
  <si>
    <t>يأيها الناس أنتم الفقراء إلى الله والله هو الغنى الحميد</t>
  </si>
  <si>
    <t>ي أ ي ه ا ا ل ن ا س أ ن ت م ا ل ف ق ر ا ء إ ل ى ا ل ل ه و ا ل ل ه ه و ا ل غ ن ى ا ل ح م ي د</t>
  </si>
  <si>
    <t>YAYHA ALNAS ANTM ALFQRAA ALY ALLH WALLH HW ALGNY AL1MYD</t>
  </si>
  <si>
    <t>إِن يَشَأْ يُذْهِبْكُمْ وَيَأْتِ بِخَلْقٍ جَدِيدٍ</t>
  </si>
  <si>
    <t>إن يشأ يذهبكم ويأت بخلق جديد</t>
  </si>
  <si>
    <t>إ ن ي ش أ ي ذ ه ب ك م و ي أ ت ب خ ل ق ج د ي د</t>
  </si>
  <si>
    <t>AN Y4A Y3HBKM WYAT B2LQ JDYD</t>
  </si>
  <si>
    <t>وَلَا تَزِرُ وَازِرَةٌ وِزْرَ أُخْرَىٰ وَإِن تَدْعُ مُثْقَلَةٌ إِلَىٰ حِمْلِهَا لَا يُحْمَلْ مِنْهُ شَىْءٌ وَلَوْ كَانَ ذَا قُرْبَىٰٓ إِنَّمَا تُنذِرُ ٱلَّذِينَ يَخْشَوْنَ رَبَّهُم بِٱلْغَيْبِ وَأَقَامُوا۟ ٱلصَّلَوٰةَ وَمَن تَزَكَّىٰ فَإِنَّمَا يَتَزَكَّىٰ لِنَفْسِهِۦ وَإِلَى ٱللَّهِ ٱلْمَصِيرُ</t>
  </si>
  <si>
    <t>وَلَا تَزِرُ وَازِرَةٌ وِزْرَ أُخْرَىٰ وَإِن تَدْعُ مُثْقَلَةٌ إِلَىٰ حِمْلِهَا لَا يُحْمَلْ مِنْهُ شَىْءٌ وَلَوْ كَانَ ذَا قُرْبَىٰٓ إِنَّمَا تُنذِرُ الَّذِينَ يَخْشَوْنَ رَبَّهُم بِالْغَيْبِ وَأَقَامُوا الصَّلَوٰةَ وَمَن تَزَكَّىٰ فَإِنَّمَا يَتَزَكَّىٰ لِنَفْسِهِ وَإِلَى اللَّهِ الْمَصِيرُ</t>
  </si>
  <si>
    <t>ولا تزر وازرة وزر أخرى وإن تدع مثقلة إلى حملها لا يحمل منه شىء ولو كان ذا قربى إنما تنذر الذين يخشون ربهم بالغيب وأقاموا الصلوة ومن تزكى فإنما يتزكى لنفسه وإلى الله المصير</t>
  </si>
  <si>
    <t>و ل ا ت ز ر و ا ز ر ة و ز ر أ خ ر ى و إ ن ت د ع م ث ق ل ة إ ل ى ح م ل ه ا ل ا ي ح م ل م ن ه ش ى ء و ل و ك ا ن ذ ا ق ر ب ى إ ن م ا ت ن ذ ر ا ل ذ ي ن ي خ ش و ن ر ب ه م ب ا ل غ ي ب و أ ق ا م و ا ا ل ص ل و ة و م ن ت ز ك ى ف إ ن م ا ي ت ز ك ى ل ن ف س ه و إ ل ى ا ل ل ه ا ل م ص ي ر</t>
  </si>
  <si>
    <t>WLA TZR WAZRH WZR A2RY WAN TD9 M0QLH ALY 1MLHA LA Y1ML MNH 4YA WLW KAN 3A QRBY ANMA TN3R AL3YN Y24WN RBHM BALGYB WAQAMWA AL5LWH WMN TZKY FANMA YTZKY LNFSH WALY ALLH ALM5YR</t>
  </si>
  <si>
    <t>وَمَا يَسْتَوِى ٱلْأَعْمَىٰ وَٱلْبَصِيرُ</t>
  </si>
  <si>
    <t>وَمَا يَسْتَوِى الْأَعْمَىٰ وَالْبَصِيرُ</t>
  </si>
  <si>
    <t>وما يستوى الأعمى والبصير</t>
  </si>
  <si>
    <t>و م ا ي س ت و ى ا ل أ ع م ى و ا ل ب ص ي ر</t>
  </si>
  <si>
    <t>WMA YSTWY ALA9MY WALB5YR</t>
  </si>
  <si>
    <t>وَلَا ٱلظُّلُمَٰتُ وَلَا ٱلنُّورُ</t>
  </si>
  <si>
    <t>وَلَا الظُّلُمَٰتُ وَلَا النُّورُ</t>
  </si>
  <si>
    <t>ولا الظلمت ولا النور</t>
  </si>
  <si>
    <t>و ل ا ا ل ظ ل م ت و ل ا ا ل ن و ر</t>
  </si>
  <si>
    <t>WLA AL8LMT WLA ALNWR</t>
  </si>
  <si>
    <t>وَلَا ٱلظِّلُّ وَلَا ٱلْحَرُورُ</t>
  </si>
  <si>
    <t>وَلَا الظِّلُّ وَلَا الْحَرُورُ</t>
  </si>
  <si>
    <t>ولا الظل ولا الحرور</t>
  </si>
  <si>
    <t>و ل ا ا ل ظ ل و ل ا ا ل ح ر و ر</t>
  </si>
  <si>
    <t>WLA AL8L WLA AL1RWR</t>
  </si>
  <si>
    <t>وَمَا يَسْتَوِى ٱلْأَحْيَآءُ وَلَا ٱلْأَمْوَٰتُ إِنَّ ٱللَّهَ يُسْمِعُ مَن يَشَآءُ وَمَآ أَنتَ بِمُسْمِعٍ مَّن فِى ٱلْقُبُورِ</t>
  </si>
  <si>
    <t>وَمَا يَسْتَوِى الْأَحْيَآءُ وَلَا الْأَمْوَٰتُ إِنَّ اللَّهَ يُسْمِعُ مَن يَشَآءُ وَمَآ أَنتَ بِمُسْمِعٍ مَّن فِى الْقُبُورِ</t>
  </si>
  <si>
    <t>وما يستوى الأحياء ولا الأموت إن الله يسمع من يشاء وما أنت بمسمع من فى القبور</t>
  </si>
  <si>
    <t>و م ا ي س ت و ى ا ل أ ح ي ا ء و ل ا ا ل أ م و ت إ ن ا ل ل ه ي س م ع م ن ي ش ا ء و م ا أ ن ت ب م س م ع م ن ف ى ا ل ق ب و ر</t>
  </si>
  <si>
    <t>WMA YSTWY ALA1YAA WLA ALAMWT AN ALLH YSM9 MN Y4AA WMA ANT BMSM9 MN FY ALQBWR</t>
  </si>
  <si>
    <t>إِنْ أَنتَ إِلَّا نَذِيرٌ</t>
  </si>
  <si>
    <t>إن أنت إلا نذير</t>
  </si>
  <si>
    <t>إ ن أ ن ت إ ل ا ن ذ ي ر</t>
  </si>
  <si>
    <t>AN ANT ALA N3YR</t>
  </si>
  <si>
    <t>إِنَّآ أَرْسَلْنَٰكَ بِٱلْحَقِّ بَشِيرًا وَنَذِيرًا وَإِن مِّنْ أُمَّةٍ إِلَّا خَلَا فِيهَا نَذِيرٌ</t>
  </si>
  <si>
    <t>إِنَّآ أَرْسَلْنَٰكَ بِالْحَقِّ بَشِيرًا وَنَذِيرًا وَإِن مِّنْ أُمَّةٍ إِلَّا خَلَا فِيهَا نَذِيرٌ</t>
  </si>
  <si>
    <t>إنا أرسلنك بالحق بشيرا ونذيرا وإن من أمة إلا خلا فيها نذير</t>
  </si>
  <si>
    <t>إ ن ا أ ر س ل ن ك ب ا ل ح ق ب ش ي ر ا و ن ذ ي ر ا و إ ن م ن أ م ة إ ل ا خ ل ا ف ي ه ا ن ذ ي ر</t>
  </si>
  <si>
    <t>ANA ARSLNK BAL1Q B4YRA WN3YRA WAN MN AMH ALA 2LA FYHA N3YR</t>
  </si>
  <si>
    <t>وَإِن يُكَذِّبُوكَ فَقَدْ كَذَّبَ ٱلَّذِينَ مِن قَبْلِهِمْ جَآءَتْهُمْ رُسُلُهُم بِٱلْبَيِّنَٰتِ وَبِٱلزُّبُرِ وَبِٱلْكِتَٰبِ ٱلْمُنِيرِ</t>
  </si>
  <si>
    <t>وَإِن يُكَذِّبُوكَ فَقَدْ كَذَّبَ الَّذِينَ مِن قَبْلِهِمْ جَآءَتْهُمْ رُسُلُهُم بِالْبَيِّنَٰتِ وَبِالزُّبُرِ وَبِالْكِتَٰبِ الْمُنِيرِ</t>
  </si>
  <si>
    <t>وإن يكذبوك فقد كذب الذين من قبلهم جاءتهم رسلهم بالبينت وبالزبر وبالكتب المنير</t>
  </si>
  <si>
    <t>و إ ن ي ك ذ ب و ك ف ق د ك ذ ب ا ل ذ ي ن م ن ق ب ل ه م ج ا ء ت ه م ر س ل ه م ب ا ل ب ي ن ت و ب ا ل ز ب ر و ب ا ل ك ت ب ا ل م ن ي ر</t>
  </si>
  <si>
    <t>WAN YK3BWK FQD K3B AL3YN MN QBLHM JAATHM RSLHM BALBYNT WBALZBR WBALKTB ALMNYR</t>
  </si>
  <si>
    <t>ثُمَّ أَخَذْتُ ٱلَّذِينَ كَفَرُوا۟ فَكَيْفَ كَانَ نَكِيرِ</t>
  </si>
  <si>
    <t>ثُمَّ أَخَذْتُ الَّذِينَ كَفَرُوا فَكَيْفَ كَانَ نَكِيرِ</t>
  </si>
  <si>
    <t>ثم أخذت الذين كفروا فكيف كان نكير</t>
  </si>
  <si>
    <t>ث م أ خ ذ ت ا ل ذ ي ن ك ف ر و ا ف ك ي ف ك ا ن ن ك ي ر</t>
  </si>
  <si>
    <t>0M A23T AL3YN KFRWA FKYF KAN NKYR</t>
  </si>
  <si>
    <t>أَلَمْ تَرَ أَنَّ ٱللَّهَ أَنزَلَ مِنَ ٱلسَّمَآءِ مَآءً فَأَخْرَجْنَا بِهِۦ ثَمَرَٰتٍ مُّخْتَلِفًا أَلْوَٰنُهَا وَمِنَ ٱلْجِبَالِ جُدَدٌۢ بِيضٌ وَحُمْرٌ مُّخْتَلِفٌ أَلْوَٰنُهَا وَغَرَابِيبُ سُودٌ</t>
  </si>
  <si>
    <t>أَلَمْ تَرَ أَنَّ اللَّهَ أَنزَلَ مِنَ السَّمَآءِ مَآءً فَأَخْرَجْنَا بِهِ ثَمَرَٰتٍ مُّخْتَلِفًا أَلْوَٰنُهَا وَمِنَ الْجِبَالِ جُدَدٌ بِيضٌ وَحُمْرٌ مُّخْتَلِفٌ أَلْوَٰنُهَا وَغَرَابِيبُ سُودٌ</t>
  </si>
  <si>
    <t>ألم تر أن الله أنزل من السماء ماء فأخرجنا به ثمرت مختلفا ألونها ومن الجبال جدد بيض وحمر مختلف ألونها وغرابيب سود</t>
  </si>
  <si>
    <t>أ ل م ت ر أ ن ا ل ل ه أ ن ز ل م ن ا ل س م ا ء م ا ء ف أ خ ر ج ن ا ب ه ث م ر ت م خ ت ل ف ا أ ل و ن ه ا و م ن ا ل ج ب ا ل ج د د ب ي ض و ح م ر م خ ت ل ف أ ل و ن ه ا و غ ر ا ب ي ب س و د</t>
  </si>
  <si>
    <t>ALM TR AN ALLH ANZL MN ALSMAA MAA FA2RJNA BH 0MRT M2TLFA ALWNHA WMN ALJBAL JDD BY6 W1MR M2TLF ALWNHA WGRABYB SWD</t>
  </si>
  <si>
    <t>وَمِنَ ٱلنَّاسِ وَٱلدَّوَآبِّ وَٱلْأَنْعَٰمِ مُخْتَلِفٌ أَلْوَٰنُهُۥ كَذَٰلِكَ إِنَّمَا يَخْشَى ٱللَّهَ مِنْ عِبَادِهِ ٱلْعُلَمَٰٓؤُا۟ إِنَّ ٱللَّهَ عَزِيزٌ غَفُورٌ</t>
  </si>
  <si>
    <t>وَمِنَ النَّاسِ وَالدَّوَآبِّ وَالْأَنْعَٰمِ مُخْتَلِفٌ أَلْوَٰنُهُ كَذَٰلِكَ إِنَّمَا يَخْشَى اللَّهَ مِنْ عِبَادِهِ الْعُلَمَٰٓؤُا إِنَّ اللَّهَ عَزِيزٌ غَفُورٌ</t>
  </si>
  <si>
    <t>ومن الناس والدواب والأنعم مختلف ألونه كذلك إنما يخشى الله من عباده العلمؤا إن الله عزيز غفور</t>
  </si>
  <si>
    <t>و م ن ا ل ن ا س و ا ل د و ا ب و ا ل أ ن ع م م خ ت ل ف أ ل و ن ه ك ذ ل ك إ ن م ا ي خ ش ى ا ل ل ه م ن ع ب ا د ه ا ل ع ل م ؤ ا إ ن ا ل ل ه ع ز ي ز غ ف و ر</t>
  </si>
  <si>
    <t>WMN ALNAS WALDWAB WALAN9M M2TLF ALWNH K3LK ANMA Y24Y ALLH MN 9BADH AL9LMWA AN ALLH 9ZYZ GFWR</t>
  </si>
  <si>
    <t>إِنَّ ٱلَّذِينَ يَتْلُونَ كِتَٰبَ ٱللَّهِ وَأَقَامُوا۟ ٱلصَّلَوٰةَ وَأَنفَقُوا۟ مِمَّا رَزَقْنَٰهُمْ سِرًّا وَعَلَانِيَةً يَرْجُونَ تِجَٰرَةً لَّن تَبُورَ</t>
  </si>
  <si>
    <t>إِنَّ الَّذِينَ يَتْلُونَ كِتَٰبَ اللَّهِ وَأَقَامُوا الصَّلَوٰةَ وَأَنفَقُوا مِمَّا رَزَقْنَٰهُمْ سِرًّا وَعَلَانِيَةً يَرْجُونَ تِجَٰرَةً لَّن تَبُورَ</t>
  </si>
  <si>
    <t>إن الذين يتلون كتب الله وأقاموا الصلوة وأنفقوا مما رزقنهم سرا وعلانية يرجون تجرة لن تبور</t>
  </si>
  <si>
    <t>إ ن ا ل ذ ي ن ي ت ل و ن ك ت ب ا ل ل ه و أ ق ا م و ا ا ل ص ل و ة و أ ن ف ق و ا م م ا ر ز ق ن ه م س ر ا و ع ل ا ن ي ة ي ر ج و ن ت ج ر ة ل ن ت ب و ر</t>
  </si>
  <si>
    <t>AN AL3YN YTLWN KTB ALLH WAQAMWA AL5LWH WANFQWA MMA RZQNHM SRA W9LANYH YRJWN TJRH LN TBWR</t>
  </si>
  <si>
    <t>لِيُوَفِّيَهُمْ أُجُورَهُمْ وَيَزِيدَهُم مِّن فَضْلِهِۦٓ إِنَّهُۥ غَفُورٌ شَكُورٌ</t>
  </si>
  <si>
    <t>لِيُوَفِّيَهُمْ أُجُورَهُمْ وَيَزِيدَهُم مِّن فَضْلِهِٓ إِنَّهُ غَفُورٌ شَكُورٌ</t>
  </si>
  <si>
    <t>ليوفيهم أجورهم ويزيدهم من فضله إنه غفور شكور</t>
  </si>
  <si>
    <t>ل ي و ف ي ه م أ ج و ر ه م و ي ز ي د ه م م ن ف ض ل ه إ ن ه غ ف و ر ش ك و ر</t>
  </si>
  <si>
    <t>LYWFYHM AJWRHM WYZYDHM MN F6LH ANH GFWR 4KWR</t>
  </si>
  <si>
    <t>وَٱلَّذِىٓ أَوْحَيْنَآ إِلَيْكَ مِنَ ٱلْكِتَٰبِ هُوَ ٱلْحَقُّ مُصَدِّقًا لِّمَا بَيْنَ يَدَيْهِ إِنَّ ٱللَّهَ بِعِبَادِهِۦ لَخَبِيرٌۢ بَصِيرٌ</t>
  </si>
  <si>
    <t>وَالَّذِىٓ أَوْحَيْنَآ إِلَيْكَ مِنَ الْكِتَٰبِ هُوَ الْحَقُّ مُصَدِّقًا لِّمَا بَيْنَ يَدَيْهِ إِنَّ اللَّهَ بِعِبَادِهِ لَخَبِيرٌ بَصِيرٌ</t>
  </si>
  <si>
    <t>والذى أوحينا إليك من الكتب هو الحق مصدقا لما بين يديه إن الله بعباده لخبير بصير</t>
  </si>
  <si>
    <t>و ا ل ذ ى أ و ح ي ن ا إ ل ي ك م ن ا ل ك ت ب ه و ا ل ح ق م ص د ق ا ل م ا ب ي ن ي د ي ه إ ن ا ل ل ه ب ع ب ا د ه ل خ ب ي ر ب ص ي ر</t>
  </si>
  <si>
    <t>WAL3Y AW1YNA ALYK MN ALKTB HW AL1Q M5DQA LMA BYN YDYH AN ALLH B9BADH L2BYR B5YR</t>
  </si>
  <si>
    <t>ثُمَّ أَوْرَثْنَا ٱلْكِتَٰبَ ٱلَّذِينَ ٱصْطَفَيْنَا مِنْ عِبَادِنَا فَمِنْهُمْ ظَالِمٌ لِّنَفْسِهِۦ وَمِنْهُم مُّقْتَصِدٌ وَمِنْهُمْ سَابِقٌۢ بِٱلْخَيْرَٰتِ بِإِذْنِ ٱللَّهِ ذَٰلِكَ هُوَ ٱلْفَضْلُ ٱلْكَبِيرُ</t>
  </si>
  <si>
    <t>ثُمَّ أَوْرَثْنَا الْكِتَٰبَ الَّذِينَ اصْطَفَيْنَا مِنْ عِبَادِنَا فَمِنْهُمْ ظَالِمٌ لِّنَفْسِهِ وَمِنْهُم مُّقْتَصِدٌ وَمِنْهُمْ سَابِقٌ بِالْخَيْرَٰتِ بِإِذْنِ اللَّهِ ذَٰلِكَ هُوَ الْفَضْلُ الْكَبِيرُ</t>
  </si>
  <si>
    <t>ثم أورثنا الكتب الذين اصطفينا من عبادنا فمنهم ظالم لنفسه ومنهم مقتصد ومنهم سابق بالخيرت بإذن الله ذلك هو الفضل الكبير</t>
  </si>
  <si>
    <t>ث م أ و ر ث ن ا ا ل ك ت ب ا ل ذ ي ن ا ص ط ف ي ن ا م ن ع ب ا د ن ا ف م ن ه م ظ ا ل م ل ن ف س ه و م ن ه م م ق ت ص د و م ن ه م س ا ب ق ب ا ل خ ي ر ت ب إ ذ ن ا ل ل ه ذ ل ك ه و ا ل ف ض ل ا ل ك ب ي ر</t>
  </si>
  <si>
    <t>0M AWR0NA ALKTB AL3YN A57FYNA MN 9BADNA FMNHM 8ALM LNFSH WMNHM MQT5D WMNHM SABQ BAL2YRT BA3N ALLH 3LK HW ALF6L ALKBYR</t>
  </si>
  <si>
    <t>جَنَّٰتُ عَدْنٍ يَدْخُلُونَهَا يُحَلَّوْنَ فِيهَا مِنْ أَسَاوِرَ مِن ذَهَبٍ وَلُؤْلُؤًا وَلِبَاسُهُمْ فِيهَا حَرِيرٌ</t>
  </si>
  <si>
    <t>جنت عدن يدخلونها يحلون فيها من أساور من ذهب ولؤلؤا ولباسهم فيها حرير</t>
  </si>
  <si>
    <t>ج ن ت ع د ن ي د خ ل و ن ه ا ي ح ل و ن ف ي ه ا م ن أ س ا و ر م ن ذ ه ب و ل ؤ ل ؤ ا و ل ب ا س ه م ف ي ه ا ح ر ي ر</t>
  </si>
  <si>
    <t>JNT 9DN YD2LWNHA Y1LWN FYHA MN ASAWR MN 3HB WLWLWA WLBASHM FYHA 1RYR</t>
  </si>
  <si>
    <t>وَقَالُوا۟ ٱلْحَمْدُ لِلَّهِ ٱلَّذِىٓ أَذْهَبَ عَنَّا ٱلْحَزَنَ إِنَّ رَبَّنَا لَغَفُورٌ شَكُورٌ</t>
  </si>
  <si>
    <t>وَقَالُوا الْحَمْدُ لِلَّهِ الَّذِىٓ أَذْهَبَ عَنَّا الْحَزَنَ إِنَّ رَبَّنَا لَغَفُورٌ شَكُورٌ</t>
  </si>
  <si>
    <t>وقالوا الحمد لله الذى أذهب عنا الحزن إن ربنا لغفور شكور</t>
  </si>
  <si>
    <t>و ق ا ل و ا ا ل ح م د ل ل ه ا ل ذ ى أ ذ ه ب ع ن ا ا ل ح ز ن إ ن ر ب ن ا ل غ ف و ر ش ك و ر</t>
  </si>
  <si>
    <t>WQALWA AL1MD LLH AL3Y A3HB 9NA AL1ZN AN RBNA LGFWR 4KWR</t>
  </si>
  <si>
    <t>ٱلَّذِىٓ أَحَلَّنَا دَارَ ٱلْمُقَامَةِ مِن فَضْلِهِۦ لَا يَمَسُّنَا فِيهَا نَصَبٌ وَلَا يَمَسُّنَا فِيهَا لُغُوبٌ</t>
  </si>
  <si>
    <t>الَّذِىٓ أَحَلَّنَا دَارَ الْمُقَامَةِ مِن فَضْلِهِ لَا يَمَسُّنَا فِيهَا نَصَبٌ وَلَا يَمَسُّنَا فِيهَا لُغُوبٌ</t>
  </si>
  <si>
    <t>الذى أحلنا دار المقامة من فضله لا يمسنا فيها نصب ولا يمسنا فيها لغوب</t>
  </si>
  <si>
    <t>ا ل ذ ى أ ح ل ن ا د ا ر ا ل م ق ا م ة م ن ف ض ل ه ل ا ي م س ن ا ف ي ه ا ن ص ب و ل ا ي م س ن ا ف ي ه ا ل غ و ب</t>
  </si>
  <si>
    <t>AL3Y A1LNA DAR ALMQAMH MN F6LH LA YMSNA FYHA N5B WLA YMSNA FYHA LGWB</t>
  </si>
  <si>
    <t>وَٱلَّذِينَ كَفَرُوا۟ لَهُمْ نَارُ جَهَنَّمَ لَا يُقْضَىٰ عَلَيْهِمْ فَيَمُوتُوا۟ وَلَا يُخَفَّفُ عَنْهُم مِّنْ عَذَابِهَا كَذَٰلِكَ نَجْزِى كُلَّ كَفُورٍ</t>
  </si>
  <si>
    <t>وَالَّذِينَ كَفَرُوا لَهُمْ نَارُ جَهَنَّمَ لَا يُقْضَىٰ عَلَيْهِمْ فَيَمُوتُوا وَلَا يُخَفَّفُ عَنْهُم مِّنْ عَذَابِهَا كَذَٰلِكَ نَجْزِى كُلَّ كَفُورٍ</t>
  </si>
  <si>
    <t>والذين كفروا لهم نار جهنم لا يقضى عليهم فيموتوا ولا يخفف عنهم من عذابها كذلك نجزى كل كفور</t>
  </si>
  <si>
    <t>و ا ل ذ ي ن ك ف ر و ا ل ه م ن ا ر ج ه ن م ل ا ي ق ض ى ع ل ي ه م ف ي م و ت و ا و ل ا ي خ ف ف ع ن ه م م ن ع ذ ا ب ه ا ك ذ ل ك ن ج ز ى ك ل ك ف و ر</t>
  </si>
  <si>
    <t>WAL3YN KFRWA LHM NAR JHNM LA YQ6Y 9LYHM FYMWTWA WLA Y2FF 9NHM MN 93ABHA K3LK NJZY KL KFWR</t>
  </si>
  <si>
    <t>وَهُمْ يَصْطَرِخُونَ فِيهَا رَبَّنَآ أَخْرِجْنَا نَعْمَلْ صَٰلِحًا غَيْرَ ٱلَّذِى كُنَّا نَعْمَلُ أَوَلَمْ نُعَمِّرْكُم مَّا يَتَذَكَّرُ فِيهِ مَن تَذَكَّرَ وَجَآءَكُمُ ٱلنَّذِيرُ فَذُوقُوا۟ فَمَا لِلظَّٰلِمِينَ مِن نَّصِيرٍ</t>
  </si>
  <si>
    <t>وَهُمْ يَصْطَرِخُونَ فِيهَا رَبَّنَآ أَخْرِجْنَا نَعْمَلْ صَٰلِحًا غَيْرَ الَّذِى كُنَّا نَعْمَلُ أَوَلَمْ نُعَمِّرْكُم مَّا يَتَذَكَّرُ فِيهِ مَن تَذَكَّرَ وَجَآءَكُمُ النَّذِيرُ فَذُوقُوا فَمَا لِلظَّٰلِمِينَ مِن نَّصِيرٍ</t>
  </si>
  <si>
    <t>وهم يصطرخون فيها ربنا أخرجنا نعمل صلحا غير الذى كنا نعمل أولم نعمركم ما يتذكر فيه من تذكر وجاءكم النذير فذوقوا فما للظلمين من نصير</t>
  </si>
  <si>
    <t>و ه م ي ص ط ر خ و ن ف ي ه ا ر ب ن ا أ خ ر ج ن ا ن ع م ل ص ل ح ا غ ي ر ا ل ذ ى ك ن ا ن ع م ل أ و ل م ن ع م ر ك م م ا ي ت ذ ك ر ف ي ه م ن ت ذ ك ر و ج ا ء ك م ا ل ن ذ ي ر ف ذ و ق و ا ف م ا ل ل ظ ل م ي ن م ن ن ص ي ر</t>
  </si>
  <si>
    <t>WHM Y57R2WN FYHA RBNA A2RJNA N9ML 5L1A GYR AL3Y KNA N9ML AWLM N9MRKM MA YT3KR FYH MN T3KR WJAAKM ALN3YR F3WQWA FMA LL8LMYN MN N5YR</t>
  </si>
  <si>
    <t>إِنَّ ٱللَّهَ عَٰلِمُ غَيْبِ ٱلسَّمَٰوَٰتِ وَٱلْأَرْضِ إِنَّهُۥ عَلِيمٌۢ بِذَاتِ ٱلصُّدُورِ</t>
  </si>
  <si>
    <t>إِنَّ اللَّهَ عَٰلِمُ غَيْبِ السَّمَٰوَٰتِ وَالْأَرْضِ إِنَّهُ عَلِيمٌ بِذَاتِ الصُّدُورِ</t>
  </si>
  <si>
    <t>إن الله علم غيب السموت والأرض إنه عليم بذات الصدور</t>
  </si>
  <si>
    <t>إ ن ا ل ل ه ع ل م غ ي ب ا ل س م و ت و ا ل أ ر ض إ ن ه ع ل ي م ب ذ ا ت ا ل ص د و ر</t>
  </si>
  <si>
    <t>AN ALLH 9LM GYB ALSMWT WALAR6 ANH 9LYM B3AT AL5DWR</t>
  </si>
  <si>
    <t>هُوَ ٱلَّذِى جَعَلَكُمْ خَلَٰٓئِفَ فِى ٱلْأَرْضِ فَمَن كَفَرَ فَعَلَيْهِ كُفْرُهُۥ وَلَا يَزِيدُ ٱلْكَٰفِرِينَ كُفْرُهُمْ عِندَ رَبِّهِمْ إِلَّا مَقْتًا وَلَا يَزِيدُ ٱلْكَٰفِرِينَ كُفْرُهُمْ إِلَّا خَسَارًا</t>
  </si>
  <si>
    <t>هُوَ الَّذِى جَعَلَكُمْ خَلَٰٓئِفَ فِى الْأَرْضِ فَمَن كَفَرَ فَعَلَيْهِ كُفْرُهُ وَلَا يَزِيدُ الْكَٰفِرِينَ كُفْرُهُمْ عِندَ رَبِّهِمْ إِلَّا مَقْتًا وَلَا يَزِيدُ الْكَٰفِرِينَ كُفْرُهُمْ إِلَّا خَسَارًا</t>
  </si>
  <si>
    <t>هو الذى جعلكم خلئف فى الأرض فمن كفر فعليه كفره ولا يزيد الكفرين كفرهم عند ربهم إلا مقتا ولا يزيد الكفرين كفرهم إلا خسارا</t>
  </si>
  <si>
    <t>ه و ا ل ذ ى ج ع ل ك م خ ل ئ ف ف ى ا ل أ ر ض ف م ن ك ف ر ف ع ل ي ه ك ف ر ه و ل ا ي ز ي د ا ل ك ف ر ي ن ك ف ر ه م ع ن د ر ب ه م إ ل ا م ق ت ا و ل ا ي ز ي د ا ل ك ف ر ي ن ك ف ر ه م إ ل ا خ س ا ر ا</t>
  </si>
  <si>
    <t>HW AL3Y J9LKM 2LYF FY ALAR6 FMN KFR F9LYH KFRH WLA YZYD ALKFRYN KFRHM 9ND RBHM ALA MQTA WLA YZYD ALKFRYN KFRHM ALA 2SARA</t>
  </si>
  <si>
    <t>قُلْ أَرَءَيْتُمْ شُرَكَآءَكُمُ ٱلَّذِينَ تَدْعُونَ مِن دُونِ ٱللَّهِ أَرُونِى مَاذَا خَلَقُوا۟ مِنَ ٱلْأَرْضِ أَمْ لَهُمْ شِرْكٌ فِى ٱلسَّمَٰوَٰتِ أَمْ ءَاتَيْنَٰهُمْ كِتَٰبًا فَهُمْ عَلَىٰ بَيِّنَتٍ مِّنْهُ بَلْ إِن يَعِدُ ٱلظَّٰلِمُونَ بَعْضُهُم بَعْضًا إِلَّا غُرُورًا</t>
  </si>
  <si>
    <t>قُلْ أَرَءَيْتُمْ شُرَكَآءَكُمُ الَّذِينَ تَدْعُونَ مِن دُونِ اللَّهِ أَرُونِى مَاذَا خَلَقُوا مِنَ الْأَرْضِ أَمْ لَهُمْ شِرْكٌ فِى السَّمَٰوَٰتِ أَمْ ءَاتَيْنَٰهُمْ كِتَٰبًا فَهُمْ عَلَىٰ بَيِّنَتٍ مِّنْهُ بَلْ إِن يَعِدُ الظَّٰلِمُونَ بَعْضُهُم بَعْضًا إِلَّا غُرُورًا</t>
  </si>
  <si>
    <t>قل أرءيتم شركاءكم الذين تدعون من دون الله أرونى ماذا خلقوا من الأرض أم لهم شرك فى السموت أم ءاتينهم كتبا فهم على بينت منه بل إن يعد الظلمون بعضهم بعضا إلا غرورا</t>
  </si>
  <si>
    <t>ق ل أ ر ء ي ت م ش ر ك ا ء ك م ا ل ذ ي ن ت د ع و ن م ن د و ن ا ل ل ه أ ر و ن ى م ا ذ ا خ ل ق و ا م ن ا ل أ ر ض أ م ل ه م ش ر ك ف ى ا ل س م و ت أ م ء ا ت ي ن ه م ك ت ب ا ف ه م ع ل ى ب ي ن ت م ن ه ب ل إ ن ي ع د ا ل ظ ل م و ن ب ع ض ه م ب ع ض ا إ ل ا غ ر و ر ا</t>
  </si>
  <si>
    <t>QL ARAYTM 4RKAAKM AL3YN TD9WN MN DWN ALLH ARWNY MA3A 2LQWA MN ALAR6 AM LHM 4RK FY ALSMWT AM AATYNHM KTBA FHM 9LY BYNT MNH BL AN Y9D AL8LMWN B96HM B96A ALA GRWRA</t>
  </si>
  <si>
    <t>إِنَّ ٱللَّهَ يُمْسِكُ ٱلسَّمَٰوَٰتِ وَٱلْأَرْضَ أَن تَزُولَا وَلَئِن زَالَتَآ إِنْ أَمْسَكَهُمَا مِنْ أَحَدٍ مِّنۢ بَعْدِهِۦٓ إِنَّهُۥ كَانَ حَلِيمًا غَفُورًا</t>
  </si>
  <si>
    <t>إِنَّ اللَّهَ يُمْسِكُ السَّمَٰوَٰتِ وَالْأَرْضَ أَن تَزُولَا وَلَئِن زَالَتَآ إِنْ أَمْسَكَهُمَا مِنْ أَحَدٍ مِّن بَعْدِهِٓ إِنَّهُ كَانَ حَلِيمًا غَفُورًا</t>
  </si>
  <si>
    <t>إن الله يمسك السموت والأرض أن تزولا ولئن زالتا إن أمسكهما من أحد من بعده إنه كان حليما غفورا</t>
  </si>
  <si>
    <t>إ ن ا ل ل ه ي م س ك ا ل س م و ت و ا ل أ ر ض أ ن ت ز و ل ا و ل ئ ن ز ا ل ت ا إ ن أ م س ك ه م ا م ن أ ح د م ن ب ع د ه إ ن ه ك ا ن ح ل ي م ا غ ف و ر ا</t>
  </si>
  <si>
    <t>AN ALLH YMSK ALSMWT WALAR6 AN TZWLA WLYN ZALTA AN AMSKHMA MN A1D MN B9DH ANH KAN 1LYMA GFWRA</t>
  </si>
  <si>
    <t>وَأَقْسَمُوا۟ بِٱللَّهِ جَهْدَ أَيْمَٰنِهِمْ لَئِن جَآءَهُمْ نَذِيرٌ لَّيَكُونُنَّ أَهْدَىٰ مِنْ إِحْدَى ٱلْأُمَمِ فَلَمَّا جَآءَهُمْ نَذِيرٌ مَّا زَادَهُمْ إِلَّا نُفُورًا</t>
  </si>
  <si>
    <t>وَأَقْسَمُوا بِاللَّهِ جَهْدَ أَيْمَٰنِهِمْ لَئِن جَآءَهُمْ نَذِيرٌ لَّيَكُونُنَّ أَهْدَىٰ مِنْ إِحْدَى الْأُمَمِ فَلَمَّا جَآءَهُمْ نَذِيرٌ مَّا زَادَهُمْ إِلَّا نُفُورًا</t>
  </si>
  <si>
    <t>وأقسموا بالله جهد أيمنهم لئن جاءهم نذير ليكونن أهدى من إحدى الأمم فلما جاءهم نذير ما زادهم إلا نفورا</t>
  </si>
  <si>
    <t>و أ ق س م و ا ب ا ل ل ه ج ه د أ ي م ن ه م ل ئ ن ج ا ء ه م ن ذ ي ر ل ي ك و ن ن أ ه د ى م ن إ ح د ى ا ل أ م م ف ل م ا ج ا ء ه م ن ذ ي ر م ا ز ا د ه م إ ل ا ن ف و ر ا</t>
  </si>
  <si>
    <t>WAQSMWA BALLH JHD AYMNHM LYN JAAHM N3YR LYKWNN AHDY MN A1DY ALAMM FLMA JAAHM N3YR MA ZADHM ALA NFWRA</t>
  </si>
  <si>
    <t>ٱسْتِكْبَارًا فِى ٱلْأَرْضِ وَمَكْرَ ٱلسَّيِّئِ وَلَا يَحِيقُ ٱلْمَكْرُ ٱلسَّيِّئُ إِلَّا بِأَهْلِهِۦ فَهَلْ يَنظُرُونَ إِلَّا سُنَّتَ ٱلْأَوَّلِينَ فَلَن تَجِدَ لِسُنَّتِ ٱللَّهِ تَبْدِيلًا وَلَن تَجِدَ لِسُنَّتِ ٱللَّهِ تَحْوِيلًا</t>
  </si>
  <si>
    <t>اسْتِكْبَارًا فِى الْأَرْضِ وَمَكْرَ السَّيِّئِ وَلَا يَحِيقُ الْمَكْرُ السَّيِّئُ إِلَّا بِأَهْلِهِ فَهَلْ يَنظُرُونَ إِلَّا سُنَّتَ الْأَوَّلِينَ فَلَن تَجِدَ لِسُنَّتِ اللَّهِ تَبْدِيلًا وَلَن تَجِدَ لِسُنَّتِ اللَّهِ تَحْوِيلًا</t>
  </si>
  <si>
    <t>استكبارا فى الأرض ومكر السيئ ولا يحيق المكر السيئ إلا بأهله فهل ينظرون إلا سنت الأولين فلن تجد لسنت الله تبديلا ولن تجد لسنت الله تحويلا</t>
  </si>
  <si>
    <t>ا س ت ك ب ا ر ا ف ى ا ل أ ر ض و م ك ر ا ل س ي ئ و ل ا ي ح ي ق ا ل م ك ر ا ل س ي ئ إ ل ا ب أ ه ل ه ف ه ل ي ن ظ ر و ن إ ل ا س ن ت ا ل أ و ل ي ن ف ل ن ت ج د ل س ن ت ا ل ل ه ت ب د ي ل ا و ل ن ت ج د ل س ن ت ا ل ل ه ت ح و ي ل ا</t>
  </si>
  <si>
    <t>ASTKBARA FY ALAR6 WMKR ALSYY WLA Y1YQ ALMKR ALSYY ALA BAHLH FHL YN8RWN ALA SNT ALAWLYN FLN TJD LSNT ALLH TBDYLA WLN TJD LSNT ALLH T1WYLA</t>
  </si>
  <si>
    <t>أَوَلَمْ يَسِيرُوا۟ فِى ٱلْأَرْضِ فَيَنظُرُوا۟ كَيْفَ كَانَ عَٰقِبَةُ ٱلَّذِينَ مِن قَبْلِهِمْ وَكَانُوٓا۟ أَشَدَّ مِنْهُمْ قُوَّةً وَمَا كَانَ ٱللَّهُ لِيُعْجِزَهُۥ مِن شَىْءٍ فِى ٱلسَّمَٰوَٰتِ وَلَا فِى ٱلْأَرْضِ إِنَّهُۥ كَانَ عَلِيمًا قَدِيرًا</t>
  </si>
  <si>
    <t>أَوَلَمْ يَسِيرُوا فِى الْأَرْضِ فَيَنظُرُوا كَيْفَ كَانَ عَٰقِبَةُ الَّذِينَ مِن قَبْلِهِمْ وَكَانُوٓا أَشَدَّ مِنْهُمْ قُوَّةً وَمَا كَانَ اللَّهُ لِيُعْجِزَهُ مِن شَىْءٍ فِى السَّمَٰوَٰتِ وَلَا فِى الْأَرْضِ إِنَّهُ كَانَ عَلِيمًا قَدِيرًا</t>
  </si>
  <si>
    <t>أولم يسيروا فى الأرض فينظروا كيف كان عقبة الذين من قبلهم وكانوا أشد منهم قوة وما كان الله ليعجزه من شىء فى السموت ولا فى الأرض إنه كان عليما قديرا</t>
  </si>
  <si>
    <t>أ و ل م ي س ي ر و ا ف ى ا ل أ ر ض ف ي ن ظ ر و ا ك ي ف ك ا ن ع ق ب ة ا ل ذ ي ن م ن ق ب ل ه م و ك ا ن و ا أ ش د م ن ه م ق و ة و م ا ك ا ن ا ل ل ه ل ي ع ج ز ه م ن ش ى ء ف ى ا ل س م و ت و ل ا ف ى ا ل أ ر ض إ ن ه ك ا ن ع ل ي م ا ق د ي ر ا</t>
  </si>
  <si>
    <t>AWLM YSYRWA FY ALAR6 FYN8RWA KYF KAN 9QBH AL3YN MN QBLHM WKANWA A4D MNHM QWH WMA KAN ALLH LY9JZH MN 4YA FY ALSMWT WLA FY ALAR6 ANH KAN 9LYMA QDYRA</t>
  </si>
  <si>
    <t>وَلَوْ يُؤَاخِذُ ٱللَّهُ ٱلنَّاسَ بِمَا كَسَبُوا۟ مَا تَرَكَ عَلَىٰ ظَهْرِهَا مِن دَآبَّةٍ وَلَٰكِن يُؤَخِّرُهُمْ إِلَىٰٓ أَجَلٍ مُّسَمًّى فَإِذَا جَآءَ أَجَلُهُمْ فَإِنَّ ٱللَّهَ كَانَ بِعِبَادِهِۦ بَصِيرًۢا</t>
  </si>
  <si>
    <t>وَلَوْ يُؤَاخِذُ اللَّهُ النَّاسَ بِمَا كَسَبُوا مَا تَرَكَ عَلَىٰ ظَهْرِهَا مِن دَآبَّةٍ وَلَٰكِن يُؤَخِّرُهُمْ إِلَىٰٓ أَجَلٍ مُّسَمًّى فَإِذَا جَآءَ أَجَلُهُمْ فَإِنَّ اللَّهَ كَانَ بِعِبَادِهِ بَصِيرًا</t>
  </si>
  <si>
    <t>ولو يؤاخذ الله الناس بما كسبوا ما ترك على ظهرها من دابة ولكن يؤخرهم إلى أجل مسمى فإذا جاء أجلهم فإن الله كان بعباده بصيرا</t>
  </si>
  <si>
    <t>و ل و ي ؤ ا خ ذ ا ل ل ه ا ل ن ا س ب م ا ك س ب و ا م ا ت ر ك ع ل ى ظ ه ر ه ا م ن د ا ب ة و ل ك ن ي ؤ خ ر ه م إ ل ى أ ج ل م س م ى ف إ ذ ا ج ا ء أ ج ل ه م ف إ ن ا ل ل ه ك ا ن ب ع ب ا د ه ب ص ي ر ا</t>
  </si>
  <si>
    <t>WLW YWA23 ALLH ALNAS BMA KSBWA MA TRK 9LY 8HRHA MN DABH WLKN YW2RHM ALY AJL MSMY FA3A JAA AJLHM FAN ALLH KAN B9BADH B5YRA</t>
  </si>
  <si>
    <t>يسٓ</t>
  </si>
  <si>
    <t>يس</t>
  </si>
  <si>
    <t>ي س</t>
  </si>
  <si>
    <t>YS</t>
  </si>
  <si>
    <t>وَٱلْقُرْءَانِ ٱلْحَكِيمِ</t>
  </si>
  <si>
    <t>وَالْقُرْءَانِ الْحَكِيمِ</t>
  </si>
  <si>
    <t>والقرءان الحكيم</t>
  </si>
  <si>
    <t>و ا ل ق ر ء ا ن ا ل ح ك ي م</t>
  </si>
  <si>
    <t>WALQRAAN AL1KYM</t>
  </si>
  <si>
    <t>إِنَّكَ لَمِنَ ٱلْمُرْسَلِينَ</t>
  </si>
  <si>
    <t>إِنَّكَ لَمِنَ الْمُرْسَلِينَ</t>
  </si>
  <si>
    <t>إنك لمن المرسلين</t>
  </si>
  <si>
    <t>إ ن ك ل م ن ا ل م ر س ل ي ن</t>
  </si>
  <si>
    <t>ANK LMN ALMRSLYN</t>
  </si>
  <si>
    <t>عَلَىٰ صِرَٰطٍ مُّسْتَقِيمٍ</t>
  </si>
  <si>
    <t>على صرط مستقيم</t>
  </si>
  <si>
    <t>ع ل ى ص ر ط م س ت ق ي م</t>
  </si>
  <si>
    <t>9LY 5R7 MSTQYM</t>
  </si>
  <si>
    <t>تَنزِيلَ ٱلْعَزِيزِ ٱلرَّحِيمِ</t>
  </si>
  <si>
    <t>تَنزِيلَ الْعَزِيزِ الرَّحِيمِ</t>
  </si>
  <si>
    <t>تنزيل العزيز الرحيم</t>
  </si>
  <si>
    <t>ت ن ز ي ل ا ل ع ز ي ز ا ل ر ح ي م</t>
  </si>
  <si>
    <t>TNZYL AL9ZYZ ALR1YM</t>
  </si>
  <si>
    <t>لِتُنذِرَ قَوْمًا مَّآ أُنذِرَ ءَابَآؤُهُمْ فَهُمْ غَٰفِلُونَ</t>
  </si>
  <si>
    <t>لتنذر قوما ما أنذر ءاباؤهم فهم غفلون</t>
  </si>
  <si>
    <t>ل ت ن ذ ر ق و م ا م ا أ ن ذ ر ء ا ب ا ؤ ه م ف ه م غ ف ل و ن</t>
  </si>
  <si>
    <t>LTN3R QWMA MA AN3R AABAWHM FHM GFLWN</t>
  </si>
  <si>
    <t>لَقَدْ حَقَّ ٱلْقَوْلُ عَلَىٰٓ أَكْثَرِهِمْ فَهُمْ لَا يُؤْمِنُونَ</t>
  </si>
  <si>
    <t>لَقَدْ حَقَّ الْقَوْلُ عَلَىٰٓ أَكْثَرِهِمْ فَهُمْ لَا يُؤْمِنُونَ</t>
  </si>
  <si>
    <t>لقد حق القول على أكثرهم فهم لا يؤمنون</t>
  </si>
  <si>
    <t>ل ق د ح ق ا ل ق و ل ع ل ى أ ك ث ر ه م ف ه م ل ا ي ؤ م ن و ن</t>
  </si>
  <si>
    <t>LQD 1Q ALQWL 9LY AK0RHM FHM LA YWMNWN</t>
  </si>
  <si>
    <t>إِنَّا جَعَلْنَا فِىٓ أَعْنَٰقِهِمْ أَغْلَٰلًا فَهِىَ إِلَى ٱلْأَذْقَانِ فَهُم مُّقْمَحُونَ</t>
  </si>
  <si>
    <t>إِنَّا جَعَلْنَا فِىٓ أَعْنَٰقِهِمْ أَغْلَٰلًا فَهِىَ إِلَى الْأَذْقَانِ فَهُم مُّقْمَحُونَ</t>
  </si>
  <si>
    <t>إنا جعلنا فى أعنقهم أغللا فهى إلى الأذقان فهم مقمحون</t>
  </si>
  <si>
    <t>إ ن ا ج ع ل ن ا ف ى أ ع ن ق ه م أ غ ل ل ا ف ه ى إ ل ى ا ل أ ذ ق ا ن ف ه م م ق م ح و ن</t>
  </si>
  <si>
    <t>ANA J9LNA FY A9NQHM AGLLA FHY ALY ALA3QAN FHM MQM1WN</t>
  </si>
  <si>
    <t>وَجَعَلْنَا مِنۢ بَيْنِ أَيْدِيهِمْ سَدًّا وَمِنْ خَلْفِهِمْ سَدًّا فَأَغْشَيْنَٰهُمْ فَهُمْ لَا يُبْصِرُونَ</t>
  </si>
  <si>
    <t>وَجَعَلْنَا مِن بَيْنِ أَيْدِيهِمْ سَدًّا وَمِنْ خَلْفِهِمْ سَدًّا فَأَغْشَيْنَٰهُمْ فَهُمْ لَا يُبْصِرُونَ</t>
  </si>
  <si>
    <t>وجعلنا من بين أيديهم سدا ومن خلفهم سدا فأغشينهم فهم لا يبصرون</t>
  </si>
  <si>
    <t>و ج ع ل ن ا م ن ب ي ن أ ي د ي ه م س د ا و م ن خ ل ف ه م س د ا ف أ غ ش ي ن ه م ف ه م ل ا ي ب ص ر و ن</t>
  </si>
  <si>
    <t>WJ9LNA MN BYN AYDYHM SDA WMN 2LFHM SDA FAG4YNHM FHM LA YB5RWN</t>
  </si>
  <si>
    <t>وَسَوَآءٌ عَلَيْهِمْ ءَأَنذَرْتَهُمْ أَمْ لَمْ تُنذِرْهُمْ لَا يُؤْمِنُونَ</t>
  </si>
  <si>
    <t>وسواء عليهم ءأنذرتهم أم لم تنذرهم لا يؤمنون</t>
  </si>
  <si>
    <t>و س و ا ء ع ل ي ه م ء أ ن ذ ر ت ه م أ م ل م ت ن ذ ر ه م ل ا ي ؤ م ن و ن</t>
  </si>
  <si>
    <t>WSWAA 9LYHM AAN3RTHM AM LM TN3RHM LA YWMNWN</t>
  </si>
  <si>
    <t>إِنَّمَا تُنذِرُ مَنِ ٱتَّبَعَ ٱلذِّكْرَ وَخَشِىَ ٱلرَّحْمَٰنَ بِٱلْغَيْبِ فَبَشِّرْهُ بِمَغْفِرَةٍ وَأَجْرٍ كَرِيمٍ</t>
  </si>
  <si>
    <t>إِنَّمَا تُنذِرُ مَنِ اتَّبَعَ الذِّكْرَ وَخَشِىَ الرَّحْمَٰنَ بِالْغَيْبِ فَبَشِّرْهُ بِمَغْفِرَةٍ وَأَجْرٍ كَرِيمٍ</t>
  </si>
  <si>
    <t>إنما تنذر من اتبع الذكر وخشى الرحمن بالغيب فبشره بمغفرة وأجر كريم</t>
  </si>
  <si>
    <t>إ ن م ا ت ن ذ ر م ن ا ت ب ع ا ل ذ ك ر و خ ش ى ا ل ر ح م ن ب ا ل غ ي ب ف ب ش ر ه ب م غ ف ر ة و أ ج ر ك ر ي م</t>
  </si>
  <si>
    <t>ANMA TN3R MN ATB9 AL3KR W24Y ALR1MN BALGYB FB4RH BMGFRH WAJR KRYM</t>
  </si>
  <si>
    <t>إِنَّا نَحْنُ نُحْىِ ٱلْمَوْتَىٰ وَنَكْتُبُ مَا قَدَّمُوا۟ وَءَاثَٰرَهُمْ وَكُلَّ شَىْءٍ أَحْصَيْنَٰهُ فِىٓ إِمَامٍ مُّبِينٍ</t>
  </si>
  <si>
    <t>إِنَّا نَحْنُ نُحْىِ الْمَوْتَىٰ وَنَكْتُبُ مَا قَدَّمُوا وَءَاثَٰرَهُمْ وَكُلَّ شَىْءٍ أَحْصَيْنَٰهُ فِىٓ إِمَامٍ مُّبِينٍ</t>
  </si>
  <si>
    <t>إنا نحن نحى الموتى ونكتب ما قدموا وءاثرهم وكل شىء أحصينه فى إمام مبين</t>
  </si>
  <si>
    <t>إ ن ا ن ح ن ن ح ى ا ل م و ت ى و ن ك ت ب م ا ق د م و ا و ء ا ث ر ه م و ك ل ش ى ء أ ح ص ي ن ه ف ى إ م ا م م ب ي ن</t>
  </si>
  <si>
    <t>ANA N1N N1Y ALMWTY WNKTB MA QDMWA WAA0RHM WKL 4YA A15YNH FY AMAM MBYN</t>
  </si>
  <si>
    <t>وَٱضْرِبْ لَهُم مَّثَلًا أَصْحَٰبَ ٱلْقَرْيَةِ إِذْ جَآءَهَا ٱلْمُرْسَلُونَ</t>
  </si>
  <si>
    <t>وَاضْرِبْ لَهُم مَّثَلًا أَصْحَٰبَ الْقَرْيَةِ إِذْ جَآءَهَا الْمُرْسَلُونَ</t>
  </si>
  <si>
    <t>واضرب لهم مثلا أصحب القرية إذ جاءها المرسلون</t>
  </si>
  <si>
    <t>و ا ض ر ب ل ه م م ث ل ا أ ص ح ب ا ل ق ر ي ة إ ذ ج ا ء ه ا ا ل م ر س ل و ن</t>
  </si>
  <si>
    <t>WA6RB LHM M0LA A51B ALQRYH A3 JAAHA ALMRSLWN</t>
  </si>
  <si>
    <t>إِذْ أَرْسَلْنَآ إِلَيْهِمُ ٱثْنَيْنِ فَكَذَّبُوهُمَا فَعَزَّزْنَا بِثَالِثٍ فَقَالُوٓا۟ إِنَّآ إِلَيْكُم مُّرْسَلُونَ</t>
  </si>
  <si>
    <t>إِذْ أَرْسَلْنَآ إِلَيْهِمُ اثْنَيْنِ فَكَذَّبُوهُمَا فَعَزَّزْنَا بِثَالِثٍ فَقَالُوٓا إِنَّآ إِلَيْكُم مُّرْسَلُونَ</t>
  </si>
  <si>
    <t>إذ أرسلنا إليهم اثنين فكذبوهما فعززنا بثالث فقالوا إنا إليكم مرسلون</t>
  </si>
  <si>
    <t>إ ذ أ ر س ل ن ا إ ل ي ه م ا ث ن ي ن ف ك ذ ب و ه م ا ف ع ز ز ن ا ب ث ا ل ث ف ق ا ل و ا إ ن ا إ ل ي ك م م ر س ل و ن</t>
  </si>
  <si>
    <t>A3 ARSLNA ALYHM A0NYN FK3BWHMA F9ZZNA B0AL0 FQALWA ANA ALYKM MRSLWN</t>
  </si>
  <si>
    <t>قَالُوا۟ مَآ أَنتُمْ إِلَّا بَشَرٌ مِّثْلُنَا وَمَآ أَنزَلَ ٱلرَّحْمَٰنُ مِن شَىْءٍ إِنْ أَنتُمْ إِلَّا تَكْذِبُونَ</t>
  </si>
  <si>
    <t>قَالُوا مَآ أَنتُمْ إِلَّا بَشَرٌ مِّثْلُنَا وَمَآ أَنزَلَ الرَّحْمَٰنُ مِن شَىْءٍ إِنْ أَنتُمْ إِلَّا تَكْذِبُونَ</t>
  </si>
  <si>
    <t>قالوا ما أنتم إلا بشر مثلنا وما أنزل الرحمن من شىء إن أنتم إلا تكذبون</t>
  </si>
  <si>
    <t>ق ا ل و ا م ا أ ن ت م إ ل ا ب ش ر م ث ل ن ا و م ا أ ن ز ل ا ل ر ح م ن م ن ش ى ء إ ن أ ن ت م إ ل ا ت ك ذ ب و ن</t>
  </si>
  <si>
    <t>QALWA MA ANTM ALA B4R M0LNA WMA ANZL ALR1MN MN 4YA AN ANTM ALA TK3BWN</t>
  </si>
  <si>
    <t>قَالُوا۟ رَبُّنَا يَعْلَمُ إِنَّآ إِلَيْكُمْ لَمُرْسَلُونَ</t>
  </si>
  <si>
    <t>قَالُوا رَبُّنَا يَعْلَمُ إِنَّآ إِلَيْكُمْ لَمُرْسَلُونَ</t>
  </si>
  <si>
    <t>قالوا ربنا يعلم إنا إليكم لمرسلون</t>
  </si>
  <si>
    <t>ق ا ل و ا ر ب ن ا ي ع ل م إ ن ا إ ل ي ك م ل م ر س ل و ن</t>
  </si>
  <si>
    <t>QALWA RBNA Y9LM ANA ALYKM LMRSLWN</t>
  </si>
  <si>
    <t>وَمَا عَلَيْنَآ إِلَّا ٱلْبَلَٰغُ ٱلْمُبِينُ</t>
  </si>
  <si>
    <t>وَمَا عَلَيْنَآ إِلَّا الْبَلَٰغُ الْمُبِينُ</t>
  </si>
  <si>
    <t>وما علينا إلا البلغ المبين</t>
  </si>
  <si>
    <t>و م ا ع ل ي ن ا إ ل ا ا ل ب ل غ ا ل م ب ي ن</t>
  </si>
  <si>
    <t>WMA 9LYNA ALA ALBLG ALMBYN</t>
  </si>
  <si>
    <t>قَالُوٓا۟ إِنَّا تَطَيَّرْنَا بِكُمْ لَئِن لَّمْ تَنتَهُوا۟ لَنَرْجُمَنَّكُمْ وَلَيَمَسَّنَّكُم مِّنَّا عَذَابٌ أَلِيمٌ</t>
  </si>
  <si>
    <t>قَالُوٓا إِنَّا تَطَيَّرْنَا بِكُمْ لَئِن لَّمْ تَنتَهُوا لَنَرْجُمَنَّكُمْ وَلَيَمَسَّنَّكُم مِّنَّا عَذَابٌ أَلِيمٌ</t>
  </si>
  <si>
    <t>قالوا إنا تطيرنا بكم لئن لم تنتهوا لنرجمنكم وليمسنكم منا عذاب أليم</t>
  </si>
  <si>
    <t>ق ا ل و ا إ ن ا ت ط ي ر ن ا ب ك م ل ئ ن ل م ت ن ت ه و ا ل ن ر ج م ن ك م و ل ي م س ن ك م م ن ا ع ذ ا ب أ ل ي م</t>
  </si>
  <si>
    <t>QALWA ANA T7YRNA BKM LYN LM TNTHWA LNRJMNKM WLYMSNKM MNA 93AB ALYM</t>
  </si>
  <si>
    <t>قَالُوا۟ طَٰٓئِرُكُم مَّعَكُمْ أَئِن ذُكِّرْتُم بَلْ أَنتُمْ قَوْمٌ مُّسْرِفُونَ</t>
  </si>
  <si>
    <t>قَالُوا طَٰٓئِرُكُم مَّعَكُمْ أَئِن ذُكِّرْتُم بَلْ أَنتُمْ قَوْمٌ مُّسْرِفُونَ</t>
  </si>
  <si>
    <t>قالوا طئركم معكم أئن ذكرتم بل أنتم قوم مسرفون</t>
  </si>
  <si>
    <t>ق ا ل و ا ط ئ ر ك م م ع ك م أ ئ ن ذ ك ر ت م ب ل أ ن ت م ق و م م س ر ف و ن</t>
  </si>
  <si>
    <t>QALWA 7YRKM M9KM AYN 3KRTM BL ANTM QWM MSRFWN</t>
  </si>
  <si>
    <t>وَجَآءَ مِنْ أَقْصَا ٱلْمَدِينَةِ رَجُلٌ يَسْعَىٰ قَالَ يَٰقَوْمِ ٱتَّبِعُوا۟ ٱلْمُرْسَلِينَ</t>
  </si>
  <si>
    <t>وَجَآءَ مِنْ أَقْصَا الْمَدِينَةِ رَجُلٌ يَسْعَىٰ قَالَ يَٰقَوْمِ اتَّبِعُوا الْمُرْسَلِينَ</t>
  </si>
  <si>
    <t>وجاء من أقصا المدينة رجل يسعى قال يقوم اتبعوا المرسلين</t>
  </si>
  <si>
    <t>و ج ا ء م ن أ ق ص ا ا ل م د ي ن ة ر ج ل ي س ع ى ق ا ل ي ق و م ا ت ب ع و ا ا ل م ر س ل ي ن</t>
  </si>
  <si>
    <t>WJAA MN AQ5A ALMDYNH RJL YS9Y QAL YQWM ATB9WA ALMRSLYN</t>
  </si>
  <si>
    <t>ٱتَّبِعُوا۟ مَن لَّا يَسْـَٔلُكُمْ أَجْرًا وَهُم مُّهْتَدُونَ</t>
  </si>
  <si>
    <t>اتَّبِعُوا مَن لَّا يَسْـَٔلُكُمْ أَجْرًا وَهُم مُّهْتَدُونَ</t>
  </si>
  <si>
    <t>اتبعوا من لا يسـٔلكم أجرا وهم مهتدون</t>
  </si>
  <si>
    <t>اتبعوا من لا يسـلكم أجرا وهم مهتدون</t>
  </si>
  <si>
    <t>ا ت ب ع و ا م ن ل ا ي س ـ ل ك م أ ج ر ا و ه م م ه ت د و ن</t>
  </si>
  <si>
    <t>ATB9WA MN LA YSALKM AJRA WHM MHTDWN</t>
  </si>
  <si>
    <t>وَمَا لِىَ لَآ أَعْبُدُ ٱلَّذِى فَطَرَنِى وَإِلَيْهِ تُرْجَعُونَ</t>
  </si>
  <si>
    <t>وَمَا لِىَ لَآ أَعْبُدُ الَّذِى فَطَرَنِى وَإِلَيْهِ تُرْجَعُونَ</t>
  </si>
  <si>
    <t>وما لى لا أعبد الذى فطرنى وإليه ترجعون</t>
  </si>
  <si>
    <t>و م ا ل ى ل ا أ ع ب د ا ل ذ ى ف ط ر ن ى و إ ل ي ه ت ر ج ع و ن</t>
  </si>
  <si>
    <t>WMA LY LA A9BD AL3Y F7RNY WALYH TRJ9WN</t>
  </si>
  <si>
    <t>ءَأَتَّخِذُ مِن دُونِهِۦٓ ءَالِهَةً إِن يُرِدْنِ ٱلرَّحْمَٰنُ بِضُرٍّ لَّا تُغْنِ عَنِّى شَفَٰعَتُهُمْ شَيْـًٔا وَلَا يُنقِذُونِ</t>
  </si>
  <si>
    <t>ءَأَتَّخِذُ مِن دُونِهِٓ ءَالِهَةً إِن يُرِدْنِ الرَّحْمَٰنُ بِضُرٍّ لَّا تُغْنِ عَنِّى شَفَٰعَتُهُمْ شَيْـًٔا وَلَا يُنقِذُونِ</t>
  </si>
  <si>
    <t>ءأتخذ من دونه ءالهة إن يردن الرحمن بضر لا تغن عنى شفعتهم شيـٔا ولا ينقذون</t>
  </si>
  <si>
    <t>ءأتخذ من دونه ءالهة إن يردن الرحمن بضر لا تغن عنى شفعتهم شيـا ولا ينقذون</t>
  </si>
  <si>
    <t>ء أ ت خ ذ م ن د و ن ه ء ا ل ه ة إ ن ي ر د ن ا ل ر ح م ن ب ض ر ل ا ت غ ن ع ن ى ش ف ع ت ه م ش ي ـ ا و ل ا ي ن ق ذ و ن</t>
  </si>
  <si>
    <t>AAT23 MN DWNH AALHH AN YRDN ALR1MN B6R LA TGN 9NY 4F9THM 4YAA WLA YNQ3WN</t>
  </si>
  <si>
    <t>إِنِّىٓ إِذًا لَّفِى ضَلَٰلٍ مُّبِينٍ</t>
  </si>
  <si>
    <t>إنى إذا لفى ضلل مبين</t>
  </si>
  <si>
    <t>إ ن ى إ ذ ا ل ف ى ض ل ل م ب ي ن</t>
  </si>
  <si>
    <t>ANY A3A LFY 6LL MBYN</t>
  </si>
  <si>
    <t>إِنِّىٓ ءَامَنتُ بِرَبِّكُمْ فَٱسْمَعُونِ</t>
  </si>
  <si>
    <t>إِنِّىٓ ءَامَنتُ بِرَبِّكُمْ فَاسْمَعُونِ</t>
  </si>
  <si>
    <t>إنى ءامنت بربكم فاسمعون</t>
  </si>
  <si>
    <t>إ ن ى ء ا م ن ت ب ر ب ك م ف ا س م ع و ن</t>
  </si>
  <si>
    <t>ANY AAMNT BRBKM FASM9WN</t>
  </si>
  <si>
    <t>قِيلَ ٱدْخُلِ ٱلْجَنَّةَ قَالَ يَٰلَيْتَ قَوْمِى يَعْلَمُونَ</t>
  </si>
  <si>
    <t>قِيلَ ادْخُلِ الْجَنَّةَ قَالَ يَٰلَيْتَ قَوْمِى يَعْلَمُونَ</t>
  </si>
  <si>
    <t>قيل ادخل الجنة قال يليت قومى يعلمون</t>
  </si>
  <si>
    <t>ق ي ل ا د خ ل ا ل ج ن ة ق ا ل ي ل ي ت ق و م ى ي ع ل م و ن</t>
  </si>
  <si>
    <t>QYL AD2L ALJNH QAL YLYT QWMY Y9LMWN</t>
  </si>
  <si>
    <t>بِمَا غَفَرَ لِى رَبِّى وَجَعَلَنِى مِنَ ٱلْمُكْرَمِينَ</t>
  </si>
  <si>
    <t>بِمَا غَفَرَ لِى رَبِّى وَجَعَلَنِى مِنَ الْمُكْرَمِينَ</t>
  </si>
  <si>
    <t>بما غفر لى ربى وجعلنى من المكرمين</t>
  </si>
  <si>
    <t>ب م ا غ ف ر ل ى ر ب ى و ج ع ل ن ى م ن ا ل م ك ر م ي ن</t>
  </si>
  <si>
    <t>BMA GFR LY RBY WJ9LNY MN ALMKRMYN</t>
  </si>
  <si>
    <t>وَمَآ أَنزَلْنَا عَلَىٰ قَوْمِهِۦ مِنۢ بَعْدِهِۦ مِن جُندٍ مِّنَ ٱلسَّمَآءِ وَمَا كُنَّا مُنزِلِينَ</t>
  </si>
  <si>
    <t>وَمَآ أَنزَلْنَا عَلَىٰ قَوْمِهِ مِن بَعْدِهِ مِن جُندٍ مِّنَ السَّمَآءِ وَمَا كُنَّا مُنزِلِينَ</t>
  </si>
  <si>
    <t>وما أنزلنا على قومه من بعده من جند من السماء وما كنا منزلين</t>
  </si>
  <si>
    <t>و م ا أ ن ز ل ن ا ع ل ى ق و م ه م ن ب ع د ه م ن ج ن د م ن ا ل س م ا ء و م ا ك ن ا م ن ز ل ي ن</t>
  </si>
  <si>
    <t>WMA ANZLNA 9LY QWMH MN B9DH MN JND MN ALSMAA WMA KNA MNZLYN</t>
  </si>
  <si>
    <t>إِن كَانَتْ إِلَّا صَيْحَةً وَٰحِدَةً فَإِذَا هُمْ خَٰمِدُونَ</t>
  </si>
  <si>
    <t>إن كانت إلا صيحة وحدة فإذا هم خمدون</t>
  </si>
  <si>
    <t>إ ن ك ا ن ت إ ل ا ص ي ح ة و ح د ة ف إ ذ ا ه م خ م د و ن</t>
  </si>
  <si>
    <t>AN KANT ALA 5Y1H W1DH FA3A HM 2MDWN</t>
  </si>
  <si>
    <t>يَٰحَسْرَةً عَلَى ٱلْعِبَادِ مَا يَأْتِيهِم مِّن رَّسُولٍ إِلَّا كَانُوا۟ بِهِۦ يَسْتَهْزِءُونَ</t>
  </si>
  <si>
    <t>يَٰحَسْرَةً عَلَى الْعِبَادِ مَا يَأْتِيهِم مِّن رَّسُولٍ إِلَّا كَانُوا بِهِ يَسْتَهْزِءُونَ</t>
  </si>
  <si>
    <t>يحسرة على العباد ما يأتيهم من رسول إلا كانوا به يستهزءون</t>
  </si>
  <si>
    <t>ي ح س ر ة ع ل ى ا ل ع ب ا د م ا ي أ ت ي ه م م ن ر س و ل إ ل ا ك ا ن و ا ب ه ي س ت ه ز ء و ن</t>
  </si>
  <si>
    <t>Y1SRH 9LY AL9BAD MA YATYHM MN RSWL ALA KANWA BH YSTHZAWN</t>
  </si>
  <si>
    <t>أَلَمْ يَرَوْا۟ كَمْ أَهْلَكْنَا قَبْلَهُم مِّنَ ٱلْقُرُونِ أَنَّهُمْ إِلَيْهِمْ لَا يَرْجِعُونَ</t>
  </si>
  <si>
    <t>أَلَمْ يَرَوْا كَمْ أَهْلَكْنَا قَبْلَهُم مِّنَ الْقُرُونِ أَنَّهُمْ إِلَيْهِمْ لَا يَرْجِعُونَ</t>
  </si>
  <si>
    <t>ألم يروا كم أهلكنا قبلهم من القرون أنهم إليهم لا يرجعون</t>
  </si>
  <si>
    <t>أ ل م ي ر و ا ك م أ ه ل ك ن ا ق ب ل ه م م ن ا ل ق ر و ن أ ن ه م إ ل ي ه م ل ا ي ر ج ع و ن</t>
  </si>
  <si>
    <t>ALM YRWA KM AHLKNA QBLHM MN ALQRWN ANHM ALYHM LA YRJ9WN</t>
  </si>
  <si>
    <t>وَإِن كُلٌّ لَّمَّا جَمِيعٌ لَّدَيْنَا مُحْضَرُونَ</t>
  </si>
  <si>
    <t>وإن كل لما جميع لدينا محضرون</t>
  </si>
  <si>
    <t>و إ ن ك ل ل م ا ج م ي ع ل د ي ن ا م ح ض ر و ن</t>
  </si>
  <si>
    <t>WAN KL LMA JMY9 LDYNA M16RWN</t>
  </si>
  <si>
    <t>وَءَايَةٌ لَّهُمُ ٱلْأَرْضُ ٱلْمَيْتَةُ أَحْيَيْنَٰهَا وَأَخْرَجْنَا مِنْهَا حَبًّا فَمِنْهُ يَأْكُلُونَ</t>
  </si>
  <si>
    <t>وَءَايَةٌ لَّهُمُ الْأَرْضُ الْمَيْتَةُ أَحْيَيْنَٰهَا وَأَخْرَجْنَا مِنْهَا حَبًّا فَمِنْهُ يَأْكُلُونَ</t>
  </si>
  <si>
    <t>وءاية لهم الأرض الميتة أحيينها وأخرجنا منها حبا فمنه يأكلون</t>
  </si>
  <si>
    <t>و ء ا ي ة ل ه م ا ل أ ر ض ا ل م ي ت ة أ ح ي ي ن ه ا و أ خ ر ج ن ا م ن ه ا ح ب ا ف م ن ه ي أ ك ل و ن</t>
  </si>
  <si>
    <t>WAAYH LHM ALAR6 ALMYTH A1YYNHA WA2RJNA MNHA 1BA FMNH YAKLWN</t>
  </si>
  <si>
    <t>وَجَعَلْنَا فِيهَا جَنَّٰتٍ مِّن نَّخِيلٍ وَأَعْنَٰبٍ وَفَجَّرْنَا فِيهَا مِنَ ٱلْعُيُونِ</t>
  </si>
  <si>
    <t>وَجَعَلْنَا فِيهَا جَنَّٰتٍ مِّن نَّخِيلٍ وَأَعْنَٰبٍ وَفَجَّرْنَا فِيهَا مِنَ الْعُيُونِ</t>
  </si>
  <si>
    <t>وجعلنا فيها جنت من نخيل وأعنب وفجرنا فيها من العيون</t>
  </si>
  <si>
    <t>و ج ع ل ن ا ف ي ه ا ج ن ت م ن ن خ ي ل و أ ع ن ب و ف ج ر ن ا ف ي ه ا م ن ا ل ع ي و ن</t>
  </si>
  <si>
    <t>WJ9LNA FYHA JNT MN N2YL WA9NB WFJRNA FYHA MN AL9YWN</t>
  </si>
  <si>
    <t>لِيَأْكُلُوا۟ مِن ثَمَرِهِۦ وَمَا عَمِلَتْهُ أَيْدِيهِمْ أَفَلَا يَشْكُرُونَ</t>
  </si>
  <si>
    <t>لِيَأْكُلُوا مِن ثَمَرِهِ وَمَا عَمِلَتْهُ أَيْدِيهِمْ أَفَلَا يَشْكُرُونَ</t>
  </si>
  <si>
    <t>ليأكلوا من ثمره وما عملته أيديهم أفلا يشكرون</t>
  </si>
  <si>
    <t>ل ي أ ك ل و ا م ن ث م ر ه و م ا ع م ل ت ه أ ي د ي ه م أ ف ل ا ي ش ك ر و ن</t>
  </si>
  <si>
    <t>LYAKLWA MN 0MRH WMA 9MLTH AYDYHM AFLA Y4KRWN</t>
  </si>
  <si>
    <t>سُبْحَٰنَ ٱلَّذِى خَلَقَ ٱلْأَزْوَٰجَ كُلَّهَا مِمَّا تُنۢبِتُ ٱلْأَرْضُ وَمِنْ أَنفُسِهِمْ وَمِمَّا لَا يَعْلَمُونَ</t>
  </si>
  <si>
    <t>سُبْحَٰنَ الَّذِى خَلَقَ الْأَزْوَٰجَ كُلَّهَا مِمَّا تُنبِتُ الْأَرْضُ وَمِنْ أَنفُسِهِمْ وَمِمَّا لَا يَعْلَمُونَ</t>
  </si>
  <si>
    <t>سبحن الذى خلق الأزوج كلها مما تنبت الأرض ومن أنفسهم ومما لا يعلمون</t>
  </si>
  <si>
    <t>س ب ح ن ا ل ذ ى خ ل ق ا ل أ ز و ج ك ل ه ا م م ا ت ن ب ت ا ل أ ر ض و م ن أ ن ف س ه م و م م ا ل ا ي ع ل م و ن</t>
  </si>
  <si>
    <t>SB1N AL3Y 2LQ ALAZWJ KLHA MMA TNBT ALAR6 WMN ANFSHM WMMA LA Y9LMWN</t>
  </si>
  <si>
    <t>وَءَايَةٌ لَّهُمُ ٱلَّيْلُ نَسْلَخُ مِنْهُ ٱلنَّهَارَ فَإِذَا هُم مُّظْلِمُونَ</t>
  </si>
  <si>
    <t>وَءَايَةٌ لَّهُمُ الَّيْلُ نَسْلَخُ مِنْهُ النَّهَارَ فَإِذَا هُم مُّظْلِمُونَ</t>
  </si>
  <si>
    <t>وءاية لهم اليل نسلخ منه النهار فإذا هم مظلمون</t>
  </si>
  <si>
    <t>و ء ا ي ة ل ه م ا ل ي ل ن س ل خ م ن ه ا ل ن ه ا ر ف إ ذ ا ه م م ظ ل م و ن</t>
  </si>
  <si>
    <t>WAAYH LHM ALYL NSL2 MNH ALNHAR FA3A HM M8LMWN</t>
  </si>
  <si>
    <t>وَٱلشَّمْسُ تَجْرِى لِمُسْتَقَرٍّ لَّهَا ذَٰلِكَ تَقْدِيرُ ٱلْعَزِيزِ ٱلْعَلِيمِ</t>
  </si>
  <si>
    <t>وَالشَّمْسُ تَجْرِى لِمُسْتَقَرٍّ لَّهَا ذَٰلِكَ تَقْدِيرُ الْعَزِيزِ الْعَلِيمِ</t>
  </si>
  <si>
    <t>والشمس تجرى لمستقر لها ذلك تقدير العزيز العليم</t>
  </si>
  <si>
    <t>و ا ل ش م س ت ج ر ى ل م س ت ق ر ل ه ا ذ ل ك ت ق د ي ر ا ل ع ز ي ز ا ل ع ل ي م</t>
  </si>
  <si>
    <t>WAL4MS TJRY LMSTQR LHA 3LK TQDYR AL9ZYZ AL9LYM</t>
  </si>
  <si>
    <t>وَٱلْقَمَرَ قَدَّرْنَٰهُ مَنَازِلَ حَتَّىٰ عَادَ كَٱلْعُرْجُونِ ٱلْقَدِيمِ</t>
  </si>
  <si>
    <t>وَالْقَمَرَ قَدَّرْنَٰهُ مَنَازِلَ حَتَّىٰ عَادَ كَالْعُرْجُونِ الْقَدِيمِ</t>
  </si>
  <si>
    <t>والقمر قدرنه منازل حتى عاد كالعرجون القديم</t>
  </si>
  <si>
    <t>و ا ل ق م ر ق د ر ن ه م ن ا ز ل ح ت ى ع ا د ك ا ل ع ر ج و ن ا ل ق د ي م</t>
  </si>
  <si>
    <t>WALQMR QDRNH MNAZL 1TY 9AD KAL9RJWN ALQDYM</t>
  </si>
  <si>
    <t>لَا ٱلشَّمْسُ يَنۢبَغِى لَهَآ أَن تُدْرِكَ ٱلْقَمَرَ وَلَا ٱلَّيْلُ سَابِقُ ٱلنَّهَارِ وَكُلٌّ فِى فَلَكٍ يَسْبَحُونَ</t>
  </si>
  <si>
    <t>لَا الشَّمْسُ يَنبَغِى لَهَآ أَن تُدْرِكَ الْقَمَرَ وَلَا الَّيْلُ سَابِقُ النَّهَارِ وَكُلٌّ فِى فَلَكٍ يَسْبَحُونَ</t>
  </si>
  <si>
    <t>لا الشمس ينبغى لها أن تدرك القمر ولا اليل سابق النهار وكل فى فلك يسبحون</t>
  </si>
  <si>
    <t>ل ا ا ل ش م س ي ن ب غ ى ل ه ا أ ن ت د ر ك ا ل ق م ر و ل ا ا ل ي ل س ا ب ق ا ل ن ه ا ر و ك ل ف ى ف ل ك ي س ب ح و ن</t>
  </si>
  <si>
    <t>LA AL4MS YNBGY LHA AN TDRK ALQMR WLA ALYL SABQ ALNHAR WKL FY FLK YSB1WN</t>
  </si>
  <si>
    <t>وَءَايَةٌ لَّهُمْ أَنَّا حَمَلْنَا ذُرِّيَّتَهُمْ فِى ٱلْفُلْكِ ٱلْمَشْحُونِ</t>
  </si>
  <si>
    <t>وَءَايَةٌ لَّهُمْ أَنَّا حَمَلْنَا ذُرِّيَّتَهُمْ فِى الْفُلْكِ الْمَشْحُونِ</t>
  </si>
  <si>
    <t>وءاية لهم أنا حملنا ذريتهم فى الفلك المشحون</t>
  </si>
  <si>
    <t>و ء ا ي ة ل ه م أ ن ا ح م ل ن ا ذ ر ي ت ه م ف ى ا ل ف ل ك ا ل م ش ح و ن</t>
  </si>
  <si>
    <t>WAAYH LHM ANA 1MLNA 3RYTHM FY ALFLK ALM41WN</t>
  </si>
  <si>
    <t>وَخَلَقْنَا لَهُم مِّن مِّثْلِهِۦ مَا يَرْكَبُونَ</t>
  </si>
  <si>
    <t>وَخَلَقْنَا لَهُم مِّن مِّثْلِهِ مَا يَرْكَبُونَ</t>
  </si>
  <si>
    <t>وخلقنا لهم من مثله ما يركبون</t>
  </si>
  <si>
    <t>و خ ل ق ن ا ل ه م م ن م ث ل ه م ا ي ر ك ب و ن</t>
  </si>
  <si>
    <t>W2LQNA LHM MN M0LH MA YRKBWN</t>
  </si>
  <si>
    <t>وَإِن نَّشَأْ نُغْرِقْهُمْ فَلَا صَرِيخَ لَهُمْ وَلَا هُمْ يُنقَذُونَ</t>
  </si>
  <si>
    <t>وإن نشأ نغرقهم فلا صريخ لهم ولا هم ينقذون</t>
  </si>
  <si>
    <t>و إ ن ن ش أ ن غ ر ق ه م ف ل ا ص ر ي خ ل ه م و ل ا ه م ي ن ق ذ و ن</t>
  </si>
  <si>
    <t>WAN N4A NGRQHM FLA 5RY2 LHM WLA HM YNQ3WN</t>
  </si>
  <si>
    <t>إِلَّا رَحْمَةً مِّنَّا وَمَتَٰعًا إِلَىٰ حِينٍ</t>
  </si>
  <si>
    <t>إلا رحمة منا ومتعا إلى حين</t>
  </si>
  <si>
    <t>إ ل ا ر ح م ة م ن ا و م ت ع ا إ ل ى ح ي ن</t>
  </si>
  <si>
    <t>ALA R1MH MNA WMT9A ALY 1YN</t>
  </si>
  <si>
    <t>وَإِذَا قِيلَ لَهُمُ ٱتَّقُوا۟ مَا بَيْنَ أَيْدِيكُمْ وَمَا خَلْفَكُمْ لَعَلَّكُمْ تُرْحَمُونَ</t>
  </si>
  <si>
    <t>وَإِذَا قِيلَ لَهُمُ اتَّقُوا مَا بَيْنَ أَيْدِيكُمْ وَمَا خَلْفَكُمْ لَعَلَّكُمْ تُرْحَمُونَ</t>
  </si>
  <si>
    <t>وإذا قيل لهم اتقوا ما بين أيديكم وما خلفكم لعلكم ترحمون</t>
  </si>
  <si>
    <t>و إ ذ ا ق ي ل ل ه م ا ت ق و ا م ا ب ي ن أ ي د ي ك م و م ا خ ل ف ك م ل ع ل ك م ت ر ح م و ن</t>
  </si>
  <si>
    <t>WA3A QYL LHM ATQWA MA BYN AYDYKM WMA 2LFKM L9LKM TR1MWN</t>
  </si>
  <si>
    <t>وَإِذَا قِيلَ لَهُمْ أَنفِقُوا۟ مِمَّا رَزَقَكُمُ ٱللَّهُ قَالَ ٱلَّذِينَ كَفَرُوا۟ لِلَّذِينَ ءَامَنُوٓا۟ أَنُطْعِمُ مَن لَّوْ يَشَآءُ ٱللَّهُ أَطْعَمَهُۥٓ إِنْ أَنتُمْ إِلَّا فِى ضَلَٰلٍ مُّبِينٍ</t>
  </si>
  <si>
    <t>وَإِذَا قِيلَ لَهُمْ أَنفِقُوا مِمَّا رَزَقَكُمُ اللَّهُ قَالَ الَّذِينَ كَفَرُوا لِلَّذِينَ ءَامَنُوٓا أَنُطْعِمُ مَن لَّوْ يَشَآءُ اللَّهُ أَطْعَمَهُٓ إِنْ أَنتُمْ إِلَّا فِى ضَلَٰلٍ مُّبِينٍ</t>
  </si>
  <si>
    <t>وإذا قيل لهم أنفقوا مما رزقكم الله قال الذين كفروا للذين ءامنوا أنطعم من لو يشاء الله أطعمه إن أنتم إلا فى ضلل مبين</t>
  </si>
  <si>
    <t>و إ ذ ا ق ي ل ل ه م أ ن ف ق و ا م م ا ر ز ق ك م ا ل ل ه ق ا ل ا ل ذ ي ن ك ف ر و ا ل ل ذ ي ن ء ا م ن و ا أ ن ط ع م م ن ل و ي ش ا ء ا ل ل ه أ ط ع م ه إ ن أ ن ت م إ ل ا ف ى ض ل ل م ب ي ن</t>
  </si>
  <si>
    <t>WA3A QYL LHM ANFQWA MMA RZQKM ALLH QAL AL3YN KFRWA LL3YN AAMNWA AN79M MN LW Y4AA ALLH A79MH AN ANTM ALA FY 6LL MBYN</t>
  </si>
  <si>
    <t>مَا يَنظُرُونَ إِلَّا صَيْحَةً وَٰحِدَةً تَأْخُذُهُمْ وَهُمْ يَخِصِّمُونَ</t>
  </si>
  <si>
    <t>ما ينظرون إلا صيحة وحدة تأخذهم وهم يخصمون</t>
  </si>
  <si>
    <t>م ا ي ن ظ ر و ن إ ل ا ص ي ح ة و ح د ة ت أ خ ذ ه م و ه م ي خ ص م و ن</t>
  </si>
  <si>
    <t>MA YN8RWN ALA 5Y1H W1DH TA23HM WHM Y25MWN</t>
  </si>
  <si>
    <t>فَلَا يَسْتَطِيعُونَ تَوْصِيَةً وَلَآ إِلَىٰٓ أَهْلِهِمْ يَرْجِعُونَ</t>
  </si>
  <si>
    <t>فلا يستطيعون توصية ولا إلى أهلهم يرجعون</t>
  </si>
  <si>
    <t>ف ل ا ي س ت ط ي ع و ن ت و ص ي ة و ل ا إ ل ى أ ه ل ه م ي ر ج ع و ن</t>
  </si>
  <si>
    <t>FLA YST7Y9WN TW5YH WLA ALY AHLHM YRJ9WN</t>
  </si>
  <si>
    <t>وَنُفِخَ فِى ٱلصُّورِ فَإِذَا هُم مِّنَ ٱلْأَجْدَاثِ إِلَىٰ رَبِّهِمْ يَنسِلُونَ</t>
  </si>
  <si>
    <t>وَنُفِخَ فِى الصُّورِ فَإِذَا هُم مِّنَ الْأَجْدَاثِ إِلَىٰ رَبِّهِمْ يَنسِلُونَ</t>
  </si>
  <si>
    <t>ونفخ فى الصور فإذا هم من الأجداث إلى ربهم ينسلون</t>
  </si>
  <si>
    <t>و ن ف خ ف ى ا ل ص و ر ف إ ذ ا ه م م ن ا ل أ ج د ا ث إ ل ى ر ب ه م ي ن س ل و ن</t>
  </si>
  <si>
    <t>WNF2 FY AL5WR FA3A HM MN ALAJDA0 ALY RBHM YNSLWN</t>
  </si>
  <si>
    <t>قَالُوا۟ يَٰوَيْلَنَا مَنۢ بَعَثَنَا مِن مَّرْقَدِنَا هَٰذَا مَا وَعَدَ ٱلرَّحْمَٰنُ وَصَدَقَ ٱلْمُرْسَلُونَ</t>
  </si>
  <si>
    <t>قَالُوا يَٰوَيْلَنَا مَن بَعَثَنَا مِن مَّرْقَدِنَا هَٰذَا مَا وَعَدَ الرَّحْمَٰنُ وَصَدَقَ الْمُرْسَلُونَ</t>
  </si>
  <si>
    <t>قالوا يويلنا من بعثنا من مرقدنا هذا ما وعد الرحمن وصدق المرسلون</t>
  </si>
  <si>
    <t>ق ا ل و ا ي و ي ل ن ا م ن ب ع ث ن ا م ن م ر ق د ن ا ه ذ ا م ا و ع د ا ل ر ح م ن و ص د ق ا ل م ر س ل و ن</t>
  </si>
  <si>
    <t>QALWA YWYLNA MN B90NA MN MRQDNA H3A MA W9D ALR1MN W5DQ ALMRSLWN</t>
  </si>
  <si>
    <t>إِن كَانَتْ إِلَّا صَيْحَةً وَٰحِدَةً فَإِذَا هُمْ جَمِيعٌ لَّدَيْنَا مُحْضَرُونَ</t>
  </si>
  <si>
    <t>إن كانت إلا صيحة وحدة فإذا هم جميع لدينا محضرون</t>
  </si>
  <si>
    <t>إ ن ك ا ن ت إ ل ا ص ي ح ة و ح د ة ف إ ذ ا ه م ج م ي ع ل د ي ن ا م ح ض ر و ن</t>
  </si>
  <si>
    <t>AN KANT ALA 5Y1H W1DH FA3A HM JMY9 LDYNA M16RWN</t>
  </si>
  <si>
    <t>فَٱلْيَوْمَ لَا تُظْلَمُ نَفْسٌ شَيْـًٔا وَلَا تُجْزَوْنَ إِلَّا مَا كُنتُمْ تَعْمَلُونَ</t>
  </si>
  <si>
    <t>فَالْيَوْمَ لَا تُظْلَمُ نَفْسٌ شَيْـًٔا وَلَا تُجْزَوْنَ إِلَّا مَا كُنتُمْ تَعْمَلُونَ</t>
  </si>
  <si>
    <t>فاليوم لا تظلم نفس شيـٔا ولا تجزون إلا ما كنتم تعملون</t>
  </si>
  <si>
    <t>فاليوم لا تظلم نفس شيـا ولا تجزون إلا ما كنتم تعملون</t>
  </si>
  <si>
    <t>ف ا ل ي و م ل ا ت ظ ل م ن ف س ش ي ـ ا و ل ا ت ج ز و ن إ ل ا م ا ك ن ت م ت ع م ل و ن</t>
  </si>
  <si>
    <t>FALYWM LA T8LM NFS 4YAA WLA TJZWN ALA MA KNTM T9MLWN</t>
  </si>
  <si>
    <t>إِنَّ أَصْحَٰبَ ٱلْجَنَّةِ ٱلْيَوْمَ فِى شُغُلٍ فَٰكِهُونَ</t>
  </si>
  <si>
    <t>إِنَّ أَصْحَٰبَ الْجَنَّةِ الْيَوْمَ فِى شُغُلٍ فَٰكِهُونَ</t>
  </si>
  <si>
    <t>إن أصحب الجنة اليوم فى شغل فكهون</t>
  </si>
  <si>
    <t>إ ن أ ص ح ب ا ل ج ن ة ا ل ي و م ف ى ش غ ل ف ك ه و ن</t>
  </si>
  <si>
    <t>AN A51B ALJNH ALYWM FY 4GL FKHWN</t>
  </si>
  <si>
    <t>هُمْ وَأَزْوَٰجُهُمْ فِى ظِلَٰلٍ عَلَى ٱلْأَرَآئِكِ مُتَّكِـُٔونَ</t>
  </si>
  <si>
    <t>هُمْ وَأَزْوَٰجُهُمْ فِى ظِلَٰلٍ عَلَى الْأَرَآئِكِ مُتَّكِـُٔونَ</t>
  </si>
  <si>
    <t>هم وأزوجهم فى ظلل على الأرائك متكـٔون</t>
  </si>
  <si>
    <t>هم وأزوجهم فى ظلل على الأرائك متكـون</t>
  </si>
  <si>
    <t>ه م و أ ز و ج ه م ف ى ظ ل ل ع ل ى ا ل أ ر ا ئ ك م ت ك ـ و ن</t>
  </si>
  <si>
    <t>HM WAZWJHM FY 8LL 9LY ALARAYK MTKAWN</t>
  </si>
  <si>
    <t>لَهُمْ فِيهَا فَٰكِهَةٌ وَلَهُم مَّا يَدَّعُونَ</t>
  </si>
  <si>
    <t>لهم فيها فكهة ولهم ما يدعون</t>
  </si>
  <si>
    <t>ل ه م ف ي ه ا ف ك ه ة و ل ه م م ا ي د ع و ن</t>
  </si>
  <si>
    <t>LHM FYHA FKHH WLHM MA YD9WN</t>
  </si>
  <si>
    <t>سَلَٰمٌ قَوْلًا مِّن رَّبٍّ رَّحِيمٍ</t>
  </si>
  <si>
    <t>سلم قولا من رب رحيم</t>
  </si>
  <si>
    <t>س ل م ق و ل ا م ن ر ب ر ح ي م</t>
  </si>
  <si>
    <t>SLM QWLA MN RB R1YM</t>
  </si>
  <si>
    <t>وَٱمْتَٰزُوا۟ ٱلْيَوْمَ أَيُّهَا ٱلْمُجْرِمُونَ</t>
  </si>
  <si>
    <t>وَامْتَٰزُوا الْيَوْمَ أَيُّهَا الْمُجْرِمُونَ</t>
  </si>
  <si>
    <t>وامتزوا اليوم أيها المجرمون</t>
  </si>
  <si>
    <t>و ا م ت ز و ا ا ل ي و م أ ي ه ا ا ل م ج ر م و ن</t>
  </si>
  <si>
    <t>WAMTZWA ALYWM AYHA ALMJRMWN</t>
  </si>
  <si>
    <t>أَلَمْ أَعْهَدْ إِلَيْكُمْ يَٰبَنِىٓ ءَادَمَ أَن لَّا تَعْبُدُوا۟ ٱلشَّيْطَٰنَ إِنَّهُۥ لَكُمْ عَدُوٌّ مُّبِينٌ</t>
  </si>
  <si>
    <t>أَلَمْ أَعْهَدْ إِلَيْكُمْ يَٰبَنِىٓ ءَادَمَ أَن لَّا تَعْبُدُوا الشَّيْطَٰنَ إِنَّهُ لَكُمْ عَدُوٌّ مُّبِينٌ</t>
  </si>
  <si>
    <t>ألم أعهد إليكم يبنى ءادم أن لا تعبدوا الشيطن إنه لكم عدو مبين</t>
  </si>
  <si>
    <t>أ ل م أ ع ه د إ ل ي ك م ي ب ن ى ء ا د م أ ن ل ا ت ع ب د و ا ا ل ش ي ط ن إ ن ه ل ك م ع د و م ب ي ن</t>
  </si>
  <si>
    <t>ALM A9HD ALYKM YBNY AADM AN LA T9BDWA AL4Y7N ANH LKM 9DW MBYN</t>
  </si>
  <si>
    <t>وَأَنِ ٱعْبُدُونِى هَٰذَا صِرَٰطٌ مُّسْتَقِيمٌ</t>
  </si>
  <si>
    <t>وَأَنِ اعْبُدُونِى هَٰذَا صِرَٰطٌ مُّسْتَقِيمٌ</t>
  </si>
  <si>
    <t>وأن اعبدونى هذا صرط مستقيم</t>
  </si>
  <si>
    <t>و أ ن ا ع ب د و ن ى ه ذ ا ص ر ط م س ت ق ي م</t>
  </si>
  <si>
    <t>WAN A9BDWNY H3A 5R7 MSTQYM</t>
  </si>
  <si>
    <t>وَلَقَدْ أَضَلَّ مِنكُمْ جِبِلًّا كَثِيرًا أَفَلَمْ تَكُونُوا۟ تَعْقِلُونَ</t>
  </si>
  <si>
    <t>وَلَقَدْ أَضَلَّ مِنكُمْ جِبِلًّا كَثِيرًا أَفَلَمْ تَكُونُوا تَعْقِلُونَ</t>
  </si>
  <si>
    <t>ولقد أضل منكم جبلا كثيرا أفلم تكونوا تعقلون</t>
  </si>
  <si>
    <t>و ل ق د أ ض ل م ن ك م ج ب ل ا ك ث ي ر ا أ ف ل م ت ك و ن و ا ت ع ق ل و ن</t>
  </si>
  <si>
    <t>WLQD A6L MNKM JBLA K0YRA AFLM TKWNWA T9QLWN</t>
  </si>
  <si>
    <t>هَٰذِهِۦ جَهَنَّمُ ٱلَّتِى كُنتُمْ تُوعَدُونَ</t>
  </si>
  <si>
    <t>هَٰذِهِ جَهَنَّمُ الَّتِى كُنتُمْ تُوعَدُونَ</t>
  </si>
  <si>
    <t>هذه جهنم التى كنتم توعدون</t>
  </si>
  <si>
    <t>ه ذ ه ج ه ن م ا ل ت ى ك ن ت م ت و ع د و ن</t>
  </si>
  <si>
    <t>H3H JHNM ALTY KNTM TW9DWN</t>
  </si>
  <si>
    <t>ٱصْلَوْهَا ٱلْيَوْمَ بِمَا كُنتُمْ تَكْفُرُونَ</t>
  </si>
  <si>
    <t>اصْلَوْهَا الْيَوْمَ بِمَا كُنتُمْ تَكْفُرُونَ</t>
  </si>
  <si>
    <t>اصلوها اليوم بما كنتم تكفرون</t>
  </si>
  <si>
    <t>ا ص ل و ه ا ا ل ي و م ب م ا ك ن ت م ت ك ف ر و ن</t>
  </si>
  <si>
    <t>A5LWHA ALYWM BMA KNTM TKFRWN</t>
  </si>
  <si>
    <t>ٱلْيَوْمَ نَخْتِمُ عَلَىٰٓ أَفْوَٰهِهِمْ وَتُكَلِّمُنَآ أَيْدِيهِمْ وَتَشْهَدُ أَرْجُلُهُم بِمَا كَانُوا۟ يَكْسِبُونَ</t>
  </si>
  <si>
    <t>الْيَوْمَ نَخْتِمُ عَلَىٰٓ أَفْوَٰهِهِمْ وَتُكَلِّمُنَآ أَيْدِيهِمْ وَتَشْهَدُ أَرْجُلُهُم بِمَا كَانُوا يَكْسِبُونَ</t>
  </si>
  <si>
    <t>اليوم نختم على أفوههم وتكلمنا أيديهم وتشهد أرجلهم بما كانوا يكسبون</t>
  </si>
  <si>
    <t>ا ل ي و م ن خ ت م ع ل ى أ ف و ه ه م و ت ك ل م ن ا أ ي د ي ه م و ت ش ه د أ ر ج ل ه م ب م ا ك ا ن و ا ي ك س ب و ن</t>
  </si>
  <si>
    <t>ALYWM N2TM 9LY AFWHHM WTKLMNA AYDYHM WT4HD ARJLHM BMA KANWA YKSBWN</t>
  </si>
  <si>
    <t>وَلَوْ نَشَآءُ لَطَمَسْنَا عَلَىٰٓ أَعْيُنِهِمْ فَٱسْتَبَقُوا۟ ٱلصِّرَٰطَ فَأَنَّىٰ يُبْصِرُونَ</t>
  </si>
  <si>
    <t>وَلَوْ نَشَآءُ لَطَمَسْنَا عَلَىٰٓ أَعْيُنِهِمْ فَاسْتَبَقُوا الصِّرَٰطَ فَأَنَّىٰ يُبْصِرُونَ</t>
  </si>
  <si>
    <t>ولو نشاء لطمسنا على أعينهم فاستبقوا الصرط فأنى يبصرون</t>
  </si>
  <si>
    <t>و ل و ن ش ا ء ل ط م س ن ا ع ل ى أ ع ي ن ه م ف ا س ت ب ق و ا ا ل ص ر ط ف أ ن ى ي ب ص ر و ن</t>
  </si>
  <si>
    <t>WLW N4AA L7MSNA 9LY A9YNHM FASTBQWA AL5R7 FANY YB5RWN</t>
  </si>
  <si>
    <t>وَلَوْ نَشَآءُ لَمَسَخْنَٰهُمْ عَلَىٰ مَكَانَتِهِمْ فَمَا ٱسْتَطَٰعُوا۟ مُضِيًّا وَلَا يَرْجِعُونَ</t>
  </si>
  <si>
    <t>وَلَوْ نَشَآءُ لَمَسَخْنَٰهُمْ عَلَىٰ مَكَانَتِهِمْ فَمَا اسْتَطَٰعُوا مُضِيًّا وَلَا يَرْجِعُونَ</t>
  </si>
  <si>
    <t>ولو نشاء لمسخنهم على مكانتهم فما استطعوا مضيا ولا يرجعون</t>
  </si>
  <si>
    <t>و ل و ن ش ا ء ل م س خ ن ه م ع ل ى م ك ا ن ت ه م ف م ا ا س ت ط ع و ا م ض ي ا و ل ا ي ر ج ع و ن</t>
  </si>
  <si>
    <t>WLW N4AA LMS2NHM 9LY MKANTHM FMA AST79WA M6YA WLA YRJ9WN</t>
  </si>
  <si>
    <t>وَمَن نُّعَمِّرْهُ نُنَكِّسْهُ فِى ٱلْخَلْقِ أَفَلَا يَعْقِلُونَ</t>
  </si>
  <si>
    <t>وَمَن نُّعَمِّرْهُ نُنَكِّسْهُ فِى الْخَلْقِ أَفَلَا يَعْقِلُونَ</t>
  </si>
  <si>
    <t>ومن نعمره ننكسه فى الخلق أفلا يعقلون</t>
  </si>
  <si>
    <t>و م ن ن ع م ر ه ن ن ك س ه ف ى ا ل خ ل ق أ ف ل ا ي ع ق ل و ن</t>
  </si>
  <si>
    <t>WMN N9MRH NNKSH FY AL2LQ AFLA Y9QLWN</t>
  </si>
  <si>
    <t>وَمَا عَلَّمْنَٰهُ ٱلشِّعْرَ وَمَا يَنۢبَغِى لَهُۥٓ إِنْ هُوَ إِلَّا ذِكْرٌ وَقُرْءَانٌ مُّبِينٌ</t>
  </si>
  <si>
    <t>وَمَا عَلَّمْنَٰهُ الشِّعْرَ وَمَا يَنبَغِى لَهُٓ إِنْ هُوَ إِلَّا ذِكْرٌ وَقُرْءَانٌ مُّبِينٌ</t>
  </si>
  <si>
    <t>وما علمنه الشعر وما ينبغى له إن هو إلا ذكر وقرءان مبين</t>
  </si>
  <si>
    <t>و م ا ع ل م ن ه ا ل ش ع ر و م ا ي ن ب غ ى ل ه إ ن ه و إ ل ا ذ ك ر و ق ر ء ا ن م ب ي ن</t>
  </si>
  <si>
    <t>WMA 9LMNH AL49R WMA YNBGY LH AN HW ALA 3KR WQRAAN MBYN</t>
  </si>
  <si>
    <t>لِّيُنذِرَ مَن كَانَ حَيًّا وَيَحِقَّ ٱلْقَوْلُ عَلَى ٱلْكَٰفِرِينَ</t>
  </si>
  <si>
    <t>لِّيُنذِرَ مَن كَانَ حَيًّا وَيَحِقَّ الْقَوْلُ عَلَى الْكَٰفِرِينَ</t>
  </si>
  <si>
    <t>لينذر من كان حيا ويحق القول على الكفرين</t>
  </si>
  <si>
    <t>ل ي ن ذ ر م ن ك ا ن ح ي ا و ي ح ق ا ل ق و ل ع ل ى ا ل ك ف ر ي ن</t>
  </si>
  <si>
    <t>LYN3R MN KAN 1YA WY1Q ALQWL 9LY ALKFRYN</t>
  </si>
  <si>
    <t>أَوَلَمْ يَرَوْا۟ أَنَّا خَلَقْنَا لَهُم مِّمَّا عَمِلَتْ أَيْدِينَآ أَنْعَٰمًا فَهُمْ لَهَا مَٰلِكُونَ</t>
  </si>
  <si>
    <t>أَوَلَمْ يَرَوْا أَنَّا خَلَقْنَا لَهُم مِّمَّا عَمِلَتْ أَيْدِينَآ أَنْعَٰمًا فَهُمْ لَهَا مَٰلِكُونَ</t>
  </si>
  <si>
    <t>أولم يروا أنا خلقنا لهم مما عملت أيدينا أنعما فهم لها ملكون</t>
  </si>
  <si>
    <t>أ و ل م ي ر و ا أ ن ا خ ل ق ن ا ل ه م م م ا ع م ل ت أ ي د ي ن ا أ ن ع م ا ف ه م ل ه ا م ل ك و ن</t>
  </si>
  <si>
    <t>AWLM YRWA ANA 2LQNA LHM MMA 9MLT AYDYNA AN9MA FHM LHA MLKWN</t>
  </si>
  <si>
    <t>وَذَلَّلْنَٰهَا لَهُمْ فَمِنْهَا رَكُوبُهُمْ وَمِنْهَا يَأْكُلُونَ</t>
  </si>
  <si>
    <t>وذللنها لهم فمنها ركوبهم ومنها يأكلون</t>
  </si>
  <si>
    <t>و ذ ل ل ن ه ا ل ه م ف م ن ه ا ر ك و ب ه م و م ن ه ا ي أ ك ل و ن</t>
  </si>
  <si>
    <t>W3LLNHA LHM FMNHA RKWBHM WMNHA YAKLWN</t>
  </si>
  <si>
    <t>وَلَهُمْ فِيهَا مَنَٰفِعُ وَمَشَارِبُ أَفَلَا يَشْكُرُونَ</t>
  </si>
  <si>
    <t>ولهم فيها منفع ومشارب أفلا يشكرون</t>
  </si>
  <si>
    <t>و ل ه م ف ي ه ا م ن ف ع و م ش ا ر ب أ ف ل ا ي ش ك ر و ن</t>
  </si>
  <si>
    <t>WLHM FYHA MNF9 WM4ARB AFLA Y4KRWN</t>
  </si>
  <si>
    <t>وَٱتَّخَذُوا۟ مِن دُونِ ٱللَّهِ ءَالِهَةً لَّعَلَّهُمْ يُنصَرُونَ</t>
  </si>
  <si>
    <t>وَاتَّخَذُوا مِن دُونِ اللَّهِ ءَالِهَةً لَّعَلَّهُمْ يُنصَرُونَ</t>
  </si>
  <si>
    <t>واتخذوا من دون الله ءالهة لعلهم ينصرون</t>
  </si>
  <si>
    <t>و ا ت خ ذ و ا م ن د و ن ا ل ل ه ء ا ل ه ة ل ع ل ه م ي ن ص ر و ن</t>
  </si>
  <si>
    <t>WAT23WA MN DWN ALLH AALHH L9LHM YN5RWN</t>
  </si>
  <si>
    <t>لَا يَسْتَطِيعُونَ نَصْرَهُمْ وَهُمْ لَهُمْ جُندٌ مُّحْضَرُونَ</t>
  </si>
  <si>
    <t>لا يستطيعون نصرهم وهم لهم جند محضرون</t>
  </si>
  <si>
    <t>ل ا ي س ت ط ي ع و ن ن ص ر ه م و ه م ل ه م ج ن د م ح ض ر و ن</t>
  </si>
  <si>
    <t>LA YST7Y9WN N5RHM WHM LHM JND M16RWN</t>
  </si>
  <si>
    <t>فَلَا يَحْزُنكَ قَوْلُهُمْ إِنَّا نَعْلَمُ مَا يُسِرُّونَ وَمَا يُعْلِنُونَ</t>
  </si>
  <si>
    <t>فلا يحزنك قولهم إنا نعلم ما يسرون وما يعلنون</t>
  </si>
  <si>
    <t>ف ل ا ي ح ز ن ك ق و ل ه م إ ن ا ن ع ل م م ا ي س ر و ن و م ا ي ع ل ن و ن</t>
  </si>
  <si>
    <t>FLA Y1ZNK QWLHM ANA N9LM MA YSRWN WMA Y9LNWN</t>
  </si>
  <si>
    <t>أَوَلَمْ يَرَ ٱلْإِنسَٰنُ أَنَّا خَلَقْنَٰهُ مِن نُّطْفَةٍ فَإِذَا هُوَ خَصِيمٌ مُّبِينٌ</t>
  </si>
  <si>
    <t>أَوَلَمْ يَرَ الْإِنسَٰنُ أَنَّا خَلَقْنَٰهُ مِن نُّطْفَةٍ فَإِذَا هُوَ خَصِيمٌ مُّبِينٌ</t>
  </si>
  <si>
    <t>أولم ير الإنسن أنا خلقنه من نطفة فإذا هو خصيم مبين</t>
  </si>
  <si>
    <t>أ و ل م ي ر ا ل إ ن س ن أ ن ا خ ل ق ن ه م ن ن ط ف ة ف إ ذ ا ه و خ ص ي م م ب ي ن</t>
  </si>
  <si>
    <t>AWLM YR ALANSN ANA 2LQNH MN N7FH FA3A HW 25YM MBYN</t>
  </si>
  <si>
    <t>وَضَرَبَ لَنَا مَثَلًا وَنَسِىَ خَلْقَهُۥ قَالَ مَن يُحْىِ ٱلْعِظَٰمَ وَهِىَ رَمِيمٌ</t>
  </si>
  <si>
    <t>وَضَرَبَ لَنَا مَثَلًا وَنَسِىَ خَلْقَهُ قَالَ مَن يُحْىِ الْعِظَٰمَ وَهِىَ رَمِيمٌ</t>
  </si>
  <si>
    <t>وضرب لنا مثلا ونسى خلقه قال من يحى العظم وهى رميم</t>
  </si>
  <si>
    <t>و ض ر ب ل ن ا م ث ل ا و ن س ى خ ل ق ه ق ا ل م ن ي ح ى ا ل ع ظ م و ه ى ر م ي م</t>
  </si>
  <si>
    <t>W6RB LNA M0LA WNSY 2LQH QAL MN Y1Y AL98M WHY RMYM</t>
  </si>
  <si>
    <t>قُلْ يُحْيِيهَا ٱلَّذِىٓ أَنشَأَهَآ أَوَّلَ مَرَّةٍ وَهُوَ بِكُلِّ خَلْقٍ عَلِيمٌ</t>
  </si>
  <si>
    <t>قُلْ يُحْيِيهَا الَّذِىٓ أَنشَأَهَآ أَوَّلَ مَرَّةٍ وَهُوَ بِكُلِّ خَلْقٍ عَلِيمٌ</t>
  </si>
  <si>
    <t>قل يحييها الذى أنشأها أول مرة وهو بكل خلق عليم</t>
  </si>
  <si>
    <t>ق ل ي ح ي ي ه ا ا ل ذ ى أ ن ش أ ه ا أ و ل م ر ة و ه و ب ك ل خ ل ق ع ل ي م</t>
  </si>
  <si>
    <t>QL Y1YYHA AL3Y AN4AHA AWL MRH WHW BKL 2LQ 9LYM</t>
  </si>
  <si>
    <t>ٱلَّذِى جَعَلَ لَكُم مِّنَ ٱلشَّجَرِ ٱلْأَخْضَرِ نَارًا فَإِذَآ أَنتُم مِّنْهُ تُوقِدُونَ</t>
  </si>
  <si>
    <t>الَّذِى جَعَلَ لَكُم مِّنَ الشَّجَرِ الْأَخْضَرِ نَارًا فَإِذَآ أَنتُم مِّنْهُ تُوقِدُونَ</t>
  </si>
  <si>
    <t>الذى جعل لكم من الشجر الأخضر نارا فإذا أنتم منه توقدون</t>
  </si>
  <si>
    <t>ا ل ذ ى ج ع ل ل ك م م ن ا ل ش ج ر ا ل أ خ ض ر ن ا ر ا ف إ ذ ا أ ن ت م م ن ه ت و ق د و ن</t>
  </si>
  <si>
    <t>AL3Y J9L LKM MN AL4JR ALA26R NARA FA3A ANTM MNH TWQDWN</t>
  </si>
  <si>
    <t>أَوَلَيْسَ ٱلَّذِى خَلَقَ ٱلسَّمَٰوَٰتِ وَٱلْأَرْضَ بِقَٰدِرٍ عَلَىٰٓ أَن يَخْلُقَ مِثْلَهُم بَلَىٰ وَهُوَ ٱلْخَلَّٰقُ ٱلْعَلِيمُ</t>
  </si>
  <si>
    <t>أَوَلَيْسَ الَّذِى خَلَقَ السَّمَٰوَٰتِ وَالْأَرْضَ بِقَٰدِرٍ عَلَىٰٓ أَن يَخْلُقَ مِثْلَهُم بَلَىٰ وَهُوَ الْخَلَّٰقُ الْعَلِيمُ</t>
  </si>
  <si>
    <t>أوليس الذى خلق السموت والأرض بقدر على أن يخلق مثلهم بلى وهو الخلق العليم</t>
  </si>
  <si>
    <t>أ و ل ي س ا ل ذ ى خ ل ق ا ل س م و ت و ا ل أ ر ض ب ق د ر ع ل ى أ ن ي خ ل ق م ث ل ه م ب ل ى و ه و ا ل خ ل ق ا ل ع ل ي م</t>
  </si>
  <si>
    <t>AWLYS AL3Y 2LQ ALSMWT WALAR6 BQDR 9LY AN Y2LQ M0LHM BLY WHW AL2LQ AL9LYM</t>
  </si>
  <si>
    <t>إِنَّمَآ أَمْرُهُۥٓ إِذَآ أَرَادَ شَيْـًٔا أَن يَقُولَ لَهُۥ كُن فَيَكُونُ</t>
  </si>
  <si>
    <t>إِنَّمَآ أَمْرُهُٓ إِذَآ أَرَادَ شَيْـًٔا أَن يَقُولَ لَهُ كُن فَيَكُونُ</t>
  </si>
  <si>
    <t>إنما أمره إذا أراد شيـٔا أن يقول له كن فيكون</t>
  </si>
  <si>
    <t>إنما أمره إذا أراد شيـا أن يقول له كن فيكون</t>
  </si>
  <si>
    <t>إ ن م ا أ م ر ه إ ذ ا أ ر ا د ش ي ـ ا أ ن ي ق و ل ل ه ك ن ف ي ك و ن</t>
  </si>
  <si>
    <t>ANMA AMRH A3A ARAD 4YAA AN YQWL LH KN FYKWN</t>
  </si>
  <si>
    <t>فَسُبْحَٰنَ ٱلَّذِى بِيَدِهِۦ مَلَكُوتُ كُلِّ شَىْءٍ وَإِلَيْهِ تُرْجَعُونَ</t>
  </si>
  <si>
    <t>فَسُبْحَٰنَ الَّذِى بِيَدِهِ مَلَكُوتُ كُلِّ شَىْءٍ وَإِلَيْهِ تُرْجَعُونَ</t>
  </si>
  <si>
    <t>فسبحن الذى بيده ملكوت كل شىء وإليه ترجعون</t>
  </si>
  <si>
    <t>ف س ب ح ن ا ل ذ ى ب ي د ه م ل ك و ت ك ل ش ى ء و إ ل ي ه ت ر ج ع و ن</t>
  </si>
  <si>
    <t>FSB1N AL3Y BYDH MLKWT KL 4YA WALYH TRJ9WN</t>
  </si>
  <si>
    <t>وَٱلصَّٰٓفَّٰتِ صَفًّا</t>
  </si>
  <si>
    <t>وَالصَّٰٓفَّٰتِ صَفًّا</t>
  </si>
  <si>
    <t>والصفت صفا</t>
  </si>
  <si>
    <t>و ا ل ص ف ت ص ف ا</t>
  </si>
  <si>
    <t>WAL5FT 5FA</t>
  </si>
  <si>
    <t>فَٱلزَّٰجِرَٰتِ زَجْرًا</t>
  </si>
  <si>
    <t>فَالزَّٰجِرَٰتِ زَجْرًا</t>
  </si>
  <si>
    <t>فالزجرت زجرا</t>
  </si>
  <si>
    <t>ف ا ل ز ج ر ت ز ج ر ا</t>
  </si>
  <si>
    <t>FALZJRT ZJRA</t>
  </si>
  <si>
    <t>فَٱلتَّٰلِيَٰتِ ذِكْرًا</t>
  </si>
  <si>
    <t>فَالتَّٰلِيَٰتِ ذِكْرًا</t>
  </si>
  <si>
    <t>فالتليت ذكرا</t>
  </si>
  <si>
    <t>ف ا ل ت ل ي ت ذ ك ر ا</t>
  </si>
  <si>
    <t>FALTLYT 3KRA</t>
  </si>
  <si>
    <t>إِنَّ إِلَٰهَكُمْ لَوَٰحِدٌ</t>
  </si>
  <si>
    <t>إن إلهكم لوحد</t>
  </si>
  <si>
    <t>إ ن إ ل ه ك م ل و ح د</t>
  </si>
  <si>
    <t>AN ALHKM LW1D</t>
  </si>
  <si>
    <t>رَّبُّ ٱلسَّمَٰوَٰتِ وَٱلْأَرْضِ وَمَا بَيْنَهُمَا وَرَبُّ ٱلْمَشَٰرِقِ</t>
  </si>
  <si>
    <t>رَّبُّ السَّمَٰوَٰتِ وَالْأَرْضِ وَمَا بَيْنَهُمَا وَرَبُّ الْمَشَٰرِقِ</t>
  </si>
  <si>
    <t>رب السموت والأرض وما بينهما ورب المشرق</t>
  </si>
  <si>
    <t>ر ب ا ل س م و ت و ا ل أ ر ض و م ا ب ي ن ه م ا و ر ب ا ل م ش ر ق</t>
  </si>
  <si>
    <t>RB ALSMWT WALAR6 WMA BYNHMA WRB ALM4RQ</t>
  </si>
  <si>
    <t>إِنَّا زَيَّنَّا ٱلسَّمَآءَ ٱلدُّنْيَا بِزِينَةٍ ٱلْكَوَاكِبِ</t>
  </si>
  <si>
    <t>إِنَّا زَيَّنَّا السَّمَآءَ الدُّنْيَا بِزِينَةٍ الْكَوَاكِبِ</t>
  </si>
  <si>
    <t>إنا زينا السماء الدنيا بزينة الكواكب</t>
  </si>
  <si>
    <t>إ ن ا ز ي ن ا ا ل س م ا ء ا ل د ن ي ا ب ز ي ن ة ا ل ك و ا ك ب</t>
  </si>
  <si>
    <t>ANA ZYNA ALSMAA ALDNYA BZYNH ALKWAKB</t>
  </si>
  <si>
    <t>وَحِفْظًا مِّن كُلِّ شَيْطَٰنٍ مَّارِدٍ</t>
  </si>
  <si>
    <t>وحفظا من كل شيطن مارد</t>
  </si>
  <si>
    <t>و ح ف ظ ا م ن ك ل ش ي ط ن م ا ر د</t>
  </si>
  <si>
    <t>W1F8A MN KL 4Y7N MARD</t>
  </si>
  <si>
    <t>لَّا يَسَّمَّعُونَ إِلَى ٱلْمَلَإِ ٱلْأَعْلَىٰ وَيُقْذَفُونَ مِن كُلِّ جَانِبٍ</t>
  </si>
  <si>
    <t>لَّا يَسَّمَّعُونَ إِلَى الْمَلَإِ الْأَعْلَىٰ وَيُقْذَفُونَ مِن كُلِّ جَانِبٍ</t>
  </si>
  <si>
    <t>لا يسمعون إلى الملإ الأعلى ويقذفون من كل جانب</t>
  </si>
  <si>
    <t>ل ا ي س م ع و ن إ ل ى ا ل م ل إ ا ل أ ع ل ى و ي ق ذ ف و ن م ن ك ل ج ا ن ب</t>
  </si>
  <si>
    <t>LA YSM9WN ALY ALMLA ALA9LY WYQ3FWN MN KL JANB</t>
  </si>
  <si>
    <t>دُحُورًا وَلَهُمْ عَذَابٌ وَاصِبٌ</t>
  </si>
  <si>
    <t>دحورا ولهم عذاب واصب</t>
  </si>
  <si>
    <t>د ح و ر ا و ل ه م ع ذ ا ب و ا ص ب</t>
  </si>
  <si>
    <t>D1WRA WLHM 93AB WA5B</t>
  </si>
  <si>
    <t>إِلَّا مَنْ خَطِفَ ٱلْخَطْفَةَ فَأَتْبَعَهُۥ شِهَابٌ ثَاقِبٌ</t>
  </si>
  <si>
    <t>إِلَّا مَنْ خَطِفَ الْخَطْفَةَ فَأَتْبَعَهُ شِهَابٌ ثَاقِبٌ</t>
  </si>
  <si>
    <t>إلا من خطف الخطفة فأتبعه شهاب ثاقب</t>
  </si>
  <si>
    <t>إ ل ا م ن خ ط ف ا ل خ ط ف ة ف أ ت ب ع ه ش ه ا ب ث ا ق ب</t>
  </si>
  <si>
    <t>ALA MN 27F AL27FH FATB9H 4HAB 0AQB</t>
  </si>
  <si>
    <t>فَٱسْتَفْتِهِمْ أَهُمْ أَشَدُّ خَلْقًا أَم مَّنْ خَلَقْنَآ إِنَّا خَلَقْنَٰهُم مِّن طِينٍ لَّازِبٍۭ</t>
  </si>
  <si>
    <t>فَاسْتَفْتِهِمْ أَهُمْ أَشَدُّ خَلْقًا أَم مَّنْ خَلَقْنَآ إِنَّا خَلَقْنَٰهُم مِّن طِينٍ لَّازِبٍ</t>
  </si>
  <si>
    <t>فاستفتهم أهم أشد خلقا أم من خلقنا إنا خلقنهم من طين لازب</t>
  </si>
  <si>
    <t>ف ا س ت ف ت ه م أ ه م أ ش د خ ل ق ا أ م م ن خ ل ق ن ا إ ن ا خ ل ق ن ه م م ن ط ي ن ل ا ز ب</t>
  </si>
  <si>
    <t>FASTFTHM AHM A4D 2LQA AM MN 2LQNA ANA 2LQNHM MN 7YN LAZB</t>
  </si>
  <si>
    <t>بَلْ عَجِبْتَ وَيَسْخَرُونَ</t>
  </si>
  <si>
    <t>بل عجبت ويسخرون</t>
  </si>
  <si>
    <t>ب ل ع ج ب ت و ي س خ ر و ن</t>
  </si>
  <si>
    <t>BL 9JBT WYS2RWN</t>
  </si>
  <si>
    <t>وَإِذَا ذُكِّرُوا۟ لَا يَذْكُرُونَ</t>
  </si>
  <si>
    <t>وَإِذَا ذُكِّرُوا لَا يَذْكُرُونَ</t>
  </si>
  <si>
    <t>وإذا ذكروا لا يذكرون</t>
  </si>
  <si>
    <t>و إ ذ ا ذ ك ر و ا ل ا ي ذ ك ر و ن</t>
  </si>
  <si>
    <t>WA3A 3KRWA LA Y3KRWN</t>
  </si>
  <si>
    <t>وَإِذَا رَأَوْا۟ ءَايَةً يَسْتَسْخِرُونَ</t>
  </si>
  <si>
    <t>وَإِذَا رَأَوْا ءَايَةً يَسْتَسْخِرُونَ</t>
  </si>
  <si>
    <t>وإذا رأوا ءاية يستسخرون</t>
  </si>
  <si>
    <t>و إ ذ ا ر أ و ا ء ا ي ة ي س ت س خ ر و ن</t>
  </si>
  <si>
    <t>WA3A RAWA AAYH YSTS2RWN</t>
  </si>
  <si>
    <t>وَقَالُوٓا۟ إِنْ هَٰذَآ إِلَّا سِحْرٌ مُّبِينٌ</t>
  </si>
  <si>
    <t>وَقَالُوٓا إِنْ هَٰذَآ إِلَّا سِحْرٌ مُّبِينٌ</t>
  </si>
  <si>
    <t>وقالوا إن هذا إلا سحر مبين</t>
  </si>
  <si>
    <t>و ق ا ل و ا إ ن ه ذ ا إ ل ا س ح ر م ب ي ن</t>
  </si>
  <si>
    <t>WQALWA AN H3A ALA S1R MBYN</t>
  </si>
  <si>
    <t>أَءِذَا مِتْنَا وَكُنَّا تُرَابًا وَعِظَٰمًا أَءِنَّا لَمَبْعُوثُونَ</t>
  </si>
  <si>
    <t>أءذا متنا وكنا ترابا وعظما أءنا لمبعوثون</t>
  </si>
  <si>
    <t>أ ء ذ ا م ت ن ا و ك ن ا ت ر ا ب ا و ع ظ م ا أ ء ن ا ل م ب ع و ث و ن</t>
  </si>
  <si>
    <t>AA3A MTNA WKNA TRABA W98MA AANA LMB9W0WN</t>
  </si>
  <si>
    <t>أَوَءَابَآؤُنَا ٱلْأَوَّلُونَ</t>
  </si>
  <si>
    <t>أَوَءَابَآؤُنَا الْأَوَّلُونَ</t>
  </si>
  <si>
    <t>أوءاباؤنا الأولون</t>
  </si>
  <si>
    <t>أ و ء ا ب ا ؤ ن ا ا ل أ و ل و ن</t>
  </si>
  <si>
    <t>AWAABAWNA ALAWLWN</t>
  </si>
  <si>
    <t>قُلْ نَعَمْ وَأَنتُمْ دَٰخِرُونَ</t>
  </si>
  <si>
    <t>قل نعم وأنتم دخرون</t>
  </si>
  <si>
    <t>ق ل ن ع م و أ ن ت م د خ ر و ن</t>
  </si>
  <si>
    <t>QL N9M WANTM D2RWN</t>
  </si>
  <si>
    <t>فَإِنَّمَا هِىَ زَجْرَةٌ وَٰحِدَةٌ فَإِذَا هُمْ يَنظُرُونَ</t>
  </si>
  <si>
    <t>فإنما هى زجرة وحدة فإذا هم ينظرون</t>
  </si>
  <si>
    <t>ف إ ن م ا ه ى ز ج ر ة و ح د ة ف إ ذ ا ه م ي ن ظ ر و ن</t>
  </si>
  <si>
    <t>FANMA HY ZJRH W1DH FA3A HM YN8RWN</t>
  </si>
  <si>
    <t>وَقَالُوا۟ يَٰوَيْلَنَا هَٰذَا يَوْمُ ٱلدِّينِ</t>
  </si>
  <si>
    <t>وَقَالُوا يَٰوَيْلَنَا هَٰذَا يَوْمُ الدِّينِ</t>
  </si>
  <si>
    <t>وقالوا يويلنا هذا يوم الدين</t>
  </si>
  <si>
    <t>و ق ا ل و ا ي و ي ل ن ا ه ذ ا ي و م ا ل د ي ن</t>
  </si>
  <si>
    <t>WQALWA YWYLNA H3A YWM ALDYN</t>
  </si>
  <si>
    <t>هَٰذَا يَوْمُ ٱلْفَصْلِ ٱلَّذِى كُنتُم بِهِۦ تُكَذِّبُونَ</t>
  </si>
  <si>
    <t>هَٰذَا يَوْمُ الْفَصْلِ الَّذِى كُنتُم بِهِ تُكَذِّبُونَ</t>
  </si>
  <si>
    <t>هذا يوم الفصل الذى كنتم به تكذبون</t>
  </si>
  <si>
    <t>ه ذ ا ي و م ا ل ف ص ل ا ل ذ ى ك ن ت م ب ه ت ك ذ ب و ن</t>
  </si>
  <si>
    <t>H3A YWM ALF5L AL3Y KNTM BH TK3BWN</t>
  </si>
  <si>
    <t>ٱحْشُرُوا۟ ٱلَّذِينَ ظَلَمُوا۟ وَأَزْوَٰجَهُمْ وَمَا كَانُوا۟ يَعْبُدُونَ</t>
  </si>
  <si>
    <t>احْشُرُوا الَّذِينَ ظَلَمُوا وَأَزْوَٰجَهُمْ وَمَا كَانُوا يَعْبُدُونَ</t>
  </si>
  <si>
    <t>احشروا الذين ظلموا وأزوجهم وما كانوا يعبدون</t>
  </si>
  <si>
    <t>ا ح ش ر و ا ا ل ذ ي ن ظ ل م و ا و أ ز و ج ه م و م ا ك ا ن و ا ي ع ب د و ن</t>
  </si>
  <si>
    <t>A14RWA AL3YN 8LMWA WAZWJHM WMA KANWA Y9BDWN</t>
  </si>
  <si>
    <t>مِن دُونِ ٱللَّهِ فَٱهْدُوهُمْ إِلَىٰ صِرَٰطِ ٱلْجَحِيمِ</t>
  </si>
  <si>
    <t>مِن دُونِ اللَّهِ فَاهْدُوهُمْ إِلَىٰ صِرَٰطِ الْجَحِيمِ</t>
  </si>
  <si>
    <t>من دون الله فاهدوهم إلى صرط الجحيم</t>
  </si>
  <si>
    <t>م ن د و ن ا ل ل ه ف ا ه د و ه م إ ل ى ص ر ط ا ل ج ح ي م</t>
  </si>
  <si>
    <t>MN DWN ALLH FAHDWHM ALY 5R7 ALJ1YM</t>
  </si>
  <si>
    <t>وَقِفُوهُمْ إِنَّهُم مَّسْـُٔولُونَ</t>
  </si>
  <si>
    <t>وقفوهم إنهم مسـٔولون</t>
  </si>
  <si>
    <t>وقفوهم إنهم مسـولون</t>
  </si>
  <si>
    <t>و ق ف و ه م إ ن ه م م س ـ و ل و ن</t>
  </si>
  <si>
    <t>WQFWHM ANHM MSAWLWN</t>
  </si>
  <si>
    <t>مَا لَكُمْ لَا تَنَاصَرُونَ</t>
  </si>
  <si>
    <t>ما لكم لا تناصرون</t>
  </si>
  <si>
    <t>م ا ل ك م ل ا ت ن ا ص ر و ن</t>
  </si>
  <si>
    <t>MA LKM LA TNA5RWN</t>
  </si>
  <si>
    <t>بَلْ هُمُ ٱلْيَوْمَ مُسْتَسْلِمُونَ</t>
  </si>
  <si>
    <t>بَلْ هُمُ الْيَوْمَ مُسْتَسْلِمُونَ</t>
  </si>
  <si>
    <t>بل هم اليوم مستسلمون</t>
  </si>
  <si>
    <t>ب ل ه م ا ل ي و م م س ت س ل م و ن</t>
  </si>
  <si>
    <t>BL HM ALYWM MSTSLMWN</t>
  </si>
  <si>
    <t>وَأَقْبَلَ بَعْضُهُمْ عَلَىٰ بَعْضٍ يَتَسَآءَلُونَ</t>
  </si>
  <si>
    <t>وأقبل بعضهم على بعض يتساءلون</t>
  </si>
  <si>
    <t>و أ ق ب ل ب ع ض ه م ع ل ى ب ع ض ي ت س ا ء ل و ن</t>
  </si>
  <si>
    <t>WAQBL B96HM 9LY B96 YTSAALWN</t>
  </si>
  <si>
    <t>قَالُوٓا۟ إِنَّكُمْ كُنتُمْ تَأْتُونَنَا عَنِ ٱلْيَمِينِ</t>
  </si>
  <si>
    <t>قَالُوٓا إِنَّكُمْ كُنتُمْ تَأْتُونَنَا عَنِ الْيَمِينِ</t>
  </si>
  <si>
    <t>قالوا إنكم كنتم تأتوننا عن اليمين</t>
  </si>
  <si>
    <t>ق ا ل و ا إ ن ك م ك ن ت م ت أ ت و ن ن ا ع ن ا ل ي م ي ن</t>
  </si>
  <si>
    <t>QALWA ANKM KNTM TATWNNA 9N ALYMYN</t>
  </si>
  <si>
    <t>قَالُوا۟ بَل لَّمْ تَكُونُوا۟ مُؤْمِنِينَ</t>
  </si>
  <si>
    <t>قَالُوا بَل لَّمْ تَكُونُوا مُؤْمِنِينَ</t>
  </si>
  <si>
    <t>قالوا بل لم تكونوا مؤمنين</t>
  </si>
  <si>
    <t>ق ا ل و ا ب ل ل م ت ك و ن و ا م ؤ م ن ي ن</t>
  </si>
  <si>
    <t>QALWA BL LM TKWNWA MWMNYN</t>
  </si>
  <si>
    <t>وَمَا كَانَ لَنَا عَلَيْكُم مِّن سُلْطَٰنٍۭ بَلْ كُنتُمْ قَوْمًا طَٰغِينَ</t>
  </si>
  <si>
    <t>وَمَا كَانَ لَنَا عَلَيْكُم مِّن سُلْطَٰنٍ بَلْ كُنتُمْ قَوْمًا طَٰغِينَ</t>
  </si>
  <si>
    <t>وما كان لنا عليكم من سلطن بل كنتم قوما طغين</t>
  </si>
  <si>
    <t>و م ا ك ا ن ل ن ا ع ل ي ك م م ن س ل ط ن ب ل ك ن ت م ق و م ا ط غ ي ن</t>
  </si>
  <si>
    <t>WMA KAN LNA 9LYKM MN SL7N BL KNTM QWMA 7GYN</t>
  </si>
  <si>
    <t>فَحَقَّ عَلَيْنَا قَوْلُ رَبِّنَآ إِنَّا لَذَآئِقُونَ</t>
  </si>
  <si>
    <t>فحق علينا قول ربنا إنا لذائقون</t>
  </si>
  <si>
    <t>ف ح ق ع ل ي ن ا ق و ل ر ب ن ا إ ن ا ل ذ ا ئ ق و ن</t>
  </si>
  <si>
    <t>F1Q 9LYNA QWL RBNA ANA L3AYQWN</t>
  </si>
  <si>
    <t>فَأَغْوَيْنَٰكُمْ إِنَّا كُنَّا غَٰوِينَ</t>
  </si>
  <si>
    <t>فأغوينكم إنا كنا غوين</t>
  </si>
  <si>
    <t>ف أ غ و ي ن ك م إ ن ا ك ن ا غ و ي ن</t>
  </si>
  <si>
    <t>FAGWYNKM ANA KNA GWYN</t>
  </si>
  <si>
    <t>فَإِنَّهُمْ يَوْمَئِذٍ فِى ٱلْعَذَابِ مُشْتَرِكُونَ</t>
  </si>
  <si>
    <t>فَإِنَّهُمْ يَوْمَئِذٍ فِى الْعَذَابِ مُشْتَرِكُونَ</t>
  </si>
  <si>
    <t>فإنهم يومئذ فى العذاب مشتركون</t>
  </si>
  <si>
    <t>ف إ ن ه م ي و م ئ ذ ف ى ا ل ع ذ ا ب م ش ت ر ك و ن</t>
  </si>
  <si>
    <t>FANHM YWMY3 FY AL93AB M4TRKWN</t>
  </si>
  <si>
    <t>إِنَّا كَذَٰلِكَ نَفْعَلُ بِٱلْمُجْرِمِينَ</t>
  </si>
  <si>
    <t>إِنَّا كَذَٰلِكَ نَفْعَلُ بِالْمُجْرِمِينَ</t>
  </si>
  <si>
    <t>إنا كذلك نفعل بالمجرمين</t>
  </si>
  <si>
    <t>إ ن ا ك ذ ل ك ن ف ع ل ب ا ل م ج ر م ي ن</t>
  </si>
  <si>
    <t>ANA K3LK NF9L BALMJRMYN</t>
  </si>
  <si>
    <t>إِنَّهُمْ كَانُوٓا۟ إِذَا قِيلَ لَهُمْ لَآ إِلَٰهَ إِلَّا ٱللَّهُ يَسْتَكْبِرُونَ</t>
  </si>
  <si>
    <t>إِنَّهُمْ كَانُوٓا إِذَا قِيلَ لَهُمْ لَآ إِلَٰهَ إِلَّا اللَّهُ يَسْتَكْبِرُونَ</t>
  </si>
  <si>
    <t>إنهم كانوا إذا قيل لهم لا إله إلا الله يستكبرون</t>
  </si>
  <si>
    <t>إ ن ه م ك ا ن و ا إ ذ ا ق ي ل ل ه م ل ا إ ل ه إ ل ا ا ل ل ه ي س ت ك ب ر و ن</t>
  </si>
  <si>
    <t>ANHM KANWA A3A QYL LHM LA ALH ALA ALLH YSTKBRWN</t>
  </si>
  <si>
    <t>وَيَقُولُونَ أَئِنَّا لَتَارِكُوٓا۟ ءَالِهَتِنَا لِشَاعِرٍ مَّجْنُونٍۭ</t>
  </si>
  <si>
    <t>وَيَقُولُونَ أَئِنَّا لَتَارِكُوٓا ءَالِهَتِنَا لِشَاعِرٍ مَّجْنُونٍ</t>
  </si>
  <si>
    <t>ويقولون أئنا لتاركوا ءالهتنا لشاعر مجنون</t>
  </si>
  <si>
    <t>و ي ق و ل و ن أ ئ ن ا ل ت ا ر ك و ا ء ا ل ه ت ن ا ل ش ا ع ر م ج ن و ن</t>
  </si>
  <si>
    <t>WYQWLWN AYNA LTARKWA AALHTNA L4A9R MJNWN</t>
  </si>
  <si>
    <t>بَلْ جَآءَ بِٱلْحَقِّ وَصَدَّقَ ٱلْمُرْسَلِينَ</t>
  </si>
  <si>
    <t>بَلْ جَآءَ بِالْحَقِّ وَصَدَّقَ الْمُرْسَلِينَ</t>
  </si>
  <si>
    <t>بل جاء بالحق وصدق المرسلين</t>
  </si>
  <si>
    <t>ب ل ج ا ء ب ا ل ح ق و ص د ق ا ل م ر س ل ي ن</t>
  </si>
  <si>
    <t>BL JAA BAL1Q W5DQ ALMRSLYN</t>
  </si>
  <si>
    <t>إِنَّكُمْ لَذَآئِقُوا۟ ٱلْعَذَابِ ٱلْأَلِيمِ</t>
  </si>
  <si>
    <t>إِنَّكُمْ لَذَآئِقُوا الْعَذَابِ الْأَلِيمِ</t>
  </si>
  <si>
    <t>إنكم لذائقوا العذاب الأليم</t>
  </si>
  <si>
    <t>إ ن ك م ل ذ ا ئ ق و ا ا ل ع ذ ا ب ا ل أ ل ي م</t>
  </si>
  <si>
    <t>ANKM L3AYQWA AL93AB ALALYM</t>
  </si>
  <si>
    <t>وَمَا تُجْزَوْنَ إِلَّا مَا كُنتُمْ تَعْمَلُونَ</t>
  </si>
  <si>
    <t>وما تجزون إلا ما كنتم تعملون</t>
  </si>
  <si>
    <t>و م ا ت ج ز و ن إ ل ا م ا ك ن ت م ت ع م ل و ن</t>
  </si>
  <si>
    <t>WMA TJZWN ALA MA KNTM T9MLWN</t>
  </si>
  <si>
    <t>إِلَّا عِبَادَ ٱللَّهِ ٱلْمُخْلَصِينَ</t>
  </si>
  <si>
    <t>إِلَّا عِبَادَ اللَّهِ الْمُخْلَصِينَ</t>
  </si>
  <si>
    <t>إلا عباد الله المخلصين</t>
  </si>
  <si>
    <t>إ ل ا ع ب ا د ا ل ل ه ا ل م خ ل ص ي ن</t>
  </si>
  <si>
    <t>ALA 9BAD ALLH ALM2L5YN</t>
  </si>
  <si>
    <t>أُو۟لَٰٓئِكَ لَهُمْ رِزْقٌ مَّعْلُومٌ</t>
  </si>
  <si>
    <t>أُولَٰٓئِكَ لَهُمْ رِزْقٌ مَّعْلُومٌ</t>
  </si>
  <si>
    <t>أولئك لهم رزق معلوم</t>
  </si>
  <si>
    <t>أ و ل ئ ك ل ه م ر ز ق م ع ل و م</t>
  </si>
  <si>
    <t>AWLYK LHM RZQ M9LWM</t>
  </si>
  <si>
    <t>فَوَٰكِهُ وَهُم مُّكْرَمُونَ</t>
  </si>
  <si>
    <t>فوكه وهم مكرمون</t>
  </si>
  <si>
    <t>ف و ك ه و ه م م ك ر م و ن</t>
  </si>
  <si>
    <t>FWKH WHM MKRMWN</t>
  </si>
  <si>
    <t>فِى جَنَّٰتِ ٱلنَّعِيمِ</t>
  </si>
  <si>
    <t>فِى جَنَّٰتِ النَّعِيمِ</t>
  </si>
  <si>
    <t>فى جنت النعيم</t>
  </si>
  <si>
    <t>ف ى ج ن ت ا ل ن ع ي م</t>
  </si>
  <si>
    <t>FY JNT ALN9YM</t>
  </si>
  <si>
    <t>عَلَىٰ سُرُرٍ مُّتَقَٰبِلِينَ</t>
  </si>
  <si>
    <t>على سرر متقبلين</t>
  </si>
  <si>
    <t>ع ل ى س ر ر م ت ق ب ل ي ن</t>
  </si>
  <si>
    <t>9LY SRR MTQBLYN</t>
  </si>
  <si>
    <t>يُطَافُ عَلَيْهِم بِكَأْسٍ مِّن مَّعِينٍۭ</t>
  </si>
  <si>
    <t>يُطَافُ عَلَيْهِم بِكَأْسٍ مِّن مَّعِينٍ</t>
  </si>
  <si>
    <t>يطاف عليهم بكأس من معين</t>
  </si>
  <si>
    <t>ي ط ا ف ع ل ي ه م ب ك أ س م ن م ع ي ن</t>
  </si>
  <si>
    <t>Y7AF 9LYHM BKAS MN M9YN</t>
  </si>
  <si>
    <t>بَيْضَآءَ لَذَّةٍ لِّلشَّٰرِبِينَ</t>
  </si>
  <si>
    <t>بيضاء لذة للشربين</t>
  </si>
  <si>
    <t>ب ي ض ا ء ل ذ ة ل ل ش ر ب ي ن</t>
  </si>
  <si>
    <t>BY6AA L3H LL4RBYN</t>
  </si>
  <si>
    <t>لَا فِيهَا غَوْلٌ وَلَا هُمْ عَنْهَا يُنزَفُونَ</t>
  </si>
  <si>
    <t>لا فيها غول ولا هم عنها ينزفون</t>
  </si>
  <si>
    <t>ل ا ف ي ه ا غ و ل و ل ا ه م ع ن ه ا ي ن ز ف و ن</t>
  </si>
  <si>
    <t>LA FYHA GWL WLA HM 9NHA YNZFWN</t>
  </si>
  <si>
    <t>وَعِندَهُمْ قَٰصِرَٰتُ ٱلطَّرْفِ عِينٌ</t>
  </si>
  <si>
    <t>وَعِندَهُمْ قَٰصِرَٰتُ الطَّرْفِ عِينٌ</t>
  </si>
  <si>
    <t>وعندهم قصرت الطرف عين</t>
  </si>
  <si>
    <t>و ع ن د ه م ق ص ر ت ا ل ط ر ف ع ي ن</t>
  </si>
  <si>
    <t>W9NDHM Q5RT AL7RF 9YN</t>
  </si>
  <si>
    <t>كَأَنَّهُنَّ بَيْضٌ مَّكْنُونٌ</t>
  </si>
  <si>
    <t>كأنهن بيض مكنون</t>
  </si>
  <si>
    <t>ك أ ن ه ن ب ي ض م ك ن و ن</t>
  </si>
  <si>
    <t>KANHN BY6 MKNWN</t>
  </si>
  <si>
    <t>فَأَقْبَلَ بَعْضُهُمْ عَلَىٰ بَعْضٍ يَتَسَآءَلُونَ</t>
  </si>
  <si>
    <t>فأقبل بعضهم على بعض يتساءلون</t>
  </si>
  <si>
    <t>ف أ ق ب ل ب ع ض ه م ع ل ى ب ع ض ي ت س ا ء ل و ن</t>
  </si>
  <si>
    <t>FAQBL B96HM 9LY B96 YTSAALWN</t>
  </si>
  <si>
    <t>قَالَ قَآئِلٌ مِّنْهُمْ إِنِّى كَانَ لِى قَرِينٌ</t>
  </si>
  <si>
    <t>قال قائل منهم إنى كان لى قرين</t>
  </si>
  <si>
    <t>ق ا ل ق ا ئ ل م ن ه م إ ن ى ك ا ن ل ى ق ر ي ن</t>
  </si>
  <si>
    <t>QAL QAYL MNHM ANY KAN LY QRYN</t>
  </si>
  <si>
    <t>يَقُولُ أَءِنَّكَ لَمِنَ ٱلْمُصَدِّقِينَ</t>
  </si>
  <si>
    <t>يَقُولُ أَءِنَّكَ لَمِنَ الْمُصَدِّقِينَ</t>
  </si>
  <si>
    <t>يقول أءنك لمن المصدقين</t>
  </si>
  <si>
    <t>ي ق و ل أ ء ن ك ل م ن ا ل م ص د ق ي ن</t>
  </si>
  <si>
    <t>YQWL AANK LMN ALM5DQYN</t>
  </si>
  <si>
    <t>أَءِذَا مِتْنَا وَكُنَّا تُرَابًا وَعِظَٰمًا أَءِنَّا لَمَدِينُونَ</t>
  </si>
  <si>
    <t>أءذا متنا وكنا ترابا وعظما أءنا لمدينون</t>
  </si>
  <si>
    <t>أ ء ذ ا م ت ن ا و ك ن ا ت ر ا ب ا و ع ظ م ا أ ء ن ا ل م د ي ن و ن</t>
  </si>
  <si>
    <t>AA3A MTNA WKNA TRABA W98MA AANA LMDYNWN</t>
  </si>
  <si>
    <t>قَالَ هَلْ أَنتُم مُّطَّلِعُونَ</t>
  </si>
  <si>
    <t>قال هل أنتم مطلعون</t>
  </si>
  <si>
    <t>ق ا ل ه ل أ ن ت م م ط ل ع و ن</t>
  </si>
  <si>
    <t>QAL HL ANTM M7L9WN</t>
  </si>
  <si>
    <t>فَٱطَّلَعَ فَرَءَاهُ فِى سَوَآءِ ٱلْجَحِيمِ</t>
  </si>
  <si>
    <t>فَاطَّلَعَ فَرَءَاهُ فِى سَوَآءِ الْجَحِيمِ</t>
  </si>
  <si>
    <t>فاطلع فرءاه فى سواء الجحيم</t>
  </si>
  <si>
    <t>ف ا ط ل ع ف ر ء ا ه ف ى س و ا ء ا ل ج ح ي م</t>
  </si>
  <si>
    <t>FA7L9 FRAAH FY SWAA ALJ1YM</t>
  </si>
  <si>
    <t>قَالَ تَٱللَّهِ إِن كِدتَّ لَتُرْدِينِ</t>
  </si>
  <si>
    <t>قَالَ تَاللَّهِ إِن كِدتَّ لَتُرْدِينِ</t>
  </si>
  <si>
    <t>قال تالله إن كدت لتردين</t>
  </si>
  <si>
    <t>ق ا ل ت ا ل ل ه إ ن ك د ت ل ت ر د ي ن</t>
  </si>
  <si>
    <t>QAL TALLH AN KDT LTRDYN</t>
  </si>
  <si>
    <t>وَلَوْلَا نِعْمَةُ رَبِّى لَكُنتُ مِنَ ٱلْمُحْضَرِينَ</t>
  </si>
  <si>
    <t>وَلَوْلَا نِعْمَةُ رَبِّى لَكُنتُ مِنَ الْمُحْضَرِينَ</t>
  </si>
  <si>
    <t>ولولا نعمة ربى لكنت من المحضرين</t>
  </si>
  <si>
    <t>و ل و ل ا ن ع م ة ر ب ى ل ك ن ت م ن ا ل م ح ض ر ي ن</t>
  </si>
  <si>
    <t>WLWLA N9MH RBY LKNT MN ALM16RYN</t>
  </si>
  <si>
    <t>أَفَمَا نَحْنُ بِمَيِّتِينَ</t>
  </si>
  <si>
    <t>أفما نحن بميتين</t>
  </si>
  <si>
    <t>أ ف م ا ن ح ن ب م ي ت ي ن</t>
  </si>
  <si>
    <t>AFMA N1N BMYTYN</t>
  </si>
  <si>
    <t>إِلَّا مَوْتَتَنَا ٱلْأُولَىٰ وَمَا نَحْنُ بِمُعَذَّبِينَ</t>
  </si>
  <si>
    <t>إِلَّا مَوْتَتَنَا الْأُولَىٰ وَمَا نَحْنُ بِمُعَذَّبِينَ</t>
  </si>
  <si>
    <t>إلا موتتنا الأولى وما نحن بمعذبين</t>
  </si>
  <si>
    <t>إ ل ا م و ت ت ن ا ا ل أ و ل ى و م ا ن ح ن ب م ع ذ ب ي ن</t>
  </si>
  <si>
    <t>ALA MWTTNA ALAWLY WMA N1N BM93BYN</t>
  </si>
  <si>
    <t>إِنَّ هَٰذَا لَهُوَ ٱلْفَوْزُ ٱلْعَظِيمُ</t>
  </si>
  <si>
    <t>إِنَّ هَٰذَا لَهُوَ الْفَوْزُ الْعَظِيمُ</t>
  </si>
  <si>
    <t>إن هذا لهو الفوز العظيم</t>
  </si>
  <si>
    <t>إ ن ه ذ ا ل ه و ا ل ف و ز ا ل ع ظ ي م</t>
  </si>
  <si>
    <t>AN H3A LHW ALFWZ AL98YM</t>
  </si>
  <si>
    <t>لِمِثْلِ هَٰذَا فَلْيَعْمَلِ ٱلْعَٰمِلُونَ</t>
  </si>
  <si>
    <t>لِمِثْلِ هَٰذَا فَلْيَعْمَلِ الْعَٰمِلُونَ</t>
  </si>
  <si>
    <t>لمثل هذا فليعمل العملون</t>
  </si>
  <si>
    <t>ل م ث ل ه ذ ا ف ل ي ع م ل ا ل ع م ل و ن</t>
  </si>
  <si>
    <t>LM0L H3A FLY9ML AL9MLWN</t>
  </si>
  <si>
    <t>أَذَٰلِكَ خَيْرٌ نُّزُلًا أَمْ شَجَرَةُ ٱلزَّقُّومِ</t>
  </si>
  <si>
    <t>أَذَٰلِكَ خَيْرٌ نُّزُلًا أَمْ شَجَرَةُ الزَّقُّومِ</t>
  </si>
  <si>
    <t>أذلك خير نزلا أم شجرة الزقوم</t>
  </si>
  <si>
    <t>أ ذ ل ك خ ي ر ن ز ل ا أ م ش ج ر ة ا ل ز ق و م</t>
  </si>
  <si>
    <t>A3LK 2YR NZLA AM 4JRH ALZQWM</t>
  </si>
  <si>
    <t>إِنَّا جَعَلْنَٰهَا فِتْنَةً لِّلظَّٰلِمِينَ</t>
  </si>
  <si>
    <t>إنا جعلنها فتنة للظلمين</t>
  </si>
  <si>
    <t>إ ن ا ج ع ل ن ه ا ف ت ن ة ل ل ظ ل م ي ن</t>
  </si>
  <si>
    <t>ANA J9LNHA FTNH LL8LMYN</t>
  </si>
  <si>
    <t>إِنَّهَا شَجَرَةٌ تَخْرُجُ فِىٓ أَصْلِ ٱلْجَحِيمِ</t>
  </si>
  <si>
    <t>إِنَّهَا شَجَرَةٌ تَخْرُجُ فِىٓ أَصْلِ الْجَحِيمِ</t>
  </si>
  <si>
    <t>إنها شجرة تخرج فى أصل الجحيم</t>
  </si>
  <si>
    <t>إ ن ه ا ش ج ر ة ت خ ر ج ف ى أ ص ل ا ل ج ح ي م</t>
  </si>
  <si>
    <t>ANHA 4JRH T2RJ FY A5L ALJ1YM</t>
  </si>
  <si>
    <t>طَلْعُهَا كَأَنَّهُۥ رُءُوسُ ٱلشَّيَٰطِينِ</t>
  </si>
  <si>
    <t>طَلْعُهَا كَأَنَّهُ رُءُوسُ الشَّيَٰطِينِ</t>
  </si>
  <si>
    <t>طلعها كأنه رءوس الشيطين</t>
  </si>
  <si>
    <t>ط ل ع ه ا ك أ ن ه ر ء و س ا ل ش ي ط ي ن</t>
  </si>
  <si>
    <t>7L9HA KANH RAWS AL4Y7YN</t>
  </si>
  <si>
    <t>فَإِنَّهُمْ لَءَاكِلُونَ مِنْهَا فَمَالِـُٔونَ مِنْهَا ٱلْبُطُونَ</t>
  </si>
  <si>
    <t>فَإِنَّهُمْ لَءَاكِلُونَ مِنْهَا فَمَالِـُٔونَ مِنْهَا الْبُطُونَ</t>
  </si>
  <si>
    <t>فإنهم لءاكلون منها فمالـٔون منها البطون</t>
  </si>
  <si>
    <t>فإنهم لءاكلون منها فمالـون منها البطون</t>
  </si>
  <si>
    <t>ف إ ن ه م ل ء ا ك ل و ن م ن ه ا ف م ا ل ـ و ن م ن ه ا ا ل ب ط و ن</t>
  </si>
  <si>
    <t>FANHM LAAKLWN MNHA FMALAWN MNHA ALB7WN</t>
  </si>
  <si>
    <t>ثُمَّ إِنَّ لَهُمْ عَلَيْهَا لَشَوْبًا مِّنْ حَمِيمٍ</t>
  </si>
  <si>
    <t>ثم إن لهم عليها لشوبا من حميم</t>
  </si>
  <si>
    <t>ث م إ ن ل ه م ع ل ي ه ا ل ش و ب ا م ن ح م ي م</t>
  </si>
  <si>
    <t>0M AN LHM 9LYHA L4WBA MN 1MYM</t>
  </si>
  <si>
    <t>ثُمَّ إِنَّ مَرْجِعَهُمْ لَإِلَى ٱلْجَحِيمِ</t>
  </si>
  <si>
    <t>ثُمَّ إِنَّ مَرْجِعَهُمْ لَإِلَى الْجَحِيمِ</t>
  </si>
  <si>
    <t>ثم إن مرجعهم لإلى الجحيم</t>
  </si>
  <si>
    <t>ث م إ ن م ر ج ع ه م ل إ ل ى ا ل ج ح ي م</t>
  </si>
  <si>
    <t>0M AN MRJ9HM LALY ALJ1YM</t>
  </si>
  <si>
    <t>إِنَّهُمْ أَلْفَوْا۟ ءَابَآءَهُمْ ضَآلِّينَ</t>
  </si>
  <si>
    <t>إِنَّهُمْ أَلْفَوْا ءَابَآءَهُمْ ضَآلِّينَ</t>
  </si>
  <si>
    <t>إنهم ألفوا ءاباءهم ضالين</t>
  </si>
  <si>
    <t>إ ن ه م أ ل ف و ا ء ا ب ا ء ه م ض ا ل ي ن</t>
  </si>
  <si>
    <t>ANHM ALFWA AABAAHM 6ALYN</t>
  </si>
  <si>
    <t>فَهُمْ عَلَىٰٓ ءَاثَٰرِهِمْ يُهْرَعُونَ</t>
  </si>
  <si>
    <t>فهم على ءاثرهم يهرعون</t>
  </si>
  <si>
    <t>ف ه م ع ل ى ء ا ث ر ه م ي ه ر ع و ن</t>
  </si>
  <si>
    <t>FHM 9LY AA0RHM YHR9WN</t>
  </si>
  <si>
    <t>وَلَقَدْ ضَلَّ قَبْلَهُمْ أَكْثَرُ ٱلْأَوَّلِينَ</t>
  </si>
  <si>
    <t>وَلَقَدْ ضَلَّ قَبْلَهُمْ أَكْثَرُ الْأَوَّلِينَ</t>
  </si>
  <si>
    <t>ولقد ضل قبلهم أكثر الأولين</t>
  </si>
  <si>
    <t>و ل ق د ض ل ق ب ل ه م أ ك ث ر ا ل أ و ل ي ن</t>
  </si>
  <si>
    <t>WLQD 6L QBLHM AK0R ALAWLYN</t>
  </si>
  <si>
    <t>وَلَقَدْ أَرْسَلْنَا فِيهِم مُّنذِرِينَ</t>
  </si>
  <si>
    <t>ولقد أرسلنا فيهم منذرين</t>
  </si>
  <si>
    <t>و ل ق د أ ر س ل ن ا ف ي ه م م ن ذ ر ي ن</t>
  </si>
  <si>
    <t>WLQD ARSLNA FYHM MN3RYN</t>
  </si>
  <si>
    <t>فَٱنظُرْ كَيْفَ كَانَ عَٰقِبَةُ ٱلْمُنذَرِينَ</t>
  </si>
  <si>
    <t>فَانظُرْ كَيْفَ كَانَ عَٰقِبَةُ الْمُنذَرِينَ</t>
  </si>
  <si>
    <t>فانظر كيف كان عقبة المنذرين</t>
  </si>
  <si>
    <t>ف ا ن ظ ر ك ي ف ك ا ن ع ق ب ة ا ل م ن ذ ر ي ن</t>
  </si>
  <si>
    <t>FAN8R KYF KAN 9QBH ALMN3RYN</t>
  </si>
  <si>
    <t>وَلَقَدْ نَادَىٰنَا نُوحٌ فَلَنِعْمَ ٱلْمُجِيبُونَ</t>
  </si>
  <si>
    <t>وَلَقَدْ نَادَىٰنَا نُوحٌ فَلَنِعْمَ الْمُجِيبُونَ</t>
  </si>
  <si>
    <t>ولقد نادىنا نوح فلنعم المجيبون</t>
  </si>
  <si>
    <t>و ل ق د ن ا د ى ن ا ن و ح ف ل ن ع م ا ل م ج ي ب و ن</t>
  </si>
  <si>
    <t>WLQD NADYNA NW1 FLN9M ALMJYBWN</t>
  </si>
  <si>
    <t>وَنَجَّيْنَٰهُ وَأَهْلَهُۥ مِنَ ٱلْكَرْبِ ٱلْعَظِيمِ</t>
  </si>
  <si>
    <t>وَنَجَّيْنَٰهُ وَأَهْلَهُ مِنَ الْكَرْبِ الْعَظِيمِ</t>
  </si>
  <si>
    <t>ونجينه وأهله من الكرب العظيم</t>
  </si>
  <si>
    <t>و ن ج ي ن ه و أ ه ل ه م ن ا ل ك ر ب ا ل ع ظ ي م</t>
  </si>
  <si>
    <t>WNJYNH WAHLH MN ALKRB AL98YM</t>
  </si>
  <si>
    <t>وَجَعَلْنَا ذُرِّيَّتَهُۥ هُمُ ٱلْبَاقِينَ</t>
  </si>
  <si>
    <t>وَجَعَلْنَا ذُرِّيَّتَهُ هُمُ الْبَاقِينَ</t>
  </si>
  <si>
    <t>وجعلنا ذريته هم الباقين</t>
  </si>
  <si>
    <t>و ج ع ل ن ا ذ ر ي ت ه ه م ا ل ب ا ق ي ن</t>
  </si>
  <si>
    <t>WJ9LNA 3RYTH HM ALBAQYN</t>
  </si>
  <si>
    <t>وَتَرَكْنَا عَلَيْهِ فِى ٱلْءَاخِرِينَ</t>
  </si>
  <si>
    <t>وَتَرَكْنَا عَلَيْهِ فِى الْءَاخِرِينَ</t>
  </si>
  <si>
    <t>وتركنا عليه فى الءاخرين</t>
  </si>
  <si>
    <t>و ت ر ك ن ا ع ل ي ه ف ى ا ل ء ا خ ر ي ن</t>
  </si>
  <si>
    <t>WTRKNA 9LYH FY ALAA2RYN</t>
  </si>
  <si>
    <t>سَلَٰمٌ عَلَىٰ نُوحٍ فِى ٱلْعَٰلَمِينَ</t>
  </si>
  <si>
    <t>سَلَٰمٌ عَلَىٰ نُوحٍ فِى الْعَٰلَمِينَ</t>
  </si>
  <si>
    <t>سلم على نوح فى العلمين</t>
  </si>
  <si>
    <t>س ل م ع ل ى ن و ح ف ى ا ل ع ل م ي ن</t>
  </si>
  <si>
    <t>SLM 9LY NW1 FY AL9LMYN</t>
  </si>
  <si>
    <t>إِنَّا كَذَٰلِكَ نَجْزِى ٱلْمُحْسِنِينَ</t>
  </si>
  <si>
    <t>إِنَّا كَذَٰلِكَ نَجْزِى الْمُحْسِنِينَ</t>
  </si>
  <si>
    <t>إنا كذلك نجزى المحسنين</t>
  </si>
  <si>
    <t>إ ن ا ك ذ ل ك ن ج ز ى ا ل م ح س ن ي ن</t>
  </si>
  <si>
    <t>ANA K3LK NJZY ALM1SNYN</t>
  </si>
  <si>
    <t>إِنَّهُۥ مِنْ عِبَادِنَا ٱلْمُؤْمِنِينَ</t>
  </si>
  <si>
    <t>إِنَّهُ مِنْ عِبَادِنَا الْمُؤْمِنِينَ</t>
  </si>
  <si>
    <t>إنه من عبادنا المؤمنين</t>
  </si>
  <si>
    <t>إ ن ه م ن ع ب ا د ن ا ا ل م ؤ م ن ي ن</t>
  </si>
  <si>
    <t>ANH MN 9BADNA ALMWMNYN</t>
  </si>
  <si>
    <t>وَإِنَّ مِن شِيعَتِهِۦ لَإِبْرَٰهِيمَ</t>
  </si>
  <si>
    <t>وَإِنَّ مِن شِيعَتِهِ لَإِبْرَٰهِيمَ</t>
  </si>
  <si>
    <t>وإن من شيعته لإبرهيم</t>
  </si>
  <si>
    <t>و إ ن م ن ش ي ع ت ه ل إ ب ر ه ي م</t>
  </si>
  <si>
    <t>WAN MN 4Y9TH LABRHYM</t>
  </si>
  <si>
    <t>إِذْ جَآءَ رَبَّهُۥ بِقَلْبٍ سَلِيمٍ</t>
  </si>
  <si>
    <t>إِذْ جَآءَ رَبَّهُ بِقَلْبٍ سَلِيمٍ</t>
  </si>
  <si>
    <t>إذ جاء ربه بقلب سليم</t>
  </si>
  <si>
    <t>إ ذ ج ا ء ر ب ه ب ق ل ب س ل ي م</t>
  </si>
  <si>
    <t>A3 JAA RBH BQLB SLYM</t>
  </si>
  <si>
    <t>إِذْ قَالَ لِأَبِيهِ وَقَوْمِهِۦ مَاذَا تَعْبُدُونَ</t>
  </si>
  <si>
    <t>إِذْ قَالَ لِأَبِيهِ وَقَوْمِهِ مَاذَا تَعْبُدُونَ</t>
  </si>
  <si>
    <t>إذ قال لأبيه وقومه ماذا تعبدون</t>
  </si>
  <si>
    <t>إ ذ ق ا ل ل أ ب ي ه و ق و م ه م ا ذ ا ت ع ب د و ن</t>
  </si>
  <si>
    <t>A3 QAL LABYH WQWMH MA3A T9BDWN</t>
  </si>
  <si>
    <t>أَئِفْكًا ءَالِهَةً دُونَ ٱللَّهِ تُرِيدُونَ</t>
  </si>
  <si>
    <t>أَئِفْكًا ءَالِهَةً دُونَ اللَّهِ تُرِيدُونَ</t>
  </si>
  <si>
    <t>أئفكا ءالهة دون الله تريدون</t>
  </si>
  <si>
    <t>أ ئ ف ك ا ء ا ل ه ة د و ن ا ل ل ه ت ر ي د و ن</t>
  </si>
  <si>
    <t>AYFKA AALHH DWN ALLH TRYDWN</t>
  </si>
  <si>
    <t>فَمَا ظَنُّكُم بِرَبِّ ٱلْعَٰلَمِينَ</t>
  </si>
  <si>
    <t>فَمَا ظَنُّكُم بِرَبِّ الْعَٰلَمِينَ</t>
  </si>
  <si>
    <t>فما ظنكم برب العلمين</t>
  </si>
  <si>
    <t>ف م ا ظ ن ك م ب ر ب ا ل ع ل م ي ن</t>
  </si>
  <si>
    <t>FMA 8NKM BRB AL9LMYN</t>
  </si>
  <si>
    <t>فَنَظَرَ نَظْرَةً فِى ٱلنُّجُومِ</t>
  </si>
  <si>
    <t>فَنَظَرَ نَظْرَةً فِى النُّجُومِ</t>
  </si>
  <si>
    <t>فنظر نظرة فى النجوم</t>
  </si>
  <si>
    <t>ف ن ظ ر ن ظ ر ة ف ى ا ل ن ج و م</t>
  </si>
  <si>
    <t>FN8R N8RH FY ALNJWM</t>
  </si>
  <si>
    <t>فَقَالَ إِنِّى سَقِيمٌ</t>
  </si>
  <si>
    <t>فقال إنى سقيم</t>
  </si>
  <si>
    <t>ف ق ا ل إ ن ى س ق ي م</t>
  </si>
  <si>
    <t>FQAL ANY SQYM</t>
  </si>
  <si>
    <t>فَتَوَلَّوْا۟ عَنْهُ مُدْبِرِينَ</t>
  </si>
  <si>
    <t>فَتَوَلَّوْا عَنْهُ مُدْبِرِينَ</t>
  </si>
  <si>
    <t>فتولوا عنه مدبرين</t>
  </si>
  <si>
    <t>ف ت و ل و ا ع ن ه م د ب ر ي ن</t>
  </si>
  <si>
    <t>FTWLWA 9NH MDBRYN</t>
  </si>
  <si>
    <t>فَرَاغَ إِلَىٰٓ ءَالِهَتِهِمْ فَقَالَ أَلَا تَأْكُلُونَ</t>
  </si>
  <si>
    <t>فراغ إلى ءالهتهم فقال ألا تأكلون</t>
  </si>
  <si>
    <t>ف ر ا غ إ ل ى ء ا ل ه ت ه م ف ق ا ل أ ل ا ت أ ك ل و ن</t>
  </si>
  <si>
    <t>FRAG ALY AALHTHM FQAL ALA TAKLWN</t>
  </si>
  <si>
    <t>مَا لَكُمْ لَا تَنطِقُونَ</t>
  </si>
  <si>
    <t>ما لكم لا تنطقون</t>
  </si>
  <si>
    <t>م ا ل ك م ل ا ت ن ط ق و ن</t>
  </si>
  <si>
    <t>MA LKM LA TN7QWN</t>
  </si>
  <si>
    <t>فَرَاغَ عَلَيْهِمْ ضَرْبًۢا بِٱلْيَمِينِ</t>
  </si>
  <si>
    <t>فَرَاغَ عَلَيْهِمْ ضَرْبًا بِالْيَمِينِ</t>
  </si>
  <si>
    <t>فراغ عليهم ضربا باليمين</t>
  </si>
  <si>
    <t>ف ر ا غ ع ل ي ه م ض ر ب ا ب ا ل ي م ي ن</t>
  </si>
  <si>
    <t>FRAG 9LYHM 6RBA BALYMYN</t>
  </si>
  <si>
    <t>فَأَقْبَلُوٓا۟ إِلَيْهِ يَزِفُّونَ</t>
  </si>
  <si>
    <t>فَأَقْبَلُوٓا إِلَيْهِ يَزِفُّونَ</t>
  </si>
  <si>
    <t>فأقبلوا إليه يزفون</t>
  </si>
  <si>
    <t>ف أ ق ب ل و ا إ ل ي ه ي ز ف و ن</t>
  </si>
  <si>
    <t>FAQBLWA ALYH YZFWN</t>
  </si>
  <si>
    <t>قَالَ أَتَعْبُدُونَ مَا تَنْحِتُونَ</t>
  </si>
  <si>
    <t>قال أتعبدون ما تنحتون</t>
  </si>
  <si>
    <t>ق ا ل أ ت ع ب د و ن م ا ت ن ح ت و ن</t>
  </si>
  <si>
    <t>QAL AT9BDWN MA TN1TWN</t>
  </si>
  <si>
    <t>وَٱللَّهُ خَلَقَكُمْ وَمَا تَعْمَلُونَ</t>
  </si>
  <si>
    <t>وَاللَّهُ خَلَقَكُمْ وَمَا تَعْمَلُونَ</t>
  </si>
  <si>
    <t>والله خلقكم وما تعملون</t>
  </si>
  <si>
    <t>و ا ل ل ه خ ل ق ك م و م ا ت ع م ل و ن</t>
  </si>
  <si>
    <t>WALLH 2LQKM WMA T9MLWN</t>
  </si>
  <si>
    <t>قَالُوا۟ ٱبْنُوا۟ لَهُۥ بُنْيَٰنًا فَأَلْقُوهُ فِى ٱلْجَحِيمِ</t>
  </si>
  <si>
    <t>قَالُوا ابْنُوا لَهُ بُنْيَٰنًا فَأَلْقُوهُ فِى الْجَحِيمِ</t>
  </si>
  <si>
    <t>قالوا ابنوا له بنينا فألقوه فى الجحيم</t>
  </si>
  <si>
    <t>ق ا ل و ا ا ب ن و ا ل ه ب ن ي ن ا ف أ ل ق و ه ف ى ا ل ج ح ي م</t>
  </si>
  <si>
    <t>QALWA ABNWA LH BNYNA FALQWH FY ALJ1YM</t>
  </si>
  <si>
    <t>فَأَرَادُوا۟ بِهِۦ كَيْدًا فَجَعَلْنَٰهُمُ ٱلْأَسْفَلِينَ</t>
  </si>
  <si>
    <t>فَأَرَادُوا بِهِ كَيْدًا فَجَعَلْنَٰهُمُ الْأَسْفَلِينَ</t>
  </si>
  <si>
    <t>فأرادوا به كيدا فجعلنهم الأسفلين</t>
  </si>
  <si>
    <t>ف أ ر ا د و ا ب ه ك ي د ا ف ج ع ل ن ه م ا ل أ س ف ل ي ن</t>
  </si>
  <si>
    <t>FARADWA BH KYDA FJ9LNHM ALASFLYN</t>
  </si>
  <si>
    <t>وَقَالَ إِنِّى ذَاهِبٌ إِلَىٰ رَبِّى سَيَهْدِينِ</t>
  </si>
  <si>
    <t>وقال إنى ذاهب إلى ربى سيهدين</t>
  </si>
  <si>
    <t>و ق ا ل إ ن ى ذ ا ه ب إ ل ى ر ب ى س ي ه د ي ن</t>
  </si>
  <si>
    <t>WQAL ANY 3AHB ALY RBY SYHDYN</t>
  </si>
  <si>
    <t>رَبِّ هَبْ لِى مِنَ ٱلصَّٰلِحِينَ</t>
  </si>
  <si>
    <t>رَبِّ هَبْ لِى مِنَ الصَّٰلِحِينَ</t>
  </si>
  <si>
    <t>رب هب لى من الصلحين</t>
  </si>
  <si>
    <t>ر ب ه ب ل ى م ن ا ل ص ل ح ي ن</t>
  </si>
  <si>
    <t>RB HB LY MN AL5L1YN</t>
  </si>
  <si>
    <t>فَبَشَّرْنَٰهُ بِغُلَٰمٍ حَلِيمٍ</t>
  </si>
  <si>
    <t>فبشرنه بغلم حليم</t>
  </si>
  <si>
    <t>ف ب ش ر ن ه ب غ ل م ح ل ي م</t>
  </si>
  <si>
    <t>FB4RNH BGLM 1LYM</t>
  </si>
  <si>
    <t>فَلَمَّا بَلَغَ مَعَهُ ٱلسَّعْىَ قَالَ يَٰبُنَىَّ إِنِّىٓ أَرَىٰ فِى ٱلْمَنَامِ أَنِّىٓ أَذْبَحُكَ فَٱنظُرْ مَاذَا تَرَىٰ قَالَ يَٰٓأَبَتِ ٱفْعَلْ مَا تُؤْمَرُ سَتَجِدُنِىٓ إِن شَآءَ ٱللَّهُ مِنَ ٱلصَّٰبِرِينَ</t>
  </si>
  <si>
    <t>فَلَمَّا بَلَغَ مَعَهُ السَّعْىَ قَالَ يَٰبُنَىَّ إِنِّىٓ أَرَىٰ فِى الْمَنَامِ أَنِّىٓ أَذْبَحُكَ فَانظُرْ مَاذَا تَرَىٰ قَالَ يَٰٓأَبَتِ افْعَلْ مَا تُؤْمَرُ سَتَجِدُنِىٓ إِن شَآءَ اللَّهُ مِنَ الصَّٰبِرِينَ</t>
  </si>
  <si>
    <t>فلما بلغ معه السعى قال يبنى إنى أرى فى المنام أنى أذبحك فانظر ماذا ترى قال يأبت افعل ما تؤمر ستجدنى إن شاء الله من الصبرين</t>
  </si>
  <si>
    <t>ف ل م ا ب ل غ م ع ه ا ل س ع ى ق ا ل ي ب ن ى إ ن ى أ ر ى ف ى ا ل م ن ا م أ ن ى أ ذ ب ح ك ف ا ن ظ ر م ا ذ ا ت ر ى ق ا ل ي أ ب ت ا ف ع ل م ا ت ؤ م ر س ت ج د ن ى إ ن ش ا ء ا ل ل ه م ن ا ل ص ب ر ي ن</t>
  </si>
  <si>
    <t>FLMA BLG M9H ALS9Y QAL YBNY ANY ARY FY ALMNAM ANY A3B1K FAN8R MA3A TRY QAL YABT AF9L MA TWMR STJDNY AN 4AA ALLH MN AL5BRYN</t>
  </si>
  <si>
    <t>فَلَمَّآ أَسْلَمَا وَتَلَّهُۥ لِلْجَبِينِ</t>
  </si>
  <si>
    <t>فَلَمَّآ أَسْلَمَا وَتَلَّهُ لِلْجَبِينِ</t>
  </si>
  <si>
    <t>فلما أسلما وتله للجبين</t>
  </si>
  <si>
    <t>ف ل م ا أ س ل م ا و ت ل ه ل ل ج ب ي ن</t>
  </si>
  <si>
    <t>FLMA ASLMA WTLH LLJBYN</t>
  </si>
  <si>
    <t>وَنَٰدَيْنَٰهُ أَن يَٰٓإِبْرَٰهِيمُ</t>
  </si>
  <si>
    <t>وندينه أن يإبرهيم</t>
  </si>
  <si>
    <t>و ن د ي ن ه أ ن ي إ ب ر ه ي م</t>
  </si>
  <si>
    <t>WNDYNH AN YABRHYM</t>
  </si>
  <si>
    <t>قَدْ صَدَّقْتَ ٱلرُّءْيَآ إِنَّا كَذَٰلِكَ نَجْزِى ٱلْمُحْسِنِينَ</t>
  </si>
  <si>
    <t>قَدْ صَدَّقْتَ الرُّءْيَآ إِنَّا كَذَٰلِكَ نَجْزِى الْمُحْسِنِينَ</t>
  </si>
  <si>
    <t>قد صدقت الرءيا إنا كذلك نجزى المحسنين</t>
  </si>
  <si>
    <t>ق د ص د ق ت ا ل ر ء ي ا إ ن ا ك ذ ل ك ن ج ز ى ا ل م ح س ن ي ن</t>
  </si>
  <si>
    <t>QD 5DQT ALRAYA ANA K3LK NJZY ALM1SNYN</t>
  </si>
  <si>
    <t>إِنَّ هَٰذَا لَهُوَ ٱلْبَلَٰٓؤُا۟ ٱلْمُبِينُ</t>
  </si>
  <si>
    <t>إِنَّ هَٰذَا لَهُوَ الْبَلَٰٓؤُا الْمُبِينُ</t>
  </si>
  <si>
    <t>إن هذا لهو البلؤا المبين</t>
  </si>
  <si>
    <t>إ ن ه ذ ا ل ه و ا ل ب ل ؤ ا ا ل م ب ي ن</t>
  </si>
  <si>
    <t>AN H3A LHW ALBLWA ALMBYN</t>
  </si>
  <si>
    <t>وَفَدَيْنَٰهُ بِذِبْحٍ عَظِيمٍ</t>
  </si>
  <si>
    <t>وفدينه بذبح عظيم</t>
  </si>
  <si>
    <t>و ف د ي ن ه ب ذ ب ح ع ظ ي م</t>
  </si>
  <si>
    <t>WFDYNH B3B1 98YM</t>
  </si>
  <si>
    <t>سَلَٰمٌ عَلَىٰٓ إِبْرَٰهِيمَ</t>
  </si>
  <si>
    <t>سلم على إبرهيم</t>
  </si>
  <si>
    <t>س ل م ع ل ى إ ب ر ه ي م</t>
  </si>
  <si>
    <t>SLM 9LY ABRHYM</t>
  </si>
  <si>
    <t>كَذَٰلِكَ نَجْزِى ٱلْمُحْسِنِينَ</t>
  </si>
  <si>
    <t>كَذَٰلِكَ نَجْزِى الْمُحْسِنِينَ</t>
  </si>
  <si>
    <t>كذلك نجزى المحسنين</t>
  </si>
  <si>
    <t>ك ذ ل ك ن ج ز ى ا ل م ح س ن ي ن</t>
  </si>
  <si>
    <t>K3LK NJZY ALM1SNYN</t>
  </si>
  <si>
    <t>وَبَشَّرْنَٰهُ بِإِسْحَٰقَ نَبِيًّا مِّنَ ٱلصَّٰلِحِينَ</t>
  </si>
  <si>
    <t>وَبَشَّرْنَٰهُ بِإِسْحَٰقَ نَبِيًّا مِّنَ الصَّٰلِحِينَ</t>
  </si>
  <si>
    <t>وبشرنه بإسحق نبيا من الصلحين</t>
  </si>
  <si>
    <t>و ب ش ر ن ه ب إ س ح ق ن ب ي ا م ن ا ل ص ل ح ي ن</t>
  </si>
  <si>
    <t>WB4RNH BAS1Q NBYA MN AL5L1YN</t>
  </si>
  <si>
    <t>وَبَٰرَكْنَا عَلَيْهِ وَعَلَىٰٓ إِسْحَٰقَ وَمِن ذُرِّيَّتِهِمَا مُحْسِنٌ وَظَالِمٌ لِّنَفْسِهِۦ مُبِينٌ</t>
  </si>
  <si>
    <t>وَبَٰرَكْنَا عَلَيْهِ وَعَلَىٰٓ إِسْحَٰقَ وَمِن ذُرِّيَّتِهِمَا مُحْسِنٌ وَظَالِمٌ لِّنَفْسِهِ مُبِينٌ</t>
  </si>
  <si>
    <t>وبركنا عليه وعلى إسحق ومن ذريتهما محسن وظالم لنفسه مبين</t>
  </si>
  <si>
    <t>و ب ر ك ن ا ع ل ي ه و ع ل ى إ س ح ق و م ن ذ ر ي ت ه م ا م ح س ن و ظ ا ل م ل ن ف س ه م ب ي ن</t>
  </si>
  <si>
    <t>WBRKNA 9LYH W9LY AS1Q WMN 3RYTHMA M1SN W8ALM LNFSH MBYN</t>
  </si>
  <si>
    <t>وَلَقَدْ مَنَنَّا عَلَىٰ مُوسَىٰ وَهَٰرُونَ</t>
  </si>
  <si>
    <t>ولقد مننا على موسى وهرون</t>
  </si>
  <si>
    <t>و ل ق د م ن ن ا ع ل ى م و س ى و ه ر و ن</t>
  </si>
  <si>
    <t>WLQD MNNA 9LY MWSY WHRWN</t>
  </si>
  <si>
    <t>وَنَجَّيْنَٰهُمَا وَقَوْمَهُمَا مِنَ ٱلْكَرْبِ ٱلْعَظِيمِ</t>
  </si>
  <si>
    <t>وَنَجَّيْنَٰهُمَا وَقَوْمَهُمَا مِنَ الْكَرْبِ الْعَظِيمِ</t>
  </si>
  <si>
    <t>ونجينهما وقومهما من الكرب العظيم</t>
  </si>
  <si>
    <t>و ن ج ي ن ه م ا و ق و م ه م ا م ن ا ل ك ر ب ا ل ع ظ ي م</t>
  </si>
  <si>
    <t>WNJYNHMA WQWMHMA MN ALKRB AL98YM</t>
  </si>
  <si>
    <t>وَنَصَرْنَٰهُمْ فَكَانُوا۟ هُمُ ٱلْغَٰلِبِينَ</t>
  </si>
  <si>
    <t>وَنَصَرْنَٰهُمْ فَكَانُوا هُمُ الْغَٰلِبِينَ</t>
  </si>
  <si>
    <t>ونصرنهم فكانوا هم الغلبين</t>
  </si>
  <si>
    <t>و ن ص ر ن ه م ف ك ا ن و ا ه م ا ل غ ل ب ي ن</t>
  </si>
  <si>
    <t>WN5RNHM FKANWA HM ALGLBYN</t>
  </si>
  <si>
    <t>وَءَاتَيْنَٰهُمَا ٱلْكِتَٰبَ ٱلْمُسْتَبِينَ</t>
  </si>
  <si>
    <t>وَءَاتَيْنَٰهُمَا الْكِتَٰبَ الْمُسْتَبِينَ</t>
  </si>
  <si>
    <t>وءاتينهما الكتب المستبين</t>
  </si>
  <si>
    <t>و ء ا ت ي ن ه م ا ا ل ك ت ب ا ل م س ت ب ي ن</t>
  </si>
  <si>
    <t>WAATYNHMA ALKTB ALMSTBYN</t>
  </si>
  <si>
    <t>وَهَدَيْنَٰهُمَا ٱلصِّرَٰطَ ٱلْمُسْتَقِيمَ</t>
  </si>
  <si>
    <t>وَهَدَيْنَٰهُمَا الصِّرَٰطَ الْمُسْتَقِيمَ</t>
  </si>
  <si>
    <t>وهدينهما الصرط المستقيم</t>
  </si>
  <si>
    <t>و ه د ي ن ه م ا ا ل ص ر ط ا ل م س ت ق ي م</t>
  </si>
  <si>
    <t>WHDYNHMA AL5R7 ALMSTQYM</t>
  </si>
  <si>
    <t>وَتَرَكْنَا عَلَيْهِمَا فِى ٱلْءَاخِرِينَ</t>
  </si>
  <si>
    <t>وَتَرَكْنَا عَلَيْهِمَا فِى الْءَاخِرِينَ</t>
  </si>
  <si>
    <t>وتركنا عليهما فى الءاخرين</t>
  </si>
  <si>
    <t>و ت ر ك ن ا ع ل ي ه م ا ف ى ا ل ء ا خ ر ي ن</t>
  </si>
  <si>
    <t>WTRKNA 9LYHMA FY ALAA2RYN</t>
  </si>
  <si>
    <t>سَلَٰمٌ عَلَىٰ مُوسَىٰ وَهَٰرُونَ</t>
  </si>
  <si>
    <t>سلم على موسى وهرون</t>
  </si>
  <si>
    <t>س ل م ع ل ى م و س ى و ه ر و ن</t>
  </si>
  <si>
    <t>SLM 9LY MWSY WHRWN</t>
  </si>
  <si>
    <t>إِنَّهُمَا مِنْ عِبَادِنَا ٱلْمُؤْمِنِينَ</t>
  </si>
  <si>
    <t>إِنَّهُمَا مِنْ عِبَادِنَا الْمُؤْمِنِينَ</t>
  </si>
  <si>
    <t>إنهما من عبادنا المؤمنين</t>
  </si>
  <si>
    <t>إ ن ه م ا م ن ع ب ا د ن ا ا ل م ؤ م ن ي ن</t>
  </si>
  <si>
    <t>ANHMA MN 9BADNA ALMWMNYN</t>
  </si>
  <si>
    <t>وَإِنَّ إِلْيَاسَ لَمِنَ ٱلْمُرْسَلِينَ</t>
  </si>
  <si>
    <t>وَإِنَّ إِلْيَاسَ لَمِنَ الْمُرْسَلِينَ</t>
  </si>
  <si>
    <t>وإن إلياس لمن المرسلين</t>
  </si>
  <si>
    <t>و إ ن إ ل ي ا س ل م ن ا ل م ر س ل ي ن</t>
  </si>
  <si>
    <t>WAN ALYAS LMN ALMRSLYN</t>
  </si>
  <si>
    <t>إِذْ قَالَ لِقَوْمِهِۦٓ أَلَا تَتَّقُونَ</t>
  </si>
  <si>
    <t>إِذْ قَالَ لِقَوْمِهِٓ أَلَا تَتَّقُونَ</t>
  </si>
  <si>
    <t>إذ قال لقومه ألا تتقون</t>
  </si>
  <si>
    <t>إ ذ ق ا ل ل ق و م ه أ ل ا ت ت ق و ن</t>
  </si>
  <si>
    <t>A3 QAL LQWMH ALA TTQWN</t>
  </si>
  <si>
    <t>أَتَدْعُونَ بَعْلًا وَتَذَرُونَ أَحْسَنَ ٱلْخَٰلِقِينَ</t>
  </si>
  <si>
    <t>أَتَدْعُونَ بَعْلًا وَتَذَرُونَ أَحْسَنَ الْخَٰلِقِينَ</t>
  </si>
  <si>
    <t>أتدعون بعلا وتذرون أحسن الخلقين</t>
  </si>
  <si>
    <t>أ ت د ع و ن ب ع ل ا و ت ذ ر و ن أ ح س ن ا ل خ ل ق ي ن</t>
  </si>
  <si>
    <t>ATD9WN B9LA WT3RWN A1SN AL2LQYN</t>
  </si>
  <si>
    <t>ٱللَّهَ رَبَّكُمْ وَرَبَّ ءَابَآئِكُمُ ٱلْأَوَّلِينَ</t>
  </si>
  <si>
    <t>اللَّهَ رَبَّكُمْ وَرَبَّ ءَابَآئِكُمُ الْأَوَّلِينَ</t>
  </si>
  <si>
    <t>الله ربكم ورب ءابائكم الأولين</t>
  </si>
  <si>
    <t>ا ل ل ه ر ب ك م و ر ب ء ا ب ا ئ ك م ا ل أ و ل ي ن</t>
  </si>
  <si>
    <t>ALLH RBKM WRB AABAYKM ALAWLYN</t>
  </si>
  <si>
    <t>فَكَذَّبُوهُ فَإِنَّهُمْ لَمُحْضَرُونَ</t>
  </si>
  <si>
    <t>فكذبوه فإنهم لمحضرون</t>
  </si>
  <si>
    <t>ف ك ذ ب و ه ف إ ن ه م ل م ح ض ر و ن</t>
  </si>
  <si>
    <t>FK3BWH FANHM LM16RWN</t>
  </si>
  <si>
    <t>سَلَٰمٌ عَلَىٰٓ إِلْ يَاسِينَ</t>
  </si>
  <si>
    <t>سلم على إل ياسين</t>
  </si>
  <si>
    <t>س ل م ع ل ى إ ل ي ا س ي ن</t>
  </si>
  <si>
    <t>SLM 9LY AL YASYN</t>
  </si>
  <si>
    <t>وَإِنَّ لُوطًا لَّمِنَ ٱلْمُرْسَلِينَ</t>
  </si>
  <si>
    <t>وَإِنَّ لُوطًا لَّمِنَ الْمُرْسَلِينَ</t>
  </si>
  <si>
    <t>وإن لوطا لمن المرسلين</t>
  </si>
  <si>
    <t>و إ ن ل و ط ا ل م ن ا ل م ر س ل ي ن</t>
  </si>
  <si>
    <t>WAN LW7A LMN ALMRSLYN</t>
  </si>
  <si>
    <t>إِذْ نَجَّيْنَٰهُ وَأَهْلَهُۥٓ أَجْمَعِينَ</t>
  </si>
  <si>
    <t>إِذْ نَجَّيْنَٰهُ وَأَهْلَهُٓ أَجْمَعِينَ</t>
  </si>
  <si>
    <t>إذ نجينه وأهله أجمعين</t>
  </si>
  <si>
    <t>إ ذ ن ج ي ن ه و أ ه ل ه أ ج م ع ي ن</t>
  </si>
  <si>
    <t>A3 NJYNH WAHLH AJM9YN</t>
  </si>
  <si>
    <t>وَإِنَّكُمْ لَتَمُرُّونَ عَلَيْهِم مُّصْبِحِينَ</t>
  </si>
  <si>
    <t>وإنكم لتمرون عليهم مصبحين</t>
  </si>
  <si>
    <t>و إ ن ك م ل ت م ر و ن ع ل ي ه م م ص ب ح ي ن</t>
  </si>
  <si>
    <t>WANKM LTMRWN 9LYHM M5B1YN</t>
  </si>
  <si>
    <t>وَبِٱلَّيْلِ أَفَلَا تَعْقِلُونَ</t>
  </si>
  <si>
    <t>وَبِالَّيْلِ أَفَلَا تَعْقِلُونَ</t>
  </si>
  <si>
    <t>وباليل أفلا تعقلون</t>
  </si>
  <si>
    <t>و ب ا ل ي ل أ ف ل ا ت ع ق ل و ن</t>
  </si>
  <si>
    <t>WBALYL AFLA T9QLWN</t>
  </si>
  <si>
    <t>وَإِنَّ يُونُسَ لَمِنَ ٱلْمُرْسَلِينَ</t>
  </si>
  <si>
    <t>وَإِنَّ يُونُسَ لَمِنَ الْمُرْسَلِينَ</t>
  </si>
  <si>
    <t>وإن يونس لمن المرسلين</t>
  </si>
  <si>
    <t>و إ ن ي و ن س ل م ن ا ل م ر س ل ي ن</t>
  </si>
  <si>
    <t>WAN YWNS LMN ALMRSLYN</t>
  </si>
  <si>
    <t>إِذْ أَبَقَ إِلَى ٱلْفُلْكِ ٱلْمَشْحُونِ</t>
  </si>
  <si>
    <t>إِذْ أَبَقَ إِلَى الْفُلْكِ الْمَشْحُونِ</t>
  </si>
  <si>
    <t>إذ أبق إلى الفلك المشحون</t>
  </si>
  <si>
    <t>إ ذ أ ب ق إ ل ى ا ل ف ل ك ا ل م ش ح و ن</t>
  </si>
  <si>
    <t>A3 ABQ ALY ALFLK ALM41WN</t>
  </si>
  <si>
    <t>فَسَاهَمَ فَكَانَ مِنَ ٱلْمُدْحَضِينَ</t>
  </si>
  <si>
    <t>فَسَاهَمَ فَكَانَ مِنَ الْمُدْحَضِينَ</t>
  </si>
  <si>
    <t>فساهم فكان من المدحضين</t>
  </si>
  <si>
    <t>ف س ا ه م ف ك ا ن م ن ا ل م د ح ض ي ن</t>
  </si>
  <si>
    <t>FSAHM FKAN MN ALMD16YN</t>
  </si>
  <si>
    <t>فَٱلْتَقَمَهُ ٱلْحُوتُ وَهُوَ مُلِيمٌ</t>
  </si>
  <si>
    <t>فَالْتَقَمَهُ الْحُوتُ وَهُوَ مُلِيمٌ</t>
  </si>
  <si>
    <t>فالتقمه الحوت وهو مليم</t>
  </si>
  <si>
    <t>ف ا ل ت ق م ه ا ل ح و ت و ه و م ل ي م</t>
  </si>
  <si>
    <t>FALTQMH AL1WT WHW MLYM</t>
  </si>
  <si>
    <t>فَلَوْلَآ أَنَّهُۥ كَانَ مِنَ ٱلْمُسَبِّحِينَ</t>
  </si>
  <si>
    <t>فَلَوْلَآ أَنَّهُ كَانَ مِنَ الْمُسَبِّحِينَ</t>
  </si>
  <si>
    <t>فلولا أنه كان من المسبحين</t>
  </si>
  <si>
    <t>ف ل و ل ا أ ن ه ك ا ن م ن ا ل م س ب ح ي ن</t>
  </si>
  <si>
    <t>FLWLA ANH KAN MN ALMSB1YN</t>
  </si>
  <si>
    <t>لَلَبِثَ فِى بَطْنِهِۦٓ إِلَىٰ يَوْمِ يُبْعَثُونَ</t>
  </si>
  <si>
    <t>لَلَبِثَ فِى بَطْنِهِٓ إِلَىٰ يَوْمِ يُبْعَثُونَ</t>
  </si>
  <si>
    <t>للبث فى بطنه إلى يوم يبعثون</t>
  </si>
  <si>
    <t>ل ل ب ث ف ى ب ط ن ه إ ل ى ي و م ي ب ع ث و ن</t>
  </si>
  <si>
    <t>LLB0 FY B7NH ALY YWM YB90WN</t>
  </si>
  <si>
    <t>فَنَبَذْنَٰهُ بِٱلْعَرَآءِ وَهُوَ سَقِيمٌ</t>
  </si>
  <si>
    <t>فَنَبَذْنَٰهُ بِالْعَرَآءِ وَهُوَ سَقِيمٌ</t>
  </si>
  <si>
    <t>فنبذنه بالعراء وهو سقيم</t>
  </si>
  <si>
    <t>ف ن ب ذ ن ه ب ا ل ع ر ا ء و ه و س ق ي م</t>
  </si>
  <si>
    <t>FNB3NH BAL9RAA WHW SQYM</t>
  </si>
  <si>
    <t>وَأَنۢبَتْنَا عَلَيْهِ شَجَرَةً مِّن يَقْطِينٍ</t>
  </si>
  <si>
    <t>وَأَنبَتْنَا عَلَيْهِ شَجَرَةً مِّن يَقْطِينٍ</t>
  </si>
  <si>
    <t>وأنبتنا عليه شجرة من يقطين</t>
  </si>
  <si>
    <t>و أ ن ب ت ن ا ع ل ي ه ش ج ر ة م ن ي ق ط ي ن</t>
  </si>
  <si>
    <t>WANBTNA 9LYH 4JRH MN YQ7YN</t>
  </si>
  <si>
    <t>وَأَرْسَلْنَٰهُ إِلَىٰ مِا۟ئَةِ أَلْفٍ أَوْ يَزِيدُونَ</t>
  </si>
  <si>
    <t>وَأَرْسَلْنَٰهُ إِلَىٰ مِائَةِ أَلْفٍ أَوْ يَزِيدُونَ</t>
  </si>
  <si>
    <t>وأرسلنه إلى مائة ألف أو يزيدون</t>
  </si>
  <si>
    <t>و أ ر س ل ن ه إ ل ى م ا ئ ة أ ل ف أ و ي ز ي د و ن</t>
  </si>
  <si>
    <t>WARSLNH ALY MAYH ALF AW YZYDWN</t>
  </si>
  <si>
    <t>فَـَٔامَنُوا۟ فَمَتَّعْنَٰهُمْ إِلَىٰ حِينٍ</t>
  </si>
  <si>
    <t>فَـَٔامَنُوا فَمَتَّعْنَٰهُمْ إِلَىٰ حِينٍ</t>
  </si>
  <si>
    <t>فـٔامنوا فمتعنهم إلى حين</t>
  </si>
  <si>
    <t>فـامنوا فمتعنهم إلى حين</t>
  </si>
  <si>
    <t>ف ـ ا م ن و ا ف م ت ع ن ه م إ ل ى ح ي ن</t>
  </si>
  <si>
    <t>FAAMNWA FMT9NHM ALY 1YN</t>
  </si>
  <si>
    <t>فَٱسْتَفْتِهِمْ أَلِرَبِّكَ ٱلْبَنَاتُ وَلَهُمُ ٱلْبَنُونَ</t>
  </si>
  <si>
    <t>فَاسْتَفْتِهِمْ أَلِرَبِّكَ الْبَنَاتُ وَلَهُمُ الْبَنُونَ</t>
  </si>
  <si>
    <t>فاستفتهم ألربك البنات ولهم البنون</t>
  </si>
  <si>
    <t>ف ا س ت ف ت ه م أ ل ر ب ك ا ل ب ن ا ت و ل ه م ا ل ب ن و ن</t>
  </si>
  <si>
    <t>FASTFTHM ALRBK ALBNAT WLHM ALBNWN</t>
  </si>
  <si>
    <t>أَمْ خَلَقْنَا ٱلْمَلَٰٓئِكَةَ إِنَٰثًا وَهُمْ شَٰهِدُونَ</t>
  </si>
  <si>
    <t>أَمْ خَلَقْنَا الْمَلَٰٓئِكَةَ إِنَٰثًا وَهُمْ شَٰهِدُونَ</t>
  </si>
  <si>
    <t>أم خلقنا الملئكة إنثا وهم شهدون</t>
  </si>
  <si>
    <t>أ م خ ل ق ن ا ا ل م ل ئ ك ة إ ن ث ا و ه م ش ه د و ن</t>
  </si>
  <si>
    <t>AM 2LQNA ALMLYKH AN0A WHM 4HDWN</t>
  </si>
  <si>
    <t>أَلَآ إِنَّهُم مِّنْ إِفْكِهِمْ لَيَقُولُونَ</t>
  </si>
  <si>
    <t>ألا إنهم من إفكهم ليقولون</t>
  </si>
  <si>
    <t>أ ل ا إ ن ه م م ن إ ف ك ه م ل ي ق و ل و ن</t>
  </si>
  <si>
    <t>ALA ANHM MN AFKHM LYQWLWN</t>
  </si>
  <si>
    <t>وَلَدَ ٱللَّهُ وَإِنَّهُمْ لَكَٰذِبُونَ</t>
  </si>
  <si>
    <t>وَلَدَ اللَّهُ وَإِنَّهُمْ لَكَٰذِبُونَ</t>
  </si>
  <si>
    <t>ولد الله وإنهم لكذبون</t>
  </si>
  <si>
    <t>و ل د ا ل ل ه و إ ن ه م ل ك ذ ب و ن</t>
  </si>
  <si>
    <t>WLD ALLH WANHM LK3BWN</t>
  </si>
  <si>
    <t>أَصْطَفَى ٱلْبَنَاتِ عَلَى ٱلْبَنِينَ</t>
  </si>
  <si>
    <t>أَصْطَفَى الْبَنَاتِ عَلَى الْبَنِينَ</t>
  </si>
  <si>
    <t>أصطفى البنات على البنين</t>
  </si>
  <si>
    <t>أ ص ط ف ى ا ل ب ن ا ت ع ل ى ا ل ب ن ي ن</t>
  </si>
  <si>
    <t>A57FY ALBNAT 9LY ALBNYN</t>
  </si>
  <si>
    <t>مَا لَكُمْ كَيْفَ تَحْكُمُونَ</t>
  </si>
  <si>
    <t>ما لكم كيف تحكمون</t>
  </si>
  <si>
    <t>م ا ل ك م ك ي ف ت ح ك م و ن</t>
  </si>
  <si>
    <t>MA LKM KYF T1KMWN</t>
  </si>
  <si>
    <t>أَفَلَا تَذَكَّرُونَ</t>
  </si>
  <si>
    <t>أفلا تذكرون</t>
  </si>
  <si>
    <t>أ ف ل ا ت ذ ك ر و ن</t>
  </si>
  <si>
    <t>AFLA T3KRWN</t>
  </si>
  <si>
    <t>أَمْ لَكُمْ سُلْطَٰنٌ مُّبِينٌ</t>
  </si>
  <si>
    <t>أم لكم سلطن مبين</t>
  </si>
  <si>
    <t>أ م ل ك م س ل ط ن م ب ي ن</t>
  </si>
  <si>
    <t>AM LKM SL7N MBYN</t>
  </si>
  <si>
    <t>فَأْتُوا۟ بِكِتَٰبِكُمْ إِن كُنتُمْ صَٰدِقِينَ</t>
  </si>
  <si>
    <t>فَأْتُوا بِكِتَٰبِكُمْ إِن كُنتُمْ صَٰدِقِينَ</t>
  </si>
  <si>
    <t>فأتوا بكتبكم إن كنتم صدقين</t>
  </si>
  <si>
    <t>ف أ ت و ا ب ك ت ب ك م إ ن ك ن ت م ص د ق ي ن</t>
  </si>
  <si>
    <t>FATWA BKTBKM AN KNTM 5DQYN</t>
  </si>
  <si>
    <t>وَجَعَلُوا۟ بَيْنَهُۥ وَبَيْنَ ٱلْجِنَّةِ نَسَبًا وَلَقَدْ عَلِمَتِ ٱلْجِنَّةُ إِنَّهُمْ لَمُحْضَرُونَ</t>
  </si>
  <si>
    <t>وَجَعَلُوا بَيْنَهُ وَبَيْنَ الْجِنَّةِ نَسَبًا وَلَقَدْ عَلِمَتِ الْجِنَّةُ إِنَّهُمْ لَمُحْضَرُونَ</t>
  </si>
  <si>
    <t>وجعلوا بينه وبين الجنة نسبا ولقد علمت الجنة إنهم لمحضرون</t>
  </si>
  <si>
    <t>و ج ع ل و ا ب ي ن ه و ب ي ن ا ل ج ن ة ن س ب ا و ل ق د ع ل م ت ا ل ج ن ة إ ن ه م ل م ح ض ر و ن</t>
  </si>
  <si>
    <t>WJ9LWA BYNH WBYN ALJNH NSBA WLQD 9LMT ALJNH ANHM LM16RWN</t>
  </si>
  <si>
    <t>سُبْحَٰنَ ٱللَّهِ عَمَّا يَصِفُونَ</t>
  </si>
  <si>
    <t>سُبْحَٰنَ اللَّهِ عَمَّا يَصِفُونَ</t>
  </si>
  <si>
    <t>سبحن الله عما يصفون</t>
  </si>
  <si>
    <t>س ب ح ن ا ل ل ه ع م ا ي ص ف و ن</t>
  </si>
  <si>
    <t>SB1N ALLH 9MA Y5FWN</t>
  </si>
  <si>
    <t>فَإِنَّكُمْ وَمَا تَعْبُدُونَ</t>
  </si>
  <si>
    <t>فإنكم وما تعبدون</t>
  </si>
  <si>
    <t>ف إ ن ك م و م ا ت ع ب د و ن</t>
  </si>
  <si>
    <t>FANKM WMA T9BDWN</t>
  </si>
  <si>
    <t>مَآ أَنتُمْ عَلَيْهِ بِفَٰتِنِينَ</t>
  </si>
  <si>
    <t>ما أنتم عليه بفتنين</t>
  </si>
  <si>
    <t>م ا أ ن ت م ع ل ي ه ب ف ت ن ي ن</t>
  </si>
  <si>
    <t>MA ANTM 9LYH BFTNYN</t>
  </si>
  <si>
    <t>إِلَّا مَنْ هُوَ صَالِ ٱلْجَحِيمِ</t>
  </si>
  <si>
    <t>إِلَّا مَنْ هُوَ صَالِ الْجَحِيمِ</t>
  </si>
  <si>
    <t>إلا من هو صال الجحيم</t>
  </si>
  <si>
    <t>إ ل ا م ن ه و ص ا ل ا ل ج ح ي م</t>
  </si>
  <si>
    <t>ALA MN HW 5AL ALJ1YM</t>
  </si>
  <si>
    <t>وَمَا مِنَّآ إِلَّا لَهُۥ مَقَامٌ مَّعْلُومٌ</t>
  </si>
  <si>
    <t>وَمَا مِنَّآ إِلَّا لَهُ مَقَامٌ مَّعْلُومٌ</t>
  </si>
  <si>
    <t>وما منا إلا له مقام معلوم</t>
  </si>
  <si>
    <t>و م ا م ن ا إ ل ا ل ه م ق ا م م ع ل و م</t>
  </si>
  <si>
    <t>WMA MNA ALA LH MQAM M9LWM</t>
  </si>
  <si>
    <t>وَإِنَّا لَنَحْنُ ٱلصَّآفُّونَ</t>
  </si>
  <si>
    <t>وَإِنَّا لَنَحْنُ الصَّآفُّونَ</t>
  </si>
  <si>
    <t>وإنا لنحن الصافون</t>
  </si>
  <si>
    <t>و إ ن ا ل ن ح ن ا ل ص ا ف و ن</t>
  </si>
  <si>
    <t>WANA LN1N AL5AFWN</t>
  </si>
  <si>
    <t>وَإِنَّا لَنَحْنُ ٱلْمُسَبِّحُونَ</t>
  </si>
  <si>
    <t>وَإِنَّا لَنَحْنُ الْمُسَبِّحُونَ</t>
  </si>
  <si>
    <t>وإنا لنحن المسبحون</t>
  </si>
  <si>
    <t>و إ ن ا ل ن ح ن ا ل م س ب ح و ن</t>
  </si>
  <si>
    <t>WANA LN1N ALMSB1WN</t>
  </si>
  <si>
    <t>وَإِن كَانُوا۟ لَيَقُولُونَ</t>
  </si>
  <si>
    <t>وَإِن كَانُوا لَيَقُولُونَ</t>
  </si>
  <si>
    <t>وإن كانوا ليقولون</t>
  </si>
  <si>
    <t>و إ ن ك ا ن و ا ل ي ق و ل و ن</t>
  </si>
  <si>
    <t>WAN KANWA LYQWLWN</t>
  </si>
  <si>
    <t>لَوْ أَنَّ عِندَنَا ذِكْرًا مِّنَ ٱلْأَوَّلِينَ</t>
  </si>
  <si>
    <t>لَوْ أَنَّ عِندَنَا ذِكْرًا مِّنَ الْأَوَّلِينَ</t>
  </si>
  <si>
    <t>لو أن عندنا ذكرا من الأولين</t>
  </si>
  <si>
    <t>ل و أ ن ع ن د ن ا ذ ك ر ا م ن ا ل أ و ل ي ن</t>
  </si>
  <si>
    <t>LW AN 9NDNA 3KRA MN ALAWLYN</t>
  </si>
  <si>
    <t>لَكُنَّا عِبَادَ ٱللَّهِ ٱلْمُخْلَصِينَ</t>
  </si>
  <si>
    <t>لَكُنَّا عِبَادَ اللَّهِ الْمُخْلَصِينَ</t>
  </si>
  <si>
    <t>لكنا عباد الله المخلصين</t>
  </si>
  <si>
    <t>ل ك ن ا ع ب ا د ا ل ل ه ا ل م خ ل ص ي ن</t>
  </si>
  <si>
    <t>LKNA 9BAD ALLH ALM2L5YN</t>
  </si>
  <si>
    <t>فَكَفَرُوا۟ بِهِۦ فَسَوْفَ يَعْلَمُونَ</t>
  </si>
  <si>
    <t>فَكَفَرُوا بِهِ فَسَوْفَ يَعْلَمُونَ</t>
  </si>
  <si>
    <t>فكفروا به فسوف يعلمون</t>
  </si>
  <si>
    <t>ف ك ف ر و ا ب ه ف س و ف ي ع ل م و ن</t>
  </si>
  <si>
    <t>FKFRWA BH FSWF Y9LMWN</t>
  </si>
  <si>
    <t>وَلَقَدْ سَبَقَتْ كَلِمَتُنَا لِعِبَادِنَا ٱلْمُرْسَلِينَ</t>
  </si>
  <si>
    <t>وَلَقَدْ سَبَقَتْ كَلِمَتُنَا لِعِبَادِنَا الْمُرْسَلِينَ</t>
  </si>
  <si>
    <t>ولقد سبقت كلمتنا لعبادنا المرسلين</t>
  </si>
  <si>
    <t>و ل ق د س ب ق ت ك ل م ت ن ا ل ع ب ا د ن ا ا ل م ر س ل ي ن</t>
  </si>
  <si>
    <t>WLQD SBQT KLMTNA L9BADNA ALMRSLYN</t>
  </si>
  <si>
    <t>إِنَّهُمْ لَهُمُ ٱلْمَنصُورُونَ</t>
  </si>
  <si>
    <t>إِنَّهُمْ لَهُمُ الْمَنصُورُونَ</t>
  </si>
  <si>
    <t>إنهم لهم المنصورون</t>
  </si>
  <si>
    <t>إ ن ه م ل ه م ا ل م ن ص و ر و ن</t>
  </si>
  <si>
    <t>ANHM LHM ALMN5WRWN</t>
  </si>
  <si>
    <t>وَإِنَّ جُندَنَا لَهُمُ ٱلْغَٰلِبُونَ</t>
  </si>
  <si>
    <t>وَإِنَّ جُندَنَا لَهُمُ الْغَٰلِبُونَ</t>
  </si>
  <si>
    <t>وإن جندنا لهم الغلبون</t>
  </si>
  <si>
    <t>و إ ن ج ن د ن ا ل ه م ا ل غ ل ب و ن</t>
  </si>
  <si>
    <t>WAN JNDNA LHM ALGLBWN</t>
  </si>
  <si>
    <t>فَتَوَلَّ عَنْهُمْ حَتَّىٰ حِينٍ</t>
  </si>
  <si>
    <t>فتول عنهم حتى حين</t>
  </si>
  <si>
    <t>ف ت و ل ع ن ه م ح ت ى ح ي ن</t>
  </si>
  <si>
    <t>FTWL 9NHM 1TY 1YN</t>
  </si>
  <si>
    <t>وَأَبْصِرْهُمْ فَسَوْفَ يُبْصِرُونَ</t>
  </si>
  <si>
    <t>وأبصرهم فسوف يبصرون</t>
  </si>
  <si>
    <t>و أ ب ص ر ه م ف س و ف ي ب ص ر و ن</t>
  </si>
  <si>
    <t>WAB5RHM FSWF YB5RWN</t>
  </si>
  <si>
    <t>فَإِذَا نَزَلَ بِسَاحَتِهِمْ فَسَآءَ صَبَاحُ ٱلْمُنذَرِينَ</t>
  </si>
  <si>
    <t>فَإِذَا نَزَلَ بِسَاحَتِهِمْ فَسَآءَ صَبَاحُ الْمُنذَرِينَ</t>
  </si>
  <si>
    <t>فإذا نزل بساحتهم فساء صباح المنذرين</t>
  </si>
  <si>
    <t>ف إ ذ ا ن ز ل ب س ا ح ت ه م ف س ا ء ص ب ا ح ا ل م ن ذ ر ي ن</t>
  </si>
  <si>
    <t>FA3A NZL BSA1THM FSAA 5BA1 ALMN3RYN</t>
  </si>
  <si>
    <t>وَتَوَلَّ عَنْهُمْ حَتَّىٰ حِينٍ</t>
  </si>
  <si>
    <t>وتول عنهم حتى حين</t>
  </si>
  <si>
    <t>و ت و ل ع ن ه م ح ت ى ح ي ن</t>
  </si>
  <si>
    <t>WTWL 9NHM 1TY 1YN</t>
  </si>
  <si>
    <t>وَأَبْصِرْ فَسَوْفَ يُبْصِرُونَ</t>
  </si>
  <si>
    <t>وأبصر فسوف يبصرون</t>
  </si>
  <si>
    <t>و أ ب ص ر ف س و ف ي ب ص ر و ن</t>
  </si>
  <si>
    <t>WAB5R FSWF YB5RWN</t>
  </si>
  <si>
    <t>سُبْحَٰنَ رَبِّكَ رَبِّ ٱلْعِزَّةِ عَمَّا يَصِفُونَ</t>
  </si>
  <si>
    <t>سُبْحَٰنَ رَبِّكَ رَبِّ الْعِزَّةِ عَمَّا يَصِفُونَ</t>
  </si>
  <si>
    <t>سبحن ربك رب العزة عما يصفون</t>
  </si>
  <si>
    <t>س ب ح ن ر ب ك ر ب ا ل ع ز ة ع م ا ي ص ف و ن</t>
  </si>
  <si>
    <t>SB1N RBK RB AL9ZH 9MA Y5FWN</t>
  </si>
  <si>
    <t>وَسَلَٰمٌ عَلَى ٱلْمُرْسَلِينَ</t>
  </si>
  <si>
    <t>وَسَلَٰمٌ عَلَى الْمُرْسَلِينَ</t>
  </si>
  <si>
    <t>وسلم على المرسلين</t>
  </si>
  <si>
    <t>و س ل م ع ل ى ا ل م ر س ل ي ن</t>
  </si>
  <si>
    <t>WSLM 9LY ALMRSLYN</t>
  </si>
  <si>
    <t>وَٱلْحَمْدُ لِلَّهِ رَبِّ ٱلْعَٰلَمِينَ</t>
  </si>
  <si>
    <t>وَالْحَمْدُ لِلَّهِ رَبِّ الْعَٰلَمِينَ</t>
  </si>
  <si>
    <t>والحمد لله رب العلمين</t>
  </si>
  <si>
    <t>و ا ل ح م د ل ل ه ر ب ا ل ع ل م ي ن</t>
  </si>
  <si>
    <t>WAL1MD LLH RB AL9LMYN</t>
  </si>
  <si>
    <t>صٓ وَٱلْقُرْءَانِ ذِى ٱلذِّكْرِ</t>
  </si>
  <si>
    <t>صٓ وَالْقُرْءَانِ ذِى الذِّكْرِ</t>
  </si>
  <si>
    <t>ص والقرءان ذى الذكر</t>
  </si>
  <si>
    <t>ص و ا ل ق ر ء ا ن ذ ى ا ل ذ ك ر</t>
  </si>
  <si>
    <t>5 WALQRAAN 3Y AL3KR</t>
  </si>
  <si>
    <t>بَلِ ٱلَّذِينَ كَفَرُوا۟ فِى عِزَّةٍ وَشِقَاقٍ</t>
  </si>
  <si>
    <t>بَلِ الَّذِينَ كَفَرُوا فِى عِزَّةٍ وَشِقَاقٍ</t>
  </si>
  <si>
    <t>بل الذين كفروا فى عزة وشقاق</t>
  </si>
  <si>
    <t>ب ل ا ل ذ ي ن ك ف ر و ا ف ى ع ز ة و ش ق ا ق</t>
  </si>
  <si>
    <t>BL AL3YN KFRWA FY 9ZH W4QAQ</t>
  </si>
  <si>
    <t>كَمْ أَهْلَكْنَا مِن قَبْلِهِم مِّن قَرْنٍ فَنَادَوا۟ وَّلَاتَ حِينَ مَنَاصٍ</t>
  </si>
  <si>
    <t>كَمْ أَهْلَكْنَا مِن قَبْلِهِم مِّن قَرْنٍ فَنَادَوا وَّلَاتَ حِينَ مَنَاصٍ</t>
  </si>
  <si>
    <t>كم أهلكنا من قبلهم من قرن فنادوا ولات حين مناص</t>
  </si>
  <si>
    <t>ك م أ ه ل ك ن ا م ن ق ب ل ه م م ن ق ر ن ف ن ا د و ا و ل ا ت ح ي ن م ن ا ص</t>
  </si>
  <si>
    <t>KM AHLKNA MN QBLHM MN QRN FNADWA WLAT 1YN MNA5</t>
  </si>
  <si>
    <t>وَعَجِبُوٓا۟ أَن جَآءَهُم مُّنذِرٌ مِّنْهُمْ وَقَالَ ٱلْكَٰفِرُونَ هَٰذَا سَٰحِرٌ كَذَّابٌ</t>
  </si>
  <si>
    <t>وَعَجِبُوٓا أَن جَآءَهُم مُّنذِرٌ مِّنْهُمْ وَقَالَ الْكَٰفِرُونَ هَٰذَا سَٰحِرٌ كَذَّابٌ</t>
  </si>
  <si>
    <t>وعجبوا أن جاءهم منذر منهم وقال الكفرون هذا سحر كذاب</t>
  </si>
  <si>
    <t>و ع ج ب و ا أ ن ج ا ء ه م م ن ذ ر م ن ه م و ق ا ل ا ل ك ف ر و ن ه ذ ا س ح ر ك ذ ا ب</t>
  </si>
  <si>
    <t>W9JBWA AN JAAHM MN3R MNHM WQAL ALKFRWN H3A S1R K3AB</t>
  </si>
  <si>
    <t>أَجَعَلَ ٱلْءَالِهَةَ إِلَٰهًا وَٰحِدًا إِنَّ هَٰذَا لَشَىْءٌ عُجَابٌ</t>
  </si>
  <si>
    <t>أَجَعَلَ الْءَالِهَةَ إِلَٰهًا وَٰحِدًا إِنَّ هَٰذَا لَشَىْءٌ عُجَابٌ</t>
  </si>
  <si>
    <t>أجعل الءالهة إلها وحدا إن هذا لشىء عجاب</t>
  </si>
  <si>
    <t>أ ج ع ل ا ل ء ا ل ه ة إ ل ه ا و ح د ا إ ن ه ذ ا ل ش ى ء ع ج ا ب</t>
  </si>
  <si>
    <t>AJ9L ALAALHH ALHA W1DA AN H3A L4YA 9JAB</t>
  </si>
  <si>
    <t>وَٱنطَلَقَ ٱلْمَلَأُ مِنْهُمْ أَنِ ٱمْشُوا۟ وَٱصْبِرُوا۟ عَلَىٰٓ ءَالِهَتِكُمْ إِنَّ هَٰذَا لَشَىْءٌ يُرَادُ</t>
  </si>
  <si>
    <t>وَانطَلَقَ الْمَلَأُ مِنْهُمْ أَنِ امْشُوا وَاصْبِرُوا عَلَىٰٓ ءَالِهَتِكُمْ إِنَّ هَٰذَا لَشَىْءٌ يُرَادُ</t>
  </si>
  <si>
    <t>وانطلق الملأ منهم أن امشوا واصبروا على ءالهتكم إن هذا لشىء يراد</t>
  </si>
  <si>
    <t>و ا ن ط ل ق ا ل م ل أ م ن ه م أ ن ا م ش و ا و ا ص ب ر و ا ع ل ى ء ا ل ه ت ك م إ ن ه ذ ا ل ش ى ء ي ر ا د</t>
  </si>
  <si>
    <t>WAN7LQ ALMLA MNHM AN AM4WA WA5BRWA 9LY AALHTKM AN H3A L4YA YRAD</t>
  </si>
  <si>
    <t>مَا سَمِعْنَا بِهَٰذَا فِى ٱلْمِلَّةِ ٱلْءَاخِرَةِ إِنْ هَٰذَآ إِلَّا ٱخْتِلَٰقٌ</t>
  </si>
  <si>
    <t>مَا سَمِعْنَا بِهَٰذَا فِى الْمِلَّةِ الْءَاخِرَةِ إِنْ هَٰذَآ إِلَّا اخْتِلَٰقٌ</t>
  </si>
  <si>
    <t>ما سمعنا بهذا فى الملة الءاخرة إن هذا إلا اختلق</t>
  </si>
  <si>
    <t>م ا س م ع ن ا ب ه ذ ا ف ى ا ل م ل ة ا ل ء ا خ ر ة إ ن ه ذ ا إ ل ا ا خ ت ل ق</t>
  </si>
  <si>
    <t>MA SM9NA BH3A FY ALMLH ALAA2RH AN H3A ALA A2TLQ</t>
  </si>
  <si>
    <t>أَءُنزِلَ عَلَيْهِ ٱلذِّكْرُ مِنۢ بَيْنِنَا بَلْ هُمْ فِى شَكٍّ مِّن ذِكْرِى بَل لَّمَّا يَذُوقُوا۟ عَذَابِ</t>
  </si>
  <si>
    <t>أَءُنزِلَ عَلَيْهِ الذِّكْرُ مِن بَيْنِنَا بَلْ هُمْ فِى شَكٍّ مِّن ذِكْرِى بَل لَّمَّا يَذُوقُوا عَذَابِ</t>
  </si>
  <si>
    <t>أءنزل عليه الذكر من بيننا بل هم فى شك من ذكرى بل لما يذوقوا عذاب</t>
  </si>
  <si>
    <t>أ ء ن ز ل ع ل ي ه ا ل ذ ك ر م ن ب ي ن ن ا ب ل ه م ف ى ش ك م ن ذ ك ر ى ب ل ل م ا ي ذ و ق و ا ع ذ ا ب</t>
  </si>
  <si>
    <t>AANZL 9LYH AL3KR MN BYNNA BL HM FY 4K MN 3KRY BL LMA Y3WQWA 93AB</t>
  </si>
  <si>
    <t>أَمْ عِندَهُمْ خَزَآئِنُ رَحْمَةِ رَبِّكَ ٱلْعَزِيزِ ٱلْوَهَّابِ</t>
  </si>
  <si>
    <t>أَمْ عِندَهُمْ خَزَآئِنُ رَحْمَةِ رَبِّكَ الْعَزِيزِ الْوَهَّابِ</t>
  </si>
  <si>
    <t>أم عندهم خزائن رحمة ربك العزيز الوهاب</t>
  </si>
  <si>
    <t>أ م ع ن د ه م خ ز ا ئ ن ر ح م ة ر ب ك ا ل ع ز ي ز ا ل و ه ا ب</t>
  </si>
  <si>
    <t>AM 9NDHM 2ZAYN R1MH RBK AL9ZYZ ALWHAB</t>
  </si>
  <si>
    <t>أَمْ لَهُم مُّلْكُ ٱلسَّمَٰوَٰتِ وَٱلْأَرْضِ وَمَا بَيْنَهُمَا فَلْيَرْتَقُوا۟ فِى ٱلْأَسْبَٰبِ</t>
  </si>
  <si>
    <t>أَمْ لَهُم مُّلْكُ السَّمَٰوَٰتِ وَالْأَرْضِ وَمَا بَيْنَهُمَا فَلْيَرْتَقُوا فِى الْأَسْبَٰبِ</t>
  </si>
  <si>
    <t>أم لهم ملك السموت والأرض وما بينهما فليرتقوا فى الأسبب</t>
  </si>
  <si>
    <t>أ م ل ه م م ل ك ا ل س م و ت و ا ل أ ر ض و م ا ب ي ن ه م ا ف ل ي ر ت ق و ا ف ى ا ل أ س ب ب</t>
  </si>
  <si>
    <t>AM LHM MLK ALSMWT WALAR6 WMA BYNHMA FLYRTQWA FY ALASBB</t>
  </si>
  <si>
    <t>جُندٌ مَّا هُنَالِكَ مَهْزُومٌ مِّنَ ٱلْأَحْزَابِ</t>
  </si>
  <si>
    <t>جُندٌ مَّا هُنَالِكَ مَهْزُومٌ مِّنَ الْأَحْزَابِ</t>
  </si>
  <si>
    <t>جند ما هنالك مهزوم من الأحزاب</t>
  </si>
  <si>
    <t>ج ن د م ا ه ن ا ل ك م ه ز و م م ن ا ل أ ح ز ا ب</t>
  </si>
  <si>
    <t>JND MA HNALK MHZWM MN ALA1ZAB</t>
  </si>
  <si>
    <t>كَذَّبَتْ قَبْلَهُمْ قَوْمُ نُوحٍ وَعَادٌ وَفِرْعَوْنُ ذُو ٱلْأَوْتَادِ</t>
  </si>
  <si>
    <t>كَذَّبَتْ قَبْلَهُمْ قَوْمُ نُوحٍ وَعَادٌ وَفِرْعَوْنُ ذُو الْأَوْتَادِ</t>
  </si>
  <si>
    <t>كذبت قبلهم قوم نوح وعاد وفرعون ذو الأوتاد</t>
  </si>
  <si>
    <t>ك ذ ب ت ق ب ل ه م ق و م ن و ح و ع ا د و ف ر ع و ن ذ و ا ل أ و ت ا د</t>
  </si>
  <si>
    <t>K3BT QBLHM QWM NW1 W9AD WFR9WN 3W ALAWTAD</t>
  </si>
  <si>
    <t>وَثَمُودُ وَقَوْمُ لُوطٍ وَأَصْحَٰبُ لْـَٔيْكَةِ أُو۟لَٰٓئِكَ ٱلْأَحْزَابُ</t>
  </si>
  <si>
    <t>وَثَمُودُ وَقَوْمُ لُوطٍ وَأَصْحَٰبُ لْـَٔيْكَةِ أُولَٰٓئِكَ الْأَحْزَابُ</t>
  </si>
  <si>
    <t>وثمود وقوم لوط وأصحب لـٔيكة أولئك الأحزاب</t>
  </si>
  <si>
    <t>وثمود وقوم لوط وأصحب لـيكة أولئك الأحزاب</t>
  </si>
  <si>
    <t>و ث م و د و ق و م ل و ط و أ ص ح ب ل ـ ي ك ة أ و ل ئ ك ا ل أ ح ز ا ب</t>
  </si>
  <si>
    <t>W0MWD WQWM LW7 WA51B LAYKH AWLYK ALA1ZAB</t>
  </si>
  <si>
    <t>إِن كُلٌّ إِلَّا كَذَّبَ ٱلرُّسُلَ فَحَقَّ عِقَابِ</t>
  </si>
  <si>
    <t>إِن كُلٌّ إِلَّا كَذَّبَ الرُّسُلَ فَحَقَّ عِقَابِ</t>
  </si>
  <si>
    <t>إن كل إلا كذب الرسل فحق عقاب</t>
  </si>
  <si>
    <t>إ ن ك ل إ ل ا ك ذ ب ا ل ر س ل ف ح ق ع ق ا ب</t>
  </si>
  <si>
    <t>AN KL ALA K3B ALRSL F1Q 9QAB</t>
  </si>
  <si>
    <t>وَمَا يَنظُرُ هَٰٓؤُلَآءِ إِلَّا صَيْحَةً وَٰحِدَةً مَّا لَهَا مِن فَوَاقٍ</t>
  </si>
  <si>
    <t>وما ينظر هؤلاء إلا صيحة وحدة ما لها من فواق</t>
  </si>
  <si>
    <t>و م ا ي ن ظ ر ه ؤ ل ا ء إ ل ا ص ي ح ة و ح د ة م ا ل ه ا م ن ف و ا ق</t>
  </si>
  <si>
    <t>WMA YN8R HWLAA ALA 5Y1H W1DH MA LHA MN FWAQ</t>
  </si>
  <si>
    <t>وَقَالُوا۟ رَبَّنَا عَجِّل لَّنَا قِطَّنَا قَبْلَ يَوْمِ ٱلْحِسَابِ</t>
  </si>
  <si>
    <t>وَقَالُوا رَبَّنَا عَجِّل لَّنَا قِطَّنَا قَبْلَ يَوْمِ الْحِسَابِ</t>
  </si>
  <si>
    <t>وقالوا ربنا عجل لنا قطنا قبل يوم الحساب</t>
  </si>
  <si>
    <t>و ق ا ل و ا ر ب ن ا ع ج ل ل ن ا ق ط ن ا ق ب ل ي و م ا ل ح س ا ب</t>
  </si>
  <si>
    <t>WQALWA RBNA 9JL LNA Q7NA QBL YWM AL1SAB</t>
  </si>
  <si>
    <t>ٱصْبِرْ عَلَىٰ مَا يَقُولُونَ وَٱذْكُرْ عَبْدَنَا دَاوُۥدَ ذَا ٱلْأَيْدِ إِنَّهُۥٓ أَوَّابٌ</t>
  </si>
  <si>
    <t>اصْبِرْ عَلَىٰ مَا يَقُولُونَ وَاذْكُرْ عَبْدَنَا دَاوُدَ ذَا الْأَيْدِ إِنَّهُٓ أَوَّابٌ</t>
  </si>
  <si>
    <t>اصبر على ما يقولون واذكر عبدنا داود ذا الأيد إنه أواب</t>
  </si>
  <si>
    <t>ا ص ب ر ع ل ى م ا ي ق و ل و ن و ا ذ ك ر ع ب د ن ا د ا و د ذ ا ا ل أ ي د إ ن ه أ و ا ب</t>
  </si>
  <si>
    <t>A5BR 9LY MA YQWLWN WA3KR 9BDNA DAWD 3A ALAYD ANH AWAB</t>
  </si>
  <si>
    <t>إِنَّا سَخَّرْنَا ٱلْجِبَالَ مَعَهُۥ يُسَبِّحْنَ بِٱلْعَشِىِّ وَٱلْإِشْرَاقِ</t>
  </si>
  <si>
    <t>إِنَّا سَخَّرْنَا الْجِبَالَ مَعَهُ يُسَبِّحْنَ بِالْعَشِىِّ وَالْإِشْرَاقِ</t>
  </si>
  <si>
    <t>إنا سخرنا الجبال معه يسبحن بالعشى والإشراق</t>
  </si>
  <si>
    <t>إ ن ا س خ ر ن ا ا ل ج ب ا ل م ع ه ي س ب ح ن ب ا ل ع ش ى و ا ل إ ش ر ا ق</t>
  </si>
  <si>
    <t>ANA S2RNA ALJBAL M9H YSB1N BAL94Y WALA4RAQ</t>
  </si>
  <si>
    <t>وَٱلطَّيْرَ مَحْشُورَةً كُلٌّ لَّهُۥٓ أَوَّابٌ</t>
  </si>
  <si>
    <t>وَالطَّيْرَ مَحْشُورَةً كُلٌّ لَّهُٓ أَوَّابٌ</t>
  </si>
  <si>
    <t>والطير محشورة كل له أواب</t>
  </si>
  <si>
    <t>و ا ل ط ي ر م ح ش و ر ة ك ل ل ه أ و ا ب</t>
  </si>
  <si>
    <t>WAL7YR M14WRH KL LH AWAB</t>
  </si>
  <si>
    <t>وَشَدَدْنَا مُلْكَهُۥ وَءَاتَيْنَٰهُ ٱلْحِكْمَةَ وَفَصْلَ ٱلْخِطَابِ</t>
  </si>
  <si>
    <t>وَشَدَدْنَا مُلْكَهُ وَءَاتَيْنَٰهُ الْحِكْمَةَ وَفَصْلَ الْخِطَابِ</t>
  </si>
  <si>
    <t>وشددنا ملكه وءاتينه الحكمة وفصل الخطاب</t>
  </si>
  <si>
    <t>و ش د د ن ا م ل ك ه و ء ا ت ي ن ه ا ل ح ك م ة و ف ص ل ا ل خ ط ا ب</t>
  </si>
  <si>
    <t>W4DDNA MLKH WAATYNH AL1KMH WF5L AL27AB</t>
  </si>
  <si>
    <t>وَهَلْ أَتَىٰكَ نَبَؤُا۟ ٱلْخَصْمِ إِذْ تَسَوَّرُوا۟ ٱلْمِحْرَابَ</t>
  </si>
  <si>
    <t>وَهَلْ أَتَىٰكَ نَبَؤُا الْخَصْمِ إِذْ تَسَوَّرُوا الْمِحْرَابَ</t>
  </si>
  <si>
    <t>وهل أتىك نبؤا الخصم إذ تسوروا المحراب</t>
  </si>
  <si>
    <t>و ه ل أ ت ى ك ن ب ؤ ا ا ل خ ص م إ ذ ت س و ر و ا ا ل م ح ر ا ب</t>
  </si>
  <si>
    <t>WHL ATYK NBWA AL25M A3 TSWRWA ALM1RAB</t>
  </si>
  <si>
    <t>إِذْ دَخَلُوا۟ عَلَىٰ دَاوُۥدَ فَفَزِعَ مِنْهُمْ قَالُوا۟ لَا تَخَفْ خَصْمَانِ بَغَىٰ بَعْضُنَا عَلَىٰ بَعْضٍ فَٱحْكُم بَيْنَنَا بِٱلْحَقِّ وَلَا تُشْطِطْ وَٱهْدِنَآ إِلَىٰ سَوَآءِ ٱلصِّرَٰطِ</t>
  </si>
  <si>
    <t>إِذْ دَخَلُوا عَلَىٰ دَاوُدَ فَفَزِعَ مِنْهُمْ قَالُوا لَا تَخَفْ خَصْمَانِ بَغَىٰ بَعْضُنَا عَلَىٰ بَعْضٍ فَاحْكُم بَيْنَنَا بِالْحَقِّ وَلَا تُشْطِطْ وَاهْدِنَآ إِلَىٰ سَوَآءِ الصِّرَٰطِ</t>
  </si>
  <si>
    <t>إذ دخلوا على داود ففزع منهم قالوا لا تخف خصمان بغى بعضنا على بعض فاحكم بيننا بالحق ولا تشطط واهدنا إلى سواء الصرط</t>
  </si>
  <si>
    <t>إ ذ د خ ل و ا ع ل ى د ا و د ف ف ز ع م ن ه م ق ا ل و ا ل ا ت خ ف خ ص م ا ن ب غ ى ب ع ض ن ا ع ل ى ب ع ض ف ا ح ك م ب ي ن ن ا ب ا ل ح ق و ل ا ت ش ط ط و ا ه د ن ا إ ل ى س و ا ء ا ل ص ر ط</t>
  </si>
  <si>
    <t>A3 D2LWA 9LY DAWD FFZ9 MNHM QALWA LA T2F 25MAN BGY B96NA 9LY B96 FA1KM BYNNA BAL1Q WLA T477 WAHDNA ALY SWAA AL5R7</t>
  </si>
  <si>
    <t>إِنَّ هَٰذَآ أَخِى لَهُۥ تِسْعٌ وَتِسْعُونَ نَعْجَةً وَلِىَ نَعْجَةٌ وَٰحِدَةٌ فَقَالَ أَكْفِلْنِيهَا وَعَزَّنِى فِى ٱلْخِطَابِ</t>
  </si>
  <si>
    <t>إِنَّ هَٰذَآ أَخِى لَهُ تِسْعٌ وَتِسْعُونَ نَعْجَةً وَلِىَ نَعْجَةٌ وَٰحِدَةٌ فَقَالَ أَكْفِلْنِيهَا وَعَزَّنِى فِى الْخِطَابِ</t>
  </si>
  <si>
    <t>إن هذا أخى له تسع وتسعون نعجة ولى نعجة وحدة فقال أكفلنيها وعزنى فى الخطاب</t>
  </si>
  <si>
    <t>إ ن ه ذ ا أ خ ى ل ه ت س ع و ت س ع و ن ن ع ج ة و ل ى ن ع ج ة و ح د ة ف ق ا ل أ ك ف ل ن ي ه ا و ع ز ن ى ف ى ا ل خ ط ا ب</t>
  </si>
  <si>
    <t>AN H3A A2Y LH TS9 WTS9WN N9JH WLY N9JH W1DH FQAL AKFLNYHA W9ZNY FY AL27AB</t>
  </si>
  <si>
    <t>قَالَ لَقَدْ ظَلَمَكَ بِسُؤَالِ نَعْجَتِكَ إِلَىٰ نِعَاجِهِۦ وَإِنَّ كَثِيرًا مِّنَ ٱلْخُلَطَآءِ لَيَبْغِى بَعْضُهُمْ عَلَىٰ بَعْضٍ إِلَّا ٱلَّذِينَ ءَامَنُوا۟ وَعَمِلُوا۟ ٱلصَّٰلِحَٰتِ وَقَلِيلٌ مَّا هُمْ وَظَنَّ دَاوُۥدُ أَنَّمَا فَتَنَّٰهُ فَٱسْتَغْفَرَ رَبَّهُۥ وَخَرَّ رَاكِعًا وَأَنَابَ</t>
  </si>
  <si>
    <t>قَالَ لَقَدْ ظَلَمَكَ بِسُؤَالِ نَعْجَتِكَ إِلَىٰ نِعَاجِهِ وَإِنَّ كَثِيرًا مِّنَ الْخُلَطَآءِ لَيَبْغِى بَعْضُهُمْ عَلَىٰ بَعْضٍ إِلَّا الَّذِينَ ءَامَنُوا وَعَمِلُوا الصَّٰلِحَٰتِ وَقَلِيلٌ مَّا هُمْ وَظَنَّ دَاوُدُ أَنَّمَا فَتَنَّٰهُ فَاسْتَغْفَرَ رَبَّهُ وَخَرَّ رَاكِعًا وَأَنَابَ</t>
  </si>
  <si>
    <t>قال لقد ظلمك بسؤال نعجتك إلى نعاجه وإن كثيرا من الخلطاء ليبغى بعضهم على بعض إلا الذين ءامنوا وعملوا الصلحت وقليل ما هم وظن داود أنما فتنه فاستغفر ربه وخر راكعا وأناب</t>
  </si>
  <si>
    <t>ق ا ل ل ق د ظ ل م ك ب س ؤ ا ل ن ع ج ت ك إ ل ى ن ع ا ج ه و إ ن ك ث ي ر ا م ن ا ل خ ل ط ا ء ل ي ب غ ى ب ع ض ه م ع ل ى ب ع ض إ ل ا ا ل ذ ي ن ء ا م ن و ا و ع م ل و ا ا ل ص ل ح ت و ق ل ي ل م ا ه م و ظ ن د ا و د أ ن م ا ف ت ن ه ف ا س ت غ ف ر ر ب ه و خ ر ر ا ك ع ا و أ ن ا ب</t>
  </si>
  <si>
    <t>QAL LQD 8LMK BSWAL N9JTK ALY N9AJH WAN K0YRA MN AL2L7AA LYBGY B96HM 9LY B96 ALA AL3YN AAMNWA W9MLWA AL5L1T WQLYL MA HM W8N DAWD ANMA FTNH FASTGFR RBH W2R RAK9A WANAB</t>
  </si>
  <si>
    <t>فَغَفَرْنَا لَهُۥ ذَٰلِكَ وَإِنَّ لَهُۥ عِندَنَا لَزُلْفَىٰ وَحُسْنَ مَـَٔابٍ</t>
  </si>
  <si>
    <t>فَغَفَرْنَا لَهُ ذَٰلِكَ وَإِنَّ لَهُ عِندَنَا لَزُلْفَىٰ وَحُسْنَ مَـَٔابٍ</t>
  </si>
  <si>
    <t>فغفرنا له ذلك وإن له عندنا لزلفى وحسن مـٔاب</t>
  </si>
  <si>
    <t>فغفرنا له ذلك وإن له عندنا لزلفى وحسن مـاب</t>
  </si>
  <si>
    <t>ف غ ف ر ن ا ل ه ذ ل ك و إ ن ل ه ع ن د ن ا ل ز ل ف ى و ح س ن م ـ ا ب</t>
  </si>
  <si>
    <t>FGFRNA LH 3LK WAN LH 9NDNA LZLFY W1SN MAAB</t>
  </si>
  <si>
    <t>يَٰدَاوُۥدُ إِنَّا جَعَلْنَٰكَ خَلِيفَةً فِى ٱلْأَرْضِ فَٱحْكُم بَيْنَ ٱلنَّاسِ بِٱلْحَقِّ وَلَا تَتَّبِعِ ٱلْهَوَىٰ فَيُضِلَّكَ عَن سَبِيلِ ٱللَّهِ إِنَّ ٱلَّذِينَ يَضِلُّونَ عَن سَبِيلِ ٱللَّهِ لَهُمْ عَذَابٌ شَدِيدٌۢ بِمَا نَسُوا۟ يَوْمَ ٱلْحِسَابِ</t>
  </si>
  <si>
    <t>يَٰدَاوُدُ إِنَّا جَعَلْنَٰكَ خَلِيفَةً فِى الْأَرْضِ فَاحْكُم بَيْنَ النَّاسِ بِالْحَقِّ وَلَا تَتَّبِعِ الْهَوَىٰ فَيُضِلَّكَ عَن سَبِيلِ اللَّهِ إِنَّ الَّذِينَ يَضِلُّونَ عَن سَبِيلِ اللَّهِ لَهُمْ عَذَابٌ شَدِيدٌ بِمَا نَسُوا يَوْمَ الْحِسَابِ</t>
  </si>
  <si>
    <t>يداود إنا جعلنك خليفة فى الأرض فاحكم بين الناس بالحق ولا تتبع الهوى فيضلك عن سبيل الله إن الذين يضلون عن سبيل الله لهم عذاب شديد بما نسوا يوم الحساب</t>
  </si>
  <si>
    <t>ي د ا و د إ ن ا ج ع ل ن ك خ ل ي ف ة ف ى ا ل أ ر ض ف ا ح ك م ب ي ن ا ل ن ا س ب ا ل ح ق و ل ا ت ت ب ع ا ل ه و ى ف ي ض ل ك ع ن س ب ي ل ا ل ل ه إ ن ا ل ذ ي ن ي ض ل و ن ع ن س ب ي ل ا ل ل ه ل ه م ع ذ ا ب ش د ي د ب م ا ن س و ا ي و م ا ل ح س ا ب</t>
  </si>
  <si>
    <t>YDAWD ANA J9LNK 2LYFH FY ALAR6 FA1KM BYN ALNAS BAL1Q WLA TTB9 ALHWY FY6LK 9N SBYL ALLH AN AL3YN Y6LWN 9N SBYL ALLH LHM 93AB 4DYD BMA NSWA YWM AL1SAB</t>
  </si>
  <si>
    <t>وَمَا خَلَقْنَا ٱلسَّمَآءَ وَٱلْأَرْضَ وَمَا بَيْنَهُمَا بَٰطِلًا ذَٰلِكَ ظَنُّ ٱلَّذِينَ كَفَرُوا۟ فَوَيْلٌ لِّلَّذِينَ كَفَرُوا۟ مِنَ ٱلنَّارِ</t>
  </si>
  <si>
    <t>وَمَا خَلَقْنَا السَّمَآءَ وَالْأَرْضَ وَمَا بَيْنَهُمَا بَٰطِلًا ذَٰلِكَ ظَنُّ الَّذِينَ كَفَرُوا فَوَيْلٌ لِّلَّذِينَ كَفَرُوا مِنَ النَّارِ</t>
  </si>
  <si>
    <t>وما خلقنا السماء والأرض وما بينهما بطلا ذلك ظن الذين كفروا فويل للذين كفروا من النار</t>
  </si>
  <si>
    <t>و م ا خ ل ق ن ا ا ل س م ا ء و ا ل أ ر ض و م ا ب ي ن ه م ا ب ط ل ا ذ ل ك ظ ن ا ل ذ ي ن ك ف ر و ا ف و ي ل ل ل ذ ي ن ك ف ر و ا م ن ا ل ن ا ر</t>
  </si>
  <si>
    <t>WMA 2LQNA ALSMAA WALAR6 WMA BYNHMA B7LA 3LK 8N AL3YN KFRWA FWYL LL3YN KFRWA MN ALNAR</t>
  </si>
  <si>
    <t>أَمْ نَجْعَلُ ٱلَّذِينَ ءَامَنُوا۟ وَعَمِلُوا۟ ٱلصَّٰلِحَٰتِ كَٱلْمُفْسِدِينَ فِى ٱلْأَرْضِ أَمْ نَجْعَلُ ٱلْمُتَّقِينَ كَٱلْفُجَّارِ</t>
  </si>
  <si>
    <t>أَمْ نَجْعَلُ الَّذِينَ ءَامَنُوا وَعَمِلُوا الصَّٰلِحَٰتِ كَالْمُفْسِدِينَ فِى الْأَرْضِ أَمْ نَجْعَلُ الْمُتَّقِينَ كَالْفُجَّارِ</t>
  </si>
  <si>
    <t>أم نجعل الذين ءامنوا وعملوا الصلحت كالمفسدين فى الأرض أم نجعل المتقين كالفجار</t>
  </si>
  <si>
    <t>أ م ن ج ع ل ا ل ذ ي ن ء ا م ن و ا و ع م ل و ا ا ل ص ل ح ت ك ا ل م ف س د ي ن ف ى ا ل أ ر ض أ م ن ج ع ل ا ل م ت ق ي ن ك ا ل ف ج ا ر</t>
  </si>
  <si>
    <t>AM NJ9L AL3YN AAMNWA W9MLWA AL5L1T KALMFSDYN FY ALAR6 AM NJ9L ALMTQYN KALFJAR</t>
  </si>
  <si>
    <t>كِتَٰبٌ أَنزَلْنَٰهُ إِلَيْكَ مُبَٰرَكٌ لِّيَدَّبَّرُوٓا۟ ءَايَٰتِهِۦ وَلِيَتَذَكَّرَ أُو۟لُوا۟ ٱلْأَلْبَٰبِ</t>
  </si>
  <si>
    <t>كِتَٰبٌ أَنزَلْنَٰهُ إِلَيْكَ مُبَٰرَكٌ لِّيَدَّبَّرُوٓا ءَايَٰتِهِ وَلِيَتَذَكَّرَ أُولُوا الْأَلْبَٰبِ</t>
  </si>
  <si>
    <t>كتب أنزلنه إليك مبرك ليدبروا ءايته وليتذكر أولوا الألبب</t>
  </si>
  <si>
    <t>ك ت ب أ ن ز ل ن ه إ ل ي ك م ب ر ك ل ي د ب ر و ا ء ا ي ت ه و ل ي ت ذ ك ر أ و ل و ا ا ل أ ل ب ب</t>
  </si>
  <si>
    <t>KTB ANZLNH ALYK MBRK LYDBRWA AAYTH WLYT3KR AWLWA ALALBB</t>
  </si>
  <si>
    <t>وَوَهَبْنَا لِدَاوُۥدَ سُلَيْمَٰنَ نِعْمَ ٱلْعَبْدُ إِنَّهُۥٓ أَوَّابٌ</t>
  </si>
  <si>
    <t>وَوَهَبْنَا لِدَاوُدَ سُلَيْمَٰنَ نِعْمَ الْعَبْدُ إِنَّهُٓ أَوَّابٌ</t>
  </si>
  <si>
    <t>ووهبنا لداود سليمن نعم العبد إنه أواب</t>
  </si>
  <si>
    <t>و و ه ب ن ا ل د ا و د س ل ي م ن ن ع م ا ل ع ب د إ ن ه أ و ا ب</t>
  </si>
  <si>
    <t>WWHBNA LDAWD SLYMN N9M AL9BD ANH AWAB</t>
  </si>
  <si>
    <t>إِذْ عُرِضَ عَلَيْهِ بِٱلْعَشِىِّ ٱلصَّٰفِنَٰتُ ٱلْجِيَادُ</t>
  </si>
  <si>
    <t>إِذْ عُرِضَ عَلَيْهِ بِالْعَشِىِّ الصَّٰفِنَٰتُ الْجِيَادُ</t>
  </si>
  <si>
    <t>إذ عرض عليه بالعشى الصفنت الجياد</t>
  </si>
  <si>
    <t>إ ذ ع ر ض ع ل ي ه ب ا ل ع ش ى ا ل ص ف ن ت ا ل ج ي ا د</t>
  </si>
  <si>
    <t>A3 9R6 9LYH BAL94Y AL5FNT ALJYAD</t>
  </si>
  <si>
    <t>فَقَالَ إِنِّىٓ أَحْبَبْتُ حُبَّ ٱلْخَيْرِ عَن ذِكْرِ رَبِّى حَتَّىٰ تَوَارَتْ بِٱلْحِجَابِ</t>
  </si>
  <si>
    <t>فَقَالَ إِنِّىٓ أَحْبَبْتُ حُبَّ الْخَيْرِ عَن ذِكْرِ رَبِّى حَتَّىٰ تَوَارَتْ بِالْحِجَابِ</t>
  </si>
  <si>
    <t>فقال إنى أحببت حب الخير عن ذكر ربى حتى توارت بالحجاب</t>
  </si>
  <si>
    <t>ف ق ا ل إ ن ى أ ح ب ب ت ح ب ا ل خ ي ر ع ن ذ ك ر ر ب ى ح ت ى ت و ا ر ت ب ا ل ح ج ا ب</t>
  </si>
  <si>
    <t>FQAL ANY A1BBT 1B AL2YR 9N 3KR RBY 1TY TWART BAL1JAB</t>
  </si>
  <si>
    <t>رُدُّوهَا عَلَىَّ فَطَفِقَ مَسْحًۢا بِٱلسُّوقِ وَٱلْأَعْنَاقِ</t>
  </si>
  <si>
    <t>رُدُّوهَا عَلَىَّ فَطَفِقَ مَسْحًا بِالسُّوقِ وَالْأَعْنَاقِ</t>
  </si>
  <si>
    <t>ردوها على فطفق مسحا بالسوق والأعناق</t>
  </si>
  <si>
    <t>ر د و ه ا ع ل ى ف ط ف ق م س ح ا ب ا ل س و ق و ا ل أ ع ن ا ق</t>
  </si>
  <si>
    <t>RDWHA 9LY F7FQ MS1A BALSWQ WALA9NAQ</t>
  </si>
  <si>
    <t>وَلَقَدْ فَتَنَّا سُلَيْمَٰنَ وَأَلْقَيْنَا عَلَىٰ كُرْسِيِّهِۦ جَسَدًا ثُمَّ أَنَابَ</t>
  </si>
  <si>
    <t>وَلَقَدْ فَتَنَّا سُلَيْمَٰنَ وَأَلْقَيْنَا عَلَىٰ كُرْسِيِّهِ جَسَدًا ثُمَّ أَنَابَ</t>
  </si>
  <si>
    <t>ولقد فتنا سليمن وألقينا على كرسيه جسدا ثم أناب</t>
  </si>
  <si>
    <t>و ل ق د ف ت ن ا س ل ي م ن و أ ل ق ي ن ا ع ل ى ك ر س ي ه ج س د ا ث م أ ن ا ب</t>
  </si>
  <si>
    <t>WLQD FTNA SLYMN WALQYNA 9LY KRSYH JSDA 0M ANAB</t>
  </si>
  <si>
    <t>قَالَ رَبِّ ٱغْفِرْ لِى وَهَبْ لِى مُلْكًا لَّا يَنۢبَغِى لِأَحَدٍ مِّنۢ بَعْدِىٓ إِنَّكَ أَنتَ ٱلْوَهَّابُ</t>
  </si>
  <si>
    <t>قَالَ رَبِّ اغْفِرْ لِى وَهَبْ لِى مُلْكًا لَّا يَنبَغِى لِأَحَدٍ مِّن بَعْدِىٓ إِنَّكَ أَنتَ الْوَهَّابُ</t>
  </si>
  <si>
    <t>قال رب اغفر لى وهب لى ملكا لا ينبغى لأحد من بعدى إنك أنت الوهاب</t>
  </si>
  <si>
    <t>ق ا ل ر ب ا غ ف ر ل ى و ه ب ل ى م ل ك ا ل ا ي ن ب غ ى ل أ ح د م ن ب ع د ى إ ن ك أ ن ت ا ل و ه ا ب</t>
  </si>
  <si>
    <t>QAL RB AGFR LY WHB LY MLKA LA YNBGY LA1D MN B9DY ANK ANT ALWHAB</t>
  </si>
  <si>
    <t>فَسَخَّرْنَا لَهُ ٱلرِّيحَ تَجْرِى بِأَمْرِهِۦ رُخَآءً حَيْثُ أَصَابَ</t>
  </si>
  <si>
    <t>فَسَخَّرْنَا لَهُ الرِّيحَ تَجْرِى بِأَمْرِهِ رُخَآءً حَيْثُ أَصَابَ</t>
  </si>
  <si>
    <t>فسخرنا له الريح تجرى بأمره رخاء حيث أصاب</t>
  </si>
  <si>
    <t>ف س خ ر ن ا ل ه ا ل ر ي ح ت ج ر ى ب أ م ر ه ر خ ا ء ح ي ث أ ص ا ب</t>
  </si>
  <si>
    <t>FS2RNA LH ALRY1 TJRY BAMRH R2AA 1Y0 A5AB</t>
  </si>
  <si>
    <t>وَٱلشَّيَٰطِينَ كُلَّ بَنَّآءٍ وَغَوَّاصٍ</t>
  </si>
  <si>
    <t>وَالشَّيَٰطِينَ كُلَّ بَنَّآءٍ وَغَوَّاصٍ</t>
  </si>
  <si>
    <t>والشيطين كل بناء وغواص</t>
  </si>
  <si>
    <t>و ا ل ش ي ط ي ن ك ل ب ن ا ء و غ و ا ص</t>
  </si>
  <si>
    <t>WAL4Y7YN KL BNAA WGWA5</t>
  </si>
  <si>
    <t>وَءَاخَرِينَ مُقَرَّنِينَ فِى ٱلْأَصْفَادِ</t>
  </si>
  <si>
    <t>وَءَاخَرِينَ مُقَرَّنِينَ فِى الْأَصْفَادِ</t>
  </si>
  <si>
    <t>وءاخرين مقرنين فى الأصفاد</t>
  </si>
  <si>
    <t>و ء ا خ ر ي ن م ق ر ن ي ن ف ى ا ل أ ص ف ا د</t>
  </si>
  <si>
    <t>WAA2RYN MQRNYN FY ALA5FAD</t>
  </si>
  <si>
    <t>هَٰذَا عَطَآؤُنَا فَٱمْنُنْ أَوْ أَمْسِكْ بِغَيْرِ حِسَابٍ</t>
  </si>
  <si>
    <t>هَٰذَا عَطَآؤُنَا فَامْنُنْ أَوْ أَمْسِكْ بِغَيْرِ حِسَابٍ</t>
  </si>
  <si>
    <t>هذا عطاؤنا فامنن أو أمسك بغير حساب</t>
  </si>
  <si>
    <t>ه ذ ا ع ط ا ؤ ن ا ف ا م ن ن أ و أ م س ك ب غ ي ر ح س ا ب</t>
  </si>
  <si>
    <t>H3A 97AWNA FAMNN AW AMSK BGYR 1SAB</t>
  </si>
  <si>
    <t>وَإِنَّ لَهُۥ عِندَنَا لَزُلْفَىٰ وَحُسْنَ مَـَٔابٍ</t>
  </si>
  <si>
    <t>وَإِنَّ لَهُ عِندَنَا لَزُلْفَىٰ وَحُسْنَ مَـَٔابٍ</t>
  </si>
  <si>
    <t>وإن له عندنا لزلفى وحسن مـٔاب</t>
  </si>
  <si>
    <t>وإن له عندنا لزلفى وحسن مـاب</t>
  </si>
  <si>
    <t>و إ ن ل ه ع ن د ن ا ل ز ل ف ى و ح س ن م ـ ا ب</t>
  </si>
  <si>
    <t>WAN LH 9NDNA LZLFY W1SN MAAB</t>
  </si>
  <si>
    <t>وَٱذْكُرْ عَبْدَنَآ أَيُّوبَ إِذْ نَادَىٰ رَبَّهُۥٓ أَنِّى مَسَّنِىَ ٱلشَّيْطَٰنُ بِنُصْبٍ وَعَذَابٍ</t>
  </si>
  <si>
    <t>وَاذْكُرْ عَبْدَنَآ أَيُّوبَ إِذْ نَادَىٰ رَبَّهُٓ أَنِّى مَسَّنِىَ الشَّيْطَٰنُ بِنُصْبٍ وَعَذَابٍ</t>
  </si>
  <si>
    <t>واذكر عبدنا أيوب إذ نادى ربه أنى مسنى الشيطن بنصب وعذاب</t>
  </si>
  <si>
    <t>و ا ذ ك ر ع ب د ن ا أ ي و ب إ ذ ن ا د ى ر ب ه أ ن ى م س ن ى ا ل ش ي ط ن ب ن ص ب و ع ذ ا ب</t>
  </si>
  <si>
    <t>WA3KR 9BDNA AYWB A3 NADY RBH ANY MSNY AL4Y7N BN5B W93AB</t>
  </si>
  <si>
    <t>ٱرْكُضْ بِرِجْلِكَ هَٰذَا مُغْتَسَلٌۢ بَارِدٌ وَشَرَابٌ</t>
  </si>
  <si>
    <t>ارْكُضْ بِرِجْلِكَ هَٰذَا مُغْتَسَلٌ بَارِدٌ وَشَرَابٌ</t>
  </si>
  <si>
    <t>اركض برجلك هذا مغتسل بارد وشراب</t>
  </si>
  <si>
    <t>ا ر ك ض ب ر ج ل ك ه ذ ا م غ ت س ل ب ا ر د و ش ر ا ب</t>
  </si>
  <si>
    <t>ARK6 BRJLK H3A MGTSL BARD W4RAB</t>
  </si>
  <si>
    <t>وَوَهَبْنَا لَهُۥٓ أَهْلَهُۥ وَمِثْلَهُم مَّعَهُمْ رَحْمَةً مِّنَّا وَذِكْرَىٰ لِأُو۟لِى ٱلْأَلْبَٰبِ</t>
  </si>
  <si>
    <t>وَوَهَبْنَا لَهُٓ أَهْلَهُ وَمِثْلَهُم مَّعَهُمْ رَحْمَةً مِّنَّا وَذِكْرَىٰ لِأُولِى الْأَلْبَٰبِ</t>
  </si>
  <si>
    <t>ووهبنا له أهله ومثلهم معهم رحمة منا وذكرى لأولى الألبب</t>
  </si>
  <si>
    <t>و و ه ب ن ا ل ه أ ه ل ه و م ث ل ه م م ع ه م ر ح م ة م ن ا و ذ ك ر ى ل أ و ل ى ا ل أ ل ب ب</t>
  </si>
  <si>
    <t>WWHBNA LH AHLH WM0LHM M9HM R1MH MNA W3KRY LAWLY ALALBB</t>
  </si>
  <si>
    <t>وَخُذْ بِيَدِكَ ضِغْثًا فَٱضْرِب بِّهِۦ وَلَا تَحْنَثْ إِنَّا وَجَدْنَٰهُ صَابِرًا نِّعْمَ ٱلْعَبْدُ إِنَّهُۥٓ أَوَّابٌ</t>
  </si>
  <si>
    <t>وَخُذْ بِيَدِكَ ضِغْثًا فَاضْرِب بِّهِ وَلَا تَحْنَثْ إِنَّا وَجَدْنَٰهُ صَابِرًا نِّعْمَ الْعَبْدُ إِنَّهُٓ أَوَّابٌ</t>
  </si>
  <si>
    <t>وخذ بيدك ضغثا فاضرب به ولا تحنث إنا وجدنه صابرا نعم العبد إنه أواب</t>
  </si>
  <si>
    <t>و خ ذ ب ي د ك ض غ ث ا ف ا ض ر ب ب ه و ل ا ت ح ن ث إ ن ا و ج د ن ه ص ا ب ر ا ن ع م ا ل ع ب د إ ن ه أ و ا ب</t>
  </si>
  <si>
    <t>W23 BYDK 6G0A FA6RB BH WLA T1N0 ANA WJDNH 5ABRA N9M AL9BD ANH AWAB</t>
  </si>
  <si>
    <t>وَٱذْكُرْ عِبَٰدَنَآ إِبْرَٰهِيمَ وَإِسْحَٰقَ وَيَعْقُوبَ أُو۟لِى ٱلْأَيْدِى وَٱلْأَبْصَٰرِ</t>
  </si>
  <si>
    <t>وَاذْكُرْ عِبَٰدَنَآ إِبْرَٰهِيمَ وَإِسْحَٰقَ وَيَعْقُوبَ أُولِى الْأَيْدِى وَالْأَبْصَٰرِ</t>
  </si>
  <si>
    <t>واذكر عبدنا إبرهيم وإسحق ويعقوب أولى الأيدى والأبصر</t>
  </si>
  <si>
    <t>و ا ذ ك ر ع ب د ن ا إ ب ر ه ي م و إ س ح ق و ي ع ق و ب أ و ل ى ا ل أ ي د ى و ا ل أ ب ص ر</t>
  </si>
  <si>
    <t>WA3KR 9BDNA ABRHYM WAS1Q WY9QWB AWLY ALAYDY WALAB5R</t>
  </si>
  <si>
    <t>إِنَّآ أَخْلَصْنَٰهُم بِخَالِصَةٍ ذِكْرَى ٱلدَّارِ</t>
  </si>
  <si>
    <t>إِنَّآ أَخْلَصْنَٰهُم بِخَالِصَةٍ ذِكْرَى الدَّارِ</t>
  </si>
  <si>
    <t>إنا أخلصنهم بخالصة ذكرى الدار</t>
  </si>
  <si>
    <t>إ ن ا أ خ ل ص ن ه م ب خ ا ل ص ة ذ ك ر ى ا ل د ا ر</t>
  </si>
  <si>
    <t>ANA A2L5NHM B2AL5H 3KRY ALDAR</t>
  </si>
  <si>
    <t>وَإِنَّهُمْ عِندَنَا لَمِنَ ٱلْمُصْطَفَيْنَ ٱلْأَخْيَارِ</t>
  </si>
  <si>
    <t>وَإِنَّهُمْ عِندَنَا لَمِنَ الْمُصْطَفَيْنَ الْأَخْيَارِ</t>
  </si>
  <si>
    <t>وإنهم عندنا لمن المصطفين الأخيار</t>
  </si>
  <si>
    <t>و إ ن ه م ع ن د ن ا ل م ن ا ل م ص ط ف ي ن ا ل أ خ ي ا ر</t>
  </si>
  <si>
    <t>WANHM 9NDNA LMN ALM57FYN ALA2YAR</t>
  </si>
  <si>
    <t>وَٱذْكُرْ إِسْمَٰعِيلَ وَٱلْيَسَعَ وَذَا ٱلْكِفْلِ وَكُلٌّ مِّنَ ٱلْأَخْيَارِ</t>
  </si>
  <si>
    <t>وَاذْكُرْ إِسْمَٰعِيلَ وَالْيَسَعَ وَذَا الْكِفْلِ وَكُلٌّ مِّنَ الْأَخْيَارِ</t>
  </si>
  <si>
    <t>واذكر إسمعيل واليسع وذا الكفل وكل من الأخيار</t>
  </si>
  <si>
    <t>و ا ذ ك ر إ س م ع ي ل و ا ل ي س ع و ذ ا ا ل ك ف ل و ك ل م ن ا ل أ خ ي ا ر</t>
  </si>
  <si>
    <t>WA3KR ASM9YL WALYS9 W3A ALKFL WKL MN ALA2YAR</t>
  </si>
  <si>
    <t>هَٰذَا ذِكْرٌ وَإِنَّ لِلْمُتَّقِينَ لَحُسْنَ مَـَٔابٍ</t>
  </si>
  <si>
    <t>هذا ذكر وإن للمتقين لحسن مـٔاب</t>
  </si>
  <si>
    <t>هذا ذكر وإن للمتقين لحسن مـاب</t>
  </si>
  <si>
    <t>ه ذ ا ذ ك ر و إ ن ل ل م ت ق ي ن ل ح س ن م ـ ا ب</t>
  </si>
  <si>
    <t>H3A 3KR WAN LLMTQYN L1SN MAAB</t>
  </si>
  <si>
    <t>جَنَّٰتِ عَدْنٍ مُّفَتَّحَةً لَّهُمُ ٱلْأَبْوَٰبُ</t>
  </si>
  <si>
    <t>جَنَّٰتِ عَدْنٍ مُّفَتَّحَةً لَّهُمُ الْأَبْوَٰبُ</t>
  </si>
  <si>
    <t>جنت عدن مفتحة لهم الأبوب</t>
  </si>
  <si>
    <t>ج ن ت ع د ن م ف ت ح ة ل ه م ا ل أ ب و ب</t>
  </si>
  <si>
    <t>JNT 9DN MFT1H LHM ALABWB</t>
  </si>
  <si>
    <t>مُتَّكِـِٔينَ فِيهَا يَدْعُونَ فِيهَا بِفَٰكِهَةٍ كَثِيرَةٍ وَشَرَابٍ</t>
  </si>
  <si>
    <t>متكـٔين فيها يدعون فيها بفكهة كثيرة وشراب</t>
  </si>
  <si>
    <t>متكـين فيها يدعون فيها بفكهة كثيرة وشراب</t>
  </si>
  <si>
    <t>م ت ك ـ ي ن ف ي ه ا ي د ع و ن ف ي ه ا ب ف ك ه ة ك ث ي ر ة و ش ر ا ب</t>
  </si>
  <si>
    <t>MTKAYN FYHA YD9WN FYHA BFKHH K0YRH W4RAB</t>
  </si>
  <si>
    <t>وَعِندَهُمْ قَٰصِرَٰتُ ٱلطَّرْفِ أَتْرَابٌ</t>
  </si>
  <si>
    <t>وَعِندَهُمْ قَٰصِرَٰتُ الطَّرْفِ أَتْرَابٌ</t>
  </si>
  <si>
    <t>وعندهم قصرت الطرف أتراب</t>
  </si>
  <si>
    <t>و ع ن د ه م ق ص ر ت ا ل ط ر ف أ ت ر ا ب</t>
  </si>
  <si>
    <t>W9NDHM Q5RT AL7RF ATRAB</t>
  </si>
  <si>
    <t>هَٰذَا مَا تُوعَدُونَ لِيَوْمِ ٱلْحِسَابِ</t>
  </si>
  <si>
    <t>هَٰذَا مَا تُوعَدُونَ لِيَوْمِ الْحِسَابِ</t>
  </si>
  <si>
    <t>هذا ما توعدون ليوم الحساب</t>
  </si>
  <si>
    <t>ه ذ ا م ا ت و ع د و ن ل ي و م ا ل ح س ا ب</t>
  </si>
  <si>
    <t>H3A MA TW9DWN LYWM AL1SAB</t>
  </si>
  <si>
    <t>إِنَّ هَٰذَا لَرِزْقُنَا مَا لَهُۥ مِن نَّفَادٍ</t>
  </si>
  <si>
    <t>إِنَّ هَٰذَا لَرِزْقُنَا مَا لَهُ مِن نَّفَادٍ</t>
  </si>
  <si>
    <t>إن هذا لرزقنا ما له من نفاد</t>
  </si>
  <si>
    <t>إ ن ه ذ ا ل ر ز ق ن ا م ا ل ه م ن ن ف ا د</t>
  </si>
  <si>
    <t>AN H3A LRZQNA MA LH MN NFAD</t>
  </si>
  <si>
    <t>هَٰذَا وَإِنَّ لِلطَّٰغِينَ لَشَرَّ مَـَٔابٍ</t>
  </si>
  <si>
    <t>هذا وإن للطغين لشر مـٔاب</t>
  </si>
  <si>
    <t>هذا وإن للطغين لشر مـاب</t>
  </si>
  <si>
    <t>ه ذ ا و إ ن ل ل ط غ ي ن ل ش ر م ـ ا ب</t>
  </si>
  <si>
    <t>H3A WAN LL7GYN L4R MAAB</t>
  </si>
  <si>
    <t>جَهَنَّمَ يَصْلَوْنَهَا فَبِئْسَ ٱلْمِهَادُ</t>
  </si>
  <si>
    <t>جَهَنَّمَ يَصْلَوْنَهَا فَبِئْسَ الْمِهَادُ</t>
  </si>
  <si>
    <t>جهنم يصلونها فبئس المهاد</t>
  </si>
  <si>
    <t>ج ه ن م ي ص ل و ن ه ا ف ب ئ س ا ل م ه ا د</t>
  </si>
  <si>
    <t>JHNM Y5LWNHA FBYS ALMHAD</t>
  </si>
  <si>
    <t>هَٰذَا فَلْيَذُوقُوهُ حَمِيمٌ وَغَسَّاقٌ</t>
  </si>
  <si>
    <t>هذا فليذوقوه حميم وغساق</t>
  </si>
  <si>
    <t>ه ذ ا ف ل ي ذ و ق و ه ح م ي م و غ س ا ق</t>
  </si>
  <si>
    <t>H3A FLY3WQWH 1MYM WGSAQ</t>
  </si>
  <si>
    <t>وَءَاخَرُ مِن شَكْلِهِۦٓ أَزْوَٰجٌ</t>
  </si>
  <si>
    <t>وَءَاخَرُ مِن شَكْلِهِٓ أَزْوَٰجٌ</t>
  </si>
  <si>
    <t>وءاخر من شكله أزوج</t>
  </si>
  <si>
    <t>و ء ا خ ر م ن ش ك ل ه أ ز و ج</t>
  </si>
  <si>
    <t>WAA2R MN 4KLH AZWJ</t>
  </si>
  <si>
    <t>هَٰذَا فَوْجٌ مُّقْتَحِمٌ مَّعَكُمْ لَا مَرْحَبًۢا بِهِمْ إِنَّهُمْ صَالُوا۟ ٱلنَّارِ</t>
  </si>
  <si>
    <t>هَٰذَا فَوْجٌ مُّقْتَحِمٌ مَّعَكُمْ لَا مَرْحَبًا بِهِمْ إِنَّهُمْ صَالُوا النَّارِ</t>
  </si>
  <si>
    <t>هذا فوج مقتحم معكم لا مرحبا بهم إنهم صالوا النار</t>
  </si>
  <si>
    <t>ه ذ ا ف و ج م ق ت ح م م ع ك م ل ا م ر ح ب ا ب ه م إ ن ه م ص ا ل و ا ا ل ن ا ر</t>
  </si>
  <si>
    <t>H3A FWJ MQT1M M9KM LA MR1BA BHM ANHM 5ALWA ALNAR</t>
  </si>
  <si>
    <t>قَالُوا۟ بَلْ أَنتُمْ لَا مَرْحَبًۢا بِكُمْ أَنتُمْ قَدَّمْتُمُوهُ لَنَا فَبِئْسَ ٱلْقَرَارُ</t>
  </si>
  <si>
    <t>قَالُوا بَلْ أَنتُمْ لَا مَرْحَبًا بِكُمْ أَنتُمْ قَدَّمْتُمُوهُ لَنَا فَبِئْسَ الْقَرَارُ</t>
  </si>
  <si>
    <t>قالوا بل أنتم لا مرحبا بكم أنتم قدمتموه لنا فبئس القرار</t>
  </si>
  <si>
    <t>ق ا ل و ا ب ل أ ن ت م ل ا م ر ح ب ا ب ك م أ ن ت م ق د م ت م و ه ل ن ا ف ب ئ س ا ل ق ر ا ر</t>
  </si>
  <si>
    <t>QALWA BL ANTM LA MR1BA BKM ANTM QDMTMWH LNA FBYS ALQRAR</t>
  </si>
  <si>
    <t>قَالُوا۟ رَبَّنَا مَن قَدَّمَ لَنَا هَٰذَا فَزِدْهُ عَذَابًا ضِعْفًا فِى ٱلنَّارِ</t>
  </si>
  <si>
    <t>قَالُوا رَبَّنَا مَن قَدَّمَ لَنَا هَٰذَا فَزِدْهُ عَذَابًا ضِعْفًا فِى النَّارِ</t>
  </si>
  <si>
    <t>قالوا ربنا من قدم لنا هذا فزده عذابا ضعفا فى النار</t>
  </si>
  <si>
    <t>ق ا ل و ا ر ب ن ا م ن ق د م ل ن ا ه ذ ا ف ز د ه ع ذ ا ب ا ض ع ف ا ف ى ا ل ن ا ر</t>
  </si>
  <si>
    <t>QALWA RBNA MN QDM LNA H3A FZDH 93ABA 69FA FY ALNAR</t>
  </si>
  <si>
    <t>وَقَالُوا۟ مَا لَنَا لَا نَرَىٰ رِجَالًا كُنَّا نَعُدُّهُم مِّنَ ٱلْأَشْرَارِ</t>
  </si>
  <si>
    <t>وَقَالُوا مَا لَنَا لَا نَرَىٰ رِجَالًا كُنَّا نَعُدُّهُم مِّنَ الْأَشْرَارِ</t>
  </si>
  <si>
    <t>وقالوا ما لنا لا نرى رجالا كنا نعدهم من الأشرار</t>
  </si>
  <si>
    <t>و ق ا ل و ا م ا ل ن ا ل ا ن ر ى ر ج ا ل ا ك ن ا ن ع د ه م م ن ا ل أ ش ر ا ر</t>
  </si>
  <si>
    <t>WQALWA MA LNA LA NRY RJALA KNA N9DHM MN ALA4RAR</t>
  </si>
  <si>
    <t>أَتَّخَذْنَٰهُمْ سِخْرِيًّا أَمْ زَاغَتْ عَنْهُمُ ٱلْأَبْصَٰرُ</t>
  </si>
  <si>
    <t>أَتَّخَذْنَٰهُمْ سِخْرِيًّا أَمْ زَاغَتْ عَنْهُمُ الْأَبْصَٰرُ</t>
  </si>
  <si>
    <t>أتخذنهم سخريا أم زاغت عنهم الأبصر</t>
  </si>
  <si>
    <t>أ ت خ ذ ن ه م س خ ر ي ا أ م ز ا غ ت ع ن ه م ا ل أ ب ص ر</t>
  </si>
  <si>
    <t>AT23NHM S2RYA AM ZAGT 9NHM ALAB5R</t>
  </si>
  <si>
    <t>إِنَّ ذَٰلِكَ لَحَقٌّ تَخَاصُمُ أَهْلِ ٱلنَّارِ</t>
  </si>
  <si>
    <t>إِنَّ ذَٰلِكَ لَحَقٌّ تَخَاصُمُ أَهْلِ النَّارِ</t>
  </si>
  <si>
    <t>إن ذلك لحق تخاصم أهل النار</t>
  </si>
  <si>
    <t>إ ن ذ ل ك ل ح ق ت خ ا ص م أ ه ل ا ل ن ا ر</t>
  </si>
  <si>
    <t>AN 3LK L1Q T2A5M AHL ALNAR</t>
  </si>
  <si>
    <t>قُلْ إِنَّمَآ أَنَا۠ مُنذِرٌ وَمَا مِنْ إِلَٰهٍ إِلَّا ٱللَّهُ ٱلْوَٰحِدُ ٱلْقَهَّارُ</t>
  </si>
  <si>
    <t>قُلْ إِنَّمَآ أَنَا مُنذِرٌ وَمَا مِنْ إِلَٰهٍ إِلَّا اللَّهُ الْوَٰحِدُ الْقَهَّارُ</t>
  </si>
  <si>
    <t>قل إنما أنا منذر وما من إله إلا الله الوحد القهار</t>
  </si>
  <si>
    <t>ق ل إ ن م ا أ ن ا م ن ذ ر و م ا م ن إ ل ه إ ل ا ا ل ل ه ا ل و ح د ا ل ق ه ا ر</t>
  </si>
  <si>
    <t>QL ANMA ANA MN3R WMA MN ALH ALA ALLH ALW1D ALQHAR</t>
  </si>
  <si>
    <t>رَبُّ ٱلسَّمَٰوَٰتِ وَٱلْأَرْضِ وَمَا بَيْنَهُمَا ٱلْعَزِيزُ ٱلْغَفَّٰرُ</t>
  </si>
  <si>
    <t>رَبُّ السَّمَٰوَٰتِ وَالْأَرْضِ وَمَا بَيْنَهُمَا الْعَزِيزُ الْغَفَّٰرُ</t>
  </si>
  <si>
    <t>رب السموت والأرض وما بينهما العزيز الغفر</t>
  </si>
  <si>
    <t>ر ب ا ل س م و ت و ا ل أ ر ض و م ا ب ي ن ه م ا ا ل ع ز ي ز ا ل غ ف ر</t>
  </si>
  <si>
    <t>RB ALSMWT WALAR6 WMA BYNHMA AL9ZYZ ALGFR</t>
  </si>
  <si>
    <t>قُلْ هُوَ نَبَؤٌا۟ عَظِيمٌ</t>
  </si>
  <si>
    <t>قُلْ هُوَ نَبَؤٌا عَظِيمٌ</t>
  </si>
  <si>
    <t>قل هو نبؤا عظيم</t>
  </si>
  <si>
    <t>ق ل ه و ن ب ؤ ا ع ظ ي م</t>
  </si>
  <si>
    <t>QL HW NBWA 98YM</t>
  </si>
  <si>
    <t>أَنتُمْ عَنْهُ مُعْرِضُونَ</t>
  </si>
  <si>
    <t>أنتم عنه معرضون</t>
  </si>
  <si>
    <t>أ ن ت م ع ن ه م ع ر ض و ن</t>
  </si>
  <si>
    <t>ANTM 9NH M9R6WN</t>
  </si>
  <si>
    <t>مَا كَانَ لِىَ مِنْ عِلْمٍۭ بِٱلْمَلَإِ ٱلْأَعْلَىٰٓ إِذْ يَخْتَصِمُونَ</t>
  </si>
  <si>
    <t>مَا كَانَ لِىَ مِنْ عِلْمٍ بِالْمَلَإِ الْأَعْلَىٰٓ إِذْ يَخْتَصِمُونَ</t>
  </si>
  <si>
    <t>ما كان لى من علم بالملإ الأعلى إذ يختصمون</t>
  </si>
  <si>
    <t>م ا ك ا ن ل ى م ن ع ل م ب ا ل م ل إ ا ل أ ع ل ى إ ذ ي خ ت ص م و ن</t>
  </si>
  <si>
    <t>MA KAN LY MN 9LM BALMLA ALA9LY A3 Y2T5MWN</t>
  </si>
  <si>
    <t>إِن يُوحَىٰٓ إِلَىَّ إِلَّآ أَنَّمَآ أَنَا۠ نَذِيرٌ مُّبِينٌ</t>
  </si>
  <si>
    <t>إِن يُوحَىٰٓ إِلَىَّ إِلَّآ أَنَّمَآ أَنَا نَذِيرٌ مُّبِينٌ</t>
  </si>
  <si>
    <t>إن يوحى إلى إلا أنما أنا نذير مبين</t>
  </si>
  <si>
    <t>إ ن ي و ح ى إ ل ى إ ل ا أ ن م ا أ ن ا ن ذ ي ر م ب ي ن</t>
  </si>
  <si>
    <t>AN YW1Y ALY ALA ANMA ANA N3YR MBYN</t>
  </si>
  <si>
    <t>إِذْ قَالَ رَبُّكَ لِلْمَلَٰٓئِكَةِ إِنِّى خَٰلِقٌۢ بَشَرًا مِّن طِينٍ</t>
  </si>
  <si>
    <t>إِذْ قَالَ رَبُّكَ لِلْمَلَٰٓئِكَةِ إِنِّى خَٰلِقٌ بَشَرًا مِّن طِينٍ</t>
  </si>
  <si>
    <t>إذ قال ربك للملئكة إنى خلق بشرا من طين</t>
  </si>
  <si>
    <t>إ ذ ق ا ل ر ب ك ل ل م ل ئ ك ة إ ن ى خ ل ق ب ش ر ا م ن ط ي ن</t>
  </si>
  <si>
    <t>A3 QAL RBK LLMLYKH ANY 2LQ B4RA MN 7YN</t>
  </si>
  <si>
    <t>إِلَّآ إِبْلِيسَ ٱسْتَكْبَرَ وَكَانَ مِنَ ٱلْكَٰفِرِينَ</t>
  </si>
  <si>
    <t>إِلَّآ إِبْلِيسَ اسْتَكْبَرَ وَكَانَ مِنَ الْكَٰفِرِينَ</t>
  </si>
  <si>
    <t>إلا إبليس استكبر وكان من الكفرين</t>
  </si>
  <si>
    <t>إ ل ا إ ب ل ي س ا س ت ك ب ر و ك ا ن م ن ا ل ك ف ر ي ن</t>
  </si>
  <si>
    <t>ALA ABLYS ASTKBR WKAN MN ALKFRYN</t>
  </si>
  <si>
    <t>قَالَ يَٰٓإِبْلِيسُ مَا مَنَعَكَ أَن تَسْجُدَ لِمَا خَلَقْتُ بِيَدَىَّ أَسْتَكْبَرْتَ أَمْ كُنتَ مِنَ ٱلْعَالِينَ</t>
  </si>
  <si>
    <t>قَالَ يَٰٓإِبْلِيسُ مَا مَنَعَكَ أَن تَسْجُدَ لِمَا خَلَقْتُ بِيَدَىَّ أَسْتَكْبَرْتَ أَمْ كُنتَ مِنَ الْعَالِينَ</t>
  </si>
  <si>
    <t>قال يإبليس ما منعك أن تسجد لما خلقت بيدى أستكبرت أم كنت من العالين</t>
  </si>
  <si>
    <t>ق ا ل ي إ ب ل ي س م ا م ن ع ك أ ن ت س ج د ل م ا خ ل ق ت ب ي د ى أ س ت ك ب ر ت أ م ك ن ت م ن ا ل ع ا ل ي ن</t>
  </si>
  <si>
    <t>QAL YABLYS MA MN9K AN TSJD LMA 2LQT BYDY ASTKBRT AM KNT MN AL9ALYN</t>
  </si>
  <si>
    <t>قَالَ أَنَا۠ خَيْرٌ مِّنْهُ خَلَقْتَنِى مِن نَّارٍ وَخَلَقْتَهُۥ مِن طِينٍ</t>
  </si>
  <si>
    <t>قَالَ أَنَا خَيْرٌ مِّنْهُ خَلَقْتَنِى مِن نَّارٍ وَخَلَقْتَهُ مِن طِينٍ</t>
  </si>
  <si>
    <t>قال أنا خير منه خلقتنى من نار وخلقته من طين</t>
  </si>
  <si>
    <t>ق ا ل أ ن ا خ ي ر م ن ه خ ل ق ت ن ى م ن ن ا ر و خ ل ق ت ه م ن ط ي ن</t>
  </si>
  <si>
    <t>QAL ANA 2YR MNH 2LQTNY MN NAR W2LQTH MN 7YN</t>
  </si>
  <si>
    <t>وَإِنَّ عَلَيْكَ لَعْنَتِىٓ إِلَىٰ يَوْمِ ٱلدِّينِ</t>
  </si>
  <si>
    <t>وَإِنَّ عَلَيْكَ لَعْنَتِىٓ إِلَىٰ يَوْمِ الدِّينِ</t>
  </si>
  <si>
    <t>وإن عليك لعنتى إلى يوم الدين</t>
  </si>
  <si>
    <t>و إ ن ع ل ي ك ل ع ن ت ى إ ل ى ي و م ا ل د ي ن</t>
  </si>
  <si>
    <t>WAN 9LYK L9NTY ALY YWM ALDYN</t>
  </si>
  <si>
    <t>قَالَ فَبِعِزَّتِكَ لَأُغْوِيَنَّهُمْ أَجْمَعِينَ</t>
  </si>
  <si>
    <t>قال فبعزتك لأغوينهم أجمعين</t>
  </si>
  <si>
    <t>ق ا ل ف ب ع ز ت ك ل أ غ و ي ن ه م أ ج م ع ي ن</t>
  </si>
  <si>
    <t>QAL FB9ZTK LAGWYNHM AJM9YN</t>
  </si>
  <si>
    <t>قَالَ فَٱلْحَقُّ وَٱلْحَقَّ أَقُولُ</t>
  </si>
  <si>
    <t>قَالَ فَالْحَقُّ وَالْحَقَّ أَقُولُ</t>
  </si>
  <si>
    <t>قال فالحق والحق أقول</t>
  </si>
  <si>
    <t>ق ا ل ف ا ل ح ق و ا ل ح ق أ ق و ل</t>
  </si>
  <si>
    <t>QAL FAL1Q WAL1Q AQWL</t>
  </si>
  <si>
    <t>لَأَمْلَأَنَّ جَهَنَّمَ مِنكَ وَمِمَّن تَبِعَكَ مِنْهُمْ أَجْمَعِينَ</t>
  </si>
  <si>
    <t>لأملأن جهنم منك وممن تبعك منهم أجمعين</t>
  </si>
  <si>
    <t>ل أ م ل أ ن ج ه ن م م ن ك و م م ن ت ب ع ك م ن ه م أ ج م ع ي ن</t>
  </si>
  <si>
    <t>LAMLAN JHNM MNK WMMN TB9K MNHM AJM9YN</t>
  </si>
  <si>
    <t>قُلْ مَآ أَسْـَٔلُكُمْ عَلَيْهِ مِنْ أَجْرٍ وَمَآ أَنَا۠ مِنَ ٱلْمُتَكَلِّفِينَ</t>
  </si>
  <si>
    <t>قُلْ مَآ أَسْـَٔلُكُمْ عَلَيْهِ مِنْ أَجْرٍ وَمَآ أَنَا مِنَ الْمُتَكَلِّفِينَ</t>
  </si>
  <si>
    <t>قل ما أسـٔلكم عليه من أجر وما أنا من المتكلفين</t>
  </si>
  <si>
    <t>قل ما أسـلكم عليه من أجر وما أنا من المتكلفين</t>
  </si>
  <si>
    <t>ق ل م ا أ س ـ ل ك م ع ل ي ه م ن أ ج ر و م ا أ ن ا م ن ا ل م ت ك ل ف ي ن</t>
  </si>
  <si>
    <t>QL MA ASALKM 9LYH MN AJR WMA ANA MN ALMTKLFYN</t>
  </si>
  <si>
    <t>إِنْ هُوَ إِلَّا ذِكْرٌ لِّلْعَٰلَمِينَ</t>
  </si>
  <si>
    <t>إن هو إلا ذكر للعلمين</t>
  </si>
  <si>
    <t>إ ن ه و إ ل ا ذ ك ر ل ل ع ل م ي ن</t>
  </si>
  <si>
    <t>AN HW ALA 3KR LL9LMYN</t>
  </si>
  <si>
    <t>وَلَتَعْلَمُنَّ نَبَأَهُۥ بَعْدَ حِينٍۭ</t>
  </si>
  <si>
    <t>وَلَتَعْلَمُنَّ نَبَأَهُ بَعْدَ حِينٍ</t>
  </si>
  <si>
    <t>ولتعلمن نبأه بعد حين</t>
  </si>
  <si>
    <t>و ل ت ع ل م ن ن ب أ ه ب ع د ح ي ن</t>
  </si>
  <si>
    <t>WLT9LMN NBAH B9D 1YN</t>
  </si>
  <si>
    <t>تَنزِيلُ ٱلْكِتَٰبِ مِنَ ٱللَّهِ ٱلْعَزِيزِ ٱلْحَكِيمِ</t>
  </si>
  <si>
    <t>تَنزِيلُ الْكِتَٰبِ مِنَ اللَّهِ الْعَزِيزِ الْحَكِيمِ</t>
  </si>
  <si>
    <t>تنزيل الكتب من الله العزيز الحكيم</t>
  </si>
  <si>
    <t>ت ن ز ي ل ا ل ك ت ب م ن ا ل ل ه ا ل ع ز ي ز ا ل ح ك ي م</t>
  </si>
  <si>
    <t>TNZYL ALKTB MN ALLH AL9ZYZ AL1KYM</t>
  </si>
  <si>
    <t>إِنَّآ أَنزَلْنَآ إِلَيْكَ ٱلْكِتَٰبَ بِٱلْحَقِّ فَٱعْبُدِ ٱللَّهَ مُخْلِصًا لَّهُ ٱلدِّينَ</t>
  </si>
  <si>
    <t>إِنَّآ أَنزَلْنَآ إِلَيْكَ الْكِتَٰبَ بِالْحَقِّ فَاعْبُدِ اللَّهَ مُخْلِصًا لَّهُ الدِّينَ</t>
  </si>
  <si>
    <t>إنا أنزلنا إليك الكتب بالحق فاعبد الله مخلصا له الدين</t>
  </si>
  <si>
    <t>إ ن ا أ ن ز ل ن ا إ ل ي ك ا ل ك ت ب ب ا ل ح ق ف ا ع ب د ا ل ل ه م خ ل ص ا ل ه ا ل د ي ن</t>
  </si>
  <si>
    <t>ANA ANZLNA ALYK ALKTB BAL1Q FA9BD ALLH M2L5A LH ALDYN</t>
  </si>
  <si>
    <t>أَلَا لِلَّهِ ٱلدِّينُ ٱلْخَالِصُ وَٱلَّذِينَ ٱتَّخَذُوا۟ مِن دُونِهِۦٓ أَوْلِيَآءَ مَا نَعْبُدُهُمْ إِلَّا لِيُقَرِّبُونَآ إِلَى ٱللَّهِ زُلْفَىٰٓ إِنَّ ٱللَّهَ يَحْكُمُ بَيْنَهُمْ فِى مَا هُمْ فِيهِ يَخْتَلِفُونَ إِنَّ ٱللَّهَ لَا يَهْدِى مَنْ هُوَ كَٰذِبٌ كَفَّارٌ</t>
  </si>
  <si>
    <t>أَلَا لِلَّهِ الدِّينُ الْخَالِصُ وَالَّذِينَ اتَّخَذُوا مِن دُونِهِٓ أَوْلِيَآءَ مَا نَعْبُدُهُمْ إِلَّا لِيُقَرِّبُونَآ إِلَى اللَّهِ زُلْفَىٰٓ إِنَّ اللَّهَ يَحْكُمُ بَيْنَهُمْ فِى مَا هُمْ فِيهِ يَخْتَلِفُونَ إِنَّ اللَّهَ لَا يَهْدِى مَنْ هُوَ كَٰذِبٌ كَفَّارٌ</t>
  </si>
  <si>
    <t>ألا لله الدين الخالص والذين اتخذوا من دونه أولياء ما نعبدهم إلا ليقربونا إلى الله زلفى إن الله يحكم بينهم فى ما هم فيه يختلفون إن الله لا يهدى من هو كذب كفار</t>
  </si>
  <si>
    <t>أ ل ا ل ل ه ا ل د ي ن ا ل خ ا ل ص و ا ل ذ ي ن ا ت خ ذ و ا م ن د و ن ه أ و ل ي ا ء م ا ن ع ب د ه م إ ل ا ل ي ق ر ب و ن ا إ ل ى ا ل ل ه ز ل ف ى إ ن ا ل ل ه ي ح ك م ب ي ن ه م ف ى م ا ه م ف ي ه ي خ ت ل ف و ن إ ن ا ل ل ه ل ا ي ه د ى م ن ه و ك ذ ب ك ف ا ر</t>
  </si>
  <si>
    <t>ALA LLH ALDYN AL2AL5 WAL3YN AT23WA MN DWNH AWLYAA MA N9BDHM ALA LYQRBWNA ALY ALLH ZLFY AN ALLH Y1KM BYNHM FY MA HM FYH Y2TLFWN AN ALLH LA YHDY MN HW K3B KFAR</t>
  </si>
  <si>
    <t>لَّوْ أَرَادَ ٱللَّهُ أَن يَتَّخِذَ وَلَدًا لَّٱصْطَفَىٰ مِمَّا يَخْلُقُ مَا يَشَآءُ سُبْحَٰنَهُۥ هُوَ ٱللَّهُ ٱلْوَٰحِدُ ٱلْقَهَّارُ</t>
  </si>
  <si>
    <t>لَّوْ أَرَادَ اللَّهُ أَن يَتَّخِذَ وَلَدًا لَّاصْطَفَىٰ مِمَّا يَخْلُقُ مَا يَشَآءُ سُبْحَٰنَهُ هُوَ اللَّهُ الْوَٰحِدُ الْقَهَّارُ</t>
  </si>
  <si>
    <t>لو أراد الله أن يتخذ ولدا لاصطفى مما يخلق ما يشاء سبحنه هو الله الوحد القهار</t>
  </si>
  <si>
    <t>ل و أ ر ا د ا ل ل ه أ ن ي ت خ ذ و ل د ا ل ا ص ط ف ى م م ا ي خ ل ق م ا ي ش ا ء س ب ح ن ه ه و ا ل ل ه ا ل و ح د ا ل ق ه ا ر</t>
  </si>
  <si>
    <t>LW ARAD ALLH AN YT23 WLDA LA57FY MMA Y2LQ MA Y4AA SB1NH HW ALLH ALW1D ALQHAR</t>
  </si>
  <si>
    <t>خَلَقَ ٱلسَّمَٰوَٰتِ وَٱلْأَرْضَ بِٱلْحَقِّ يُكَوِّرُ ٱلَّيْلَ عَلَى ٱلنَّهَارِ وَيُكَوِّرُ ٱلنَّهَارَ عَلَى ٱلَّيْلِ وَسَخَّرَ ٱلشَّمْسَ وَٱلْقَمَرَ كُلٌّ يَجْرِى لِأَجَلٍ مُّسَمًّى أَلَا هُوَ ٱلْعَزِيزُ ٱلْغَفَّٰرُ</t>
  </si>
  <si>
    <t>خَلَقَ السَّمَٰوَٰتِ وَالْأَرْضَ بِالْحَقِّ يُكَوِّرُ الَّيْلَ عَلَى النَّهَارِ وَيُكَوِّرُ النَّهَارَ عَلَى الَّيْلِ وَسَخَّرَ الشَّمْسَ وَالْقَمَرَ كُلٌّ يَجْرِى لِأَجَلٍ مُّسَمًّى أَلَا هُوَ الْعَزِيزُ الْغَفَّٰرُ</t>
  </si>
  <si>
    <t>خلق السموت والأرض بالحق يكور اليل على النهار ويكور النهار على اليل وسخر الشمس والقمر كل يجرى لأجل مسمى ألا هو العزيز الغفر</t>
  </si>
  <si>
    <t>خ ل ق ا ل س م و ت و ا ل أ ر ض ب ا ل ح ق ي ك و ر ا ل ي ل ع ل ى ا ل ن ه ا ر و ي ك و ر ا ل ن ه ا ر ع ل ى ا ل ي ل و س خ ر ا ل ش م س و ا ل ق م ر ك ل ي ج ر ى ل أ ج ل م س م ى أ ل ا ه و ا ل ع ز ي ز ا ل غ ف ر</t>
  </si>
  <si>
    <t>2LQ ALSMWT WALAR6 BAL1Q YKWR ALYL 9LY ALNHAR WYKWR ALNHAR 9LY ALYL WS2R AL4MS WALQMR KL YJRY LAJL MSMY ALA HW AL9ZYZ ALGFR</t>
  </si>
  <si>
    <t>خَلَقَكُم مِّن نَّفْسٍ وَٰحِدَةٍ ثُمَّ جَعَلَ مِنْهَا زَوْجَهَا وَأَنزَلَ لَكُم مِّنَ ٱلْأَنْعَٰمِ ثَمَٰنِيَةَ أَزْوَٰجٍ يَخْلُقُكُمْ فِى بُطُونِ أُمَّهَٰتِكُمْ خَلْقًا مِّنۢ بَعْدِ خَلْقٍ فِى ظُلُمَٰتٍ ثَلَٰثٍ ذَٰلِكُمُ ٱللَّهُ رَبُّكُمْ لَهُ ٱلْمُلْكُ لَآ إِلَٰهَ إِلَّا هُوَ فَأَنَّىٰ تُصْرَفُونَ</t>
  </si>
  <si>
    <t>خَلَقَكُم مِّن نَّفْسٍ وَٰحِدَةٍ ثُمَّ جَعَلَ مِنْهَا زَوْجَهَا وَأَنزَلَ لَكُم مِّنَ الْأَنْعَٰمِ ثَمَٰنِيَةَ أَزْوَٰجٍ يَخْلُقُكُمْ فِى بُطُونِ أُمَّهَٰتِكُمْ خَلْقًا مِّن بَعْدِ خَلْقٍ فِى ظُلُمَٰتٍ ثَلَٰثٍ ذَٰلِكُمُ اللَّهُ رَبُّكُمْ لَهُ الْمُلْكُ لَآ إِلَٰهَ إِلَّا هُوَ فَأَنَّىٰ تُصْرَفُونَ</t>
  </si>
  <si>
    <t>خلقكم من نفس وحدة ثم جعل منها زوجها وأنزل لكم من الأنعم ثمنية أزوج يخلقكم فى بطون أمهتكم خلقا من بعد خلق فى ظلمت ثلث ذلكم الله ربكم له الملك لا إله إلا هو فأنى تصرفون</t>
  </si>
  <si>
    <t>خ ل ق ك م م ن ن ف س و ح د ة ث م ج ع ل م ن ه ا ز و ج ه ا و أ ن ز ل ل ك م م ن ا ل أ ن ع م ث م ن ي ة أ ز و ج ي خ ل ق ك م ف ى ب ط و ن أ م ه ت ك م خ ل ق ا م ن ب ع د خ ل ق ف ى ظ ل م ت ث ل ث ذ ل ك م ا ل ل ه ر ب ك م ل ه ا ل م ل ك ل ا إ ل ه إ ل ا ه و ف أ ن ى ت ص ر ف و ن</t>
  </si>
  <si>
    <t>2LQKM MN NFS W1DH 0M J9L MNHA ZWJHA WANZL LKM MN ALAN9M 0MNYH AZWJ Y2LQKM FY B7WN AMHTKM 2LQA MN B9D 2LQ FY 8LMT 0L0 3LKM ALLH RBKM LH ALMLK LA ALH ALA HW FANY T5RFWN</t>
  </si>
  <si>
    <t>إِن تَكْفُرُوا۟ فَإِنَّ ٱللَّهَ غَنِىٌّ عَنكُمْ وَلَا يَرْضَىٰ لِعِبَادِهِ ٱلْكُفْرَ وَإِن تَشْكُرُوا۟ يَرْضَهُ لَكُمْ وَلَا تَزِرُ وَازِرَةٌ وِزْرَ أُخْرَىٰ ثُمَّ إِلَىٰ رَبِّكُم مَّرْجِعُكُمْ فَيُنَبِّئُكُم بِمَا كُنتُمْ تَعْمَلُونَ إِنَّهُۥ عَلِيمٌۢ بِذَاتِ ٱلصُّدُورِ</t>
  </si>
  <si>
    <t>إِن تَكْفُرُوا فَإِنَّ اللَّهَ غَنِىٌّ عَنكُمْ وَلَا يَرْضَىٰ لِعِبَادِهِ الْكُفْرَ وَإِن تَشْكُرُوا يَرْضَهُ لَكُمْ وَلَا تَزِرُ وَازِرَةٌ وِزْرَ أُخْرَىٰ ثُمَّ إِلَىٰ رَبِّكُم مَّرْجِعُكُمْ فَيُنَبِّئُكُم بِمَا كُنتُمْ تَعْمَلُونَ إِنَّهُ عَلِيمٌ بِذَاتِ الصُّدُورِ</t>
  </si>
  <si>
    <t>إن تكفروا فإن الله غنى عنكم ولا يرضى لعباده الكفر وإن تشكروا يرضه لكم ولا تزر وازرة وزر أخرى ثم إلى ربكم مرجعكم فينبئكم بما كنتم تعملون إنه عليم بذات الصدور</t>
  </si>
  <si>
    <t>إ ن ت ك ف ر و ا ف إ ن ا ل ل ه غ ن ى ع ن ك م و ل ا ي ر ض ى ل ع ب ا د ه ا ل ك ف ر و إ ن ت ش ك ر و ا ي ر ض ه ل ك م و ل ا ت ز ر و ا ز ر ة و ز ر أ خ ر ى ث م إ ل ى ر ب ك م م ر ج ع ك م ف ي ن ب ئ ك م ب م ا ك ن ت م ت ع م ل و ن إ ن ه ع ل ي م ب ذ ا ت ا ل ص د و ر</t>
  </si>
  <si>
    <t>AN TKFRWA FAN ALLH GNY 9NKM WLA YR6Y L9BADH ALKFR WAN T4KRWA YR6H LKM WLA TZR WAZRH WZR A2RY 0M ALY RBKM MRJ9KM FYNBYKM BMA KNTM T9MLWN ANH 9LYM B3AT AL5DWR</t>
  </si>
  <si>
    <t>وَإِذَا مَسَّ ٱلْإِنسَٰنَ ضُرٌّ دَعَا رَبَّهُۥ مُنِيبًا إِلَيْهِ ثُمَّ إِذَا خَوَّلَهُۥ نِعْمَةً مِّنْهُ نَسِىَ مَا كَانَ يَدْعُوٓا۟ إِلَيْهِ مِن قَبْلُ وَجَعَلَ لِلَّهِ أَندَادًا لِّيُضِلَّ عَن سَبِيلِهِۦ قُلْ تَمَتَّعْ بِكُفْرِكَ قَلِيلًا إِنَّكَ مِنْ أَصْحَٰبِ ٱلنَّارِ</t>
  </si>
  <si>
    <t>وَإِذَا مَسَّ الْإِنسَٰنَ ضُرٌّ دَعَا رَبَّهُ مُنِيبًا إِلَيْهِ ثُمَّ إِذَا خَوَّلَهُ نِعْمَةً مِّنْهُ نَسِىَ مَا كَانَ يَدْعُوٓا إِلَيْهِ مِن قَبْلُ وَجَعَلَ لِلَّهِ أَندَادًا لِّيُضِلَّ عَن سَبِيلِهِ قُلْ تَمَتَّعْ بِكُفْرِكَ قَلِيلًا إِنَّكَ مِنْ أَصْحَٰبِ النَّارِ</t>
  </si>
  <si>
    <t>وإذا مس الإنسن ضر دعا ربه منيبا إليه ثم إذا خوله نعمة منه نسى ما كان يدعوا إليه من قبل وجعل لله أندادا ليضل عن سبيله قل تمتع بكفرك قليلا إنك من أصحب النار</t>
  </si>
  <si>
    <t>و إ ذ ا م س ا ل إ ن س ن ض ر د ع ا ر ب ه م ن ي ب ا إ ل ي ه ث م إ ذ ا خ و ل ه ن ع م ة م ن ه ن س ى م ا ك ا ن ي د ع و ا إ ل ي ه م ن ق ب ل و ج ع ل ل ل ه أ ن د ا د ا ل ي ض ل ع ن س ب ي ل ه ق ل ت م ت ع ب ك ف ر ك ق ل ي ل ا إ ن ك م ن أ ص ح ب ا ل ن ا ر</t>
  </si>
  <si>
    <t>WA3A MS ALANSN 6R D9A RBH MNYBA ALYH 0M A3A 2WLH N9MH MNH NSY MA KAN YD9WA ALYH MN QBL WJ9L LLH ANDADA LY6L 9N SBYLH QL TMT9 BKFRK QLYLA ANK MN A51B ALNAR</t>
  </si>
  <si>
    <t>أَمَّنْ هُوَ قَٰنِتٌ ءَانَآءَ ٱلَّيْلِ سَاجِدًا وَقَآئِمًا يَحْذَرُ ٱلْءَاخِرَةَ وَيَرْجُوا۟ رَحْمَةَ رَبِّهِۦ قُلْ هَلْ يَسْتَوِى ٱلَّذِينَ يَعْلَمُونَ وَٱلَّذِينَ لَا يَعْلَمُونَ إِنَّمَا يَتَذَكَّرُ أُو۟لُوا۟ ٱلْأَلْبَٰبِ</t>
  </si>
  <si>
    <t>أَمَّنْ هُوَ قَٰنِتٌ ءَانَآءَ الَّيْلِ سَاجِدًا وَقَآئِمًا يَحْذَرُ الْءَاخِرَةَ وَيَرْجُوا رَحْمَةَ رَبِّهِ قُلْ هَلْ يَسْتَوِى الَّذِينَ يَعْلَمُونَ وَالَّذِينَ لَا يَعْلَمُونَ إِنَّمَا يَتَذَكَّرُ أُولُوا الْأَلْبَٰبِ</t>
  </si>
  <si>
    <t>أمن هو قنت ءاناء اليل ساجدا وقائما يحذر الءاخرة ويرجوا رحمة ربه قل هل يستوى الذين يعلمون والذين لا يعلمون إنما يتذكر أولوا الألبب</t>
  </si>
  <si>
    <t>أ م ن ه و ق ن ت ء ا ن ا ء ا ل ي ل س ا ج د ا و ق ا ئ م ا ي ح ذ ر ا ل ء ا خ ر ة و ي ر ج و ا ر ح م ة ر ب ه ق ل ه ل ي س ت و ى ا ل ذ ي ن ي ع ل م و ن و ا ل ذ ي ن ل ا ي ع ل م و ن إ ن م ا ي ت ذ ك ر أ و ل و ا ا ل أ ل ب ب</t>
  </si>
  <si>
    <t>AMN HW QNT AANAA ALYL SAJDA WQAYMA Y13R ALAA2RH WYRJWA R1MH RBH QL HL YSTWY AL3YN Y9LMWN WAL3YN LA Y9LMWN ANMA YT3KR AWLWA ALALBB</t>
  </si>
  <si>
    <t>قُلْ يَٰعِبَادِ ٱلَّذِينَ ءَامَنُوا۟ ٱتَّقُوا۟ رَبَّكُمْ لِلَّذِينَ أَحْسَنُوا۟ فِى هَٰذِهِ ٱلدُّنْيَا حَسَنَةٌ وَأَرْضُ ٱللَّهِ وَٰسِعَةٌ إِنَّمَا يُوَفَّى ٱلصَّٰبِرُونَ أَجْرَهُم بِغَيْرِ حِسَابٍ</t>
  </si>
  <si>
    <t>قُلْ يَٰعِبَادِ الَّذِينَ ءَامَنُوا اتَّقُوا رَبَّكُمْ لِلَّذِينَ أَحْسَنُوا فِى هَٰذِهِ الدُّنْيَا حَسَنَةٌ وَأَرْضُ اللَّهِ وَٰسِعَةٌ إِنَّمَا يُوَفَّى الصَّٰبِرُونَ أَجْرَهُم بِغَيْرِ حِسَابٍ</t>
  </si>
  <si>
    <t>قل يعباد الذين ءامنوا اتقوا ربكم للذين أحسنوا فى هذه الدنيا حسنة وأرض الله وسعة إنما يوفى الصبرون أجرهم بغير حساب</t>
  </si>
  <si>
    <t>ق ل ي ع ب ا د ا ل ذ ي ن ء ا م ن و ا ا ت ق و ا ر ب ك م ل ل ذ ي ن أ ح س ن و ا ف ى ه ذ ه ا ل د ن ي ا ح س ن ة و أ ر ض ا ل ل ه و س ع ة إ ن م ا ي و ف ى ا ل ص ب ر و ن أ ج ر ه م ب غ ي ر ح س ا ب</t>
  </si>
  <si>
    <t>QL Y9BAD AL3YN AAMNWA ATQWA RBKM LL3YN A1SNWA FY H3H ALDNYA 1SNH WAR6 ALLH WS9H ANMA YWFY AL5BRWN AJRHM BGYR 1SAB</t>
  </si>
  <si>
    <t>قُلْ إِنِّىٓ أُمِرْتُ أَنْ أَعْبُدَ ٱللَّهَ مُخْلِصًا لَّهُ ٱلدِّينَ</t>
  </si>
  <si>
    <t>قُلْ إِنِّىٓ أُمِرْتُ أَنْ أَعْبُدَ اللَّهَ مُخْلِصًا لَّهُ الدِّينَ</t>
  </si>
  <si>
    <t>قل إنى أمرت أن أعبد الله مخلصا له الدين</t>
  </si>
  <si>
    <t>ق ل إ ن ى أ م ر ت أ ن أ ع ب د ا ل ل ه م خ ل ص ا ل ه ا ل د ي ن</t>
  </si>
  <si>
    <t>QL ANY AMRT AN A9BD ALLH M2L5A LH ALDYN</t>
  </si>
  <si>
    <t>وَأُمِرْتُ لِأَنْ أَكُونَ أَوَّلَ ٱلْمُسْلِمِينَ</t>
  </si>
  <si>
    <t>وَأُمِرْتُ لِأَنْ أَكُونَ أَوَّلَ الْمُسْلِمِينَ</t>
  </si>
  <si>
    <t>وأمرت لأن أكون أول المسلمين</t>
  </si>
  <si>
    <t>و أ م ر ت ل أ ن أ ك و ن أ و ل ا ل م س ل م ي ن</t>
  </si>
  <si>
    <t>WAMRT LAN AKWN AWL ALMSLMYN</t>
  </si>
  <si>
    <t>قُلِ ٱللَّهَ أَعْبُدُ مُخْلِصًا لَّهُۥ دِينِى</t>
  </si>
  <si>
    <t>قُلِ اللَّهَ أَعْبُدُ مُخْلِصًا لَّهُ دِينِى</t>
  </si>
  <si>
    <t>قل الله أعبد مخلصا له دينى</t>
  </si>
  <si>
    <t>ق ل ا ل ل ه أ ع ب د م خ ل ص ا ل ه د ي ن ى</t>
  </si>
  <si>
    <t>QL ALLH A9BD M2L5A LH DYNY</t>
  </si>
  <si>
    <t>فَٱعْبُدُوا۟ مَا شِئْتُم مِّن دُونِهِۦ قُلْ إِنَّ ٱلْخَٰسِرِينَ ٱلَّذِينَ خَسِرُوٓا۟ أَنفُسَهُمْ وَأَهْلِيهِمْ يَوْمَ ٱلْقِيَٰمَةِ أَلَا ذَٰلِكَ هُوَ ٱلْخُسْرَانُ ٱلْمُبِينُ</t>
  </si>
  <si>
    <t>فَاعْبُدُوا مَا شِئْتُم مِّن دُونِهِ قُلْ إِنَّ الْخَٰسِرِينَ الَّذِينَ خَسِرُوٓا أَنفُسَهُمْ وَأَهْلِيهِمْ يَوْمَ الْقِيَٰمَةِ أَلَا ذَٰلِكَ هُوَ الْخُسْرَانُ الْمُبِينُ</t>
  </si>
  <si>
    <t>فاعبدوا ما شئتم من دونه قل إن الخسرين الذين خسروا أنفسهم وأهليهم يوم القيمة ألا ذلك هو الخسران المبين</t>
  </si>
  <si>
    <t>ف ا ع ب د و ا م ا ش ئ ت م م ن د و ن ه ق ل إ ن ا ل خ س ر ي ن ا ل ذ ي ن خ س ر و ا أ ن ف س ه م و أ ه ل ي ه م ي و م ا ل ق ي م ة أ ل ا ذ ل ك ه و ا ل خ س ر ا ن ا ل م ب ي ن</t>
  </si>
  <si>
    <t>FA9BDWA MA 4YTM MN DWNH QL AN AL2SRYN AL3YN 2SRWA ANFSHM WAHLYHM YWM ALQYMH ALA 3LK HW AL2SRAN ALMBYN</t>
  </si>
  <si>
    <t>لَهُم مِّن فَوْقِهِمْ ظُلَلٌ مِّنَ ٱلنَّارِ وَمِن تَحْتِهِمْ ظُلَلٌ ذَٰلِكَ يُخَوِّفُ ٱللَّهُ بِهِۦ عِبَادَهُۥ يَٰعِبَادِ فَٱتَّقُونِ</t>
  </si>
  <si>
    <t>لَهُم مِّن فَوْقِهِمْ ظُلَلٌ مِّنَ النَّارِ وَمِن تَحْتِهِمْ ظُلَلٌ ذَٰلِكَ يُخَوِّفُ اللَّهُ بِهِ عِبَادَهُ يَٰعِبَادِ فَاتَّقُونِ</t>
  </si>
  <si>
    <t>لهم من فوقهم ظلل من النار ومن تحتهم ظلل ذلك يخوف الله به عباده يعباد فاتقون</t>
  </si>
  <si>
    <t>ل ه م م ن ف و ق ه م ظ ل ل م ن ا ل ن ا ر و م ن ت ح ت ه م ظ ل ل ذ ل ك ي خ و ف ا ل ل ه ب ه ع ب ا د ه ي ع ب ا د ف ا ت ق و ن</t>
  </si>
  <si>
    <t>LHM MN FWQHM 8LL MN ALNAR WMN T1THM 8LL 3LK Y2WF ALLH BH 9BADH Y9BAD FATQWN</t>
  </si>
  <si>
    <t>وَٱلَّذِينَ ٱجْتَنَبُوا۟ ٱلطَّٰغُوتَ أَن يَعْبُدُوهَا وَأَنَابُوٓا۟ إِلَى ٱللَّهِ لَهُمُ ٱلْبُشْرَىٰ فَبَشِّرْ عِبَادِ</t>
  </si>
  <si>
    <t>وَالَّذِينَ اجْتَنَبُوا الطَّٰغُوتَ أَن يَعْبُدُوهَا وَأَنَابُوٓا إِلَى اللَّهِ لَهُمُ الْبُشْرَىٰ فَبَشِّرْ عِبَادِ</t>
  </si>
  <si>
    <t>والذين اجتنبوا الطغوت أن يعبدوها وأنابوا إلى الله لهم البشرى فبشر عباد</t>
  </si>
  <si>
    <t>و ا ل ذ ي ن ا ج ت ن ب و ا ا ل ط غ و ت أ ن ي ع ب د و ه ا و أ ن ا ب و ا إ ل ى ا ل ل ه ل ه م ا ل ب ش ر ى ف ب ش ر ع ب ا د</t>
  </si>
  <si>
    <t>WAL3YN AJTNBWA AL7GWT AN Y9BDWHA WANABWA ALY ALLH LHM ALB4RY FB4R 9BAD</t>
  </si>
  <si>
    <t>ٱلَّذِينَ يَسْتَمِعُونَ ٱلْقَوْلَ فَيَتَّبِعُونَ أَحْسَنَهُۥٓ أُو۟لَٰٓئِكَ ٱلَّذِينَ هَدَىٰهُمُ ٱللَّهُ وَأُو۟لَٰٓئِكَ هُمْ أُو۟لُوا۟ ٱلْأَلْبَٰبِ</t>
  </si>
  <si>
    <t>الَّذِينَ يَسْتَمِعُونَ الْقَوْلَ فَيَتَّبِعُونَ أَحْسَنَهُٓ أُولَٰٓئِكَ الَّذِينَ هَدَىٰهُمُ اللَّهُ وَأُولَٰٓئِكَ هُمْ أُولُوا الْأَلْبَٰبِ</t>
  </si>
  <si>
    <t>الذين يستمعون القول فيتبعون أحسنه أولئك الذين هدىهم الله وأولئك هم أولوا الألبب</t>
  </si>
  <si>
    <t>ا ل ذ ي ن ي س ت م ع و ن ا ل ق و ل ف ي ت ب ع و ن أ ح س ن ه أ و ل ئ ك ا ل ذ ي ن ه د ى ه م ا ل ل ه و أ و ل ئ ك ه م أ و ل و ا ا ل أ ل ب ب</t>
  </si>
  <si>
    <t>AL3YN YSTM9WN ALQWL FYTB9WN A1SNH AWLYK AL3YN HDYHM ALLH WAWLYK HM AWLWA ALALBB</t>
  </si>
  <si>
    <t>أَفَمَنْ حَقَّ عَلَيْهِ كَلِمَةُ ٱلْعَذَابِ أَفَأَنتَ تُنقِذُ مَن فِى ٱلنَّارِ</t>
  </si>
  <si>
    <t>أَفَمَنْ حَقَّ عَلَيْهِ كَلِمَةُ الْعَذَابِ أَفَأَنتَ تُنقِذُ مَن فِى النَّارِ</t>
  </si>
  <si>
    <t>أفمن حق عليه كلمة العذاب أفأنت تنقذ من فى النار</t>
  </si>
  <si>
    <t>أ ف م ن ح ق ع ل ي ه ك ل م ة ا ل ع ذ ا ب أ ف أ ن ت ت ن ق ذ م ن ف ى ا ل ن ا ر</t>
  </si>
  <si>
    <t>AFMN 1Q 9LYH KLMH AL93AB AFANT TNQ3 MN FY ALNAR</t>
  </si>
  <si>
    <t>لَٰكِنِ ٱلَّذِينَ ٱتَّقَوْا۟ رَبَّهُمْ لَهُمْ غُرَفٌ مِّن فَوْقِهَا غُرَفٌ مَّبْنِيَّةٌ تَجْرِى مِن تَحْتِهَا ٱلْأَنْهَٰرُ وَعْدَ ٱللَّهِ لَا يُخْلِفُ ٱللَّهُ ٱلْمِيعَادَ</t>
  </si>
  <si>
    <t>لَٰكِنِ الَّذِينَ اتَّقَوْا رَبَّهُمْ لَهُمْ غُرَفٌ مِّن فَوْقِهَا غُرَفٌ مَّبْنِيَّةٌ تَجْرِى مِن تَحْتِهَا الْأَنْهَٰرُ وَعْدَ اللَّهِ لَا يُخْلِفُ اللَّهُ الْمِيعَادَ</t>
  </si>
  <si>
    <t>لكن الذين اتقوا ربهم لهم غرف من فوقها غرف مبنية تجرى من تحتها الأنهر وعد الله لا يخلف الله الميعاد</t>
  </si>
  <si>
    <t>ل ك ن ا ل ذ ي ن ا ت ق و ا ر ب ه م ل ه م غ ر ف م ن ف و ق ه ا غ ر ف م ب ن ي ة ت ج ر ى م ن ت ح ت ه ا ا ل أ ن ه ر و ع د ا ل ل ه ل ا ي خ ل ف ا ل ل ه ا ل م ي ع ا د</t>
  </si>
  <si>
    <t>LKN AL3YN ATQWA RBHM LHM GRF MN FWQHA GRF MBNYH TJRY MN T1THA ALANHR W9D ALLH LA Y2LF ALLH ALMY9AD</t>
  </si>
  <si>
    <t>أَلَمْ تَرَ أَنَّ ٱللَّهَ أَنزَلَ مِنَ ٱلسَّمَآءِ مَآءً فَسَلَكَهُۥ يَنَٰبِيعَ فِى ٱلْأَرْضِ ثُمَّ يُخْرِجُ بِهِۦ زَرْعًا مُّخْتَلِفًا أَلْوَٰنُهُۥ ثُمَّ يَهِيجُ فَتَرَىٰهُ مُصْفَرًّا ثُمَّ يَجْعَلُهُۥ حُطَٰمًا إِنَّ فِى ذَٰلِكَ لَذِكْرَىٰ لِأُو۟لِى ٱلْأَلْبَٰبِ</t>
  </si>
  <si>
    <t>أَلَمْ تَرَ أَنَّ اللَّهَ أَنزَلَ مِنَ السَّمَآءِ مَآءً فَسَلَكَهُ يَنَٰبِيعَ فِى الْأَرْضِ ثُمَّ يُخْرِجُ بِهِ زَرْعًا مُّخْتَلِفًا أَلْوَٰنُهُ ثُمَّ يَهِيجُ فَتَرَىٰهُ مُصْفَرًّا ثُمَّ يَجْعَلُهُ حُطَٰمًا إِنَّ فِى ذَٰلِكَ لَذِكْرَىٰ لِأُولِى الْأَلْبَٰبِ</t>
  </si>
  <si>
    <t>ألم تر أن الله أنزل من السماء ماء فسلكه ينبيع فى الأرض ثم يخرج به زرعا مختلفا ألونه ثم يهيج فترىه مصفرا ثم يجعله حطما إن فى ذلك لذكرى لأولى الألبب</t>
  </si>
  <si>
    <t>أ ل م ت ر أ ن ا ل ل ه أ ن ز ل م ن ا ل س م ا ء م ا ء ف س ل ك ه ي ن ب ي ع ف ى ا ل أ ر ض ث م ي خ ر ج ب ه ز ر ع ا م خ ت ل ف ا أ ل و ن ه ث م ي ه ي ج ف ت ر ى ه م ص ف ر ا ث م ي ج ع ل ه ح ط م ا إ ن ف ى ذ ل ك ل ذ ك ر ى ل أ و ل ى ا ل أ ل ب ب</t>
  </si>
  <si>
    <t>ALM TR AN ALLH ANZL MN ALSMAA MAA FSLKH YNBY9 FY ALAR6 0M Y2RJ BH ZR9A M2TLFA ALWNH 0M YHYJ FTRYH M5FRA 0M YJ9LH 17MA AN FY 3LK L3KRY LAWLY ALALBB</t>
  </si>
  <si>
    <t>أَفَمَن شَرَحَ ٱللَّهُ صَدْرَهُۥ لِلْإِسْلَٰمِ فَهُوَ عَلَىٰ نُورٍ مِّن رَّبِّهِۦ فَوَيْلٌ لِّلْقَٰسِيَةِ قُلُوبُهُم مِّن ذِكْرِ ٱللَّهِ أُو۟لَٰٓئِكَ فِى ضَلَٰلٍ مُّبِينٍ</t>
  </si>
  <si>
    <t>أَفَمَن شَرَحَ اللَّهُ صَدْرَهُ لِلْإِسْلَٰمِ فَهُوَ عَلَىٰ نُورٍ مِّن رَّبِّهِ فَوَيْلٌ لِّلْقَٰسِيَةِ قُلُوبُهُم مِّن ذِكْرِ اللَّهِ أُولَٰٓئِكَ فِى ضَلَٰلٍ مُّبِينٍ</t>
  </si>
  <si>
    <t>أفمن شرح الله صدره للإسلم فهو على نور من ربه فويل للقسية قلوبهم من ذكر الله أولئك فى ضلل مبين</t>
  </si>
  <si>
    <t>أ ف م ن ش ر ح ا ل ل ه ص د ر ه ل ل إ س ل م ف ه و ع ل ى ن و ر م ن ر ب ه ف و ي ل ل ل ق س ي ة ق ل و ب ه م م ن ذ ك ر ا ل ل ه أ و ل ئ ك ف ى ض ل ل م ب ي ن</t>
  </si>
  <si>
    <t>AFMN 4R1 ALLH 5DRH LLASLM FHW 9LY NWR MN RBH FWYL LLQSYH QLWBHM MN 3KR ALLH AWLYK FY 6LL MBYN</t>
  </si>
  <si>
    <t>ٱللَّهُ نَزَّلَ أَحْسَنَ ٱلْحَدِيثِ كِتَٰبًا مُّتَشَٰبِهًا مَّثَانِىَ تَقْشَعِرُّ مِنْهُ جُلُودُ ٱلَّذِينَ يَخْشَوْنَ رَبَّهُمْ ثُمَّ تَلِينُ جُلُودُهُمْ وَقُلُوبُهُمْ إِلَىٰ ذِكْرِ ٱللَّهِ ذَٰلِكَ هُدَى ٱللَّهِ يَهْدِى بِهِۦ مَن يَشَآءُ وَمَن يُضْلِلِ ٱللَّهُ فَمَا لَهُۥ مِنْ هَادٍ</t>
  </si>
  <si>
    <t>اللَّهُ نَزَّلَ أَحْسَنَ الْحَدِيثِ كِتَٰبًا مُّتَشَٰبِهًا مَّثَانِىَ تَقْشَعِرُّ مِنْهُ جُلُودُ الَّذِينَ يَخْشَوْنَ رَبَّهُمْ ثُمَّ تَلِينُ جُلُودُهُمْ وَقُلُوبُهُمْ إِلَىٰ ذِكْرِ اللَّهِ ذَٰلِكَ هُدَى اللَّهِ يَهْدِى بِهِ مَن يَشَآءُ وَمَن يُضْلِلِ اللَّهُ فَمَا لَهُ مِنْ هَادٍ</t>
  </si>
  <si>
    <t>الله نزل أحسن الحديث كتبا متشبها مثانى تقشعر منه جلود الذين يخشون ربهم ثم تلين جلودهم وقلوبهم إلى ذكر الله ذلك هدى الله يهدى به من يشاء ومن يضلل الله فما له من هاد</t>
  </si>
  <si>
    <t>ا ل ل ه ن ز ل أ ح س ن ا ل ح د ي ث ك ت ب ا م ت ش ب ه ا م ث ا ن ى ت ق ش ع ر م ن ه ج ل و د ا ل ذ ي ن ي خ ش و ن ر ب ه م ث م ت ل ي ن ج ل و د ه م و ق ل و ب ه م إ ل ى ذ ك ر ا ل ل ه ذ ل ك ه د ى ا ل ل ه ي ه د ى ب ه م ن ي ش ا ء و م ن ي ض ل ل ا ل ل ه ف م ا ل ه م ن ه ا د</t>
  </si>
  <si>
    <t>ALLH NZL A1SN AL1DY0 KTBA MT4BHA M0ANY TQ49R MNH JLWD AL3YN Y24WN RBHM 0M TLYN JLWDHM WQLWBHM ALY 3KR ALLH 3LK HDY ALLH YHDY BH MN Y4AA WMN Y6LL ALLH FMA LH MN HAD</t>
  </si>
  <si>
    <t>أَفَمَن يَتَّقِى بِوَجْهِهِۦ سُوٓءَ ٱلْعَذَابِ يَوْمَ ٱلْقِيَٰمَةِ وَقِيلَ لِلظَّٰلِمِينَ ذُوقُوا۟ مَا كُنتُمْ تَكْسِبُونَ</t>
  </si>
  <si>
    <t>أَفَمَن يَتَّقِى بِوَجْهِهِ سُوٓءَ الْعَذَابِ يَوْمَ الْقِيَٰمَةِ وَقِيلَ لِلظَّٰلِمِينَ ذُوقُوا مَا كُنتُمْ تَكْسِبُونَ</t>
  </si>
  <si>
    <t>أفمن يتقى بوجهه سوء العذاب يوم القيمة وقيل للظلمين ذوقوا ما كنتم تكسبون</t>
  </si>
  <si>
    <t>أ ف م ن ي ت ق ى ب و ج ه ه س و ء ا ل ع ذ ا ب ي و م ا ل ق ي م ة و ق ي ل ل ل ظ ل م ي ن ذ و ق و ا م ا ك ن ت م ت ك س ب و ن</t>
  </si>
  <si>
    <t>AFMN YTQY BWJHH SWA AL93AB YWM ALQYMH WQYL LL8LMYN 3WQWA MA KNTM TKSBWN</t>
  </si>
  <si>
    <t>كَذَّبَ ٱلَّذِينَ مِن قَبْلِهِمْ فَأَتَىٰهُمُ ٱلْعَذَابُ مِنْ حَيْثُ لَا يَشْعُرُونَ</t>
  </si>
  <si>
    <t>كَذَّبَ الَّذِينَ مِن قَبْلِهِمْ فَأَتَىٰهُمُ الْعَذَابُ مِنْ حَيْثُ لَا يَشْعُرُونَ</t>
  </si>
  <si>
    <t>كذب الذين من قبلهم فأتىهم العذاب من حيث لا يشعرون</t>
  </si>
  <si>
    <t>ك ذ ب ا ل ذ ي ن م ن ق ب ل ه م ف أ ت ى ه م ا ل ع ذ ا ب م ن ح ي ث ل ا ي ش ع ر و ن</t>
  </si>
  <si>
    <t>K3B AL3YN MN QBLHM FATYHM AL93AB MN 1Y0 LA Y49RWN</t>
  </si>
  <si>
    <t>فَأَذَاقَهُمُ ٱللَّهُ ٱلْخِزْىَ فِى ٱلْحَيَوٰةِ ٱلدُّنْيَا وَلَعَذَابُ ٱلْءَاخِرَةِ أَكْبَرُ لَوْ كَانُوا۟ يَعْلَمُونَ</t>
  </si>
  <si>
    <t>فَأَذَاقَهُمُ اللَّهُ الْخِزْىَ فِى الْحَيَوٰةِ الدُّنْيَا وَلَعَذَابُ الْءَاخِرَةِ أَكْبَرُ لَوْ كَانُوا يَعْلَمُونَ</t>
  </si>
  <si>
    <t>فأذاقهم الله الخزى فى الحيوة الدنيا ولعذاب الءاخرة أكبر لو كانوا يعلمون</t>
  </si>
  <si>
    <t>ف أ ذ ا ق ه م ا ل ل ه ا ل خ ز ى ف ى ا ل ح ي و ة ا ل د ن ي ا و ل ع ذ ا ب ا ل ء ا خ ر ة أ ك ب ر ل و ك ا ن و ا ي ع ل م و ن</t>
  </si>
  <si>
    <t>FA3AQHM ALLH AL2ZY FY AL1YWH ALDNYA WL93AB ALAA2RH AKBR LW KANWA Y9LMWN</t>
  </si>
  <si>
    <t>وَلَقَدْ ضَرَبْنَا لِلنَّاسِ فِى هَٰذَا ٱلْقُرْءَانِ مِن كُلِّ مَثَلٍ لَّعَلَّهُمْ يَتَذَكَّرُونَ</t>
  </si>
  <si>
    <t>وَلَقَدْ ضَرَبْنَا لِلنَّاسِ فِى هَٰذَا الْقُرْءَانِ مِن كُلِّ مَثَلٍ لَّعَلَّهُمْ يَتَذَكَّرُونَ</t>
  </si>
  <si>
    <t>ولقد ضربنا للناس فى هذا القرءان من كل مثل لعلهم يتذكرون</t>
  </si>
  <si>
    <t>و ل ق د ض ر ب ن ا ل ل ن ا س ف ى ه ذ ا ا ل ق ر ء ا ن م ن ك ل م ث ل ل ع ل ه م ي ت ذ ك ر و ن</t>
  </si>
  <si>
    <t>WLQD 6RBNA LLNAS FY H3A ALQRAAN MN KL M0L L9LHM YT3KRWN</t>
  </si>
  <si>
    <t>قُرْءَانًا عَرَبِيًّا غَيْرَ ذِى عِوَجٍ لَّعَلَّهُمْ يَتَّقُونَ</t>
  </si>
  <si>
    <t>قرءانا عربيا غير ذى عوج لعلهم يتقون</t>
  </si>
  <si>
    <t>ق ر ء ا ن ا ع ر ب ي ا غ ي ر ذ ى ع و ج ل ع ل ه م ي ت ق و ن</t>
  </si>
  <si>
    <t>QRAANA 9RBYA GYR 3Y 9WJ L9LHM YTQWN</t>
  </si>
  <si>
    <t>ضَرَبَ ٱللَّهُ مَثَلًا رَّجُلًا فِيهِ شُرَكَآءُ مُتَشَٰكِسُونَ وَرَجُلًا سَلَمًا لِّرَجُلٍ هَلْ يَسْتَوِيَانِ مَثَلًا ٱلْحَمْدُ لِلَّهِ بَلْ أَكْثَرُهُمْ لَا يَعْلَمُونَ</t>
  </si>
  <si>
    <t>ضَرَبَ اللَّهُ مَثَلًا رَّجُلًا فِيهِ شُرَكَآءُ مُتَشَٰكِسُونَ وَرَجُلًا سَلَمًا لِّرَجُلٍ هَلْ يَسْتَوِيَانِ مَثَلًا الْحَمْدُ لِلَّهِ بَلْ أَكْثَرُهُمْ لَا يَعْلَمُونَ</t>
  </si>
  <si>
    <t>ضرب الله مثلا رجلا فيه شركاء متشكسون ورجلا سلما لرجل هل يستويان مثلا الحمد لله بل أكثرهم لا يعلمون</t>
  </si>
  <si>
    <t>ض ر ب ا ل ل ه م ث ل ا ر ج ل ا ف ي ه ش ر ك ا ء م ت ش ك س و ن و ر ج ل ا س ل م ا ل ر ج ل ه ل ي س ت و ي ا ن م ث ل ا ا ل ح م د ل ل ه ب ل أ ك ث ر ه م ل ا ي ع ل م و ن</t>
  </si>
  <si>
    <t>6RB ALLH M0LA RJLA FYH 4RKAA MT4KSWN WRJLA SLMA LRJL HL YSTWYAN M0LA AL1MD LLH BL AK0RHM LA Y9LMWN</t>
  </si>
  <si>
    <t>إِنَّكَ مَيِّتٌ وَإِنَّهُم مَّيِّتُونَ</t>
  </si>
  <si>
    <t>إنك ميت وإنهم ميتون</t>
  </si>
  <si>
    <t>إ ن ك م ي ت و إ ن ه م م ي ت و ن</t>
  </si>
  <si>
    <t>ANK MYT WANHM MYTWN</t>
  </si>
  <si>
    <t>ثُمَّ إِنَّكُمْ يَوْمَ ٱلْقِيَٰمَةِ عِندَ رَبِّكُمْ تَخْتَصِمُونَ</t>
  </si>
  <si>
    <t>ثُمَّ إِنَّكُمْ يَوْمَ الْقِيَٰمَةِ عِندَ رَبِّكُمْ تَخْتَصِمُونَ</t>
  </si>
  <si>
    <t>ثم إنكم يوم القيمة عند ربكم تختصمون</t>
  </si>
  <si>
    <t>ث م إ ن ك م ي و م ا ل ق ي م ة ع ن د ر ب ك م ت خ ت ص م و ن</t>
  </si>
  <si>
    <t>0M ANKM YWM ALQYMH 9ND RBKM T2T5MWN</t>
  </si>
  <si>
    <t>فَمَنْ أَظْلَمُ مِمَّن كَذَبَ عَلَى ٱللَّهِ وَكَذَّبَ بِٱلصِّدْقِ إِذْ جَآءَهُۥٓ أَلَيْسَ فِى جَهَنَّمَ مَثْوًى لِّلْكَٰفِرِينَ</t>
  </si>
  <si>
    <t>فَمَنْ أَظْلَمُ مِمَّن كَذَبَ عَلَى اللَّهِ وَكَذَّبَ بِالصِّدْقِ إِذْ جَآءَهُٓ أَلَيْسَ فِى جَهَنَّمَ مَثْوًى لِّلْكَٰفِرِينَ</t>
  </si>
  <si>
    <t>فمن أظلم ممن كذب على الله وكذب بالصدق إذ جاءه أليس فى جهنم مثوى للكفرين</t>
  </si>
  <si>
    <t>ف م ن أ ظ ل م م م ن ك ذ ب ع ل ى ا ل ل ه و ك ذ ب ب ا ل ص د ق إ ذ ج ا ء ه أ ل ي س ف ى ج ه ن م م ث و ى ل ل ك ف ر ي ن</t>
  </si>
  <si>
    <t>FMN A8LM MMN K3B 9LY ALLH WK3B BAL5DQ A3 JAAH ALYS FY JHNM M0WY LLKFRYN</t>
  </si>
  <si>
    <t>وَٱلَّذِى جَآءَ بِٱلصِّدْقِ وَصَدَّقَ بِهِۦٓ أُو۟لَٰٓئِكَ هُمُ ٱلْمُتَّقُونَ</t>
  </si>
  <si>
    <t>وَالَّذِى جَآءَ بِالصِّدْقِ وَصَدَّقَ بِهِٓ أُولَٰٓئِكَ هُمُ الْمُتَّقُونَ</t>
  </si>
  <si>
    <t>والذى جاء بالصدق وصدق به أولئك هم المتقون</t>
  </si>
  <si>
    <t>و ا ل ذ ى ج ا ء ب ا ل ص د ق و ص د ق ب ه أ و ل ئ ك ه م ا ل م ت ق و ن</t>
  </si>
  <si>
    <t>WAL3Y JAA BAL5DQ W5DQ BH AWLYK HM ALMTQWN</t>
  </si>
  <si>
    <t>لَهُم مَّا يَشَآءُونَ عِندَ رَبِّهِمْ ذَٰلِكَ جَزَآءُ ٱلْمُحْسِنِينَ</t>
  </si>
  <si>
    <t>لَهُم مَّا يَشَآءُونَ عِندَ رَبِّهِمْ ذَٰلِكَ جَزَآءُ الْمُحْسِنِينَ</t>
  </si>
  <si>
    <t>لهم ما يشاءون عند ربهم ذلك جزاء المحسنين</t>
  </si>
  <si>
    <t>ل ه م م ا ي ش ا ء و ن ع ن د ر ب ه م ذ ل ك ج ز ا ء ا ل م ح س ن ي ن</t>
  </si>
  <si>
    <t>LHM MA Y4AAWN 9ND RBHM 3LK JZAA ALM1SNYN</t>
  </si>
  <si>
    <t>لِيُكَفِّرَ ٱللَّهُ عَنْهُمْ أَسْوَأَ ٱلَّذِى عَمِلُوا۟ وَيَجْزِيَهُمْ أَجْرَهُم بِأَحْسَنِ ٱلَّذِى كَانُوا۟ يَعْمَلُونَ</t>
  </si>
  <si>
    <t>لِيُكَفِّرَ اللَّهُ عَنْهُمْ أَسْوَأَ الَّذِى عَمِلُوا وَيَجْزِيَهُمْ أَجْرَهُم بِأَحْسَنِ الَّذِى كَانُوا يَعْمَلُونَ</t>
  </si>
  <si>
    <t>ليكفر الله عنهم أسوأ الذى عملوا ويجزيهم أجرهم بأحسن الذى كانوا يعملون</t>
  </si>
  <si>
    <t>ل ي ك ف ر ا ل ل ه ع ن ه م أ س و أ ا ل ذ ى ع م ل و ا و ي ج ز ي ه م أ ج ر ه م ب أ ح س ن ا ل ذ ى ك ا ن و ا ي ع م ل و ن</t>
  </si>
  <si>
    <t>LYKFR ALLH 9NHM ASWA AL3Y 9MLWA WYJZYHM AJRHM BA1SN AL3Y KANWA Y9MLWN</t>
  </si>
  <si>
    <t>أَلَيْسَ ٱللَّهُ بِكَافٍ عَبْدَهُۥ وَيُخَوِّفُونَكَ بِٱلَّذِينَ مِن دُونِهِۦ وَمَن يُضْلِلِ ٱللَّهُ فَمَا لَهُۥ مِنْ هَادٍ</t>
  </si>
  <si>
    <t>أَلَيْسَ اللَّهُ بِكَافٍ عَبْدَهُ وَيُخَوِّفُونَكَ بِالَّذِينَ مِن دُونِهِ وَمَن يُضْلِلِ اللَّهُ فَمَا لَهُ مِنْ هَادٍ</t>
  </si>
  <si>
    <t>أليس الله بكاف عبده ويخوفونك بالذين من دونه ومن يضلل الله فما له من هاد</t>
  </si>
  <si>
    <t>أ ل ي س ا ل ل ه ب ك ا ف ع ب د ه و ي خ و ف و ن ك ب ا ل ذ ي ن م ن د و ن ه و م ن ي ض ل ل ا ل ل ه ف م ا ل ه م ن ه ا د</t>
  </si>
  <si>
    <t>ALYS ALLH BKAF 9BDH WY2WFWNK BAL3YN MN DWNH WMN Y6LL ALLH FMA LH MN HAD</t>
  </si>
  <si>
    <t>وَمَن يَهْدِ ٱللَّهُ فَمَا لَهُۥ مِن مُّضِلٍّ أَلَيْسَ ٱللَّهُ بِعَزِيزٍ ذِى ٱنتِقَامٍ</t>
  </si>
  <si>
    <t>وَمَن يَهْدِ اللَّهُ فَمَا لَهُ مِن مُّضِلٍّ أَلَيْسَ اللَّهُ بِعَزِيزٍ ذِى انتِقَامٍ</t>
  </si>
  <si>
    <t>ومن يهد الله فما له من مضل أليس الله بعزيز ذى انتقام</t>
  </si>
  <si>
    <t>و م ن ي ه د ا ل ل ه ف م ا ل ه م ن م ض ل أ ل ي س ا ل ل ه ب ع ز ي ز ذ ى ا ن ت ق ا م</t>
  </si>
  <si>
    <t>WMN YHD ALLH FMA LH MN M6L ALYS ALLH B9ZYZ 3Y ANTQAM</t>
  </si>
  <si>
    <t>وَلَئِن سَأَلْتَهُم مَّنْ خَلَقَ ٱلسَّمَٰوَٰتِ وَٱلْأَرْضَ لَيَقُولُنَّ ٱللَّهُ قُلْ أَفَرَءَيْتُم مَّا تَدْعُونَ مِن دُونِ ٱللَّهِ إِنْ أَرَادَنِىَ ٱللَّهُ بِضُرٍّ هَلْ هُنَّ كَٰشِفَٰتُ ضُرِّهِۦٓ أَوْ أَرَادَنِى بِرَحْمَةٍ هَلْ هُنَّ مُمْسِكَٰتُ رَحْمَتِهِۦ قُلْ حَسْبِىَ ٱللَّهُ عَلَيْهِ يَتَوَكَّلُ ٱلْمُتَوَكِّلُونَ</t>
  </si>
  <si>
    <t>وَلَئِن سَأَلْتَهُم مَّنْ خَلَقَ السَّمَٰوَٰتِ وَالْأَرْضَ لَيَقُولُنَّ اللَّهُ قُلْ أَفَرَءَيْتُم مَّا تَدْعُونَ مِن دُونِ اللَّهِ إِنْ أَرَادَنِىَ اللَّهُ بِضُرٍّ هَلْ هُنَّ كَٰشِفَٰتُ ضُرِّهِٓ أَوْ أَرَادَنِى بِرَحْمَةٍ هَلْ هُنَّ مُمْسِكَٰتُ رَحْمَتِهِ قُلْ حَسْبِىَ اللَّهُ عَلَيْهِ يَتَوَكَّلُ الْمُتَوَكِّلُونَ</t>
  </si>
  <si>
    <t>ولئن سألتهم من خلق السموت والأرض ليقولن الله قل أفرءيتم ما تدعون من دون الله إن أرادنى الله بضر هل هن كشفت ضره أو أرادنى برحمة هل هن ممسكت رحمته قل حسبى الله عليه يتوكل المتوكلون</t>
  </si>
  <si>
    <t>و ل ئ ن س أ ل ت ه م م ن خ ل ق ا ل س م و ت و ا ل أ ر ض ل ي ق و ل ن ا ل ل ه ق ل أ ف ر ء ي ت م م ا ت د ع و ن م ن د و ن ا ل ل ه إ ن أ ر ا د ن ى ا ل ل ه ب ض ر ه ل ه ن ك ش ف ت ض ر ه أ و أ ر ا د ن ى ب ر ح م ة ه ل ه ن م م س ك ت ر ح م ت ه ق ل ح س ب ى ا ل ل ه ع ل ي ه ي ت و ك ل ا ل م ت و ك ل و ن</t>
  </si>
  <si>
    <t>WLYN SALTHM MN 2LQ ALSMWT WALAR6 LYQWLN ALLH QL AFRAYTM MA TD9WN MN DWN ALLH AN ARADNY ALLH B6R HL HN K4FT 6RH AW ARADNY BR1MH HL HN MMSKT R1MTH QL 1SBY ALLH 9LYH YTWKL ALMTWKLWN</t>
  </si>
  <si>
    <t>قُلْ يَٰقَوْمِ ٱعْمَلُوا۟ عَلَىٰ مَكَانَتِكُمْ إِنِّى عَٰمِلٌ فَسَوْفَ تَعْلَمُونَ</t>
  </si>
  <si>
    <t>قُلْ يَٰقَوْمِ اعْمَلُوا عَلَىٰ مَكَانَتِكُمْ إِنِّى عَٰمِلٌ فَسَوْفَ تَعْلَمُونَ</t>
  </si>
  <si>
    <t>قل يقوم اعملوا على مكانتكم إنى عمل فسوف تعلمون</t>
  </si>
  <si>
    <t>ق ل ي ق و م ا ع م ل و ا ع ل ى م ك ا ن ت ك م إ ن ى ع م ل ف س و ف ت ع ل م و ن</t>
  </si>
  <si>
    <t>QL YQWM A9MLWA 9LY MKANTKM ANY 9ML FSWF T9LMWN</t>
  </si>
  <si>
    <t>مَن يَأْتِيهِ عَذَابٌ يُخْزِيهِ وَيَحِلُّ عَلَيْهِ عَذَابٌ مُّقِيمٌ</t>
  </si>
  <si>
    <t>من يأتيه عذاب يخزيه ويحل عليه عذاب مقيم</t>
  </si>
  <si>
    <t>م ن ي أ ت ي ه ع ذ ا ب ي خ ز ي ه و ي ح ل ع ل ي ه ع ذ ا ب م ق ي م</t>
  </si>
  <si>
    <t>MN YATYH 93AB Y2ZYH WY1L 9LYH 93AB MQYM</t>
  </si>
  <si>
    <t>إِنَّآ أَنزَلْنَا عَلَيْكَ ٱلْكِتَٰبَ لِلنَّاسِ بِٱلْحَقِّ فَمَنِ ٱهْتَدَىٰ فَلِنَفْسِهِۦ وَمَن ضَلَّ فَإِنَّمَا يَضِلُّ عَلَيْهَا وَمَآ أَنتَ عَلَيْهِم بِوَكِيلٍ</t>
  </si>
  <si>
    <t>إِنَّآ أَنزَلْنَا عَلَيْكَ الْكِتَٰبَ لِلنَّاسِ بِالْحَقِّ فَمَنِ اهْتَدَىٰ فَلِنَفْسِهِ وَمَن ضَلَّ فَإِنَّمَا يَضِلُّ عَلَيْهَا وَمَآ أَنتَ عَلَيْهِم بِوَكِيلٍ</t>
  </si>
  <si>
    <t>إنا أنزلنا عليك الكتب للناس بالحق فمن اهتدى فلنفسه ومن ضل فإنما يضل عليها وما أنت عليهم بوكيل</t>
  </si>
  <si>
    <t>إ ن ا أ ن ز ل ن ا ع ل ي ك ا ل ك ت ب ل ل ن ا س ب ا ل ح ق ف م ن ا ه ت د ى ف ل ن ف س ه و م ن ض ل ف إ ن م ا ي ض ل ع ل ي ه ا و م ا أ ن ت ع ل ي ه م ب و ك ي ل</t>
  </si>
  <si>
    <t>ANA ANZLNA 9LYK ALKTB LLNAS BAL1Q FMN AHTDY FLNFSH WMN 6L FANMA Y6L 9LYHA WMA ANT 9LYHM BWKYL</t>
  </si>
  <si>
    <t>ٱللَّهُ يَتَوَفَّى ٱلْأَنفُسَ حِينَ مَوْتِهَا وَٱلَّتِى لَمْ تَمُتْ فِى مَنَامِهَا فَيُمْسِكُ ٱلَّتِى قَضَىٰ عَلَيْهَا ٱلْمَوْتَ وَيُرْسِلُ ٱلْأُخْرَىٰٓ إِلَىٰٓ أَجَلٍ مُّسَمًّى إِنَّ فِى ذَٰلِكَ لَءَايَٰتٍ لِّقَوْمٍ يَتَفَكَّرُونَ</t>
  </si>
  <si>
    <t>اللَّهُ يَتَوَفَّى الْأَنفُسَ حِينَ مَوْتِهَا وَالَّتِى لَمْ تَمُتْ فِى مَنَامِهَا فَيُمْسِكُ الَّتِى قَضَىٰ عَلَيْهَا الْمَوْتَ وَيُرْسِلُ الْأُخْرَىٰٓ إِلَىٰٓ أَجَلٍ مُّسَمًّى إِنَّ فِى ذَٰلِكَ لَءَايَٰتٍ لِّقَوْمٍ يَتَفَكَّرُونَ</t>
  </si>
  <si>
    <t>الله يتوفى الأنفس حين موتها والتى لم تمت فى منامها فيمسك التى قضى عليها الموت ويرسل الأخرى إلى أجل مسمى إن فى ذلك لءايت لقوم يتفكرون</t>
  </si>
  <si>
    <t>ا ل ل ه ي ت و ف ى ا ل أ ن ف س ح ي ن م و ت ه ا و ا ل ت ى ل م ت م ت ف ى م ن ا م ه ا ف ي م س ك ا ل ت ى ق ض ى ع ل ي ه ا ا ل م و ت و ي ر س ل ا ل أ خ ر ى إ ل ى أ ج ل م س م ى إ ن ف ى ذ ل ك ل ء ا ي ت ل ق و م ي ت ف ك ر و ن</t>
  </si>
  <si>
    <t>ALLH YTWFY ALANFS 1YN MWTHA WALTY LM TMT FY MNAMHA FYMSK ALTY Q6Y 9LYHA ALMWT WYRSL ALA2RY ALY AJL MSMY AN FY 3LK LAAYT LQWM YTFKRWN</t>
  </si>
  <si>
    <t>أَمِ ٱتَّخَذُوا۟ مِن دُونِ ٱللَّهِ شُفَعَآءَ قُلْ أَوَلَوْ كَانُوا۟ لَا يَمْلِكُونَ شَيْـًٔا وَلَا يَعْقِلُونَ</t>
  </si>
  <si>
    <t>أَمِ اتَّخَذُوا مِن دُونِ اللَّهِ شُفَعَآءَ قُلْ أَوَلَوْ كَانُوا لَا يَمْلِكُونَ شَيْـًٔا وَلَا يَعْقِلُونَ</t>
  </si>
  <si>
    <t>أم اتخذوا من دون الله شفعاء قل أولو كانوا لا يملكون شيـٔا ولا يعقلون</t>
  </si>
  <si>
    <t>أم اتخذوا من دون الله شفعاء قل أولو كانوا لا يملكون شيـا ولا يعقلون</t>
  </si>
  <si>
    <t>أ م ا ت خ ذ و ا م ن د و ن ا ل ل ه ش ف ع ا ء ق ل أ و ل و ك ا ن و ا ل ا ي م ل ك و ن ش ي ـ ا و ل ا ي ع ق ل و ن</t>
  </si>
  <si>
    <t>AM AT23WA MN DWN ALLH 4F9AA QL AWLW KANWA LA YMLKWN 4YAA WLA Y9QLWN</t>
  </si>
  <si>
    <t>قُل لِّلَّهِ ٱلشَّفَٰعَةُ جَمِيعًا لَّهُۥ مُلْكُ ٱلسَّمَٰوَٰتِ وَٱلْأَرْضِ ثُمَّ إِلَيْهِ تُرْجَعُونَ</t>
  </si>
  <si>
    <t>قُل لِّلَّهِ الشَّفَٰعَةُ جَمِيعًا لَّهُ مُلْكُ السَّمَٰوَٰتِ وَالْأَرْضِ ثُمَّ إِلَيْهِ تُرْجَعُونَ</t>
  </si>
  <si>
    <t>قل لله الشفعة جميعا له ملك السموت والأرض ثم إليه ترجعون</t>
  </si>
  <si>
    <t>ق ل ل ل ه ا ل ش ف ع ة ج م ي ع ا ل ه م ل ك ا ل س م و ت و ا ل أ ر ض ث م إ ل ي ه ت ر ج ع و ن</t>
  </si>
  <si>
    <t>QL LLH AL4F9H JMY9A LH MLK ALSMWT WALAR6 0M ALYH TRJ9WN</t>
  </si>
  <si>
    <t>وَإِذَا ذُكِرَ ٱللَّهُ وَحْدَهُ ٱشْمَأَزَّتْ قُلُوبُ ٱلَّذِينَ لَا يُؤْمِنُونَ بِٱلْءَاخِرَةِ وَإِذَا ذُكِرَ ٱلَّذِينَ مِن دُونِهِۦٓ إِذَا هُمْ يَسْتَبْشِرُونَ</t>
  </si>
  <si>
    <t>وَإِذَا ذُكِرَ اللَّهُ وَحْدَهُ اشْمَأَزَّتْ قُلُوبُ الَّذِينَ لَا يُؤْمِنُونَ بِالْءَاخِرَةِ وَإِذَا ذُكِرَ الَّذِينَ مِن دُونِهِٓ إِذَا هُمْ يَسْتَبْشِرُونَ</t>
  </si>
  <si>
    <t>وإذا ذكر الله وحده اشمأزت قلوب الذين لا يؤمنون بالءاخرة وإذا ذكر الذين من دونه إذا هم يستبشرون</t>
  </si>
  <si>
    <t>و إ ذ ا ذ ك ر ا ل ل ه و ح د ه ا ش م أ ز ت ق ل و ب ا ل ذ ي ن ل ا ي ؤ م ن و ن ب ا ل ء ا خ ر ة و إ ذ ا ذ ك ر ا ل ذ ي ن م ن د و ن ه إ ذ ا ه م ي س ت ب ش ر و ن</t>
  </si>
  <si>
    <t>WA3A 3KR ALLH W1DH A4MAZT QLWB AL3YN LA YWMNWN BALAA2RH WA3A 3KR AL3YN MN DWNH A3A HM YSTB4RWN</t>
  </si>
  <si>
    <t>قُلِ ٱللَّهُمَّ فَاطِرَ ٱلسَّمَٰوَٰتِ وَٱلْأَرْضِ عَٰلِمَ ٱلْغَيْبِ وَٱلشَّهَٰدَةِ أَنتَ تَحْكُمُ بَيْنَ عِبَادِكَ فِى مَا كَانُوا۟ فِيهِ يَخْتَلِفُونَ</t>
  </si>
  <si>
    <t>قُلِ اللَّهُمَّ فَاطِرَ السَّمَٰوَٰتِ وَالْأَرْضِ عَٰلِمَ الْغَيْبِ وَالشَّهَٰدَةِ أَنتَ تَحْكُمُ بَيْنَ عِبَادِكَ فِى مَا كَانُوا فِيهِ يَخْتَلِفُونَ</t>
  </si>
  <si>
    <t>قل اللهم فاطر السموت والأرض علم الغيب والشهدة أنت تحكم بين عبادك فى ما كانوا فيه يختلفون</t>
  </si>
  <si>
    <t>ق ل ا ل ل ه م ف ا ط ر ا ل س م و ت و ا ل أ ر ض ع ل م ا ل غ ي ب و ا ل ش ه د ة أ ن ت ت ح ك م ب ي ن ع ب ا د ك ف ى م ا ك ا ن و ا ف ي ه ي خ ت ل ف و ن</t>
  </si>
  <si>
    <t>QL ALLHM FA7R ALSMWT WALAR6 9LM ALGYB WAL4HDH ANT T1KM BYN 9BADK FY MA KANWA FYH Y2TLFWN</t>
  </si>
  <si>
    <t>وَلَوْ أَنَّ لِلَّذِينَ ظَلَمُوا۟ مَا فِى ٱلْأَرْضِ جَمِيعًا وَمِثْلَهُۥ مَعَهُۥ لَٱفْتَدَوْا۟ بِهِۦ مِن سُوٓءِ ٱلْعَذَابِ يَوْمَ ٱلْقِيَٰمَةِ وَبَدَا لَهُم مِّنَ ٱللَّهِ مَا لَمْ يَكُونُوا۟ يَحْتَسِبُونَ</t>
  </si>
  <si>
    <t>وَلَوْ أَنَّ لِلَّذِينَ ظَلَمُوا مَا فِى الْأَرْضِ جَمِيعًا وَمِثْلَهُ مَعَهُ لَافْتَدَوْا بِهِ مِن سُوٓءِ الْعَذَابِ يَوْمَ الْقِيَٰمَةِ وَبَدَا لَهُم مِّنَ اللَّهِ مَا لَمْ يَكُونُوا يَحْتَسِبُونَ</t>
  </si>
  <si>
    <t>ولو أن للذين ظلموا ما فى الأرض جميعا ومثله معه لافتدوا به من سوء العذاب يوم القيمة وبدا لهم من الله ما لم يكونوا يحتسبون</t>
  </si>
  <si>
    <t>و ل و أ ن ل ل ذ ي ن ظ ل م و ا م ا ف ى ا ل أ ر ض ج م ي ع ا و م ث ل ه م ع ه ل ا ف ت د و ا ب ه م ن س و ء ا ل ع ذ ا ب ي و م ا ل ق ي م ة و ب د ا ل ه م م ن ا ل ل ه م ا ل م ي ك و ن و ا ي ح ت س ب و ن</t>
  </si>
  <si>
    <t>WLW AN LL3YN 8LMWA MA FY ALAR6 JMY9A WM0LH M9H LAFTDWA BH MN SWA AL93AB YWM ALQYMH WBDA LHM MN ALLH MA LM YKWNWA Y1TSBWN</t>
  </si>
  <si>
    <t>وَبَدَا لَهُمْ سَيِّـَٔاتُ مَا كَسَبُوا۟ وَحَاقَ بِهِم مَّا كَانُوا۟ بِهِۦ يَسْتَهْزِءُونَ</t>
  </si>
  <si>
    <t>وَبَدَا لَهُمْ سَيِّـَٔاتُ مَا كَسَبُوا وَحَاقَ بِهِم مَّا كَانُوا بِهِ يَسْتَهْزِءُونَ</t>
  </si>
  <si>
    <t>وبدا لهم سيـٔات ما كسبوا وحاق بهم ما كانوا به يستهزءون</t>
  </si>
  <si>
    <t>وبدا لهم سيـات ما كسبوا وحاق بهم ما كانوا به يستهزءون</t>
  </si>
  <si>
    <t>و ب د ا ل ه م س ي ـ ا ت م ا ك س ب و ا و ح ا ق ب ه م م ا ك ا ن و ا ب ه ي س ت ه ز ء و ن</t>
  </si>
  <si>
    <t>WBDA LHM SYAAT MA KSBWA W1AQ BHM MA KANWA BH YSTHZAWN</t>
  </si>
  <si>
    <t>فَإِذَا مَسَّ ٱلْإِنسَٰنَ ضُرٌّ دَعَانَا ثُمَّ إِذَا خَوَّلْنَٰهُ نِعْمَةً مِّنَّا قَالَ إِنَّمَآ أُوتِيتُهُۥ عَلَىٰ عِلْمٍۭ بَلْ هِىَ فِتْنَةٌ وَلَٰكِنَّ أَكْثَرَهُمْ لَا يَعْلَمُونَ</t>
  </si>
  <si>
    <t>فَإِذَا مَسَّ الْإِنسَٰنَ ضُرٌّ دَعَانَا ثُمَّ إِذَا خَوَّلْنَٰهُ نِعْمَةً مِّنَّا قَالَ إِنَّمَآ أُوتِيتُهُ عَلَىٰ عِلْمٍ بَلْ هِىَ فِتْنَةٌ وَلَٰكِنَّ أَكْثَرَهُمْ لَا يَعْلَمُونَ</t>
  </si>
  <si>
    <t>فإذا مس الإنسن ضر دعانا ثم إذا خولنه نعمة منا قال إنما أوتيته على علم بل هى فتنة ولكن أكثرهم لا يعلمون</t>
  </si>
  <si>
    <t>ف إ ذ ا م س ا ل إ ن س ن ض ر د ع ا ن ا ث م إ ذ ا خ و ل ن ه ن ع م ة م ن ا ق ا ل إ ن م ا أ و ت ي ت ه ع ل ى ع ل م ب ل ه ى ف ت ن ة و ل ك ن أ ك ث ر ه م ل ا ي ع ل م و ن</t>
  </si>
  <si>
    <t>FA3A MS ALANSN 6R D9ANA 0M A3A 2WLNH N9MH MNA QAL ANMA AWTYTH 9LY 9LM BL HY FTNH WLKN AK0RHM LA Y9LMWN</t>
  </si>
  <si>
    <t>قَدْ قَالَهَا ٱلَّذِينَ مِن قَبْلِهِمْ فَمَآ أَغْنَىٰ عَنْهُم مَّا كَانُوا۟ يَكْسِبُونَ</t>
  </si>
  <si>
    <t>قَدْ قَالَهَا الَّذِينَ مِن قَبْلِهِمْ فَمَآ أَغْنَىٰ عَنْهُم مَّا كَانُوا يَكْسِبُونَ</t>
  </si>
  <si>
    <t>قد قالها الذين من قبلهم فما أغنى عنهم ما كانوا يكسبون</t>
  </si>
  <si>
    <t>ق د ق ا ل ه ا ا ل ذ ي ن م ن ق ب ل ه م ف م ا أ غ ن ى ع ن ه م م ا ك ا ن و ا ي ك س ب و ن</t>
  </si>
  <si>
    <t>QD QALHA AL3YN MN QBLHM FMA AGNY 9NHM MA KANWA YKSBWN</t>
  </si>
  <si>
    <t>فَأَصَابَهُمْ سَيِّـَٔاتُ مَا كَسَبُوا۟ وَٱلَّذِينَ ظَلَمُوا۟ مِنْ هَٰٓؤُلَآءِ سَيُصِيبُهُمْ سَيِّـَٔاتُ مَا كَسَبُوا۟ وَمَا هُم بِمُعْجِزِينَ</t>
  </si>
  <si>
    <t>فَأَصَابَهُمْ سَيِّـَٔاتُ مَا كَسَبُوا وَالَّذِينَ ظَلَمُوا مِنْ هَٰٓؤُلَآءِ سَيُصِيبُهُمْ سَيِّـَٔاتُ مَا كَسَبُوا وَمَا هُم بِمُعْجِزِينَ</t>
  </si>
  <si>
    <t>فأصابهم سيـٔات ما كسبوا والذين ظلموا من هؤلاء سيصيبهم سيـٔات ما كسبوا وما هم بمعجزين</t>
  </si>
  <si>
    <t>فأصابهم سيـات ما كسبوا والذين ظلموا من هؤلاء سيصيبهم سيـات ما كسبوا وما هم بمعجزين</t>
  </si>
  <si>
    <t>ف أ ص ا ب ه م س ي ـ ا ت م ا ك س ب و ا و ا ل ذ ي ن ظ ل م و ا م ن ه ؤ ل ا ء س ي ص ي ب ه م س ي ـ ا ت م ا ك س ب و ا و م ا ه م ب م ع ج ز ي ن</t>
  </si>
  <si>
    <t>FA5ABHM SYAAT MA KSBWA WAL3YN 8LMWA MN HWLAA SY5YBHM SYAAT MA KSBWA WMA HM BM9JZYN</t>
  </si>
  <si>
    <t>أَوَلَمْ يَعْلَمُوٓا۟ أَنَّ ٱللَّهَ يَبْسُطُ ٱلرِّزْقَ لِمَن يَشَآءُ وَيَقْدِرُ إِنَّ فِى ذَٰلِكَ لَءَايَٰتٍ لِّقَوْمٍ يُؤْمِنُونَ</t>
  </si>
  <si>
    <t>أَوَلَمْ يَعْلَمُوٓا أَنَّ اللَّهَ يَبْسُطُ الرِّزْقَ لِمَن يَشَآءُ وَيَقْدِرُ إِنَّ فِى ذَٰلِكَ لَءَايَٰتٍ لِّقَوْمٍ يُؤْمِنُونَ</t>
  </si>
  <si>
    <t>أولم يعلموا أن الله يبسط الرزق لمن يشاء ويقدر إن فى ذلك لءايت لقوم يؤمنون</t>
  </si>
  <si>
    <t>أ و ل م ي ع ل م و ا أ ن ا ل ل ه ي ب س ط ا ل ر ز ق ل م ن ي ش ا ء و ي ق د ر إ ن ف ى ذ ل ك ل ء ا ي ت ل ق و م ي ؤ م ن و ن</t>
  </si>
  <si>
    <t>AWLM Y9LMWA AN ALLH YBS7 ALRZQ LMN Y4AA WYQDR AN FY 3LK LAAYT LQWM YWMNWN</t>
  </si>
  <si>
    <t>قُلْ يَٰعِبَادِىَ ٱلَّذِينَ أَسْرَفُوا۟ عَلَىٰٓ أَنفُسِهِمْ لَا تَقْنَطُوا۟ مِن رَّحْمَةِ ٱللَّهِ إِنَّ ٱللَّهَ يَغْفِرُ ٱلذُّنُوبَ جَمِيعًا إِنَّهُۥ هُوَ ٱلْغَفُورُ ٱلرَّحِيمُ</t>
  </si>
  <si>
    <t>قُلْ يَٰعِبَادِىَ الَّذِينَ أَسْرَفُوا عَلَىٰٓ أَنفُسِهِمْ لَا تَقْنَطُوا مِن رَّحْمَةِ اللَّهِ إِنَّ اللَّهَ يَغْفِرُ الذُّنُوبَ جَمِيعًا إِنَّهُ هُوَ الْغَفُورُ الرَّحِيمُ</t>
  </si>
  <si>
    <t>قل يعبادى الذين أسرفوا على أنفسهم لا تقنطوا من رحمة الله إن الله يغفر الذنوب جميعا إنه هو الغفور الرحيم</t>
  </si>
  <si>
    <t>ق ل ي ع ب ا د ى ا ل ذ ي ن أ س ر ف و ا ع ل ى أ ن ف س ه م ل ا ت ق ن ط و ا م ن ر ح م ة ا ل ل ه إ ن ا ل ل ه ي غ ف ر ا ل ذ ن و ب ج م ي ع ا إ ن ه ه و ا ل غ ف و ر ا ل ر ح ي م</t>
  </si>
  <si>
    <t>QL Y9BADY AL3YN ASRFWA 9LY ANFSHM LA TQN7WA MN R1MH ALLH AN ALLH YGFR AL3NWB JMY9A ANH HW ALGFWR ALR1YM</t>
  </si>
  <si>
    <t>وَأَنِيبُوٓا۟ إِلَىٰ رَبِّكُمْ وَأَسْلِمُوا۟ لَهُۥ مِن قَبْلِ أَن يَأْتِيَكُمُ ٱلْعَذَابُ ثُمَّ لَا تُنصَرُونَ</t>
  </si>
  <si>
    <t>وَأَنِيبُوٓا إِلَىٰ رَبِّكُمْ وَأَسْلِمُوا لَهُ مِن قَبْلِ أَن يَأْتِيَكُمُ الْعَذَابُ ثُمَّ لَا تُنصَرُونَ</t>
  </si>
  <si>
    <t>وأنيبوا إلى ربكم وأسلموا له من قبل أن يأتيكم العذاب ثم لا تنصرون</t>
  </si>
  <si>
    <t>و أ ن ي ب و ا إ ل ى ر ب ك م و أ س ل م و ا ل ه م ن ق ب ل أ ن ي أ ت ي ك م ا ل ع ذ ا ب ث م ل ا ت ن ص ر و ن</t>
  </si>
  <si>
    <t>WANYBWA ALY RBKM WASLMWA LH MN QBL AN YATYKM AL93AB 0M LA TN5RWN</t>
  </si>
  <si>
    <t>وَٱتَّبِعُوٓا۟ أَحْسَنَ مَآ أُنزِلَ إِلَيْكُم مِّن رَّبِّكُم مِّن قَبْلِ أَن يَأْتِيَكُمُ ٱلْعَذَابُ بَغْتَةً وَأَنتُمْ لَا تَشْعُرُونَ</t>
  </si>
  <si>
    <t>وَاتَّبِعُوٓا أَحْسَنَ مَآ أُنزِلَ إِلَيْكُم مِّن رَّبِّكُم مِّن قَبْلِ أَن يَأْتِيَكُمُ الْعَذَابُ بَغْتَةً وَأَنتُمْ لَا تَشْعُرُونَ</t>
  </si>
  <si>
    <t>واتبعوا أحسن ما أنزل إليكم من ربكم من قبل أن يأتيكم العذاب بغتة وأنتم لا تشعرون</t>
  </si>
  <si>
    <t>و ا ت ب ع و ا أ ح س ن م ا أ ن ز ل إ ل ي ك م م ن ر ب ك م م ن ق ب ل أ ن ي أ ت ي ك م ا ل ع ذ ا ب ب غ ت ة و أ ن ت م ل ا ت ش ع ر و ن</t>
  </si>
  <si>
    <t>WATB9WA A1SN MA ANZL ALYKM MN RBKM MN QBL AN YATYKM AL93AB BGTH WANTM LA T49RWN</t>
  </si>
  <si>
    <t>أَن تَقُولَ نَفْسٌ يَٰحَسْرَتَىٰ عَلَىٰ مَا فَرَّطتُ فِى جَنۢبِ ٱللَّهِ وَإِن كُنتُ لَمِنَ ٱلسَّٰخِرِينَ</t>
  </si>
  <si>
    <t>أَن تَقُولَ نَفْسٌ يَٰحَسْرَتَىٰ عَلَىٰ مَا فَرَّطتُ فِى جَنبِ اللَّهِ وَإِن كُنتُ لَمِنَ السَّٰخِرِينَ</t>
  </si>
  <si>
    <t>أن تقول نفس يحسرتى على ما فرطت فى جنب الله وإن كنت لمن السخرين</t>
  </si>
  <si>
    <t>أ ن ت ق و ل ن ف س ي ح س ر ت ى ع ل ى م ا ف ر ط ت ف ى ج ن ب ا ل ل ه و إ ن ك ن ت ل م ن ا ل س خ ر ي ن</t>
  </si>
  <si>
    <t>AN TQWL NFS Y1SRTY 9LY MA FR7T FY JNB ALLH WAN KNT LMN ALS2RYN</t>
  </si>
  <si>
    <t>أَوْ تَقُولَ لَوْ أَنَّ ٱللَّهَ هَدَىٰنِى لَكُنتُ مِنَ ٱلْمُتَّقِينَ</t>
  </si>
  <si>
    <t>أَوْ تَقُولَ لَوْ أَنَّ اللَّهَ هَدَىٰنِى لَكُنتُ مِنَ الْمُتَّقِينَ</t>
  </si>
  <si>
    <t>أو تقول لو أن الله هدىنى لكنت من المتقين</t>
  </si>
  <si>
    <t>أ و ت ق و ل ل و أ ن ا ل ل ه ه د ى ن ى ل ك ن ت م ن ا ل م ت ق ي ن</t>
  </si>
  <si>
    <t>AW TQWL LW AN ALLH HDYNY LKNT MN ALMTQYN</t>
  </si>
  <si>
    <t>أَوْ تَقُولَ حِينَ تَرَى ٱلْعَذَابَ لَوْ أَنَّ لِى كَرَّةً فَأَكُونَ مِنَ ٱلْمُحْسِنِينَ</t>
  </si>
  <si>
    <t>أَوْ تَقُولَ حِينَ تَرَى الْعَذَابَ لَوْ أَنَّ لِى كَرَّةً فَأَكُونَ مِنَ الْمُحْسِنِينَ</t>
  </si>
  <si>
    <t>أو تقول حين ترى العذاب لو أن لى كرة فأكون من المحسنين</t>
  </si>
  <si>
    <t>أ و ت ق و ل ح ي ن ت ر ى ا ل ع ذ ا ب ل و أ ن ل ى ك ر ة ف أ ك و ن م ن ا ل م ح س ن ي ن</t>
  </si>
  <si>
    <t>AW TQWL 1YN TRY AL93AB LW AN LY KRH FAKWN MN ALM1SNYN</t>
  </si>
  <si>
    <t>بَلَىٰ قَدْ جَآءَتْكَ ءَايَٰتِى فَكَذَّبْتَ بِهَا وَٱسْتَكْبَرْتَ وَكُنتَ مِنَ ٱلْكَٰفِرِينَ</t>
  </si>
  <si>
    <t>بَلَىٰ قَدْ جَآءَتْكَ ءَايَٰتِى فَكَذَّبْتَ بِهَا وَاسْتَكْبَرْتَ وَكُنتَ مِنَ الْكَٰفِرِينَ</t>
  </si>
  <si>
    <t>بلى قد جاءتك ءايتى فكذبت بها واستكبرت وكنت من الكفرين</t>
  </si>
  <si>
    <t>ب ل ى ق د ج ا ء ت ك ء ا ي ت ى ف ك ذ ب ت ب ه ا و ا س ت ك ب ر ت و ك ن ت م ن ا ل ك ف ر ي ن</t>
  </si>
  <si>
    <t>BLY QD JAATK AAYTY FK3BT BHA WASTKBRT WKNT MN ALKFRYN</t>
  </si>
  <si>
    <t>وَيَوْمَ ٱلْقِيَٰمَةِ تَرَى ٱلَّذِينَ كَذَبُوا۟ عَلَى ٱللَّهِ وُجُوهُهُم مُّسْوَدَّةٌ أَلَيْسَ فِى جَهَنَّمَ مَثْوًى لِّلْمُتَكَبِّرِينَ</t>
  </si>
  <si>
    <t>وَيَوْمَ الْقِيَٰمَةِ تَرَى الَّذِينَ كَذَبُوا عَلَى اللَّهِ وُجُوهُهُم مُّسْوَدَّةٌ أَلَيْسَ فِى جَهَنَّمَ مَثْوًى لِّلْمُتَكَبِّرِينَ</t>
  </si>
  <si>
    <t>ويوم القيمة ترى الذين كذبوا على الله وجوههم مسودة أليس فى جهنم مثوى للمتكبرين</t>
  </si>
  <si>
    <t>و ي و م ا ل ق ي م ة ت ر ى ا ل ذ ي ن ك ذ ب و ا ع ل ى ا ل ل ه و ج و ه ه م م س و د ة أ ل ي س ف ى ج ه ن م م ث و ى ل ل م ت ك ب ر ي ن</t>
  </si>
  <si>
    <t>WYWM ALQYMH TRY AL3YN K3BWA 9LY ALLH WJWHHM MSWDH ALYS FY JHNM M0WY LLMTKBRYN</t>
  </si>
  <si>
    <t>وَيُنَجِّى ٱللَّهُ ٱلَّذِينَ ٱتَّقَوْا۟ بِمَفَازَتِهِمْ لَا يَمَسُّهُمُ ٱلسُّوٓءُ وَلَا هُمْ يَحْزَنُونَ</t>
  </si>
  <si>
    <t>وَيُنَجِّى اللَّهُ الَّذِينَ اتَّقَوْا بِمَفَازَتِهِمْ لَا يَمَسُّهُمُ السُّوٓءُ وَلَا هُمْ يَحْزَنُونَ</t>
  </si>
  <si>
    <t>وينجى الله الذين اتقوا بمفازتهم لا يمسهم السوء ولا هم يحزنون</t>
  </si>
  <si>
    <t>و ي ن ج ى ا ل ل ه ا ل ذ ي ن ا ت ق و ا ب م ف ا ز ت ه م ل ا ي م س ه م ا ل س و ء و ل ا ه م ي ح ز ن و ن</t>
  </si>
  <si>
    <t>WYNJY ALLH AL3YN ATQWA BMFAZTHM LA YMSHM ALSWA WLA HM Y1ZNWN</t>
  </si>
  <si>
    <t>ٱللَّهُ خَٰلِقُ كُلِّ شَىْءٍ وَهُوَ عَلَىٰ كُلِّ شَىْءٍ وَكِيلٌ</t>
  </si>
  <si>
    <t>اللَّهُ خَٰلِقُ كُلِّ شَىْءٍ وَهُوَ عَلَىٰ كُلِّ شَىْءٍ وَكِيلٌ</t>
  </si>
  <si>
    <t>الله خلق كل شىء وهو على كل شىء وكيل</t>
  </si>
  <si>
    <t>ا ل ل ه خ ل ق ك ل ش ى ء و ه و ع ل ى ك ل ش ى ء و ك ي ل</t>
  </si>
  <si>
    <t>ALLH 2LQ KL 4YA WHW 9LY KL 4YA WKYL</t>
  </si>
  <si>
    <t>لَّهُۥ مَقَالِيدُ ٱلسَّمَٰوَٰتِ وَٱلْأَرْضِ وَٱلَّذِينَ كَفَرُوا۟ بِـَٔايَٰتِ ٱللَّهِ أُو۟لَٰٓئِكَ هُمُ ٱلْخَٰسِرُونَ</t>
  </si>
  <si>
    <t>لَّهُ مَقَالِيدُ السَّمَٰوَٰتِ وَالْأَرْضِ وَالَّذِينَ كَفَرُوا بِـَٔايَٰتِ اللَّهِ أُولَٰٓئِكَ هُمُ الْخَٰسِرُونَ</t>
  </si>
  <si>
    <t>له مقاليد السموت والأرض والذين كفروا بـٔايت الله أولئك هم الخسرون</t>
  </si>
  <si>
    <t>له مقاليد السموت والأرض والذين كفروا بـايت الله أولئك هم الخسرون</t>
  </si>
  <si>
    <t>ل ه م ق ا ل ي د ا ل س م و ت و ا ل أ ر ض و ا ل ذ ي ن ك ف ر و ا ب ـ ا ي ت ا ل ل ه أ و ل ئ ك ه م ا ل خ س ر و ن</t>
  </si>
  <si>
    <t>LH MQALYD ALSMWT WALAR6 WAL3YN KFRWA BAAYT ALLH AWLYK HM AL2SRWN</t>
  </si>
  <si>
    <t>قُلْ أَفَغَيْرَ ٱللَّهِ تَأْمُرُوٓنِّىٓ أَعْبُدُ أَيُّهَا ٱلْجَٰهِلُونَ</t>
  </si>
  <si>
    <t>قُلْ أَفَغَيْرَ اللَّهِ تَأْمُرُوٓنِّىٓ أَعْبُدُ أَيُّهَا الْجَٰهِلُونَ</t>
  </si>
  <si>
    <t>قل أفغير الله تأمرونى أعبد أيها الجهلون</t>
  </si>
  <si>
    <t>ق ل أ ف غ ي ر ا ل ل ه ت أ م ر و ن ى أ ع ب د أ ي ه ا ا ل ج ه ل و ن</t>
  </si>
  <si>
    <t>QL AFGYR ALLH TAMRWNY A9BD AYHA ALJHLWN</t>
  </si>
  <si>
    <t>وَلَقَدْ أُوحِىَ إِلَيْكَ وَإِلَى ٱلَّذِينَ مِن قَبْلِكَ لَئِنْ أَشْرَكْتَ لَيَحْبَطَنَّ عَمَلُكَ وَلَتَكُونَنَّ مِنَ ٱلْخَٰسِرِينَ</t>
  </si>
  <si>
    <t>وَلَقَدْ أُوحِىَ إِلَيْكَ وَإِلَى الَّذِينَ مِن قَبْلِكَ لَئِنْ أَشْرَكْتَ لَيَحْبَطَنَّ عَمَلُكَ وَلَتَكُونَنَّ مِنَ الْخَٰسِرِينَ</t>
  </si>
  <si>
    <t>ولقد أوحى إليك وإلى الذين من قبلك لئن أشركت ليحبطن عملك ولتكونن من الخسرين</t>
  </si>
  <si>
    <t>و ل ق د أ و ح ى إ ل ي ك و إ ل ى ا ل ذ ي ن م ن ق ب ل ك ل ئ ن أ ش ر ك ت ل ي ح ب ط ن ع م ل ك و ل ت ك و ن ن م ن ا ل خ س ر ي ن</t>
  </si>
  <si>
    <t>WLQD AW1Y ALYK WALY AL3YN MN QBLK LYN A4RKT LY1B7N 9MLK WLTKWNN MN AL2SRYN</t>
  </si>
  <si>
    <t>بَلِ ٱللَّهَ فَٱعْبُدْ وَكُن مِّنَ ٱلشَّٰكِرِينَ</t>
  </si>
  <si>
    <t>بَلِ اللَّهَ فَاعْبُدْ وَكُن مِّنَ الشَّٰكِرِينَ</t>
  </si>
  <si>
    <t>بل الله فاعبد وكن من الشكرين</t>
  </si>
  <si>
    <t>ب ل ا ل ل ه ف ا ع ب د و ك ن م ن ا ل ش ك ر ي ن</t>
  </si>
  <si>
    <t>BL ALLH FA9BD WKN MN AL4KRYN</t>
  </si>
  <si>
    <t>وَمَا قَدَرُوا۟ ٱللَّهَ حَقَّ قَدْرِهِۦ وَٱلْأَرْضُ جَمِيعًا قَبْضَتُهُۥ يَوْمَ ٱلْقِيَٰمَةِ وَٱلسَّمَٰوَٰتُ مَطْوِيَّٰتٌۢ بِيَمِينِهِۦ سُبْحَٰنَهُۥ وَتَعَٰلَىٰ عَمَّا يُشْرِكُونَ</t>
  </si>
  <si>
    <t>وَمَا قَدَرُوا اللَّهَ حَقَّ قَدْرِهِ وَالْأَرْضُ جَمِيعًا قَبْضَتُهُ يَوْمَ الْقِيَٰمَةِ وَالسَّمَٰوَٰتُ مَطْوِيَّٰتٌ بِيَمِينِهِ سُبْحَٰنَهُ وَتَعَٰلَىٰ عَمَّا يُشْرِكُونَ</t>
  </si>
  <si>
    <t>وما قدروا الله حق قدره والأرض جميعا قبضته يوم القيمة والسموت مطويت بيمينه سبحنه وتعلى عما يشركون</t>
  </si>
  <si>
    <t>و م ا ق د ر و ا ا ل ل ه ح ق ق د ر ه و ا ل أ ر ض ج م ي ع ا ق ب ض ت ه ي و م ا ل ق ي م ة و ا ل س م و ت م ط و ي ت ب ي م ي ن ه س ب ح ن ه و ت ع ل ى ع م ا ي ش ر ك و ن</t>
  </si>
  <si>
    <t>WMA QDRWA ALLH 1Q QDRH WALAR6 JMY9A QB6TH YWM ALQYMH WALSMWT M7WYT BYMYNH SB1NH WT9LY 9MA Y4RKWN</t>
  </si>
  <si>
    <t>وَنُفِخَ فِى ٱلصُّورِ فَصَعِقَ مَن فِى ٱلسَّمَٰوَٰتِ وَمَن فِى ٱلْأَرْضِ إِلَّا مَن شَآءَ ٱللَّهُ ثُمَّ نُفِخَ فِيهِ أُخْرَىٰ فَإِذَا هُمْ قِيَامٌ يَنظُرُونَ</t>
  </si>
  <si>
    <t>وَنُفِخَ فِى الصُّورِ فَصَعِقَ مَن فِى السَّمَٰوَٰتِ وَمَن فِى الْأَرْضِ إِلَّا مَن شَآءَ اللَّهُ ثُمَّ نُفِخَ فِيهِ أُخْرَىٰ فَإِذَا هُمْ قِيَامٌ يَنظُرُونَ</t>
  </si>
  <si>
    <t>ونفخ فى الصور فصعق من فى السموت ومن فى الأرض إلا من شاء الله ثم نفخ فيه أخرى فإذا هم قيام ينظرون</t>
  </si>
  <si>
    <t>و ن ف خ ف ى ا ل ص و ر ف ص ع ق م ن ف ى ا ل س م و ت و م ن ف ى ا ل أ ر ض إ ل ا م ن ش ا ء ا ل ل ه ث م ن ف خ ف ي ه أ خ ر ى ف إ ذ ا ه م ق ي ا م ي ن ظ ر و ن</t>
  </si>
  <si>
    <t>WNF2 FY AL5WR F59Q MN FY ALSMWT WMN FY ALAR6 ALA MN 4AA ALLH 0M NF2 FYH A2RY FA3A HM QYAM YN8RWN</t>
  </si>
  <si>
    <t>وَأَشْرَقَتِ ٱلْأَرْضُ بِنُورِ رَبِّهَا وَوُضِعَ ٱلْكِتَٰبُ وَجِا۟ىٓءَ بِٱلنَّبِيِّۦنَ وَٱلشُّهَدَآءِ وَقُضِىَ بَيْنَهُم بِٱلْحَقِّ وَهُمْ لَا يُظْلَمُونَ</t>
  </si>
  <si>
    <t>وَأَشْرَقَتِ الْأَرْضُ بِنُورِ رَبِّهَا وَوُضِعَ الْكِتَٰبُ وَجِاىٓءَ بِالنَّبِيِّنَ وَالشُّهَدَآءِ وَقُضِىَ بَيْنَهُم بِالْحَقِّ وَهُمْ لَا يُظْلَمُونَ</t>
  </si>
  <si>
    <t>وأشرقت الأرض بنور ربها ووضع الكتب وجاىء بالنبين والشهداء وقضى بينهم بالحق وهم لا يظلمون</t>
  </si>
  <si>
    <t>و أ ش ر ق ت ا ل أ ر ض ب ن و ر ر ب ه ا و و ض ع ا ل ك ت ب و ج ا ى ء ب ا ل ن ب ي ن و ا ل ش ه د ا ء و ق ض ى ب ي ن ه م ب ا ل ح ق و ه م ل ا ي ظ ل م و ن</t>
  </si>
  <si>
    <t>WA4RQT ALAR6 BNWR RBHA WW69 ALKTB WJAYA BALNBYN WAL4HDAA WQ6Y BYNHM BAL1Q WHM LA Y8LMWN</t>
  </si>
  <si>
    <t>وَوُفِّيَتْ كُلُّ نَفْسٍ مَّا عَمِلَتْ وَهُوَ أَعْلَمُ بِمَا يَفْعَلُونَ</t>
  </si>
  <si>
    <t>ووفيت كل نفس ما عملت وهو أعلم بما يفعلون</t>
  </si>
  <si>
    <t>و و ف ي ت ك ل ن ف س م ا ع م ل ت و ه و أ ع ل م ب م ا ي ف ع ل و ن</t>
  </si>
  <si>
    <t>WWFYT KL NFS MA 9MLT WHW A9LM BMA YF9LWN</t>
  </si>
  <si>
    <t>وَسِيقَ ٱلَّذِينَ كَفَرُوٓا۟ إِلَىٰ جَهَنَّمَ زُمَرًا حَتَّىٰٓ إِذَا جَآءُوهَا فُتِحَتْ أَبْوَٰبُهَا وَقَالَ لَهُمْ خَزَنَتُهَآ أَلَمْ يَأْتِكُمْ رُسُلٌ مِّنكُمْ يَتْلُونَ عَلَيْكُمْ ءَايَٰتِ رَبِّكُمْ وَيُنذِرُونَكُمْ لِقَآءَ يَوْمِكُمْ هَٰذَا قَالُوا۟ بَلَىٰ وَلَٰكِنْ حَقَّتْ كَلِمَةُ ٱلْعَذَابِ عَلَى ٱلْكَٰفِرِينَ</t>
  </si>
  <si>
    <t>وَسِيقَ الَّذِينَ كَفَرُوٓا إِلَىٰ جَهَنَّمَ زُمَرًا حَتَّىٰٓ إِذَا جَآءُوهَا فُتِحَتْ أَبْوَٰبُهَا وَقَالَ لَهُمْ خَزَنَتُهَآ أَلَمْ يَأْتِكُمْ رُسُلٌ مِّنكُمْ يَتْلُونَ عَلَيْكُمْ ءَايَٰتِ رَبِّكُمْ وَيُنذِرُونَكُمْ لِقَآءَ يَوْمِكُمْ هَٰذَا قَالُوا بَلَىٰ وَلَٰكِنْ حَقَّتْ كَلِمَةُ الْعَذَابِ عَلَى الْكَٰفِرِينَ</t>
  </si>
  <si>
    <t>وسيق الذين كفروا إلى جهنم زمرا حتى إذا جاءوها فتحت أبوبها وقال لهم خزنتها ألم يأتكم رسل منكم يتلون عليكم ءايت ربكم وينذرونكم لقاء يومكم هذا قالوا بلى ولكن حقت كلمة العذاب على الكفرين</t>
  </si>
  <si>
    <t>و س ي ق ا ل ذ ي ن ك ف ر و ا إ ل ى ج ه ن م ز م ر ا ح ت ى إ ذ ا ج ا ء و ه ا ف ت ح ت أ ب و ب ه ا و ق ا ل ل ه م خ ز ن ت ه ا أ ل م ي أ ت ك م ر س ل م ن ك م ي ت ل و ن ع ل ي ك م ء ا ي ت ر ب ك م و ي ن ذ ر و ن ك م ل ق ا ء ي و م ك م ه ذ ا ق ا ل و ا ب ل ى و ل ك ن ح ق ت ك ل م ة ا ل ع ذ ا ب ع ل ى ا ل ك ف ر ي ن</t>
  </si>
  <si>
    <t>WSYQ AL3YN KFRWA ALY JHNM ZMRA 1TY A3A JAAWHA FT1T ABWBHA WQAL LHM 2ZNTHA ALM YATKM RSL MNKM YTLWN 9LYKM AAYT RBKM WYN3RWNKM LQAA YWMKM H3A QALWA BLY WLKN 1QT KLMH AL93AB 9LY ALKFRYN</t>
  </si>
  <si>
    <t>قِيلَ ٱدْخُلُوٓا۟ أَبْوَٰبَ جَهَنَّمَ خَٰلِدِينَ فِيهَا فَبِئْسَ مَثْوَى ٱلْمُتَكَبِّرِينَ</t>
  </si>
  <si>
    <t>قِيلَ ادْخُلُوٓا أَبْوَٰبَ جَهَنَّمَ خَٰلِدِينَ فِيهَا فَبِئْسَ مَثْوَى الْمُتَكَبِّرِينَ</t>
  </si>
  <si>
    <t>قيل ادخلوا أبوب جهنم خلدين فيها فبئس مثوى المتكبرين</t>
  </si>
  <si>
    <t>ق ي ل ا د خ ل و ا أ ب و ب ج ه ن م خ ل د ي ن ف ي ه ا ف ب ئ س م ث و ى ا ل م ت ك ب ر ي ن</t>
  </si>
  <si>
    <t>QYL AD2LWA ABWB JHNM 2LDYN FYHA FBYS M0WY ALMTKBRYN</t>
  </si>
  <si>
    <t>وَسِيقَ ٱلَّذِينَ ٱتَّقَوْا۟ رَبَّهُمْ إِلَى ٱلْجَنَّةِ زُمَرًا حَتَّىٰٓ إِذَا جَآءُوهَا وَفُتِحَتْ أَبْوَٰبُهَا وَقَالَ لَهُمْ خَزَنَتُهَا سَلَٰمٌ عَلَيْكُمْ طِبْتُمْ فَٱدْخُلُوهَا خَٰلِدِينَ</t>
  </si>
  <si>
    <t>وَسِيقَ الَّذِينَ اتَّقَوْا رَبَّهُمْ إِلَى الْجَنَّةِ زُمَرًا حَتَّىٰٓ إِذَا جَآءُوهَا وَفُتِحَتْ أَبْوَٰبُهَا وَقَالَ لَهُمْ خَزَنَتُهَا سَلَٰمٌ عَلَيْكُمْ طِبْتُمْ فَادْخُلُوهَا خَٰلِدِينَ</t>
  </si>
  <si>
    <t>وسيق الذين اتقوا ربهم إلى الجنة زمرا حتى إذا جاءوها وفتحت أبوبها وقال لهم خزنتها سلم عليكم طبتم فادخلوها خلدين</t>
  </si>
  <si>
    <t>و س ي ق ا ل ذ ي ن ا ت ق و ا ر ب ه م إ ل ى ا ل ج ن ة ز م ر ا ح ت ى إ ذ ا ج ا ء و ه ا و ف ت ح ت أ ب و ب ه ا و ق ا ل ل ه م خ ز ن ت ه ا س ل م ع ل ي ك م ط ب ت م ف ا د خ ل و ه ا خ ل د ي ن</t>
  </si>
  <si>
    <t>WSYQ AL3YN ATQWA RBHM ALY ALJNH ZMRA 1TY A3A JAAWHA WFT1T ABWBHA WQAL LHM 2ZNTHA SLM 9LYKM 7BTM FAD2LWHA 2LDYN</t>
  </si>
  <si>
    <t>وَقَالُوا۟ ٱلْحَمْدُ لِلَّهِ ٱلَّذِى صَدَقَنَا وَعْدَهُۥ وَأَوْرَثَنَا ٱلْأَرْضَ نَتَبَوَّأُ مِنَ ٱلْجَنَّةِ حَيْثُ نَشَآءُ فَنِعْمَ أَجْرُ ٱلْعَٰمِلِينَ</t>
  </si>
  <si>
    <t>وَقَالُوا الْحَمْدُ لِلَّهِ الَّذِى صَدَقَنَا وَعْدَهُ وَأَوْرَثَنَا الْأَرْضَ نَتَبَوَّأُ مِنَ الْجَنَّةِ حَيْثُ نَشَآءُ فَنِعْمَ أَجْرُ الْعَٰمِلِينَ</t>
  </si>
  <si>
    <t>وقالوا الحمد لله الذى صدقنا وعده وأورثنا الأرض نتبوأ من الجنة حيث نشاء فنعم أجر العملين</t>
  </si>
  <si>
    <t>و ق ا ل و ا ا ل ح م د ل ل ه ا ل ذ ى ص د ق ن ا و ع د ه و أ و ر ث ن ا ا ل أ ر ض ن ت ب و أ م ن ا ل ج ن ة ح ي ث ن ش ا ء ف ن ع م أ ج ر ا ل ع م ل ي ن</t>
  </si>
  <si>
    <t>WQALWA AL1MD LLH AL3Y 5DQNA W9DH WAWR0NA ALAR6 NTBWA MN ALJNH 1Y0 N4AA FN9M AJR AL9MLYN</t>
  </si>
  <si>
    <t>وَتَرَى ٱلْمَلَٰٓئِكَةَ حَآفِّينَ مِنْ حَوْلِ ٱلْعَرْشِ يُسَبِّحُونَ بِحَمْدِ رَبِّهِمْ وَقُضِىَ بَيْنَهُم بِٱلْحَقِّ وَقِيلَ ٱلْحَمْدُ لِلَّهِ رَبِّ ٱلْعَٰلَمِينَ</t>
  </si>
  <si>
    <t>وَتَرَى الْمَلَٰٓئِكَةَ حَآفِّينَ مِنْ حَوْلِ الْعَرْشِ يُسَبِّحُونَ بِحَمْدِ رَبِّهِمْ وَقُضِىَ بَيْنَهُم بِالْحَقِّ وَقِيلَ الْحَمْدُ لِلَّهِ رَبِّ الْعَٰلَمِينَ</t>
  </si>
  <si>
    <t>وترى الملئكة حافين من حول العرش يسبحون بحمد ربهم وقضى بينهم بالحق وقيل الحمد لله رب العلمين</t>
  </si>
  <si>
    <t>و ت ر ى ا ل م ل ئ ك ة ح ا ف ي ن م ن ح و ل ا ل ع ر ش ي س ب ح و ن ب ح م د ر ب ه م و ق ض ى ب ي ن ه م ب ا ل ح ق و ق ي ل ا ل ح م د ل ل ه ر ب ا ل ع ل م ي ن</t>
  </si>
  <si>
    <t>WTRY ALMLYKH 1AFYN MN 1WL AL9R4 YSB1WN B1MD RBHM WQ6Y BYNHM BAL1Q WQYL AL1MD LLH RB AL9LMYN</t>
  </si>
  <si>
    <t>حمٓ</t>
  </si>
  <si>
    <t>حم</t>
  </si>
  <si>
    <t>ح م</t>
  </si>
  <si>
    <t>1M</t>
  </si>
  <si>
    <t>تَنزِيلُ ٱلْكِتَٰبِ مِنَ ٱللَّهِ ٱلْعَزِيزِ ٱلْعَلِيمِ</t>
  </si>
  <si>
    <t>تَنزِيلُ الْكِتَٰبِ مِنَ اللَّهِ الْعَزِيزِ الْعَلِيمِ</t>
  </si>
  <si>
    <t>تنزيل الكتب من الله العزيز العليم</t>
  </si>
  <si>
    <t>ت ن ز ي ل ا ل ك ت ب م ن ا ل ل ه ا ل ع ز ي ز ا ل ع ل ي م</t>
  </si>
  <si>
    <t>TNZYL ALKTB MN ALLH AL9ZYZ AL9LYM</t>
  </si>
  <si>
    <t>غَافِرِ ٱلذَّنۢبِ وَقَابِلِ ٱلتَّوْبِ شَدِيدِ ٱلْعِقَابِ ذِى ٱلطَّوْلِ لَآ إِلَٰهَ إِلَّا هُوَ إِلَيْهِ ٱلْمَصِيرُ</t>
  </si>
  <si>
    <t>غَافِرِ الذَّنبِ وَقَابِلِ التَّوْبِ شَدِيدِ الْعِقَابِ ذِى الطَّوْلِ لَآ إِلَٰهَ إِلَّا هُوَ إِلَيْهِ الْمَصِيرُ</t>
  </si>
  <si>
    <t>غافر الذنب وقابل التوب شديد العقاب ذى الطول لا إله إلا هو إليه المصير</t>
  </si>
  <si>
    <t>غ ا ف ر ا ل ذ ن ب و ق ا ب ل ا ل ت و ب ش د ي د ا ل ع ق ا ب ذ ى ا ل ط و ل ل ا إ ل ه إ ل ا ه و إ ل ي ه ا ل م ص ي ر</t>
  </si>
  <si>
    <t>GAFR AL3NB WQABL ALTWB 4DYD AL9QAB 3Y AL7WL LA ALH ALA HW ALYH ALM5YR</t>
  </si>
  <si>
    <t>مَا يُجَٰدِلُ فِىٓ ءَايَٰتِ ٱللَّهِ إِلَّا ٱلَّذِينَ كَفَرُوا۟ فَلَا يَغْرُرْكَ تَقَلُّبُهُمْ فِى ٱلْبِلَٰدِ</t>
  </si>
  <si>
    <t>مَا يُجَٰدِلُ فِىٓ ءَايَٰتِ اللَّهِ إِلَّا الَّذِينَ كَفَرُوا فَلَا يَغْرُرْكَ تَقَلُّبُهُمْ فِى الْبِلَٰدِ</t>
  </si>
  <si>
    <t>ما يجدل فى ءايت الله إلا الذين كفروا فلا يغررك تقلبهم فى البلد</t>
  </si>
  <si>
    <t>م ا ي ج د ل ف ى ء ا ي ت ا ل ل ه إ ل ا ا ل ذ ي ن ك ف ر و ا ف ل ا ي غ ر ر ك ت ق ل ب ه م ف ى ا ل ب ل د</t>
  </si>
  <si>
    <t>MA YJDL FY AAYT ALLH ALA AL3YN KFRWA FLA YGRRK TQLBHM FY ALBLD</t>
  </si>
  <si>
    <t>كَذَّبَتْ قَبْلَهُمْ قَوْمُ نُوحٍ وَٱلْأَحْزَابُ مِنۢ بَعْدِهِمْ وَهَمَّتْ كُلُّ أُمَّةٍۭ بِرَسُولِهِمْ لِيَأْخُذُوهُ وَجَٰدَلُوا۟ بِٱلْبَٰطِلِ لِيُدْحِضُوا۟ بِهِ ٱلْحَقَّ فَأَخَذْتُهُمْ فَكَيْفَ كَانَ عِقَابِ</t>
  </si>
  <si>
    <t>كَذَّبَتْ قَبْلَهُمْ قَوْمُ نُوحٍ وَالْأَحْزَابُ مِن بَعْدِهِمْ وَهَمَّتْ كُلُّ أُمَّةٍ بِرَسُولِهِمْ لِيَأْخُذُوهُ وَجَٰدَلُوا بِالْبَٰطِلِ لِيُدْحِضُوا بِهِ الْحَقَّ فَأَخَذْتُهُمْ فَكَيْفَ كَانَ عِقَابِ</t>
  </si>
  <si>
    <t>كذبت قبلهم قوم نوح والأحزاب من بعدهم وهمت كل أمة برسولهم ليأخذوه وجدلوا بالبطل ليدحضوا به الحق فأخذتهم فكيف كان عقاب</t>
  </si>
  <si>
    <t>ك ذ ب ت ق ب ل ه م ق و م ن و ح و ا ل أ ح ز ا ب م ن ب ع د ه م و ه م ت ك ل أ م ة ب ر س و ل ه م ل ي أ خ ذ و ه و ج د ل و ا ب ا ل ب ط ل ل ي د ح ض و ا ب ه ا ل ح ق ف أ خ ذ ت ه م ف ك ي ف ك ا ن ع ق ا ب</t>
  </si>
  <si>
    <t>K3BT QBLHM QWM NW1 WALA1ZAB MN B9DHM WHMT KL AMH BRSWLHM LYA23WH WJDLWA BALB7L LYD16WA BH AL1Q FA23THM FKYF KAN 9QAB</t>
  </si>
  <si>
    <t>وَكَذَٰلِكَ حَقَّتْ كَلِمَتُ رَبِّكَ عَلَى ٱلَّذِينَ كَفَرُوٓا۟ أَنَّهُمْ أَصْحَٰبُ ٱلنَّارِ</t>
  </si>
  <si>
    <t>وَكَذَٰلِكَ حَقَّتْ كَلِمَتُ رَبِّكَ عَلَى الَّذِينَ كَفَرُوٓا أَنَّهُمْ أَصْحَٰبُ النَّارِ</t>
  </si>
  <si>
    <t>وكذلك حقت كلمت ربك على الذين كفروا أنهم أصحب النار</t>
  </si>
  <si>
    <t>و ك ذ ل ك ح ق ت ك ل م ت ر ب ك ع ل ى ا ل ذ ي ن ك ف ر و ا أ ن ه م أ ص ح ب ا ل ن ا ر</t>
  </si>
  <si>
    <t>WK3LK 1QT KLMT RBK 9LY AL3YN KFRWA ANHM A51B ALNAR</t>
  </si>
  <si>
    <t>ٱلَّذِينَ يَحْمِلُونَ ٱلْعَرْشَ وَمَنْ حَوْلَهُۥ يُسَبِّحُونَ بِحَمْدِ رَبِّهِمْ وَيُؤْمِنُونَ بِهِۦ وَيَسْتَغْفِرُونَ لِلَّذِينَ ءَامَنُوا۟ رَبَّنَا وَسِعْتَ كُلَّ شَىْءٍ رَّحْمَةً وَعِلْمًا فَٱغْفِرْ لِلَّذِينَ تَابُوا۟ وَٱتَّبَعُوا۟ سَبِيلَكَ وَقِهِمْ عَذَابَ ٱلْجَحِيمِ</t>
  </si>
  <si>
    <t>الَّذِينَ يَحْمِلُونَ الْعَرْشَ وَمَنْ حَوْلَهُ يُسَبِّحُونَ بِحَمْدِ رَبِّهِمْ وَيُؤْمِنُونَ بِهِ وَيَسْتَغْفِرُونَ لِلَّذِينَ ءَامَنُوا رَبَّنَا وَسِعْتَ كُلَّ شَىْءٍ رَّحْمَةً وَعِلْمًا فَاغْفِرْ لِلَّذِينَ تَابُوا وَاتَّبَعُوا سَبِيلَكَ وَقِهِمْ عَذَابَ الْجَحِيمِ</t>
  </si>
  <si>
    <t>الذين يحملون العرش ومن حوله يسبحون بحمد ربهم ويؤمنون به ويستغفرون للذين ءامنوا ربنا وسعت كل شىء رحمة وعلما فاغفر للذين تابوا واتبعوا سبيلك وقهم عذاب الجحيم</t>
  </si>
  <si>
    <t>ا ل ذ ي ن ي ح م ل و ن ا ل ع ر ش و م ن ح و ل ه ي س ب ح و ن ب ح م د ر ب ه م و ي ؤ م ن و ن ب ه و ي س ت غ ف ر و ن ل ل ذ ي ن ء ا م ن و ا ر ب ن ا و س ع ت ك ل ش ى ء ر ح م ة و ع ل م ا ف ا غ ف ر ل ل ذ ي ن ت ا ب و ا و ا ت ب ع و ا س ب ي ل ك و ق ه م ع ذ ا ب ا ل ج ح ي م</t>
  </si>
  <si>
    <t>AL3YN Y1MLWN AL9R4 WMN 1WLH YSB1WN B1MD RBHM WYWMNWN BH WYSTGFRWN LL3YN AAMNWA RBNA WS9T KL 4YA R1MH W9LMA FAGFR LL3YN TABWA WATB9WA SBYLK WQHM 93AB ALJ1YM</t>
  </si>
  <si>
    <t>رَبَّنَا وَأَدْخِلْهُمْ جَنَّٰتِ عَدْنٍ ٱلَّتِى وَعَدتَّهُمْ وَمَن صَلَحَ مِنْ ءَابَآئِهِمْ وَأَزْوَٰجِهِمْ وَذُرِّيَّٰتِهِمْ إِنَّكَ أَنتَ ٱلْعَزِيزُ ٱلْحَكِيمُ</t>
  </si>
  <si>
    <t>رَبَّنَا وَأَدْخِلْهُمْ جَنَّٰتِ عَدْنٍ الَّتِى وَعَدتَّهُمْ وَمَن صَلَحَ مِنْ ءَابَآئِهِمْ وَأَزْوَٰجِهِمْ وَذُرِّيَّٰتِهِمْ إِنَّكَ أَنتَ الْعَزِيزُ الْحَكِيمُ</t>
  </si>
  <si>
    <t>ربنا وأدخلهم جنت عدن التى وعدتهم ومن صلح من ءابائهم وأزوجهم وذريتهم إنك أنت العزيز الحكيم</t>
  </si>
  <si>
    <t>ر ب ن ا و أ د خ ل ه م ج ن ت ع د ن ا ل ت ى و ع د ت ه م و م ن ص ل ح م ن ء ا ب ا ئ ه م و أ ز و ج ه م و ذ ر ي ت ه م إ ن ك أ ن ت ا ل ع ز ي ز ا ل ح ك ي م</t>
  </si>
  <si>
    <t>RBNA WAD2LHM JNT 9DN ALTY W9DTHM WMN 5L1 MN AABAYHM WAZWJHM W3RYTHM ANK ANT AL9ZYZ AL1KYM</t>
  </si>
  <si>
    <t>وَقِهِمُ ٱلسَّيِّـَٔاتِ وَمَن تَقِ ٱلسَّيِّـَٔاتِ يَوْمَئِذٍ فَقَدْ رَحِمْتَهُۥ وَذَٰلِكَ هُوَ ٱلْفَوْزُ ٱلْعَظِيمُ</t>
  </si>
  <si>
    <t>وَقِهِمُ السَّيِّـَٔاتِ وَمَن تَقِ السَّيِّـَٔاتِ يَوْمَئِذٍ فَقَدْ رَحِمْتَهُ وَذَٰلِكَ هُوَ الْفَوْزُ الْعَظِيمُ</t>
  </si>
  <si>
    <t>وقهم السيـٔات ومن تق السيـٔات يومئذ فقد رحمته وذلك هو الفوز العظيم</t>
  </si>
  <si>
    <t>وقهم السيـات ومن تق السيـات يومئذ فقد رحمته وذلك هو الفوز العظيم</t>
  </si>
  <si>
    <t>و ق ه م ا ل س ي ـ ا ت و م ن ت ق ا ل س ي ـ ا ت ي و م ئ ذ ف ق د ر ح م ت ه و ذ ل ك ه و ا ل ف و ز ا ل ع ظ ي م</t>
  </si>
  <si>
    <t>WQHM ALSYAAT WMN TQ ALSYAAT YWMY3 FQD R1MTH W3LK HW ALFWZ AL98YM</t>
  </si>
  <si>
    <t>إِنَّ ٱلَّذِينَ كَفَرُوا۟ يُنَادَوْنَ لَمَقْتُ ٱللَّهِ أَكْبَرُ مِن مَّقْتِكُمْ أَنفُسَكُمْ إِذْ تُدْعَوْنَ إِلَى ٱلْإِيمَٰنِ فَتَكْفُرُونَ</t>
  </si>
  <si>
    <t>إِنَّ الَّذِينَ كَفَرُوا يُنَادَوْنَ لَمَقْتُ اللَّهِ أَكْبَرُ مِن مَّقْتِكُمْ أَنفُسَكُمْ إِذْ تُدْعَوْنَ إِلَى الْإِيمَٰنِ فَتَكْفُرُونَ</t>
  </si>
  <si>
    <t>إن الذين كفروا ينادون لمقت الله أكبر من مقتكم أنفسكم إذ تدعون إلى الإيمن فتكفرون</t>
  </si>
  <si>
    <t>إ ن ا ل ذ ي ن ك ف ر و ا ي ن ا د و ن ل م ق ت ا ل ل ه أ ك ب ر م ن م ق ت ك م أ ن ف س ك م إ ذ ت د ع و ن إ ل ى ا ل إ ي م ن ف ت ك ف ر و ن</t>
  </si>
  <si>
    <t>AN AL3YN KFRWA YNADWN LMQT ALLH AKBR MN MQTKM ANFSKM A3 TD9WN ALY ALAYMN FTKFRWN</t>
  </si>
  <si>
    <t>قَالُوا۟ رَبَّنَآ أَمَتَّنَا ٱثْنَتَيْنِ وَأَحْيَيْتَنَا ٱثْنَتَيْنِ فَٱعْتَرَفْنَا بِذُنُوبِنَا فَهَلْ إِلَىٰ خُرُوجٍ مِّن سَبِيلٍ</t>
  </si>
  <si>
    <t>قَالُوا رَبَّنَآ أَمَتَّنَا اثْنَتَيْنِ وَأَحْيَيْتَنَا اثْنَتَيْنِ فَاعْتَرَفْنَا بِذُنُوبِنَا فَهَلْ إِلَىٰ خُرُوجٍ مِّن سَبِيلٍ</t>
  </si>
  <si>
    <t>قالوا ربنا أمتنا اثنتين وأحييتنا اثنتين فاعترفنا بذنوبنا فهل إلى خروج من سبيل</t>
  </si>
  <si>
    <t>ق ا ل و ا ر ب ن ا أ م ت ن ا ا ث ن ت ي ن و أ ح ي ي ت ن ا ا ث ن ت ي ن ف ا ع ت ر ف ن ا ب ذ ن و ب ن ا ف ه ل إ ل ى خ ر و ج م ن س ب ي ل</t>
  </si>
  <si>
    <t>QALWA RBNA AMTNA A0NTYN WA1YYTNA A0NTYN FA9TRFNA B3NWBNA FHL ALY 2RWJ MN SBYL</t>
  </si>
  <si>
    <t>ذَٰلِكُم بِأَنَّهُۥٓ إِذَا دُعِىَ ٱللَّهُ وَحْدَهُۥ كَفَرْتُمْ وَإِن يُشْرَكْ بِهِۦ تُؤْمِنُوا۟ فَٱلْحُكْمُ لِلَّهِ ٱلْعَلِىِّ ٱلْكَبِيرِ</t>
  </si>
  <si>
    <t>ذَٰلِكُم بِأَنَّهُٓ إِذَا دُعِىَ اللَّهُ وَحْدَهُ كَفَرْتُمْ وَإِن يُشْرَكْ بِهِ تُؤْمِنُوا فَالْحُكْمُ لِلَّهِ الْعَلِىِّ الْكَبِيرِ</t>
  </si>
  <si>
    <t>ذلكم بأنه إذا دعى الله وحده كفرتم وإن يشرك به تؤمنوا فالحكم لله العلى الكبير</t>
  </si>
  <si>
    <t>ذ ل ك م ب أ ن ه إ ذ ا د ع ى ا ل ل ه و ح د ه ك ف ر ت م و إ ن ي ش ر ك ب ه ت ؤ م ن و ا ف ا ل ح ك م ل ل ه ا ل ع ل ى ا ل ك ب ي ر</t>
  </si>
  <si>
    <t>3LKM BANH A3A D9Y ALLH W1DH KFRTM WAN Y4RK BH TWMNWA FAL1KM LLH AL9LY ALKBYR</t>
  </si>
  <si>
    <t>هُوَ ٱلَّذِى يُرِيكُمْ ءَايَٰتِهِۦ وَيُنَزِّلُ لَكُم مِّنَ ٱلسَّمَآءِ رِزْقًا وَمَا يَتَذَكَّرُ إِلَّا مَن يُنِيبُ</t>
  </si>
  <si>
    <t>هُوَ الَّذِى يُرِيكُمْ ءَايَٰتِهِ وَيُنَزِّلُ لَكُم مِّنَ السَّمَآءِ رِزْقًا وَمَا يَتَذَكَّرُ إِلَّا مَن يُنِيبُ</t>
  </si>
  <si>
    <t>هو الذى يريكم ءايته وينزل لكم من السماء رزقا وما يتذكر إلا من ينيب</t>
  </si>
  <si>
    <t>ه و ا ل ذ ى ي ر ي ك م ء ا ي ت ه و ي ن ز ل ل ك م م ن ا ل س م ا ء ر ز ق ا و م ا ي ت ذ ك ر إ ل ا م ن ي ن ي ب</t>
  </si>
  <si>
    <t>HW AL3Y YRYKM AAYTH WYNZL LKM MN ALSMAA RZQA WMA YT3KR ALA MN YNYB</t>
  </si>
  <si>
    <t>فَٱدْعُوا۟ ٱللَّهَ مُخْلِصِينَ لَهُ ٱلدِّينَ وَلَوْ كَرِهَ ٱلْكَٰفِرُونَ</t>
  </si>
  <si>
    <t>فَادْعُوا اللَّهَ مُخْلِصِينَ لَهُ الدِّينَ وَلَوْ كَرِهَ الْكَٰفِرُونَ</t>
  </si>
  <si>
    <t>فادعوا الله مخلصين له الدين ولو كره الكفرون</t>
  </si>
  <si>
    <t>ف ا د ع و ا ا ل ل ه م خ ل ص ي ن ل ه ا ل د ي ن و ل و ك ر ه ا ل ك ف ر و ن</t>
  </si>
  <si>
    <t>FAD9WA ALLH M2L5YN LH ALDYN WLW KRH ALKFRWN</t>
  </si>
  <si>
    <t>رَفِيعُ ٱلدَّرَجَٰتِ ذُو ٱلْعَرْشِ يُلْقِى ٱلرُّوحَ مِنْ أَمْرِهِۦ عَلَىٰ مَن يَشَآءُ مِنْ عِبَادِهِۦ لِيُنذِرَ يَوْمَ ٱلتَّلَاقِ</t>
  </si>
  <si>
    <t>رَفِيعُ الدَّرَجَٰتِ ذُو الْعَرْشِ يُلْقِى الرُّوحَ مِنْ أَمْرِهِ عَلَىٰ مَن يَشَآءُ مِنْ عِبَادِهِ لِيُنذِرَ يَوْمَ التَّلَاقِ</t>
  </si>
  <si>
    <t>رفيع الدرجت ذو العرش يلقى الروح من أمره على من يشاء من عباده لينذر يوم التلاق</t>
  </si>
  <si>
    <t>ر ف ي ع ا ل د ر ج ت ذ و ا ل ع ر ش ي ل ق ى ا ل ر و ح م ن أ م ر ه ع ل ى م ن ي ش ا ء م ن ع ب ا د ه ل ي ن ذ ر ي و م ا ل ت ل ا ق</t>
  </si>
  <si>
    <t>RFY9 ALDRJT 3W AL9R4 YLQY ALRW1 MN AMRH 9LY MN Y4AA MN 9BADH LYN3R YWM ALTLAQ</t>
  </si>
  <si>
    <t>يَوْمَ هُم بَٰرِزُونَ لَا يَخْفَىٰ عَلَى ٱللَّهِ مِنْهُمْ شَىْءٌ لِّمَنِ ٱلْمُلْكُ ٱلْيَوْمَ لِلَّهِ ٱلْوَٰحِدِ ٱلْقَهَّارِ</t>
  </si>
  <si>
    <t>يَوْمَ هُم بَٰرِزُونَ لَا يَخْفَىٰ عَلَى اللَّهِ مِنْهُمْ شَىْءٌ لِّمَنِ الْمُلْكُ الْيَوْمَ لِلَّهِ الْوَٰحِدِ الْقَهَّارِ</t>
  </si>
  <si>
    <t>يوم هم برزون لا يخفى على الله منهم شىء لمن الملك اليوم لله الوحد القهار</t>
  </si>
  <si>
    <t>ي و م ه م ب ر ز و ن ل ا ي خ ف ى ع ل ى ا ل ل ه م ن ه م ش ى ء ل م ن ا ل م ل ك ا ل ي و م ل ل ه ا ل و ح د ا ل ق ه ا ر</t>
  </si>
  <si>
    <t>YWM HM BRZWN LA Y2FY 9LY ALLH MNHM 4YA LMN ALMLK ALYWM LLH ALW1D ALQHAR</t>
  </si>
  <si>
    <t>ٱلْيَوْمَ تُجْزَىٰ كُلُّ نَفْسٍۭ بِمَا كَسَبَتْ لَا ظُلْمَ ٱلْيَوْمَ إِنَّ ٱللَّهَ سَرِيعُ ٱلْحِسَابِ</t>
  </si>
  <si>
    <t>الْيَوْمَ تُجْزَىٰ كُلُّ نَفْسٍ بِمَا كَسَبَتْ لَا ظُلْمَ الْيَوْمَ إِنَّ اللَّهَ سَرِيعُ الْحِسَابِ</t>
  </si>
  <si>
    <t>اليوم تجزى كل نفس بما كسبت لا ظلم اليوم إن الله سريع الحساب</t>
  </si>
  <si>
    <t>ا ل ي و م ت ج ز ى ك ل ن ف س ب م ا ك س ب ت ل ا ظ ل م ا ل ي و م إ ن ا ل ل ه س ر ي ع ا ل ح س ا ب</t>
  </si>
  <si>
    <t>ALYWM TJZY KL NFS BMA KSBT LA 8LM ALYWM AN ALLH SRY9 AL1SAB</t>
  </si>
  <si>
    <t>وَأَنذِرْهُمْ يَوْمَ ٱلْءَازِفَةِ إِذِ ٱلْقُلُوبُ لَدَى ٱلْحَنَاجِرِ كَٰظِمِينَ مَا لِلظَّٰلِمِينَ مِنْ حَمِيمٍ وَلَا شَفِيعٍ يُطَاعُ</t>
  </si>
  <si>
    <t>وَأَنذِرْهُمْ يَوْمَ الْءَازِفَةِ إِذِ الْقُلُوبُ لَدَى الْحَنَاجِرِ كَٰظِمِينَ مَا لِلظَّٰلِمِينَ مِنْ حَمِيمٍ وَلَا شَفِيعٍ يُطَاعُ</t>
  </si>
  <si>
    <t>وأنذرهم يوم الءازفة إذ القلوب لدى الحناجر كظمين ما للظلمين من حميم ولا شفيع يطاع</t>
  </si>
  <si>
    <t>و أ ن ذ ر ه م ي و م ا ل ء ا ز ف ة إ ذ ا ل ق ل و ب ل د ى ا ل ح ن ا ج ر ك ظ م ي ن م ا ل ل ظ ل م ي ن م ن ح م ي م و ل ا ش ف ي ع ي ط ا ع</t>
  </si>
  <si>
    <t>WAN3RHM YWM ALAAZFH A3 ALQLWB LDY AL1NAJR K8MYN MA LL8LMYN MN 1MYM WLA 4FY9 Y7A9</t>
  </si>
  <si>
    <t>يَعْلَمُ خَآئِنَةَ ٱلْأَعْيُنِ وَمَا تُخْفِى ٱلصُّدُورُ</t>
  </si>
  <si>
    <t>يَعْلَمُ خَآئِنَةَ الْأَعْيُنِ وَمَا تُخْفِى الصُّدُورُ</t>
  </si>
  <si>
    <t>يعلم خائنة الأعين وما تخفى الصدور</t>
  </si>
  <si>
    <t>ي ع ل م خ ا ئ ن ة ا ل أ ع ي ن و م ا ت خ ف ى ا ل ص د و ر</t>
  </si>
  <si>
    <t>Y9LM 2AYNH ALA9YN WMA T2FY AL5DWR</t>
  </si>
  <si>
    <t>وَٱللَّهُ يَقْضِى بِٱلْحَقِّ وَٱلَّذِينَ يَدْعُونَ مِن دُونِهِۦ لَا يَقْضُونَ بِشَىْءٍ إِنَّ ٱللَّهَ هُوَ ٱلسَّمِيعُ ٱلْبَصِيرُ</t>
  </si>
  <si>
    <t>وَاللَّهُ يَقْضِى بِالْحَقِّ وَالَّذِينَ يَدْعُونَ مِن دُونِهِ لَا يَقْضُونَ بِشَىْءٍ إِنَّ اللَّهَ هُوَ السَّمِيعُ الْبَصِيرُ</t>
  </si>
  <si>
    <t>والله يقضى بالحق والذين يدعون من دونه لا يقضون بشىء إن الله هو السميع البصير</t>
  </si>
  <si>
    <t>و ا ل ل ه ي ق ض ى ب ا ل ح ق و ا ل ذ ي ن ي د ع و ن م ن د و ن ه ل ا ي ق ض و ن ب ش ى ء إ ن ا ل ل ه ه و ا ل س م ي ع ا ل ب ص ي ر</t>
  </si>
  <si>
    <t>WALLH YQ6Y BAL1Q WAL3YN YD9WN MN DWNH LA YQ6WN B4YA AN ALLH HW ALSMY9 ALB5YR</t>
  </si>
  <si>
    <t>أَوَلَمْ يَسِيرُوا۟ فِى ٱلْأَرْضِ فَيَنظُرُوا۟ كَيْفَ كَانَ عَٰقِبَةُ ٱلَّذِينَ كَانُوا۟ مِن قَبْلِهِمْ كَانُوا۟ هُمْ أَشَدَّ مِنْهُمْ قُوَّةً وَءَاثَارًا فِى ٱلْأَرْضِ فَأَخَذَهُمُ ٱللَّهُ بِذُنُوبِهِمْ وَمَا كَانَ لَهُم مِّنَ ٱللَّهِ مِن وَاقٍ</t>
  </si>
  <si>
    <t>أَوَلَمْ يَسِيرُوا فِى الْأَرْضِ فَيَنظُرُوا كَيْفَ كَانَ عَٰقِبَةُ الَّذِينَ كَانُوا مِن قَبْلِهِمْ كَانُوا هُمْ أَشَدَّ مِنْهُمْ قُوَّةً وَءَاثَارًا فِى الْأَرْضِ فَأَخَذَهُمُ اللَّهُ بِذُنُوبِهِمْ وَمَا كَانَ لَهُم مِّنَ اللَّهِ مِن وَاقٍ</t>
  </si>
  <si>
    <t>أولم يسيروا فى الأرض فينظروا كيف كان عقبة الذين كانوا من قبلهم كانوا هم أشد منهم قوة وءاثارا فى الأرض فأخذهم الله بذنوبهم وما كان لهم من الله من واق</t>
  </si>
  <si>
    <t>أ و ل م ي س ي ر و ا ف ى ا ل أ ر ض ف ي ن ظ ر و ا ك ي ف ك ا ن ع ق ب ة ا ل ذ ي ن ك ا ن و ا م ن ق ب ل ه م ك ا ن و ا ه م أ ش د م ن ه م ق و ة و ء ا ث ا ر ا ف ى ا ل أ ر ض ف أ خ ذ ه م ا ل ل ه ب ذ ن و ب ه م و م ا ك ا ن ل ه م م ن ا ل ل ه م ن و ا ق</t>
  </si>
  <si>
    <t>AWLM YSYRWA FY ALAR6 FYN8RWA KYF KAN 9QBH AL3YN KANWA MN QBLHM KANWA HM A4D MNHM QWH WAA0ARA FY ALAR6 FA23HM ALLH B3NWBHM WMA KAN LHM MN ALLH MN WAQ</t>
  </si>
  <si>
    <t>ذَٰلِكَ بِأَنَّهُمْ كَانَت تَّأْتِيهِمْ رُسُلُهُم بِٱلْبَيِّنَٰتِ فَكَفَرُوا۟ فَأَخَذَهُمُ ٱللَّهُ إِنَّهُۥ قَوِىٌّ شَدِيدُ ٱلْعِقَابِ</t>
  </si>
  <si>
    <t>ذَٰلِكَ بِأَنَّهُمْ كَانَت تَّأْتِيهِمْ رُسُلُهُم بِالْبَيِّنَٰتِ فَكَفَرُوا فَأَخَذَهُمُ اللَّهُ إِنَّهُ قَوِىٌّ شَدِيدُ الْعِقَابِ</t>
  </si>
  <si>
    <t>ذلك بأنهم كانت تأتيهم رسلهم بالبينت فكفروا فأخذهم الله إنه قوى شديد العقاب</t>
  </si>
  <si>
    <t>ذ ل ك ب أ ن ه م ك ا ن ت ت أ ت ي ه م ر س ل ه م ب ا ل ب ي ن ت ف ك ف ر و ا ف أ خ ذ ه م ا ل ل ه إ ن ه ق و ى ش د ي د ا ل ع ق ا ب</t>
  </si>
  <si>
    <t>3LK BANHM KANT TATYHM RSLHM BALBYNT FKFRWA FA23HM ALLH ANH QWY 4DYD AL9QAB</t>
  </si>
  <si>
    <t>إِلَىٰ فِرْعَوْنَ وَهَٰمَٰنَ وَقَٰرُونَ فَقَالُوا۟ سَٰحِرٌ كَذَّابٌ</t>
  </si>
  <si>
    <t>إِلَىٰ فِرْعَوْنَ وَهَٰمَٰنَ وَقَٰرُونَ فَقَالُوا سَٰحِرٌ كَذَّابٌ</t>
  </si>
  <si>
    <t>إلى فرعون وهمن وقرون فقالوا سحر كذاب</t>
  </si>
  <si>
    <t>إ ل ى ف ر ع و ن و ه م ن و ق ر و ن ف ق ا ل و ا س ح ر ك ذ ا ب</t>
  </si>
  <si>
    <t>ALY FR9WN WHMN WQRWN FQALWA S1R K3AB</t>
  </si>
  <si>
    <t>فَلَمَّا جَآءَهُم بِٱلْحَقِّ مِنْ عِندِنَا قَالُوا۟ ٱقْتُلُوٓا۟ أَبْنَآءَ ٱلَّذِينَ ءَامَنُوا۟ مَعَهُۥ وَٱسْتَحْيُوا۟ نِسَآءَهُمْ وَمَا كَيْدُ ٱلْكَٰفِرِينَ إِلَّا فِى ضَلَٰلٍ</t>
  </si>
  <si>
    <t>فَلَمَّا جَآءَهُم بِالْحَقِّ مِنْ عِندِنَا قَالُوا اقْتُلُوٓا أَبْنَآءَ الَّذِينَ ءَامَنُوا مَعَهُ وَاسْتَحْيُوا نِسَآءَهُمْ وَمَا كَيْدُ الْكَٰفِرِينَ إِلَّا فِى ضَلَٰلٍ</t>
  </si>
  <si>
    <t>فلما جاءهم بالحق من عندنا قالوا اقتلوا أبناء الذين ءامنوا معه واستحيوا نساءهم وما كيد الكفرين إلا فى ضلل</t>
  </si>
  <si>
    <t>ف ل م ا ج ا ء ه م ب ا ل ح ق م ن ع ن د ن ا ق ا ل و ا ا ق ت ل و ا أ ب ن ا ء ا ل ذ ي ن ء ا م ن و ا م ع ه و ا س ت ح ي و ا ن س ا ء ه م و م ا ك ي د ا ل ك ف ر ي ن إ ل ا ف ى ض ل ل</t>
  </si>
  <si>
    <t>FLMA JAAHM BAL1Q MN 9NDNA QALWA AQTLWA ABNAA AL3YN AAMNWA M9H WAST1YWA NSAAHM WMA KYD ALKFRYN ALA FY 6LL</t>
  </si>
  <si>
    <t>وَقَالَ فِرْعَوْنُ ذَرُونِىٓ أَقْتُلْ مُوسَىٰ وَلْيَدْعُ رَبَّهُۥٓ إِنِّىٓ أَخَافُ أَن يُبَدِّلَ دِينَكُمْ أَوْ أَن يُظْهِرَ فِى ٱلْأَرْضِ ٱلْفَسَادَ</t>
  </si>
  <si>
    <t>وَقَالَ فِرْعَوْنُ ذَرُونِىٓ أَقْتُلْ مُوسَىٰ وَلْيَدْعُ رَبَّهُٓ إِنِّىٓ أَخَافُ أَن يُبَدِّلَ دِينَكُمْ أَوْ أَن يُظْهِرَ فِى الْأَرْضِ الْفَسَادَ</t>
  </si>
  <si>
    <t>وقال فرعون ذرونى أقتل موسى وليدع ربه إنى أخاف أن يبدل دينكم أو أن يظهر فى الأرض الفساد</t>
  </si>
  <si>
    <t>و ق ا ل ف ر ع و ن ذ ر و ن ى أ ق ت ل م و س ى و ل ي د ع ر ب ه إ ن ى أ خ ا ف أ ن ي ب د ل د ي ن ك م أ و أ ن ي ظ ه ر ف ى ا ل أ ر ض ا ل ف س ا د</t>
  </si>
  <si>
    <t>WQAL FR9WN 3RWNY AQTL MWSY WLYD9 RBH ANY A2AF AN YBDL DYNKM AW AN Y8HR FY ALAR6 ALFSAD</t>
  </si>
  <si>
    <t>وَقَالَ مُوسَىٰٓ إِنِّى عُذْتُ بِرَبِّى وَرَبِّكُم مِّن كُلِّ مُتَكَبِّرٍ لَّا يُؤْمِنُ بِيَوْمِ ٱلْحِسَابِ</t>
  </si>
  <si>
    <t>وَقَالَ مُوسَىٰٓ إِنِّى عُذْتُ بِرَبِّى وَرَبِّكُم مِّن كُلِّ مُتَكَبِّرٍ لَّا يُؤْمِنُ بِيَوْمِ الْحِسَابِ</t>
  </si>
  <si>
    <t>وقال موسى إنى عذت بربى وربكم من كل متكبر لا يؤمن بيوم الحساب</t>
  </si>
  <si>
    <t>و ق ا ل م و س ى إ ن ى ع ذ ت ب ر ب ى و ر ب ك م م ن ك ل م ت ك ب ر ل ا ي ؤ م ن ب ي و م ا ل ح س ا ب</t>
  </si>
  <si>
    <t>WQAL MWSY ANY 93T BRBY WRBKM MN KL MTKBR LA YWMN BYWM AL1SAB</t>
  </si>
  <si>
    <t>وَقَالَ رَجُلٌ مُّؤْمِنٌ مِّنْ ءَالِ فِرْعَوْنَ يَكْتُمُ إِيمَٰنَهُۥٓ أَتَقْتُلُونَ رَجُلًا أَن يَقُولَ رَبِّىَ ٱللَّهُ وَقَدْ جَآءَكُم بِٱلْبَيِّنَٰتِ مِن رَّبِّكُمْ وَإِن يَكُ كَٰذِبًا فَعَلَيْهِ كَذِبُهُۥ وَإِن يَكُ صَادِقًا يُصِبْكُم بَعْضُ ٱلَّذِى يَعِدُكُمْ إِنَّ ٱللَّهَ لَا يَهْدِى مَنْ هُوَ مُسْرِفٌ كَذَّابٌ</t>
  </si>
  <si>
    <t>وَقَالَ رَجُلٌ مُّؤْمِنٌ مِّنْ ءَالِ فِرْعَوْنَ يَكْتُمُ إِيمَٰنَهُٓ أَتَقْتُلُونَ رَجُلًا أَن يَقُولَ رَبِّىَ اللَّهُ وَقَدْ جَآءَكُم بِالْبَيِّنَٰتِ مِن رَّبِّكُمْ وَإِن يَكُ كَٰذِبًا فَعَلَيْهِ كَذِبُهُ وَإِن يَكُ صَادِقًا يُصِبْكُم بَعْضُ الَّذِى يَعِدُكُمْ إِنَّ اللَّهَ لَا يَهْدِى مَنْ هُوَ مُسْرِفٌ كَذَّابٌ</t>
  </si>
  <si>
    <t>وقال رجل مؤمن من ءال فرعون يكتم إيمنه أتقتلون رجلا أن يقول ربى الله وقد جاءكم بالبينت من ربكم وإن يك كذبا فعليه كذبه وإن يك صادقا يصبكم بعض الذى يعدكم إن الله لا يهدى من هو مسرف كذاب</t>
  </si>
  <si>
    <t>و ق ا ل ر ج ل م ؤ م ن م ن ء ا ل ف ر ع و ن ي ك ت م إ ي م ن ه أ ت ق ت ل و ن ر ج ل ا أ ن ي ق و ل ر ب ى ا ل ل ه و ق د ج ا ء ك م ب ا ل ب ي ن ت م ن ر ب ك م و إ ن ي ك ك ذ ب ا ف ع ل ي ه ك ذ ب ه و إ ن ي ك ص ا د ق ا ي ص ب ك م ب ع ض ا ل ذ ى ي ع د ك م إ ن ا ل ل ه ل ا ي ه د ى م ن ه و م س ر ف ك ذ ا ب</t>
  </si>
  <si>
    <t>WQAL RJL MWMN MN AAL FR9WN YKTM AYMNH ATQTLWN RJLA AN YQWL RBY ALLH WQD JAAKM BALBYNT MN RBKM WAN YK K3BA F9LYH K3BH WAN YK 5ADQA Y5BKM B96 AL3Y Y9DKM AN ALLH LA YHDY MN HW MSRF K3AB</t>
  </si>
  <si>
    <t>يَٰقَوْمِ لَكُمُ ٱلْمُلْكُ ٱلْيَوْمَ ظَٰهِرِينَ فِى ٱلْأَرْضِ فَمَن يَنصُرُنَا مِنۢ بَأْسِ ٱللَّهِ إِن جَآءَنَا قَالَ فِرْعَوْنُ مَآ أُرِيكُمْ إِلَّا مَآ أَرَىٰ وَمَآ أَهْدِيكُمْ إِلَّا سَبِيلَ ٱلرَّشَادِ</t>
  </si>
  <si>
    <t>يَٰقَوْمِ لَكُمُ الْمُلْكُ الْيَوْمَ ظَٰهِرِينَ فِى الْأَرْضِ فَمَن يَنصُرُنَا مِن بَأْسِ اللَّهِ إِن جَآءَنَا قَالَ فِرْعَوْنُ مَآ أُرِيكُمْ إِلَّا مَآ أَرَىٰ وَمَآ أَهْدِيكُمْ إِلَّا سَبِيلَ الرَّشَادِ</t>
  </si>
  <si>
    <t>يقوم لكم الملك اليوم ظهرين فى الأرض فمن ينصرنا من بأس الله إن جاءنا قال فرعون ما أريكم إلا ما أرى وما أهديكم إلا سبيل الرشاد</t>
  </si>
  <si>
    <t>ي ق و م ل ك م ا ل م ل ك ا ل ي و م ظ ه ر ي ن ف ى ا ل أ ر ض ف م ن ي ن ص ر ن ا م ن ب أ س ا ل ل ه إ ن ج ا ء ن ا ق ا ل ف ر ع و ن م ا أ ر ي ك م إ ل ا م ا أ ر ى و م ا أ ه د ي ك م إ ل ا س ب ي ل ا ل ر ش ا د</t>
  </si>
  <si>
    <t>YQWM LKM ALMLK ALYWM 8HRYN FY ALAR6 FMN YN5RNA MN BAS ALLH AN JAANA QAL FR9WN MA ARYKM ALA MA ARY WMA AHDYKM ALA SBYL ALR4AD</t>
  </si>
  <si>
    <t>وَقَالَ ٱلَّذِىٓ ءَامَنَ يَٰقَوْمِ إِنِّىٓ أَخَافُ عَلَيْكُم مِّثْلَ يَوْمِ ٱلْأَحْزَابِ</t>
  </si>
  <si>
    <t>وَقَالَ الَّذِىٓ ءَامَنَ يَٰقَوْمِ إِنِّىٓ أَخَافُ عَلَيْكُم مِّثْلَ يَوْمِ الْأَحْزَابِ</t>
  </si>
  <si>
    <t>وقال الذى ءامن يقوم إنى أخاف عليكم مثل يوم الأحزاب</t>
  </si>
  <si>
    <t>و ق ا ل ا ل ذ ى ء ا م ن ي ق و م إ ن ى أ خ ا ف ع ل ي ك م م ث ل ي و م ا ل أ ح ز ا ب</t>
  </si>
  <si>
    <t>WQAL AL3Y AAMN YQWM ANY A2AF 9LYKM M0L YWM ALA1ZAB</t>
  </si>
  <si>
    <t>مِثْلَ دَأْبِ قَوْمِ نُوحٍ وَعَادٍ وَثَمُودَ وَٱلَّذِينَ مِنۢ بَعْدِهِمْ وَمَا ٱللَّهُ يُرِيدُ ظُلْمًا لِّلْعِبَادِ</t>
  </si>
  <si>
    <t>مِثْلَ دَأْبِ قَوْمِ نُوحٍ وَعَادٍ وَثَمُودَ وَالَّذِينَ مِن بَعْدِهِمْ وَمَا اللَّهُ يُرِيدُ ظُلْمًا لِّلْعِبَادِ</t>
  </si>
  <si>
    <t>مثل دأب قوم نوح وعاد وثمود والذين من بعدهم وما الله يريد ظلما للعباد</t>
  </si>
  <si>
    <t>م ث ل د أ ب ق و م ن و ح و ع ا د و ث م و د و ا ل ذ ي ن م ن ب ع د ه م و م ا ا ل ل ه ي ر ي د ظ ل م ا ل ل ع ب ا د</t>
  </si>
  <si>
    <t>M0L DAB QWM NW1 W9AD W0MWD WAL3YN MN B9DHM WMA ALLH YRYD 8LMA LL9BAD</t>
  </si>
  <si>
    <t>وَيَٰقَوْمِ إِنِّىٓ أَخَافُ عَلَيْكُمْ يَوْمَ ٱلتَّنَادِ</t>
  </si>
  <si>
    <t>وَيَٰقَوْمِ إِنِّىٓ أَخَافُ عَلَيْكُمْ يَوْمَ التَّنَادِ</t>
  </si>
  <si>
    <t>ويقوم إنى أخاف عليكم يوم التناد</t>
  </si>
  <si>
    <t>و ي ق و م إ ن ى أ خ ا ف ع ل ي ك م ي و م ا ل ت ن ا د</t>
  </si>
  <si>
    <t>WYQWM ANY A2AF 9LYKM YWM ALTNAD</t>
  </si>
  <si>
    <t>يَوْمَ تُوَلُّونَ مُدْبِرِينَ مَا لَكُم مِّنَ ٱللَّهِ مِنْ عَاصِمٍ وَمَن يُضْلِلِ ٱللَّهُ فَمَا لَهُۥ مِنْ هَادٍ</t>
  </si>
  <si>
    <t>يَوْمَ تُوَلُّونَ مُدْبِرِينَ مَا لَكُم مِّنَ اللَّهِ مِنْ عَاصِمٍ وَمَن يُضْلِلِ اللَّهُ فَمَا لَهُ مِنْ هَادٍ</t>
  </si>
  <si>
    <t>يوم تولون مدبرين ما لكم من الله من عاصم ومن يضلل الله فما له من هاد</t>
  </si>
  <si>
    <t>ي و م ت و ل و ن م د ب ر ي ن م ا ل ك م م ن ا ل ل ه م ن ع ا ص م و م ن ي ض ل ل ا ل ل ه ف م ا ل ه م ن ه ا د</t>
  </si>
  <si>
    <t>YWM TWLWN MDBRYN MA LKM MN ALLH MN 9A5M WMN Y6LL ALLH FMA LH MN HAD</t>
  </si>
  <si>
    <t>وَلَقَدْ جَآءَكُمْ يُوسُفُ مِن قَبْلُ بِٱلْبَيِّنَٰتِ فَمَا زِلْتُمْ فِى شَكٍّ مِّمَّا جَآءَكُم بِهِۦ حَتَّىٰٓ إِذَا هَلَكَ قُلْتُمْ لَن يَبْعَثَ ٱللَّهُ مِنۢ بَعْدِهِۦ رَسُولًا كَذَٰلِكَ يُضِلُّ ٱللَّهُ مَنْ هُوَ مُسْرِفٌ مُّرْتَابٌ</t>
  </si>
  <si>
    <t>وَلَقَدْ جَآءَكُمْ يُوسُفُ مِن قَبْلُ بِالْبَيِّنَٰتِ فَمَا زِلْتُمْ فِى شَكٍّ مِّمَّا جَآءَكُم بِهِ حَتَّىٰٓ إِذَا هَلَكَ قُلْتُمْ لَن يَبْعَثَ اللَّهُ مِن بَعْدِهِ رَسُولًا كَذَٰلِكَ يُضِلُّ اللَّهُ مَنْ هُوَ مُسْرِفٌ مُّرْتَابٌ</t>
  </si>
  <si>
    <t>ولقد جاءكم يوسف من قبل بالبينت فما زلتم فى شك مما جاءكم به حتى إذا هلك قلتم لن يبعث الله من بعده رسولا كذلك يضل الله من هو مسرف مرتاب</t>
  </si>
  <si>
    <t>و ل ق د ج ا ء ك م ي و س ف م ن ق ب ل ب ا ل ب ي ن ت ف م ا ز ل ت م ف ى ش ك م م ا ج ا ء ك م ب ه ح ت ى إ ذ ا ه ل ك ق ل ت م ل ن ي ب ع ث ا ل ل ه م ن ب ع د ه ر س و ل ا ك ذ ل ك ي ض ل ا ل ل ه م ن ه و م س ر ف م ر ت ا ب</t>
  </si>
  <si>
    <t>WLQD JAAKM YWSF MN QBL BALBYNT FMA ZLTM FY 4K MMA JAAKM BH 1TY A3A HLK QLTM LN YB90 ALLH MN B9DH RSWLA K3LK Y6L ALLH MN HW MSRF MRTAB</t>
  </si>
  <si>
    <t>ٱلَّذِينَ يُجَٰدِلُونَ فِىٓ ءَايَٰتِ ٱللَّهِ بِغَيْرِ سُلْطَٰنٍ أَتَىٰهُمْ كَبُرَ مَقْتًا عِندَ ٱللَّهِ وَعِندَ ٱلَّذِينَ ءَامَنُوا۟ كَذَٰلِكَ يَطْبَعُ ٱللَّهُ عَلَىٰ كُلِّ قَلْبِ مُتَكَبِّرٍ جَبَّارٍ</t>
  </si>
  <si>
    <t>الَّذِينَ يُجَٰدِلُونَ فِىٓ ءَايَٰتِ اللَّهِ بِغَيْرِ سُلْطَٰنٍ أَتَىٰهُمْ كَبُرَ مَقْتًا عِندَ اللَّهِ وَعِندَ الَّذِينَ ءَامَنُوا كَذَٰلِكَ يَطْبَعُ اللَّهُ عَلَىٰ كُلِّ قَلْبِ مُتَكَبِّرٍ جَبَّارٍ</t>
  </si>
  <si>
    <t>الذين يجدلون فى ءايت الله بغير سلطن أتىهم كبر مقتا عند الله وعند الذين ءامنوا كذلك يطبع الله على كل قلب متكبر جبار</t>
  </si>
  <si>
    <t>ا ل ذ ي ن ي ج د ل و ن ف ى ء ا ي ت ا ل ل ه ب غ ي ر س ل ط ن أ ت ى ه م ك ب ر م ق ت ا ع ن د ا ل ل ه و ع ن د ا ل ذ ي ن ء ا م ن و ا ك ذ ل ك ي ط ب ع ا ل ل ه ع ل ى ك ل ق ل ب م ت ك ب ر ج ب ا ر</t>
  </si>
  <si>
    <t>AL3YN YJDLWN FY AAYT ALLH BGYR SL7N ATYHM KBR MQTA 9ND ALLH W9ND AL3YN AAMNWA K3LK Y7B9 ALLH 9LY KL QLB MTKBR JBAR</t>
  </si>
  <si>
    <t>وَقَالَ فِرْعَوْنُ يَٰهَٰمَٰنُ ٱبْنِ لِى صَرْحًا لَّعَلِّىٓ أَبْلُغُ ٱلْأَسْبَٰبَ</t>
  </si>
  <si>
    <t>وَقَالَ فِرْعَوْنُ يَٰهَٰمَٰنُ ابْنِ لِى صَرْحًا لَّعَلِّىٓ أَبْلُغُ الْأَسْبَٰبَ</t>
  </si>
  <si>
    <t>وقال فرعون يهمن ابن لى صرحا لعلى أبلغ الأسبب</t>
  </si>
  <si>
    <t>و ق ا ل ف ر ع و ن ي ه م ن ا ب ن ل ى ص ر ح ا ل ع ل ى أ ب ل غ ا ل أ س ب ب</t>
  </si>
  <si>
    <t>WQAL FR9WN YHMN ABN LY 5R1A L9LY ABLG ALASBB</t>
  </si>
  <si>
    <t>أَسْبَٰبَ ٱلسَّمَٰوَٰتِ فَأَطَّلِعَ إِلَىٰٓ إِلَٰهِ مُوسَىٰ وَإِنِّى لَأَظُنُّهُۥ كَٰذِبًا وَكَذَٰلِكَ زُيِّنَ لِفِرْعَوْنَ سُوٓءُ عَمَلِهِۦ وَصُدَّ عَنِ ٱلسَّبِيلِ وَمَا كَيْدُ فِرْعَوْنَ إِلَّا فِى تَبَابٍ</t>
  </si>
  <si>
    <t>أَسْبَٰبَ السَّمَٰوَٰتِ فَأَطَّلِعَ إِلَىٰٓ إِلَٰهِ مُوسَىٰ وَإِنِّى لَأَظُنُّهُ كَٰذِبًا وَكَذَٰلِكَ زُيِّنَ لِفِرْعَوْنَ سُوٓءُ عَمَلِهِ وَصُدَّ عَنِ السَّبِيلِ وَمَا كَيْدُ فِرْعَوْنَ إِلَّا فِى تَبَابٍ</t>
  </si>
  <si>
    <t>أسبب السموت فأطلع إلى إله موسى وإنى لأظنه كذبا وكذلك زين لفرعون سوء عمله وصد عن السبيل وما كيد فرعون إلا فى تباب</t>
  </si>
  <si>
    <t>أ س ب ب ا ل س م و ت ف أ ط ل ع إ ل ى إ ل ه م و س ى و إ ن ى ل أ ظ ن ه ك ذ ب ا و ك ذ ل ك ز ي ن ل ف ر ع و ن س و ء ع م ل ه و ص د ع ن ا ل س ب ي ل و م ا ك ي د ف ر ع و ن إ ل ا ف ى ت ب ا ب</t>
  </si>
  <si>
    <t>ASBB ALSMWT FA7L9 ALY ALH MWSY WANY LA8NH K3BA WK3LK ZYN LFR9WN SWA 9MLH W5D 9N ALSBYL WMA KYD FR9WN ALA FY TBAB</t>
  </si>
  <si>
    <t>وَقَالَ ٱلَّذِىٓ ءَامَنَ يَٰقَوْمِ ٱتَّبِعُونِ أَهْدِكُمْ سَبِيلَ ٱلرَّشَادِ</t>
  </si>
  <si>
    <t>وَقَالَ الَّذِىٓ ءَامَنَ يَٰقَوْمِ اتَّبِعُونِ أَهْدِكُمْ سَبِيلَ الرَّشَادِ</t>
  </si>
  <si>
    <t>وقال الذى ءامن يقوم اتبعون أهدكم سبيل الرشاد</t>
  </si>
  <si>
    <t>و ق ا ل ا ل ذ ى ء ا م ن ي ق و م ا ت ب ع و ن أ ه د ك م س ب ي ل ا ل ر ش ا د</t>
  </si>
  <si>
    <t>WQAL AL3Y AAMN YQWM ATB9WN AHDKM SBYL ALR4AD</t>
  </si>
  <si>
    <t>يَٰقَوْمِ إِنَّمَا هَٰذِهِ ٱلْحَيَوٰةُ ٱلدُّنْيَا مَتَٰعٌ وَإِنَّ ٱلْءَاخِرَةَ هِىَ دَارُ ٱلْقَرَارِ</t>
  </si>
  <si>
    <t>يَٰقَوْمِ إِنَّمَا هَٰذِهِ الْحَيَوٰةُ الدُّنْيَا مَتَٰعٌ وَإِنَّ الْءَاخِرَةَ هِىَ دَارُ الْقَرَارِ</t>
  </si>
  <si>
    <t>يقوم إنما هذه الحيوة الدنيا متع وإن الءاخرة هى دار القرار</t>
  </si>
  <si>
    <t>ي ق و م إ ن م ا ه ذ ه ا ل ح ي و ة ا ل د ن ي ا م ت ع و إ ن ا ل ء ا خ ر ة ه ى د ا ر ا ل ق ر ا ر</t>
  </si>
  <si>
    <t>YQWM ANMA H3H AL1YWH ALDNYA MT9 WAN ALAA2RH HY DAR ALQRAR</t>
  </si>
  <si>
    <t>مَنْ عَمِلَ سَيِّئَةً فَلَا يُجْزَىٰٓ إِلَّا مِثْلَهَا وَمَنْ عَمِلَ صَٰلِحًا مِّن ذَكَرٍ أَوْ أُنثَىٰ وَهُوَ مُؤْمِنٌ فَأُو۟لَٰٓئِكَ يَدْخُلُونَ ٱلْجَنَّةَ يُرْزَقُونَ فِيهَا بِغَيْرِ حِسَابٍ</t>
  </si>
  <si>
    <t>مَنْ عَمِلَ سَيِّئَةً فَلَا يُجْزَىٰٓ إِلَّا مِثْلَهَا وَمَنْ عَمِلَ صَٰلِحًا مِّن ذَكَرٍ أَوْ أُنثَىٰ وَهُوَ مُؤْمِنٌ فَأُولَٰٓئِكَ يَدْخُلُونَ الْجَنَّةَ يُرْزَقُونَ فِيهَا بِغَيْرِ حِسَابٍ</t>
  </si>
  <si>
    <t>من عمل سيئة فلا يجزى إلا مثلها ومن عمل صلحا من ذكر أو أنثى وهو مؤمن فأولئك يدخلون الجنة يرزقون فيها بغير حساب</t>
  </si>
  <si>
    <t>م ن ع م ل س ي ئ ة ف ل ا ي ج ز ى إ ل ا م ث ل ه ا و م ن ع م ل ص ل ح ا م ن ذ ك ر أ و أ ن ث ى و ه و م ؤ م ن ف أ و ل ئ ك ي د خ ل و ن ا ل ج ن ة ي ر ز ق و ن ف ي ه ا ب غ ي ر ح س ا ب</t>
  </si>
  <si>
    <t>MN 9ML SYYH FLA YJZY ALA M0LHA WMN 9ML 5L1A MN 3KR AW AN0Y WHW MWMN FAWLYK YD2LWN ALJNH YRZQWN FYHA BGYR 1SAB</t>
  </si>
  <si>
    <t>وَيَٰقَوْمِ مَا لِىٓ أَدْعُوكُمْ إِلَى ٱلنَّجَوٰةِ وَتَدْعُونَنِىٓ إِلَى ٱلنَّارِ</t>
  </si>
  <si>
    <t>وَيَٰقَوْمِ مَا لِىٓ أَدْعُوكُمْ إِلَى النَّجَوٰةِ وَتَدْعُونَنِىٓ إِلَى النَّارِ</t>
  </si>
  <si>
    <t>ويقوم ما لى أدعوكم إلى النجوة وتدعوننى إلى النار</t>
  </si>
  <si>
    <t>و ي ق و م م ا ل ى أ د ع و ك م إ ل ى ا ل ن ج و ة و ت د ع و ن ن ى إ ل ى ا ل ن ا ر</t>
  </si>
  <si>
    <t>WYQWM MA LY AD9WKM ALY ALNJWH WTD9WNNY ALY ALNAR</t>
  </si>
  <si>
    <t>تَدْعُونَنِى لِأَكْفُرَ بِٱللَّهِ وَأُشْرِكَ بِهِۦ مَا لَيْسَ لِى بِهِۦ عِلْمٌ وَأَنَا۠ أَدْعُوكُمْ إِلَى ٱلْعَزِيزِ ٱلْغَفَّٰرِ</t>
  </si>
  <si>
    <t>تَدْعُونَنِى لِأَكْفُرَ بِاللَّهِ وَأُشْرِكَ بِهِ مَا لَيْسَ لِى بِهِ عِلْمٌ وَأَنَا أَدْعُوكُمْ إِلَى الْعَزِيزِ الْغَفَّٰرِ</t>
  </si>
  <si>
    <t>تدعوننى لأكفر بالله وأشرك به ما ليس لى به علم وأنا أدعوكم إلى العزيز الغفر</t>
  </si>
  <si>
    <t>ت د ع و ن ن ى ل أ ك ف ر ب ا ل ل ه و أ ش ر ك ب ه م ا ل ي س ل ى ب ه ع ل م و أ ن ا أ د ع و ك م إ ل ى ا ل ع ز ي ز ا ل غ ف ر</t>
  </si>
  <si>
    <t>TD9WNNY LAKFR BALLH WA4RK BH MA LYS LY BH 9LM WANA AD9WKM ALY AL9ZYZ ALGFR</t>
  </si>
  <si>
    <t>لَا جَرَمَ أَنَّمَا تَدْعُونَنِىٓ إِلَيْهِ لَيْسَ لَهُۥ دَعْوَةٌ فِى ٱلدُّنْيَا وَلَا فِى ٱلْءَاخِرَةِ وَأَنَّ مَرَدَّنَآ إِلَى ٱللَّهِ وَأَنَّ ٱلْمُسْرِفِينَ هُمْ أَصْحَٰبُ ٱلنَّارِ</t>
  </si>
  <si>
    <t>لَا جَرَمَ أَنَّمَا تَدْعُونَنِىٓ إِلَيْهِ لَيْسَ لَهُ دَعْوَةٌ فِى الدُّنْيَا وَلَا فِى الْءَاخِرَةِ وَأَنَّ مَرَدَّنَآ إِلَى اللَّهِ وَأَنَّ الْمُسْرِفِينَ هُمْ أَصْحَٰبُ النَّارِ</t>
  </si>
  <si>
    <t>لا جرم أنما تدعوننى إليه ليس له دعوة فى الدنيا ولا فى الءاخرة وأن مردنا إلى الله وأن المسرفين هم أصحب النار</t>
  </si>
  <si>
    <t>ل ا ج ر م أ ن م ا ت د ع و ن ن ى إ ل ي ه ل ي س ل ه د ع و ة ف ى ا ل د ن ي ا و ل ا ف ى ا ل ء ا خ ر ة و أ ن م ر د ن ا إ ل ى ا ل ل ه و أ ن ا ل م س ر ف ي ن ه م أ ص ح ب ا ل ن ا ر</t>
  </si>
  <si>
    <t>LA JRM ANMA TD9WNNY ALYH LYS LH D9WH FY ALDNYA WLA FY ALAA2RH WAN MRDNA ALY ALLH WAN ALMSRFYN HM A51B ALNAR</t>
  </si>
  <si>
    <t>فَسَتَذْكُرُونَ مَآ أَقُولُ لَكُمْ وَأُفَوِّضُ أَمْرِىٓ إِلَى ٱللَّهِ إِنَّ ٱللَّهَ بَصِيرٌۢ بِٱلْعِبَادِ</t>
  </si>
  <si>
    <t>فَسَتَذْكُرُونَ مَآ أَقُولُ لَكُمْ وَأُفَوِّضُ أَمْرِىٓ إِلَى اللَّهِ إِنَّ اللَّهَ بَصِيرٌ بِالْعِبَادِ</t>
  </si>
  <si>
    <t>فستذكرون ما أقول لكم وأفوض أمرى إلى الله إن الله بصير بالعباد</t>
  </si>
  <si>
    <t>ف س ت ذ ك ر و ن م ا أ ق و ل ل ك م و أ ف و ض أ م ر ى إ ل ى ا ل ل ه إ ن ا ل ل ه ب ص ي ر ب ا ل ع ب ا د</t>
  </si>
  <si>
    <t>FST3KRWN MA AQWL LKM WAFW6 AMRY ALY ALLH AN ALLH B5YR BAL9BAD</t>
  </si>
  <si>
    <t>فَوَقَىٰهُ ٱللَّهُ سَيِّـَٔاتِ مَا مَكَرُوا۟ وَحَاقَ بِـَٔالِ فِرْعَوْنَ سُوٓءُ ٱلْعَذَابِ</t>
  </si>
  <si>
    <t>فَوَقَىٰهُ اللَّهُ سَيِّـَٔاتِ مَا مَكَرُوا وَحَاقَ بِـَٔالِ فِرْعَوْنَ سُوٓءُ الْعَذَابِ</t>
  </si>
  <si>
    <t>فوقىه الله سيـٔات ما مكروا وحاق بـٔال فرعون سوء العذاب</t>
  </si>
  <si>
    <t>فوقىه الله سيـات ما مكروا وحاق بـال فرعون سوء العذاب</t>
  </si>
  <si>
    <t>ف و ق ى ه ا ل ل ه س ي ـ ا ت م ا م ك ر و ا و ح ا ق ب ـ ا ل ف ر ع و ن س و ء ا ل ع ذ ا ب</t>
  </si>
  <si>
    <t>FWQYH ALLH SYAAT MA MKRWA W1AQ BAAL FR9WN SWA AL93AB</t>
  </si>
  <si>
    <t>ٱلنَّارُ يُعْرَضُونَ عَلَيْهَا غُدُوًّا وَعَشِيًّا وَيَوْمَ تَقُومُ ٱلسَّاعَةُ أَدْخِلُوٓا۟ ءَالَ فِرْعَوْنَ أَشَدَّ ٱلْعَذَابِ</t>
  </si>
  <si>
    <t>النَّارُ يُعْرَضُونَ عَلَيْهَا غُدُوًّا وَعَشِيًّا وَيَوْمَ تَقُومُ السَّاعَةُ أَدْخِلُوٓا ءَالَ فِرْعَوْنَ أَشَدَّ الْعَذَابِ</t>
  </si>
  <si>
    <t>النار يعرضون عليها غدوا وعشيا ويوم تقوم الساعة أدخلوا ءال فرعون أشد العذاب</t>
  </si>
  <si>
    <t>ا ل ن ا ر ي ع ر ض و ن ع ل ي ه ا غ د و ا و ع ش ي ا و ي و م ت ق و م ا ل س ا ع ة أ د خ ل و ا ء ا ل ف ر ع و ن أ ش د ا ل ع ذ ا ب</t>
  </si>
  <si>
    <t>ALNAR Y9R6WN 9LYHA GDWA W94YA WYWM TQWM ALSA9H AD2LWA AAL FR9WN A4D AL93AB</t>
  </si>
  <si>
    <t>وَإِذْ يَتَحَآجُّونَ فِى ٱلنَّارِ فَيَقُولُ ٱلضُّعَفَٰٓؤُا۟ لِلَّذِينَ ٱسْتَكْبَرُوٓا۟ إِنَّا كُنَّا لَكُمْ تَبَعًا فَهَلْ أَنتُم مُّغْنُونَ عَنَّا نَصِيبًا مِّنَ ٱلنَّارِ</t>
  </si>
  <si>
    <t>وَإِذْ يَتَحَآجُّونَ فِى النَّارِ فَيَقُولُ الضُّعَفَٰٓؤُا لِلَّذِينَ اسْتَكْبَرُوٓا إِنَّا كُنَّا لَكُمْ تَبَعًا فَهَلْ أَنتُم مُّغْنُونَ عَنَّا نَصِيبًا مِّنَ النَّارِ</t>
  </si>
  <si>
    <t>وإذ يتحاجون فى النار فيقول الضعفؤا للذين استكبروا إنا كنا لكم تبعا فهل أنتم مغنون عنا نصيبا من النار</t>
  </si>
  <si>
    <t>و إ ذ ي ت ح ا ج و ن ف ى ا ل ن ا ر ف ي ق و ل ا ل ض ع ف ؤ ا ل ل ذ ي ن ا س ت ك ب ر و ا إ ن ا ك ن ا ل ك م ت ب ع ا ف ه ل أ ن ت م م غ ن و ن ع ن ا ن ص ي ب ا م ن ا ل ن ا ر</t>
  </si>
  <si>
    <t>WA3 YT1AJWN FY ALNAR FYQWL AL69FWA LL3YN ASTKBRWA ANA KNA LKM TB9A FHL ANTM MGNWN 9NA N5YBA MN ALNAR</t>
  </si>
  <si>
    <t>قَالَ ٱلَّذِينَ ٱسْتَكْبَرُوٓا۟ إِنَّا كُلٌّ فِيهَآ إِنَّ ٱللَّهَ قَدْ حَكَمَ بَيْنَ ٱلْعِبَادِ</t>
  </si>
  <si>
    <t>قَالَ الَّذِينَ اسْتَكْبَرُوٓا إِنَّا كُلٌّ فِيهَآ إِنَّ اللَّهَ قَدْ حَكَمَ بَيْنَ الْعِبَادِ</t>
  </si>
  <si>
    <t>قال الذين استكبروا إنا كل فيها إن الله قد حكم بين العباد</t>
  </si>
  <si>
    <t>ق ا ل ا ل ذ ي ن ا س ت ك ب ر و ا إ ن ا ك ل ف ي ه ا إ ن ا ل ل ه ق د ح ك م ب ي ن ا ل ع ب ا د</t>
  </si>
  <si>
    <t>QAL AL3YN ASTKBRWA ANA KL FYHA AN ALLH QD 1KM BYN AL9BAD</t>
  </si>
  <si>
    <t>وَقَالَ ٱلَّذِينَ فِى ٱلنَّارِ لِخَزَنَةِ جَهَنَّمَ ٱدْعُوا۟ رَبَّكُمْ يُخَفِّفْ عَنَّا يَوْمًا مِّنَ ٱلْعَذَابِ</t>
  </si>
  <si>
    <t>وَقَالَ الَّذِينَ فِى النَّارِ لِخَزَنَةِ جَهَنَّمَ ادْعُوا رَبَّكُمْ يُخَفِّفْ عَنَّا يَوْمًا مِّنَ الْعَذَابِ</t>
  </si>
  <si>
    <t>وقال الذين فى النار لخزنة جهنم ادعوا ربكم يخفف عنا يوما من العذاب</t>
  </si>
  <si>
    <t>و ق ا ل ا ل ذ ي ن ف ى ا ل ن ا ر ل خ ز ن ة ج ه ن م ا د ع و ا ر ب ك م ي خ ف ف ع ن ا ي و م ا م ن ا ل ع ذ ا ب</t>
  </si>
  <si>
    <t>WQAL AL3YN FY ALNAR L2ZNH JHNM AD9WA RBKM Y2FF 9NA YWMA MN AL93AB</t>
  </si>
  <si>
    <t>قَالُوٓا۟ أَوَلَمْ تَكُ تَأْتِيكُمْ رُسُلُكُم بِٱلْبَيِّنَٰتِ قَالُوا۟ بَلَىٰ قَالُوا۟ فَٱدْعُوا۟ وَمَا دُعَٰٓؤُا۟ ٱلْكَٰفِرِينَ إِلَّا فِى ضَلَٰلٍ</t>
  </si>
  <si>
    <t>قَالُوٓا أَوَلَمْ تَكُ تَأْتِيكُمْ رُسُلُكُم بِالْبَيِّنَٰتِ قَالُوا بَلَىٰ قَالُوا فَادْعُوا وَمَا دُعَٰٓؤُا الْكَٰفِرِينَ إِلَّا فِى ضَلَٰلٍ</t>
  </si>
  <si>
    <t>قالوا أولم تك تأتيكم رسلكم بالبينت قالوا بلى قالوا فادعوا وما دعؤا الكفرين إلا فى ضلل</t>
  </si>
  <si>
    <t>ق ا ل و ا أ و ل م ت ك ت أ ت ي ك م ر س ل ك م ب ا ل ب ي ن ت ق ا ل و ا ب ل ى ق ا ل و ا ف ا د ع و ا و م ا د ع ؤ ا ا ل ك ف ر ي ن إ ل ا ف ى ض ل ل</t>
  </si>
  <si>
    <t>QALWA AWLM TK TATYKM RSLKM BALBYNT QALWA BLY QALWA FAD9WA WMA D9WA ALKFRYN ALA FY 6LL</t>
  </si>
  <si>
    <t>إِنَّا لَنَنصُرُ رُسُلَنَا وَٱلَّذِينَ ءَامَنُوا۟ فِى ٱلْحَيَوٰةِ ٱلدُّنْيَا وَيَوْمَ يَقُومُ ٱلْأَشْهَٰدُ</t>
  </si>
  <si>
    <t>إِنَّا لَنَنصُرُ رُسُلَنَا وَالَّذِينَ ءَامَنُوا فِى الْحَيَوٰةِ الدُّنْيَا وَيَوْمَ يَقُومُ الْأَشْهَٰدُ</t>
  </si>
  <si>
    <t>إنا لننصر رسلنا والذين ءامنوا فى الحيوة الدنيا ويوم يقوم الأشهد</t>
  </si>
  <si>
    <t>إ ن ا ل ن ن ص ر ر س ل ن ا و ا ل ذ ي ن ء ا م ن و ا ف ى ا ل ح ي و ة ا ل د ن ي ا و ي و م ي ق و م ا ل أ ش ه د</t>
  </si>
  <si>
    <t>ANA LNN5R RSLNA WAL3YN AAMNWA FY AL1YWH ALDNYA WYWM YQWM ALA4HD</t>
  </si>
  <si>
    <t>يَوْمَ لَا يَنفَعُ ٱلظَّٰلِمِينَ مَعْذِرَتُهُمْ وَلَهُمُ ٱللَّعْنَةُ وَلَهُمْ سُوٓءُ ٱلدَّارِ</t>
  </si>
  <si>
    <t>يَوْمَ لَا يَنفَعُ الظَّٰلِمِينَ مَعْذِرَتُهُمْ وَلَهُمُ اللَّعْنَةُ وَلَهُمْ سُوٓءُ الدَّارِ</t>
  </si>
  <si>
    <t>يوم لا ينفع الظلمين معذرتهم ولهم اللعنة ولهم سوء الدار</t>
  </si>
  <si>
    <t>ي و م ل ا ي ن ف ع ا ل ظ ل م ي ن م ع ذ ر ت ه م و ل ه م ا ل ل ع ن ة و ل ه م س و ء ا ل د ا ر</t>
  </si>
  <si>
    <t>YWM LA YNF9 AL8LMYN M93RTHM WLHM ALL9NH WLHM SWA ALDAR</t>
  </si>
  <si>
    <t>وَلَقَدْ ءَاتَيْنَا مُوسَى ٱلْهُدَىٰ وَأَوْرَثْنَا بَنِىٓ إِسْرَٰٓءِيلَ ٱلْكِتَٰبَ</t>
  </si>
  <si>
    <t>وَلَقَدْ ءَاتَيْنَا مُوسَى الْهُدَىٰ وَأَوْرَثْنَا بَنِىٓ إِسْرَٰٓءِيلَ الْكِتَٰبَ</t>
  </si>
  <si>
    <t>ولقد ءاتينا موسى الهدى وأورثنا بنى إسرءيل الكتب</t>
  </si>
  <si>
    <t>و ل ق د ء ا ت ي ن ا م و س ى ا ل ه د ى و أ و ر ث ن ا ب ن ى إ س ر ء ي ل ا ل ك ت ب</t>
  </si>
  <si>
    <t>WLQD AATYNA MWSY ALHDY WAWR0NA BNY ASRAYL ALKTB</t>
  </si>
  <si>
    <t>هُدًى وَذِكْرَىٰ لِأُو۟لِى ٱلْأَلْبَٰبِ</t>
  </si>
  <si>
    <t>هُدًى وَذِكْرَىٰ لِأُولِى الْأَلْبَٰبِ</t>
  </si>
  <si>
    <t>هدى وذكرى لأولى الألبب</t>
  </si>
  <si>
    <t>ه د ى و ذ ك ر ى ل أ و ل ى ا ل أ ل ب ب</t>
  </si>
  <si>
    <t>HDY W3KRY LAWLY ALALBB</t>
  </si>
  <si>
    <t>فَٱصْبِرْ إِنَّ وَعْدَ ٱللَّهِ حَقٌّ وَٱسْتَغْفِرْ لِذَنۢبِكَ وَسَبِّحْ بِحَمْدِ رَبِّكَ بِٱلْعَشِىِّ وَٱلْإِبْكَٰرِ</t>
  </si>
  <si>
    <t>فَاصْبِرْ إِنَّ وَعْدَ اللَّهِ حَقٌّ وَاسْتَغْفِرْ لِذَنبِكَ وَسَبِّحْ بِحَمْدِ رَبِّكَ بِالْعَشِىِّ وَالْإِبْكَٰرِ</t>
  </si>
  <si>
    <t>فاصبر إن وعد الله حق واستغفر لذنبك وسبح بحمد ربك بالعشى والإبكر</t>
  </si>
  <si>
    <t>ف ا ص ب ر إ ن و ع د ا ل ل ه ح ق و ا س ت غ ف ر ل ذ ن ب ك و س ب ح ب ح م د ر ب ك ب ا ل ع ش ى و ا ل إ ب ك ر</t>
  </si>
  <si>
    <t>FA5BR AN W9D ALLH 1Q WASTGFR L3NBK WSB1 B1MD RBK BAL94Y WALABKR</t>
  </si>
  <si>
    <t>إِنَّ ٱلَّذِينَ يُجَٰدِلُونَ فِىٓ ءَايَٰتِ ٱللَّهِ بِغَيْرِ سُلْطَٰنٍ أَتَىٰهُمْ إِن فِى صُدُورِهِمْ إِلَّا كِبْرٌ مَّا هُم بِبَٰلِغِيهِ فَٱسْتَعِذْ بِٱللَّهِ إِنَّهُۥ هُوَ ٱلسَّمِيعُ ٱلْبَصِيرُ</t>
  </si>
  <si>
    <t>إِنَّ الَّذِينَ يُجَٰدِلُونَ فِىٓ ءَايَٰتِ اللَّهِ بِغَيْرِ سُلْطَٰنٍ أَتَىٰهُمْ إِن فِى صُدُورِهِمْ إِلَّا كِبْرٌ مَّا هُم بِبَٰلِغِيهِ فَاسْتَعِذْ بِاللَّهِ إِنَّهُ هُوَ السَّمِيعُ الْبَصِيرُ</t>
  </si>
  <si>
    <t>إن الذين يجدلون فى ءايت الله بغير سلطن أتىهم إن فى صدورهم إلا كبر ما هم ببلغيه فاستعذ بالله إنه هو السميع البصير</t>
  </si>
  <si>
    <t>إ ن ا ل ذ ي ن ي ج د ل و ن ف ى ء ا ي ت ا ل ل ه ب غ ي ر س ل ط ن أ ت ى ه م إ ن ف ى ص د و ر ه م إ ل ا ك ب ر م ا ه م ب ب ل غ ي ه ف ا س ت ع ذ ب ا ل ل ه إ ن ه ه و ا ل س م ي ع ا ل ب ص ي ر</t>
  </si>
  <si>
    <t>AN AL3YN YJDLWN FY AAYT ALLH BGYR SL7N ATYHM AN FY 5DWRHM ALA KBR MA HM BBLGYH FAST93 BALLH ANH HW ALSMY9 ALB5YR</t>
  </si>
  <si>
    <t>لَخَلْقُ ٱلسَّمَٰوَٰتِ وَٱلْأَرْضِ أَكْبَرُ مِنْ خَلْقِ ٱلنَّاسِ وَلَٰكِنَّ أَكْثَرَ ٱلنَّاسِ لَا يَعْلَمُونَ</t>
  </si>
  <si>
    <t>لَخَلْقُ السَّمَٰوَٰتِ وَالْأَرْضِ أَكْبَرُ مِنْ خَلْقِ النَّاسِ وَلَٰكِنَّ أَكْثَرَ النَّاسِ لَا يَعْلَمُونَ</t>
  </si>
  <si>
    <t>لخلق السموت والأرض أكبر من خلق الناس ولكن أكثر الناس لا يعلمون</t>
  </si>
  <si>
    <t>ل خ ل ق ا ل س م و ت و ا ل أ ر ض أ ك ب ر م ن خ ل ق ا ل ن ا س و ل ك ن أ ك ث ر ا ل ن ا س ل ا ي ع ل م و ن</t>
  </si>
  <si>
    <t>L2LQ ALSMWT WALAR6 AKBR MN 2LQ ALNAS WLKN AK0R ALNAS LA Y9LMWN</t>
  </si>
  <si>
    <t>وَمَا يَسْتَوِى ٱلْأَعْمَىٰ وَٱلْبَصِيرُ وَٱلَّذِينَ ءَامَنُوا۟ وَعَمِلُوا۟ ٱلصَّٰلِحَٰتِ وَلَا ٱلْمُسِىٓءُ قَلِيلًا مَّا تَتَذَكَّرُونَ</t>
  </si>
  <si>
    <t>وَمَا يَسْتَوِى الْأَعْمَىٰ وَالْبَصِيرُ وَالَّذِينَ ءَامَنُوا وَعَمِلُوا الصَّٰلِحَٰتِ وَلَا الْمُسِىٓءُ قَلِيلًا مَّا تَتَذَكَّرُونَ</t>
  </si>
  <si>
    <t>وما يستوى الأعمى والبصير والذين ءامنوا وعملوا الصلحت ولا المسىء قليلا ما تتذكرون</t>
  </si>
  <si>
    <t>و م ا ي س ت و ى ا ل أ ع م ى و ا ل ب ص ي ر و ا ل ذ ي ن ء ا م ن و ا و ع م ل و ا ا ل ص ل ح ت و ل ا ا ل م س ى ء ق ل ي ل ا م ا ت ت ذ ك ر و ن</t>
  </si>
  <si>
    <t>WMA YSTWY ALA9MY WALB5YR WAL3YN AAMNWA W9MLWA AL5L1T WLA ALMSYA QLYLA MA TT3KRWN</t>
  </si>
  <si>
    <t>إِنَّ ٱلسَّاعَةَ لَءَاتِيَةٌ لَّا رَيْبَ فِيهَا وَلَٰكِنَّ أَكْثَرَ ٱلنَّاسِ لَا يُؤْمِنُونَ</t>
  </si>
  <si>
    <t>إِنَّ السَّاعَةَ لَءَاتِيَةٌ لَّا رَيْبَ فِيهَا وَلَٰكِنَّ أَكْثَرَ النَّاسِ لَا يُؤْمِنُونَ</t>
  </si>
  <si>
    <t>إن الساعة لءاتية لا ريب فيها ولكن أكثر الناس لا يؤمنون</t>
  </si>
  <si>
    <t>إ ن ا ل س ا ع ة ل ء ا ت ي ة ل ا ر ي ب ف ي ه ا و ل ك ن أ ك ث ر ا ل ن ا س ل ا ي ؤ م ن و ن</t>
  </si>
  <si>
    <t>AN ALSA9H LAATYH LA RYB FYHA WLKN AK0R ALNAS LA YWMNWN</t>
  </si>
  <si>
    <t>وَقَالَ رَبُّكُمُ ٱدْعُونِىٓ أَسْتَجِبْ لَكُمْ إِنَّ ٱلَّذِينَ يَسْتَكْبِرُونَ عَنْ عِبَادَتِى سَيَدْخُلُونَ جَهَنَّمَ دَاخِرِينَ</t>
  </si>
  <si>
    <t>وَقَالَ رَبُّكُمُ ادْعُونِىٓ أَسْتَجِبْ لَكُمْ إِنَّ الَّذِينَ يَسْتَكْبِرُونَ عَنْ عِبَادَتِى سَيَدْخُلُونَ جَهَنَّمَ دَاخِرِينَ</t>
  </si>
  <si>
    <t>وقال ربكم ادعونى أستجب لكم إن الذين يستكبرون عن عبادتى سيدخلون جهنم داخرين</t>
  </si>
  <si>
    <t>و ق ا ل ر ب ك م ا د ع و ن ى أ س ت ج ب ل ك م إ ن ا ل ذ ي ن ي س ت ك ب ر و ن ع ن ع ب ا د ت ى س ي د خ ل و ن ج ه ن م د ا خ ر ي ن</t>
  </si>
  <si>
    <t>WQAL RBKM AD9WNY ASTJB LKM AN AL3YN YSTKBRWN 9N 9BADTY SYD2LWN JHNM DA2RYN</t>
  </si>
  <si>
    <t>ٱللَّهُ ٱلَّذِى جَعَلَ لَكُمُ ٱلَّيْلَ لِتَسْكُنُوا۟ فِيهِ وَٱلنَّهَارَ مُبْصِرًا إِنَّ ٱللَّهَ لَذُو فَضْلٍ عَلَى ٱلنَّاسِ وَلَٰكِنَّ أَكْثَرَ ٱلنَّاسِ لَا يَشْكُرُونَ</t>
  </si>
  <si>
    <t>اللَّهُ الَّذِى جَعَلَ لَكُمُ الَّيْلَ لِتَسْكُنُوا فِيهِ وَالنَّهَارَ مُبْصِرًا إِنَّ اللَّهَ لَذُو فَضْلٍ عَلَى النَّاسِ وَلَٰكِنَّ أَكْثَرَ النَّاسِ لَا يَشْكُرُونَ</t>
  </si>
  <si>
    <t>الله الذى جعل لكم اليل لتسكنوا فيه والنهار مبصرا إن الله لذو فضل على الناس ولكن أكثر الناس لا يشكرون</t>
  </si>
  <si>
    <t>ا ل ل ه ا ل ذ ى ج ع ل ل ك م ا ل ي ل ل ت س ك ن و ا ف ي ه و ا ل ن ه ا ر م ب ص ر ا إ ن ا ل ل ه ل ذ و ف ض ل ع ل ى ا ل ن ا س و ل ك ن أ ك ث ر ا ل ن ا س ل ا ي ش ك ر و ن</t>
  </si>
  <si>
    <t>ALLH AL3Y J9L LKM ALYL LTSKNWA FYH WALNHAR MB5RA AN ALLH L3W F6L 9LY ALNAS WLKN AK0R ALNAS LA Y4KRWN</t>
  </si>
  <si>
    <t>ذَٰلِكُمُ ٱللَّهُ رَبُّكُمْ خَٰلِقُ كُلِّ شَىْءٍ لَّآ إِلَٰهَ إِلَّا هُوَ فَأَنَّىٰ تُؤْفَكُونَ</t>
  </si>
  <si>
    <t>ذَٰلِكُمُ اللَّهُ رَبُّكُمْ خَٰلِقُ كُلِّ شَىْءٍ لَّآ إِلَٰهَ إِلَّا هُوَ فَأَنَّىٰ تُؤْفَكُونَ</t>
  </si>
  <si>
    <t>ذلكم الله ربكم خلق كل شىء لا إله إلا هو فأنى تؤفكون</t>
  </si>
  <si>
    <t>ذ ل ك م ا ل ل ه ر ب ك م خ ل ق ك ل ش ى ء ل ا إ ل ه إ ل ا ه و ف أ ن ى ت ؤ ف ك و ن</t>
  </si>
  <si>
    <t>3LKM ALLH RBKM 2LQ KL 4YA LA ALH ALA HW FANY TWFKWN</t>
  </si>
  <si>
    <t>كَذَٰلِكَ يُؤْفَكُ ٱلَّذِينَ كَانُوا۟ بِـَٔايَٰتِ ٱللَّهِ يَجْحَدُونَ</t>
  </si>
  <si>
    <t>كَذَٰلِكَ يُؤْفَكُ الَّذِينَ كَانُوا بِـَٔايَٰتِ اللَّهِ يَجْحَدُونَ</t>
  </si>
  <si>
    <t>كذلك يؤفك الذين كانوا بـٔايت الله يجحدون</t>
  </si>
  <si>
    <t>كذلك يؤفك الذين كانوا بـايت الله يجحدون</t>
  </si>
  <si>
    <t>ك ذ ل ك ي ؤ ف ك ا ل ذ ي ن ك ا ن و ا ب ـ ا ي ت ا ل ل ه ي ج ح د و ن</t>
  </si>
  <si>
    <t>K3LK YWFK AL3YN KANWA BAAYT ALLH YJ1DWN</t>
  </si>
  <si>
    <t>ٱللَّهُ ٱلَّذِى جَعَلَ لَكُمُ ٱلْأَرْضَ قَرَارًا وَٱلسَّمَآءَ بِنَآءً وَصَوَّرَكُمْ فَأَحْسَنَ صُوَرَكُمْ وَرَزَقَكُم مِّنَ ٱلطَّيِّبَٰتِ ذَٰلِكُمُ ٱللَّهُ رَبُّكُمْ فَتَبَارَكَ ٱللَّهُ رَبُّ ٱلْعَٰلَمِينَ</t>
  </si>
  <si>
    <t>اللَّهُ الَّذِى جَعَلَ لَكُمُ الْأَرْضَ قَرَارًا وَالسَّمَآءَ بِنَآءً وَصَوَّرَكُمْ فَأَحْسَنَ صُوَرَكُمْ وَرَزَقَكُم مِّنَ الطَّيِّبَٰتِ ذَٰلِكُمُ اللَّهُ رَبُّكُمْ فَتَبَارَكَ اللَّهُ رَبُّ الْعَٰلَمِينَ</t>
  </si>
  <si>
    <t>الله الذى جعل لكم الأرض قرارا والسماء بناء وصوركم فأحسن صوركم ورزقكم من الطيبت ذلكم الله ربكم فتبارك الله رب العلمين</t>
  </si>
  <si>
    <t>ا ل ل ه ا ل ذ ى ج ع ل ل ك م ا ل أ ر ض ق ر ا ر ا و ا ل س م ا ء ب ن ا ء و ص و ر ك م ف أ ح س ن ص و ر ك م و ر ز ق ك م م ن ا ل ط ي ب ت ذ ل ك م ا ل ل ه ر ب ك م ف ت ب ا ر ك ا ل ل ه ر ب ا ل ع ل م ي ن</t>
  </si>
  <si>
    <t>ALLH AL3Y J9L LKM ALAR6 QRARA WALSMAA BNAA W5WRKM FA1SN 5WRKM WRZQKM MN AL7YBT 3LKM ALLH RBKM FTBARK ALLH RB AL9LMYN</t>
  </si>
  <si>
    <t>هُوَ ٱلْحَىُّ لَآ إِلَٰهَ إِلَّا هُوَ فَٱدْعُوهُ مُخْلِصِينَ لَهُ ٱلدِّينَ ٱلْحَمْدُ لِلَّهِ رَبِّ ٱلْعَٰلَمِينَ</t>
  </si>
  <si>
    <t>هُوَ الْحَىُّ لَآ إِلَٰهَ إِلَّا هُوَ فَادْعُوهُ مُخْلِصِينَ لَهُ الدِّينَ الْحَمْدُ لِلَّهِ رَبِّ الْعَٰلَمِينَ</t>
  </si>
  <si>
    <t>هو الحى لا إله إلا هو فادعوه مخلصين له الدين الحمد لله رب العلمين</t>
  </si>
  <si>
    <t>ه و ا ل ح ى ل ا إ ل ه إ ل ا ه و ف ا د ع و ه م خ ل ص ي ن ل ه ا ل د ي ن ا ل ح م د ل ل ه ر ب ا ل ع ل م ي ن</t>
  </si>
  <si>
    <t>HW AL1Y LA ALH ALA HW FAD9WH M2L5YN LH ALDYN AL1MD LLH RB AL9LMYN</t>
  </si>
  <si>
    <t>قُلْ إِنِّى نُهِيتُ أَنْ أَعْبُدَ ٱلَّذِينَ تَدْعُونَ مِن دُونِ ٱللَّهِ لَمَّا جَآءَنِىَ ٱلْبَيِّنَٰتُ مِن رَّبِّى وَأُمِرْتُ أَنْ أُسْلِمَ لِرَبِّ ٱلْعَٰلَمِينَ</t>
  </si>
  <si>
    <t>قُلْ إِنِّى نُهِيتُ أَنْ أَعْبُدَ الَّذِينَ تَدْعُونَ مِن دُونِ اللَّهِ لَمَّا جَآءَنِىَ الْبَيِّنَٰتُ مِن رَّبِّى وَأُمِرْتُ أَنْ أُسْلِمَ لِرَبِّ الْعَٰلَمِينَ</t>
  </si>
  <si>
    <t>قل إنى نهيت أن أعبد الذين تدعون من دون الله لما جاءنى البينت من ربى وأمرت أن أسلم لرب العلمين</t>
  </si>
  <si>
    <t>ق ل إ ن ى ن ه ي ت أ ن أ ع ب د ا ل ذ ي ن ت د ع و ن م ن د و ن ا ل ل ه ل م ا ج ا ء ن ى ا ل ب ي ن ت م ن ر ب ى و أ م ر ت أ ن أ س ل م ل ر ب ا ل ع ل م ي ن</t>
  </si>
  <si>
    <t>QL ANY NHYT AN A9BD AL3YN TD9WN MN DWN ALLH LMA JAANY ALBYNT MN RBY WAMRT AN ASLM LRB AL9LMYN</t>
  </si>
  <si>
    <t>هُوَ ٱلَّذِى خَلَقَكُم مِّن تُرَابٍ ثُمَّ مِن نُّطْفَةٍ ثُمَّ مِنْ عَلَقَةٍ ثُمَّ يُخْرِجُكُمْ طِفْلًا ثُمَّ لِتَبْلُغُوٓا۟ أَشُدَّكُمْ ثُمَّ لِتَكُونُوا۟ شُيُوخًا وَمِنكُم مَّن يُتَوَفَّىٰ مِن قَبْلُ وَلِتَبْلُغُوٓا۟ أَجَلًا مُّسَمًّى وَلَعَلَّكُمْ تَعْقِلُونَ</t>
  </si>
  <si>
    <t>هُوَ الَّذِى خَلَقَكُم مِّن تُرَابٍ ثُمَّ مِن نُّطْفَةٍ ثُمَّ مِنْ عَلَقَةٍ ثُمَّ يُخْرِجُكُمْ طِفْلًا ثُمَّ لِتَبْلُغُوٓا أَشُدَّكُمْ ثُمَّ لِتَكُونُوا شُيُوخًا وَمِنكُم مَّن يُتَوَفَّىٰ مِن قَبْلُ وَلِتَبْلُغُوٓا أَجَلًا مُّسَمًّى وَلَعَلَّكُمْ تَعْقِلُونَ</t>
  </si>
  <si>
    <t>هو الذى خلقكم من تراب ثم من نطفة ثم من علقة ثم يخرجكم طفلا ثم لتبلغوا أشدكم ثم لتكونوا شيوخا ومنكم من يتوفى من قبل ولتبلغوا أجلا مسمى ولعلكم تعقلون</t>
  </si>
  <si>
    <t>ه و ا ل ذ ى خ ل ق ك م م ن ت ر ا ب ث م م ن ن ط ف ة ث م م ن ع ل ق ة ث م ي خ ر ج ك م ط ف ل ا ث م ل ت ب ل غ و ا أ ش د ك م ث م ل ت ك و ن و ا ش ي و خ ا و م ن ك م م ن ي ت و ف ى م ن ق ب ل و ل ت ب ل غ و ا أ ج ل ا م س م ى و ل ع ل ك م ت ع ق ل و ن</t>
  </si>
  <si>
    <t>HW AL3Y 2LQKM MN TRAB 0M MN N7FH 0M MN 9LQH 0M Y2RJKM 7FLA 0M LTBLGWA A4DKM 0M LTKWNWA 4YW2A WMNKM MN YTWFY MN QBL WLTBLGWA AJLA MSMY WL9LKM T9QLWN</t>
  </si>
  <si>
    <t>هُوَ ٱلَّذِى يُحْىِۦ وَيُمِيتُ فَإِذَا قَضَىٰٓ أَمْرًا فَإِنَّمَا يَقُولُ لَهُۥ كُن فَيَكُونُ</t>
  </si>
  <si>
    <t>هُوَ الَّذِى يُحْىِ وَيُمِيتُ فَإِذَا قَضَىٰٓ أَمْرًا فَإِنَّمَا يَقُولُ لَهُ كُن فَيَكُونُ</t>
  </si>
  <si>
    <t>هو الذى يحى ويميت فإذا قضى أمرا فإنما يقول له كن فيكون</t>
  </si>
  <si>
    <t>ه و ا ل ذ ى ي ح ى و ي م ي ت ف إ ذ ا ق ض ى أ م ر ا ف إ ن م ا ي ق و ل ل ه ك ن ف ي ك و ن</t>
  </si>
  <si>
    <t>HW AL3Y Y1Y WYMYT FA3A Q6Y AMRA FANMA YQWL LH KN FYKWN</t>
  </si>
  <si>
    <t>أَلَمْ تَرَ إِلَى ٱلَّذِينَ يُجَٰدِلُونَ فِىٓ ءَايَٰتِ ٱللَّهِ أَنَّىٰ يُصْرَفُونَ</t>
  </si>
  <si>
    <t>أَلَمْ تَرَ إِلَى الَّذِينَ يُجَٰدِلُونَ فِىٓ ءَايَٰتِ اللَّهِ أَنَّىٰ يُصْرَفُونَ</t>
  </si>
  <si>
    <t>ألم تر إلى الذين يجدلون فى ءايت الله أنى يصرفون</t>
  </si>
  <si>
    <t>أ ل م ت ر إ ل ى ا ل ذ ي ن ي ج د ل و ن ف ى ء ا ي ت ا ل ل ه أ ن ى ي ص ر ف و ن</t>
  </si>
  <si>
    <t>ALM TR ALY AL3YN YJDLWN FY AAYT ALLH ANY Y5RFWN</t>
  </si>
  <si>
    <t>ٱلَّذِينَ كَذَّبُوا۟ بِٱلْكِتَٰبِ وَبِمَآ أَرْسَلْنَا بِهِۦ رُسُلَنَا فَسَوْفَ يَعْلَمُونَ</t>
  </si>
  <si>
    <t>الَّذِينَ كَذَّبُوا بِالْكِتَٰبِ وَبِمَآ أَرْسَلْنَا بِهِ رُسُلَنَا فَسَوْفَ يَعْلَمُونَ</t>
  </si>
  <si>
    <t>الذين كذبوا بالكتب وبما أرسلنا به رسلنا فسوف يعلمون</t>
  </si>
  <si>
    <t>ا ل ذ ي ن ك ذ ب و ا ب ا ل ك ت ب و ب م ا أ ر س ل ن ا ب ه ر س ل ن ا ف س و ف ي ع ل م و ن</t>
  </si>
  <si>
    <t>AL3YN K3BWA BALKTB WBMA ARSLNA BH RSLNA FSWF Y9LMWN</t>
  </si>
  <si>
    <t>إِذِ ٱلْأَغْلَٰلُ فِىٓ أَعْنَٰقِهِمْ وَٱلسَّلَٰسِلُ يُسْحَبُونَ</t>
  </si>
  <si>
    <t>إِذِ الْأَغْلَٰلُ فِىٓ أَعْنَٰقِهِمْ وَالسَّلَٰسِلُ يُسْحَبُونَ</t>
  </si>
  <si>
    <t>إذ الأغلل فى أعنقهم والسلسل يسحبون</t>
  </si>
  <si>
    <t>إ ذ ا ل أ غ ل ل ف ى أ ع ن ق ه م و ا ل س ل س ل ي س ح ب و ن</t>
  </si>
  <si>
    <t>A3 ALAGLL FY A9NQHM WALSLSL YS1BWN</t>
  </si>
  <si>
    <t>فِى ٱلْحَمِيمِ ثُمَّ فِى ٱلنَّارِ يُسْجَرُونَ</t>
  </si>
  <si>
    <t>فِى الْحَمِيمِ ثُمَّ فِى النَّارِ يُسْجَرُونَ</t>
  </si>
  <si>
    <t>فى الحميم ثم فى النار يسجرون</t>
  </si>
  <si>
    <t>ف ى ا ل ح م ي م ث م ف ى ا ل ن ا ر ي س ج ر و ن</t>
  </si>
  <si>
    <t>FY AL1MYM 0M FY ALNAR YSJRWN</t>
  </si>
  <si>
    <t>ثُمَّ قِيلَ لَهُمْ أَيْنَ مَا كُنتُمْ تُشْرِكُونَ</t>
  </si>
  <si>
    <t>ثم قيل لهم أين ما كنتم تشركون</t>
  </si>
  <si>
    <t>ث م ق ي ل ل ه م أ ي ن م ا ك ن ت م ت ش ر ك و ن</t>
  </si>
  <si>
    <t>0M QYL LHM AYN MA KNTM T4RKWN</t>
  </si>
  <si>
    <t>مِن دُونِ ٱللَّهِ قَالُوا۟ ضَلُّوا۟ عَنَّا بَل لَّمْ نَكُن نَّدْعُوا۟ مِن قَبْلُ شَيْـًٔا كَذَٰلِكَ يُضِلُّ ٱللَّهُ ٱلْكَٰفِرِينَ</t>
  </si>
  <si>
    <t>مِن دُونِ اللَّهِ قَالُوا ضَلُّوا عَنَّا بَل لَّمْ نَكُن نَّدْعُوا مِن قَبْلُ شَيْـًٔا كَذَٰلِكَ يُضِلُّ اللَّهُ الْكَٰفِرِينَ</t>
  </si>
  <si>
    <t>من دون الله قالوا ضلوا عنا بل لم نكن ندعوا من قبل شيـٔا كذلك يضل الله الكفرين</t>
  </si>
  <si>
    <t>من دون الله قالوا ضلوا عنا بل لم نكن ندعوا من قبل شيـا كذلك يضل الله الكفرين</t>
  </si>
  <si>
    <t>م ن د و ن ا ل ل ه ق ا ل و ا ض ل و ا ع ن ا ب ل ل م ن ك ن ن د ع و ا م ن ق ب ل ش ي ـ ا ك ذ ل ك ي ض ل ا ل ل ه ا ل ك ف ر ي ن</t>
  </si>
  <si>
    <t>MN DWN ALLH QALWA 6LWA 9NA BL LM NKN ND9WA MN QBL 4YAA K3LK Y6L ALLH ALKFRYN</t>
  </si>
  <si>
    <t>ذَٰلِكُم بِمَا كُنتُمْ تَفْرَحُونَ فِى ٱلْأَرْضِ بِغَيْرِ ٱلْحَقِّ وَبِمَا كُنتُمْ تَمْرَحُونَ</t>
  </si>
  <si>
    <t>ذَٰلِكُم بِمَا كُنتُمْ تَفْرَحُونَ فِى الْأَرْضِ بِغَيْرِ الْحَقِّ وَبِمَا كُنتُمْ تَمْرَحُونَ</t>
  </si>
  <si>
    <t>ذلكم بما كنتم تفرحون فى الأرض بغير الحق وبما كنتم تمرحون</t>
  </si>
  <si>
    <t>ذ ل ك م ب م ا ك ن ت م ت ف ر ح و ن ف ى ا ل أ ر ض ب غ ي ر ا ل ح ق و ب م ا ك ن ت م ت م ر ح و ن</t>
  </si>
  <si>
    <t>3LKM BMA KNTM TFR1WN FY ALAR6 BGYR AL1Q WBMA KNTM TMR1WN</t>
  </si>
  <si>
    <t>ٱدْخُلُوٓا۟ أَبْوَٰبَ جَهَنَّمَ خَٰلِدِينَ فِيهَا فَبِئْسَ مَثْوَى ٱلْمُتَكَبِّرِينَ</t>
  </si>
  <si>
    <t>ادْخُلُوٓا أَبْوَٰبَ جَهَنَّمَ خَٰلِدِينَ فِيهَا فَبِئْسَ مَثْوَى الْمُتَكَبِّرِينَ</t>
  </si>
  <si>
    <t>ادخلوا أبوب جهنم خلدين فيها فبئس مثوى المتكبرين</t>
  </si>
  <si>
    <t>ا د خ ل و ا أ ب و ب ج ه ن م خ ل د ي ن ف ي ه ا ف ب ئ س م ث و ى ا ل م ت ك ب ر ي ن</t>
  </si>
  <si>
    <t>AD2LWA ABWB JHNM 2LDYN FYHA FBYS M0WY ALMTKBRYN</t>
  </si>
  <si>
    <t>فَٱصْبِرْ إِنَّ وَعْدَ ٱللَّهِ حَقٌّ فَإِمَّا نُرِيَنَّكَ بَعْضَ ٱلَّذِى نَعِدُهُمْ أَوْ نَتَوَفَّيَنَّكَ فَإِلَيْنَا يُرْجَعُونَ</t>
  </si>
  <si>
    <t>فَاصْبِرْ إِنَّ وَعْدَ اللَّهِ حَقٌّ فَإِمَّا نُرِيَنَّكَ بَعْضَ الَّذِى نَعِدُهُمْ أَوْ نَتَوَفَّيَنَّكَ فَإِلَيْنَا يُرْجَعُونَ</t>
  </si>
  <si>
    <t>فاصبر إن وعد الله حق فإما نرينك بعض الذى نعدهم أو نتوفينك فإلينا يرجعون</t>
  </si>
  <si>
    <t>ف ا ص ب ر إ ن و ع د ا ل ل ه ح ق ف إ م ا ن ر ي ن ك ب ع ض ا ل ذ ى ن ع د ه م أ و ن ت و ف ي ن ك ف إ ل ي ن ا ي ر ج ع و ن</t>
  </si>
  <si>
    <t>FA5BR AN W9D ALLH 1Q FAMA NRYNK B96 AL3Y N9DHM AW NTWFYNK FALYNA YRJ9WN</t>
  </si>
  <si>
    <t>وَلَقَدْ أَرْسَلْنَا رُسُلًا مِّن قَبْلِكَ مِنْهُم مَّن قَصَصْنَا عَلَيْكَ وَمِنْهُم مَّن لَّمْ نَقْصُصْ عَلَيْكَ وَمَا كَانَ لِرَسُولٍ أَن يَأْتِىَ بِـَٔايَةٍ إِلَّا بِإِذْنِ ٱللَّهِ فَإِذَا جَآءَ أَمْرُ ٱللَّهِ قُضِىَ بِٱلْحَقِّ وَخَسِرَ هُنَالِكَ ٱلْمُبْطِلُونَ</t>
  </si>
  <si>
    <t>وَلَقَدْ أَرْسَلْنَا رُسُلًا مِّن قَبْلِكَ مِنْهُم مَّن قَصَصْنَا عَلَيْكَ وَمِنْهُم مَّن لَّمْ نَقْصُصْ عَلَيْكَ وَمَا كَانَ لِرَسُولٍ أَن يَأْتِىَ بِـَٔايَةٍ إِلَّا بِإِذْنِ اللَّهِ فَإِذَا جَآءَ أَمْرُ اللَّهِ قُضِىَ بِالْحَقِّ وَخَسِرَ هُنَالِكَ الْمُبْطِلُونَ</t>
  </si>
  <si>
    <t>ولقد أرسلنا رسلا من قبلك منهم من قصصنا عليك ومنهم من لم نقصص عليك وما كان لرسول أن يأتى بـٔاية إلا بإذن الله فإذا جاء أمر الله قضى بالحق وخسر هنالك المبطلون</t>
  </si>
  <si>
    <t>ولقد أرسلنا رسلا من قبلك منهم من قصصنا عليك ومنهم من لم نقصص عليك وما كان لرسول أن يأتى بـاية إلا بإذن الله فإذا جاء أمر الله قضى بالحق وخسر هنالك المبطلون</t>
  </si>
  <si>
    <t>و ل ق د أ ر س ل ن ا ر س ل ا م ن ق ب ل ك م ن ه م م ن ق ص ص ن ا ع ل ي ك و م ن ه م م ن ل م ن ق ص ص ع ل ي ك و م ا ك ا ن ل ر س و ل أ ن ي أ ت ى ب ـ ا ي ة إ ل ا ب إ ذ ن ا ل ل ه ف إ ذ ا ج ا ء أ م ر ا ل ل ه ق ض ى ب ا ل ح ق و خ س ر ه ن ا ل ك ا ل م ب ط ل و ن</t>
  </si>
  <si>
    <t>WLQD ARSLNA RSLA MN QBLK MNHM MN Q55NA 9LYK WMNHM MN LM NQ55 9LYK WMA KAN LRSWL AN YATY BAAYH ALA BA3N ALLH FA3A JAA AMR ALLH Q6Y BAL1Q W2SR HNALK ALMB7LWN</t>
  </si>
  <si>
    <t>ٱللَّهُ ٱلَّذِى جَعَلَ لَكُمُ ٱلْأَنْعَٰمَ لِتَرْكَبُوا۟ مِنْهَا وَمِنْهَا تَأْكُلُونَ</t>
  </si>
  <si>
    <t>اللَّهُ الَّذِى جَعَلَ لَكُمُ الْأَنْعَٰمَ لِتَرْكَبُوا مِنْهَا وَمِنْهَا تَأْكُلُونَ</t>
  </si>
  <si>
    <t>الله الذى جعل لكم الأنعم لتركبوا منها ومنها تأكلون</t>
  </si>
  <si>
    <t>ا ل ل ه ا ل ذ ى ج ع ل ل ك م ا ل أ ن ع م ل ت ر ك ب و ا م ن ه ا و م ن ه ا ت أ ك ل و ن</t>
  </si>
  <si>
    <t>ALLH AL3Y J9L LKM ALAN9M LTRKBWA MNHA WMNHA TAKLWN</t>
  </si>
  <si>
    <t>وَلَكُمْ فِيهَا مَنَٰفِعُ وَلِتَبْلُغُوا۟ عَلَيْهَا حَاجَةً فِى صُدُورِكُمْ وَعَلَيْهَا وَعَلَى ٱلْفُلْكِ تُحْمَلُونَ</t>
  </si>
  <si>
    <t>وَلَكُمْ فِيهَا مَنَٰفِعُ وَلِتَبْلُغُوا عَلَيْهَا حَاجَةً فِى صُدُورِكُمْ وَعَلَيْهَا وَعَلَى الْفُلْكِ تُحْمَلُونَ</t>
  </si>
  <si>
    <t>ولكم فيها منفع ولتبلغوا عليها حاجة فى صدوركم وعليها وعلى الفلك تحملون</t>
  </si>
  <si>
    <t>و ل ك م ف ي ه ا م ن ف ع و ل ت ب ل غ و ا ع ل ي ه ا ح ا ج ة ف ى ص د و ر ك م و ع ل ي ه ا و ع ل ى ا ل ف ل ك ت ح م ل و ن</t>
  </si>
  <si>
    <t>WLKM FYHA MNF9 WLTBLGWA 9LYHA 1AJH FY 5DWRKM W9LYHA W9LY ALFLK T1MLWN</t>
  </si>
  <si>
    <t>وَيُرِيكُمْ ءَايَٰتِهِۦ فَأَىَّ ءَايَٰتِ ٱللَّهِ تُنكِرُونَ</t>
  </si>
  <si>
    <t>وَيُرِيكُمْ ءَايَٰتِهِ فَأَىَّ ءَايَٰتِ اللَّهِ تُنكِرُونَ</t>
  </si>
  <si>
    <t>ويريكم ءايته فأى ءايت الله تنكرون</t>
  </si>
  <si>
    <t>و ي ر ي ك م ء ا ي ت ه ف أ ى ء ا ي ت ا ل ل ه ت ن ك ر و ن</t>
  </si>
  <si>
    <t>WYRYKM AAYTH FAY AAYT ALLH TNKRWN</t>
  </si>
  <si>
    <t>أَفَلَمْ يَسِيرُوا۟ فِى ٱلْأَرْضِ فَيَنظُرُوا۟ كَيْفَ كَانَ عَٰقِبَةُ ٱلَّذِينَ مِن قَبْلِهِمْ كَانُوٓا۟ أَكْثَرَ مِنْهُمْ وَأَشَدَّ قُوَّةً وَءَاثَارًا فِى ٱلْأَرْضِ فَمَآ أَغْنَىٰ عَنْهُم مَّا كَانُوا۟ يَكْسِبُونَ</t>
  </si>
  <si>
    <t>أَفَلَمْ يَسِيرُوا فِى الْأَرْضِ فَيَنظُرُوا كَيْفَ كَانَ عَٰقِبَةُ الَّذِينَ مِن قَبْلِهِمْ كَانُوٓا أَكْثَرَ مِنْهُمْ وَأَشَدَّ قُوَّةً وَءَاثَارًا فِى الْأَرْضِ فَمَآ أَغْنَىٰ عَنْهُم مَّا كَانُوا يَكْسِبُونَ</t>
  </si>
  <si>
    <t>أفلم يسيروا فى الأرض فينظروا كيف كان عقبة الذين من قبلهم كانوا أكثر منهم وأشد قوة وءاثارا فى الأرض فما أغنى عنهم ما كانوا يكسبون</t>
  </si>
  <si>
    <t>أ ف ل م ي س ي ر و ا ف ى ا ل أ ر ض ف ي ن ظ ر و ا ك ي ف ك ا ن ع ق ب ة ا ل ذ ي ن م ن ق ب ل ه م ك ا ن و ا أ ك ث ر م ن ه م و أ ش د ق و ة و ء ا ث ا ر ا ف ى ا ل أ ر ض ف م ا أ غ ن ى ع ن ه م م ا ك ا ن و ا ي ك س ب و ن</t>
  </si>
  <si>
    <t>AFLM YSYRWA FY ALAR6 FYN8RWA KYF KAN 9QBH AL3YN MN QBLHM KANWA AK0R MNHM WA4D QWH WAA0ARA FY ALAR6 FMA AGNY 9NHM MA KANWA YKSBWN</t>
  </si>
  <si>
    <t>فَلَمَّا جَآءَتْهُمْ رُسُلُهُم بِٱلْبَيِّنَٰتِ فَرِحُوا۟ بِمَا عِندَهُم مِّنَ ٱلْعِلْمِ وَحَاقَ بِهِم مَّا كَانُوا۟ بِهِۦ يَسْتَهْزِءُونَ</t>
  </si>
  <si>
    <t>فَلَمَّا جَآءَتْهُمْ رُسُلُهُم بِالْبَيِّنَٰتِ فَرِحُوا بِمَا عِندَهُم مِّنَ الْعِلْمِ وَحَاقَ بِهِم مَّا كَانُوا بِهِ يَسْتَهْزِءُونَ</t>
  </si>
  <si>
    <t>فلما جاءتهم رسلهم بالبينت فرحوا بما عندهم من العلم وحاق بهم ما كانوا به يستهزءون</t>
  </si>
  <si>
    <t>ف ل م ا ج ا ء ت ه م ر س ل ه م ب ا ل ب ي ن ت ف ر ح و ا ب م ا ع ن د ه م م ن ا ل ع ل م و ح ا ق ب ه م م ا ك ا ن و ا ب ه ي س ت ه ز ء و ن</t>
  </si>
  <si>
    <t>FLMA JAATHM RSLHM BALBYNT FR1WA BMA 9NDHM MN AL9LM W1AQ BHM MA KANWA BH YSTHZAWN</t>
  </si>
  <si>
    <t>فَلَمَّا رَأَوْا۟ بَأْسَنَا قَالُوٓا۟ ءَامَنَّا بِٱللَّهِ وَحْدَهُۥ وَكَفَرْنَا بِمَا كُنَّا بِهِۦ مُشْرِكِينَ</t>
  </si>
  <si>
    <t>فَلَمَّا رَأَوْا بَأْسَنَا قَالُوٓا ءَامَنَّا بِاللَّهِ وَحْدَهُ وَكَفَرْنَا بِمَا كُنَّا بِهِ مُشْرِكِينَ</t>
  </si>
  <si>
    <t>فلما رأوا بأسنا قالوا ءامنا بالله وحده وكفرنا بما كنا به مشركين</t>
  </si>
  <si>
    <t>ف ل م ا ر أ و ا ب أ س ن ا ق ا ل و ا ء ا م ن ا ب ا ل ل ه و ح د ه و ك ف ر ن ا ب م ا ك ن ا ب ه م ش ر ك ي ن</t>
  </si>
  <si>
    <t>FLMA RAWA BASNA QALWA AAMNA BALLH W1DH WKFRNA BMA KNA BH M4RKYN</t>
  </si>
  <si>
    <t>فَلَمْ يَكُ يَنفَعُهُمْ إِيمَٰنُهُمْ لَمَّا رَأَوْا۟ بَأْسَنَا سُنَّتَ ٱللَّهِ ٱلَّتِى قَدْ خَلَتْ فِى عِبَادِهِۦ وَخَسِرَ هُنَالِكَ ٱلْكَٰفِرُونَ</t>
  </si>
  <si>
    <t>فَلَمْ يَكُ يَنفَعُهُمْ إِيمَٰنُهُمْ لَمَّا رَأَوْا بَأْسَنَا سُنَّتَ اللَّهِ الَّتِى قَدْ خَلَتْ فِى عِبَادِهِ وَخَسِرَ هُنَالِكَ الْكَٰفِرُونَ</t>
  </si>
  <si>
    <t>فلم يك ينفعهم إيمنهم لما رأوا بأسنا سنت الله التى قد خلت فى عباده وخسر هنالك الكفرون</t>
  </si>
  <si>
    <t>ف ل م ي ك ي ن ف ع ه م إ ي م ن ه م ل م ا ر أ و ا ب أ س ن ا س ن ت ا ل ل ه ا ل ت ى ق د خ ل ت ف ى ع ب ا د ه و خ س ر ه ن ا ل ك ا ل ك ف ر و ن</t>
  </si>
  <si>
    <t>FLM YK YNF9HM AYMNHM LMA RAWA BASNA SNT ALLH ALTY QD 2LT FY 9BADH W2SR HNALK ALKFRWN</t>
  </si>
  <si>
    <t>تَنزِيلٌ مِّنَ ٱلرَّحْمَٰنِ ٱلرَّحِيمِ</t>
  </si>
  <si>
    <t>تَنزِيلٌ مِّنَ الرَّحْمَٰنِ الرَّحِيمِ</t>
  </si>
  <si>
    <t>تنزيل من الرحمن الرحيم</t>
  </si>
  <si>
    <t>ت ن ز ي ل م ن ا ل ر ح م ن ا ل ر ح ي م</t>
  </si>
  <si>
    <t>TNZYL MN ALR1MN ALR1YM</t>
  </si>
  <si>
    <t>كِتَٰبٌ فُصِّلَتْ ءَايَٰتُهُۥ قُرْءَانًا عَرَبِيًّا لِّقَوْمٍ يَعْلَمُونَ</t>
  </si>
  <si>
    <t>كِتَٰبٌ فُصِّلَتْ ءَايَٰتُهُ قُرْءَانًا عَرَبِيًّا لِّقَوْمٍ يَعْلَمُونَ</t>
  </si>
  <si>
    <t>كتب فصلت ءايته قرءانا عربيا لقوم يعلمون</t>
  </si>
  <si>
    <t>ك ت ب ف ص ل ت ء ا ي ت ه ق ر ء ا ن ا ع ر ب ي ا ل ق و م ي ع ل م و ن</t>
  </si>
  <si>
    <t>KTB F5LT AAYTH QRAANA 9RBYA LQWM Y9LMWN</t>
  </si>
  <si>
    <t>بَشِيرًا وَنَذِيرًا فَأَعْرَضَ أَكْثَرُهُمْ فَهُمْ لَا يَسْمَعُونَ</t>
  </si>
  <si>
    <t>بشيرا ونذيرا فأعرض أكثرهم فهم لا يسمعون</t>
  </si>
  <si>
    <t>ب ش ي ر ا و ن ذ ي ر ا ف أ ع ر ض أ ك ث ر ه م ف ه م ل ا ي س م ع و ن</t>
  </si>
  <si>
    <t>B4YRA WN3YRA FA9R6 AK0RHM FHM LA YSM9WN</t>
  </si>
  <si>
    <t>وَقَالُوا۟ قُلُوبُنَا فِىٓ أَكِنَّةٍ مِّمَّا تَدْعُونَآ إِلَيْهِ وَفِىٓ ءَاذَانِنَا وَقْرٌ وَمِنۢ بَيْنِنَا وَبَيْنِكَ حِجَابٌ فَٱعْمَلْ إِنَّنَا عَٰمِلُونَ</t>
  </si>
  <si>
    <t>وَقَالُوا قُلُوبُنَا فِىٓ أَكِنَّةٍ مِّمَّا تَدْعُونَآ إِلَيْهِ وَفِىٓ ءَاذَانِنَا وَقْرٌ وَمِن بَيْنِنَا وَبَيْنِكَ حِجَابٌ فَاعْمَلْ إِنَّنَا عَٰمِلُونَ</t>
  </si>
  <si>
    <t>وقالوا قلوبنا فى أكنة مما تدعونا إليه وفى ءاذاننا وقر ومن بيننا وبينك حجاب فاعمل إننا عملون</t>
  </si>
  <si>
    <t>و ق ا ل و ا ق ل و ب ن ا ف ى أ ك ن ة م م ا ت د ع و ن ا إ ل ي ه و ف ى ء ا ذ ا ن ن ا و ق ر و م ن ب ي ن ن ا و ب ي ن ك ح ج ا ب ف ا ع م ل إ ن ن ا ع م ل و ن</t>
  </si>
  <si>
    <t>WQALWA QLWBNA FY AKNH MMA TD9WNA ALYH WFY AA3ANNA WQR WMN BYNNA WBYNK 1JAB FA9ML ANNA 9MLWN</t>
  </si>
  <si>
    <t>قُلْ إِنَّمَآ أَنَا۠ بَشَرٌ مِّثْلُكُمْ يُوحَىٰٓ إِلَىَّ أَنَّمَآ إِلَٰهُكُمْ إِلَٰهٌ وَٰحِدٌ فَٱسْتَقِيمُوٓا۟ إِلَيْهِ وَٱسْتَغْفِرُوهُ وَوَيْلٌ لِّلْمُشْرِكِينَ</t>
  </si>
  <si>
    <t>قُلْ إِنَّمَآ أَنَا بَشَرٌ مِّثْلُكُمْ يُوحَىٰٓ إِلَىَّ أَنَّمَآ إِلَٰهُكُمْ إِلَٰهٌ وَٰحِدٌ فَاسْتَقِيمُوٓا إِلَيْهِ وَاسْتَغْفِرُوهُ وَوَيْلٌ لِّلْمُشْرِكِينَ</t>
  </si>
  <si>
    <t>قل إنما أنا بشر مثلكم يوحى إلى أنما إلهكم إله وحد فاستقيموا إليه واستغفروه وويل للمشركين</t>
  </si>
  <si>
    <t>ق ل إ ن م ا أ ن ا ب ش ر م ث ل ك م ي و ح ى إ ل ى أ ن م ا إ ل ه ك م إ ل ه و ح د ف ا س ت ق ي م و ا إ ل ي ه و ا س ت غ ف ر و ه و و ي ل ل ل م ش ر ك ي ن</t>
  </si>
  <si>
    <t>QL ANMA ANA B4R M0LKM YW1Y ALY ANMA ALHKM ALH W1D FASTQYMWA ALYH WASTGFRWH WWYL LLM4RKYN</t>
  </si>
  <si>
    <t>ٱلَّذِينَ لَا يُؤْتُونَ ٱلزَّكَوٰةَ وَهُم بِٱلْءَاخِرَةِ هُمْ كَٰفِرُونَ</t>
  </si>
  <si>
    <t>الَّذِينَ لَا يُؤْتُونَ الزَّكَوٰةَ وَهُم بِالْءَاخِرَةِ هُمْ كَٰفِرُونَ</t>
  </si>
  <si>
    <t>الذين لا يؤتون الزكوة وهم بالءاخرة هم كفرون</t>
  </si>
  <si>
    <t>ا ل ذ ي ن ل ا ي ؤ ت و ن ا ل ز ك و ة و ه م ب ا ل ء ا خ ر ة ه م ك ف ر و ن</t>
  </si>
  <si>
    <t>AL3YN LA YWTWN ALZKWH WHM BALAA2RH HM KFRWN</t>
  </si>
  <si>
    <t>إِنَّ ٱلَّذِينَ ءَامَنُوا۟ وَعَمِلُوا۟ ٱلصَّٰلِحَٰتِ لَهُمْ أَجْرٌ غَيْرُ مَمْنُونٍ</t>
  </si>
  <si>
    <t>إِنَّ الَّذِينَ ءَامَنُوا وَعَمِلُوا الصَّٰلِحَٰتِ لَهُمْ أَجْرٌ غَيْرُ مَمْنُونٍ</t>
  </si>
  <si>
    <t>إن الذين ءامنوا وعملوا الصلحت لهم أجر غير ممنون</t>
  </si>
  <si>
    <t>إ ن ا ل ذ ي ن ء ا م ن و ا و ع م ل و ا ا ل ص ل ح ت ل ه م أ ج ر غ ي ر م م ن و ن</t>
  </si>
  <si>
    <t>AN AL3YN AAMNWA W9MLWA AL5L1T LHM AJR GYR MMNWN</t>
  </si>
  <si>
    <t>قُلْ أَئِنَّكُمْ لَتَكْفُرُونَ بِٱلَّذِى خَلَقَ ٱلْأَرْضَ فِى يَوْمَيْنِ وَتَجْعَلُونَ لَهُۥٓ أَندَادًا ذَٰلِكَ رَبُّ ٱلْعَٰلَمِينَ</t>
  </si>
  <si>
    <t>قُلْ أَئِنَّكُمْ لَتَكْفُرُونَ بِالَّذِى خَلَقَ الْأَرْضَ فِى يَوْمَيْنِ وَتَجْعَلُونَ لَهُٓ أَندَادًا ذَٰلِكَ رَبُّ الْعَٰلَمِينَ</t>
  </si>
  <si>
    <t>قل أئنكم لتكفرون بالذى خلق الأرض فى يومين وتجعلون له أندادا ذلك رب العلمين</t>
  </si>
  <si>
    <t>ق ل أ ئ ن ك م ل ت ك ف ر و ن ب ا ل ذ ى خ ل ق ا ل أ ر ض ف ى ي و م ي ن و ت ج ع ل و ن ل ه أ ن د ا د ا ذ ل ك ر ب ا ل ع ل م ي ن</t>
  </si>
  <si>
    <t>QL AYNKM LTKFRWN BAL3Y 2LQ ALAR6 FY YWMYN WTJ9LWN LH ANDADA 3LK RB AL9LMYN</t>
  </si>
  <si>
    <t>وَجَعَلَ فِيهَا رَوَٰسِىَ مِن فَوْقِهَا وَبَٰرَكَ فِيهَا وَقَدَّرَ فِيهَآ أَقْوَٰتَهَا فِىٓ أَرْبَعَةِ أَيَّامٍ سَوَآءً لِّلسَّآئِلِينَ</t>
  </si>
  <si>
    <t>وجعل فيها روسى من فوقها وبرك فيها وقدر فيها أقوتها فى أربعة أيام سواء للسائلين</t>
  </si>
  <si>
    <t>و ج ع ل ف ي ه ا ر و س ى م ن ف و ق ه ا و ب ر ك ف ي ه ا و ق د ر ف ي ه ا أ ق و ت ه ا ف ى أ ر ب ع ة أ ي ا م س و ا ء ل ل س ا ئ ل ي ن</t>
  </si>
  <si>
    <t>WJ9L FYHA RWSY MN FWQHA WBRK FYHA WQDR FYHA AQWTHA FY ARB9H AYAM SWAA LLSAYLYN</t>
  </si>
  <si>
    <t>ثُمَّ ٱسْتَوَىٰٓ إِلَى ٱلسَّمَآءِ وَهِىَ دُخَانٌ فَقَالَ لَهَا وَلِلْأَرْضِ ٱئْتِيَا طَوْعًا أَوْ كَرْهًا قَالَتَآ أَتَيْنَا طَآئِعِينَ</t>
  </si>
  <si>
    <t>ثُمَّ اسْتَوَىٰٓ إِلَى السَّمَآءِ وَهِىَ دُخَانٌ فَقَالَ لَهَا وَلِلْأَرْضِ ائْتِيَا طَوْعًا أَوْ كَرْهًا قَالَتَآ أَتَيْنَا طَآئِعِينَ</t>
  </si>
  <si>
    <t>ثم استوى إلى السماء وهى دخان فقال لها وللأرض ائتيا طوعا أو كرها قالتا أتينا طائعين</t>
  </si>
  <si>
    <t>ث م ا س ت و ى إ ل ى ا ل س م ا ء و ه ى د خ ا ن ف ق ا ل ل ه ا و ل ل أ ر ض ا ئ ت ي ا ط و ع ا أ و ك ر ه ا ق ا ل ت ا أ ت ي ن ا ط ا ئ ع ي ن</t>
  </si>
  <si>
    <t>0M ASTWY ALY ALSMAA WHY D2AN FQAL LHA WLLAR6 AYTYA 7W9A AW KRHA QALTA ATYNA 7AY9YN</t>
  </si>
  <si>
    <t>فَقَضَىٰهُنَّ سَبْعَ سَمَٰوَاتٍ فِى يَوْمَيْنِ وَأَوْحَىٰ فِى كُلِّ سَمَآءٍ أَمْرَهَا وَزَيَّنَّا ٱلسَّمَآءَ ٱلدُّنْيَا بِمَصَٰبِيحَ وَحِفْظًا ذَٰلِكَ تَقْدِيرُ ٱلْعَزِيزِ ٱلْعَلِيمِ</t>
  </si>
  <si>
    <t>فَقَضَىٰهُنَّ سَبْعَ سَمَٰوَاتٍ فِى يَوْمَيْنِ وَأَوْحَىٰ فِى كُلِّ سَمَآءٍ أَمْرَهَا وَزَيَّنَّا السَّمَآءَ الدُّنْيَا بِمَصَٰبِيحَ وَحِفْظًا ذَٰلِكَ تَقْدِيرُ الْعَزِيزِ الْعَلِيمِ</t>
  </si>
  <si>
    <t>فقضىهن سبع سموات فى يومين وأوحى فى كل سماء أمرها وزينا السماء الدنيا بمصبيح وحفظا ذلك تقدير العزيز العليم</t>
  </si>
  <si>
    <t>ف ق ض ى ه ن س ب ع س م و ا ت ف ى ي و م ي ن و أ و ح ى ف ى ك ل س م ا ء أ م ر ه ا و ز ي ن ا ا ل س م ا ء ا ل د ن ي ا ب م ص ب ي ح و ح ف ظ ا ذ ل ك ت ق د ي ر ا ل ع ز ي ز ا ل ع ل ي م</t>
  </si>
  <si>
    <t>FQ6YHN SB9 SMWAT FY YWMYN WAW1Y FY KL SMAA AMRHA WZYNA ALSMAA ALDNYA BM5BY1 W1F8A 3LK TQDYR AL9ZYZ AL9LYM</t>
  </si>
  <si>
    <t>فَإِنْ أَعْرَضُوا۟ فَقُلْ أَنذَرْتُكُمْ صَٰعِقَةً مِّثْلَ صَٰعِقَةِ عَادٍ وَثَمُودَ</t>
  </si>
  <si>
    <t>فَإِنْ أَعْرَضُوا فَقُلْ أَنذَرْتُكُمْ صَٰعِقَةً مِّثْلَ صَٰعِقَةِ عَادٍ وَثَمُودَ</t>
  </si>
  <si>
    <t>فإن أعرضوا فقل أنذرتكم صعقة مثل صعقة عاد وثمود</t>
  </si>
  <si>
    <t>ف إ ن أ ع ر ض و ا ف ق ل أ ن ذ ر ت ك م ص ع ق ة م ث ل ص ع ق ة ع ا د و ث م و د</t>
  </si>
  <si>
    <t>FAN A9R6WA FQL AN3RTKM 59QH M0L 59QH 9AD W0MWD</t>
  </si>
  <si>
    <t>إِذْ جَآءَتْهُمُ ٱلرُّسُلُ مِنۢ بَيْنِ أَيْدِيهِمْ وَمِنْ خَلْفِهِمْ أَلَّا تَعْبُدُوٓا۟ إِلَّا ٱللَّهَ قَالُوا۟ لَوْ شَآءَ رَبُّنَا لَأَنزَلَ مَلَٰٓئِكَةً فَإِنَّا بِمَآ أُرْسِلْتُم بِهِۦ كَٰفِرُونَ</t>
  </si>
  <si>
    <t>إِذْ جَآءَتْهُمُ الرُّسُلُ مِن بَيْنِ أَيْدِيهِمْ وَمِنْ خَلْفِهِمْ أَلَّا تَعْبُدُوٓا إِلَّا اللَّهَ قَالُوا لَوْ شَآءَ رَبُّنَا لَأَنزَلَ مَلَٰٓئِكَةً فَإِنَّا بِمَآ أُرْسِلْتُم بِهِ كَٰفِرُونَ</t>
  </si>
  <si>
    <t>إذ جاءتهم الرسل من بين أيديهم ومن خلفهم ألا تعبدوا إلا الله قالوا لو شاء ربنا لأنزل ملئكة فإنا بما أرسلتم به كفرون</t>
  </si>
  <si>
    <t>إ ذ ج ا ء ت ه م ا ل ر س ل م ن ب ي ن أ ي د ي ه م و م ن خ ل ف ه م أ ل ا ت ع ب د و ا إ ل ا ا ل ل ه ق ا ل و ا ل و ش ا ء ر ب ن ا ل أ ن ز ل م ل ئ ك ة ف إ ن ا ب م ا أ ر س ل ت م ب ه ك ف ر و ن</t>
  </si>
  <si>
    <t>A3 JAATHM ALRSL MN BYN AYDYHM WMN 2LFHM ALA T9BDWA ALA ALLH QALWA LW 4AA RBNA LANZL MLYKH FANA BMA ARSLTM BH KFRWN</t>
  </si>
  <si>
    <t>فَأَمَّا عَادٌ فَٱسْتَكْبَرُوا۟ فِى ٱلْأَرْضِ بِغَيْرِ ٱلْحَقِّ وَقَالُوا۟ مَنْ أَشَدُّ مِنَّا قُوَّةً أَوَلَمْ يَرَوْا۟ أَنَّ ٱللَّهَ ٱلَّذِى خَلَقَهُمْ هُوَ أَشَدُّ مِنْهُمْ قُوَّةً وَكَانُوا۟ بِـَٔايَٰتِنَا يَجْحَدُونَ</t>
  </si>
  <si>
    <t>فَأَمَّا عَادٌ فَاسْتَكْبَرُوا فِى الْأَرْضِ بِغَيْرِ الْحَقِّ وَقَالُوا مَنْ أَشَدُّ مِنَّا قُوَّةً أَوَلَمْ يَرَوْا أَنَّ اللَّهَ الَّذِى خَلَقَهُمْ هُوَ أَشَدُّ مِنْهُمْ قُوَّةً وَكَانُوا بِـَٔايَٰتِنَا يَجْحَدُونَ</t>
  </si>
  <si>
    <t>فأما عاد فاستكبروا فى الأرض بغير الحق وقالوا من أشد منا قوة أولم يروا أن الله الذى خلقهم هو أشد منهم قوة وكانوا بـٔايتنا يجحدون</t>
  </si>
  <si>
    <t>فأما عاد فاستكبروا فى الأرض بغير الحق وقالوا من أشد منا قوة أولم يروا أن الله الذى خلقهم هو أشد منهم قوة وكانوا بـايتنا يجحدون</t>
  </si>
  <si>
    <t>ف أ م ا ع ا د ف ا س ت ك ب ر و ا ف ى ا ل أ ر ض ب غ ي ر ا ل ح ق و ق ا ل و ا م ن أ ش د م ن ا ق و ة أ و ل م ي ر و ا أ ن ا ل ل ه ا ل ذ ى خ ل ق ه م ه و أ ش د م ن ه م ق و ة و ك ا ن و ا ب ـ ا ي ت ن ا ي ج ح د و ن</t>
  </si>
  <si>
    <t>FAMA 9AD FASTKBRWA FY ALAR6 BGYR AL1Q WQALWA MN A4D MNA QWH AWLM YRWA AN ALLH AL3Y 2LQHM HW A4D MNHM QWH WKANWA BAAYTNA YJ1DWN</t>
  </si>
  <si>
    <t>فَأَرْسَلْنَا عَلَيْهِمْ رِيحًا صَرْصَرًا فِىٓ أَيَّامٍ نَّحِسَاتٍ لِّنُذِيقَهُمْ عَذَابَ ٱلْخِزْىِ فِى ٱلْحَيَوٰةِ ٱلدُّنْيَا وَلَعَذَابُ ٱلْءَاخِرَةِ أَخْزَىٰ وَهُمْ لَا يُنصَرُونَ</t>
  </si>
  <si>
    <t>فَأَرْسَلْنَا عَلَيْهِمْ رِيحًا صَرْصَرًا فِىٓ أَيَّامٍ نَّحِسَاتٍ لِّنُذِيقَهُمْ عَذَابَ الْخِزْىِ فِى الْحَيَوٰةِ الدُّنْيَا وَلَعَذَابُ الْءَاخِرَةِ أَخْزَىٰ وَهُمْ لَا يُنصَرُونَ</t>
  </si>
  <si>
    <t>فأرسلنا عليهم ريحا صرصرا فى أيام نحسات لنذيقهم عذاب الخزى فى الحيوة الدنيا ولعذاب الءاخرة أخزى وهم لا ينصرون</t>
  </si>
  <si>
    <t>ف أ ر س ل ن ا ع ل ي ه م ر ي ح ا ص ر ص ر ا ف ى أ ي ا م ن ح س ا ت ل ن ذ ي ق ه م ع ذ ا ب ا ل خ ز ى ف ى ا ل ح ي و ة ا ل د ن ي ا و ل ع ذ ا ب ا ل ء ا خ ر ة أ خ ز ى و ه م ل ا ي ن ص ر و ن</t>
  </si>
  <si>
    <t>FARSLNA 9LYHM RY1A 5R5RA FY AYAM N1SAT LN3YQHM 93AB AL2ZY FY AL1YWH ALDNYA WL93AB ALAA2RH A2ZY WHM LA YN5RWN</t>
  </si>
  <si>
    <t>وَأَمَّا ثَمُودُ فَهَدَيْنَٰهُمْ فَٱسْتَحَبُّوا۟ ٱلْعَمَىٰ عَلَى ٱلْهُدَىٰ فَأَخَذَتْهُمْ صَٰعِقَةُ ٱلْعَذَابِ ٱلْهُونِ بِمَا كَانُوا۟ يَكْسِبُونَ</t>
  </si>
  <si>
    <t>وَأَمَّا ثَمُودُ فَهَدَيْنَٰهُمْ فَاسْتَحَبُّوا الْعَمَىٰ عَلَى الْهُدَىٰ فَأَخَذَتْهُمْ صَٰعِقَةُ الْعَذَابِ الْهُونِ بِمَا كَانُوا يَكْسِبُونَ</t>
  </si>
  <si>
    <t>وأما ثمود فهدينهم فاستحبوا العمى على الهدى فأخذتهم صعقة العذاب الهون بما كانوا يكسبون</t>
  </si>
  <si>
    <t>و أ م ا ث م و د ف ه د ي ن ه م ف ا س ت ح ب و ا ا ل ع م ى ع ل ى ا ل ه د ى ف أ خ ذ ت ه م ص ع ق ة ا ل ع ذ ا ب ا ل ه و ن ب م ا ك ا ن و ا ي ك س ب و ن</t>
  </si>
  <si>
    <t>WAMA 0MWD FHDYNHM FAST1BWA AL9MY 9LY ALHDY FA23THM 59QH AL93AB ALHWN BMA KANWA YKSBWN</t>
  </si>
  <si>
    <t>وَنَجَّيْنَا ٱلَّذِينَ ءَامَنُوا۟ وَكَانُوا۟ يَتَّقُونَ</t>
  </si>
  <si>
    <t>وَنَجَّيْنَا الَّذِينَ ءَامَنُوا وَكَانُوا يَتَّقُونَ</t>
  </si>
  <si>
    <t>ونجينا الذين ءامنوا وكانوا يتقون</t>
  </si>
  <si>
    <t>و ن ج ي ن ا ا ل ذ ي ن ء ا م ن و ا و ك ا ن و ا ي ت ق و ن</t>
  </si>
  <si>
    <t>WNJYNA AL3YN AAMNWA WKANWA YTQWN</t>
  </si>
  <si>
    <t>وَيَوْمَ يُحْشَرُ أَعْدَآءُ ٱللَّهِ إِلَى ٱلنَّارِ فَهُمْ يُوزَعُونَ</t>
  </si>
  <si>
    <t>وَيَوْمَ يُحْشَرُ أَعْدَآءُ اللَّهِ إِلَى النَّارِ فَهُمْ يُوزَعُونَ</t>
  </si>
  <si>
    <t>ويوم يحشر أعداء الله إلى النار فهم يوزعون</t>
  </si>
  <si>
    <t>و ي و م ي ح ش ر أ ع د ا ء ا ل ل ه إ ل ى ا ل ن ا ر ف ه م ي و ز ع و ن</t>
  </si>
  <si>
    <t>WYWM Y14R A9DAA ALLH ALY ALNAR FHM YWZ9WN</t>
  </si>
  <si>
    <t>حَتَّىٰٓ إِذَا مَا جَآءُوهَا شَهِدَ عَلَيْهِمْ سَمْعُهُمْ وَأَبْصَٰرُهُمْ وَجُلُودُهُم بِمَا كَانُوا۟ يَعْمَلُونَ</t>
  </si>
  <si>
    <t>حَتَّىٰٓ إِذَا مَا جَآءُوهَا شَهِدَ عَلَيْهِمْ سَمْعُهُمْ وَأَبْصَٰرُهُمْ وَجُلُودُهُم بِمَا كَانُوا يَعْمَلُونَ</t>
  </si>
  <si>
    <t>حتى إذا ما جاءوها شهد عليهم سمعهم وأبصرهم وجلودهم بما كانوا يعملون</t>
  </si>
  <si>
    <t>ح ت ى إ ذ ا م ا ج ا ء و ه ا ش ه د ع ل ي ه م س م ع ه م و أ ب ص ر ه م و ج ل و د ه م ب م ا ك ا ن و ا ي ع م ل و ن</t>
  </si>
  <si>
    <t>1TY A3A MA JAAWHA 4HD 9LYHM SM9HM WAB5RHM WJLWDHM BMA KANWA Y9MLWN</t>
  </si>
  <si>
    <t>وَقَالُوا۟ لِجُلُودِهِمْ لِمَ شَهِدتُّمْ عَلَيْنَا قَالُوٓا۟ أَنطَقَنَا ٱللَّهُ ٱلَّذِىٓ أَنطَقَ كُلَّ شَىْءٍ وَهُوَ خَلَقَكُمْ أَوَّلَ مَرَّةٍ وَإِلَيْهِ تُرْجَعُونَ</t>
  </si>
  <si>
    <t>وَقَالُوا لِجُلُودِهِمْ لِمَ شَهِدتُّمْ عَلَيْنَا قَالُوٓا أَنطَقَنَا اللَّهُ الَّذِىٓ أَنطَقَ كُلَّ شَىْءٍ وَهُوَ خَلَقَكُمْ أَوَّلَ مَرَّةٍ وَإِلَيْهِ تُرْجَعُونَ</t>
  </si>
  <si>
    <t>وقالوا لجلودهم لم شهدتم علينا قالوا أنطقنا الله الذى أنطق كل شىء وهو خلقكم أول مرة وإليه ترجعون</t>
  </si>
  <si>
    <t>و ق ا ل و ا ل ج ل و د ه م ل م ش ه د ت م ع ل ي ن ا ق ا ل و ا أ ن ط ق ن ا ا ل ل ه ا ل ذ ى أ ن ط ق ك ل ش ى ء و ه و خ ل ق ك م أ و ل م ر ة و إ ل ي ه ت ر ج ع و ن</t>
  </si>
  <si>
    <t>WQALWA LJLWDHM LM 4HDTM 9LYNA QALWA AN7QNA ALLH AL3Y AN7Q KL 4YA WHW 2LQKM AWL MRH WALYH TRJ9WN</t>
  </si>
  <si>
    <t>وَمَا كُنتُمْ تَسْتَتِرُونَ أَن يَشْهَدَ عَلَيْكُمْ سَمْعُكُمْ وَلَآ أَبْصَٰرُكُمْ وَلَا جُلُودُكُمْ وَلَٰكِن ظَنَنتُمْ أَنَّ ٱللَّهَ لَا يَعْلَمُ كَثِيرًا مِّمَّا تَعْمَلُونَ</t>
  </si>
  <si>
    <t>وَمَا كُنتُمْ تَسْتَتِرُونَ أَن يَشْهَدَ عَلَيْكُمْ سَمْعُكُمْ وَلَآ أَبْصَٰرُكُمْ وَلَا جُلُودُكُمْ وَلَٰكِن ظَنَنتُمْ أَنَّ اللَّهَ لَا يَعْلَمُ كَثِيرًا مِّمَّا تَعْمَلُونَ</t>
  </si>
  <si>
    <t>وما كنتم تستترون أن يشهد عليكم سمعكم ولا أبصركم ولا جلودكم ولكن ظننتم أن الله لا يعلم كثيرا مما تعملون</t>
  </si>
  <si>
    <t>و م ا ك ن ت م ت س ت ت ر و ن أ ن ي ش ه د ع ل ي ك م س م ع ك م و ل ا أ ب ص ر ك م و ل ا ج ل و د ك م و ل ك ن ظ ن ن ت م أ ن ا ل ل ه ل ا ي ع ل م ك ث ي ر ا م م ا ت ع م ل و ن</t>
  </si>
  <si>
    <t>WMA KNTM TSTTRWN AN Y4HD 9LYKM SM9KM WLA AB5RKM WLA JLWDKM WLKN 8NNTM AN ALLH LA Y9LM K0YRA MMA T9MLWN</t>
  </si>
  <si>
    <t>وَذَٰلِكُمْ ظَنُّكُمُ ٱلَّذِى ظَنَنتُم بِرَبِّكُمْ أَرْدَىٰكُمْ فَأَصْبَحْتُم مِّنَ ٱلْخَٰسِرِينَ</t>
  </si>
  <si>
    <t>وَذَٰلِكُمْ ظَنُّكُمُ الَّذِى ظَنَنتُم بِرَبِّكُمْ أَرْدَىٰكُمْ فَأَصْبَحْتُم مِّنَ الْخَٰسِرِينَ</t>
  </si>
  <si>
    <t>وذلكم ظنكم الذى ظننتم بربكم أردىكم فأصبحتم من الخسرين</t>
  </si>
  <si>
    <t>و ذ ل ك م ظ ن ك م ا ل ذ ى ظ ن ن ت م ب ر ب ك م أ ر د ى ك م ف أ ص ب ح ت م م ن ا ل خ س ر ي ن</t>
  </si>
  <si>
    <t>W3LKM 8NKM AL3Y 8NNTM BRBKM ARDYKM FA5B1TM MN AL2SRYN</t>
  </si>
  <si>
    <t>فَإِن يَصْبِرُوا۟ فَٱلنَّارُ مَثْوًى لَّهُمْ وَإِن يَسْتَعْتِبُوا۟ فَمَا هُم مِّنَ ٱلْمُعْتَبِينَ</t>
  </si>
  <si>
    <t>فَإِن يَصْبِرُوا فَالنَّارُ مَثْوًى لَّهُمْ وَإِن يَسْتَعْتِبُوا فَمَا هُم مِّنَ الْمُعْتَبِينَ</t>
  </si>
  <si>
    <t>فإن يصبروا فالنار مثوى لهم وإن يستعتبوا فما هم من المعتبين</t>
  </si>
  <si>
    <t>ف إ ن ي ص ب ر و ا ف ا ل ن ا ر م ث و ى ل ه م و إ ن ي س ت ع ت ب و ا ف م ا ه م م ن ا ل م ع ت ب ي ن</t>
  </si>
  <si>
    <t>FAN Y5BRWA FALNAR M0WY LHM WAN YST9TBWA FMA HM MN ALM9TBYN</t>
  </si>
  <si>
    <t>وَقَيَّضْنَا لَهُمْ قُرَنَآءَ فَزَيَّنُوا۟ لَهُم مَّا بَيْنَ أَيْدِيهِمْ وَمَا خَلْفَهُمْ وَحَقَّ عَلَيْهِمُ ٱلْقَوْلُ فِىٓ أُمَمٍ قَدْ خَلَتْ مِن قَبْلِهِم مِّنَ ٱلْجِنِّ وَٱلْإِنسِ إِنَّهُمْ كَانُوا۟ خَٰسِرِينَ</t>
  </si>
  <si>
    <t>وَقَيَّضْنَا لَهُمْ قُرَنَآءَ فَزَيَّنُوا لَهُم مَّا بَيْنَ أَيْدِيهِمْ وَمَا خَلْفَهُمْ وَحَقَّ عَلَيْهِمُ الْقَوْلُ فِىٓ أُمَمٍ قَدْ خَلَتْ مِن قَبْلِهِم مِّنَ الْجِنِّ وَالْإِنسِ إِنَّهُمْ كَانُوا خَٰسِرِينَ</t>
  </si>
  <si>
    <t>وقيضنا لهم قرناء فزينوا لهم ما بين أيديهم وما خلفهم وحق عليهم القول فى أمم قد خلت من قبلهم من الجن والإنس إنهم كانوا خسرين</t>
  </si>
  <si>
    <t>و ق ي ض ن ا ل ه م ق ر ن ا ء ف ز ي ن و ا ل ه م م ا ب ي ن أ ي د ي ه م و م ا خ ل ف ه م و ح ق ع ل ي ه م ا ل ق و ل ف ى أ م م ق د خ ل ت م ن ق ب ل ه م م ن ا ل ج ن و ا ل إ ن س إ ن ه م ك ا ن و ا خ س ر ي ن</t>
  </si>
  <si>
    <t>WQY6NA LHM QRNAA FZYNWA LHM MA BYN AYDYHM WMA 2LFHM W1Q 9LYHM ALQWL FY AMM QD 2LT MN QBLHM MN ALJN WALANS ANHM KANWA 2SRYN</t>
  </si>
  <si>
    <t>وَقَالَ ٱلَّذِينَ كَفَرُوا۟ لَا تَسْمَعُوا۟ لِهَٰذَا ٱلْقُرْءَانِ وَٱلْغَوْا۟ فِيهِ لَعَلَّكُمْ تَغْلِبُونَ</t>
  </si>
  <si>
    <t>وَقَالَ الَّذِينَ كَفَرُوا لَا تَسْمَعُوا لِهَٰذَا الْقُرْءَانِ وَالْغَوْا فِيهِ لَعَلَّكُمْ تَغْلِبُونَ</t>
  </si>
  <si>
    <t>وقال الذين كفروا لا تسمعوا لهذا القرءان والغوا فيه لعلكم تغلبون</t>
  </si>
  <si>
    <t>و ق ا ل ا ل ذ ي ن ك ف ر و ا ل ا ت س م ع و ا ل ه ذ ا ا ل ق ر ء ا ن و ا ل غ و ا ف ي ه ل ع ل ك م ت غ ل ب و ن</t>
  </si>
  <si>
    <t>WQAL AL3YN KFRWA LA TSM9WA LH3A ALQRAAN WALGWA FYH L9LKM TGLBWN</t>
  </si>
  <si>
    <t>فَلَنُذِيقَنَّ ٱلَّذِينَ كَفَرُوا۟ عَذَابًا شَدِيدًا وَلَنَجْزِيَنَّهُمْ أَسْوَأَ ٱلَّذِى كَانُوا۟ يَعْمَلُونَ</t>
  </si>
  <si>
    <t>فَلَنُذِيقَنَّ الَّذِينَ كَفَرُوا عَذَابًا شَدِيدًا وَلَنَجْزِيَنَّهُمْ أَسْوَأَ الَّذِى كَانُوا يَعْمَلُونَ</t>
  </si>
  <si>
    <t>فلنذيقن الذين كفروا عذابا شديدا ولنجزينهم أسوأ الذى كانوا يعملون</t>
  </si>
  <si>
    <t>ف ل ن ذ ي ق ن ا ل ذ ي ن ك ف ر و ا ع ذ ا ب ا ش د ي د ا و ل ن ج ز ي ن ه م أ س و أ ا ل ذ ى ك ا ن و ا ي ع م ل و ن</t>
  </si>
  <si>
    <t>FLN3YQN AL3YN KFRWA 93ABA 4DYDA WLNJZYNHM ASWA AL3Y KANWA Y9MLWN</t>
  </si>
  <si>
    <t>ذَٰلِكَ جَزَآءُ أَعْدَآءِ ٱللَّهِ ٱلنَّارُ لَهُمْ فِيهَا دَارُ ٱلْخُلْدِ جَزَآءًۢ بِمَا كَانُوا۟ بِـَٔايَٰتِنَا يَجْحَدُونَ</t>
  </si>
  <si>
    <t>ذَٰلِكَ جَزَآءُ أَعْدَآءِ اللَّهِ النَّارُ لَهُمْ فِيهَا دَارُ الْخُلْدِ جَزَآءً بِمَا كَانُوا بِـَٔايَٰتِنَا يَجْحَدُونَ</t>
  </si>
  <si>
    <t>ذلك جزاء أعداء الله النار لهم فيها دار الخلد جزاء بما كانوا بـٔايتنا يجحدون</t>
  </si>
  <si>
    <t>ذلك جزاء أعداء الله النار لهم فيها دار الخلد جزاء بما كانوا بـايتنا يجحدون</t>
  </si>
  <si>
    <t>ذ ل ك ج ز ا ء أ ع د ا ء ا ل ل ه ا ل ن ا ر ل ه م ف ي ه ا د ا ر ا ل خ ل د ج ز ا ء ب م ا ك ا ن و ا ب ـ ا ي ت ن ا ي ج ح د و ن</t>
  </si>
  <si>
    <t>3LK JZAA A9DAA ALLH ALNAR LHM FYHA DAR AL2LD JZAA BMA KANWA BAAYTNA YJ1DWN</t>
  </si>
  <si>
    <t>وَقَالَ ٱلَّذِينَ كَفَرُوا۟ رَبَّنَآ أَرِنَا ٱلَّذَيْنِ أَضَلَّانَا مِنَ ٱلْجِنِّ وَٱلْإِنسِ نَجْعَلْهُمَا تَحْتَ أَقْدَامِنَا لِيَكُونَا مِنَ ٱلْأَسْفَلِينَ</t>
  </si>
  <si>
    <t>وَقَالَ الَّذِينَ كَفَرُوا رَبَّنَآ أَرِنَا الَّذَيْنِ أَضَلَّانَا مِنَ الْجِنِّ وَالْإِنسِ نَجْعَلْهُمَا تَحْتَ أَقْدَامِنَا لِيَكُونَا مِنَ الْأَسْفَلِينَ</t>
  </si>
  <si>
    <t>وقال الذين كفروا ربنا أرنا الذين أضلانا من الجن والإنس نجعلهما تحت أقدامنا ليكونا من الأسفلين</t>
  </si>
  <si>
    <t>و ق ا ل ا ل ذ ي ن ك ف ر و ا ر ب ن ا أ ر ن ا ا ل ذ ي ن أ ض ل ا ن ا م ن ا ل ج ن و ا ل إ ن س ن ج ع ل ه م ا ت ح ت أ ق د ا م ن ا ل ي ك و ن ا م ن ا ل أ س ف ل ي ن</t>
  </si>
  <si>
    <t>WQAL AL3YN KFRWA RBNA ARNA AL3YN A6LANA MN ALJN WALANS NJ9LHMA T1T AQDAMNA LYKWNA MN ALASFLYN</t>
  </si>
  <si>
    <t>إِنَّ ٱلَّذِينَ قَالُوا۟ رَبُّنَا ٱللَّهُ ثُمَّ ٱسْتَقَٰمُوا۟ تَتَنَزَّلُ عَلَيْهِمُ ٱلْمَلَٰٓئِكَةُ أَلَّا تَخَافُوا۟ وَلَا تَحْزَنُوا۟ وَأَبْشِرُوا۟ بِٱلْجَنَّةِ ٱلَّتِى كُنتُمْ تُوعَدُونَ</t>
  </si>
  <si>
    <t>إِنَّ الَّذِينَ قَالُوا رَبُّنَا اللَّهُ ثُمَّ اسْتَقَٰمُوا تَتَنَزَّلُ عَلَيْهِمُ الْمَلَٰٓئِكَةُ أَلَّا تَخَافُوا وَلَا تَحْزَنُوا وَأَبْشِرُوا بِالْجَنَّةِ الَّتِى كُنتُمْ تُوعَدُونَ</t>
  </si>
  <si>
    <t>إن الذين قالوا ربنا الله ثم استقموا تتنزل عليهم الملئكة ألا تخافوا ولا تحزنوا وأبشروا بالجنة التى كنتم توعدون</t>
  </si>
  <si>
    <t>إ ن ا ل ذ ي ن ق ا ل و ا ر ب ن ا ا ل ل ه ث م ا س ت ق م و ا ت ت ن ز ل ع ل ي ه م ا ل م ل ئ ك ة أ ل ا ت خ ا ف و ا و ل ا ت ح ز ن و ا و أ ب ش ر و ا ب ا ل ج ن ة ا ل ت ى ك ن ت م ت و ع د و ن</t>
  </si>
  <si>
    <t>AN AL3YN QALWA RBNA ALLH 0M ASTQMWA TTNZL 9LYHM ALMLYKH ALA T2AFWA WLA T1ZNWA WAB4RWA BALJNH ALTY KNTM TW9DWN</t>
  </si>
  <si>
    <t>نَحْنُ أَوْلِيَآؤُكُمْ فِى ٱلْحَيَوٰةِ ٱلدُّنْيَا وَفِى ٱلْءَاخِرَةِ وَلَكُمْ فِيهَا مَا تَشْتَهِىٓ أَنفُسُكُمْ وَلَكُمْ فِيهَا مَا تَدَّعُونَ</t>
  </si>
  <si>
    <t>نَحْنُ أَوْلِيَآؤُكُمْ فِى الْحَيَوٰةِ الدُّنْيَا وَفِى الْءَاخِرَةِ وَلَكُمْ فِيهَا مَا تَشْتَهِىٓ أَنفُسُكُمْ وَلَكُمْ فِيهَا مَا تَدَّعُونَ</t>
  </si>
  <si>
    <t>نحن أولياؤكم فى الحيوة الدنيا وفى الءاخرة ولكم فيها ما تشتهى أنفسكم ولكم فيها ما تدعون</t>
  </si>
  <si>
    <t>ن ح ن أ و ل ي ا ؤ ك م ف ى ا ل ح ي و ة ا ل د ن ي ا و ف ى ا ل ء ا خ ر ة و ل ك م ف ي ه ا م ا ت ش ت ه ى أ ن ف س ك م و ل ك م ف ي ه ا م ا ت د ع و ن</t>
  </si>
  <si>
    <t>N1N AWLYAWKM FY AL1YWH ALDNYA WFY ALAA2RH WLKM FYHA MA T4THY ANFSKM WLKM FYHA MA TD9WN</t>
  </si>
  <si>
    <t>نُزُلًا مِّنْ غَفُورٍ رَّحِيمٍ</t>
  </si>
  <si>
    <t>نزلا من غفور رحيم</t>
  </si>
  <si>
    <t>ن ز ل ا م ن غ ف و ر ر ح ي م</t>
  </si>
  <si>
    <t>NZLA MN GFWR R1YM</t>
  </si>
  <si>
    <t>وَمَنْ أَحْسَنُ قَوْلًا مِّمَّن دَعَآ إِلَى ٱللَّهِ وَعَمِلَ صَٰلِحًا وَقَالَ إِنَّنِى مِنَ ٱلْمُسْلِمِينَ</t>
  </si>
  <si>
    <t>وَمَنْ أَحْسَنُ قَوْلًا مِّمَّن دَعَآ إِلَى اللَّهِ وَعَمِلَ صَٰلِحًا وَقَالَ إِنَّنِى مِنَ الْمُسْلِمِينَ</t>
  </si>
  <si>
    <t>ومن أحسن قولا ممن دعا إلى الله وعمل صلحا وقال إننى من المسلمين</t>
  </si>
  <si>
    <t>و م ن أ ح س ن ق و ل ا م م ن د ع ا إ ل ى ا ل ل ه و ع م ل ص ل ح ا و ق ا ل إ ن ن ى م ن ا ل م س ل م ي ن</t>
  </si>
  <si>
    <t>WMN A1SN QWLA MMN D9A ALY ALLH W9ML 5L1A WQAL ANNY MN ALMSLMYN</t>
  </si>
  <si>
    <t>وَلَا تَسْتَوِى ٱلْحَسَنَةُ وَلَا ٱلسَّيِّئَةُ ٱدْفَعْ بِٱلَّتِى هِىَ أَحْسَنُ فَإِذَا ٱلَّذِى بَيْنَكَ وَبَيْنَهُۥ عَدَٰوَةٌ كَأَنَّهُۥ وَلِىٌّ حَمِيمٌ</t>
  </si>
  <si>
    <t>وَلَا تَسْتَوِى الْحَسَنَةُ وَلَا السَّيِّئَةُ ادْفَعْ بِالَّتِى هِىَ أَحْسَنُ فَإِذَا الَّذِى بَيْنَكَ وَبَيْنَهُ عَدَٰوَةٌ كَأَنَّهُ وَلِىٌّ حَمِيمٌ</t>
  </si>
  <si>
    <t>ولا تستوى الحسنة ولا السيئة ادفع بالتى هى أحسن فإذا الذى بينك وبينه عدوة كأنه ولى حميم</t>
  </si>
  <si>
    <t>و ل ا ت س ت و ى ا ل ح س ن ة و ل ا ا ل س ي ئ ة ا د ف ع ب ا ل ت ى ه ى أ ح س ن ف إ ذ ا ا ل ذ ى ب ي ن ك و ب ي ن ه ع د و ة ك أ ن ه و ل ى ح م ي م</t>
  </si>
  <si>
    <t>WLA TSTWY AL1SNH WLA ALSYYH ADF9 BALTY HY A1SN FA3A AL3Y BYNK WBYNH 9DWH KANH WLY 1MYM</t>
  </si>
  <si>
    <t>وَمَا يُلَقَّىٰهَآ إِلَّا ٱلَّذِينَ صَبَرُوا۟ وَمَا يُلَقَّىٰهَآ إِلَّا ذُو حَظٍّ عَظِيمٍ</t>
  </si>
  <si>
    <t>وَمَا يُلَقَّىٰهَآ إِلَّا الَّذِينَ صَبَرُوا وَمَا يُلَقَّىٰهَآ إِلَّا ذُو حَظٍّ عَظِيمٍ</t>
  </si>
  <si>
    <t>وما يلقىها إلا الذين صبروا وما يلقىها إلا ذو حظ عظيم</t>
  </si>
  <si>
    <t>و م ا ي ل ق ى ه ا إ ل ا ا ل ذ ي ن ص ب ر و ا و م ا ي ل ق ى ه ا إ ل ا ذ و ح ظ ع ظ ي م</t>
  </si>
  <si>
    <t>WMA YLQYHA ALA AL3YN 5BRWA WMA YLQYHA ALA 3W 18 98YM</t>
  </si>
  <si>
    <t>وَإِمَّا يَنزَغَنَّكَ مِنَ ٱلشَّيْطَٰنِ نَزْغٌ فَٱسْتَعِذْ بِٱللَّهِ إِنَّهُۥ هُوَ ٱلسَّمِيعُ ٱلْعَلِيمُ</t>
  </si>
  <si>
    <t>وَإِمَّا يَنزَغَنَّكَ مِنَ الشَّيْطَٰنِ نَزْغٌ فَاسْتَعِذْ بِاللَّهِ إِنَّهُ هُوَ السَّمِيعُ الْعَلِيمُ</t>
  </si>
  <si>
    <t>وإما ينزغنك من الشيطن نزغ فاستعذ بالله إنه هو السميع العليم</t>
  </si>
  <si>
    <t>و إ م ا ي ن ز غ ن ك م ن ا ل ش ي ط ن ن ز غ ف ا س ت ع ذ ب ا ل ل ه إ ن ه ه و ا ل س م ي ع ا ل ع ل ي م</t>
  </si>
  <si>
    <t>WAMA YNZGNK MN AL4Y7N NZG FAST93 BALLH ANH HW ALSMY9 AL9LYM</t>
  </si>
  <si>
    <t>وَمِنْ ءَايَٰتِهِ ٱلَّيْلُ وَٱلنَّهَارُ وَٱلشَّمْسُ وَٱلْقَمَرُ لَا تَسْجُدُوا۟ لِلشَّمْسِ وَلَا لِلْقَمَرِ وَٱسْجُدُوا۟ لِلَّهِ ٱلَّذِى خَلَقَهُنَّ إِن كُنتُمْ إِيَّاهُ تَعْبُدُونَ</t>
  </si>
  <si>
    <t>وَمِنْ ءَايَٰتِهِ الَّيْلُ وَالنَّهَارُ وَالشَّمْسُ وَالْقَمَرُ لَا تَسْجُدُوا لِلشَّمْسِ وَلَا لِلْقَمَرِ وَاسْجُدُوا لِلَّهِ الَّذِى خَلَقَهُنَّ إِن كُنتُمْ إِيَّاهُ تَعْبُدُونَ</t>
  </si>
  <si>
    <t>ومن ءايته اليل والنهار والشمس والقمر لا تسجدوا للشمس ولا للقمر واسجدوا لله الذى خلقهن إن كنتم إياه تعبدون</t>
  </si>
  <si>
    <t>و م ن ء ا ي ت ه ا ل ي ل و ا ل ن ه ا ر و ا ل ش م س و ا ل ق م ر ل ا ت س ج د و ا ل ل ش م س و ل ا ل ل ق م ر و ا س ج د و ا ل ل ه ا ل ذ ى خ ل ق ه ن إ ن ك ن ت م إ ي ا ه ت ع ب د و ن</t>
  </si>
  <si>
    <t>WMN AAYTH ALYL WALNHAR WAL4MS WALQMR LA TSJDWA LL4MS WLA LLQMR WASJDWA LLH AL3Y 2LQHN AN KNTM AYAH T9BDWN</t>
  </si>
  <si>
    <t>فَإِنِ ٱسْتَكْبَرُوا۟ فَٱلَّذِينَ عِندَ رَبِّكَ يُسَبِّحُونَ لَهُۥ بِٱلَّيْلِ وَٱلنَّهَارِ وَهُمْ لَا يَسْـَٔمُونَ</t>
  </si>
  <si>
    <t>فَإِنِ اسْتَكْبَرُوا فَالَّذِينَ عِندَ رَبِّكَ يُسَبِّحُونَ لَهُ بِالَّيْلِ وَالنَّهَارِ وَهُمْ لَا يَسْـَٔمُونَ</t>
  </si>
  <si>
    <t>فإن استكبروا فالذين عند ربك يسبحون له باليل والنهار وهم لا يسـٔمون</t>
  </si>
  <si>
    <t>فإن استكبروا فالذين عند ربك يسبحون له باليل والنهار وهم لا يسـمون</t>
  </si>
  <si>
    <t>ف إ ن ا س ت ك ب ر و ا ف ا ل ذ ي ن ع ن د ر ب ك ي س ب ح و ن ل ه ب ا ل ي ل و ا ل ن ه ا ر و ه م ل ا ي س ـ م و ن</t>
  </si>
  <si>
    <t>FAN ASTKBRWA FAL3YN 9ND RBK YSB1WN LH BALYL WALNHAR WHM LA YSAMWN</t>
  </si>
  <si>
    <t>وَمِنْ ءَايَٰتِهِۦٓ أَنَّكَ تَرَى ٱلْأَرْضَ خَٰشِعَةً فَإِذَآ أَنزَلْنَا عَلَيْهَا ٱلْمَآءَ ٱهْتَزَّتْ وَرَبَتْ إِنَّ ٱلَّذِىٓ أَحْيَاهَا لَمُحْىِ ٱلْمَوْتَىٰٓ إِنَّهُۥ عَلَىٰ كُلِّ شَىْءٍ قَدِيرٌ</t>
  </si>
  <si>
    <t>وَمِنْ ءَايَٰتِهِٓ أَنَّكَ تَرَى الْأَرْضَ خَٰشِعَةً فَإِذَآ أَنزَلْنَا عَلَيْهَا الْمَآءَ اهْتَزَّتْ وَرَبَتْ إِنَّ الَّذِىٓ أَحْيَاهَا لَمُحْىِ الْمَوْتَىٰٓ إِنَّهُ عَلَىٰ كُلِّ شَىْءٍ قَدِيرٌ</t>
  </si>
  <si>
    <t>ومن ءايته أنك ترى الأرض خشعة فإذا أنزلنا عليها الماء اهتزت وربت إن الذى أحياها لمحى الموتى إنه على كل شىء قدير</t>
  </si>
  <si>
    <t>و م ن ء ا ي ت ه أ ن ك ت ر ى ا ل أ ر ض خ ش ع ة ف إ ذ ا أ ن ز ل ن ا ع ل ي ه ا ا ل م ا ء ا ه ت ز ت و ر ب ت إ ن ا ل ذ ى أ ح ي ا ه ا ل م ح ى ا ل م و ت ى إ ن ه ع ل ى ك ل ش ى ء ق د ي ر</t>
  </si>
  <si>
    <t>WMN AAYTH ANK TRY ALAR6 249H FA3A ANZLNA 9LYHA ALMAA AHTZT WRBT AN AL3Y A1YAHA LM1Y ALMWTY ANH 9LY KL 4YA QDYR</t>
  </si>
  <si>
    <t>إِنَّ ٱلَّذِينَ يُلْحِدُونَ فِىٓ ءَايَٰتِنَا لَا يَخْفَوْنَ عَلَيْنَآ أَفَمَن يُلْقَىٰ فِى ٱلنَّارِ خَيْرٌ أَم مَّن يَأْتِىٓ ءَامِنًا يَوْمَ ٱلْقِيَٰمَةِ ٱعْمَلُوا۟ مَا شِئْتُمْ إِنَّهُۥ بِمَا تَعْمَلُونَ بَصِيرٌ</t>
  </si>
  <si>
    <t>إِنَّ الَّذِينَ يُلْحِدُونَ فِىٓ ءَايَٰتِنَا لَا يَخْفَوْنَ عَلَيْنَآ أَفَمَن يُلْقَىٰ فِى النَّارِ خَيْرٌ أَم مَّن يَأْتِىٓ ءَامِنًا يَوْمَ الْقِيَٰمَةِ اعْمَلُوا مَا شِئْتُمْ إِنَّهُ بِمَا تَعْمَلُونَ بَصِيرٌ</t>
  </si>
  <si>
    <t>إن الذين يلحدون فى ءايتنا لا يخفون علينا أفمن يلقى فى النار خير أم من يأتى ءامنا يوم القيمة اعملوا ما شئتم إنه بما تعملون بصير</t>
  </si>
  <si>
    <t>إ ن ا ل ذ ي ن ي ل ح د و ن ف ى ء ا ي ت ن ا ل ا ي خ ف و ن ع ل ي ن ا أ ف م ن ي ل ق ى ف ى ا ل ن ا ر خ ي ر أ م م ن ي أ ت ى ء ا م ن ا ي و م ا ل ق ي م ة ا ع م ل و ا م ا ش ئ ت م إ ن ه ب م ا ت ع م ل و ن ب ص ي ر</t>
  </si>
  <si>
    <t>AN AL3YN YL1DWN FY AAYTNA LA Y2FWN 9LYNA AFMN YLQY FY ALNAR 2YR AM MN YATY AAMNA YWM ALQYMH A9MLWA MA 4YTM ANH BMA T9MLWN B5YR</t>
  </si>
  <si>
    <t>إِنَّ ٱلَّذِينَ كَفَرُوا۟ بِٱلذِّكْرِ لَمَّا جَآءَهُمْ وَإِنَّهُۥ لَكِتَٰبٌ عَزِيزٌ</t>
  </si>
  <si>
    <t>إِنَّ الَّذِينَ كَفَرُوا بِالذِّكْرِ لَمَّا جَآءَهُمْ وَإِنَّهُ لَكِتَٰبٌ عَزِيزٌ</t>
  </si>
  <si>
    <t>إن الذين كفروا بالذكر لما جاءهم وإنه لكتب عزيز</t>
  </si>
  <si>
    <t>إ ن ا ل ذ ي ن ك ف ر و ا ب ا ل ذ ك ر ل م ا ج ا ء ه م و إ ن ه ل ك ت ب ع ز ي ز</t>
  </si>
  <si>
    <t>AN AL3YN KFRWA BAL3KR LMA JAAHM WANH LKTB 9ZYZ</t>
  </si>
  <si>
    <t>لَّا يَأْتِيهِ ٱلْبَٰطِلُ مِنۢ بَيْنِ يَدَيْهِ وَلَا مِنْ خَلْفِهِۦ تَنزِيلٌ مِّنْ حَكِيمٍ حَمِيدٍ</t>
  </si>
  <si>
    <t>لَّا يَأْتِيهِ الْبَٰطِلُ مِن بَيْنِ يَدَيْهِ وَلَا مِنْ خَلْفِهِ تَنزِيلٌ مِّنْ حَكِيمٍ حَمِيدٍ</t>
  </si>
  <si>
    <t>لا يأتيه البطل من بين يديه ولا من خلفه تنزيل من حكيم حميد</t>
  </si>
  <si>
    <t>ل ا ي أ ت ي ه ا ل ب ط ل م ن ب ي ن ي د ي ه و ل ا م ن خ ل ف ه ت ن ز ي ل م ن ح ك ي م ح م ي د</t>
  </si>
  <si>
    <t>LA YATYH ALB7L MN BYN YDYH WLA MN 2LFH TNZYL MN 1KYM 1MYD</t>
  </si>
  <si>
    <t>مَّا يُقَالُ لَكَ إِلَّا مَا قَدْ قِيلَ لِلرُّسُلِ مِن قَبْلِكَ إِنَّ رَبَّكَ لَذُو مَغْفِرَةٍ وَذُو عِقَابٍ أَلِيمٍ</t>
  </si>
  <si>
    <t>ما يقال لك إلا ما قد قيل للرسل من قبلك إن ربك لذو مغفرة وذو عقاب أليم</t>
  </si>
  <si>
    <t>م ا ي ق ا ل ل ك إ ل ا م ا ق د ق ي ل ل ل ر س ل م ن ق ب ل ك إ ن ر ب ك ل ذ و م غ ف ر ة و ذ و ع ق ا ب أ ل ي م</t>
  </si>
  <si>
    <t>MA YQAL LK ALA MA QD QYL LLRSL MN QBLK AN RBK L3W MGFRH W3W 9QAB ALYM</t>
  </si>
  <si>
    <t>وَلَوْ جَعَلْنَٰهُ قُرْءَانًا أَعْجَمِيًّا لَّقَالُوا۟ لَوْلَا فُصِّلَتْ ءَايَٰتُهُۥٓ ءَا۬عْجَمِىٌّ وَعَرَبِىٌّ قُلْ هُوَ لِلَّذِينَ ءَامَنُوا۟ هُدًى وَشِفَآءٌ وَٱلَّذِينَ لَا يُؤْمِنُونَ فِىٓ ءَاذَانِهِمْ وَقْرٌ وَهُوَ عَلَيْهِمْ عَمًى أُو۟لَٰٓئِكَ يُنَادَوْنَ مِن مَّكَانٍۭ بَعِيدٍ</t>
  </si>
  <si>
    <t>وَلَوْ جَعَلْنَٰهُ قُرْءَانًا أَعْجَمِيًّا لَّقَالُوا لَوْلَا فُصِّلَتْ ءَايَٰتُهُٓ ءَاعْجَمِىٌّ وَعَرَبِىٌّ قُلْ هُوَ لِلَّذِينَ ءَامَنُوا هُدًى وَشِفَآءٌ وَالَّذِينَ لَا يُؤْمِنُونَ فِىٓ ءَاذَانِهِمْ وَقْرٌ وَهُوَ عَلَيْهِمْ عَمًى أُولَٰٓئِكَ يُنَادَوْنَ مِن مَّكَانٍ بَعِيدٍ</t>
  </si>
  <si>
    <t>ولو جعلنه قرءانا أعجميا لقالوا لولا فصلت ءايته ءاعجمى وعربى قل هو للذين ءامنوا هدى وشفاء والذين لا يؤمنون فى ءاذانهم وقر وهو عليهم عمى أولئك ينادون من مكان بعيد</t>
  </si>
  <si>
    <t>و ل و ج ع ل ن ه ق ر ء ا ن ا أ ع ج م ي ا ل ق ا ل و ا ل و ل ا ف ص ل ت ء ا ي ت ه ء ا ع ج م ى و ع ر ب ى ق ل ه و ل ل ذ ي ن ء ا م ن و ا ه د ى و ش ف ا ء و ا ل ذ ي ن ل ا ي ؤ م ن و ن ف ى ء ا ذ ا ن ه م و ق ر و ه و ع ل ي ه م ع م ى أ و ل ئ ك ي ن ا د و ن م ن م ك ا ن ب ع ي د</t>
  </si>
  <si>
    <t>WLW J9LNH QRAANA A9JMYA LQALWA LWLA F5LT AAYTH AA9JMY W9RBY QL HW LL3YN AAMNWA HDY W4FAA WAL3YN LA YWMNWN FY AA3ANHM WQR WHW 9LYHM 9MY AWLYK YNADWN MN MKAN B9YD</t>
  </si>
  <si>
    <t>مَّنْ عَمِلَ صَٰلِحًا فَلِنَفْسِهِۦ وَمَنْ أَسَآءَ فَعَلَيْهَا وَمَا رَبُّكَ بِظَلَّٰمٍ لِّلْعَبِيدِ</t>
  </si>
  <si>
    <t>مَّنْ عَمِلَ صَٰلِحًا فَلِنَفْسِهِ وَمَنْ أَسَآءَ فَعَلَيْهَا وَمَا رَبُّكَ بِظَلَّٰمٍ لِّلْعَبِيدِ</t>
  </si>
  <si>
    <t>من عمل صلحا فلنفسه ومن أساء فعليها وما ربك بظلم للعبيد</t>
  </si>
  <si>
    <t>م ن ع م ل ص ل ح ا ف ل ن ف س ه و م ن أ س ا ء ف ع ل ي ه ا و م ا ر ب ك ب ظ ل م ل ل ع ب ي د</t>
  </si>
  <si>
    <t>MN 9ML 5L1A FLNFSH WMN ASAA F9LYHA WMA RBK B8LM LL9BYD</t>
  </si>
  <si>
    <t>إِلَيْهِ يُرَدُّ عِلْمُ ٱلسَّاعَةِ وَمَا تَخْرُجُ مِن ثَمَرَٰتٍ مِّنْ أَكْمَامِهَا وَمَا تَحْمِلُ مِنْ أُنثَىٰ وَلَا تَضَعُ إِلَّا بِعِلْمِهِۦ وَيَوْمَ يُنَادِيهِمْ أَيْنَ شُرَكَآءِى قَالُوٓا۟ ءَاذَنَّٰكَ مَا مِنَّا مِن شَهِيدٍ</t>
  </si>
  <si>
    <t>إِلَيْهِ يُرَدُّ عِلْمُ السَّاعَةِ وَمَا تَخْرُجُ مِن ثَمَرَٰتٍ مِّنْ أَكْمَامِهَا وَمَا تَحْمِلُ مِنْ أُنثَىٰ وَلَا تَضَعُ إِلَّا بِعِلْمِهِ وَيَوْمَ يُنَادِيهِمْ أَيْنَ شُرَكَآءِى قَالُوٓا ءَاذَنَّٰكَ مَا مِنَّا مِن شَهِيدٍ</t>
  </si>
  <si>
    <t>إليه يرد علم الساعة وما تخرج من ثمرت من أكمامها وما تحمل من أنثى ولا تضع إلا بعلمه ويوم يناديهم أين شركاءى قالوا ءاذنك ما منا من شهيد</t>
  </si>
  <si>
    <t>إ ل ي ه ي ر د ع ل م ا ل س ا ع ة و م ا ت خ ر ج م ن ث م ر ت م ن أ ك م ا م ه ا و م ا ت ح م ل م ن أ ن ث ى و ل ا ت ض ع إ ل ا ب ع ل م ه و ي و م ي ن ا د ي ه م أ ي ن ش ر ك ا ء ى ق ا ل و ا ء ا ذ ن ك م ا م ن ا م ن ش ه ي د</t>
  </si>
  <si>
    <t>ALYH YRD 9LM ALSA9H WMA T2RJ MN 0MRT MN AKMAMHA WMA T1ML MN AN0Y WLA T69 ALA B9LMH WYWM YNADYHM AYN 4RKAAY QALWA AA3NK MA MNA MN 4HYD</t>
  </si>
  <si>
    <t>وَضَلَّ عَنْهُم مَّا كَانُوا۟ يَدْعُونَ مِن قَبْلُ وَظَنُّوا۟ مَا لَهُم مِّن مَّحِيصٍ</t>
  </si>
  <si>
    <t>وَضَلَّ عَنْهُم مَّا كَانُوا يَدْعُونَ مِن قَبْلُ وَظَنُّوا مَا لَهُم مِّن مَّحِيصٍ</t>
  </si>
  <si>
    <t>وضل عنهم ما كانوا يدعون من قبل وظنوا ما لهم من محيص</t>
  </si>
  <si>
    <t>و ض ل ع ن ه م م ا ك ا ن و ا ي د ع و ن م ن ق ب ل و ظ ن و ا م ا ل ه م م ن م ح ي ص</t>
  </si>
  <si>
    <t>W6L 9NHM MA KANWA YD9WN MN QBL W8NWA MA LHM MN M1Y5</t>
  </si>
  <si>
    <t>لَّا يَسْـَٔمُ ٱلْإِنسَٰنُ مِن دُعَآءِ ٱلْخَيْرِ وَإِن مَّسَّهُ ٱلشَّرُّ فَيَـُٔوسٌ قَنُوطٌ</t>
  </si>
  <si>
    <t>لَّا يَسْـَٔمُ الْإِنسَٰنُ مِن دُعَآءِ الْخَيْرِ وَإِن مَّسَّهُ الشَّرُّ فَيَـُٔوسٌ قَنُوطٌ</t>
  </si>
  <si>
    <t>لا يسـٔم الإنسن من دعاء الخير وإن مسه الشر فيـٔوس قنوط</t>
  </si>
  <si>
    <t>لا يسـم الإنسن من دعاء الخير وإن مسه الشر فيـوس قنوط</t>
  </si>
  <si>
    <t>ل ا ي س ـ م ا ل إ ن س ن م ن د ع ا ء ا ل خ ي ر و إ ن م س ه ا ل ش ر ف ي ـ و س ق ن و ط</t>
  </si>
  <si>
    <t>LA YSAM ALANSN MN D9AA AL2YR WAN MSH AL4R FYAWS QNW7</t>
  </si>
  <si>
    <t>وَلَئِنْ أَذَقْنَٰهُ رَحْمَةً مِّنَّا مِنۢ بَعْدِ ضَرَّآءَ مَسَّتْهُ لَيَقُولَنَّ هَٰذَا لِى وَمَآ أَظُنُّ ٱلسَّاعَةَ قَآئِمَةً وَلَئِن رُّجِعْتُ إِلَىٰ رَبِّىٓ إِنَّ لِى عِندَهُۥ لَلْحُسْنَىٰ فَلَنُنَبِّئَنَّ ٱلَّذِينَ كَفَرُوا۟ بِمَا عَمِلُوا۟ وَلَنُذِيقَنَّهُم مِّنْ عَذَابٍ غَلِيظٍ</t>
  </si>
  <si>
    <t>وَلَئِنْ أَذَقْنَٰهُ رَحْمَةً مِّنَّا مِن بَعْدِ ضَرَّآءَ مَسَّتْهُ لَيَقُولَنَّ هَٰذَا لِى وَمَآ أَظُنُّ السَّاعَةَ قَآئِمَةً وَلَئِن رُّجِعْتُ إِلَىٰ رَبِّىٓ إِنَّ لِى عِندَهُ لَلْحُسْنَىٰ فَلَنُنَبِّئَنَّ الَّذِينَ كَفَرُوا بِمَا عَمِلُوا وَلَنُذِيقَنَّهُم مِّنْ عَذَابٍ غَلِيظٍ</t>
  </si>
  <si>
    <t>ولئن أذقنه رحمة منا من بعد ضراء مسته ليقولن هذا لى وما أظن الساعة قائمة ولئن رجعت إلى ربى إن لى عنده للحسنى فلننبئن الذين كفروا بما عملوا ولنذيقنهم من عذاب غليظ</t>
  </si>
  <si>
    <t>و ل ئ ن أ ذ ق ن ه ر ح م ة م ن ا م ن ب ع د ض ر ا ء م س ت ه ل ي ق و ل ن ه ذ ا ل ى و م ا أ ظ ن ا ل س ا ع ة ق ا ئ م ة و ل ئ ن ر ج ع ت إ ل ى ر ب ى إ ن ل ى ع ن د ه ل ل ح س ن ى ف ل ن ن ب ئ ن ا ل ذ ي ن ك ف ر و ا ب م ا ع م ل و ا و ل ن ذ ي ق ن ه م م ن ع ذ ا ب غ ل ي ظ</t>
  </si>
  <si>
    <t>WLYN A3QNH R1MH MNA MN B9D 6RAA MSTH LYQWLN H3A LY WMA A8N ALSA9H QAYMH WLYN RJ9T ALY RBY AN LY 9NDH LL1SNY FLNNBYN AL3YN KFRWA BMA 9MLWA WLN3YQNHM MN 93AB GLY8</t>
  </si>
  <si>
    <t>وَإِذَآ أَنْعَمْنَا عَلَى ٱلْإِنسَٰنِ أَعْرَضَ وَنَـَٔا بِجَانِبِهِۦ وَإِذَا مَسَّهُ ٱلشَّرُّ فَذُو دُعَآءٍ عَرِيضٍ</t>
  </si>
  <si>
    <t>وَإِذَآ أَنْعَمْنَا عَلَى الْإِنسَٰنِ أَعْرَضَ وَنَـَٔا بِجَانِبِهِ وَإِذَا مَسَّهُ الشَّرُّ فَذُو دُعَآءٍ عَرِيضٍ</t>
  </si>
  <si>
    <t>وإذا أنعمنا على الإنسن أعرض ونـٔا بجانبه وإذا مسه الشر فذو دعاء عريض</t>
  </si>
  <si>
    <t>وإذا أنعمنا على الإنسن أعرض ونـا بجانبه وإذا مسه الشر فذو دعاء عريض</t>
  </si>
  <si>
    <t>و إ ذ ا أ ن ع م ن ا ع ل ى ا ل إ ن س ن أ ع ر ض و ن ـ ا ب ج ا ن ب ه و إ ذ ا م س ه ا ل ش ر ف ذ و د ع ا ء ع ر ي ض</t>
  </si>
  <si>
    <t>WA3A AN9MNA 9LY ALANSN A9R6 WNAA BJANBH WA3A MSH AL4R F3W D9AA 9RY6</t>
  </si>
  <si>
    <t>قُلْ أَرَءَيْتُمْ إِن كَانَ مِنْ عِندِ ٱللَّهِ ثُمَّ كَفَرْتُم بِهِۦ مَنْ أَضَلُّ مِمَّنْ هُوَ فِى شِقَاقٍۭ بَعِيدٍ</t>
  </si>
  <si>
    <t>قُلْ أَرَءَيْتُمْ إِن كَانَ مِنْ عِندِ اللَّهِ ثُمَّ كَفَرْتُم بِهِ مَنْ أَضَلُّ مِمَّنْ هُوَ فِى شِقَاقٍ بَعِيدٍ</t>
  </si>
  <si>
    <t>قل أرءيتم إن كان من عند الله ثم كفرتم به من أضل ممن هو فى شقاق بعيد</t>
  </si>
  <si>
    <t>ق ل أ ر ء ي ت م إ ن ك ا ن م ن ع ن د ا ل ل ه ث م ك ف ر ت م ب ه م ن أ ض ل م م ن ه و ف ى ش ق ا ق ب ع ي د</t>
  </si>
  <si>
    <t>QL ARAYTM AN KAN MN 9ND ALLH 0M KFRTM BH MN A6L MMN HW FY 4QAQ B9YD</t>
  </si>
  <si>
    <t>سَنُرِيهِمْ ءَايَٰتِنَا فِى ٱلْءَافَاقِ وَفِىٓ أَنفُسِهِمْ حَتَّىٰ يَتَبَيَّنَ لَهُمْ أَنَّهُ ٱلْحَقُّ أَوَلَمْ يَكْفِ بِرَبِّكَ أَنَّهُۥ عَلَىٰ كُلِّ شَىْءٍ شَهِيدٌ</t>
  </si>
  <si>
    <t>سَنُرِيهِمْ ءَايَٰتِنَا فِى الْءَافَاقِ وَفِىٓ أَنفُسِهِمْ حَتَّىٰ يَتَبَيَّنَ لَهُمْ أَنَّهُ الْحَقُّ أَوَلَمْ يَكْفِ بِرَبِّكَ أَنَّهُ عَلَىٰ كُلِّ شَىْءٍ شَهِيدٌ</t>
  </si>
  <si>
    <t>سنريهم ءايتنا فى الءافاق وفى أنفسهم حتى يتبين لهم أنه الحق أولم يكف بربك أنه على كل شىء شهيد</t>
  </si>
  <si>
    <t>س ن ر ي ه م ء ا ي ت ن ا ف ى ا ل ء ا ف ا ق و ف ى أ ن ف س ه م ح ت ى ي ت ب ي ن ل ه م أ ن ه ا ل ح ق أ و ل م ي ك ف ب ر ب ك أ ن ه ع ل ى ك ل ش ى ء ش ه ي د</t>
  </si>
  <si>
    <t>SNRYHM AAYTNA FY ALAAFAQ WFY ANFSHM 1TY YTBYN LHM ANH AL1Q AWLM YKF BRBK ANH 9LY KL 4YA 4HYD</t>
  </si>
  <si>
    <t>أَلَآ إِنَّهُمْ فِى مِرْيَةٍ مِّن لِّقَآءِ رَبِّهِمْ أَلَآ إِنَّهُۥ بِكُلِّ شَىْءٍ مُّحِيطٌۢ</t>
  </si>
  <si>
    <t>أَلَآ إِنَّهُمْ فِى مِرْيَةٍ مِّن لِّقَآءِ رَبِّهِمْ أَلَآ إِنَّهُ بِكُلِّ شَىْءٍ مُّحِيطٌ</t>
  </si>
  <si>
    <t>ألا إنهم فى مرية من لقاء ربهم ألا إنه بكل شىء محيط</t>
  </si>
  <si>
    <t>أ ل ا إ ن ه م ف ى م ر ي ة م ن ل ق ا ء ر ب ه م أ ل ا إ ن ه ب ك ل ش ى ء م ح ي ط</t>
  </si>
  <si>
    <t>ALA ANHM FY MRYH MN LQAA RBHM ALA ANH BKL 4YA M1Y7</t>
  </si>
  <si>
    <t>عٓسٓقٓ</t>
  </si>
  <si>
    <t>عسق</t>
  </si>
  <si>
    <t>ع س ق</t>
  </si>
  <si>
    <t>9SQ</t>
  </si>
  <si>
    <t>كَذَٰلِكَ يُوحِىٓ إِلَيْكَ وَإِلَى ٱلَّذِينَ مِن قَبْلِكَ ٱللَّهُ ٱلْعَزِيزُ ٱلْحَكِيمُ</t>
  </si>
  <si>
    <t>كَذَٰلِكَ يُوحِىٓ إِلَيْكَ وَإِلَى الَّذِينَ مِن قَبْلِكَ اللَّهُ الْعَزِيزُ الْحَكِيمُ</t>
  </si>
  <si>
    <t>كذلك يوحى إليك وإلى الذين من قبلك الله العزيز الحكيم</t>
  </si>
  <si>
    <t>ك ذ ل ك ي و ح ى إ ل ي ك و إ ل ى ا ل ذ ي ن م ن ق ب ل ك ا ل ل ه ا ل ع ز ي ز ا ل ح ك ي م</t>
  </si>
  <si>
    <t>K3LK YW1Y ALYK WALY AL3YN MN QBLK ALLH AL9ZYZ AL1KYM</t>
  </si>
  <si>
    <t>لَهُۥ مَا فِى ٱلسَّمَٰوَٰتِ وَمَا فِى ٱلْأَرْضِ وَهُوَ ٱلْعَلِىُّ ٱلْعَظِيمُ</t>
  </si>
  <si>
    <t>لَهُ مَا فِى السَّمَٰوَٰتِ وَمَا فِى الْأَرْضِ وَهُوَ الْعَلِىُّ الْعَظِيمُ</t>
  </si>
  <si>
    <t>له ما فى السموت وما فى الأرض وهو العلى العظيم</t>
  </si>
  <si>
    <t>ل ه م ا ف ى ا ل س م و ت و م ا ف ى ا ل أ ر ض و ه و ا ل ع ل ى ا ل ع ظ ي م</t>
  </si>
  <si>
    <t>LH MA FY ALSMWT WMA FY ALAR6 WHW AL9LY AL98YM</t>
  </si>
  <si>
    <t>تَكَادُ ٱلسَّمَٰوَٰتُ يَتَفَطَّرْنَ مِن فَوْقِهِنَّ وَٱلْمَلَٰٓئِكَةُ يُسَبِّحُونَ بِحَمْدِ رَبِّهِمْ وَيَسْتَغْفِرُونَ لِمَن فِى ٱلْأَرْضِ أَلَآ إِنَّ ٱللَّهَ هُوَ ٱلْغَفُورُ ٱلرَّحِيمُ</t>
  </si>
  <si>
    <t>تَكَادُ السَّمَٰوَٰتُ يَتَفَطَّرْنَ مِن فَوْقِهِنَّ وَالْمَلَٰٓئِكَةُ يُسَبِّحُونَ بِحَمْدِ رَبِّهِمْ وَيَسْتَغْفِرُونَ لِمَن فِى الْأَرْضِ أَلَآ إِنَّ اللَّهَ هُوَ الْغَفُورُ الرَّحِيمُ</t>
  </si>
  <si>
    <t>تكاد السموت يتفطرن من فوقهن والملئكة يسبحون بحمد ربهم ويستغفرون لمن فى الأرض ألا إن الله هو الغفور الرحيم</t>
  </si>
  <si>
    <t>ت ك ا د ا ل س م و ت ي ت ف ط ر ن م ن ف و ق ه ن و ا ل م ل ئ ك ة ي س ب ح و ن ب ح م د ر ب ه م و ي س ت غ ف ر و ن ل م ن ف ى ا ل أ ر ض أ ل ا إ ن ا ل ل ه ه و ا ل غ ف و ر ا ل ر ح ي م</t>
  </si>
  <si>
    <t>TKAD ALSMWT YTF7RN MN FWQHN WALMLYKH YSB1WN B1MD RBHM WYSTGFRWN LMN FY ALAR6 ALA AN ALLH HW ALGFWR ALR1YM</t>
  </si>
  <si>
    <t>وَٱلَّذِينَ ٱتَّخَذُوا۟ مِن دُونِهِۦٓ أَوْلِيَآءَ ٱللَّهُ حَفِيظٌ عَلَيْهِمْ وَمَآ أَنتَ عَلَيْهِم بِوَكِيلٍ</t>
  </si>
  <si>
    <t>وَالَّذِينَ اتَّخَذُوا مِن دُونِهِٓ أَوْلِيَآءَ اللَّهُ حَفِيظٌ عَلَيْهِمْ وَمَآ أَنتَ عَلَيْهِم بِوَكِيلٍ</t>
  </si>
  <si>
    <t>والذين اتخذوا من دونه أولياء الله حفيظ عليهم وما أنت عليهم بوكيل</t>
  </si>
  <si>
    <t>و ا ل ذ ي ن ا ت خ ذ و ا م ن د و ن ه أ و ل ي ا ء ا ل ل ه ح ف ي ظ ع ل ي ه م و م ا أ ن ت ع ل ي ه م ب و ك ي ل</t>
  </si>
  <si>
    <t>WAL3YN AT23WA MN DWNH AWLYAA ALLH 1FY8 9LYHM WMA ANT 9LYHM BWKYL</t>
  </si>
  <si>
    <t>وَكَذَٰلِكَ أَوْحَيْنَآ إِلَيْكَ قُرْءَانًا عَرَبِيًّا لِّتُنذِرَ أُمَّ ٱلْقُرَىٰ وَمَنْ حَوْلَهَا وَتُنذِرَ يَوْمَ ٱلْجَمْعِ لَا رَيْبَ فِيهِ فَرِيقٌ فِى ٱلْجَنَّةِ وَفَرِيقٌ فِى ٱلسَّعِيرِ</t>
  </si>
  <si>
    <t>وَكَذَٰلِكَ أَوْحَيْنَآ إِلَيْكَ قُرْءَانًا عَرَبِيًّا لِّتُنذِرَ أُمَّ الْقُرَىٰ وَمَنْ حَوْلَهَا وَتُنذِرَ يَوْمَ الْجَمْعِ لَا رَيْبَ فِيهِ فَرِيقٌ فِى الْجَنَّةِ وَفَرِيقٌ فِى السَّعِيرِ</t>
  </si>
  <si>
    <t>وكذلك أوحينا إليك قرءانا عربيا لتنذر أم القرى ومن حولها وتنذر يوم الجمع لا ريب فيه فريق فى الجنة وفريق فى السعير</t>
  </si>
  <si>
    <t>و ك ذ ل ك أ و ح ي ن ا إ ل ي ك ق ر ء ا ن ا ع ر ب ي ا ل ت ن ذ ر أ م ا ل ق ر ى و م ن ح و ل ه ا و ت ن ذ ر ي و م ا ل ج م ع ل ا ر ي ب ف ي ه ف ر ي ق ف ى ا ل ج ن ة و ف ر ي ق ف ى ا ل س ع ي ر</t>
  </si>
  <si>
    <t>WK3LK AW1YNA ALYK QRAANA 9RBYA LTN3R AM ALQRY WMN 1WLHA WTN3R YWM ALJM9 LA RYB FYH FRYQ FY ALJNH WFRYQ FY ALS9YR</t>
  </si>
  <si>
    <t>وَلَوْ شَآءَ ٱللَّهُ لَجَعَلَهُمْ أُمَّةً وَٰحِدَةً وَلَٰكِن يُدْخِلُ مَن يَشَآءُ فِى رَحْمَتِهِۦ وَٱلظَّٰلِمُونَ مَا لَهُم مِّن وَلِىٍّ وَلَا نَصِيرٍ</t>
  </si>
  <si>
    <t>وَلَوْ شَآءَ اللَّهُ لَجَعَلَهُمْ أُمَّةً وَٰحِدَةً وَلَٰكِن يُدْخِلُ مَن يَشَآءُ فِى رَحْمَتِهِ وَالظَّٰلِمُونَ مَا لَهُم مِّن وَلِىٍّ وَلَا نَصِيرٍ</t>
  </si>
  <si>
    <t>ولو شاء الله لجعلهم أمة وحدة ولكن يدخل من يشاء فى رحمته والظلمون ما لهم من ولى ولا نصير</t>
  </si>
  <si>
    <t>و ل و ش ا ء ا ل ل ه ل ج ع ل ه م أ م ة و ح د ة و ل ك ن ي د خ ل م ن ي ش ا ء ف ى ر ح م ت ه و ا ل ظ ل م و ن م ا ل ه م م ن و ل ى و ل ا ن ص ي ر</t>
  </si>
  <si>
    <t>WLW 4AA ALLH LJ9LHM AMH W1DH WLKN YD2L MN Y4AA FY R1MTH WAL8LMWN MA LHM MN WLY WLA N5YR</t>
  </si>
  <si>
    <t>أَمِ ٱتَّخَذُوا۟ مِن دُونِهِۦٓ أَوْلِيَآءَ فَٱللَّهُ هُوَ ٱلْوَلِىُّ وَهُوَ يُحْىِ ٱلْمَوْتَىٰ وَهُوَ عَلَىٰ كُلِّ شَىْءٍ قَدِيرٌ</t>
  </si>
  <si>
    <t>أَمِ اتَّخَذُوا مِن دُونِهِٓ أَوْلِيَآءَ فَاللَّهُ هُوَ الْوَلِىُّ وَهُوَ يُحْىِ الْمَوْتَىٰ وَهُوَ عَلَىٰ كُلِّ شَىْءٍ قَدِيرٌ</t>
  </si>
  <si>
    <t>أم اتخذوا من دونه أولياء فالله هو الولى وهو يحى الموتى وهو على كل شىء قدير</t>
  </si>
  <si>
    <t>أ م ا ت خ ذ و ا م ن د و ن ه أ و ل ي ا ء ف ا ل ل ه ه و ا ل و ل ى و ه و ي ح ى ا ل م و ت ى و ه و ع ل ى ك ل ش ى ء ق د ي ر</t>
  </si>
  <si>
    <t>AM AT23WA MN DWNH AWLYAA FALLH HW ALWLY WHW Y1Y ALMWTY WHW 9LY KL 4YA QDYR</t>
  </si>
  <si>
    <t>وَمَا ٱخْتَلَفْتُمْ فِيهِ مِن شَىْءٍ فَحُكْمُهُۥٓ إِلَى ٱللَّهِ ذَٰلِكُمُ ٱللَّهُ رَبِّى عَلَيْهِ تَوَكَّلْتُ وَإِلَيْهِ أُنِيبُ</t>
  </si>
  <si>
    <t>وَمَا اخْتَلَفْتُمْ فِيهِ مِن شَىْءٍ فَحُكْمُهُٓ إِلَى اللَّهِ ذَٰلِكُمُ اللَّهُ رَبِّى عَلَيْهِ تَوَكَّلْتُ وَإِلَيْهِ أُنِيبُ</t>
  </si>
  <si>
    <t>وما اختلفتم فيه من شىء فحكمه إلى الله ذلكم الله ربى عليه توكلت وإليه أنيب</t>
  </si>
  <si>
    <t>و م ا ا خ ت ل ف ت م ف ي ه م ن ش ى ء ف ح ك م ه إ ل ى ا ل ل ه ذ ل ك م ا ل ل ه ر ب ى ع ل ي ه ت و ك ل ت و إ ل ي ه أ ن ي ب</t>
  </si>
  <si>
    <t>WMA A2TLFTM FYH MN 4YA F1KMH ALY ALLH 3LKM ALLH RBY 9LYH TWKLT WALYH ANYB</t>
  </si>
  <si>
    <t>فَاطِرُ ٱلسَّمَٰوَٰتِ وَٱلْأَرْضِ جَعَلَ لَكُم مِّنْ أَنفُسِكُمْ أَزْوَٰجًا وَمِنَ ٱلْأَنْعَٰمِ أَزْوَٰجًا يَذْرَؤُكُمْ فِيهِ لَيْسَ كَمِثْلِهِۦ شَىْءٌ وَهُوَ ٱلسَّمِيعُ ٱلْبَصِيرُ</t>
  </si>
  <si>
    <t>فَاطِرُ السَّمَٰوَٰتِ وَالْأَرْضِ جَعَلَ لَكُم مِّنْ أَنفُسِكُمْ أَزْوَٰجًا وَمِنَ الْأَنْعَٰمِ أَزْوَٰجًا يَذْرَؤُكُمْ فِيهِ لَيْسَ كَمِثْلِهِ شَىْءٌ وَهُوَ السَّمِيعُ الْبَصِيرُ</t>
  </si>
  <si>
    <t>فاطر السموت والأرض جعل لكم من أنفسكم أزوجا ومن الأنعم أزوجا يذرؤكم فيه ليس كمثله شىء وهو السميع البصير</t>
  </si>
  <si>
    <t>ف ا ط ر ا ل س م و ت و ا ل أ ر ض ج ع ل ل ك م م ن أ ن ف س ك م أ ز و ج ا و م ن ا ل أ ن ع م أ ز و ج ا ي ذ ر ؤ ك م ف ي ه ل ي س ك م ث ل ه ش ى ء و ه و ا ل س م ي ع ا ل ب ص ي ر</t>
  </si>
  <si>
    <t>FA7R ALSMWT WALAR6 J9L LKM MN ANFSKM AZWJA WMN ALAN9M AZWJA Y3RWKM FYH LYS KM0LH 4YA WHW ALSMY9 ALB5YR</t>
  </si>
  <si>
    <t>لَهُۥ مَقَالِيدُ ٱلسَّمَٰوَٰتِ وَٱلْأَرْضِ يَبْسُطُ ٱلرِّزْقَ لِمَن يَشَآءُ وَيَقْدِرُ إِنَّهُۥ بِكُلِّ شَىْءٍ عَلِيمٌ</t>
  </si>
  <si>
    <t>لَهُ مَقَالِيدُ السَّمَٰوَٰتِ وَالْأَرْضِ يَبْسُطُ الرِّزْقَ لِمَن يَشَآءُ وَيَقْدِرُ إِنَّهُ بِكُلِّ شَىْءٍ عَلِيمٌ</t>
  </si>
  <si>
    <t>له مقاليد السموت والأرض يبسط الرزق لمن يشاء ويقدر إنه بكل شىء عليم</t>
  </si>
  <si>
    <t>ل ه م ق ا ل ي د ا ل س م و ت و ا ل أ ر ض ي ب س ط ا ل ر ز ق ل م ن ي ش ا ء و ي ق د ر إ ن ه ب ك ل ش ى ء ع ل ي م</t>
  </si>
  <si>
    <t>LH MQALYD ALSMWT WALAR6 YBS7 ALRZQ LMN Y4AA WYQDR ANH BKL 4YA 9LYM</t>
  </si>
  <si>
    <t>شَرَعَ لَكُم مِّنَ ٱلدِّينِ مَا وَصَّىٰ بِهِۦ نُوحًا وَٱلَّذِىٓ أَوْحَيْنَآ إِلَيْكَ وَمَا وَصَّيْنَا بِهِۦٓ إِبْرَٰهِيمَ وَمُوسَىٰ وَعِيسَىٰٓ أَنْ أَقِيمُوا۟ ٱلدِّينَ وَلَا تَتَفَرَّقُوا۟ فِيهِ كَبُرَ عَلَى ٱلْمُشْرِكِينَ مَا تَدْعُوهُمْ إِلَيْهِ ٱللَّهُ يَجْتَبِىٓ إِلَيْهِ مَن يَشَآءُ وَيَهْدِىٓ إِلَيْهِ مَن يُنِيبُ</t>
  </si>
  <si>
    <t>شَرَعَ لَكُم مِّنَ الدِّينِ مَا وَصَّىٰ بِهِ نُوحًا وَالَّذِىٓ أَوْحَيْنَآ إِلَيْكَ وَمَا وَصَّيْنَا بِهِٓ إِبْرَٰهِيمَ وَمُوسَىٰ وَعِيسَىٰٓ أَنْ أَقِيمُوا الدِّينَ وَلَا تَتَفَرَّقُوا فِيهِ كَبُرَ عَلَى الْمُشْرِكِينَ مَا تَدْعُوهُمْ إِلَيْهِ اللَّهُ يَجْتَبِىٓ إِلَيْهِ مَن يَشَآءُ وَيَهْدِىٓ إِلَيْهِ مَن يُنِيبُ</t>
  </si>
  <si>
    <t>شرع لكم من الدين ما وصى به نوحا والذى أوحينا إليك وما وصينا به إبرهيم وموسى وعيسى أن أقيموا الدين ولا تتفرقوا فيه كبر على المشركين ما تدعوهم إليه الله يجتبى إليه من يشاء ويهدى إليه من ينيب</t>
  </si>
  <si>
    <t>ش ر ع ل ك م م ن ا ل د ي ن م ا و ص ى ب ه ن و ح ا و ا ل ذ ى أ و ح ي ن ا إ ل ي ك و م ا و ص ي ن ا ب ه إ ب ر ه ي م و م و س ى و ع ي س ى أ ن أ ق ي م و ا ا ل د ي ن و ل ا ت ت ف ر ق و ا ف ي ه ك ب ر ع ل ى ا ل م ش ر ك ي ن م ا ت د ع و ه م إ ل ي ه ا ل ل ه ي ج ت ب ى إ ل ي ه م ن ي ش ا ء و ي ه د ى إ ل ي ه م ن ي ن ي ب</t>
  </si>
  <si>
    <t>4R9 LKM MN ALDYN MA W5Y BH NW1A WAL3Y AW1YNA ALYK WMA W5YNA BH ABRHYM WMWSY W9YSY AN AQYMWA ALDYN WLA TTFRQWA FYH KBR 9LY ALM4RKYN MA TD9WHM ALYH ALLH YJTBY ALYH MN Y4AA WYHDY ALYH MN YNYB</t>
  </si>
  <si>
    <t>وَمَا تَفَرَّقُوٓا۟ إِلَّا مِنۢ بَعْدِ مَا جَآءَهُمُ ٱلْعِلْمُ بَغْيًۢا بَيْنَهُمْ وَلَوْلَا كَلِمَةٌ سَبَقَتْ مِن رَّبِّكَ إِلَىٰٓ أَجَلٍ مُّسَمًّى لَّقُضِىَ بَيْنَهُمْ وَإِنَّ ٱلَّذِينَ أُورِثُوا۟ ٱلْكِتَٰبَ مِنۢ بَعْدِهِمْ لَفِى شَكٍّ مِّنْهُ مُرِيبٍ</t>
  </si>
  <si>
    <t>وَمَا تَفَرَّقُوٓا إِلَّا مِن بَعْدِ مَا جَآءَهُمُ الْعِلْمُ بَغْيًا بَيْنَهُمْ وَلَوْلَا كَلِمَةٌ سَبَقَتْ مِن رَّبِّكَ إِلَىٰٓ أَجَلٍ مُّسَمًّى لَّقُضِىَ بَيْنَهُمْ وَإِنَّ الَّذِينَ أُورِثُوا الْكِتَٰبَ مِن بَعْدِهِمْ لَفِى شَكٍّ مِّنْهُ مُرِيبٍ</t>
  </si>
  <si>
    <t>وما تفرقوا إلا من بعد ما جاءهم العلم بغيا بينهم ولولا كلمة سبقت من ربك إلى أجل مسمى لقضى بينهم وإن الذين أورثوا الكتب من بعدهم لفى شك منه مريب</t>
  </si>
  <si>
    <t>و م ا ت ف ر ق و ا إ ل ا م ن ب ع د م ا ج ا ء ه م ا ل ع ل م ب غ ي ا ب ي ن ه م و ل و ل ا ك ل م ة س ب ق ت م ن ر ب ك إ ل ى أ ج ل م س م ى ل ق ض ى ب ي ن ه م و إ ن ا ل ذ ي ن أ و ر ث و ا ا ل ك ت ب م ن ب ع د ه م ل ف ى ش ك م ن ه م ر ي ب</t>
  </si>
  <si>
    <t>WMA TFRQWA ALA MN B9D MA JAAHM AL9LM BGYA BYNHM WLWLA KLMH SBQT MN RBK ALY AJL MSMY LQ6Y BYNHM WAN AL3YN AWR0WA ALKTB MN B9DHM LFY 4K MNH MRYB</t>
  </si>
  <si>
    <t>فَلِذَٰلِكَ فَٱدْعُ وَٱسْتَقِمْ كَمَآ أُمِرْتَ وَلَا تَتَّبِعْ أَهْوَآءَهُمْ وَقُلْ ءَامَنتُ بِمَآ أَنزَلَ ٱللَّهُ مِن كِتَٰبٍ وَأُمِرْتُ لِأَعْدِلَ بَيْنَكُمُ ٱللَّهُ رَبُّنَا وَرَبُّكُمْ لَنَآ أَعْمَٰلُنَا وَلَكُمْ أَعْمَٰلُكُمْ لَا حُجَّةَ بَيْنَنَا وَبَيْنَكُمُ ٱللَّهُ يَجْمَعُ بَيْنَنَا وَإِلَيْهِ ٱلْمَصِيرُ</t>
  </si>
  <si>
    <t>فَلِذَٰلِكَ فَادْعُ وَاسْتَقِمْ كَمَآ أُمِرْتَ وَلَا تَتَّبِعْ أَهْوَآءَهُمْ وَقُلْ ءَامَنتُ بِمَآ أَنزَلَ اللَّهُ مِن كِتَٰبٍ وَأُمِرْتُ لِأَعْدِلَ بَيْنَكُمُ اللَّهُ رَبُّنَا وَرَبُّكُمْ لَنَآ أَعْمَٰلُنَا وَلَكُمْ أَعْمَٰلُكُمْ لَا حُجَّةَ بَيْنَنَا وَبَيْنَكُمُ اللَّهُ يَجْمَعُ بَيْنَنَا وَإِلَيْهِ الْمَصِيرُ</t>
  </si>
  <si>
    <t>فلذلك فادع واستقم كما أمرت ولا تتبع أهواءهم وقل ءامنت بما أنزل الله من كتب وأمرت لأعدل بينكم الله ربنا وربكم لنا أعملنا ولكم أعملكم لا حجة بيننا وبينكم الله يجمع بيننا وإليه المصير</t>
  </si>
  <si>
    <t>ف ل ذ ل ك ف ا د ع و ا س ت ق م ك م ا أ م ر ت و ل ا ت ت ب ع أ ه و ا ء ه م و ق ل ء ا م ن ت ب م ا أ ن ز ل ا ل ل ه م ن ك ت ب و أ م ر ت ل أ ع د ل ب ي ن ك م ا ل ل ه ر ب ن ا و ر ب ك م ل ن ا أ ع م ل ن ا و ل ك م أ ع م ل ك م ل ا ح ج ة ب ي ن ن ا و ب ي ن ك م ا ل ل ه ي ج م ع ب ي ن ن ا و إ ل ي ه ا ل م ص ي ر</t>
  </si>
  <si>
    <t>FL3LK FAD9 WASTQM KMA AMRT WLA TTB9 AHWAAHM WQL AAMNT BMA ANZL ALLH MN KTB WAMRT LA9DL BYNKM ALLH RBNA WRBKM LNA A9MLNA WLKM A9MLKM LA 1JH BYNNA WBYNKM ALLH YJM9 BYNNA WALYH ALM5YR</t>
  </si>
  <si>
    <t>وَٱلَّذِينَ يُحَآجُّونَ فِى ٱللَّهِ مِنۢ بَعْدِ مَا ٱسْتُجِيبَ لَهُۥ حُجَّتُهُمْ دَاحِضَةٌ عِندَ رَبِّهِمْ وَعَلَيْهِمْ غَضَبٌ وَلَهُمْ عَذَابٌ شَدِيدٌ</t>
  </si>
  <si>
    <t>وَالَّذِينَ يُحَآجُّونَ فِى اللَّهِ مِن بَعْدِ مَا اسْتُجِيبَ لَهُ حُجَّتُهُمْ دَاحِضَةٌ عِندَ رَبِّهِمْ وَعَلَيْهِمْ غَضَبٌ وَلَهُمْ عَذَابٌ شَدِيدٌ</t>
  </si>
  <si>
    <t>والذين يحاجون فى الله من بعد ما استجيب له حجتهم داحضة عند ربهم وعليهم غضب ولهم عذاب شديد</t>
  </si>
  <si>
    <t>و ا ل ذ ي ن ي ح ا ج و ن ف ى ا ل ل ه م ن ب ع د م ا ا س ت ج ي ب ل ه ح ج ت ه م د ا ح ض ة ع ن د ر ب ه م و ع ل ي ه م غ ض ب و ل ه م ع ذ ا ب ش د ي د</t>
  </si>
  <si>
    <t>WAL3YN Y1AJWN FY ALLH MN B9D MA ASTJYB LH 1JTHM DA16H 9ND RBHM W9LYHM G6B WLHM 93AB 4DYD</t>
  </si>
  <si>
    <t>ٱللَّهُ ٱلَّذِىٓ أَنزَلَ ٱلْكِتَٰبَ بِٱلْحَقِّ وَٱلْمِيزَانَ وَمَا يُدْرِيكَ لَعَلَّ ٱلسَّاعَةَ قَرِيبٌ</t>
  </si>
  <si>
    <t>اللَّهُ الَّذِىٓ أَنزَلَ الْكِتَٰبَ بِالْحَقِّ وَالْمِيزَانَ وَمَا يُدْرِيكَ لَعَلَّ السَّاعَةَ قَرِيبٌ</t>
  </si>
  <si>
    <t>الله الذى أنزل الكتب بالحق والميزان وما يدريك لعل الساعة قريب</t>
  </si>
  <si>
    <t>ا ل ل ه ا ل ذ ى أ ن ز ل ا ل ك ت ب ب ا ل ح ق و ا ل م ي ز ا ن و م ا ي د ر ي ك ل ع ل ا ل س ا ع ة ق ر ي ب</t>
  </si>
  <si>
    <t>ALLH AL3Y ANZL ALKTB BAL1Q WALMYZAN WMA YDRYK L9L ALSA9H QRYB</t>
  </si>
  <si>
    <t>يَسْتَعْجِلُ بِهَا ٱلَّذِينَ لَا يُؤْمِنُونَ بِهَا وَٱلَّذِينَ ءَامَنُوا۟ مُشْفِقُونَ مِنْهَا وَيَعْلَمُونَ أَنَّهَا ٱلْحَقُّ أَلَآ إِنَّ ٱلَّذِينَ يُمَارُونَ فِى ٱلسَّاعَةِ لَفِى ضَلَٰلٍۭ بَعِيدٍ</t>
  </si>
  <si>
    <t>يَسْتَعْجِلُ بِهَا الَّذِينَ لَا يُؤْمِنُونَ بِهَا وَالَّذِينَ ءَامَنُوا مُشْفِقُونَ مِنْهَا وَيَعْلَمُونَ أَنَّهَا الْحَقُّ أَلَآ إِنَّ الَّذِينَ يُمَارُونَ فِى السَّاعَةِ لَفِى ضَلَٰلٍ بَعِيدٍ</t>
  </si>
  <si>
    <t>يستعجل بها الذين لا يؤمنون بها والذين ءامنوا مشفقون منها ويعلمون أنها الحق ألا إن الذين يمارون فى الساعة لفى ضلل بعيد</t>
  </si>
  <si>
    <t>ي س ت ع ج ل ب ه ا ا ل ذ ي ن ل ا ي ؤ م ن و ن ب ه ا و ا ل ذ ي ن ء ا م ن و ا م ش ف ق و ن م ن ه ا و ي ع ل م و ن أ ن ه ا ا ل ح ق أ ل ا إ ن ا ل ذ ي ن ي م ا ر و ن ف ى ا ل س ا ع ة ل ف ى ض ل ل ب ع ي د</t>
  </si>
  <si>
    <t>YST9JL BHA AL3YN LA YWMNWN BHA WAL3YN AAMNWA M4FQWN MNHA WY9LMWN ANHA AL1Q ALA AN AL3YN YMARWN FY ALSA9H LFY 6LL B9YD</t>
  </si>
  <si>
    <t>ٱللَّهُ لَطِيفٌۢ بِعِبَادِهِۦ يَرْزُقُ مَن يَشَآءُ وَهُوَ ٱلْقَوِىُّ ٱلْعَزِيزُ</t>
  </si>
  <si>
    <t>اللَّهُ لَطِيفٌ بِعِبَادِهِ يَرْزُقُ مَن يَشَآءُ وَهُوَ الْقَوِىُّ الْعَزِيزُ</t>
  </si>
  <si>
    <t>الله لطيف بعباده يرزق من يشاء وهو القوى العزيز</t>
  </si>
  <si>
    <t>ا ل ل ه ل ط ي ف ب ع ب ا د ه ي ر ز ق م ن ي ش ا ء و ه و ا ل ق و ى ا ل ع ز ي ز</t>
  </si>
  <si>
    <t>ALLH L7YF B9BADH YRZQ MN Y4AA WHW ALQWY AL9ZYZ</t>
  </si>
  <si>
    <t>مَن كَانَ يُرِيدُ حَرْثَ ٱلْءَاخِرَةِ نَزِدْ لَهُۥ فِى حَرْثِهِۦ وَمَن كَانَ يُرِيدُ حَرْثَ ٱلدُّنْيَا نُؤْتِهِۦ مِنْهَا وَمَا لَهُۥ فِى ٱلْءَاخِرَةِ مِن نَّصِيبٍ</t>
  </si>
  <si>
    <t>مَن كَانَ يُرِيدُ حَرْثَ الْءَاخِرَةِ نَزِدْ لَهُ فِى حَرْثِهِ وَمَن كَانَ يُرِيدُ حَرْثَ الدُّنْيَا نُؤْتِهِ مِنْهَا وَمَا لَهُ فِى الْءَاخِرَةِ مِن نَّصِيبٍ</t>
  </si>
  <si>
    <t>من كان يريد حرث الءاخرة نزد له فى حرثه ومن كان يريد حرث الدنيا نؤته منها وما له فى الءاخرة من نصيب</t>
  </si>
  <si>
    <t>م ن ك ا ن ي ر ي د ح ر ث ا ل ء ا خ ر ة ن ز د ل ه ف ى ح ر ث ه و م ن ك ا ن ي ر ي د ح ر ث ا ل د ن ي ا ن ؤ ت ه م ن ه ا و م ا ل ه ف ى ا ل ء ا خ ر ة م ن ن ص ي ب</t>
  </si>
  <si>
    <t>MN KAN YRYD 1R0 ALAA2RH NZD LH FY 1R0H WMN KAN YRYD 1R0 ALDNYA NWTH MNHA WMA LH FY ALAA2RH MN N5YB</t>
  </si>
  <si>
    <t>أَمْ لَهُمْ شُرَكَٰٓؤُا۟ شَرَعُوا۟ لَهُم مِّنَ ٱلدِّينِ مَا لَمْ يَأْذَنۢ بِهِ ٱللَّهُ وَلَوْلَا كَلِمَةُ ٱلْفَصْلِ لَقُضِىَ بَيْنَهُمْ وَإِنَّ ٱلظَّٰلِمِينَ لَهُمْ عَذَابٌ أَلِيمٌ</t>
  </si>
  <si>
    <t>أَمْ لَهُمْ شُرَكَٰٓؤُا شَرَعُوا لَهُم مِّنَ الدِّينِ مَا لَمْ يَأْذَن بِهِ اللَّهُ وَلَوْلَا كَلِمَةُ الْفَصْلِ لَقُضِىَ بَيْنَهُمْ وَإِنَّ الظَّٰلِمِينَ لَهُمْ عَذَابٌ أَلِيمٌ</t>
  </si>
  <si>
    <t>أم لهم شركؤا شرعوا لهم من الدين ما لم يأذن به الله ولولا كلمة الفصل لقضى بينهم وإن الظلمين لهم عذاب أليم</t>
  </si>
  <si>
    <t>أ م ل ه م ش ر ك ؤ ا ش ر ع و ا ل ه م م ن ا ل د ي ن م ا ل م ي أ ذ ن ب ه ا ل ل ه و ل و ل ا ك ل م ة ا ل ف ص ل ل ق ض ى ب ي ن ه م و إ ن ا ل ظ ل م ي ن ل ه م ع ذ ا ب أ ل ي م</t>
  </si>
  <si>
    <t>AM LHM 4RKWA 4R9WA LHM MN ALDYN MA LM YA3N BH ALLH WLWLA KLMH ALF5L LQ6Y BYNHM WAN AL8LMYN LHM 93AB ALYM</t>
  </si>
  <si>
    <t>تَرَى ٱلظَّٰلِمِينَ مُشْفِقِينَ مِمَّا كَسَبُوا۟ وَهُوَ وَاقِعٌۢ بِهِمْ وَٱلَّذِينَ ءَامَنُوا۟ وَعَمِلُوا۟ ٱلصَّٰلِحَٰتِ فِى رَوْضَاتِ ٱلْجَنَّاتِ لَهُم مَّا يَشَآءُونَ عِندَ رَبِّهِمْ ذَٰلِكَ هُوَ ٱلْفَضْلُ ٱلْكَبِيرُ</t>
  </si>
  <si>
    <t>تَرَى الظَّٰلِمِينَ مُشْفِقِينَ مِمَّا كَسَبُوا وَهُوَ وَاقِعٌ بِهِمْ وَالَّذِينَ ءَامَنُوا وَعَمِلُوا الصَّٰلِحَٰتِ فِى رَوْضَاتِ الْجَنَّاتِ لَهُم مَّا يَشَآءُونَ عِندَ رَبِّهِمْ ذَٰلِكَ هُوَ الْفَضْلُ الْكَبِيرُ</t>
  </si>
  <si>
    <t>ترى الظلمين مشفقين مما كسبوا وهو واقع بهم والذين ءامنوا وعملوا الصلحت فى روضات الجنات لهم ما يشاءون عند ربهم ذلك هو الفضل الكبير</t>
  </si>
  <si>
    <t>ت ر ى ا ل ظ ل م ي ن م ش ف ق ي ن م م ا ك س ب و ا و ه و و ا ق ع ب ه م و ا ل ذ ي ن ء ا م ن و ا و ع م ل و ا ا ل ص ل ح ت ف ى ر و ض ا ت ا ل ج ن ا ت ل ه م م ا ي ش ا ء و ن ع ن د ر ب ه م ذ ل ك ه و ا ل ف ض ل ا ل ك ب ي ر</t>
  </si>
  <si>
    <t>TRY AL8LMYN M4FQYN MMA KSBWA WHW WAQ9 BHM WAL3YN AAMNWA W9MLWA AL5L1T FY RW6AT ALJNAT LHM MA Y4AAWN 9ND RBHM 3LK HW ALF6L ALKBYR</t>
  </si>
  <si>
    <t>ذَٰلِكَ ٱلَّذِى يُبَشِّرُ ٱللَّهُ عِبَادَهُ ٱلَّذِينَ ءَامَنُوا۟ وَعَمِلُوا۟ ٱلصَّٰلِحَٰتِ قُل لَّآ أَسْـَٔلُكُمْ عَلَيْهِ أَجْرًا إِلَّا ٱلْمَوَدَّةَ فِى ٱلْقُرْبَىٰ وَمَن يَقْتَرِفْ حَسَنَةً نَّزِدْ لَهُۥ فِيهَا حُسْنًا إِنَّ ٱللَّهَ غَفُورٌ شَكُورٌ</t>
  </si>
  <si>
    <t>ذَٰلِكَ الَّذِى يُبَشِّرُ اللَّهُ عِبَادَهُ الَّذِينَ ءَامَنُوا وَعَمِلُوا الصَّٰلِحَٰتِ قُل لَّآ أَسْـَٔلُكُمْ عَلَيْهِ أَجْرًا إِلَّا الْمَوَدَّةَ فِى الْقُرْبَىٰ وَمَن يَقْتَرِفْ حَسَنَةً نَّزِدْ لَهُ فِيهَا حُسْنًا إِنَّ اللَّهَ غَفُورٌ شَكُورٌ</t>
  </si>
  <si>
    <t>ذلك الذى يبشر الله عباده الذين ءامنوا وعملوا الصلحت قل لا أسـٔلكم عليه أجرا إلا المودة فى القربى ومن يقترف حسنة نزد له فيها حسنا إن الله غفور شكور</t>
  </si>
  <si>
    <t>ذلك الذى يبشر الله عباده الذين ءامنوا وعملوا الصلحت قل لا أسـلكم عليه أجرا إلا المودة فى القربى ومن يقترف حسنة نزد له فيها حسنا إن الله غفور شكور</t>
  </si>
  <si>
    <t>ذ ل ك ا ل ذ ى ي ب ش ر ا ل ل ه ع ب ا د ه ا ل ذ ي ن ء ا م ن و ا و ع م ل و ا ا ل ص ل ح ت ق ل ل ا أ س ـ ل ك م ع ل ي ه أ ج ر ا إ ل ا ا ل م و د ة ف ى ا ل ق ر ب ى و م ن ي ق ت ر ف ح س ن ة ن ز د ل ه ف ي ه ا ح س ن ا إ ن ا ل ل ه غ ف و ر ش ك و ر</t>
  </si>
  <si>
    <t>3LK AL3Y YB4R ALLH 9BADH AL3YN AAMNWA W9MLWA AL5L1T QL LA ASALKM 9LYH AJRA ALA ALMWDH FY ALQRBY WMN YQTRF 1SNH NZD LH FYHA 1SNA AN ALLH GFWR 4KWR</t>
  </si>
  <si>
    <t>أَمْ يَقُولُونَ ٱفْتَرَىٰ عَلَى ٱللَّهِ كَذِبًا فَإِن يَشَإِ ٱللَّهُ يَخْتِمْ عَلَىٰ قَلْبِكَ وَيَمْحُ ٱللَّهُ ٱلْبَٰطِلَ وَيُحِقُّ ٱلْحَقَّ بِكَلِمَٰتِهِۦٓ إِنَّهُۥ عَلِيمٌۢ بِذَاتِ ٱلصُّدُورِ</t>
  </si>
  <si>
    <t>أَمْ يَقُولُونَ افْتَرَىٰ عَلَى اللَّهِ كَذِبًا فَإِن يَشَإِ اللَّهُ يَخْتِمْ عَلَىٰ قَلْبِكَ وَيَمْحُ اللَّهُ الْبَٰطِلَ وَيُحِقُّ الْحَقَّ بِكَلِمَٰتِهِٓ إِنَّهُ عَلِيمٌ بِذَاتِ الصُّدُورِ</t>
  </si>
  <si>
    <t>أم يقولون افترى على الله كذبا فإن يشإ الله يختم على قلبك ويمح الله البطل ويحق الحق بكلمته إنه عليم بذات الصدور</t>
  </si>
  <si>
    <t>أ م ي ق و ل و ن ا ف ت ر ى ع ل ى ا ل ل ه ك ذ ب ا ف إ ن ي ش إ ا ل ل ه ي خ ت م ع ل ى ق ل ب ك و ي م ح ا ل ل ه ا ل ب ط ل و ي ح ق ا ل ح ق ب ك ل م ت ه إ ن ه ع ل ي م ب ذ ا ت ا ل ص د و ر</t>
  </si>
  <si>
    <t>AM YQWLWN AFTRY 9LY ALLH K3BA FAN Y4A ALLH Y2TM 9LY QLBK WYM1 ALLH ALB7L WY1Q AL1Q BKLMTH ANH 9LYM B3AT AL5DWR</t>
  </si>
  <si>
    <t>وَهُوَ ٱلَّذِى يَقْبَلُ ٱلتَّوْبَةَ عَنْ عِبَادِهِۦ وَيَعْفُوا۟ عَنِ ٱلسَّيِّـَٔاتِ وَيَعْلَمُ مَا تَفْعَلُونَ</t>
  </si>
  <si>
    <t>وَهُوَ الَّذِى يَقْبَلُ التَّوْبَةَ عَنْ عِبَادِهِ وَيَعْفُوا عَنِ السَّيِّـَٔاتِ وَيَعْلَمُ مَا تَفْعَلُونَ</t>
  </si>
  <si>
    <t>وهو الذى يقبل التوبة عن عباده ويعفوا عن السيـٔات ويعلم ما تفعلون</t>
  </si>
  <si>
    <t>وهو الذى يقبل التوبة عن عباده ويعفوا عن السيـات ويعلم ما تفعلون</t>
  </si>
  <si>
    <t>و ه و ا ل ذ ى ي ق ب ل ا ل ت و ب ة ع ن ع ب ا د ه و ي ع ف و ا ع ن ا ل س ي ـ ا ت و ي ع ل م م ا ت ف ع ل و ن</t>
  </si>
  <si>
    <t>WHW AL3Y YQBL ALTWBH 9N 9BADH WY9FWA 9N ALSYAAT WY9LM MA TF9LWN</t>
  </si>
  <si>
    <t>وَيَسْتَجِيبُ ٱلَّذِينَ ءَامَنُوا۟ وَعَمِلُوا۟ ٱلصَّٰلِحَٰتِ وَيَزِيدُهُم مِّن فَضْلِهِۦ وَٱلْكَٰفِرُونَ لَهُمْ عَذَابٌ شَدِيدٌ</t>
  </si>
  <si>
    <t>وَيَسْتَجِيبُ الَّذِينَ ءَامَنُوا وَعَمِلُوا الصَّٰلِحَٰتِ وَيَزِيدُهُم مِّن فَضْلِهِ وَالْكَٰفِرُونَ لَهُمْ عَذَابٌ شَدِيدٌ</t>
  </si>
  <si>
    <t>ويستجيب الذين ءامنوا وعملوا الصلحت ويزيدهم من فضله والكفرون لهم عذاب شديد</t>
  </si>
  <si>
    <t>و ي س ت ج ي ب ا ل ذ ي ن ء ا م ن و ا و ع م ل و ا ا ل ص ل ح ت و ي ز ي د ه م م ن ف ض ل ه و ا ل ك ف ر و ن ل ه م ع ذ ا ب ش د ي د</t>
  </si>
  <si>
    <t>WYSTJYB AL3YN AAMNWA W9MLWA AL5L1T WYZYDHM MN F6LH WALKFRWN LHM 93AB 4DYD</t>
  </si>
  <si>
    <t>وَلَوْ بَسَطَ ٱللَّهُ ٱلرِّزْقَ لِعِبَادِهِۦ لَبَغَوْا۟ فِى ٱلْأَرْضِ وَلَٰكِن يُنَزِّلُ بِقَدَرٍ مَّا يَشَآءُ إِنَّهُۥ بِعِبَادِهِۦ خَبِيرٌۢ بَصِيرٌ</t>
  </si>
  <si>
    <t>وَلَوْ بَسَطَ اللَّهُ الرِّزْقَ لِعِبَادِهِ لَبَغَوْا فِى الْأَرْضِ وَلَٰكِن يُنَزِّلُ بِقَدَرٍ مَّا يَشَآءُ إِنَّهُ بِعِبَادِهِ خَبِيرٌ بَصِيرٌ</t>
  </si>
  <si>
    <t>ولو بسط الله الرزق لعباده لبغوا فى الأرض ولكن ينزل بقدر ما يشاء إنه بعباده خبير بصير</t>
  </si>
  <si>
    <t>و ل و ب س ط ا ل ل ه ا ل ر ز ق ل ع ب ا د ه ل ب غ و ا ف ى ا ل أ ر ض و ل ك ن ي ن ز ل ب ق د ر م ا ي ش ا ء إ ن ه ب ع ب ا د ه خ ب ي ر ب ص ي ر</t>
  </si>
  <si>
    <t>WLW BS7 ALLH ALRZQ L9BADH LBGWA FY ALAR6 WLKN YNZL BQDR MA Y4AA ANH B9BADH 2BYR B5YR</t>
  </si>
  <si>
    <t>وَهُوَ ٱلَّذِى يُنَزِّلُ ٱلْغَيْثَ مِنۢ بَعْدِ مَا قَنَطُوا۟ وَيَنشُرُ رَحْمَتَهُۥ وَهُوَ ٱلْوَلِىُّ ٱلْحَمِيدُ</t>
  </si>
  <si>
    <t>وَهُوَ الَّذِى يُنَزِّلُ الْغَيْثَ مِن بَعْدِ مَا قَنَطُوا وَيَنشُرُ رَحْمَتَهُ وَهُوَ الْوَلِىُّ الْحَمِيدُ</t>
  </si>
  <si>
    <t>وهو الذى ينزل الغيث من بعد ما قنطوا وينشر رحمته وهو الولى الحميد</t>
  </si>
  <si>
    <t>و ه و ا ل ذ ى ي ن ز ل ا ل غ ي ث م ن ب ع د م ا ق ن ط و ا و ي ن ش ر ر ح م ت ه و ه و ا ل و ل ى ا ل ح م ي د</t>
  </si>
  <si>
    <t>WHW AL3Y YNZL ALGY0 MN B9D MA QN7WA WYN4R R1MTH WHW ALWLY AL1MYD</t>
  </si>
  <si>
    <t>وَمِنْ ءَايَٰتِهِۦ خَلْقُ ٱلسَّمَٰوَٰتِ وَٱلْأَرْضِ وَمَا بَثَّ فِيهِمَا مِن دَآبَّةٍ وَهُوَ عَلَىٰ جَمْعِهِمْ إِذَا يَشَآءُ قَدِيرٌ</t>
  </si>
  <si>
    <t>وَمِنْ ءَايَٰتِهِ خَلْقُ السَّمَٰوَٰتِ وَالْأَرْضِ وَمَا بَثَّ فِيهِمَا مِن دَآبَّةٍ وَهُوَ عَلَىٰ جَمْعِهِمْ إِذَا يَشَآءُ قَدِيرٌ</t>
  </si>
  <si>
    <t>ومن ءايته خلق السموت والأرض وما بث فيهما من دابة وهو على جمعهم إذا يشاء قدير</t>
  </si>
  <si>
    <t>و م ن ء ا ي ت ه خ ل ق ا ل س م و ت و ا ل أ ر ض و م ا ب ث ف ي ه م ا م ن د ا ب ة و ه و ع ل ى ج م ع ه م إ ذ ا ي ش ا ء ق د ي ر</t>
  </si>
  <si>
    <t>WMN AAYTH 2LQ ALSMWT WALAR6 WMA B0 FYHMA MN DABH WHW 9LY JM9HM A3A Y4AA QDYR</t>
  </si>
  <si>
    <t>وَمَآ أَصَٰبَكُم مِّن مُّصِيبَةٍ فَبِمَا كَسَبَتْ أَيْدِيكُمْ وَيَعْفُوا۟ عَن كَثِيرٍ</t>
  </si>
  <si>
    <t>وَمَآ أَصَٰبَكُم مِّن مُّصِيبَةٍ فَبِمَا كَسَبَتْ أَيْدِيكُمْ وَيَعْفُوا عَن كَثِيرٍ</t>
  </si>
  <si>
    <t>وما أصبكم من مصيبة فبما كسبت أيديكم ويعفوا عن كثير</t>
  </si>
  <si>
    <t>و م ا أ ص ب ك م م ن م ص ي ب ة ف ب م ا ك س ب ت أ ي د ي ك م و ي ع ف و ا ع ن ك ث ي ر</t>
  </si>
  <si>
    <t>WMA A5BKM MN M5YBH FBMA KSBT AYDYKM WY9FWA 9N K0YR</t>
  </si>
  <si>
    <t>وَمَآ أَنتُم بِمُعْجِزِينَ فِى ٱلْأَرْضِ وَمَا لَكُم مِّن دُونِ ٱللَّهِ مِن وَلِىٍّ وَلَا نَصِيرٍ</t>
  </si>
  <si>
    <t>وَمَآ أَنتُم بِمُعْجِزِينَ فِى الْأَرْضِ وَمَا لَكُم مِّن دُونِ اللَّهِ مِن وَلِىٍّ وَلَا نَصِيرٍ</t>
  </si>
  <si>
    <t>وما أنتم بمعجزين فى الأرض وما لكم من دون الله من ولى ولا نصير</t>
  </si>
  <si>
    <t>و م ا أ ن ت م ب م ع ج ز ي ن ف ى ا ل أ ر ض و م ا ل ك م م ن د و ن ا ل ل ه م ن و ل ى و ل ا ن ص ي ر</t>
  </si>
  <si>
    <t>WMA ANTM BM9JZYN FY ALAR6 WMA LKM MN DWN ALLH MN WLY WLA N5YR</t>
  </si>
  <si>
    <t>وَمِنْ ءَايَٰتِهِ ٱلْجَوَارِ فِى ٱلْبَحْرِ كَٱلْأَعْلَٰمِ</t>
  </si>
  <si>
    <t>وَمِنْ ءَايَٰتِهِ الْجَوَارِ فِى الْبَحْرِ كَالْأَعْلَٰمِ</t>
  </si>
  <si>
    <t>ومن ءايته الجوار فى البحر كالأعلم</t>
  </si>
  <si>
    <t>و م ن ء ا ي ت ه ا ل ج و ا ر ف ى ا ل ب ح ر ك ا ل أ ع ل م</t>
  </si>
  <si>
    <t>WMN AAYTH ALJWAR FY ALB1R KALA9LM</t>
  </si>
  <si>
    <t>إِن يَشَأْ يُسْكِنِ ٱلرِّيحَ فَيَظْلَلْنَ رَوَاكِدَ عَلَىٰ ظَهْرِهِۦٓ إِنَّ فِى ذَٰلِكَ لَءَايَٰتٍ لِّكُلِّ صَبَّارٍ شَكُورٍ</t>
  </si>
  <si>
    <t>إِن يَشَأْ يُسْكِنِ الرِّيحَ فَيَظْلَلْنَ رَوَاكِدَ عَلَىٰ ظَهْرِهِٓ إِنَّ فِى ذَٰلِكَ لَءَايَٰتٍ لِّكُلِّ صَبَّارٍ شَكُورٍ</t>
  </si>
  <si>
    <t>إن يشأ يسكن الريح فيظللن رواكد على ظهره إن فى ذلك لءايت لكل صبار شكور</t>
  </si>
  <si>
    <t>إ ن ي ش أ ي س ك ن ا ل ر ي ح ف ي ظ ل ل ن ر و ا ك د ع ل ى ظ ه ر ه إ ن ف ى ذ ل ك ل ء ا ي ت ل ك ل ص ب ا ر ش ك و ر</t>
  </si>
  <si>
    <t>AN Y4A YSKN ALRY1 FY8LLN RWAKD 9LY 8HRH AN FY 3LK LAAYT LKL 5BAR 4KWR</t>
  </si>
  <si>
    <t>أَوْ يُوبِقْهُنَّ بِمَا كَسَبُوا۟ وَيَعْفُ عَن كَثِيرٍ</t>
  </si>
  <si>
    <t>أَوْ يُوبِقْهُنَّ بِمَا كَسَبُوا وَيَعْفُ عَن كَثِيرٍ</t>
  </si>
  <si>
    <t>أو يوبقهن بما كسبوا ويعف عن كثير</t>
  </si>
  <si>
    <t>أ و ي و ب ق ه ن ب م ا ك س ب و ا و ي ع ف ع ن ك ث ي ر</t>
  </si>
  <si>
    <t>AW YWBQHN BMA KSBWA WY9F 9N K0YR</t>
  </si>
  <si>
    <t>وَيَعْلَمَ ٱلَّذِينَ يُجَٰدِلُونَ فِىٓ ءَايَٰتِنَا مَا لَهُم مِّن مَّحِيصٍ</t>
  </si>
  <si>
    <t>وَيَعْلَمَ الَّذِينَ يُجَٰدِلُونَ فِىٓ ءَايَٰتِنَا مَا لَهُم مِّن مَّحِيصٍ</t>
  </si>
  <si>
    <t>ويعلم الذين يجدلون فى ءايتنا ما لهم من محيص</t>
  </si>
  <si>
    <t>و ي ع ل م ا ل ذ ي ن ي ج د ل و ن ف ى ء ا ي ت ن ا م ا ل ه م م ن م ح ي ص</t>
  </si>
  <si>
    <t>WY9LM AL3YN YJDLWN FY AAYTNA MA LHM MN M1Y5</t>
  </si>
  <si>
    <t>فَمَآ أُوتِيتُم مِّن شَىْءٍ فَمَتَٰعُ ٱلْحَيَوٰةِ ٱلدُّنْيَا وَمَا عِندَ ٱللَّهِ خَيْرٌ وَأَبْقَىٰ لِلَّذِينَ ءَامَنُوا۟ وَعَلَىٰ رَبِّهِمْ يَتَوَكَّلُونَ</t>
  </si>
  <si>
    <t>فَمَآ أُوتِيتُم مِّن شَىْءٍ فَمَتَٰعُ الْحَيَوٰةِ الدُّنْيَا وَمَا عِندَ اللَّهِ خَيْرٌ وَأَبْقَىٰ لِلَّذِينَ ءَامَنُوا وَعَلَىٰ رَبِّهِمْ يَتَوَكَّلُونَ</t>
  </si>
  <si>
    <t>فما أوتيتم من شىء فمتع الحيوة الدنيا وما عند الله خير وأبقى للذين ءامنوا وعلى ربهم يتوكلون</t>
  </si>
  <si>
    <t>ف م ا أ و ت ي ت م م ن ش ى ء ف م ت ع ا ل ح ي و ة ا ل د ن ي ا و م ا ع ن د ا ل ل ه خ ي ر و أ ب ق ى ل ل ذ ي ن ء ا م ن و ا و ع ل ى ر ب ه م ي ت و ك ل و ن</t>
  </si>
  <si>
    <t>FMA AWTYTM MN 4YA FMT9 AL1YWH ALDNYA WMA 9ND ALLH 2YR WABQY LL3YN AAMNWA W9LY RBHM YTWKLWN</t>
  </si>
  <si>
    <t>وَٱلَّذِينَ يَجْتَنِبُونَ كَبَٰٓئِرَ ٱلْإِثْمِ وَٱلْفَوَٰحِشَ وَإِذَا مَا غَضِبُوا۟ هُمْ يَغْفِرُونَ</t>
  </si>
  <si>
    <t>وَالَّذِينَ يَجْتَنِبُونَ كَبَٰٓئِرَ الْإِثْمِ وَالْفَوَٰحِشَ وَإِذَا مَا غَضِبُوا هُمْ يَغْفِرُونَ</t>
  </si>
  <si>
    <t>والذين يجتنبون كبئر الإثم والفوحش وإذا ما غضبوا هم يغفرون</t>
  </si>
  <si>
    <t>و ا ل ذ ي ن ي ج ت ن ب و ن ك ب ئ ر ا ل إ ث م و ا ل ف و ح ش و إ ذ ا م ا غ ض ب و ا ه م ي غ ف ر و ن</t>
  </si>
  <si>
    <t>WAL3YN YJTNBWN KBYR ALA0M WALFW14 WA3A MA G6BWA HM YGFRWN</t>
  </si>
  <si>
    <t>وَٱلَّذِينَ ٱسْتَجَابُوا۟ لِرَبِّهِمْ وَأَقَامُوا۟ ٱلصَّلَوٰةَ وَأَمْرُهُمْ شُورَىٰ بَيْنَهُمْ وَمِمَّا رَزَقْنَٰهُمْ يُنفِقُونَ</t>
  </si>
  <si>
    <t>وَالَّذِينَ اسْتَجَابُوا لِرَبِّهِمْ وَأَقَامُوا الصَّلَوٰةَ وَأَمْرُهُمْ شُورَىٰ بَيْنَهُمْ وَمِمَّا رَزَقْنَٰهُمْ يُنفِقُونَ</t>
  </si>
  <si>
    <t>والذين استجابوا لربهم وأقاموا الصلوة وأمرهم شورى بينهم ومما رزقنهم ينفقون</t>
  </si>
  <si>
    <t>و ا ل ذ ي ن ا س ت ج ا ب و ا ل ر ب ه م و أ ق ا م و ا ا ل ص ل و ة و أ م ر ه م ش و ر ى ب ي ن ه م و م م ا ر ز ق ن ه م ي ن ف ق و ن</t>
  </si>
  <si>
    <t>WAL3YN ASTJABWA LRBHM WAQAMWA AL5LWH WAMRHM 4WRY BYNHM WMMA RZQNHM YNFQWN</t>
  </si>
  <si>
    <t>وَٱلَّذِينَ إِذَآ أَصَابَهُمُ ٱلْبَغْىُ هُمْ يَنتَصِرُونَ</t>
  </si>
  <si>
    <t>وَالَّذِينَ إِذَآ أَصَابَهُمُ الْبَغْىُ هُمْ يَنتَصِرُونَ</t>
  </si>
  <si>
    <t>والذين إذا أصابهم البغى هم ينتصرون</t>
  </si>
  <si>
    <t>و ا ل ذ ي ن إ ذ ا أ ص ا ب ه م ا ل ب غ ى ه م ي ن ت ص ر و ن</t>
  </si>
  <si>
    <t>WAL3YN A3A A5ABHM ALBGY HM YNT5RWN</t>
  </si>
  <si>
    <t>وَجَزَٰٓؤُا۟ سَيِّئَةٍ سَيِّئَةٌ مِّثْلُهَا فَمَنْ عَفَا وَأَصْلَحَ فَأَجْرُهُۥ عَلَى ٱللَّهِ إِنَّهُۥ لَا يُحِبُّ ٱلظَّٰلِمِينَ</t>
  </si>
  <si>
    <t>وَجَزَٰٓؤُا سَيِّئَةٍ سَيِّئَةٌ مِّثْلُهَا فَمَنْ عَفَا وَأَصْلَحَ فَأَجْرُهُ عَلَى اللَّهِ إِنَّهُ لَا يُحِبُّ الظَّٰلِمِينَ</t>
  </si>
  <si>
    <t>وجزؤا سيئة سيئة مثلها فمن عفا وأصلح فأجره على الله إنه لا يحب الظلمين</t>
  </si>
  <si>
    <t>و ج ز ؤ ا س ي ئ ة س ي ئ ة م ث ل ه ا ف م ن ع ف ا و أ ص ل ح ف أ ج ر ه ع ل ى ا ل ل ه إ ن ه ل ا ي ح ب ا ل ظ ل م ي ن</t>
  </si>
  <si>
    <t>WJZWA SYYH SYYH M0LHA FMN 9FA WA5L1 FAJRH 9LY ALLH ANH LA Y1B AL8LMYN</t>
  </si>
  <si>
    <t>وَلَمَنِ ٱنتَصَرَ بَعْدَ ظُلْمِهِۦ فَأُو۟لَٰٓئِكَ مَا عَلَيْهِم مِّن سَبِيلٍ</t>
  </si>
  <si>
    <t>وَلَمَنِ انتَصَرَ بَعْدَ ظُلْمِهِ فَأُولَٰٓئِكَ مَا عَلَيْهِم مِّن سَبِيلٍ</t>
  </si>
  <si>
    <t>ولمن انتصر بعد ظلمه فأولئك ما عليهم من سبيل</t>
  </si>
  <si>
    <t>و ل م ن ا ن ت ص ر ب ع د ظ ل م ه ف أ و ل ئ ك م ا ع ل ي ه م م ن س ب ي ل</t>
  </si>
  <si>
    <t>WLMN ANT5R B9D 8LMH FAWLYK MA 9LYHM MN SBYL</t>
  </si>
  <si>
    <t>إِنَّمَا ٱلسَّبِيلُ عَلَى ٱلَّذِينَ يَظْلِمُونَ ٱلنَّاسَ وَيَبْغُونَ فِى ٱلْأَرْضِ بِغَيْرِ ٱلْحَقِّ أُو۟لَٰٓئِكَ لَهُمْ عَذَابٌ أَلِيمٌ</t>
  </si>
  <si>
    <t>إِنَّمَا السَّبِيلُ عَلَى الَّذِينَ يَظْلِمُونَ النَّاسَ وَيَبْغُونَ فِى الْأَرْضِ بِغَيْرِ الْحَقِّ أُولَٰٓئِكَ لَهُمْ عَذَابٌ أَلِيمٌ</t>
  </si>
  <si>
    <t>إنما السبيل على الذين يظلمون الناس ويبغون فى الأرض بغير الحق أولئك لهم عذاب أليم</t>
  </si>
  <si>
    <t>إ ن م ا ا ل س ب ي ل ع ل ى ا ل ذ ي ن ي ظ ل م و ن ا ل ن ا س و ي ب غ و ن ف ى ا ل أ ر ض ب غ ي ر ا ل ح ق أ و ل ئ ك ل ه م ع ذ ا ب أ ل ي م</t>
  </si>
  <si>
    <t>ANMA ALSBYL 9LY AL3YN Y8LMWN ALNAS WYBGWN FY ALAR6 BGYR AL1Q AWLYK LHM 93AB ALYM</t>
  </si>
  <si>
    <t>وَلَمَن صَبَرَ وَغَفَرَ إِنَّ ذَٰلِكَ لَمِنْ عَزْمِ ٱلْأُمُورِ</t>
  </si>
  <si>
    <t>وَلَمَن صَبَرَ وَغَفَرَ إِنَّ ذَٰلِكَ لَمِنْ عَزْمِ الْأُمُورِ</t>
  </si>
  <si>
    <t>ولمن صبر وغفر إن ذلك لمن عزم الأمور</t>
  </si>
  <si>
    <t>و ل م ن ص ب ر و غ ف ر إ ن ذ ل ك ل م ن ع ز م ا ل أ م و ر</t>
  </si>
  <si>
    <t>WLMN 5BR WGFR AN 3LK LMN 9ZM ALAMWR</t>
  </si>
  <si>
    <t>وَمَن يُضْلِلِ ٱللَّهُ فَمَا لَهُۥ مِن وَلِىٍّ مِّنۢ بَعْدِهِۦ وَتَرَى ٱلظَّٰلِمِينَ لَمَّا رَأَوُا۟ ٱلْعَذَابَ يَقُولُونَ هَلْ إِلَىٰ مَرَدٍّ مِّن سَبِيلٍ</t>
  </si>
  <si>
    <t>وَمَن يُضْلِلِ اللَّهُ فَمَا لَهُ مِن وَلِىٍّ مِّن بَعْدِهِ وَتَرَى الظَّٰلِمِينَ لَمَّا رَأَوُا الْعَذَابَ يَقُولُونَ هَلْ إِلَىٰ مَرَدٍّ مِّن سَبِيلٍ</t>
  </si>
  <si>
    <t>ومن يضلل الله فما له من ولى من بعده وترى الظلمين لما رأوا العذاب يقولون هل إلى مرد من سبيل</t>
  </si>
  <si>
    <t>و م ن ي ض ل ل ا ل ل ه ف م ا ل ه م ن و ل ى م ن ب ع د ه و ت ر ى ا ل ظ ل م ي ن ل م ا ر أ و ا ا ل ع ذ ا ب ي ق و ل و ن ه ل إ ل ى م ر د م ن س ب ي ل</t>
  </si>
  <si>
    <t>WMN Y6LL ALLH FMA LH MN WLY MN B9DH WTRY AL8LMYN LMA RAWA AL93AB YQWLWN HL ALY MRD MN SBYL</t>
  </si>
  <si>
    <t>وَتَرَىٰهُمْ يُعْرَضُونَ عَلَيْهَا خَٰشِعِينَ مِنَ ٱلذُّلِّ يَنظُرُونَ مِن طَرْفٍ خَفِىٍّ وَقَالَ ٱلَّذِينَ ءَامَنُوٓا۟ إِنَّ ٱلْخَٰسِرِينَ ٱلَّذِينَ خَسِرُوٓا۟ أَنفُسَهُمْ وَأَهْلِيهِمْ يَوْمَ ٱلْقِيَٰمَةِ أَلَآ إِنَّ ٱلظَّٰلِمِينَ فِى عَذَابٍ مُّقِيمٍ</t>
  </si>
  <si>
    <t>وَتَرَىٰهُمْ يُعْرَضُونَ عَلَيْهَا خَٰشِعِينَ مِنَ الذُّلِّ يَنظُرُونَ مِن طَرْفٍ خَفِىٍّ وَقَالَ الَّذِينَ ءَامَنُوٓا إِنَّ الْخَٰسِرِينَ الَّذِينَ خَسِرُوٓا أَنفُسَهُمْ وَأَهْلِيهِمْ يَوْمَ الْقِيَٰمَةِ أَلَآ إِنَّ الظَّٰلِمِينَ فِى عَذَابٍ مُّقِيمٍ</t>
  </si>
  <si>
    <t>وترىهم يعرضون عليها خشعين من الذل ينظرون من طرف خفى وقال الذين ءامنوا إن الخسرين الذين خسروا أنفسهم وأهليهم يوم القيمة ألا إن الظلمين فى عذاب مقيم</t>
  </si>
  <si>
    <t>و ت ر ى ه م ي ع ر ض و ن ع ل ي ه ا خ ش ع ي ن م ن ا ل ذ ل ي ن ظ ر و ن م ن ط ر ف خ ف ى و ق ا ل ا ل ذ ي ن ء ا م ن و ا إ ن ا ل خ س ر ي ن ا ل ذ ي ن خ س ر و ا أ ن ف س ه م و أ ه ل ي ه م ي و م ا ل ق ي م ة أ ل ا إ ن ا ل ظ ل م ي ن ف ى ع ذ ا ب م ق ي م</t>
  </si>
  <si>
    <t>WTRYHM Y9R6WN 9LYHA 249YN MN AL3L YN8RWN MN 7RF 2FY WQAL AL3YN AAMNWA AN AL2SRYN AL3YN 2SRWA ANFSHM WAHLYHM YWM ALQYMH ALA AN AL8LMYN FY 93AB MQYM</t>
  </si>
  <si>
    <t>وَمَا كَانَ لَهُم مِّنْ أَوْلِيَآءَ يَنصُرُونَهُم مِّن دُونِ ٱللَّهِ وَمَن يُضْلِلِ ٱللَّهُ فَمَا لَهُۥ مِن سَبِيلٍ</t>
  </si>
  <si>
    <t>وَمَا كَانَ لَهُم مِّنْ أَوْلِيَآءَ يَنصُرُونَهُم مِّن دُونِ اللَّهِ وَمَن يُضْلِلِ اللَّهُ فَمَا لَهُ مِن سَبِيلٍ</t>
  </si>
  <si>
    <t>وما كان لهم من أولياء ينصرونهم من دون الله ومن يضلل الله فما له من سبيل</t>
  </si>
  <si>
    <t>و م ا ك ا ن ل ه م م ن أ و ل ي ا ء ي ن ص ر و ن ه م م ن د و ن ا ل ل ه و م ن ي ض ل ل ا ل ل ه ف م ا ل ه م ن س ب ي ل</t>
  </si>
  <si>
    <t>WMA KAN LHM MN AWLYAA YN5RWNHM MN DWN ALLH WMN Y6LL ALLH FMA LH MN SBYL</t>
  </si>
  <si>
    <t>ٱسْتَجِيبُوا۟ لِرَبِّكُم مِّن قَبْلِ أَن يَأْتِىَ يَوْمٌ لَّا مَرَدَّ لَهُۥ مِنَ ٱللَّهِ مَا لَكُم مِّن مَّلْجَإٍ يَوْمَئِذٍ وَمَا لَكُم مِّن نَّكِيرٍ</t>
  </si>
  <si>
    <t>اسْتَجِيبُوا لِرَبِّكُم مِّن قَبْلِ أَن يَأْتِىَ يَوْمٌ لَّا مَرَدَّ لَهُ مِنَ اللَّهِ مَا لَكُم مِّن مَّلْجَإٍ يَوْمَئِذٍ وَمَا لَكُم مِّن نَّكِيرٍ</t>
  </si>
  <si>
    <t>استجيبوا لربكم من قبل أن يأتى يوم لا مرد له من الله ما لكم من ملجإ يومئذ وما لكم من نكير</t>
  </si>
  <si>
    <t>ا س ت ج ي ب و ا ل ر ب ك م م ن ق ب ل أ ن ي أ ت ى ي و م ل ا م ر د ل ه م ن ا ل ل ه م ا ل ك م م ن م ل ج إ ي و م ئ ذ و م ا ل ك م م ن ن ك ي ر</t>
  </si>
  <si>
    <t>ASTJYBWA LRBKM MN QBL AN YATY YWM LA MRD LH MN ALLH MA LKM MN MLJA YWMY3 WMA LKM MN NKYR</t>
  </si>
  <si>
    <t>فَإِنْ أَعْرَضُوا۟ فَمَآ أَرْسَلْنَٰكَ عَلَيْهِمْ حَفِيظًا إِنْ عَلَيْكَ إِلَّا ٱلْبَلَٰغُ وَإِنَّآ إِذَآ أَذَقْنَا ٱلْإِنسَٰنَ مِنَّا رَحْمَةً فَرِحَ بِهَا وَإِن تُصِبْهُمْ سَيِّئَةٌۢ بِمَا قَدَّمَتْ أَيْدِيهِمْ فَإِنَّ ٱلْإِنسَٰنَ كَفُورٌ</t>
  </si>
  <si>
    <t>فَإِنْ أَعْرَضُوا فَمَآ أَرْسَلْنَٰكَ عَلَيْهِمْ حَفِيظًا إِنْ عَلَيْكَ إِلَّا الْبَلَٰغُ وَإِنَّآ إِذَآ أَذَقْنَا الْإِنسَٰنَ مِنَّا رَحْمَةً فَرِحَ بِهَا وَإِن تُصِبْهُمْ سَيِّئَةٌ بِمَا قَدَّمَتْ أَيْدِيهِمْ فَإِنَّ الْإِنسَٰنَ كَفُورٌ</t>
  </si>
  <si>
    <t>فإن أعرضوا فما أرسلنك عليهم حفيظا إن عليك إلا البلغ وإنا إذا أذقنا الإنسن منا رحمة فرح بها وإن تصبهم سيئة بما قدمت أيديهم فإن الإنسن كفور</t>
  </si>
  <si>
    <t>ف إ ن أ ع ر ض و ا ف م ا أ ر س ل ن ك ع ل ي ه م ح ف ي ظ ا إ ن ع ل ي ك إ ل ا ا ل ب ل غ و إ ن ا إ ذ ا أ ذ ق ن ا ا ل إ ن س ن م ن ا ر ح م ة ف ر ح ب ه ا و إ ن ت ص ب ه م س ي ئ ة ب م ا ق د م ت أ ي د ي ه م ف إ ن ا ل إ ن س ن ك ف و ر</t>
  </si>
  <si>
    <t>FAN A9R6WA FMA ARSLNK 9LYHM 1FY8A AN 9LYK ALA ALBLG WANA A3A A3QNA ALANSN MNA R1MH FR1 BHA WAN T5BHM SYYH BMA QDMT AYDYHM FAN ALANSN KFWR</t>
  </si>
  <si>
    <t>لِّلَّهِ مُلْكُ ٱلسَّمَٰوَٰتِ وَٱلْأَرْضِ يَخْلُقُ مَا يَشَآءُ يَهَبُ لِمَن يَشَآءُ إِنَٰثًا وَيَهَبُ لِمَن يَشَآءُ ٱلذُّكُورَ</t>
  </si>
  <si>
    <t>لِّلَّهِ مُلْكُ السَّمَٰوَٰتِ وَالْأَرْضِ يَخْلُقُ مَا يَشَآءُ يَهَبُ لِمَن يَشَآءُ إِنَٰثًا وَيَهَبُ لِمَن يَشَآءُ الذُّكُورَ</t>
  </si>
  <si>
    <t>لله ملك السموت والأرض يخلق ما يشاء يهب لمن يشاء إنثا ويهب لمن يشاء الذكور</t>
  </si>
  <si>
    <t>ل ل ه م ل ك ا ل س م و ت و ا ل أ ر ض ي خ ل ق م ا ي ش ا ء ي ه ب ل م ن ي ش ا ء إ ن ث ا و ي ه ب ل م ن ي ش ا ء ا ل ذ ك و ر</t>
  </si>
  <si>
    <t>LLH MLK ALSMWT WALAR6 Y2LQ MA Y4AA YHB LMN Y4AA AN0A WYHB LMN Y4AA AL3KWR</t>
  </si>
  <si>
    <t>أَوْ يُزَوِّجُهُمْ ذُكْرَانًا وَإِنَٰثًا وَيَجْعَلُ مَن يَشَآءُ عَقِيمًا إِنَّهُۥ عَلِيمٌ قَدِيرٌ</t>
  </si>
  <si>
    <t>أَوْ يُزَوِّجُهُمْ ذُكْرَانًا وَإِنَٰثًا وَيَجْعَلُ مَن يَشَآءُ عَقِيمًا إِنَّهُ عَلِيمٌ قَدِيرٌ</t>
  </si>
  <si>
    <t>أو يزوجهم ذكرانا وإنثا ويجعل من يشاء عقيما إنه عليم قدير</t>
  </si>
  <si>
    <t>أ و ي ز و ج ه م ذ ك ر ا ن ا و إ ن ث ا و ي ج ع ل م ن ي ش ا ء ع ق ي م ا إ ن ه ع ل ي م ق د ي ر</t>
  </si>
  <si>
    <t>AW YZWJHM 3KRANA WAN0A WYJ9L MN Y4AA 9QYMA ANH 9LYM QDYR</t>
  </si>
  <si>
    <t>وَمَا كَانَ لِبَشَرٍ أَن يُكَلِّمَهُ ٱللَّهُ إِلَّا وَحْيًا أَوْ مِن وَرَآئِ حِجَابٍ أَوْ يُرْسِلَ رَسُولًا فَيُوحِىَ بِإِذْنِهِۦ مَا يَشَآءُ إِنَّهُۥ عَلِىٌّ حَكِيمٌ</t>
  </si>
  <si>
    <t>وَمَا كَانَ لِبَشَرٍ أَن يُكَلِّمَهُ اللَّهُ إِلَّا وَحْيًا أَوْ مِن وَرَآئِ حِجَابٍ أَوْ يُرْسِلَ رَسُولًا فَيُوحِىَ بِإِذْنِهِ مَا يَشَآءُ إِنَّهُ عَلِىٌّ حَكِيمٌ</t>
  </si>
  <si>
    <t>وما كان لبشر أن يكلمه الله إلا وحيا أو من ورائ حجاب أو يرسل رسولا فيوحى بإذنه ما يشاء إنه على حكيم</t>
  </si>
  <si>
    <t>و م ا ك ا ن ل ب ش ر أ ن ي ك ل م ه ا ل ل ه إ ل ا و ح ي ا أ و م ن و ر ا ئ ح ج ا ب أ و ي ر س ل ر س و ل ا ف ي و ح ى ب إ ذ ن ه م ا ي ش ا ء إ ن ه ع ل ى ح ك ي م</t>
  </si>
  <si>
    <t>WMA KAN LB4R AN YKLMH ALLH ALA W1YA AW MN WRAY 1JAB AW YRSL RSWLA FYW1Y BA3NH MA Y4AA ANH 9LY 1KYM</t>
  </si>
  <si>
    <t>وَكَذَٰلِكَ أَوْحَيْنَآ إِلَيْكَ رُوحًا مِّنْ أَمْرِنَا مَا كُنتَ تَدْرِى مَا ٱلْكِتَٰبُ وَلَا ٱلْإِيمَٰنُ وَلَٰكِن جَعَلْنَٰهُ نُورًا نَّهْدِى بِهِۦ مَن نَّشَآءُ مِنْ عِبَادِنَا وَإِنَّكَ لَتَهْدِىٓ إِلَىٰ صِرَٰطٍ مُّسْتَقِيمٍ</t>
  </si>
  <si>
    <t>وَكَذَٰلِكَ أَوْحَيْنَآ إِلَيْكَ رُوحًا مِّنْ أَمْرِنَا مَا كُنتَ تَدْرِى مَا الْكِتَٰبُ وَلَا الْإِيمَٰنُ وَلَٰكِن جَعَلْنَٰهُ نُورًا نَّهْدِى بِهِ مَن نَّشَآءُ مِنْ عِبَادِنَا وَإِنَّكَ لَتَهْدِىٓ إِلَىٰ صِرَٰطٍ مُّسْتَقِيمٍ</t>
  </si>
  <si>
    <t>وكذلك أوحينا إليك روحا من أمرنا ما كنت تدرى ما الكتب ولا الإيمن ولكن جعلنه نورا نهدى به من نشاء من عبادنا وإنك لتهدى إلى صرط مستقيم</t>
  </si>
  <si>
    <t>و ك ذ ل ك أ و ح ي ن ا إ ل ي ك ر و ح ا م ن أ م ر ن ا م ا ك ن ت ت د ر ى م ا ا ل ك ت ب و ل ا ا ل إ ي م ن و ل ك ن ج ع ل ن ه ن و ر ا ن ه د ى ب ه م ن ن ش ا ء م ن ع ب ا د ن ا و إ ن ك ل ت ه د ى إ ل ى ص ر ط م س ت ق ي م</t>
  </si>
  <si>
    <t>WK3LK AW1YNA ALYK RW1A MN AMRNA MA KNT TDRY MA ALKTB WLA ALAYMN WLKN J9LNH NWRA NHDY BH MN N4AA MN 9BADNA WANK LTHDY ALY 5R7 MSTQYM</t>
  </si>
  <si>
    <t>صِرَٰطِ ٱللَّهِ ٱلَّذِى لَهُۥ مَا فِى ٱلسَّمَٰوَٰتِ وَمَا فِى ٱلْأَرْضِ أَلَآ إِلَى ٱللَّهِ تَصِيرُ ٱلْأُمُورُ</t>
  </si>
  <si>
    <t>صِرَٰطِ اللَّهِ الَّذِى لَهُ مَا فِى السَّمَٰوَٰتِ وَمَا فِى الْأَرْضِ أَلَآ إِلَى اللَّهِ تَصِيرُ الْأُمُورُ</t>
  </si>
  <si>
    <t>صرط الله الذى له ما فى السموت وما فى الأرض ألا إلى الله تصير الأمور</t>
  </si>
  <si>
    <t>ص ر ط ا ل ل ه ا ل ذ ى ل ه م ا ف ى ا ل س م و ت و م ا ف ى ا ل أ ر ض أ ل ا إ ل ى ا ل ل ه ت ص ي ر ا ل أ م و ر</t>
  </si>
  <si>
    <t>5R7 ALLH AL3Y LH MA FY ALSMWT WMA FY ALAR6 ALA ALY ALLH T5YR ALAMWR</t>
  </si>
  <si>
    <t>وَٱلْكِتَٰبِ ٱلْمُبِينِ</t>
  </si>
  <si>
    <t>وَالْكِتَٰبِ الْمُبِينِ</t>
  </si>
  <si>
    <t>والكتب المبين</t>
  </si>
  <si>
    <t>و ا ل ك ت ب ا ل م ب ي ن</t>
  </si>
  <si>
    <t>WALKTB ALMBYN</t>
  </si>
  <si>
    <t>إِنَّا جَعَلْنَٰهُ قُرْءَٰنًا عَرَبِيًّا لَّعَلَّكُمْ تَعْقِلُونَ</t>
  </si>
  <si>
    <t>إنا جعلنه قرءنا عربيا لعلكم تعقلون</t>
  </si>
  <si>
    <t>إ ن ا ج ع ل ن ه ق ر ء ن ا ع ر ب ي ا ل ع ل ك م ت ع ق ل و ن</t>
  </si>
  <si>
    <t>ANA J9LNH QRANA 9RBYA L9LKM T9QLWN</t>
  </si>
  <si>
    <t>وَإِنَّهُۥ فِىٓ أُمِّ ٱلْكِتَٰبِ لَدَيْنَا لَعَلِىٌّ حَكِيمٌ</t>
  </si>
  <si>
    <t>وَإِنَّهُ فِىٓ أُمِّ الْكِتَٰبِ لَدَيْنَا لَعَلِىٌّ حَكِيمٌ</t>
  </si>
  <si>
    <t>وإنه فى أم الكتب لدينا لعلى حكيم</t>
  </si>
  <si>
    <t>و إ ن ه ف ى أ م ا ل ك ت ب ل د ي ن ا ل ع ل ى ح ك ي م</t>
  </si>
  <si>
    <t>WANH FY AM ALKTB LDYNA L9LY 1KYM</t>
  </si>
  <si>
    <t>أَفَنَضْرِبُ عَنكُمُ ٱلذِّكْرَ صَفْحًا أَن كُنتُمْ قَوْمًا مُّسْرِفِينَ</t>
  </si>
  <si>
    <t>أَفَنَضْرِبُ عَنكُمُ الذِّكْرَ صَفْحًا أَن كُنتُمْ قَوْمًا مُّسْرِفِينَ</t>
  </si>
  <si>
    <t>أفنضرب عنكم الذكر صفحا أن كنتم قوما مسرفين</t>
  </si>
  <si>
    <t>أ ف ن ض ر ب ع ن ك م ا ل ذ ك ر ص ف ح ا أ ن ك ن ت م ق و م ا م س ر ف ي ن</t>
  </si>
  <si>
    <t>AFN6RB 9NKM AL3KR 5F1A AN KNTM QWMA MSRFYN</t>
  </si>
  <si>
    <t>وَكَمْ أَرْسَلْنَا مِن نَّبِىٍّ فِى ٱلْأَوَّلِينَ</t>
  </si>
  <si>
    <t>وَكَمْ أَرْسَلْنَا مِن نَّبِىٍّ فِى الْأَوَّلِينَ</t>
  </si>
  <si>
    <t>وكم أرسلنا من نبى فى الأولين</t>
  </si>
  <si>
    <t>و ك م أ ر س ل ن ا م ن ن ب ى ف ى ا ل أ و ل ي ن</t>
  </si>
  <si>
    <t>WKM ARSLNA MN NBY FY ALAWLYN</t>
  </si>
  <si>
    <t>وَمَا يَأْتِيهِم مِّن نَّبِىٍّ إِلَّا كَانُوا۟ بِهِۦ يَسْتَهْزِءُونَ</t>
  </si>
  <si>
    <t>وَمَا يَأْتِيهِم مِّن نَّبِىٍّ إِلَّا كَانُوا بِهِ يَسْتَهْزِءُونَ</t>
  </si>
  <si>
    <t>وما يأتيهم من نبى إلا كانوا به يستهزءون</t>
  </si>
  <si>
    <t>و م ا ي أ ت ي ه م م ن ن ب ى إ ل ا ك ا ن و ا ب ه ي س ت ه ز ء و ن</t>
  </si>
  <si>
    <t>WMA YATYHM MN NBY ALA KANWA BH YSTHZAWN</t>
  </si>
  <si>
    <t>فَأَهْلَكْنَآ أَشَدَّ مِنْهُم بَطْشًا وَمَضَىٰ مَثَلُ ٱلْأَوَّلِينَ</t>
  </si>
  <si>
    <t>فَأَهْلَكْنَآ أَشَدَّ مِنْهُم بَطْشًا وَمَضَىٰ مَثَلُ الْأَوَّلِينَ</t>
  </si>
  <si>
    <t>فأهلكنا أشد منهم بطشا ومضى مثل الأولين</t>
  </si>
  <si>
    <t>ف أ ه ل ك ن ا أ ش د م ن ه م ب ط ش ا و م ض ى م ث ل ا ل أ و ل ي ن</t>
  </si>
  <si>
    <t>FAHLKNA A4D MNHM B74A WM6Y M0L ALAWLYN</t>
  </si>
  <si>
    <t>وَلَئِن سَأَلْتَهُم مَّنْ خَلَقَ ٱلسَّمَٰوَٰتِ وَٱلْأَرْضَ لَيَقُولُنَّ خَلَقَهُنَّ ٱلْعَزِيزُ ٱلْعَلِيمُ</t>
  </si>
  <si>
    <t>وَلَئِن سَأَلْتَهُم مَّنْ خَلَقَ السَّمَٰوَٰتِ وَالْأَرْضَ لَيَقُولُنَّ خَلَقَهُنَّ الْعَزِيزُ الْعَلِيمُ</t>
  </si>
  <si>
    <t>ولئن سألتهم من خلق السموت والأرض ليقولن خلقهن العزيز العليم</t>
  </si>
  <si>
    <t>و ل ئ ن س أ ل ت ه م م ن خ ل ق ا ل س م و ت و ا ل أ ر ض ل ي ق و ل ن خ ل ق ه ن ا ل ع ز ي ز ا ل ع ل ي م</t>
  </si>
  <si>
    <t>WLYN SALTHM MN 2LQ ALSMWT WALAR6 LYQWLN 2LQHN AL9ZYZ AL9LYM</t>
  </si>
  <si>
    <t>ٱلَّذِى جَعَلَ لَكُمُ ٱلْأَرْضَ مَهْدًا وَجَعَلَ لَكُمْ فِيهَا سُبُلًا لَّعَلَّكُمْ تَهْتَدُونَ</t>
  </si>
  <si>
    <t>الَّذِى جَعَلَ لَكُمُ الْأَرْضَ مَهْدًا وَجَعَلَ لَكُمْ فِيهَا سُبُلًا لَّعَلَّكُمْ تَهْتَدُونَ</t>
  </si>
  <si>
    <t>الذى جعل لكم الأرض مهدا وجعل لكم فيها سبلا لعلكم تهتدون</t>
  </si>
  <si>
    <t>ا ل ذ ى ج ع ل ل ك م ا ل أ ر ض م ه د ا و ج ع ل ل ك م ف ي ه ا س ب ل ا ل ع ل ك م ت ه ت د و ن</t>
  </si>
  <si>
    <t>AL3Y J9L LKM ALAR6 MHDA WJ9L LKM FYHA SBLA L9LKM THTDWN</t>
  </si>
  <si>
    <t>وَٱلَّذِى نَزَّلَ مِنَ ٱلسَّمَآءِ مَآءًۢ بِقَدَرٍ فَأَنشَرْنَا بِهِۦ بَلْدَةً مَّيْتًا كَذَٰلِكَ تُخْرَجُونَ</t>
  </si>
  <si>
    <t>وَالَّذِى نَزَّلَ مِنَ السَّمَآءِ مَآءً بِقَدَرٍ فَأَنشَرْنَا بِهِ بَلْدَةً مَّيْتًا كَذَٰلِكَ تُخْرَجُونَ</t>
  </si>
  <si>
    <t>والذى نزل من السماء ماء بقدر فأنشرنا به بلدة ميتا كذلك تخرجون</t>
  </si>
  <si>
    <t>و ا ل ذ ى ن ز ل م ن ا ل س م ا ء م ا ء ب ق د ر ف أ ن ش ر ن ا ب ه ب ل د ة م ي ت ا ك ذ ل ك ت خ ر ج و ن</t>
  </si>
  <si>
    <t>WAL3Y NZL MN ALSMAA MAA BQDR FAN4RNA BH BLDH MYTA K3LK T2RJWN</t>
  </si>
  <si>
    <t>وَٱلَّذِى خَلَقَ ٱلْأَزْوَٰجَ كُلَّهَا وَجَعَلَ لَكُم مِّنَ ٱلْفُلْكِ وَٱلْأَنْعَٰمِ مَا تَرْكَبُونَ</t>
  </si>
  <si>
    <t>وَالَّذِى خَلَقَ الْأَزْوَٰجَ كُلَّهَا وَجَعَلَ لَكُم مِّنَ الْفُلْكِ وَالْأَنْعَٰمِ مَا تَرْكَبُونَ</t>
  </si>
  <si>
    <t>والذى خلق الأزوج كلها وجعل لكم من الفلك والأنعم ما تركبون</t>
  </si>
  <si>
    <t>و ا ل ذ ى خ ل ق ا ل أ ز و ج ك ل ه ا و ج ع ل ل ك م م ن ا ل ف ل ك و ا ل أ ن ع م م ا ت ر ك ب و ن</t>
  </si>
  <si>
    <t>WAL3Y 2LQ ALAZWJ KLHA WJ9L LKM MN ALFLK WALAN9M MA TRKBWN</t>
  </si>
  <si>
    <t>لِتَسْتَوُۥا۟ عَلَىٰ ظُهُورِهِۦ ثُمَّ تَذْكُرُوا۟ نِعْمَةَ رَبِّكُمْ إِذَا ٱسْتَوَيْتُمْ عَلَيْهِ وَتَقُولُوا۟ سُبْحَٰنَ ٱلَّذِى سَخَّرَ لَنَا هَٰذَا وَمَا كُنَّا لَهُۥ مُقْرِنِينَ</t>
  </si>
  <si>
    <t>لِتَسْتَوُا عَلَىٰ ظُهُورِهِ ثُمَّ تَذْكُرُوا نِعْمَةَ رَبِّكُمْ إِذَا اسْتَوَيْتُمْ عَلَيْهِ وَتَقُولُوا سُبْحَٰنَ الَّذِى سَخَّرَ لَنَا هَٰذَا وَمَا كُنَّا لَهُ مُقْرِنِينَ</t>
  </si>
  <si>
    <t>لتستوا على ظهوره ثم تذكروا نعمة ربكم إذا استويتم عليه وتقولوا سبحن الذى سخر لنا هذا وما كنا له مقرنين</t>
  </si>
  <si>
    <t>ل ت س ت و ا ع ل ى ظ ه و ر ه ث م ت ذ ك ر و ا ن ع م ة ر ب ك م إ ذ ا ا س ت و ي ت م ع ل ي ه و ت ق و ل و ا س ب ح ن ا ل ذ ى س خ ر ل ن ا ه ذ ا و م ا ك ن ا ل ه م ق ر ن ي ن</t>
  </si>
  <si>
    <t>LTSTWA 9LY 8HWRH 0M T3KRWA N9MH RBKM A3A ASTWYTM 9LYH WTQWLWA SB1N AL3Y S2R LNA H3A WMA KNA LH MQRNYN</t>
  </si>
  <si>
    <t>وَإِنَّآ إِلَىٰ رَبِّنَا لَمُنقَلِبُونَ</t>
  </si>
  <si>
    <t>وإنا إلى ربنا لمنقلبون</t>
  </si>
  <si>
    <t>و إ ن ا إ ل ى ر ب ن ا ل م ن ق ل ب و ن</t>
  </si>
  <si>
    <t>WANA ALY RBNA LMNQLBWN</t>
  </si>
  <si>
    <t>وَجَعَلُوا۟ لَهُۥ مِنْ عِبَادِهِۦ جُزْءًا إِنَّ ٱلْإِنسَٰنَ لَكَفُورٌ مُّبِينٌ</t>
  </si>
  <si>
    <t>وَجَعَلُوا لَهُ مِنْ عِبَادِهِ جُزْءًا إِنَّ الْإِنسَٰنَ لَكَفُورٌ مُّبِينٌ</t>
  </si>
  <si>
    <t>وجعلوا له من عباده جزءا إن الإنسن لكفور مبين</t>
  </si>
  <si>
    <t>و ج ع ل و ا ل ه م ن ع ب ا د ه ج ز ء ا إ ن ا ل إ ن س ن ل ك ف و ر م ب ي ن</t>
  </si>
  <si>
    <t>WJ9LWA LH MN 9BADH JZAA AN ALANSN LKFWR MBYN</t>
  </si>
  <si>
    <t>أَمِ ٱتَّخَذَ مِمَّا يَخْلُقُ بَنَاتٍ وَأَصْفَىٰكُم بِٱلْبَنِينَ</t>
  </si>
  <si>
    <t>أَمِ اتَّخَذَ مِمَّا يَخْلُقُ بَنَاتٍ وَأَصْفَىٰكُم بِالْبَنِينَ</t>
  </si>
  <si>
    <t>أم اتخذ مما يخلق بنات وأصفىكم بالبنين</t>
  </si>
  <si>
    <t>أ م ا ت خ ذ م م ا ي خ ل ق ب ن ا ت و أ ص ف ى ك م ب ا ل ب ن ي ن</t>
  </si>
  <si>
    <t>AM AT23 MMA Y2LQ BNAT WA5FYKM BALBNYN</t>
  </si>
  <si>
    <t>وَإِذَا بُشِّرَ أَحَدُهُم بِمَا ضَرَبَ لِلرَّحْمَٰنِ مَثَلًا ظَلَّ وَجْهُهُۥ مُسْوَدًّا وَهُوَ كَظِيمٌ</t>
  </si>
  <si>
    <t>وَإِذَا بُشِّرَ أَحَدُهُم بِمَا ضَرَبَ لِلرَّحْمَٰنِ مَثَلًا ظَلَّ وَجْهُهُ مُسْوَدًّا وَهُوَ كَظِيمٌ</t>
  </si>
  <si>
    <t>وإذا بشر أحدهم بما ضرب للرحمن مثلا ظل وجهه مسودا وهو كظيم</t>
  </si>
  <si>
    <t>و إ ذ ا ب ش ر أ ح د ه م ب م ا ض ر ب ل ل ر ح م ن م ث ل ا ظ ل و ج ه ه م س و د ا و ه و ك ظ ي م</t>
  </si>
  <si>
    <t>WA3A B4R A1DHM BMA 6RB LLR1MN M0LA 8L WJHH MSWDA WHW K8YM</t>
  </si>
  <si>
    <t>أَوَمَن يُنَشَّؤُا۟ فِى ٱلْحِلْيَةِ وَهُوَ فِى ٱلْخِصَامِ غَيْرُ مُبِينٍ</t>
  </si>
  <si>
    <t>أَوَمَن يُنَشَّؤُا فِى الْحِلْيَةِ وَهُوَ فِى الْخِصَامِ غَيْرُ مُبِينٍ</t>
  </si>
  <si>
    <t>أومن ينشؤا فى الحلية وهو فى الخصام غير مبين</t>
  </si>
  <si>
    <t>أ و م ن ي ن ش ؤ ا ف ى ا ل ح ل ي ة و ه و ف ى ا ل خ ص ا م غ ي ر م ب ي ن</t>
  </si>
  <si>
    <t>AWMN YN4WA FY AL1LYH WHW FY AL25AM GYR MBYN</t>
  </si>
  <si>
    <t>وَجَعَلُوا۟ ٱلْمَلَٰٓئِكَةَ ٱلَّذِينَ هُمْ عِبَٰدُ ٱلرَّحْمَٰنِ إِنَٰثًا أَشَهِدُوا۟ خَلْقَهُمْ سَتُكْتَبُ شَهَٰدَتُهُمْ وَيُسْـَٔلُونَ</t>
  </si>
  <si>
    <t>وَجَعَلُوا الْمَلَٰٓئِكَةَ الَّذِينَ هُمْ عِبَٰدُ الرَّحْمَٰنِ إِنَٰثًا أَشَهِدُوا خَلْقَهُمْ سَتُكْتَبُ شَهَٰدَتُهُمْ وَيُسْـَٔلُونَ</t>
  </si>
  <si>
    <t>وجعلوا الملئكة الذين هم عبد الرحمن إنثا أشهدوا خلقهم ستكتب شهدتهم ويسـٔلون</t>
  </si>
  <si>
    <t>وجعلوا الملئكة الذين هم عبد الرحمن إنثا أشهدوا خلقهم ستكتب شهدتهم ويسـلون</t>
  </si>
  <si>
    <t>و ج ع ل و ا ا ل م ل ئ ك ة ا ل ذ ي ن ه م ع ب د ا ل ر ح م ن إ ن ث ا أ ش ه د و ا خ ل ق ه م س ت ك ت ب ش ه د ت ه م و ي س ـ ل و ن</t>
  </si>
  <si>
    <t>WJ9LWA ALMLYKH AL3YN HM 9BD ALR1MN AN0A A4HDWA 2LQHM STKTB 4HDTHM WYSALWN</t>
  </si>
  <si>
    <t>وَقَالُوا۟ لَوْ شَآءَ ٱلرَّحْمَٰنُ مَا عَبَدْنَٰهُم مَّا لَهُم بِذَٰلِكَ مِنْ عِلْمٍ إِنْ هُمْ إِلَّا يَخْرُصُونَ</t>
  </si>
  <si>
    <t>وَقَالُوا لَوْ شَآءَ الرَّحْمَٰنُ مَا عَبَدْنَٰهُم مَّا لَهُم بِذَٰلِكَ مِنْ عِلْمٍ إِنْ هُمْ إِلَّا يَخْرُصُونَ</t>
  </si>
  <si>
    <t>وقالوا لو شاء الرحمن ما عبدنهم ما لهم بذلك من علم إن هم إلا يخرصون</t>
  </si>
  <si>
    <t>و ق ا ل و ا ل و ش ا ء ا ل ر ح م ن م ا ع ب د ن ه م م ا ل ه م ب ذ ل ك م ن ع ل م إ ن ه م إ ل ا ي خ ر ص و ن</t>
  </si>
  <si>
    <t>WQALWA LW 4AA ALR1MN MA 9BDNHM MA LHM B3LK MN 9LM AN HM ALA Y2R5WN</t>
  </si>
  <si>
    <t>أَمْ ءَاتَيْنَٰهُمْ كِتَٰبًا مِّن قَبْلِهِۦ فَهُم بِهِۦ مُسْتَمْسِكُونَ</t>
  </si>
  <si>
    <t>أَمْ ءَاتَيْنَٰهُمْ كِتَٰبًا مِّن قَبْلِهِ فَهُم بِهِ مُسْتَمْسِكُونَ</t>
  </si>
  <si>
    <t>أم ءاتينهم كتبا من قبله فهم به مستمسكون</t>
  </si>
  <si>
    <t>أ م ء ا ت ي ن ه م ك ت ب ا م ن ق ب ل ه ف ه م ب ه م س ت م س ك و ن</t>
  </si>
  <si>
    <t>AM AATYNHM KTBA MN QBLH FHM BH MSTMSKWN</t>
  </si>
  <si>
    <t>بَلْ قَالُوٓا۟ إِنَّا وَجَدْنَآ ءَابَآءَنَا عَلَىٰٓ أُمَّةٍ وَإِنَّا عَلَىٰٓ ءَاثَٰرِهِم مُّهْتَدُونَ</t>
  </si>
  <si>
    <t>بَلْ قَالُوٓا إِنَّا وَجَدْنَآ ءَابَآءَنَا عَلَىٰٓ أُمَّةٍ وَإِنَّا عَلَىٰٓ ءَاثَٰرِهِم مُّهْتَدُونَ</t>
  </si>
  <si>
    <t>بل قالوا إنا وجدنا ءاباءنا على أمة وإنا على ءاثرهم مهتدون</t>
  </si>
  <si>
    <t>ب ل ق ا ل و ا إ ن ا و ج د ن ا ء ا ب ا ء ن ا ع ل ى أ م ة و إ ن ا ع ل ى ء ا ث ر ه م م ه ت د و ن</t>
  </si>
  <si>
    <t>BL QALWA ANA WJDNA AABAANA 9LY AMH WANA 9LY AA0RHM MHTDWN</t>
  </si>
  <si>
    <t>وَكَذَٰلِكَ مَآ أَرْسَلْنَا مِن قَبْلِكَ فِى قَرْيَةٍ مِّن نَّذِيرٍ إِلَّا قَالَ مُتْرَفُوهَآ إِنَّا وَجَدْنَآ ءَابَآءَنَا عَلَىٰٓ أُمَّةٍ وَإِنَّا عَلَىٰٓ ءَاثَٰرِهِم مُّقْتَدُونَ</t>
  </si>
  <si>
    <t>وكذلك ما أرسلنا من قبلك فى قرية من نذير إلا قال مترفوها إنا وجدنا ءاباءنا على أمة وإنا على ءاثرهم مقتدون</t>
  </si>
  <si>
    <t>و ك ذ ل ك م ا أ ر س ل ن ا م ن ق ب ل ك ف ى ق ر ي ة م ن ن ذ ي ر إ ل ا ق ا ل م ت ر ف و ه ا إ ن ا و ج د ن ا ء ا ب ا ء ن ا ع ل ى أ م ة و إ ن ا ع ل ى ء ا ث ر ه م م ق ت د و ن</t>
  </si>
  <si>
    <t>WK3LK MA ARSLNA MN QBLK FY QRYH MN N3YR ALA QAL MTRFWHA ANA WJDNA AABAANA 9LY AMH WANA 9LY AA0RHM MQTDWN</t>
  </si>
  <si>
    <t>قَٰلَ أَوَلَوْ جِئْتُكُم بِأَهْدَىٰ مِمَّا وَجَدتُّمْ عَلَيْهِ ءَابَآءَكُمْ قَالُوٓا۟ إِنَّا بِمَآ أُرْسِلْتُم بِهِۦ كَٰفِرُونَ</t>
  </si>
  <si>
    <t>قَٰلَ أَوَلَوْ جِئْتُكُم بِأَهْدَىٰ مِمَّا وَجَدتُّمْ عَلَيْهِ ءَابَآءَكُمْ قَالُوٓا إِنَّا بِمَآ أُرْسِلْتُم بِهِ كَٰفِرُونَ</t>
  </si>
  <si>
    <t>قل أولو جئتكم بأهدى مما وجدتم عليه ءاباءكم قالوا إنا بما أرسلتم به كفرون</t>
  </si>
  <si>
    <t>ق ل أ و ل و ج ئ ت ك م ب أ ه د ى م م ا و ج د ت م ع ل ي ه ء ا ب ا ء ك م ق ا ل و ا إ ن ا ب م ا أ ر س ل ت م ب ه ك ف ر و ن</t>
  </si>
  <si>
    <t>QL AWLW JYTKM BAHDY MMA WJDTM 9LYH AABAAKM QALWA ANA BMA ARSLTM BH KFRWN</t>
  </si>
  <si>
    <t>فَٱنتَقَمْنَا مِنْهُمْ فَٱنظُرْ كَيْفَ كَانَ عَٰقِبَةُ ٱلْمُكَذِّبِينَ</t>
  </si>
  <si>
    <t>فَانتَقَمْنَا مِنْهُمْ فَانظُرْ كَيْفَ كَانَ عَٰقِبَةُ الْمُكَذِّبِينَ</t>
  </si>
  <si>
    <t>فانتقمنا منهم فانظر كيف كان عقبة المكذبين</t>
  </si>
  <si>
    <t>ف ا ن ت ق م ن ا م ن ه م ف ا ن ظ ر ك ي ف ك ا ن ع ق ب ة ا ل م ك ذ ب ي ن</t>
  </si>
  <si>
    <t>FANTQMNA MNHM FAN8R KYF KAN 9QBH ALMK3BYN</t>
  </si>
  <si>
    <t>وَإِذْ قَالَ إِبْرَٰهِيمُ لِأَبِيهِ وَقَوْمِهِۦٓ إِنَّنِى بَرَآءٌ مِّمَّا تَعْبُدُونَ</t>
  </si>
  <si>
    <t>وَإِذْ قَالَ إِبْرَٰهِيمُ لِأَبِيهِ وَقَوْمِهِٓ إِنَّنِى بَرَآءٌ مِّمَّا تَعْبُدُونَ</t>
  </si>
  <si>
    <t>وإذ قال إبرهيم لأبيه وقومه إننى براء مما تعبدون</t>
  </si>
  <si>
    <t>و إ ذ ق ا ل إ ب ر ه ي م ل أ ب ي ه و ق و م ه إ ن ن ى ب ر ا ء م م ا ت ع ب د و ن</t>
  </si>
  <si>
    <t>WA3 QAL ABRHYM LABYH WQWMH ANNY BRAA MMA T9BDWN</t>
  </si>
  <si>
    <t>إِلَّا ٱلَّذِى فَطَرَنِى فَإِنَّهُۥ سَيَهْدِينِ</t>
  </si>
  <si>
    <t>إِلَّا الَّذِى فَطَرَنِى فَإِنَّهُ سَيَهْدِينِ</t>
  </si>
  <si>
    <t>إلا الذى فطرنى فإنه سيهدين</t>
  </si>
  <si>
    <t>إ ل ا ا ل ذ ى ف ط ر ن ى ف إ ن ه س ي ه د ي ن</t>
  </si>
  <si>
    <t>ALA AL3Y F7RNY FANH SYHDYN</t>
  </si>
  <si>
    <t>وَجَعَلَهَا كَلِمَةًۢ بَاقِيَةً فِى عَقِبِهِۦ لَعَلَّهُمْ يَرْجِعُونَ</t>
  </si>
  <si>
    <t>وَجَعَلَهَا كَلِمَةً بَاقِيَةً فِى عَقِبِهِ لَعَلَّهُمْ يَرْجِعُونَ</t>
  </si>
  <si>
    <t>وجعلها كلمة باقية فى عقبه لعلهم يرجعون</t>
  </si>
  <si>
    <t>و ج ع ل ه ا ك ل م ة ب ا ق ي ة ف ى ع ق ب ه ل ع ل ه م ي ر ج ع و ن</t>
  </si>
  <si>
    <t>WJ9LHA KLMH BAQYH FY 9QBH L9LHM YRJ9WN</t>
  </si>
  <si>
    <t>بَلْ مَتَّعْتُ هَٰٓؤُلَآءِ وَءَابَآءَهُمْ حَتَّىٰ جَآءَهُمُ ٱلْحَقُّ وَرَسُولٌ مُّبِينٌ</t>
  </si>
  <si>
    <t>بَلْ مَتَّعْتُ هَٰٓؤُلَآءِ وَءَابَآءَهُمْ حَتَّىٰ جَآءَهُمُ الْحَقُّ وَرَسُولٌ مُّبِينٌ</t>
  </si>
  <si>
    <t>بل متعت هؤلاء وءاباءهم حتى جاءهم الحق ورسول مبين</t>
  </si>
  <si>
    <t>ب ل م ت ع ت ه ؤ ل ا ء و ء ا ب ا ء ه م ح ت ى ج ا ء ه م ا ل ح ق و ر س و ل م ب ي ن</t>
  </si>
  <si>
    <t>BL MT9T HWLAA WAABAAHM 1TY JAAHM AL1Q WRSWL MBYN</t>
  </si>
  <si>
    <t>وَلَمَّا جَآءَهُمُ ٱلْحَقُّ قَالُوا۟ هَٰذَا سِحْرٌ وَإِنَّا بِهِۦ كَٰفِرُونَ</t>
  </si>
  <si>
    <t>وَلَمَّا جَآءَهُمُ الْحَقُّ قَالُوا هَٰذَا سِحْرٌ وَإِنَّا بِهِ كَٰفِرُونَ</t>
  </si>
  <si>
    <t>ولما جاءهم الحق قالوا هذا سحر وإنا به كفرون</t>
  </si>
  <si>
    <t>و ل م ا ج ا ء ه م ا ل ح ق ق ا ل و ا ه ذ ا س ح ر و إ ن ا ب ه ك ف ر و ن</t>
  </si>
  <si>
    <t>WLMA JAAHM AL1Q QALWA H3A S1R WANA BH KFRWN</t>
  </si>
  <si>
    <t>وَقَالُوا۟ لَوْلَا نُزِّلَ هَٰذَا ٱلْقُرْءَانُ عَلَىٰ رَجُلٍ مِّنَ ٱلْقَرْيَتَيْنِ عَظِيمٍ</t>
  </si>
  <si>
    <t>وَقَالُوا لَوْلَا نُزِّلَ هَٰذَا الْقُرْءَانُ عَلَىٰ رَجُلٍ مِّنَ الْقَرْيَتَيْنِ عَظِيمٍ</t>
  </si>
  <si>
    <t>وقالوا لولا نزل هذا القرءان على رجل من القريتين عظيم</t>
  </si>
  <si>
    <t>و ق ا ل و ا ل و ل ا ن ز ل ه ذ ا ا ل ق ر ء ا ن ع ل ى ر ج ل م ن ا ل ق ر ي ت ي ن ع ظ ي م</t>
  </si>
  <si>
    <t>WQALWA LWLA NZL H3A ALQRAAN 9LY RJL MN ALQRYTYN 98YM</t>
  </si>
  <si>
    <t>أَهُمْ يَقْسِمُونَ رَحْمَتَ رَبِّكَ نَحْنُ قَسَمْنَا بَيْنَهُم مَّعِيشَتَهُمْ فِى ٱلْحَيَوٰةِ ٱلدُّنْيَا وَرَفَعْنَا بَعْضَهُمْ فَوْقَ بَعْضٍ دَرَجَٰتٍ لِّيَتَّخِذَ بَعْضُهُم بَعْضًا سُخْرِيًّا وَرَحْمَتُ رَبِّكَ خَيْرٌ مِّمَّا يَجْمَعُونَ</t>
  </si>
  <si>
    <t>أَهُمْ يَقْسِمُونَ رَحْمَتَ رَبِّكَ نَحْنُ قَسَمْنَا بَيْنَهُم مَّعِيشَتَهُمْ فِى الْحَيَوٰةِ الدُّنْيَا وَرَفَعْنَا بَعْضَهُمْ فَوْقَ بَعْضٍ دَرَجَٰتٍ لِّيَتَّخِذَ بَعْضُهُم بَعْضًا سُخْرِيًّا وَرَحْمَتُ رَبِّكَ خَيْرٌ مِّمَّا يَجْمَعُونَ</t>
  </si>
  <si>
    <t>أهم يقسمون رحمت ربك نحن قسمنا بينهم معيشتهم فى الحيوة الدنيا ورفعنا بعضهم فوق بعض درجت ليتخذ بعضهم بعضا سخريا ورحمت ربك خير مما يجمعون</t>
  </si>
  <si>
    <t>أ ه م ي ق س م و ن ر ح م ت ر ب ك ن ح ن ق س م ن ا ب ي ن ه م م ع ي ش ت ه م ف ى ا ل ح ي و ة ا ل د ن ي ا و ر ف ع ن ا ب ع ض ه م ف و ق ب ع ض د ر ج ت ل ي ت خ ذ ب ع ض ه م ب ع ض ا س خ ر ي ا و ر ح م ت ر ب ك خ ي ر م م ا ي ج م ع و ن</t>
  </si>
  <si>
    <t>AHM YQSMWN R1MT RBK N1N QSMNA BYNHM M9Y4THM FY AL1YWH ALDNYA WRF9NA B96HM FWQ B96 DRJT LYT23 B96HM B96A S2RYA WR1MT RBK 2YR MMA YJM9WN</t>
  </si>
  <si>
    <t>وَلَوْلَآ أَن يَكُونَ ٱلنَّاسُ أُمَّةً وَٰحِدَةً لَّجَعَلْنَا لِمَن يَكْفُرُ بِٱلرَّحْمَٰنِ لِبُيُوتِهِمْ سُقُفًا مِّن فِضَّةٍ وَمَعَارِجَ عَلَيْهَا يَظْهَرُونَ</t>
  </si>
  <si>
    <t>وَلَوْلَآ أَن يَكُونَ النَّاسُ أُمَّةً وَٰحِدَةً لَّجَعَلْنَا لِمَن يَكْفُرُ بِالرَّحْمَٰنِ لِبُيُوتِهِمْ سُقُفًا مِّن فِضَّةٍ وَمَعَارِجَ عَلَيْهَا يَظْهَرُونَ</t>
  </si>
  <si>
    <t>ولولا أن يكون الناس أمة وحدة لجعلنا لمن يكفر بالرحمن لبيوتهم سقفا من فضة ومعارج عليها يظهرون</t>
  </si>
  <si>
    <t>و ل و ل ا أ ن ي ك و ن ا ل ن ا س أ م ة و ح د ة ل ج ع ل ن ا ل م ن ي ك ف ر ب ا ل ر ح م ن ل ب ي و ت ه م س ق ف ا م ن ف ض ة و م ع ا ر ج ع ل ي ه ا ي ظ ه ر و ن</t>
  </si>
  <si>
    <t>WLWLA AN YKWN ALNAS AMH W1DH LJ9LNA LMN YKFR BALR1MN LBYWTHM SQFA MN F6H WM9ARJ 9LYHA Y8HRWN</t>
  </si>
  <si>
    <t>وَلِبُيُوتِهِمْ أَبْوَٰبًا وَسُرُرًا عَلَيْهَا يَتَّكِـُٔونَ</t>
  </si>
  <si>
    <t>ولبيوتهم أبوبا وسررا عليها يتكـٔون</t>
  </si>
  <si>
    <t>ولبيوتهم أبوبا وسررا عليها يتكـون</t>
  </si>
  <si>
    <t>و ل ب ي و ت ه م أ ب و ب ا و س ر ر ا ع ل ي ه ا ي ت ك ـ و ن</t>
  </si>
  <si>
    <t>WLBYWTHM ABWBA WSRRA 9LYHA YTKAWN</t>
  </si>
  <si>
    <t>وَزُخْرُفًا وَإِن كُلُّ ذَٰلِكَ لَمَّا مَتَٰعُ ٱلْحَيَوٰةِ ٱلدُّنْيَا وَٱلْءَاخِرَةُ عِندَ رَبِّكَ لِلْمُتَّقِينَ</t>
  </si>
  <si>
    <t>وَزُخْرُفًا وَإِن كُلُّ ذَٰلِكَ لَمَّا مَتَٰعُ الْحَيَوٰةِ الدُّنْيَا وَالْءَاخِرَةُ عِندَ رَبِّكَ لِلْمُتَّقِينَ</t>
  </si>
  <si>
    <t>وزخرفا وإن كل ذلك لما متع الحيوة الدنيا والءاخرة عند ربك للمتقين</t>
  </si>
  <si>
    <t>و ز خ ر ف ا و إ ن ك ل ذ ل ك ل م ا م ت ع ا ل ح ي و ة ا ل د ن ي ا و ا ل ء ا خ ر ة ع ن د ر ب ك ل ل م ت ق ي ن</t>
  </si>
  <si>
    <t>WZ2RFA WAN KL 3LK LMA MT9 AL1YWH ALDNYA WALAA2RH 9ND RBK LLMTQYN</t>
  </si>
  <si>
    <t>وَمَن يَعْشُ عَن ذِكْرِ ٱلرَّحْمَٰنِ نُقَيِّضْ لَهُۥ شَيْطَٰنًا فَهُوَ لَهُۥ قَرِينٌ</t>
  </si>
  <si>
    <t>وَمَن يَعْشُ عَن ذِكْرِ الرَّحْمَٰنِ نُقَيِّضْ لَهُ شَيْطَٰنًا فَهُوَ لَهُ قَرِينٌ</t>
  </si>
  <si>
    <t>ومن يعش عن ذكر الرحمن نقيض له شيطنا فهو له قرين</t>
  </si>
  <si>
    <t>و م ن ي ع ش ع ن ذ ك ر ا ل ر ح م ن ن ق ي ض ل ه ش ي ط ن ا ف ه و ل ه ق ر ي ن</t>
  </si>
  <si>
    <t>WMN Y94 9N 3KR ALR1MN NQY6 LH 4Y7NA FHW LH QRYN</t>
  </si>
  <si>
    <t>وَإِنَّهُمْ لَيَصُدُّونَهُمْ عَنِ ٱلسَّبِيلِ وَيَحْسَبُونَ أَنَّهُم مُّهْتَدُونَ</t>
  </si>
  <si>
    <t>وَإِنَّهُمْ لَيَصُدُّونَهُمْ عَنِ السَّبِيلِ وَيَحْسَبُونَ أَنَّهُم مُّهْتَدُونَ</t>
  </si>
  <si>
    <t>وإنهم ليصدونهم عن السبيل ويحسبون أنهم مهتدون</t>
  </si>
  <si>
    <t>و إ ن ه م ل ي ص د و ن ه م ع ن ا ل س ب ي ل و ي ح س ب و ن أ ن ه م م ه ت د و ن</t>
  </si>
  <si>
    <t>WANHM LY5DWNHM 9N ALSBYL WY1SBWN ANHM MHTDWN</t>
  </si>
  <si>
    <t>حَتَّىٰٓ إِذَا جَآءَنَا قَالَ يَٰلَيْتَ بَيْنِى وَبَيْنَكَ بُعْدَ ٱلْمَشْرِقَيْنِ فَبِئْسَ ٱلْقَرِينُ</t>
  </si>
  <si>
    <t>حَتَّىٰٓ إِذَا جَآءَنَا قَالَ يَٰلَيْتَ بَيْنِى وَبَيْنَكَ بُعْدَ الْمَشْرِقَيْنِ فَبِئْسَ الْقَرِينُ</t>
  </si>
  <si>
    <t>حتى إذا جاءنا قال يليت بينى وبينك بعد المشرقين فبئس القرين</t>
  </si>
  <si>
    <t>ح ت ى إ ذ ا ج ا ء ن ا ق ا ل ي ل ي ت ب ي ن ى و ب ي ن ك ب ع د ا ل م ش ر ق ي ن ف ب ئ س ا ل ق ر ي ن</t>
  </si>
  <si>
    <t>1TY A3A JAANA QAL YLYT BYNY WBYNK B9D ALM4RQYN FBYS ALQRYN</t>
  </si>
  <si>
    <t>وَلَن يَنفَعَكُمُ ٱلْيَوْمَ إِذ ظَّلَمْتُمْ أَنَّكُمْ فِى ٱلْعَذَابِ مُشْتَرِكُونَ</t>
  </si>
  <si>
    <t>وَلَن يَنفَعَكُمُ الْيَوْمَ إِذ ظَّلَمْتُمْ أَنَّكُمْ فِى الْعَذَابِ مُشْتَرِكُونَ</t>
  </si>
  <si>
    <t>ولن ينفعكم اليوم إذ ظلمتم أنكم فى العذاب مشتركون</t>
  </si>
  <si>
    <t>و ل ن ي ن ف ع ك م ا ل ي و م إ ذ ظ ل م ت م أ ن ك م ف ى ا ل ع ذ ا ب م ش ت ر ك و ن</t>
  </si>
  <si>
    <t>WLN YNF9KM ALYWM A3 8LMTM ANKM FY AL93AB M4TRKWN</t>
  </si>
  <si>
    <t>أَفَأَنتَ تُسْمِعُ ٱلصُّمَّ أَوْ تَهْدِى ٱلْعُمْىَ وَمَن كَانَ فِى ضَلَٰلٍ مُّبِينٍ</t>
  </si>
  <si>
    <t>أَفَأَنتَ تُسْمِعُ الصُّمَّ أَوْ تَهْدِى الْعُمْىَ وَمَن كَانَ فِى ضَلَٰلٍ مُّبِينٍ</t>
  </si>
  <si>
    <t>أفأنت تسمع الصم أو تهدى العمى ومن كان فى ضلل مبين</t>
  </si>
  <si>
    <t>أ ف أ ن ت ت س م ع ا ل ص م أ و ت ه د ى ا ل ع م ى و م ن ك ا ن ف ى ض ل ل م ب ي ن</t>
  </si>
  <si>
    <t>AFANT TSM9 AL5M AW THDY AL9MY WMN KAN FY 6LL MBYN</t>
  </si>
  <si>
    <t>فَإِمَّا نَذْهَبَنَّ بِكَ فَإِنَّا مِنْهُم مُّنتَقِمُونَ</t>
  </si>
  <si>
    <t>فإما نذهبن بك فإنا منهم منتقمون</t>
  </si>
  <si>
    <t>ف إ م ا ن ذ ه ب ن ب ك ف إ ن ا م ن ه م م ن ت ق م و ن</t>
  </si>
  <si>
    <t>FAMA N3HBN BK FANA MNHM MNTQMWN</t>
  </si>
  <si>
    <t>أَوْ نُرِيَنَّكَ ٱلَّذِى وَعَدْنَٰهُمْ فَإِنَّا عَلَيْهِم مُّقْتَدِرُونَ</t>
  </si>
  <si>
    <t>أَوْ نُرِيَنَّكَ الَّذِى وَعَدْنَٰهُمْ فَإِنَّا عَلَيْهِم مُّقْتَدِرُونَ</t>
  </si>
  <si>
    <t>أو نرينك الذى وعدنهم فإنا عليهم مقتدرون</t>
  </si>
  <si>
    <t>أ و ن ر ي ن ك ا ل ذ ى و ع د ن ه م ف إ ن ا ع ل ي ه م م ق ت د ر و ن</t>
  </si>
  <si>
    <t>AW NRYNK AL3Y W9DNHM FANA 9LYHM MQTDRWN</t>
  </si>
  <si>
    <t>فَٱسْتَمْسِكْ بِٱلَّذِىٓ أُوحِىَ إِلَيْكَ إِنَّكَ عَلَىٰ صِرَٰطٍ مُّسْتَقِيمٍ</t>
  </si>
  <si>
    <t>فَاسْتَمْسِكْ بِالَّذِىٓ أُوحِىَ إِلَيْكَ إِنَّكَ عَلَىٰ صِرَٰطٍ مُّسْتَقِيمٍ</t>
  </si>
  <si>
    <t>فاستمسك بالذى أوحى إليك إنك على صرط مستقيم</t>
  </si>
  <si>
    <t>ف ا س ت م س ك ب ا ل ذ ى أ و ح ى إ ل ي ك إ ن ك ع ل ى ص ر ط م س ت ق ي م</t>
  </si>
  <si>
    <t>FASTMSK BAL3Y AW1Y ALYK ANK 9LY 5R7 MSTQYM</t>
  </si>
  <si>
    <t>وَإِنَّهُۥ لَذِكْرٌ لَّكَ وَلِقَوْمِكَ وَسَوْفَ تُسْـَٔلُونَ</t>
  </si>
  <si>
    <t>وَإِنَّهُ لَذِكْرٌ لَّكَ وَلِقَوْمِكَ وَسَوْفَ تُسْـَٔلُونَ</t>
  </si>
  <si>
    <t>وإنه لذكر لك ولقومك وسوف تسـٔلون</t>
  </si>
  <si>
    <t>وإنه لذكر لك ولقومك وسوف تسـلون</t>
  </si>
  <si>
    <t>و إ ن ه ل ذ ك ر ل ك و ل ق و م ك و س و ف ت س ـ ل و ن</t>
  </si>
  <si>
    <t>WANH L3KR LK WLQWMK WSWF TSALWN</t>
  </si>
  <si>
    <t>وَسْـَٔلْ مَنْ أَرْسَلْنَا مِن قَبْلِكَ مِن رُّسُلِنَآ أَجَعَلْنَا مِن دُونِ ٱلرَّحْمَٰنِ ءَالِهَةً يُعْبَدُونَ</t>
  </si>
  <si>
    <t>وَسْـَٔلْ مَنْ أَرْسَلْنَا مِن قَبْلِكَ مِن رُّسُلِنَآ أَجَعَلْنَا مِن دُونِ الرَّحْمَٰنِ ءَالِهَةً يُعْبَدُونَ</t>
  </si>
  <si>
    <t>وسـٔل من أرسلنا من قبلك من رسلنا أجعلنا من دون الرحمن ءالهة يعبدون</t>
  </si>
  <si>
    <t>وسـل من أرسلنا من قبلك من رسلنا أجعلنا من دون الرحمن ءالهة يعبدون</t>
  </si>
  <si>
    <t>و س ـ ل م ن أ ر س ل ن ا م ن ق ب ل ك م ن ر س ل ن ا أ ج ع ل ن ا م ن د و ن ا ل ر ح م ن ء ا ل ه ة ي ع ب د و ن</t>
  </si>
  <si>
    <t>WSAL MN ARSLNA MN QBLK MN RSLNA AJ9LNA MN DWN ALR1MN AALHH Y9BDWN</t>
  </si>
  <si>
    <t>وَلَقَدْ أَرْسَلْنَا مُوسَىٰ بِـَٔايَٰتِنَآ إِلَىٰ فِرْعَوْنَ وَمَلَإِي۟هِۦ فَقَالَ إِنِّى رَسُولُ رَبِّ ٱلْعَٰلَمِينَ</t>
  </si>
  <si>
    <t>وَلَقَدْ أَرْسَلْنَا مُوسَىٰ بِـَٔايَٰتِنَآ إِلَىٰ فِرْعَوْنَ وَمَلَإِيهِ فَقَالَ إِنِّى رَسُولُ رَبِّ الْعَٰلَمِينَ</t>
  </si>
  <si>
    <t>ولقد أرسلنا موسى بـٔايتنا إلى فرعون وملإيه فقال إنى رسول رب العلمين</t>
  </si>
  <si>
    <t>ولقد أرسلنا موسى بـايتنا إلى فرعون وملإيه فقال إنى رسول رب العلمين</t>
  </si>
  <si>
    <t>و ل ق د أ ر س ل ن ا م و س ى ب ـ ا ي ت ن ا إ ل ى ف ر ع و ن و م ل إ ي ه ف ق ا ل إ ن ى ر س و ل ر ب ا ل ع ل م ي ن</t>
  </si>
  <si>
    <t>WLQD ARSLNA MWSY BAAYTNA ALY FR9WN WMLAYH FQAL ANY RSWL RB AL9LMYN</t>
  </si>
  <si>
    <t>فَلَمَّا جَآءَهُم بِـَٔايَٰتِنَآ إِذَا هُم مِّنْهَا يَضْحَكُونَ</t>
  </si>
  <si>
    <t>فلما جاءهم بـٔايتنا إذا هم منها يضحكون</t>
  </si>
  <si>
    <t>فلما جاءهم بـايتنا إذا هم منها يضحكون</t>
  </si>
  <si>
    <t>ف ل م ا ج ا ء ه م ب ـ ا ي ت ن ا إ ذ ا ه م م ن ه ا ي ض ح ك و ن</t>
  </si>
  <si>
    <t>FLMA JAAHM BAAYTNA A3A HM MNHA Y61KWN</t>
  </si>
  <si>
    <t>وَمَا نُرِيهِم مِّنْ ءَايَةٍ إِلَّا هِىَ أَكْبَرُ مِنْ أُخْتِهَا وَأَخَذْنَٰهُم بِٱلْعَذَابِ لَعَلَّهُمْ يَرْجِعُونَ</t>
  </si>
  <si>
    <t>وَمَا نُرِيهِم مِّنْ ءَايَةٍ إِلَّا هِىَ أَكْبَرُ مِنْ أُخْتِهَا وَأَخَذْنَٰهُم بِالْعَذَابِ لَعَلَّهُمْ يَرْجِعُونَ</t>
  </si>
  <si>
    <t>وما نريهم من ءاية إلا هى أكبر من أختها وأخذنهم بالعذاب لعلهم يرجعون</t>
  </si>
  <si>
    <t>و م ا ن ر ي ه م م ن ء ا ي ة إ ل ا ه ى أ ك ب ر م ن أ خ ت ه ا و أ خ ذ ن ه م ب ا ل ع ذ ا ب ل ع ل ه م ي ر ج ع و ن</t>
  </si>
  <si>
    <t>WMA NRYHM MN AAYH ALA HY AKBR MN A2THA WA23NHM BAL93AB L9LHM YRJ9WN</t>
  </si>
  <si>
    <t>وَقَالُوا۟ يَٰٓأَيُّهَ ٱلسَّاحِرُ ٱدْعُ لَنَا رَبَّكَ بِمَا عَهِدَ عِندَكَ إِنَّنَا لَمُهْتَدُونَ</t>
  </si>
  <si>
    <t>وَقَالُوا يَٰٓأَيُّهَ السَّاحِرُ ادْعُ لَنَا رَبَّكَ بِمَا عَهِدَ عِندَكَ إِنَّنَا لَمُهْتَدُونَ</t>
  </si>
  <si>
    <t>وقالوا يأيه الساحر ادع لنا ربك بما عهد عندك إننا لمهتدون</t>
  </si>
  <si>
    <t>و ق ا ل و ا ي أ ي ه ا ل س ا ح ر ا د ع ل ن ا ر ب ك ب م ا ع ه د ع ن د ك إ ن ن ا ل م ه ت د و ن</t>
  </si>
  <si>
    <t>WQALWA YAYH ALSA1R AD9 LNA RBK BMA 9HD 9NDK ANNA LMHTDWN</t>
  </si>
  <si>
    <t>فَلَمَّا كَشَفْنَا عَنْهُمُ ٱلْعَذَابَ إِذَا هُمْ يَنكُثُونَ</t>
  </si>
  <si>
    <t>فَلَمَّا كَشَفْنَا عَنْهُمُ الْعَذَابَ إِذَا هُمْ يَنكُثُونَ</t>
  </si>
  <si>
    <t>فلما كشفنا عنهم العذاب إذا هم ينكثون</t>
  </si>
  <si>
    <t>ف ل م ا ك ش ف ن ا ع ن ه م ا ل ع ذ ا ب إ ذ ا ه م ي ن ك ث و ن</t>
  </si>
  <si>
    <t>FLMA K4FNA 9NHM AL93AB A3A HM YNK0WN</t>
  </si>
  <si>
    <t>وَنَادَىٰ فِرْعَوْنُ فِى قَوْمِهِۦ قَالَ يَٰقَوْمِ أَلَيْسَ لِى مُلْكُ مِصْرَ وَهَٰذِهِ ٱلْأَنْهَٰرُ تَجْرِى مِن تَحْتِىٓ أَفَلَا تُبْصِرُونَ</t>
  </si>
  <si>
    <t>وَنَادَىٰ فِرْعَوْنُ فِى قَوْمِهِ قَالَ يَٰقَوْمِ أَلَيْسَ لِى مُلْكُ مِصْرَ وَهَٰذِهِ الْأَنْهَٰرُ تَجْرِى مِن تَحْتِىٓ أَفَلَا تُبْصِرُونَ</t>
  </si>
  <si>
    <t>ونادى فرعون فى قومه قال يقوم أليس لى ملك مصر وهذه الأنهر تجرى من تحتى أفلا تبصرون</t>
  </si>
  <si>
    <t>و ن ا د ى ف ر ع و ن ف ى ق و م ه ق ا ل ي ق و م أ ل ي س ل ى م ل ك م ص ر و ه ذ ه ا ل أ ن ه ر ت ج ر ى م ن ت ح ت ى أ ف ل ا ت ب ص ر و ن</t>
  </si>
  <si>
    <t>WNADY FR9WN FY QWMH QAL YQWM ALYS LY MLK M5R WH3H ALANHR TJRY MN T1TY AFLA TB5RWN</t>
  </si>
  <si>
    <t>أَمْ أَنَا۠ خَيْرٌ مِّنْ هَٰذَا ٱلَّذِى هُوَ مَهِينٌ وَلَا يَكَادُ يُبِينُ</t>
  </si>
  <si>
    <t>أَمْ أَنَا خَيْرٌ مِّنْ هَٰذَا الَّذِى هُوَ مَهِينٌ وَلَا يَكَادُ يُبِينُ</t>
  </si>
  <si>
    <t>أم أنا خير من هذا الذى هو مهين ولا يكاد يبين</t>
  </si>
  <si>
    <t>أ م أ ن ا خ ي ر م ن ه ذ ا ا ل ذ ى ه و م ه ي ن و ل ا ي ك ا د ي ب ي ن</t>
  </si>
  <si>
    <t>AM ANA 2YR MN H3A AL3Y HW MHYN WLA YKAD YBYN</t>
  </si>
  <si>
    <t>فَلَوْلَآ أُلْقِىَ عَلَيْهِ أَسْوِرَةٌ مِّن ذَهَبٍ أَوْ جَآءَ مَعَهُ ٱلْمَلَٰٓئِكَةُ مُقْتَرِنِينَ</t>
  </si>
  <si>
    <t>فَلَوْلَآ أُلْقِىَ عَلَيْهِ أَسْوِرَةٌ مِّن ذَهَبٍ أَوْ جَآءَ مَعَهُ الْمَلَٰٓئِكَةُ مُقْتَرِنِينَ</t>
  </si>
  <si>
    <t>فلولا ألقى عليه أسورة من ذهب أو جاء معه الملئكة مقترنين</t>
  </si>
  <si>
    <t>ف ل و ل ا أ ل ق ى ع ل ي ه أ س و ر ة م ن ذ ه ب أ و ج ا ء م ع ه ا ل م ل ئ ك ة م ق ت ر ن ي ن</t>
  </si>
  <si>
    <t>FLWLA ALQY 9LYH ASWRH MN 3HB AW JAA M9H ALMLYKH MQTRNYN</t>
  </si>
  <si>
    <t>فَٱسْتَخَفَّ قَوْمَهُۥ فَأَطَاعُوهُ إِنَّهُمْ كَانُوا۟ قَوْمًا فَٰسِقِينَ</t>
  </si>
  <si>
    <t>فَاسْتَخَفَّ قَوْمَهُ فَأَطَاعُوهُ إِنَّهُمْ كَانُوا قَوْمًا فَٰسِقِينَ</t>
  </si>
  <si>
    <t>فاستخف قومه فأطاعوه إنهم كانوا قوما فسقين</t>
  </si>
  <si>
    <t>ف ا س ت خ ف ق و م ه ف أ ط ا ع و ه إ ن ه م ك ا ن و ا ق و م ا ف س ق ي ن</t>
  </si>
  <si>
    <t>FAST2F QWMH FA7A9WH ANHM KANWA QWMA FSQYN</t>
  </si>
  <si>
    <t>فَلَمَّآ ءَاسَفُونَا ٱنتَقَمْنَا مِنْهُمْ فَأَغْرَقْنَٰهُمْ أَجْمَعِينَ</t>
  </si>
  <si>
    <t>فَلَمَّآ ءَاسَفُونَا انتَقَمْنَا مِنْهُمْ فَأَغْرَقْنَٰهُمْ أَجْمَعِينَ</t>
  </si>
  <si>
    <t>فلما ءاسفونا انتقمنا منهم فأغرقنهم أجمعين</t>
  </si>
  <si>
    <t>ف ل م ا ء ا س ف و ن ا ا ن ت ق م ن ا م ن ه م ف أ غ ر ق ن ه م أ ج م ع ي ن</t>
  </si>
  <si>
    <t>FLMA AASFWNA ANTQMNA MNHM FAGRQNHM AJM9YN</t>
  </si>
  <si>
    <t>فَجَعَلْنَٰهُمْ سَلَفًا وَمَثَلًا لِّلْءَاخِرِينَ</t>
  </si>
  <si>
    <t>فجعلنهم سلفا ومثلا للءاخرين</t>
  </si>
  <si>
    <t>ف ج ع ل ن ه م س ل ف ا و م ث ل ا ل ل ء ا خ ر ي ن</t>
  </si>
  <si>
    <t>FJ9LNHM SLFA WM0LA LLAA2RYN</t>
  </si>
  <si>
    <t>وَلَمَّا ضُرِبَ ٱبْنُ مَرْيَمَ مَثَلًا إِذَا قَوْمُكَ مِنْهُ يَصِدُّونَ</t>
  </si>
  <si>
    <t>وَلَمَّا ضُرِبَ ابْنُ مَرْيَمَ مَثَلًا إِذَا قَوْمُكَ مِنْهُ يَصِدُّونَ</t>
  </si>
  <si>
    <t>ولما ضرب ابن مريم مثلا إذا قومك منه يصدون</t>
  </si>
  <si>
    <t>و ل م ا ض ر ب ا ب ن م ر ي م م ث ل ا إ ذ ا ق و م ك م ن ه ي ص د و ن</t>
  </si>
  <si>
    <t>WLMA 6RB ABN MRYM M0LA A3A QWMK MNH Y5DWN</t>
  </si>
  <si>
    <t>وَقَالُوٓا۟ ءَأَٰلِهَتُنَا خَيْرٌ أَمْ هُوَ مَا ضَرَبُوهُ لَكَ إِلَّا جَدَلًۢا بَلْ هُمْ قَوْمٌ خَصِمُونَ</t>
  </si>
  <si>
    <t>وَقَالُوٓا ءَأَٰلِهَتُنَا خَيْرٌ أَمْ هُوَ مَا ضَرَبُوهُ لَكَ إِلَّا جَدَلًا بَلْ هُمْ قَوْمٌ خَصِمُونَ</t>
  </si>
  <si>
    <t>وقالوا ءألهتنا خير أم هو ما ضربوه لك إلا جدلا بل هم قوم خصمون</t>
  </si>
  <si>
    <t>و ق ا ل و ا ء أ ل ه ت ن ا خ ي ر أ م ه و م ا ض ر ب و ه ل ك إ ل ا ج د ل ا ب ل ه م ق و م خ ص م و ن</t>
  </si>
  <si>
    <t>WQALWA AALHTNA 2YR AM HW MA 6RBWH LK ALA JDLA BL HM QWM 25MWN</t>
  </si>
  <si>
    <t>إِنْ هُوَ إِلَّا عَبْدٌ أَنْعَمْنَا عَلَيْهِ وَجَعَلْنَٰهُ مَثَلًا لِّبَنِىٓ إِسْرَٰٓءِيلَ</t>
  </si>
  <si>
    <t>إن هو إلا عبد أنعمنا عليه وجعلنه مثلا لبنى إسرءيل</t>
  </si>
  <si>
    <t>إ ن ه و إ ل ا ع ب د أ ن ع م ن ا ع ل ي ه و ج ع ل ن ه م ث ل ا ل ب ن ى إ س ر ء ي ل</t>
  </si>
  <si>
    <t>AN HW ALA 9BD AN9MNA 9LYH WJ9LNH M0LA LBNY ASRAYL</t>
  </si>
  <si>
    <t>وَلَوْ نَشَآءُ لَجَعَلْنَا مِنكُم مَّلَٰٓئِكَةً فِى ٱلْأَرْضِ يَخْلُفُونَ</t>
  </si>
  <si>
    <t>وَلَوْ نَشَآءُ لَجَعَلْنَا مِنكُم مَّلَٰٓئِكَةً فِى الْأَرْضِ يَخْلُفُونَ</t>
  </si>
  <si>
    <t>ولو نشاء لجعلنا منكم ملئكة فى الأرض يخلفون</t>
  </si>
  <si>
    <t>و ل و ن ش ا ء ل ج ع ل ن ا م ن ك م م ل ئ ك ة ف ى ا ل أ ر ض ي خ ل ف و ن</t>
  </si>
  <si>
    <t>WLW N4AA LJ9LNA MNKM MLYKH FY ALAR6 Y2LFWN</t>
  </si>
  <si>
    <t>وَإِنَّهُۥ لَعِلْمٌ لِّلسَّاعَةِ فَلَا تَمْتَرُنَّ بِهَا وَٱتَّبِعُونِ هَٰذَا صِرَٰطٌ مُّسْتَقِيمٌ</t>
  </si>
  <si>
    <t>وَإِنَّهُ لَعِلْمٌ لِّلسَّاعَةِ فَلَا تَمْتَرُنَّ بِهَا وَاتَّبِعُونِ هَٰذَا صِرَٰطٌ مُّسْتَقِيمٌ</t>
  </si>
  <si>
    <t>وإنه لعلم للساعة فلا تمترن بها واتبعون هذا صرط مستقيم</t>
  </si>
  <si>
    <t>و إ ن ه ل ع ل م ل ل س ا ع ة ف ل ا ت م ت ر ن ب ه ا و ا ت ب ع و ن ه ذ ا ص ر ط م س ت ق ي م</t>
  </si>
  <si>
    <t>WANH L9LM LLSA9H FLA TMTRN BHA WATB9WN H3A 5R7 MSTQYM</t>
  </si>
  <si>
    <t>وَلَا يَصُدَّنَّكُمُ ٱلشَّيْطَٰنُ إِنَّهُۥ لَكُمْ عَدُوٌّ مُّبِينٌ</t>
  </si>
  <si>
    <t>وَلَا يَصُدَّنَّكُمُ الشَّيْطَٰنُ إِنَّهُ لَكُمْ عَدُوٌّ مُّبِينٌ</t>
  </si>
  <si>
    <t>ولا يصدنكم الشيطن إنه لكم عدو مبين</t>
  </si>
  <si>
    <t>و ل ا ي ص د ن ك م ا ل ش ي ط ن إ ن ه ل ك م ع د و م ب ي ن</t>
  </si>
  <si>
    <t>WLA Y5DNKM AL4Y7N ANH LKM 9DW MBYN</t>
  </si>
  <si>
    <t>وَلَمَّا جَآءَ عِيسَىٰ بِٱلْبَيِّنَٰتِ قَالَ قَدْ جِئْتُكُم بِٱلْحِكْمَةِ وَلِأُبَيِّنَ لَكُم بَعْضَ ٱلَّذِى تَخْتَلِفُونَ فِيهِ فَٱتَّقُوا۟ ٱللَّهَ وَأَطِيعُونِ</t>
  </si>
  <si>
    <t>وَلَمَّا جَآءَ عِيسَىٰ بِالْبَيِّنَٰتِ قَالَ قَدْ جِئْتُكُم بِالْحِكْمَةِ وَلِأُبَيِّنَ لَكُم بَعْضَ الَّذِى تَخْتَلِفُونَ فِيهِ فَاتَّقُوا اللَّهَ وَأَطِيعُونِ</t>
  </si>
  <si>
    <t>ولما جاء عيسى بالبينت قال قد جئتكم بالحكمة ولأبين لكم بعض الذى تختلفون فيه فاتقوا الله وأطيعون</t>
  </si>
  <si>
    <t>و ل م ا ج ا ء ع ي س ى ب ا ل ب ي ن ت ق ا ل ق د ج ئ ت ك م ب ا ل ح ك م ة و ل أ ب ي ن ل ك م ب ع ض ا ل ذ ى ت خ ت ل ف و ن ف ي ه ف ا ت ق و ا ا ل ل ه و أ ط ي ع و ن</t>
  </si>
  <si>
    <t>WLMA JAA 9YSY BALBYNT QAL QD JYTKM BAL1KMH WLABYN LKM B96 AL3Y T2TLFWN FYH FATQWA ALLH WA7Y9WN</t>
  </si>
  <si>
    <t>إِنَّ ٱللَّهَ هُوَ رَبِّى وَرَبُّكُمْ فَٱعْبُدُوهُ هَٰذَا صِرَٰطٌ مُّسْتَقِيمٌ</t>
  </si>
  <si>
    <t>إِنَّ اللَّهَ هُوَ رَبِّى وَرَبُّكُمْ فَاعْبُدُوهُ هَٰذَا صِرَٰطٌ مُّسْتَقِيمٌ</t>
  </si>
  <si>
    <t>إن الله هو ربى وربكم فاعبدوه هذا صرط مستقيم</t>
  </si>
  <si>
    <t>إ ن ا ل ل ه ه و ر ب ى و ر ب ك م ف ا ع ب د و ه ه ذ ا ص ر ط م س ت ق ي م</t>
  </si>
  <si>
    <t>AN ALLH HW RBY WRBKM FA9BDWH H3A 5R7 MSTQYM</t>
  </si>
  <si>
    <t>فَٱخْتَلَفَ ٱلْأَحْزَابُ مِنۢ بَيْنِهِمْ فَوَيْلٌ لِّلَّذِينَ ظَلَمُوا۟ مِنْ عَذَابِ يَوْمٍ أَلِيمٍ</t>
  </si>
  <si>
    <t>فَاخْتَلَفَ الْأَحْزَابُ مِن بَيْنِهِمْ فَوَيْلٌ لِّلَّذِينَ ظَلَمُوا مِنْ عَذَابِ يَوْمٍ أَلِيمٍ</t>
  </si>
  <si>
    <t>فاختلف الأحزاب من بينهم فويل للذين ظلموا من عذاب يوم أليم</t>
  </si>
  <si>
    <t>ف ا خ ت ل ف ا ل أ ح ز ا ب م ن ب ي ن ه م ف و ي ل ل ل ذ ي ن ظ ل م و ا م ن ع ذ ا ب ي و م أ ل ي م</t>
  </si>
  <si>
    <t>FA2TLF ALA1ZAB MN BYNHM FWYL LL3YN 8LMWA MN 93AB YWM ALYM</t>
  </si>
  <si>
    <t>هَلْ يَنظُرُونَ إِلَّا ٱلسَّاعَةَ أَن تَأْتِيَهُم بَغْتَةً وَهُمْ لَا يَشْعُرُونَ</t>
  </si>
  <si>
    <t>هَلْ يَنظُرُونَ إِلَّا السَّاعَةَ أَن تَأْتِيَهُم بَغْتَةً وَهُمْ لَا يَشْعُرُونَ</t>
  </si>
  <si>
    <t>هل ينظرون إلا الساعة أن تأتيهم بغتة وهم لا يشعرون</t>
  </si>
  <si>
    <t>ه ل ي ن ظ ر و ن إ ل ا ا ل س ا ع ة أ ن ت أ ت ي ه م ب غ ت ة و ه م ل ا ي ش ع ر و ن</t>
  </si>
  <si>
    <t>HL YN8RWN ALA ALSA9H AN TATYHM BGTH WHM LA Y49RWN</t>
  </si>
  <si>
    <t>ٱلْأَخِلَّآءُ يَوْمَئِذٍۭ بَعْضُهُمْ لِبَعْضٍ عَدُوٌّ إِلَّا ٱلْمُتَّقِينَ</t>
  </si>
  <si>
    <t>الْأَخِلَّآءُ يَوْمَئِذٍ بَعْضُهُمْ لِبَعْضٍ عَدُوٌّ إِلَّا الْمُتَّقِينَ</t>
  </si>
  <si>
    <t>الأخلاء يومئذ بعضهم لبعض عدو إلا المتقين</t>
  </si>
  <si>
    <t>ا ل أ خ ل ا ء ي و م ئ ذ ب ع ض ه م ل ب ع ض ع د و إ ل ا ا ل م ت ق ي ن</t>
  </si>
  <si>
    <t>ALA2LAA YWMY3 B96HM LB96 9DW ALA ALMTQYN</t>
  </si>
  <si>
    <t>يَٰعِبَادِ لَا خَوْفٌ عَلَيْكُمُ ٱلْيَوْمَ وَلَآ أَنتُمْ تَحْزَنُونَ</t>
  </si>
  <si>
    <t>يَٰعِبَادِ لَا خَوْفٌ عَلَيْكُمُ الْيَوْمَ وَلَآ أَنتُمْ تَحْزَنُونَ</t>
  </si>
  <si>
    <t>يعباد لا خوف عليكم اليوم ولا أنتم تحزنون</t>
  </si>
  <si>
    <t>ي ع ب ا د ل ا خ و ف ع ل ي ك م ا ل ي و م و ل ا أ ن ت م ت ح ز ن و ن</t>
  </si>
  <si>
    <t>Y9BAD LA 2WF 9LYKM ALYWM WLA ANTM T1ZNWN</t>
  </si>
  <si>
    <t>ٱلَّذِينَ ءَامَنُوا۟ بِـَٔايَٰتِنَا وَكَانُوا۟ مُسْلِمِينَ</t>
  </si>
  <si>
    <t>الَّذِينَ ءَامَنُوا بِـَٔايَٰتِنَا وَكَانُوا مُسْلِمِينَ</t>
  </si>
  <si>
    <t>الذين ءامنوا بـٔايتنا وكانوا مسلمين</t>
  </si>
  <si>
    <t>الذين ءامنوا بـايتنا وكانوا مسلمين</t>
  </si>
  <si>
    <t>ا ل ذ ي ن ء ا م ن و ا ب ـ ا ي ت ن ا و ك ا ن و ا م س ل م ي ن</t>
  </si>
  <si>
    <t>AL3YN AAMNWA BAAYTNA WKANWA MSLMYN</t>
  </si>
  <si>
    <t>ٱدْخُلُوا۟ ٱلْجَنَّةَ أَنتُمْ وَأَزْوَٰجُكُمْ تُحْبَرُونَ</t>
  </si>
  <si>
    <t>ادْخُلُوا الْجَنَّةَ أَنتُمْ وَأَزْوَٰجُكُمْ تُحْبَرُونَ</t>
  </si>
  <si>
    <t>ادخلوا الجنة أنتم وأزوجكم تحبرون</t>
  </si>
  <si>
    <t>ا د خ ل و ا ا ل ج ن ة أ ن ت م و أ ز و ج ك م ت ح ب ر و ن</t>
  </si>
  <si>
    <t>AD2LWA ALJNH ANTM WAZWJKM T1BRWN</t>
  </si>
  <si>
    <t>يُطَافُ عَلَيْهِم بِصِحَافٍ مِّن ذَهَبٍ وَأَكْوَابٍ وَفِيهَا مَا تَشْتَهِيهِ ٱلْأَنفُسُ وَتَلَذُّ ٱلْأَعْيُنُ وَأَنتُمْ فِيهَا خَٰلِدُونَ</t>
  </si>
  <si>
    <t>يُطَافُ عَلَيْهِم بِصِحَافٍ مِّن ذَهَبٍ وَأَكْوَابٍ وَفِيهَا مَا تَشْتَهِيهِ الْأَنفُسُ وَتَلَذُّ الْأَعْيُنُ وَأَنتُمْ فِيهَا خَٰلِدُونَ</t>
  </si>
  <si>
    <t>يطاف عليهم بصحاف من ذهب وأكواب وفيها ما تشتهيه الأنفس وتلذ الأعين وأنتم فيها خلدون</t>
  </si>
  <si>
    <t>ي ط ا ف ع ل ي ه م ب ص ح ا ف م ن ذ ه ب و أ ك و ا ب و ف ي ه ا م ا ت ش ت ه ي ه ا ل أ ن ف س و ت ل ذ ا ل أ ع ي ن و أ ن ت م ف ي ه ا خ ل د و ن</t>
  </si>
  <si>
    <t>Y7AF 9LYHM B51AF MN 3HB WAKWAB WFYHA MA T4THYH ALANFS WTL3 ALA9YN WANTM FYHA 2LDWN</t>
  </si>
  <si>
    <t>وَتِلْكَ ٱلْجَنَّةُ ٱلَّتِىٓ أُورِثْتُمُوهَا بِمَا كُنتُمْ تَعْمَلُونَ</t>
  </si>
  <si>
    <t>وَتِلْكَ الْجَنَّةُ الَّتِىٓ أُورِثْتُمُوهَا بِمَا كُنتُمْ تَعْمَلُونَ</t>
  </si>
  <si>
    <t>وتلك الجنة التى أورثتموها بما كنتم تعملون</t>
  </si>
  <si>
    <t>و ت ل ك ا ل ج ن ة ا ل ت ى أ و ر ث ت م و ه ا ب م ا ك ن ت م ت ع م ل و ن</t>
  </si>
  <si>
    <t>WTLK ALJNH ALTY AWR0TMWHA BMA KNTM T9MLWN</t>
  </si>
  <si>
    <t>لَكُمْ فِيهَا فَٰكِهَةٌ كَثِيرَةٌ مِّنْهَا تَأْكُلُونَ</t>
  </si>
  <si>
    <t>لكم فيها فكهة كثيرة منها تأكلون</t>
  </si>
  <si>
    <t>ل ك م ف ي ه ا ف ك ه ة ك ث ي ر ة م ن ه ا ت أ ك ل و ن</t>
  </si>
  <si>
    <t>LKM FYHA FKHH K0YRH MNHA TAKLWN</t>
  </si>
  <si>
    <t>إِنَّ ٱلْمُجْرِمِينَ فِى عَذَابِ جَهَنَّمَ خَٰلِدُونَ</t>
  </si>
  <si>
    <t>إِنَّ الْمُجْرِمِينَ فِى عَذَابِ جَهَنَّمَ خَٰلِدُونَ</t>
  </si>
  <si>
    <t>إن المجرمين فى عذاب جهنم خلدون</t>
  </si>
  <si>
    <t>إ ن ا ل م ج ر م ي ن ف ى ع ذ ا ب ج ه ن م خ ل د و ن</t>
  </si>
  <si>
    <t>AN ALMJRMYN FY 93AB JHNM 2LDWN</t>
  </si>
  <si>
    <t>لَا يُفَتَّرُ عَنْهُمْ وَهُمْ فِيهِ مُبْلِسُونَ</t>
  </si>
  <si>
    <t>لا يفتر عنهم وهم فيه مبلسون</t>
  </si>
  <si>
    <t>ل ا ي ف ت ر ع ن ه م و ه م ف ي ه م ب ل س و ن</t>
  </si>
  <si>
    <t>LA YFTR 9NHM WHM FYH MBLSWN</t>
  </si>
  <si>
    <t>وَمَا ظَلَمْنَٰهُمْ وَلَٰكِن كَانُوا۟ هُمُ ٱلظَّٰلِمِينَ</t>
  </si>
  <si>
    <t>وَمَا ظَلَمْنَٰهُمْ وَلَٰكِن كَانُوا هُمُ الظَّٰلِمِينَ</t>
  </si>
  <si>
    <t>وما ظلمنهم ولكن كانوا هم الظلمين</t>
  </si>
  <si>
    <t>و م ا ظ ل م ن ه م و ل ك ن ك ا ن و ا ه م ا ل ظ ل م ي ن</t>
  </si>
  <si>
    <t>WMA 8LMNHM WLKN KANWA HM AL8LMYN</t>
  </si>
  <si>
    <t>وَنَادَوْا۟ يَٰمَٰلِكُ لِيَقْضِ عَلَيْنَا رَبُّكَ قَالَ إِنَّكُم مَّٰكِثُونَ</t>
  </si>
  <si>
    <t>وَنَادَوْا يَٰمَٰلِكُ لِيَقْضِ عَلَيْنَا رَبُّكَ قَالَ إِنَّكُم مَّٰكِثُونَ</t>
  </si>
  <si>
    <t>ونادوا يملك ليقض علينا ربك قال إنكم مكثون</t>
  </si>
  <si>
    <t>و ن ا د و ا ي م ل ك ل ي ق ض ع ل ي ن ا ر ب ك ق ا ل إ ن ك م م ك ث و ن</t>
  </si>
  <si>
    <t>WNADWA YMLK LYQ6 9LYNA RBK QAL ANKM MK0WN</t>
  </si>
  <si>
    <t>لَقَدْ جِئْنَٰكُم بِٱلْحَقِّ وَلَٰكِنَّ أَكْثَرَكُمْ لِلْحَقِّ كَٰرِهُونَ</t>
  </si>
  <si>
    <t>لَقَدْ جِئْنَٰكُم بِالْحَقِّ وَلَٰكِنَّ أَكْثَرَكُمْ لِلْحَقِّ كَٰرِهُونَ</t>
  </si>
  <si>
    <t>لقد جئنكم بالحق ولكن أكثركم للحق كرهون</t>
  </si>
  <si>
    <t>ل ق د ج ئ ن ك م ب ا ل ح ق و ل ك ن أ ك ث ر ك م ل ل ح ق ك ر ه و ن</t>
  </si>
  <si>
    <t>LQD JYNKM BAL1Q WLKN AK0RKM LL1Q KRHWN</t>
  </si>
  <si>
    <t>أَمْ أَبْرَمُوٓا۟ أَمْرًا فَإِنَّا مُبْرِمُونَ</t>
  </si>
  <si>
    <t>أَمْ أَبْرَمُوٓا أَمْرًا فَإِنَّا مُبْرِمُونَ</t>
  </si>
  <si>
    <t>أم أبرموا أمرا فإنا مبرمون</t>
  </si>
  <si>
    <t>أ م أ ب ر م و ا أ م ر ا ف إ ن ا م ب ر م و ن</t>
  </si>
  <si>
    <t>AM ABRMWA AMRA FANA MBRMWN</t>
  </si>
  <si>
    <t>أَمْ يَحْسَبُونَ أَنَّا لَا نَسْمَعُ سِرَّهُمْ وَنَجْوَىٰهُم بَلَىٰ وَرُسُلُنَا لَدَيْهِمْ يَكْتُبُونَ</t>
  </si>
  <si>
    <t>أم يحسبون أنا لا نسمع سرهم ونجوىهم بلى ورسلنا لديهم يكتبون</t>
  </si>
  <si>
    <t>أ م ي ح س ب و ن أ ن ا ل ا ن س م ع س ر ه م و ن ج و ى ه م ب ل ى و ر س ل ن ا ل د ي ه م ي ك ت ب و ن</t>
  </si>
  <si>
    <t>AM Y1SBWN ANA LA NSM9 SRHM WNJWYHM BLY WRSLNA LDYHM YKTBWN</t>
  </si>
  <si>
    <t>قُلْ إِن كَانَ لِلرَّحْمَٰنِ وَلَدٌ فَأَنَا۠ أَوَّلُ ٱلْعَٰبِدِينَ</t>
  </si>
  <si>
    <t>قُلْ إِن كَانَ لِلرَّحْمَٰنِ وَلَدٌ فَأَنَا أَوَّلُ الْعَٰبِدِينَ</t>
  </si>
  <si>
    <t>قل إن كان للرحمن ولد فأنا أول العبدين</t>
  </si>
  <si>
    <t>ق ل إ ن ك ا ن ل ل ر ح م ن و ل د ف أ ن ا أ و ل ا ل ع ب د ي ن</t>
  </si>
  <si>
    <t>QL AN KAN LLR1MN WLD FANA AWL AL9BDYN</t>
  </si>
  <si>
    <t>سُبْحَٰنَ رَبِّ ٱلسَّمَٰوَٰتِ وَٱلْأَرْضِ رَبِّ ٱلْعَرْشِ عَمَّا يَصِفُونَ</t>
  </si>
  <si>
    <t>سُبْحَٰنَ رَبِّ السَّمَٰوَٰتِ وَالْأَرْضِ رَبِّ الْعَرْشِ عَمَّا يَصِفُونَ</t>
  </si>
  <si>
    <t>سبحن رب السموت والأرض رب العرش عما يصفون</t>
  </si>
  <si>
    <t>س ب ح ن ر ب ا ل س م و ت و ا ل أ ر ض ر ب ا ل ع ر ش ع م ا ي ص ف و ن</t>
  </si>
  <si>
    <t>SB1N RB ALSMWT WALAR6 RB AL9R4 9MA Y5FWN</t>
  </si>
  <si>
    <t>فَذَرْهُمْ يَخُوضُوا۟ وَيَلْعَبُوا۟ حَتَّىٰ يُلَٰقُوا۟ يَوْمَهُمُ ٱلَّذِى يُوعَدُونَ</t>
  </si>
  <si>
    <t>فَذَرْهُمْ يَخُوضُوا وَيَلْعَبُوا حَتَّىٰ يُلَٰقُوا يَوْمَهُمُ الَّذِى يُوعَدُونَ</t>
  </si>
  <si>
    <t>فذرهم يخوضوا ويلعبوا حتى يلقوا يومهم الذى يوعدون</t>
  </si>
  <si>
    <t>ف ذ ر ه م ي خ و ض و ا و ي ل ع ب و ا ح ت ى ي ل ق و ا ي و م ه م ا ل ذ ى ي و ع د و ن</t>
  </si>
  <si>
    <t>F3RHM Y2W6WA WYL9BWA 1TY YLQWA YWMHM AL3Y YW9DWN</t>
  </si>
  <si>
    <t>وَهُوَ ٱلَّذِى فِى ٱلسَّمَآءِ إِلَٰهٌ وَفِى ٱلْأَرْضِ إِلَٰهٌ وَهُوَ ٱلْحَكِيمُ ٱلْعَلِيمُ</t>
  </si>
  <si>
    <t>وَهُوَ الَّذِى فِى السَّمَآءِ إِلَٰهٌ وَفِى الْأَرْضِ إِلَٰهٌ وَهُوَ الْحَكِيمُ الْعَلِيمُ</t>
  </si>
  <si>
    <t>وهو الذى فى السماء إله وفى الأرض إله وهو الحكيم العليم</t>
  </si>
  <si>
    <t>و ه و ا ل ذ ى ف ى ا ل س م ا ء إ ل ه و ف ى ا ل أ ر ض إ ل ه و ه و ا ل ح ك ي م ا ل ع ل ي م</t>
  </si>
  <si>
    <t>WHW AL3Y FY ALSMAA ALH WFY ALAR6 ALH WHW AL1KYM AL9LYM</t>
  </si>
  <si>
    <t>وَتَبَارَكَ ٱلَّذِى لَهُۥ مُلْكُ ٱلسَّمَٰوَٰتِ وَٱلْأَرْضِ وَمَا بَيْنَهُمَا وَعِندَهُۥ عِلْمُ ٱلسَّاعَةِ وَإِلَيْهِ تُرْجَعُونَ</t>
  </si>
  <si>
    <t>وَتَبَارَكَ الَّذِى لَهُ مُلْكُ السَّمَٰوَٰتِ وَالْأَرْضِ وَمَا بَيْنَهُمَا وَعِندَهُ عِلْمُ السَّاعَةِ وَإِلَيْهِ تُرْجَعُونَ</t>
  </si>
  <si>
    <t>وتبارك الذى له ملك السموت والأرض وما بينهما وعنده علم الساعة وإليه ترجعون</t>
  </si>
  <si>
    <t>و ت ب ا ر ك ا ل ذ ى ل ه م ل ك ا ل س م و ت و ا ل أ ر ض و م ا ب ي ن ه م ا و ع ن د ه ع ل م ا ل س ا ع ة و إ ل ي ه ت ر ج ع و ن</t>
  </si>
  <si>
    <t>WTBARK AL3Y LH MLK ALSMWT WALAR6 WMA BYNHMA W9NDH 9LM ALSA9H WALYH TRJ9WN</t>
  </si>
  <si>
    <t>وَلَا يَمْلِكُ ٱلَّذِينَ يَدْعُونَ مِن دُونِهِ ٱلشَّفَٰعَةَ إِلَّا مَن شَهِدَ بِٱلْحَقِّ وَهُمْ يَعْلَمُونَ</t>
  </si>
  <si>
    <t>وَلَا يَمْلِكُ الَّذِينَ يَدْعُونَ مِن دُونِهِ الشَّفَٰعَةَ إِلَّا مَن شَهِدَ بِالْحَقِّ وَهُمْ يَعْلَمُونَ</t>
  </si>
  <si>
    <t>ولا يملك الذين يدعون من دونه الشفعة إلا من شهد بالحق وهم يعلمون</t>
  </si>
  <si>
    <t>و ل ا ي م ل ك ا ل ذ ي ن ي د ع و ن م ن د و ن ه ا ل ش ف ع ة إ ل ا م ن ش ه د ب ا ل ح ق و ه م ي ع ل م و ن</t>
  </si>
  <si>
    <t>WLA YMLK AL3YN YD9WN MN DWNH AL4F9H ALA MN 4HD BAL1Q WHM Y9LMWN</t>
  </si>
  <si>
    <t>وَلَئِن سَأَلْتَهُم مَّنْ خَلَقَهُمْ لَيَقُولُنَّ ٱللَّهُ فَأَنَّىٰ يُؤْفَكُونَ</t>
  </si>
  <si>
    <t>وَلَئِن سَأَلْتَهُم مَّنْ خَلَقَهُمْ لَيَقُولُنَّ اللَّهُ فَأَنَّىٰ يُؤْفَكُونَ</t>
  </si>
  <si>
    <t>ولئن سألتهم من خلقهم ليقولن الله فأنى يؤفكون</t>
  </si>
  <si>
    <t>و ل ئ ن س أ ل ت ه م م ن خ ل ق ه م ل ي ق و ل ن ا ل ل ه ف أ ن ى ي ؤ ف ك و ن</t>
  </si>
  <si>
    <t>WLYN SALTHM MN 2LQHM LYQWLN ALLH FANY YWFKWN</t>
  </si>
  <si>
    <t>وَقِيلِهِۦ يَٰرَبِّ إِنَّ هَٰٓؤُلَآءِ قَوْمٌ لَّا يُؤْمِنُونَ</t>
  </si>
  <si>
    <t>وَقِيلِهِ يَٰرَبِّ إِنَّ هَٰٓؤُلَآءِ قَوْمٌ لَّا يُؤْمِنُونَ</t>
  </si>
  <si>
    <t>وقيله يرب إن هؤلاء قوم لا يؤمنون</t>
  </si>
  <si>
    <t>و ق ي ل ه ي ر ب إ ن ه ؤ ل ا ء ق و م ل ا ي ؤ م ن و ن</t>
  </si>
  <si>
    <t>WQYLH YRB AN HWLAA QWM LA YWMNWN</t>
  </si>
  <si>
    <t>فَٱصْفَحْ عَنْهُمْ وَقُلْ سَلَٰمٌ فَسَوْفَ يَعْلَمُونَ</t>
  </si>
  <si>
    <t>فَاصْفَحْ عَنْهُمْ وَقُلْ سَلَٰمٌ فَسَوْفَ يَعْلَمُونَ</t>
  </si>
  <si>
    <t>فاصفح عنهم وقل سلم فسوف يعلمون</t>
  </si>
  <si>
    <t>ف ا ص ف ح ع ن ه م و ق ل س ل م ف س و ف ي ع ل م و ن</t>
  </si>
  <si>
    <t>FA5F1 9NHM WQL SLM FSWF Y9LMWN</t>
  </si>
  <si>
    <t>إِنَّآ أَنزَلْنَٰهُ فِى لَيْلَةٍ مُّبَٰرَكَةٍ إِنَّا كُنَّا مُنذِرِينَ</t>
  </si>
  <si>
    <t>إنا أنزلنه فى ليلة مبركة إنا كنا منذرين</t>
  </si>
  <si>
    <t>إ ن ا أ ن ز ل ن ه ف ى ل ي ل ة م ب ر ك ة إ ن ا ك ن ا م ن ذ ر ي ن</t>
  </si>
  <si>
    <t>ANA ANZLNH FY LYLH MBRKH ANA KNA MN3RYN</t>
  </si>
  <si>
    <t>فِيهَا يُفْرَقُ كُلُّ أَمْرٍ حَكِيمٍ</t>
  </si>
  <si>
    <t>فيها يفرق كل أمر حكيم</t>
  </si>
  <si>
    <t>ف ي ه ا ي ف ر ق ك ل أ م ر ح ك ي م</t>
  </si>
  <si>
    <t>FYHA YFRQ KL AMR 1KYM</t>
  </si>
  <si>
    <t>أَمْرًا مِّنْ عِندِنَآ إِنَّا كُنَّا مُرْسِلِينَ</t>
  </si>
  <si>
    <t>أمرا من عندنا إنا كنا مرسلين</t>
  </si>
  <si>
    <t>أ م ر ا م ن ع ن د ن ا إ ن ا ك ن ا م ر س ل ي ن</t>
  </si>
  <si>
    <t>AMRA MN 9NDNA ANA KNA MRSLYN</t>
  </si>
  <si>
    <t>رَحْمَةً مِّن رَّبِّكَ إِنَّهُۥ هُوَ ٱلسَّمِيعُ ٱلْعَلِيمُ</t>
  </si>
  <si>
    <t>رَحْمَةً مِّن رَّبِّكَ إِنَّهُ هُوَ السَّمِيعُ الْعَلِيمُ</t>
  </si>
  <si>
    <t>رحمة من ربك إنه هو السميع العليم</t>
  </si>
  <si>
    <t>ر ح م ة م ن ر ب ك إ ن ه ه و ا ل س م ي ع ا ل ع ل ي م</t>
  </si>
  <si>
    <t>R1MH MN RBK ANH HW ALSMY9 AL9LYM</t>
  </si>
  <si>
    <t>رَبِّ ٱلسَّمَٰوَٰتِ وَٱلْأَرْضِ وَمَا بَيْنَهُمَآ إِن كُنتُم مُّوقِنِينَ</t>
  </si>
  <si>
    <t>رَبِّ السَّمَٰوَٰتِ وَالْأَرْضِ وَمَا بَيْنَهُمَآ إِن كُنتُم مُّوقِنِينَ</t>
  </si>
  <si>
    <t>رب السموت والأرض وما بينهما إن كنتم موقنين</t>
  </si>
  <si>
    <t>ر ب ا ل س م و ت و ا ل أ ر ض و م ا ب ي ن ه م ا إ ن ك ن ت م م و ق ن ي ن</t>
  </si>
  <si>
    <t>RB ALSMWT WALAR6 WMA BYNHMA AN KNTM MWQNYN</t>
  </si>
  <si>
    <t>لَآ إِلَٰهَ إِلَّا هُوَ يُحْىِۦ وَيُمِيتُ رَبُّكُمْ وَرَبُّ ءَابَآئِكُمُ ٱلْأَوَّلِينَ</t>
  </si>
  <si>
    <t>لَآ إِلَٰهَ إِلَّا هُوَ يُحْىِ وَيُمِيتُ رَبُّكُمْ وَرَبُّ ءَابَآئِكُمُ الْأَوَّلِينَ</t>
  </si>
  <si>
    <t>لا إله إلا هو يحى ويميت ربكم ورب ءابائكم الأولين</t>
  </si>
  <si>
    <t>ل ا إ ل ه إ ل ا ه و ي ح ى و ي م ي ت ر ب ك م و ر ب ء ا ب ا ئ ك م ا ل أ و ل ي ن</t>
  </si>
  <si>
    <t>LA ALH ALA HW Y1Y WYMYT RBKM WRB AABAYKM ALAWLYN</t>
  </si>
  <si>
    <t>بَلْ هُمْ فِى شَكٍّ يَلْعَبُونَ</t>
  </si>
  <si>
    <t>بل هم فى شك يلعبون</t>
  </si>
  <si>
    <t>ب ل ه م ف ى ش ك ي ل ع ب و ن</t>
  </si>
  <si>
    <t>BL HM FY 4K YL9BWN</t>
  </si>
  <si>
    <t>فَٱرْتَقِبْ يَوْمَ تَأْتِى ٱلسَّمَآءُ بِدُخَانٍ مُّبِينٍ</t>
  </si>
  <si>
    <t>فَارْتَقِبْ يَوْمَ تَأْتِى السَّمَآءُ بِدُخَانٍ مُّبِينٍ</t>
  </si>
  <si>
    <t>فارتقب يوم تأتى السماء بدخان مبين</t>
  </si>
  <si>
    <t>ف ا ر ت ق ب ي و م ت أ ت ى ا ل س م ا ء ب د خ ا ن م ب ي ن</t>
  </si>
  <si>
    <t>FARTQB YWM TATY ALSMAA BD2AN MBYN</t>
  </si>
  <si>
    <t>يَغْشَى ٱلنَّاسَ هَٰذَا عَذَابٌ أَلِيمٌ</t>
  </si>
  <si>
    <t>يَغْشَى النَّاسَ هَٰذَا عَذَابٌ أَلِيمٌ</t>
  </si>
  <si>
    <t>يغشى الناس هذا عذاب أليم</t>
  </si>
  <si>
    <t>ي غ ش ى ا ل ن ا س ه ذ ا ع ذ ا ب أ ل ي م</t>
  </si>
  <si>
    <t>YG4Y ALNAS H3A 93AB ALYM</t>
  </si>
  <si>
    <t>رَّبَّنَا ٱكْشِفْ عَنَّا ٱلْعَذَابَ إِنَّا مُؤْمِنُونَ</t>
  </si>
  <si>
    <t>رَّبَّنَا اكْشِفْ عَنَّا الْعَذَابَ إِنَّا مُؤْمِنُونَ</t>
  </si>
  <si>
    <t>ربنا اكشف عنا العذاب إنا مؤمنون</t>
  </si>
  <si>
    <t>ر ب ن ا ا ك ش ف ع ن ا ا ل ع ذ ا ب إ ن ا م ؤ م ن و ن</t>
  </si>
  <si>
    <t>RBNA AK4F 9NA AL93AB ANA MWMNWN</t>
  </si>
  <si>
    <t>أَنَّىٰ لَهُمُ ٱلذِّكْرَىٰ وَقَدْ جَآءَهُمْ رَسُولٌ مُّبِينٌ</t>
  </si>
  <si>
    <t>أَنَّىٰ لَهُمُ الذِّكْرَىٰ وَقَدْ جَآءَهُمْ رَسُولٌ مُّبِينٌ</t>
  </si>
  <si>
    <t>أنى لهم الذكرى وقد جاءهم رسول مبين</t>
  </si>
  <si>
    <t>أ ن ى ل ه م ا ل ذ ك ر ى و ق د ج ا ء ه م ر س و ل م ب ي ن</t>
  </si>
  <si>
    <t>ANY LHM AL3KRY WQD JAAHM RSWL MBYN</t>
  </si>
  <si>
    <t>ثُمَّ تَوَلَّوْا۟ عَنْهُ وَقَالُوا۟ مُعَلَّمٌ مَّجْنُونٌ</t>
  </si>
  <si>
    <t>ثُمَّ تَوَلَّوْا عَنْهُ وَقَالُوا مُعَلَّمٌ مَّجْنُونٌ</t>
  </si>
  <si>
    <t>ثم تولوا عنه وقالوا معلم مجنون</t>
  </si>
  <si>
    <t>ث م ت و ل و ا ع ن ه و ق ا ل و ا م ع ل م م ج ن و ن</t>
  </si>
  <si>
    <t>0M TWLWA 9NH WQALWA M9LM MJNWN</t>
  </si>
  <si>
    <t>إِنَّا كَاشِفُوا۟ ٱلْعَذَابِ قَلِيلًا إِنَّكُمْ عَآئِدُونَ</t>
  </si>
  <si>
    <t>إِنَّا كَاشِفُوا الْعَذَابِ قَلِيلًا إِنَّكُمْ عَآئِدُونَ</t>
  </si>
  <si>
    <t>إنا كاشفوا العذاب قليلا إنكم عائدون</t>
  </si>
  <si>
    <t>إ ن ا ك ا ش ف و ا ا ل ع ذ ا ب ق ل ي ل ا إ ن ك م ع ا ئ د و ن</t>
  </si>
  <si>
    <t>ANA KA4FWA AL93AB QLYLA ANKM 9AYDWN</t>
  </si>
  <si>
    <t>يَوْمَ نَبْطِشُ ٱلْبَطْشَةَ ٱلْكُبْرَىٰٓ إِنَّا مُنتَقِمُونَ</t>
  </si>
  <si>
    <t>يَوْمَ نَبْطِشُ الْبَطْشَةَ الْكُبْرَىٰٓ إِنَّا مُنتَقِمُونَ</t>
  </si>
  <si>
    <t>يوم نبطش البطشة الكبرى إنا منتقمون</t>
  </si>
  <si>
    <t>ي و م ن ب ط ش ا ل ب ط ش ة ا ل ك ب ر ى إ ن ا م ن ت ق م و ن</t>
  </si>
  <si>
    <t>YWM NB74 ALB74H ALKBRY ANA MNTQMWN</t>
  </si>
  <si>
    <t>وَلَقَدْ فَتَنَّا قَبْلَهُمْ قَوْمَ فِرْعَوْنَ وَجَآءَهُمْ رَسُولٌ كَرِيمٌ</t>
  </si>
  <si>
    <t>ولقد فتنا قبلهم قوم فرعون وجاءهم رسول كريم</t>
  </si>
  <si>
    <t>و ل ق د ف ت ن ا ق ب ل ه م ق و م ف ر ع و ن و ج ا ء ه م ر س و ل ك ر ي م</t>
  </si>
  <si>
    <t>WLQD FTNA QBLHM QWM FR9WN WJAAHM RSWL KRYM</t>
  </si>
  <si>
    <t>أَنْ أَدُّوٓا۟ إِلَىَّ عِبَادَ ٱللَّهِ إِنِّى لَكُمْ رَسُولٌ أَمِينٌ</t>
  </si>
  <si>
    <t>أَنْ أَدُّوٓا إِلَىَّ عِبَادَ اللَّهِ إِنِّى لَكُمْ رَسُولٌ أَمِينٌ</t>
  </si>
  <si>
    <t>أن أدوا إلى عباد الله إنى لكم رسول أمين</t>
  </si>
  <si>
    <t>أ ن أ د و ا إ ل ى ع ب ا د ا ل ل ه إ ن ى ل ك م ر س و ل أ م ي ن</t>
  </si>
  <si>
    <t>AN ADWA ALY 9BAD ALLH ANY LKM RSWL AMYN</t>
  </si>
  <si>
    <t>وَأَن لَّا تَعْلُوا۟ عَلَى ٱللَّهِ إِنِّىٓ ءَاتِيكُم بِسُلْطَٰنٍ مُّبِينٍ</t>
  </si>
  <si>
    <t>وَأَن لَّا تَعْلُوا عَلَى اللَّهِ إِنِّىٓ ءَاتِيكُم بِسُلْطَٰنٍ مُّبِينٍ</t>
  </si>
  <si>
    <t>وأن لا تعلوا على الله إنى ءاتيكم بسلطن مبين</t>
  </si>
  <si>
    <t>و أ ن ل ا ت ع ل و ا ع ل ى ا ل ل ه إ ن ى ء ا ت ي ك م ب س ل ط ن م ب ي ن</t>
  </si>
  <si>
    <t>WAN LA T9LWA 9LY ALLH ANY AATYKM BSL7N MBYN</t>
  </si>
  <si>
    <t>وَإِنِّى عُذْتُ بِرَبِّى وَرَبِّكُمْ أَن تَرْجُمُونِ</t>
  </si>
  <si>
    <t>وإنى عذت بربى وربكم أن ترجمون</t>
  </si>
  <si>
    <t>و إ ن ى ع ذ ت ب ر ب ى و ر ب ك م أ ن ت ر ج م و ن</t>
  </si>
  <si>
    <t>WANY 93T BRBY WRBKM AN TRJMWN</t>
  </si>
  <si>
    <t>وَإِن لَّمْ تُؤْمِنُوا۟ لِى فَٱعْتَزِلُونِ</t>
  </si>
  <si>
    <t>وَإِن لَّمْ تُؤْمِنُوا لِى فَاعْتَزِلُونِ</t>
  </si>
  <si>
    <t>وإن لم تؤمنوا لى فاعتزلون</t>
  </si>
  <si>
    <t>و إ ن ل م ت ؤ م ن و ا ل ى ف ا ع ت ز ل و ن</t>
  </si>
  <si>
    <t>WAN LM TWMNWA LY FA9TZLWN</t>
  </si>
  <si>
    <t>فَدَعَا رَبَّهُۥٓ أَنَّ هَٰٓؤُلَآءِ قَوْمٌ مُّجْرِمُونَ</t>
  </si>
  <si>
    <t>فَدَعَا رَبَّهُٓ أَنَّ هَٰٓؤُلَآءِ قَوْمٌ مُّجْرِمُونَ</t>
  </si>
  <si>
    <t>فدعا ربه أن هؤلاء قوم مجرمون</t>
  </si>
  <si>
    <t>ف د ع ا ر ب ه أ ن ه ؤ ل ا ء ق و م م ج ر م و ن</t>
  </si>
  <si>
    <t>FD9A RBH AN HWLAA QWM MJRMWN</t>
  </si>
  <si>
    <t>فَأَسْرِ بِعِبَادِى لَيْلًا إِنَّكُم مُّتَّبَعُونَ</t>
  </si>
  <si>
    <t>فأسر بعبادى ليلا إنكم متبعون</t>
  </si>
  <si>
    <t>ف أ س ر ب ع ب ا د ى ل ي ل ا إ ن ك م م ت ب ع و ن</t>
  </si>
  <si>
    <t>FASR B9BADY LYLA ANKM MTB9WN</t>
  </si>
  <si>
    <t>وَٱتْرُكِ ٱلْبَحْرَ رَهْوًا إِنَّهُمْ جُندٌ مُّغْرَقُونَ</t>
  </si>
  <si>
    <t>وَاتْرُكِ الْبَحْرَ رَهْوًا إِنَّهُمْ جُندٌ مُّغْرَقُونَ</t>
  </si>
  <si>
    <t>واترك البحر رهوا إنهم جند مغرقون</t>
  </si>
  <si>
    <t>و ا ت ر ك ا ل ب ح ر ر ه و ا إ ن ه م ج ن د م غ ر ق و ن</t>
  </si>
  <si>
    <t>WATRK ALB1R RHWA ANHM JND MGRQWN</t>
  </si>
  <si>
    <t>كَمْ تَرَكُوا۟ مِن جَنَّٰتٍ وَعُيُونٍ</t>
  </si>
  <si>
    <t>كَمْ تَرَكُوا مِن جَنَّٰتٍ وَعُيُونٍ</t>
  </si>
  <si>
    <t>كم تركوا من جنت وعيون</t>
  </si>
  <si>
    <t>ك م ت ر ك و ا م ن ج ن ت و ع ي و ن</t>
  </si>
  <si>
    <t>KM TRKWA MN JNT W9YWN</t>
  </si>
  <si>
    <t>وَزُرُوعٍ وَمَقَامٍ كَرِيمٍ</t>
  </si>
  <si>
    <t>وزروع ومقام كريم</t>
  </si>
  <si>
    <t>و ز ر و ع و م ق ا م ك ر ي م</t>
  </si>
  <si>
    <t>WZRW9 WMQAM KRYM</t>
  </si>
  <si>
    <t>وَنَعْمَةٍ كَانُوا۟ فِيهَا فَٰكِهِينَ</t>
  </si>
  <si>
    <t>وَنَعْمَةٍ كَانُوا فِيهَا فَٰكِهِينَ</t>
  </si>
  <si>
    <t>ونعمة كانوا فيها فكهين</t>
  </si>
  <si>
    <t>و ن ع م ة ك ا ن و ا ف ي ه ا ف ك ه ي ن</t>
  </si>
  <si>
    <t>WN9MH KANWA FYHA FKHYN</t>
  </si>
  <si>
    <t>كَذَٰلِكَ وَأَوْرَثْنَٰهَا قَوْمًا ءَاخَرِينَ</t>
  </si>
  <si>
    <t>كذلك وأورثنها قوما ءاخرين</t>
  </si>
  <si>
    <t>ك ذ ل ك و أ و ر ث ن ه ا ق و م ا ء ا خ ر ي ن</t>
  </si>
  <si>
    <t>K3LK WAWR0NHA QWMA AA2RYN</t>
  </si>
  <si>
    <t>فَمَا بَكَتْ عَلَيْهِمُ ٱلسَّمَآءُ وَٱلْأَرْضُ وَمَا كَانُوا۟ مُنظَرِينَ</t>
  </si>
  <si>
    <t>فَمَا بَكَتْ عَلَيْهِمُ السَّمَآءُ وَالْأَرْضُ وَمَا كَانُوا مُنظَرِينَ</t>
  </si>
  <si>
    <t>فما بكت عليهم السماء والأرض وما كانوا منظرين</t>
  </si>
  <si>
    <t>ف م ا ب ك ت ع ل ي ه م ا ل س م ا ء و ا ل أ ر ض و م ا ك ا ن و ا م ن ظ ر ي ن</t>
  </si>
  <si>
    <t>FMA BKT 9LYHM ALSMAA WALAR6 WMA KANWA MN8RYN</t>
  </si>
  <si>
    <t>وَلَقَدْ نَجَّيْنَا بَنِىٓ إِسْرَٰٓءِيلَ مِنَ ٱلْعَذَابِ ٱلْمُهِينِ</t>
  </si>
  <si>
    <t>وَلَقَدْ نَجَّيْنَا بَنِىٓ إِسْرَٰٓءِيلَ مِنَ الْعَذَابِ الْمُهِينِ</t>
  </si>
  <si>
    <t>ولقد نجينا بنى إسرءيل من العذاب المهين</t>
  </si>
  <si>
    <t>و ل ق د ن ج ي ن ا ب ن ى إ س ر ء ي ل م ن ا ل ع ذ ا ب ا ل م ه ي ن</t>
  </si>
  <si>
    <t>WLQD NJYNA BNY ASRAYL MN AL93AB ALMHYN</t>
  </si>
  <si>
    <t>مِن فِرْعَوْنَ إِنَّهُۥ كَانَ عَالِيًا مِّنَ ٱلْمُسْرِفِينَ</t>
  </si>
  <si>
    <t>مِن فِرْعَوْنَ إِنَّهُ كَانَ عَالِيًا مِّنَ الْمُسْرِفِينَ</t>
  </si>
  <si>
    <t>من فرعون إنه كان عاليا من المسرفين</t>
  </si>
  <si>
    <t>م ن ف ر ع و ن إ ن ه ك ا ن ع ا ل ي ا م ن ا ل م س ر ف ي ن</t>
  </si>
  <si>
    <t>MN FR9WN ANH KAN 9ALYA MN ALMSRFYN</t>
  </si>
  <si>
    <t>وَلَقَدِ ٱخْتَرْنَٰهُمْ عَلَىٰ عِلْمٍ عَلَى ٱلْعَٰلَمِينَ</t>
  </si>
  <si>
    <t>وَلَقَدِ اخْتَرْنَٰهُمْ عَلَىٰ عِلْمٍ عَلَى الْعَٰلَمِينَ</t>
  </si>
  <si>
    <t>ولقد اخترنهم على علم على العلمين</t>
  </si>
  <si>
    <t>و ل ق د ا خ ت ر ن ه م ع ل ى ع ل م ع ل ى ا ل ع ل م ي ن</t>
  </si>
  <si>
    <t>WLQD A2TRNHM 9LY 9LM 9LY AL9LMYN</t>
  </si>
  <si>
    <t>وَءَاتَيْنَٰهُم مِّنَ ٱلْءَايَٰتِ مَا فِيهِ بَلَٰٓؤٌا۟ مُّبِينٌ</t>
  </si>
  <si>
    <t>وَءَاتَيْنَٰهُم مِّنَ الْءَايَٰتِ مَا فِيهِ بَلَٰٓؤٌا مُّبِينٌ</t>
  </si>
  <si>
    <t>وءاتينهم من الءايت ما فيه بلؤا مبين</t>
  </si>
  <si>
    <t>و ء ا ت ي ن ه م م ن ا ل ء ا ي ت م ا ف ي ه ب ل ؤ ا م ب ي ن</t>
  </si>
  <si>
    <t>WAATYNHM MN ALAAYT MA FYH BLWA MBYN</t>
  </si>
  <si>
    <t>إِنَّ هَٰٓؤُلَآءِ لَيَقُولُونَ</t>
  </si>
  <si>
    <t>إن هؤلاء ليقولون</t>
  </si>
  <si>
    <t>إ ن ه ؤ ل ا ء ل ي ق و ل و ن</t>
  </si>
  <si>
    <t>AN HWLAA LYQWLWN</t>
  </si>
  <si>
    <t>إِنْ هِىَ إِلَّا مَوْتَتُنَا ٱلْأُولَىٰ وَمَا نَحْنُ بِمُنشَرِينَ</t>
  </si>
  <si>
    <t>إِنْ هِىَ إِلَّا مَوْتَتُنَا الْأُولَىٰ وَمَا نَحْنُ بِمُنشَرِينَ</t>
  </si>
  <si>
    <t>إن هى إلا موتتنا الأولى وما نحن بمنشرين</t>
  </si>
  <si>
    <t>إ ن ه ى إ ل ا م و ت ت ن ا ا ل أ و ل ى و م ا ن ح ن ب م ن ش ر ي ن</t>
  </si>
  <si>
    <t>AN HY ALA MWTTNA ALAWLY WMA N1N BMN4RYN</t>
  </si>
  <si>
    <t>فَأْتُوا۟ بِـَٔابَآئِنَآ إِن كُنتُمْ صَٰدِقِينَ</t>
  </si>
  <si>
    <t>فَأْتُوا بِـَٔابَآئِنَآ إِن كُنتُمْ صَٰدِقِينَ</t>
  </si>
  <si>
    <t>فأتوا بـٔابائنا إن كنتم صدقين</t>
  </si>
  <si>
    <t>فأتوا بـابائنا إن كنتم صدقين</t>
  </si>
  <si>
    <t>ف أ ت و ا ب ـ ا ب ا ئ ن ا إ ن ك ن ت م ص د ق ي ن</t>
  </si>
  <si>
    <t>FATWA BAABAYNA AN KNTM 5DQYN</t>
  </si>
  <si>
    <t>أَهُمْ خَيْرٌ أَمْ قَوْمُ تُبَّعٍ وَٱلَّذِينَ مِن قَبْلِهِمْ أَهْلَكْنَٰهُمْ إِنَّهُمْ كَانُوا۟ مُجْرِمِينَ</t>
  </si>
  <si>
    <t>أَهُمْ خَيْرٌ أَمْ قَوْمُ تُبَّعٍ وَالَّذِينَ مِن قَبْلِهِمْ أَهْلَكْنَٰهُمْ إِنَّهُمْ كَانُوا مُجْرِمِينَ</t>
  </si>
  <si>
    <t>أهم خير أم قوم تبع والذين من قبلهم أهلكنهم إنهم كانوا مجرمين</t>
  </si>
  <si>
    <t>أ ه م خ ي ر أ م ق و م ت ب ع و ا ل ذ ي ن م ن ق ب ل ه م أ ه ل ك ن ه م إ ن ه م ك ا ن و ا م ج ر م ي ن</t>
  </si>
  <si>
    <t>AHM 2YR AM QWM TB9 WAL3YN MN QBLHM AHLKNHM ANHM KANWA MJRMYN</t>
  </si>
  <si>
    <t>وَمَا خَلَقْنَا ٱلسَّمَٰوَٰتِ وَٱلْأَرْضَ وَمَا بَيْنَهُمَا لَٰعِبِينَ</t>
  </si>
  <si>
    <t>وَمَا خَلَقْنَا السَّمَٰوَٰتِ وَالْأَرْضَ وَمَا بَيْنَهُمَا لَٰعِبِينَ</t>
  </si>
  <si>
    <t>وما خلقنا السموت والأرض وما بينهما لعبين</t>
  </si>
  <si>
    <t>و م ا خ ل ق ن ا ا ل س م و ت و ا ل أ ر ض و م ا ب ي ن ه م ا ل ع ب ي ن</t>
  </si>
  <si>
    <t>WMA 2LQNA ALSMWT WALAR6 WMA BYNHMA L9BYN</t>
  </si>
  <si>
    <t>مَا خَلَقْنَٰهُمَآ إِلَّا بِٱلْحَقِّ وَلَٰكِنَّ أَكْثَرَهُمْ لَا يَعْلَمُونَ</t>
  </si>
  <si>
    <t>مَا خَلَقْنَٰهُمَآ إِلَّا بِالْحَقِّ وَلَٰكِنَّ أَكْثَرَهُمْ لَا يَعْلَمُونَ</t>
  </si>
  <si>
    <t>ما خلقنهما إلا بالحق ولكن أكثرهم لا يعلمون</t>
  </si>
  <si>
    <t>م ا خ ل ق ن ه م ا إ ل ا ب ا ل ح ق و ل ك ن أ ك ث ر ه م ل ا ي ع ل م و ن</t>
  </si>
  <si>
    <t>MA 2LQNHMA ALA BAL1Q WLKN AK0RHM LA Y9LMWN</t>
  </si>
  <si>
    <t>إِنَّ يَوْمَ ٱلْفَصْلِ مِيقَٰتُهُمْ أَجْمَعِينَ</t>
  </si>
  <si>
    <t>إِنَّ يَوْمَ الْفَصْلِ مِيقَٰتُهُمْ أَجْمَعِينَ</t>
  </si>
  <si>
    <t>إن يوم الفصل ميقتهم أجمعين</t>
  </si>
  <si>
    <t>إ ن ي و م ا ل ف ص ل م ي ق ت ه م أ ج م ع ي ن</t>
  </si>
  <si>
    <t>AN YWM ALF5L MYQTHM AJM9YN</t>
  </si>
  <si>
    <t>يَوْمَ لَا يُغْنِى مَوْلًى عَن مَّوْلًى شَيْـًٔا وَلَا هُمْ يُنصَرُونَ</t>
  </si>
  <si>
    <t>يوم لا يغنى مولى عن مولى شيـٔا ولا هم ينصرون</t>
  </si>
  <si>
    <t>يوم لا يغنى مولى عن مولى شيـا ولا هم ينصرون</t>
  </si>
  <si>
    <t>ي و م ل ا ي غ ن ى م و ل ى ع ن م و ل ى ش ي ـ ا و ل ا ه م ي ن ص ر و ن</t>
  </si>
  <si>
    <t>YWM LA YGNY MWLY 9N MWLY 4YAA WLA HM YN5RWN</t>
  </si>
  <si>
    <t>إِلَّا مَن رَّحِمَ ٱللَّهُ إِنَّهُۥ هُوَ ٱلْعَزِيزُ ٱلرَّحِيمُ</t>
  </si>
  <si>
    <t>إِلَّا مَن رَّحِمَ اللَّهُ إِنَّهُ هُوَ الْعَزِيزُ الرَّحِيمُ</t>
  </si>
  <si>
    <t>إلا من رحم الله إنه هو العزيز الرحيم</t>
  </si>
  <si>
    <t>إ ل ا م ن ر ح م ا ل ل ه إ ن ه ه و ا ل ع ز ي ز ا ل ر ح ي م</t>
  </si>
  <si>
    <t>ALA MN R1M ALLH ANH HW AL9ZYZ ALR1YM</t>
  </si>
  <si>
    <t>إِنَّ شَجَرَتَ ٱلزَّقُّومِ</t>
  </si>
  <si>
    <t>إِنَّ شَجَرَتَ الزَّقُّومِ</t>
  </si>
  <si>
    <t>إن شجرت الزقوم</t>
  </si>
  <si>
    <t>إ ن ش ج ر ت ا ل ز ق و م</t>
  </si>
  <si>
    <t>AN 4JRT ALZQWM</t>
  </si>
  <si>
    <t>طَعَامُ ٱلْأَثِيمِ</t>
  </si>
  <si>
    <t>طَعَامُ الْأَثِيمِ</t>
  </si>
  <si>
    <t>طعام الأثيم</t>
  </si>
  <si>
    <t>ط ع ا م ا ل أ ث ي م</t>
  </si>
  <si>
    <t>79AM ALA0YM</t>
  </si>
  <si>
    <t>كَٱلْمُهْلِ يَغْلِى فِى ٱلْبُطُونِ</t>
  </si>
  <si>
    <t>كَالْمُهْلِ يَغْلِى فِى الْبُطُونِ</t>
  </si>
  <si>
    <t>كالمهل يغلى فى البطون</t>
  </si>
  <si>
    <t>ك ا ل م ه ل ي غ ل ى ف ى ا ل ب ط و ن</t>
  </si>
  <si>
    <t>KALMHL YGLY FY ALB7WN</t>
  </si>
  <si>
    <t>كَغَلْىِ ٱلْحَمِيمِ</t>
  </si>
  <si>
    <t>كَغَلْىِ الْحَمِيمِ</t>
  </si>
  <si>
    <t>كغلى الحميم</t>
  </si>
  <si>
    <t>ك غ ل ى ا ل ح م ي م</t>
  </si>
  <si>
    <t>KGLY AL1MYM</t>
  </si>
  <si>
    <t>خُذُوهُ فَٱعْتِلُوهُ إِلَىٰ سَوَآءِ ٱلْجَحِيمِ</t>
  </si>
  <si>
    <t>خُذُوهُ فَاعْتِلُوهُ إِلَىٰ سَوَآءِ الْجَحِيمِ</t>
  </si>
  <si>
    <t>خذوه فاعتلوه إلى سواء الجحيم</t>
  </si>
  <si>
    <t>خ ذ و ه ف ا ع ت ل و ه إ ل ى س و ا ء ا ل ج ح ي م</t>
  </si>
  <si>
    <t>23WH FA9TLWH ALY SWAA ALJ1YM</t>
  </si>
  <si>
    <t>ثُمَّ صُبُّوا۟ فَوْقَ رَأْسِهِۦ مِنْ عَذَابِ ٱلْحَمِيمِ</t>
  </si>
  <si>
    <t>ثُمَّ صُبُّوا فَوْقَ رَأْسِهِ مِنْ عَذَابِ الْحَمِيمِ</t>
  </si>
  <si>
    <t>ثم صبوا فوق رأسه من عذاب الحميم</t>
  </si>
  <si>
    <t>ث م ص ب و ا ف و ق ر أ س ه م ن ع ذ ا ب ا ل ح م ي م</t>
  </si>
  <si>
    <t>0M 5BWA FWQ RASH MN 93AB AL1MYM</t>
  </si>
  <si>
    <t>ذُقْ إِنَّكَ أَنتَ ٱلْعَزِيزُ ٱلْكَرِيمُ</t>
  </si>
  <si>
    <t>ذُقْ إِنَّكَ أَنتَ الْعَزِيزُ الْكَرِيمُ</t>
  </si>
  <si>
    <t>ذق إنك أنت العزيز الكريم</t>
  </si>
  <si>
    <t>ذ ق إ ن ك أ ن ت ا ل ع ز ي ز ا ل ك ر ي م</t>
  </si>
  <si>
    <t>3Q ANK ANT AL9ZYZ ALKRYM</t>
  </si>
  <si>
    <t>إِنَّ هَٰذَا مَا كُنتُم بِهِۦ تَمْتَرُونَ</t>
  </si>
  <si>
    <t>إِنَّ هَٰذَا مَا كُنتُم بِهِ تَمْتَرُونَ</t>
  </si>
  <si>
    <t>إن هذا ما كنتم به تمترون</t>
  </si>
  <si>
    <t>إ ن ه ذ ا م ا ك ن ت م ب ه ت م ت ر و ن</t>
  </si>
  <si>
    <t>AN H3A MA KNTM BH TMTRWN</t>
  </si>
  <si>
    <t>إِنَّ ٱلْمُتَّقِينَ فِى مَقَامٍ أَمِينٍ</t>
  </si>
  <si>
    <t>إِنَّ الْمُتَّقِينَ فِى مَقَامٍ أَمِينٍ</t>
  </si>
  <si>
    <t>إن المتقين فى مقام أمين</t>
  </si>
  <si>
    <t>إ ن ا ل م ت ق ي ن ف ى م ق ا م أ م ي ن</t>
  </si>
  <si>
    <t>AN ALMTQYN FY MQAM AMYN</t>
  </si>
  <si>
    <t>يَلْبَسُونَ مِن سُندُسٍ وَإِسْتَبْرَقٍ مُّتَقَٰبِلِينَ</t>
  </si>
  <si>
    <t>يلبسون من سندس وإستبرق متقبلين</t>
  </si>
  <si>
    <t>ي ل ب س و ن م ن س ن د س و إ س ت ب ر ق م ت ق ب ل ي ن</t>
  </si>
  <si>
    <t>YLBSWN MN SNDS WASTBRQ MTQBLYN</t>
  </si>
  <si>
    <t>كَذَٰلِكَ وَزَوَّجْنَٰهُم بِحُورٍ عِينٍ</t>
  </si>
  <si>
    <t>كذلك وزوجنهم بحور عين</t>
  </si>
  <si>
    <t>ك ذ ل ك و ز و ج ن ه م ب ح و ر ع ي ن</t>
  </si>
  <si>
    <t>K3LK WZWJNHM B1WR 9YN</t>
  </si>
  <si>
    <t>يَدْعُونَ فِيهَا بِكُلِّ فَٰكِهَةٍ ءَامِنِينَ</t>
  </si>
  <si>
    <t>يدعون فيها بكل فكهة ءامنين</t>
  </si>
  <si>
    <t>ي د ع و ن ف ي ه ا ب ك ل ف ك ه ة ء ا م ن ي ن</t>
  </si>
  <si>
    <t>YD9WN FYHA BKL FKHH AAMNYN</t>
  </si>
  <si>
    <t>لَا يَذُوقُونَ فِيهَا ٱلْمَوْتَ إِلَّا ٱلْمَوْتَةَ ٱلْأُولَىٰ وَوَقَىٰهُمْ عَذَابَ ٱلْجَحِيمِ</t>
  </si>
  <si>
    <t>لَا يَذُوقُونَ فِيهَا الْمَوْتَ إِلَّا الْمَوْتَةَ الْأُولَىٰ وَوَقَىٰهُمْ عَذَابَ الْجَحِيمِ</t>
  </si>
  <si>
    <t>لا يذوقون فيها الموت إلا الموتة الأولى ووقىهم عذاب الجحيم</t>
  </si>
  <si>
    <t>ل ا ي ذ و ق و ن ف ي ه ا ا ل م و ت إ ل ا ا ل م و ت ة ا ل أ و ل ى و و ق ى ه م ع ذ ا ب ا ل ج ح ي م</t>
  </si>
  <si>
    <t>LA Y3WQWN FYHA ALMWT ALA ALMWTH ALAWLY WWQYHM 93AB ALJ1YM</t>
  </si>
  <si>
    <t>فَضْلًا مِّن رَّبِّكَ ذَٰلِكَ هُوَ ٱلْفَوْزُ ٱلْعَظِيمُ</t>
  </si>
  <si>
    <t>فَضْلًا مِّن رَّبِّكَ ذَٰلِكَ هُوَ الْفَوْزُ الْعَظِيمُ</t>
  </si>
  <si>
    <t>فضلا من ربك ذلك هو الفوز العظيم</t>
  </si>
  <si>
    <t>ف ض ل ا م ن ر ب ك ذ ل ك ه و ا ل ف و ز ا ل ع ظ ي م</t>
  </si>
  <si>
    <t>F6LA MN RBK 3LK HW ALFWZ AL98YM</t>
  </si>
  <si>
    <t>فَإِنَّمَا يَسَّرْنَٰهُ بِلِسَانِكَ لَعَلَّهُمْ يَتَذَكَّرُونَ</t>
  </si>
  <si>
    <t>فإنما يسرنه بلسانك لعلهم يتذكرون</t>
  </si>
  <si>
    <t>ف إ ن م ا ي س ر ن ه ب ل س ا ن ك ل ع ل ه م ي ت ذ ك ر و ن</t>
  </si>
  <si>
    <t>FANMA YSRNH BLSANK L9LHM YT3KRWN</t>
  </si>
  <si>
    <t>فَٱرْتَقِبْ إِنَّهُم مُّرْتَقِبُونَ</t>
  </si>
  <si>
    <t>فَارْتَقِبْ إِنَّهُم مُّرْتَقِبُونَ</t>
  </si>
  <si>
    <t>فارتقب إنهم مرتقبون</t>
  </si>
  <si>
    <t>ف ا ر ت ق ب إ ن ه م م ر ت ق ب و ن</t>
  </si>
  <si>
    <t>FARTQB ANHM MRTQBWN</t>
  </si>
  <si>
    <t>إِنَّ فِى ٱلسَّمَٰوَٰتِ وَٱلْأَرْضِ لَءَايَٰتٍ لِّلْمُؤْمِنِينَ</t>
  </si>
  <si>
    <t>إِنَّ فِى السَّمَٰوَٰتِ وَالْأَرْضِ لَءَايَٰتٍ لِّلْمُؤْمِنِينَ</t>
  </si>
  <si>
    <t>إن فى السموت والأرض لءايت للمؤمنين</t>
  </si>
  <si>
    <t>إ ن ف ى ا ل س م و ت و ا ل أ ر ض ل ء ا ي ت ل ل م ؤ م ن ي ن</t>
  </si>
  <si>
    <t>AN FY ALSMWT WALAR6 LAAYT LLMWMNYN</t>
  </si>
  <si>
    <t>وَفِى خَلْقِكُمْ وَمَا يَبُثُّ مِن دَآبَّةٍ ءَايَٰتٌ لِّقَوْمٍ يُوقِنُونَ</t>
  </si>
  <si>
    <t>وفى خلقكم وما يبث من دابة ءايت لقوم يوقنون</t>
  </si>
  <si>
    <t>و ف ى خ ل ق ك م و م ا ي ب ث م ن د ا ب ة ء ا ي ت ل ق و م ي و ق ن و ن</t>
  </si>
  <si>
    <t>WFY 2LQKM WMA YB0 MN DABH AAYT LQWM YWQNWN</t>
  </si>
  <si>
    <t>وَٱخْتِلَٰفِ ٱلَّيْلِ وَٱلنَّهَارِ وَمَآ أَنزَلَ ٱللَّهُ مِنَ ٱلسَّمَآءِ مِن رِّزْقٍ فَأَحْيَا بِهِ ٱلْأَرْضَ بَعْدَ مَوْتِهَا وَتَصْرِيفِ ٱلرِّيَٰحِ ءَايَٰتٌ لِّقَوْمٍ يَعْقِلُونَ</t>
  </si>
  <si>
    <t>وَاخْتِلَٰفِ الَّيْلِ وَالنَّهَارِ وَمَآ أَنزَلَ اللَّهُ مِنَ السَّمَآءِ مِن رِّزْقٍ فَأَحْيَا بِهِ الْأَرْضَ بَعْدَ مَوْتِهَا وَتَصْرِيفِ الرِّيَٰحِ ءَايَٰتٌ لِّقَوْمٍ يَعْقِلُونَ</t>
  </si>
  <si>
    <t>واختلف اليل والنهار وما أنزل الله من السماء من رزق فأحيا به الأرض بعد موتها وتصريف الريح ءايت لقوم يعقلون</t>
  </si>
  <si>
    <t>و ا خ ت ل ف ا ل ي ل و ا ل ن ه ا ر و م ا أ ن ز ل ا ل ل ه م ن ا ل س م ا ء م ن ر ز ق ف أ ح ي ا ب ه ا ل أ ر ض ب ع د م و ت ه ا و ت ص ر ي ف ا ل ر ي ح ء ا ي ت ل ق و م ي ع ق ل و ن</t>
  </si>
  <si>
    <t>WA2TLF ALYL WALNHAR WMA ANZL ALLH MN ALSMAA MN RZQ FA1YA BH ALAR6 B9D MWTHA WT5RYF ALRY1 AAYT LQWM Y9QLWN</t>
  </si>
  <si>
    <t>تِلْكَ ءَايَٰتُ ٱللَّهِ نَتْلُوهَا عَلَيْكَ بِٱلْحَقِّ فَبِأَىِّ حَدِيثٍۭ بَعْدَ ٱللَّهِ وَءَايَٰتِهِۦ يُؤْمِنُونَ</t>
  </si>
  <si>
    <t>تِلْكَ ءَايَٰتُ اللَّهِ نَتْلُوهَا عَلَيْكَ بِالْحَقِّ فَبِأَىِّ حَدِيثٍ بَعْدَ اللَّهِ وَءَايَٰتِهِ يُؤْمِنُونَ</t>
  </si>
  <si>
    <t>تلك ءايت الله نتلوها عليك بالحق فبأى حديث بعد الله وءايته يؤمنون</t>
  </si>
  <si>
    <t>ت ل ك ء ا ي ت ا ل ل ه ن ت ل و ه ا ع ل ي ك ب ا ل ح ق ف ب أ ى ح د ي ث ب ع د ا ل ل ه و ء ا ي ت ه ي ؤ م ن و ن</t>
  </si>
  <si>
    <t>TLK AAYT ALLH NTLWHA 9LYK BAL1Q FBAY 1DY0 B9D ALLH WAAYTH YWMNWN</t>
  </si>
  <si>
    <t>وَيْلٌ لِّكُلِّ أَفَّاكٍ أَثِيمٍ</t>
  </si>
  <si>
    <t>ويل لكل أفاك أثيم</t>
  </si>
  <si>
    <t>و ي ل ل ك ل أ ف ا ك أ ث ي م</t>
  </si>
  <si>
    <t>WYL LKL AFAK A0YM</t>
  </si>
  <si>
    <t>يَسْمَعُ ءَايَٰتِ ٱللَّهِ تُتْلَىٰ عَلَيْهِ ثُمَّ يُصِرُّ مُسْتَكْبِرًا كَأَن لَّمْ يَسْمَعْهَا فَبَشِّرْهُ بِعَذَابٍ أَلِيمٍ</t>
  </si>
  <si>
    <t>يَسْمَعُ ءَايَٰتِ اللَّهِ تُتْلَىٰ عَلَيْهِ ثُمَّ يُصِرُّ مُسْتَكْبِرًا كَأَن لَّمْ يَسْمَعْهَا فَبَشِّرْهُ بِعَذَابٍ أَلِيمٍ</t>
  </si>
  <si>
    <t>يسمع ءايت الله تتلى عليه ثم يصر مستكبرا كأن لم يسمعها فبشره بعذاب أليم</t>
  </si>
  <si>
    <t>ي س م ع ء ا ي ت ا ل ل ه ت ت ل ى ع ل ي ه ث م ي ص ر م س ت ك ب ر ا ك أ ن ل م ي س م ع ه ا ف ب ش ر ه ب ع ذ ا ب أ ل ي م</t>
  </si>
  <si>
    <t>YSM9 AAYT ALLH TTLY 9LYH 0M Y5R MSTKBRA KAN LM YSM9HA FB4RH B93AB ALYM</t>
  </si>
  <si>
    <t>وَإِذَا عَلِمَ مِنْ ءَايَٰتِنَا شَيْـًٔا ٱتَّخَذَهَا هُزُوًا أُو۟لَٰٓئِكَ لَهُمْ عَذَابٌ مُّهِينٌ</t>
  </si>
  <si>
    <t>وَإِذَا عَلِمَ مِنْ ءَايَٰتِنَا شَيْـًٔا اتَّخَذَهَا هُزُوًا أُولَٰٓئِكَ لَهُمْ عَذَابٌ مُّهِينٌ</t>
  </si>
  <si>
    <t>وإذا علم من ءايتنا شيـٔا اتخذها هزوا أولئك لهم عذاب مهين</t>
  </si>
  <si>
    <t>وإذا علم من ءايتنا شيـا اتخذها هزوا أولئك لهم عذاب مهين</t>
  </si>
  <si>
    <t>و إ ذ ا ع ل م م ن ء ا ي ت ن ا ش ي ـ ا ا ت خ ذ ه ا ه ز و ا أ و ل ئ ك ل ه م ع ذ ا ب م ه ي ن</t>
  </si>
  <si>
    <t>WA3A 9LM MN AAYTNA 4YAA AT23HA HZWA AWLYK LHM 93AB MHYN</t>
  </si>
  <si>
    <t>مِّن وَرَآئِهِمْ جَهَنَّمُ وَلَا يُغْنِى عَنْهُم مَّا كَسَبُوا۟ شَيْـًٔا وَلَا مَا ٱتَّخَذُوا۟ مِن دُونِ ٱللَّهِ أَوْلِيَآءَ وَلَهُمْ عَذَابٌ عَظِيمٌ</t>
  </si>
  <si>
    <t>مِّن وَرَآئِهِمْ جَهَنَّمُ وَلَا يُغْنِى عَنْهُم مَّا كَسَبُوا شَيْـًٔا وَلَا مَا اتَّخَذُوا مِن دُونِ اللَّهِ أَوْلِيَآءَ وَلَهُمْ عَذَابٌ عَظِيمٌ</t>
  </si>
  <si>
    <t>من ورائهم جهنم ولا يغنى عنهم ما كسبوا شيـٔا ولا ما اتخذوا من دون الله أولياء ولهم عذاب عظيم</t>
  </si>
  <si>
    <t>من ورائهم جهنم ولا يغنى عنهم ما كسبوا شيـا ولا ما اتخذوا من دون الله أولياء ولهم عذاب عظيم</t>
  </si>
  <si>
    <t>م ن و ر ا ئ ه م ج ه ن م و ل ا ي غ ن ى ع ن ه م م ا ك س ب و ا ش ي ـ ا و ل ا م ا ا ت خ ذ و ا م ن د و ن ا ل ل ه أ و ل ي ا ء و ل ه م ع ذ ا ب ع ظ ي م</t>
  </si>
  <si>
    <t>MN WRAYHM JHNM WLA YGNY 9NHM MA KSBWA 4YAA WLA MA AT23WA MN DWN ALLH AWLYAA WLHM 93AB 98YM</t>
  </si>
  <si>
    <t>هَٰذَا هُدًى وَٱلَّذِينَ كَفَرُوا۟ بِـَٔايَٰتِ رَبِّهِمْ لَهُمْ عَذَابٌ مِّن رِّجْزٍ أَلِيمٌ</t>
  </si>
  <si>
    <t>هَٰذَا هُدًى وَالَّذِينَ كَفَرُوا بِـَٔايَٰتِ رَبِّهِمْ لَهُمْ عَذَابٌ مِّن رِّجْزٍ أَلِيمٌ</t>
  </si>
  <si>
    <t>هذا هدى والذين كفروا بـٔايت ربهم لهم عذاب من رجز أليم</t>
  </si>
  <si>
    <t>هذا هدى والذين كفروا بـايت ربهم لهم عذاب من رجز أليم</t>
  </si>
  <si>
    <t>ه ذ ا ه د ى و ا ل ذ ي ن ك ف ر و ا ب ـ ا ي ت ر ب ه م ل ه م ع ذ ا ب م ن ر ج ز أ ل ي م</t>
  </si>
  <si>
    <t>H3A HDY WAL3YN KFRWA BAAYT RBHM LHM 93AB MN RJZ ALYM</t>
  </si>
  <si>
    <t>ٱللَّهُ ٱلَّذِى سَخَّرَ لَكُمُ ٱلْبَحْرَ لِتَجْرِىَ ٱلْفُلْكُ فِيهِ بِأَمْرِهِۦ وَلِتَبْتَغُوا۟ مِن فَضْلِهِۦ وَلَعَلَّكُمْ تَشْكُرُونَ</t>
  </si>
  <si>
    <t>اللَّهُ الَّذِى سَخَّرَ لَكُمُ الْبَحْرَ لِتَجْرِىَ الْفُلْكُ فِيهِ بِأَمْرِهِ وَلِتَبْتَغُوا مِن فَضْلِهِ وَلَعَلَّكُمْ تَشْكُرُونَ</t>
  </si>
  <si>
    <t>الله الذى سخر لكم البحر لتجرى الفلك فيه بأمره ولتبتغوا من فضله ولعلكم تشكرون</t>
  </si>
  <si>
    <t>ا ل ل ه ا ل ذ ى س خ ر ل ك م ا ل ب ح ر ل ت ج ر ى ا ل ف ل ك ف ي ه ب أ م ر ه و ل ت ب ت غ و ا م ن ف ض ل ه و ل ع ل ك م ت ش ك ر و ن</t>
  </si>
  <si>
    <t>ALLH AL3Y S2R LKM ALB1R LTJRY ALFLK FYH BAMRH WLTBTGWA MN F6LH WL9LKM T4KRWN</t>
  </si>
  <si>
    <t>وَسَخَّرَ لَكُم مَّا فِى ٱلسَّمَٰوَٰتِ وَمَا فِى ٱلْأَرْضِ جَمِيعًا مِّنْهُ إِنَّ فِى ذَٰلِكَ لَءَايَٰتٍ لِّقَوْمٍ يَتَفَكَّرُونَ</t>
  </si>
  <si>
    <t>وَسَخَّرَ لَكُم مَّا فِى السَّمَٰوَٰتِ وَمَا فِى الْأَرْضِ جَمِيعًا مِّنْهُ إِنَّ فِى ذَٰلِكَ لَءَايَٰتٍ لِّقَوْمٍ يَتَفَكَّرُونَ</t>
  </si>
  <si>
    <t>وسخر لكم ما فى السموت وما فى الأرض جميعا منه إن فى ذلك لءايت لقوم يتفكرون</t>
  </si>
  <si>
    <t>و س خ ر ل ك م م ا ف ى ا ل س م و ت و م ا ف ى ا ل أ ر ض ج م ي ع ا م ن ه إ ن ف ى ذ ل ك ل ء ا ي ت ل ق و م ي ت ف ك ر و ن</t>
  </si>
  <si>
    <t>WS2R LKM MA FY ALSMWT WMA FY ALAR6 JMY9A MNH AN FY 3LK LAAYT LQWM YTFKRWN</t>
  </si>
  <si>
    <t>قُل لِّلَّذِينَ ءَامَنُوا۟ يَغْفِرُوا۟ لِلَّذِينَ لَا يَرْجُونَ أَيَّامَ ٱللَّهِ لِيَجْزِىَ قَوْمًۢا بِمَا كَانُوا۟ يَكْسِبُونَ</t>
  </si>
  <si>
    <t>قُل لِّلَّذِينَ ءَامَنُوا يَغْفِرُوا لِلَّذِينَ لَا يَرْجُونَ أَيَّامَ اللَّهِ لِيَجْزِىَ قَوْمًا بِمَا كَانُوا يَكْسِبُونَ</t>
  </si>
  <si>
    <t>قل للذين ءامنوا يغفروا للذين لا يرجون أيام الله ليجزى قوما بما كانوا يكسبون</t>
  </si>
  <si>
    <t>ق ل ل ل ذ ي ن ء ا م ن و ا ي غ ف ر و ا ل ل ذ ي ن ل ا ي ر ج و ن أ ي ا م ا ل ل ه ل ي ج ز ى ق و م ا ب م ا ك ا ن و ا ي ك س ب و ن</t>
  </si>
  <si>
    <t>QL LL3YN AAMNWA YGFRWA LL3YN LA YRJWN AYAM ALLH LYJZY QWMA BMA KANWA YKSBWN</t>
  </si>
  <si>
    <t>مَنْ عَمِلَ صَٰلِحًا فَلِنَفْسِهِۦ وَمَنْ أَسَآءَ فَعَلَيْهَا ثُمَّ إِلَىٰ رَبِّكُمْ تُرْجَعُونَ</t>
  </si>
  <si>
    <t>مَنْ عَمِلَ صَٰلِحًا فَلِنَفْسِهِ وَمَنْ أَسَآءَ فَعَلَيْهَا ثُمَّ إِلَىٰ رَبِّكُمْ تُرْجَعُونَ</t>
  </si>
  <si>
    <t>من عمل صلحا فلنفسه ومن أساء فعليها ثم إلى ربكم ترجعون</t>
  </si>
  <si>
    <t>م ن ع م ل ص ل ح ا ف ل ن ف س ه و م ن أ س ا ء ف ع ل ي ه ا ث م إ ل ى ر ب ك م ت ر ج ع و ن</t>
  </si>
  <si>
    <t>MN 9ML 5L1A FLNFSH WMN ASAA F9LYHA 0M ALY RBKM TRJ9WN</t>
  </si>
  <si>
    <t>وَلَقَدْ ءَاتَيْنَا بَنِىٓ إِسْرَٰٓءِيلَ ٱلْكِتَٰبَ وَٱلْحُكْمَ وَٱلنُّبُوَّةَ وَرَزَقْنَٰهُم مِّنَ ٱلطَّيِّبَٰتِ وَفَضَّلْنَٰهُمْ عَلَى ٱلْعَٰلَمِينَ</t>
  </si>
  <si>
    <t>وَلَقَدْ ءَاتَيْنَا بَنِىٓ إِسْرَٰٓءِيلَ الْكِتَٰبَ وَالْحُكْمَ وَالنُّبُوَّةَ وَرَزَقْنَٰهُم مِّنَ الطَّيِّبَٰتِ وَفَضَّلْنَٰهُمْ عَلَى الْعَٰلَمِينَ</t>
  </si>
  <si>
    <t>ولقد ءاتينا بنى إسرءيل الكتب والحكم والنبوة ورزقنهم من الطيبت وفضلنهم على العلمين</t>
  </si>
  <si>
    <t>و ل ق د ء ا ت ي ن ا ب ن ى إ س ر ء ي ل ا ل ك ت ب و ا ل ح ك م و ا ل ن ب و ة و ر ز ق ن ه م م ن ا ل ط ي ب ت و ف ض ل ن ه م ع ل ى ا ل ع ل م ي ن</t>
  </si>
  <si>
    <t>WLQD AATYNA BNY ASRAYL ALKTB WAL1KM WALNBWH WRZQNHM MN AL7YBT WF6LNHM 9LY AL9LMYN</t>
  </si>
  <si>
    <t>وَءَاتَيْنَٰهُم بَيِّنَٰتٍ مِّنَ ٱلْأَمْرِ فَمَا ٱخْتَلَفُوٓا۟ إِلَّا مِنۢ بَعْدِ مَا جَآءَهُمُ ٱلْعِلْمُ بَغْيًۢا بَيْنَهُمْ إِنَّ رَبَّكَ يَقْضِى بَيْنَهُمْ يَوْمَ ٱلْقِيَٰمَةِ فِيمَا كَانُوا۟ فِيهِ يَخْتَلِفُونَ</t>
  </si>
  <si>
    <t>وَءَاتَيْنَٰهُم بَيِّنَٰتٍ مِّنَ الْأَمْرِ فَمَا اخْتَلَفُوٓا إِلَّا مِن بَعْدِ مَا جَآءَهُمُ الْعِلْمُ بَغْيًا بَيْنَهُمْ إِنَّ رَبَّكَ يَقْضِى بَيْنَهُمْ يَوْمَ الْقِيَٰمَةِ فِيمَا كَانُوا فِيهِ يَخْتَلِفُونَ</t>
  </si>
  <si>
    <t>وءاتينهم بينت من الأمر فما اختلفوا إلا من بعد ما جاءهم العلم بغيا بينهم إن ربك يقضى بينهم يوم القيمة فيما كانوا فيه يختلفون</t>
  </si>
  <si>
    <t>و ء ا ت ي ن ه م ب ي ن ت م ن ا ل أ م ر ف م ا ا خ ت ل ف و ا إ ل ا م ن ب ع د م ا ج ا ء ه م ا ل ع ل م ب غ ي ا ب ي ن ه م إ ن ر ب ك ي ق ض ى ب ي ن ه م ي و م ا ل ق ي م ة ف ي م ا ك ا ن و ا ف ي ه ي خ ت ل ف و ن</t>
  </si>
  <si>
    <t>WAATYNHM BYNT MN ALAMR FMA A2TLFWA ALA MN B9D MA JAAHM AL9LM BGYA BYNHM AN RBK YQ6Y BYNHM YWM ALQYMH FYMA KANWA FYH Y2TLFWN</t>
  </si>
  <si>
    <t>ثُمَّ جَعَلْنَٰكَ عَلَىٰ شَرِيعَةٍ مِّنَ ٱلْأَمْرِ فَٱتَّبِعْهَا وَلَا تَتَّبِعْ أَهْوَآءَ ٱلَّذِينَ لَا يَعْلَمُونَ</t>
  </si>
  <si>
    <t>ثُمَّ جَعَلْنَٰكَ عَلَىٰ شَرِيعَةٍ مِّنَ الْأَمْرِ فَاتَّبِعْهَا وَلَا تَتَّبِعْ أَهْوَآءَ الَّذِينَ لَا يَعْلَمُونَ</t>
  </si>
  <si>
    <t>ثم جعلنك على شريعة من الأمر فاتبعها ولا تتبع أهواء الذين لا يعلمون</t>
  </si>
  <si>
    <t>ث م ج ع ل ن ك ع ل ى ش ر ي ع ة م ن ا ل أ م ر ف ا ت ب ع ه ا و ل ا ت ت ب ع أ ه و ا ء ا ل ذ ي ن ل ا ي ع ل م و ن</t>
  </si>
  <si>
    <t>0M J9LNK 9LY 4RY9H MN ALAMR FATB9HA WLA TTB9 AHWAA AL3YN LA Y9LMWN</t>
  </si>
  <si>
    <t>إِنَّهُمْ لَن يُغْنُوا۟ عَنكَ مِنَ ٱللَّهِ شَيْـًٔا وَإِنَّ ٱلظَّٰلِمِينَ بَعْضُهُمْ أَوْلِيَآءُ بَعْضٍ وَٱللَّهُ وَلِىُّ ٱلْمُتَّقِينَ</t>
  </si>
  <si>
    <t>إِنَّهُمْ لَن يُغْنُوا عَنكَ مِنَ اللَّهِ شَيْـًٔا وَإِنَّ الظَّٰلِمِينَ بَعْضُهُمْ أَوْلِيَآءُ بَعْضٍ وَاللَّهُ وَلِىُّ الْمُتَّقِينَ</t>
  </si>
  <si>
    <t>إنهم لن يغنوا عنك من الله شيـٔا وإن الظلمين بعضهم أولياء بعض والله ولى المتقين</t>
  </si>
  <si>
    <t>إنهم لن يغنوا عنك من الله شيـا وإن الظلمين بعضهم أولياء بعض والله ولى المتقين</t>
  </si>
  <si>
    <t>إ ن ه م ل ن ي غ ن و ا ع ن ك م ن ا ل ل ه ش ي ـ ا و إ ن ا ل ظ ل م ي ن ب ع ض ه م أ و ل ي ا ء ب ع ض و ا ل ل ه و ل ى ا ل م ت ق ي ن</t>
  </si>
  <si>
    <t>ANHM LN YGNWA 9NK MN ALLH 4YAA WAN AL8LMYN B96HM AWLYAA B96 WALLH WLY ALMTQYN</t>
  </si>
  <si>
    <t>هَٰذَا بَصَٰٓئِرُ لِلنَّاسِ وَهُدًى وَرَحْمَةٌ لِّقَوْمٍ يُوقِنُونَ</t>
  </si>
  <si>
    <t>هذا بصئر للناس وهدى ورحمة لقوم يوقنون</t>
  </si>
  <si>
    <t>ه ذ ا ب ص ئ ر ل ل ن ا س و ه د ى و ر ح م ة ل ق و م ي و ق ن و ن</t>
  </si>
  <si>
    <t>H3A B5YR LLNAS WHDY WR1MH LQWM YWQNWN</t>
  </si>
  <si>
    <t>أَمْ حَسِبَ ٱلَّذِينَ ٱجْتَرَحُوا۟ ٱلسَّيِّـَٔاتِ أَن نَّجْعَلَهُمْ كَٱلَّذِينَ ءَامَنُوا۟ وَعَمِلُوا۟ ٱلصَّٰلِحَٰتِ سَوَآءً مَّحْيَاهُمْ وَمَمَاتُهُمْ سَآءَ مَا يَحْكُمُونَ</t>
  </si>
  <si>
    <t>أَمْ حَسِبَ الَّذِينَ اجْتَرَحُوا السَّيِّـَٔاتِ أَن نَّجْعَلَهُمْ كَالَّذِينَ ءَامَنُوا وَعَمِلُوا الصَّٰلِحَٰتِ سَوَآءً مَّحْيَاهُمْ وَمَمَاتُهُمْ سَآءَ مَا يَحْكُمُونَ</t>
  </si>
  <si>
    <t>أم حسب الذين اجترحوا السيـٔات أن نجعلهم كالذين ءامنوا وعملوا الصلحت سواء محياهم ومماتهم ساء ما يحكمون</t>
  </si>
  <si>
    <t>أم حسب الذين اجترحوا السيـات أن نجعلهم كالذين ءامنوا وعملوا الصلحت سواء محياهم ومماتهم ساء ما يحكمون</t>
  </si>
  <si>
    <t>أ م ح س ب ا ل ذ ي ن ا ج ت ر ح و ا ا ل س ي ـ ا ت أ ن ن ج ع ل ه م ك ا ل ذ ي ن ء ا م ن و ا و ع م ل و ا ا ل ص ل ح ت س و ا ء م ح ي ا ه م و م م ا ت ه م س ا ء م ا ي ح ك م و ن</t>
  </si>
  <si>
    <t>AM 1SB AL3YN AJTR1WA ALSYAAT AN NJ9LHM KAL3YN AAMNWA W9MLWA AL5L1T SWAA M1YAHM WMMATHM SAA MA Y1KMWN</t>
  </si>
  <si>
    <t>وَخَلَقَ ٱللَّهُ ٱلسَّمَٰوَٰتِ وَٱلْأَرْضَ بِٱلْحَقِّ وَلِتُجْزَىٰ كُلُّ نَفْسٍۭ بِمَا كَسَبَتْ وَهُمْ لَا يُظْلَمُونَ</t>
  </si>
  <si>
    <t>وَخَلَقَ اللَّهُ السَّمَٰوَٰتِ وَالْأَرْضَ بِالْحَقِّ وَلِتُجْزَىٰ كُلُّ نَفْسٍ بِمَا كَسَبَتْ وَهُمْ لَا يُظْلَمُونَ</t>
  </si>
  <si>
    <t>وخلق الله السموت والأرض بالحق ولتجزى كل نفس بما كسبت وهم لا يظلمون</t>
  </si>
  <si>
    <t>و خ ل ق ا ل ل ه ا ل س م و ت و ا ل أ ر ض ب ا ل ح ق و ل ت ج ز ى ك ل ن ف س ب م ا ك س ب ت و ه م ل ا ي ظ ل م و ن</t>
  </si>
  <si>
    <t>W2LQ ALLH ALSMWT WALAR6 BAL1Q WLTJZY KL NFS BMA KSBT WHM LA Y8LMWN</t>
  </si>
  <si>
    <t>أَفَرَءَيْتَ مَنِ ٱتَّخَذَ إِلَٰهَهُۥ هَوَىٰهُ وَأَضَلَّهُ ٱللَّهُ عَلَىٰ عِلْمٍ وَخَتَمَ عَلَىٰ سَمْعِهِۦ وَقَلْبِهِۦ وَجَعَلَ عَلَىٰ بَصَرِهِۦ غِشَٰوَةً فَمَن يَهْدِيهِ مِنۢ بَعْدِ ٱللَّهِ أَفَلَا تَذَكَّرُونَ</t>
  </si>
  <si>
    <t>أَفَرَءَيْتَ مَنِ اتَّخَذَ إِلَٰهَهُ هَوَىٰهُ وَأَضَلَّهُ اللَّهُ عَلَىٰ عِلْمٍ وَخَتَمَ عَلَىٰ سَمْعِهِ وَقَلْبِهِ وَجَعَلَ عَلَىٰ بَصَرِهِ غِشَٰوَةً فَمَن يَهْدِيهِ مِن بَعْدِ اللَّهِ أَفَلَا تَذَكَّرُونَ</t>
  </si>
  <si>
    <t>أفرءيت من اتخذ إلهه هوىه وأضله الله على علم وختم على سمعه وقلبه وجعل على بصره غشوة فمن يهديه من بعد الله أفلا تذكرون</t>
  </si>
  <si>
    <t>أ ف ر ء ي ت م ن ا ت خ ذ إ ل ه ه ه و ى ه و أ ض ل ه ا ل ل ه ع ل ى ع ل م و خ ت م ع ل ى س م ع ه و ق ل ب ه و ج ع ل ع ل ى ب ص ر ه غ ش و ة ف م ن ي ه د ي ه م ن ب ع د ا ل ل ه أ ف ل ا ت ذ ك ر و ن</t>
  </si>
  <si>
    <t>AFRAYT MN AT23 ALHH HWYH WA6LH ALLH 9LY 9LM W2TM 9LY SM9H WQLBH WJ9L 9LY B5RH G4WH FMN YHDYH MN B9D ALLH AFLA T3KRWN</t>
  </si>
  <si>
    <t>وَقَالُوا۟ مَا هِىَ إِلَّا حَيَاتُنَا ٱلدُّنْيَا نَمُوتُ وَنَحْيَا وَمَا يُهْلِكُنَآ إِلَّا ٱلدَّهْرُ وَمَا لَهُم بِذَٰلِكَ مِنْ عِلْمٍ إِنْ هُمْ إِلَّا يَظُنُّونَ</t>
  </si>
  <si>
    <t>وَقَالُوا مَا هِىَ إِلَّا حَيَاتُنَا الدُّنْيَا نَمُوتُ وَنَحْيَا وَمَا يُهْلِكُنَآ إِلَّا الدَّهْرُ وَمَا لَهُم بِذَٰلِكَ مِنْ عِلْمٍ إِنْ هُمْ إِلَّا يَظُنُّونَ</t>
  </si>
  <si>
    <t>وقالوا ما هى إلا حياتنا الدنيا نموت ونحيا وما يهلكنا إلا الدهر وما لهم بذلك من علم إن هم إلا يظنون</t>
  </si>
  <si>
    <t>و ق ا ل و ا م ا ه ى إ ل ا ح ي ا ت ن ا ا ل د ن ي ا ن م و ت و ن ح ي ا و م ا ي ه ل ك ن ا إ ل ا ا ل د ه ر و م ا ل ه م ب ذ ل ك م ن ع ل م إ ن ه م إ ل ا ي ظ ن و ن</t>
  </si>
  <si>
    <t>WQALWA MA HY ALA 1YATNA ALDNYA NMWT WN1YA WMA YHLKNA ALA ALDHR WMA LHM B3LK MN 9LM AN HM ALA Y8NWN</t>
  </si>
  <si>
    <t>وَإِذَا تُتْلَىٰ عَلَيْهِمْ ءَايَٰتُنَا بَيِّنَٰتٍ مَّا كَانَ حُجَّتَهُمْ إِلَّآ أَن قَالُوا۟ ٱئْتُوا۟ بِـَٔابَآئِنَآ إِن كُنتُمْ صَٰدِقِينَ</t>
  </si>
  <si>
    <t>وَإِذَا تُتْلَىٰ عَلَيْهِمْ ءَايَٰتُنَا بَيِّنَٰتٍ مَّا كَانَ حُجَّتَهُمْ إِلَّآ أَن قَالُوا ائْتُوا بِـَٔابَآئِنَآ إِن كُنتُمْ صَٰدِقِينَ</t>
  </si>
  <si>
    <t>وإذا تتلى عليهم ءايتنا بينت ما كان حجتهم إلا أن قالوا ائتوا بـٔابائنا إن كنتم صدقين</t>
  </si>
  <si>
    <t>وإذا تتلى عليهم ءايتنا بينت ما كان حجتهم إلا أن قالوا ائتوا بـابائنا إن كنتم صدقين</t>
  </si>
  <si>
    <t>و إ ذ ا ت ت ل ى ع ل ي ه م ء ا ي ت ن ا ب ي ن ت م ا ك ا ن ح ج ت ه م إ ل ا أ ن ق ا ل و ا ا ئ ت و ا ب ـ ا ب ا ئ ن ا إ ن ك ن ت م ص د ق ي ن</t>
  </si>
  <si>
    <t>WA3A TTLY 9LYHM AAYTNA BYNT MA KAN 1JTHM ALA AN QALWA AYTWA BAABAYNA AN KNTM 5DQYN</t>
  </si>
  <si>
    <t>قُلِ ٱللَّهُ يُحْيِيكُمْ ثُمَّ يُمِيتُكُمْ ثُمَّ يَجْمَعُكُمْ إِلَىٰ يَوْمِ ٱلْقِيَٰمَةِ لَا رَيْبَ فِيهِ وَلَٰكِنَّ أَكْثَرَ ٱلنَّاسِ لَا يَعْلَمُونَ</t>
  </si>
  <si>
    <t>قُلِ اللَّهُ يُحْيِيكُمْ ثُمَّ يُمِيتُكُمْ ثُمَّ يَجْمَعُكُمْ إِلَىٰ يَوْمِ الْقِيَٰمَةِ لَا رَيْبَ فِيهِ وَلَٰكِنَّ أَكْثَرَ النَّاسِ لَا يَعْلَمُونَ</t>
  </si>
  <si>
    <t>قل الله يحييكم ثم يميتكم ثم يجمعكم إلى يوم القيمة لا ريب فيه ولكن أكثر الناس لا يعلمون</t>
  </si>
  <si>
    <t>ق ل ا ل ل ه ي ح ي ي ك م ث م ي م ي ت ك م ث م ي ج م ع ك م إ ل ى ي و م ا ل ق ي م ة ل ا ر ي ب ف ي ه و ل ك ن أ ك ث ر ا ل ن ا س ل ا ي ع ل م و ن</t>
  </si>
  <si>
    <t>QL ALLH Y1YYKM 0M YMYTKM 0M YJM9KM ALY YWM ALQYMH LA RYB FYH WLKN AK0R ALNAS LA Y9LMWN</t>
  </si>
  <si>
    <t>وَلِلَّهِ مُلْكُ ٱلسَّمَٰوَٰتِ وَٱلْأَرْضِ وَيَوْمَ تَقُومُ ٱلسَّاعَةُ يَوْمَئِذٍ يَخْسَرُ ٱلْمُبْطِلُونَ</t>
  </si>
  <si>
    <t>وَلِلَّهِ مُلْكُ السَّمَٰوَٰتِ وَالْأَرْضِ وَيَوْمَ تَقُومُ السَّاعَةُ يَوْمَئِذٍ يَخْسَرُ الْمُبْطِلُونَ</t>
  </si>
  <si>
    <t>ولله ملك السموت والأرض ويوم تقوم الساعة يومئذ يخسر المبطلون</t>
  </si>
  <si>
    <t>و ل ل ه م ل ك ا ل س م و ت و ا ل أ ر ض و ي و م ت ق و م ا ل س ا ع ة ي و م ئ ذ ي خ س ر ا ل م ب ط ل و ن</t>
  </si>
  <si>
    <t>WLLH MLK ALSMWT WALAR6 WYWM TQWM ALSA9H YWMY3 Y2SR ALMB7LWN</t>
  </si>
  <si>
    <t>وَتَرَىٰ كُلَّ أُمَّةٍ جَاثِيَةً كُلُّ أُمَّةٍ تُدْعَىٰٓ إِلَىٰ كِتَٰبِهَا ٱلْيَوْمَ تُجْزَوْنَ مَا كُنتُمْ تَعْمَلُونَ</t>
  </si>
  <si>
    <t>وَتَرَىٰ كُلَّ أُمَّةٍ جَاثِيَةً كُلُّ أُمَّةٍ تُدْعَىٰٓ إِلَىٰ كِتَٰبِهَا الْيَوْمَ تُجْزَوْنَ مَا كُنتُمْ تَعْمَلُونَ</t>
  </si>
  <si>
    <t>وترى كل أمة جاثية كل أمة تدعى إلى كتبها اليوم تجزون ما كنتم تعملون</t>
  </si>
  <si>
    <t>و ت ر ى ك ل أ م ة ج ا ث ي ة ك ل أ م ة ت د ع ى إ ل ى ك ت ب ه ا ا ل ي و م ت ج ز و ن م ا ك ن ت م ت ع م ل و ن</t>
  </si>
  <si>
    <t>WTRY KL AMH JA0YH KL AMH TD9Y ALY KTBHA ALYWM TJZWN MA KNTM T9MLWN</t>
  </si>
  <si>
    <t>هَٰذَا كِتَٰبُنَا يَنطِقُ عَلَيْكُم بِٱلْحَقِّ إِنَّا كُنَّا نَسْتَنسِخُ مَا كُنتُمْ تَعْمَلُونَ</t>
  </si>
  <si>
    <t>هَٰذَا كِتَٰبُنَا يَنطِقُ عَلَيْكُم بِالْحَقِّ إِنَّا كُنَّا نَسْتَنسِخُ مَا كُنتُمْ تَعْمَلُونَ</t>
  </si>
  <si>
    <t>هذا كتبنا ينطق عليكم بالحق إنا كنا نستنسخ ما كنتم تعملون</t>
  </si>
  <si>
    <t>ه ذ ا ك ت ب ن ا ي ن ط ق ع ل ي ك م ب ا ل ح ق إ ن ا ك ن ا ن س ت ن س خ م ا ك ن ت م ت ع م ل و ن</t>
  </si>
  <si>
    <t>H3A KTBNA YN7Q 9LYKM BAL1Q ANA KNA NSTNS2 MA KNTM T9MLWN</t>
  </si>
  <si>
    <t>فَأَمَّا ٱلَّذِينَ ءَامَنُوا۟ وَعَمِلُوا۟ ٱلصَّٰلِحَٰتِ فَيُدْخِلُهُمْ رَبُّهُمْ فِى رَحْمَتِهِۦ ذَٰلِكَ هُوَ ٱلْفَوْزُ ٱلْمُبِينُ</t>
  </si>
  <si>
    <t>فَأَمَّا الَّذِينَ ءَامَنُوا وَعَمِلُوا الصَّٰلِحَٰتِ فَيُدْخِلُهُمْ رَبُّهُمْ فِى رَحْمَتِهِ ذَٰلِكَ هُوَ الْفَوْزُ الْمُبِينُ</t>
  </si>
  <si>
    <t>فأما الذين ءامنوا وعملوا الصلحت فيدخلهم ربهم فى رحمته ذلك هو الفوز المبين</t>
  </si>
  <si>
    <t>ف أ م ا ا ل ذ ي ن ء ا م ن و ا و ع م ل و ا ا ل ص ل ح ت ف ي د خ ل ه م ر ب ه م ف ى ر ح م ت ه ذ ل ك ه و ا ل ف و ز ا ل م ب ي ن</t>
  </si>
  <si>
    <t>FAMA AL3YN AAMNWA W9MLWA AL5L1T FYD2LHM RBHM FY R1MTH 3LK HW ALFWZ ALMBYN</t>
  </si>
  <si>
    <t>وَأَمَّا ٱلَّذِينَ كَفَرُوٓا۟ أَفَلَمْ تَكُنْ ءَايَٰتِى تُتْلَىٰ عَلَيْكُمْ فَٱسْتَكْبَرْتُمْ وَكُنتُمْ قَوْمًا مُّجْرِمِينَ</t>
  </si>
  <si>
    <t>وَأَمَّا الَّذِينَ كَفَرُوٓا أَفَلَمْ تَكُنْ ءَايَٰتِى تُتْلَىٰ عَلَيْكُمْ فَاسْتَكْبَرْتُمْ وَكُنتُمْ قَوْمًا مُّجْرِمِينَ</t>
  </si>
  <si>
    <t>وأما الذين كفروا أفلم تكن ءايتى تتلى عليكم فاستكبرتم وكنتم قوما مجرمين</t>
  </si>
  <si>
    <t>و أ م ا ا ل ذ ي ن ك ف ر و ا أ ف ل م ت ك ن ء ا ي ت ى ت ت ل ى ع ل ي ك م ف ا س ت ك ب ر ت م و ك ن ت م ق و م ا م ج ر م ي ن</t>
  </si>
  <si>
    <t>WAMA AL3YN KFRWA AFLM TKN AAYTY TTLY 9LYKM FASTKBRTM WKNTM QWMA MJRMYN</t>
  </si>
  <si>
    <t>وَإِذَا قِيلَ إِنَّ وَعْدَ ٱللَّهِ حَقٌّ وَٱلسَّاعَةُ لَا رَيْبَ فِيهَا قُلْتُم مَّا نَدْرِى مَا ٱلسَّاعَةُ إِن نَّظُنُّ إِلَّا ظَنًّا وَمَا نَحْنُ بِمُسْتَيْقِنِينَ</t>
  </si>
  <si>
    <t>وَإِذَا قِيلَ إِنَّ وَعْدَ اللَّهِ حَقٌّ وَالسَّاعَةُ لَا رَيْبَ فِيهَا قُلْتُم مَّا نَدْرِى مَا السَّاعَةُ إِن نَّظُنُّ إِلَّا ظَنًّا وَمَا نَحْنُ بِمُسْتَيْقِنِينَ</t>
  </si>
  <si>
    <t>وإذا قيل إن وعد الله حق والساعة لا ريب فيها قلتم ما ندرى ما الساعة إن نظن إلا ظنا وما نحن بمستيقنين</t>
  </si>
  <si>
    <t>و إ ذ ا ق ي ل إ ن و ع د ا ل ل ه ح ق و ا ل س ا ع ة ل ا ر ي ب ف ي ه ا ق ل ت م م ا ن د ر ى م ا ا ل س ا ع ة إ ن ن ظ ن إ ل ا ظ ن ا و م ا ن ح ن ب م س ت ي ق ن ي ن</t>
  </si>
  <si>
    <t>WA3A QYL AN W9D ALLH 1Q WALSA9H LA RYB FYHA QLTM MA NDRY MA ALSA9H AN N8N ALA 8NA WMA N1N BMSTYQNYN</t>
  </si>
  <si>
    <t>وَبَدَا لَهُمْ سَيِّـَٔاتُ مَا عَمِلُوا۟ وَحَاقَ بِهِم مَّا كَانُوا۟ بِهِۦ يَسْتَهْزِءُونَ</t>
  </si>
  <si>
    <t>وَبَدَا لَهُمْ سَيِّـَٔاتُ مَا عَمِلُوا وَحَاقَ بِهِم مَّا كَانُوا بِهِ يَسْتَهْزِءُونَ</t>
  </si>
  <si>
    <t>وبدا لهم سيـٔات ما عملوا وحاق بهم ما كانوا به يستهزءون</t>
  </si>
  <si>
    <t>وبدا لهم سيـات ما عملوا وحاق بهم ما كانوا به يستهزءون</t>
  </si>
  <si>
    <t>و ب د ا ل ه م س ي ـ ا ت م ا ع م ل و ا و ح ا ق ب ه م م ا ك ا ن و ا ب ه ي س ت ه ز ء و ن</t>
  </si>
  <si>
    <t>WBDA LHM SYAAT MA 9MLWA W1AQ BHM MA KANWA BH YSTHZAWN</t>
  </si>
  <si>
    <t>وَقِيلَ ٱلْيَوْمَ نَنسَىٰكُمْ كَمَا نَسِيتُمْ لِقَآءَ يَوْمِكُمْ هَٰذَا وَمَأْوَىٰكُمُ ٱلنَّارُ وَمَا لَكُم مِّن نَّٰصِرِينَ</t>
  </si>
  <si>
    <t>وَقِيلَ الْيَوْمَ نَنسَىٰكُمْ كَمَا نَسِيتُمْ لِقَآءَ يَوْمِكُمْ هَٰذَا وَمَأْوَىٰكُمُ النَّارُ وَمَا لَكُم مِّن نَّٰصِرِينَ</t>
  </si>
  <si>
    <t>وقيل اليوم ننسىكم كما نسيتم لقاء يومكم هذا ومأوىكم النار وما لكم من نصرين</t>
  </si>
  <si>
    <t>و ق ي ل ا ل ي و م ن ن س ى ك م ك م ا ن س ي ت م ل ق ا ء ي و م ك م ه ذ ا و م أ و ى ك م ا ل ن ا ر و م ا ل ك م م ن ن ص ر ي ن</t>
  </si>
  <si>
    <t>WQYL ALYWM NNSYKM KMA NSYTM LQAA YWMKM H3A WMAWYKM ALNAR WMA LKM MN N5RYN</t>
  </si>
  <si>
    <t>ذَٰلِكُم بِأَنَّكُمُ ٱتَّخَذْتُمْ ءَايَٰتِ ٱللَّهِ هُزُوًا وَغَرَّتْكُمُ ٱلْحَيَوٰةُ ٱلدُّنْيَا فَٱلْيَوْمَ لَا يُخْرَجُونَ مِنْهَا وَلَا هُمْ يُسْتَعْتَبُونَ</t>
  </si>
  <si>
    <t>ذَٰلِكُم بِأَنَّكُمُ اتَّخَذْتُمْ ءَايَٰتِ اللَّهِ هُزُوًا وَغَرَّتْكُمُ الْحَيَوٰةُ الدُّنْيَا فَالْيَوْمَ لَا يُخْرَجُونَ مِنْهَا وَلَا هُمْ يُسْتَعْتَبُونَ</t>
  </si>
  <si>
    <t>ذلكم بأنكم اتخذتم ءايت الله هزوا وغرتكم الحيوة الدنيا فاليوم لا يخرجون منها ولا هم يستعتبون</t>
  </si>
  <si>
    <t>ذ ل ك م ب أ ن ك م ا ت خ ذ ت م ء ا ي ت ا ل ل ه ه ز و ا و غ ر ت ك م ا ل ح ي و ة ا ل د ن ي ا ف ا ل ي و م ل ا ي خ ر ج و ن م ن ه ا و ل ا ه م ي س ت ع ت ب و ن</t>
  </si>
  <si>
    <t>3LKM BANKM AT23TM AAYT ALLH HZWA WGRTKM AL1YWH ALDNYA FALYWM LA Y2RJWN MNHA WLA HM YST9TBWN</t>
  </si>
  <si>
    <t>فَلِلَّهِ ٱلْحَمْدُ رَبِّ ٱلسَّمَٰوَٰتِ وَرَبِّ ٱلْأَرْضِ رَبِّ ٱلْعَٰلَمِينَ</t>
  </si>
  <si>
    <t>فَلِلَّهِ الْحَمْدُ رَبِّ السَّمَٰوَٰتِ وَرَبِّ الْأَرْضِ رَبِّ الْعَٰلَمِينَ</t>
  </si>
  <si>
    <t>فلله الحمد رب السموت ورب الأرض رب العلمين</t>
  </si>
  <si>
    <t>ف ل ل ه ا ل ح م د ر ب ا ل س م و ت و ر ب ا ل أ ر ض ر ب ا ل ع ل م ي ن</t>
  </si>
  <si>
    <t>FLLH AL1MD RB ALSMWT WRB ALAR6 RB AL9LMYN</t>
  </si>
  <si>
    <t>وَلَهُ ٱلْكِبْرِيَآءُ فِى ٱلسَّمَٰوَٰتِ وَٱلْأَرْضِ وَهُوَ ٱلْعَزِيزُ ٱلْحَكِيمُ</t>
  </si>
  <si>
    <t>وَلَهُ الْكِبْرِيَآءُ فِى السَّمَٰوَٰتِ وَالْأَرْضِ وَهُوَ الْعَزِيزُ الْحَكِيمُ</t>
  </si>
  <si>
    <t>وله الكبرياء فى السموت والأرض وهو العزيز الحكيم</t>
  </si>
  <si>
    <t>و ل ه ا ل ك ب ر ي ا ء ف ى ا ل س م و ت و ا ل أ ر ض و ه و ا ل ع ز ي ز ا ل ح ك ي م</t>
  </si>
  <si>
    <t>WLH ALKBRYAA FY ALSMWT WALAR6 WHW AL9ZYZ AL1KYM</t>
  </si>
  <si>
    <t>مَا خَلَقْنَا ٱلسَّمَٰوَٰتِ وَٱلْأَرْضَ وَمَا بَيْنَهُمَآ إِلَّا بِٱلْحَقِّ وَأَجَلٍ مُّسَمًّى وَٱلَّذِينَ كَفَرُوا۟ عَمَّآ أُنذِرُوا۟ مُعْرِضُونَ</t>
  </si>
  <si>
    <t>مَا خَلَقْنَا السَّمَٰوَٰتِ وَالْأَرْضَ وَمَا بَيْنَهُمَآ إِلَّا بِالْحَقِّ وَأَجَلٍ مُّسَمًّى وَالَّذِينَ كَفَرُوا عَمَّآ أُنذِرُوا مُعْرِضُونَ</t>
  </si>
  <si>
    <t>ما خلقنا السموت والأرض وما بينهما إلا بالحق وأجل مسمى والذين كفروا عما أنذروا معرضون</t>
  </si>
  <si>
    <t>م ا خ ل ق ن ا ا ل س م و ت و ا ل أ ر ض و م ا ب ي ن ه م ا إ ل ا ب ا ل ح ق و أ ج ل م س م ى و ا ل ذ ي ن ك ف ر و ا ع م ا أ ن ذ ر و ا م ع ر ض و ن</t>
  </si>
  <si>
    <t>MA 2LQNA ALSMWT WALAR6 WMA BYNHMA ALA BAL1Q WAJL MSMY WAL3YN KFRWA 9MA AN3RWA M9R6WN</t>
  </si>
  <si>
    <t>قُلْ أَرَءَيْتُم مَّا تَدْعُونَ مِن دُونِ ٱللَّهِ أَرُونِى مَاذَا خَلَقُوا۟ مِنَ ٱلْأَرْضِ أَمْ لَهُمْ شِرْكٌ فِى ٱلسَّمَٰوَٰتِ ٱئْتُونِى بِكِتَٰبٍ مِّن قَبْلِ هَٰذَآ أَوْ أَثَٰرَةٍ مِّنْ عِلْمٍ إِن كُنتُمْ صَٰدِقِينَ</t>
  </si>
  <si>
    <t>قُلْ أَرَءَيْتُم مَّا تَدْعُونَ مِن دُونِ اللَّهِ أَرُونِى مَاذَا خَلَقُوا مِنَ الْأَرْضِ أَمْ لَهُمْ شِرْكٌ فِى السَّمَٰوَٰتِ ائْتُونِى بِكِتَٰبٍ مِّن قَبْلِ هَٰذَآ أَوْ أَثَٰرَةٍ مِّنْ عِلْمٍ إِن كُنتُمْ صَٰدِقِينَ</t>
  </si>
  <si>
    <t>قل أرءيتم ما تدعون من دون الله أرونى ماذا خلقوا من الأرض أم لهم شرك فى السموت ائتونى بكتب من قبل هذا أو أثرة من علم إن كنتم صدقين</t>
  </si>
  <si>
    <t>ق ل أ ر ء ي ت م م ا ت د ع و ن م ن د و ن ا ل ل ه أ ر و ن ى م ا ذ ا خ ل ق و ا م ن ا ل أ ر ض أ م ل ه م ش ر ك ف ى ا ل س م و ت ا ئ ت و ن ى ب ك ت ب م ن ق ب ل ه ذ ا أ و أ ث ر ة م ن ع ل م إ ن ك ن ت م ص د ق ي ن</t>
  </si>
  <si>
    <t>QL ARAYTM MA TD9WN MN DWN ALLH ARWNY MA3A 2LQWA MN ALAR6 AM LHM 4RK FY ALSMWT AYTWNY BKTB MN QBL H3A AW A0RH MN 9LM AN KNTM 5DQYN</t>
  </si>
  <si>
    <t>وَمَنْ أَضَلُّ مِمَّن يَدْعُوا۟ مِن دُونِ ٱللَّهِ مَن لَّا يَسْتَجِيبُ لَهُۥٓ إِلَىٰ يَوْمِ ٱلْقِيَٰمَةِ وَهُمْ عَن دُعَآئِهِمْ غَٰفِلُونَ</t>
  </si>
  <si>
    <t>وَمَنْ أَضَلُّ مِمَّن يَدْعُوا مِن دُونِ اللَّهِ مَن لَّا يَسْتَجِيبُ لَهُٓ إِلَىٰ يَوْمِ الْقِيَٰمَةِ وَهُمْ عَن دُعَآئِهِمْ غَٰفِلُونَ</t>
  </si>
  <si>
    <t>ومن أضل ممن يدعوا من دون الله من لا يستجيب له إلى يوم القيمة وهم عن دعائهم غفلون</t>
  </si>
  <si>
    <t>و م ن أ ض ل م م ن ي د ع و ا م ن د و ن ا ل ل ه م ن ل ا ي س ت ج ي ب ل ه إ ل ى ي و م ا ل ق ي م ة و ه م ع ن د ع ا ئ ه م غ ف ل و ن</t>
  </si>
  <si>
    <t>WMN A6L MMN YD9WA MN DWN ALLH MN LA YSTJYB LH ALY YWM ALQYMH WHM 9N D9AYHM GFLWN</t>
  </si>
  <si>
    <t>وَإِذَا حُشِرَ ٱلنَّاسُ كَانُوا۟ لَهُمْ أَعْدَآءً وَكَانُوا۟ بِعِبَادَتِهِمْ كَٰفِرِينَ</t>
  </si>
  <si>
    <t>وَإِذَا حُشِرَ النَّاسُ كَانُوا لَهُمْ أَعْدَآءً وَكَانُوا بِعِبَادَتِهِمْ كَٰفِرِينَ</t>
  </si>
  <si>
    <t>وإذا حشر الناس كانوا لهم أعداء وكانوا بعبادتهم كفرين</t>
  </si>
  <si>
    <t>و إ ذ ا ح ش ر ا ل ن ا س ك ا ن و ا ل ه م أ ع د ا ء و ك ا ن و ا ب ع ب ا د ت ه م ك ف ر ي ن</t>
  </si>
  <si>
    <t>WA3A 14R ALNAS KANWA LHM A9DAA WKANWA B9BADTHM KFRYN</t>
  </si>
  <si>
    <t>وَإِذَا تُتْلَىٰ عَلَيْهِمْ ءَايَٰتُنَا بَيِّنَٰتٍ قَالَ ٱلَّذِينَ كَفَرُوا۟ لِلْحَقِّ لَمَّا جَآءَهُمْ هَٰذَا سِحْرٌ مُّبِينٌ</t>
  </si>
  <si>
    <t>وَإِذَا تُتْلَىٰ عَلَيْهِمْ ءَايَٰتُنَا بَيِّنَٰتٍ قَالَ الَّذِينَ كَفَرُوا لِلْحَقِّ لَمَّا جَآءَهُمْ هَٰذَا سِحْرٌ مُّبِينٌ</t>
  </si>
  <si>
    <t>وإذا تتلى عليهم ءايتنا بينت قال الذين كفروا للحق لما جاءهم هذا سحر مبين</t>
  </si>
  <si>
    <t>و إ ذ ا ت ت ل ى ع ل ي ه م ء ا ي ت ن ا ب ي ن ت ق ا ل ا ل ذ ي ن ك ف ر و ا ل ل ح ق ل م ا ج ا ء ه م ه ذ ا س ح ر م ب ي ن</t>
  </si>
  <si>
    <t>WA3A TTLY 9LYHM AAYTNA BYNT QAL AL3YN KFRWA LL1Q LMA JAAHM H3A S1R MBYN</t>
  </si>
  <si>
    <t>أَمْ يَقُولُونَ ٱفْتَرَىٰهُ قُلْ إِنِ ٱفْتَرَيْتُهُۥ فَلَا تَمْلِكُونَ لِى مِنَ ٱللَّهِ شَيْـًٔا هُوَ أَعْلَمُ بِمَا تُفِيضُونَ فِيهِ كَفَىٰ بِهِۦ شَهِيدًۢا بَيْنِى وَبَيْنَكُمْ وَهُوَ ٱلْغَفُورُ ٱلرَّحِيمُ</t>
  </si>
  <si>
    <t>أَمْ يَقُولُونَ افْتَرَىٰهُ قُلْ إِنِ افْتَرَيْتُهُ فَلَا تَمْلِكُونَ لِى مِنَ اللَّهِ شَيْـًٔا هُوَ أَعْلَمُ بِمَا تُفِيضُونَ فِيهِ كَفَىٰ بِهِ شَهِيدًا بَيْنِى وَبَيْنَكُمْ وَهُوَ الْغَفُورُ الرَّحِيمُ</t>
  </si>
  <si>
    <t>أم يقولون افترىه قل إن افتريته فلا تملكون لى من الله شيـٔا هو أعلم بما تفيضون فيه كفى به شهيدا بينى وبينكم وهو الغفور الرحيم</t>
  </si>
  <si>
    <t>أم يقولون افترىه قل إن افتريته فلا تملكون لى من الله شيـا هو أعلم بما تفيضون فيه كفى به شهيدا بينى وبينكم وهو الغفور الرحيم</t>
  </si>
  <si>
    <t>أ م ي ق و ل و ن ا ف ت ر ى ه ق ل إ ن ا ف ت ر ي ت ه ف ل ا ت م ل ك و ن ل ى م ن ا ل ل ه ش ي ـ ا ه و أ ع ل م ب م ا ت ف ي ض و ن ف ي ه ك ف ى ب ه ش ه ي د ا ب ي ن ى و ب ي ن ك م و ه و ا ل غ ف و ر ا ل ر ح ي م</t>
  </si>
  <si>
    <t>AM YQWLWN AFTRYH QL AN AFTRYTH FLA TMLKWN LY MN ALLH 4YAA HW A9LM BMA TFY6WN FYH KFY BH 4HYDA BYNY WBYNKM WHW ALGFWR ALR1YM</t>
  </si>
  <si>
    <t>قُلْ مَا كُنتُ بِدْعًا مِّنَ ٱلرُّسُلِ وَمَآ أَدْرِى مَا يُفْعَلُ بِى وَلَا بِكُمْ إِنْ أَتَّبِعُ إِلَّا مَا يُوحَىٰٓ إِلَىَّ وَمَآ أَنَا۠ إِلَّا نَذِيرٌ مُّبِينٌ</t>
  </si>
  <si>
    <t>قُلْ مَا كُنتُ بِدْعًا مِّنَ الرُّسُلِ وَمَآ أَدْرِى مَا يُفْعَلُ بِى وَلَا بِكُمْ إِنْ أَتَّبِعُ إِلَّا مَا يُوحَىٰٓ إِلَىَّ وَمَآ أَنَا إِلَّا نَذِيرٌ مُّبِينٌ</t>
  </si>
  <si>
    <t>قل ما كنت بدعا من الرسل وما أدرى ما يفعل بى ولا بكم إن أتبع إلا ما يوحى إلى وما أنا إلا نذير مبين</t>
  </si>
  <si>
    <t>ق ل م ا ك ن ت ب د ع ا م ن ا ل ر س ل و م ا أ د ر ى م ا ي ف ع ل ب ى و ل ا ب ك م إ ن أ ت ب ع إ ل ا م ا ي و ح ى إ ل ى و م ا أ ن ا إ ل ا ن ذ ي ر م ب ي ن</t>
  </si>
  <si>
    <t>QL MA KNT BD9A MN ALRSL WMA ADRY MA YF9L BY WLA BKM AN ATB9 ALA MA YW1Y ALY WMA ANA ALA N3YR MBYN</t>
  </si>
  <si>
    <t>قُلْ أَرَءَيْتُمْ إِن كَانَ مِنْ عِندِ ٱللَّهِ وَكَفَرْتُم بِهِۦ وَشَهِدَ شَاهِدٌ مِّنۢ بَنِىٓ إِسْرَٰٓءِيلَ عَلَىٰ مِثْلِهِۦ فَـَٔامَنَ وَٱسْتَكْبَرْتُمْ إِنَّ ٱللَّهَ لَا يَهْدِى ٱلْقَوْمَ ٱلظَّٰلِمِينَ</t>
  </si>
  <si>
    <t>قُلْ أَرَءَيْتُمْ إِن كَانَ مِنْ عِندِ اللَّهِ وَكَفَرْتُم بِهِ وَشَهِدَ شَاهِدٌ مِّن بَنِىٓ إِسْرَٰٓءِيلَ عَلَىٰ مِثْلِهِ فَـَٔامَنَ وَاسْتَكْبَرْتُمْ إِنَّ اللَّهَ لَا يَهْدِى الْقَوْمَ الظَّٰلِمِينَ</t>
  </si>
  <si>
    <t>قل أرءيتم إن كان من عند الله وكفرتم به وشهد شاهد من بنى إسرءيل على مثله فـٔامن واستكبرتم إن الله لا يهدى القوم الظلمين</t>
  </si>
  <si>
    <t>قل أرءيتم إن كان من عند الله وكفرتم به وشهد شاهد من بنى إسرءيل على مثله فـامن واستكبرتم إن الله لا يهدى القوم الظلمين</t>
  </si>
  <si>
    <t>ق ل أ ر ء ي ت م إ ن ك ا ن م ن ع ن د ا ل ل ه و ك ف ر ت م ب ه و ش ه د ش ا ه د م ن ب ن ى إ س ر ء ي ل ع ل ى م ث ل ه ف ـ ا م ن و ا س ت ك ب ر ت م إ ن ا ل ل ه ل ا ي ه د ى ا ل ق و م ا ل ظ ل م ي ن</t>
  </si>
  <si>
    <t>QL ARAYTM AN KAN MN 9ND ALLH WKFRTM BH W4HD 4AHD MN BNY ASRAYL 9LY M0LH FAAMN WASTKBRTM AN ALLH LA YHDY ALQWM AL8LMYN</t>
  </si>
  <si>
    <t>وَقَالَ ٱلَّذِينَ كَفَرُوا۟ لِلَّذِينَ ءَامَنُوا۟ لَوْ كَانَ خَيْرًا مَّا سَبَقُونَآ إِلَيْهِ وَإِذْ لَمْ يَهْتَدُوا۟ بِهِۦ فَسَيَقُولُونَ هَٰذَآ إِفْكٌ قَدِيمٌ</t>
  </si>
  <si>
    <t>وَقَالَ الَّذِينَ كَفَرُوا لِلَّذِينَ ءَامَنُوا لَوْ كَانَ خَيْرًا مَّا سَبَقُونَآ إِلَيْهِ وَإِذْ لَمْ يَهْتَدُوا بِهِ فَسَيَقُولُونَ هَٰذَآ إِفْكٌ قَدِيمٌ</t>
  </si>
  <si>
    <t>وقال الذين كفروا للذين ءامنوا لو كان خيرا ما سبقونا إليه وإذ لم يهتدوا به فسيقولون هذا إفك قديم</t>
  </si>
  <si>
    <t>و ق ا ل ا ل ذ ي ن ك ف ر و ا ل ل ذ ي ن ء ا م ن و ا ل و ك ا ن خ ي ر ا م ا س ب ق و ن ا إ ل ي ه و إ ذ ل م ي ه ت د و ا ب ه ف س ي ق و ل و ن ه ذ ا إ ف ك ق د ي م</t>
  </si>
  <si>
    <t>WQAL AL3YN KFRWA LL3YN AAMNWA LW KAN 2YRA MA SBQWNA ALYH WA3 LM YHTDWA BH FSYQWLWN H3A AFK QDYM</t>
  </si>
  <si>
    <t>وَمِن قَبْلِهِۦ كِتَٰبُ مُوسَىٰٓ إِمَامًا وَرَحْمَةً وَهَٰذَا كِتَٰبٌ مُّصَدِّقٌ لِّسَانًا عَرَبِيًّا لِّيُنذِرَ ٱلَّذِينَ ظَلَمُوا۟ وَبُشْرَىٰ لِلْمُحْسِنِينَ</t>
  </si>
  <si>
    <t>وَمِن قَبْلِهِ كِتَٰبُ مُوسَىٰٓ إِمَامًا وَرَحْمَةً وَهَٰذَا كِتَٰبٌ مُّصَدِّقٌ لِّسَانًا عَرَبِيًّا لِّيُنذِرَ الَّذِينَ ظَلَمُوا وَبُشْرَىٰ لِلْمُحْسِنِينَ</t>
  </si>
  <si>
    <t>ومن قبله كتب موسى إماما ورحمة وهذا كتب مصدق لسانا عربيا لينذر الذين ظلموا وبشرى للمحسنين</t>
  </si>
  <si>
    <t>و م ن ق ب ل ه ك ت ب م و س ى إ م ا م ا و ر ح م ة و ه ذ ا ك ت ب م ص د ق ل س ا ن ا ع ر ب ي ا ل ي ن ذ ر ا ل ذ ي ن ظ ل م و ا و ب ش ر ى ل ل م ح س ن ي ن</t>
  </si>
  <si>
    <t>WMN QBLH KTB MWSY AMAMA WR1MH WH3A KTB M5DQ LSANA 9RBYA LYN3R AL3YN 8LMWA WB4RY LLM1SNYN</t>
  </si>
  <si>
    <t>إِنَّ ٱلَّذِينَ قَالُوا۟ رَبُّنَا ٱللَّهُ ثُمَّ ٱسْتَقَٰمُوا۟ فَلَا خَوْفٌ عَلَيْهِمْ وَلَا هُمْ يَحْزَنُونَ</t>
  </si>
  <si>
    <t>إِنَّ الَّذِينَ قَالُوا رَبُّنَا اللَّهُ ثُمَّ اسْتَقَٰمُوا فَلَا خَوْفٌ عَلَيْهِمْ وَلَا هُمْ يَحْزَنُونَ</t>
  </si>
  <si>
    <t>إن الذين قالوا ربنا الله ثم استقموا فلا خوف عليهم ولا هم يحزنون</t>
  </si>
  <si>
    <t>إ ن ا ل ذ ي ن ق ا ل و ا ر ب ن ا ا ل ل ه ث م ا س ت ق م و ا ف ل ا خ و ف ع ل ي ه م و ل ا ه م ي ح ز ن و ن</t>
  </si>
  <si>
    <t>AN AL3YN QALWA RBNA ALLH 0M ASTQMWA FLA 2WF 9LYHM WLA HM Y1ZNWN</t>
  </si>
  <si>
    <t>أُو۟لَٰٓئِكَ أَصْحَٰبُ ٱلْجَنَّةِ خَٰلِدِينَ فِيهَا جَزَآءًۢ بِمَا كَانُوا۟ يَعْمَلُونَ</t>
  </si>
  <si>
    <t>أُولَٰٓئِكَ أَصْحَٰبُ الْجَنَّةِ خَٰلِدِينَ فِيهَا جَزَآءً بِمَا كَانُوا يَعْمَلُونَ</t>
  </si>
  <si>
    <t>أولئك أصحب الجنة خلدين فيها جزاء بما كانوا يعملون</t>
  </si>
  <si>
    <t>أ و ل ئ ك أ ص ح ب ا ل ج ن ة خ ل د ي ن ف ي ه ا ج ز ا ء ب م ا ك ا ن و ا ي ع م ل و ن</t>
  </si>
  <si>
    <t>AWLYK A51B ALJNH 2LDYN FYHA JZAA BMA KANWA Y9MLWN</t>
  </si>
  <si>
    <t>وَوَصَّيْنَا ٱلْإِنسَٰنَ بِوَٰلِدَيْهِ إِحْسَٰنًا حَمَلَتْهُ أُمُّهُۥ كُرْهًا وَوَضَعَتْهُ كُرْهًا وَحَمْلُهُۥ وَفِصَٰلُهُۥ ثَلَٰثُونَ شَهْرًا حَتَّىٰٓ إِذَا بَلَغَ أَشُدَّهُۥ وَبَلَغَ أَرْبَعِينَ سَنَةً قَالَ رَبِّ أَوْزِعْنِىٓ أَنْ أَشْكُرَ نِعْمَتَكَ ٱلَّتِىٓ أَنْعَمْتَ عَلَىَّ وَعَلَىٰ وَٰلِدَىَّ وَأَنْ أَعْمَلَ صَٰلِحًا تَرْضَىٰهُ وَأَصْلِحْ لِى فِى ذُرِّيَّتِىٓ إِنِّى تُبْتُ إِلَيْكَ وَإِنِّى مِنَ ٱلْمُسْلِمِينَ</t>
  </si>
  <si>
    <t>وَوَصَّيْنَا الْإِنسَٰنَ بِوَٰلِدَيْهِ إِحْسَٰنًا حَمَلَتْهُ أُمُّهُ كُرْهًا وَوَضَعَتْهُ كُرْهًا وَحَمْلُهُ وَفِصَٰلُهُ ثَلَٰثُونَ شَهْرًا حَتَّىٰٓ إِذَا بَلَغَ أَشُدَّهُ وَبَلَغَ أَرْبَعِينَ سَنَةً قَالَ رَبِّ أَوْزِعْنِىٓ أَنْ أَشْكُرَ نِعْمَتَكَ الَّتِىٓ أَنْعَمْتَ عَلَىَّ وَعَلَىٰ وَٰلِدَىَّ وَأَنْ أَعْمَلَ صَٰلِحًا تَرْضَىٰهُ وَأَصْلِحْ لِى فِى ذُرِّيَّتِىٓ إِنِّى تُبْتُ إِلَيْكَ وَإِنِّى مِنَ الْمُسْلِمِينَ</t>
  </si>
  <si>
    <t>ووصينا الإنسن بولديه إحسنا حملته أمه كرها ووضعته كرها وحمله وفصله ثلثون شهرا حتى إذا بلغ أشده وبلغ أربعين سنة قال رب أوزعنى أن أشكر نعمتك التى أنعمت على وعلى ولدى وأن أعمل صلحا ترضىه وأصلح لى فى ذريتى إنى تبت إليك وإنى من المسلمين</t>
  </si>
  <si>
    <t>و و ص ي ن ا ا ل إ ن س ن ب و ل د ي ه إ ح س ن ا ح م ل ت ه أ م ه ك ر ه ا و و ض ع ت ه ك ر ه ا و ح م ل ه و ف ص ل ه ث ل ث و ن ش ه ر ا ح ت ى إ ذ ا ب ل غ أ ش د ه و ب ل غ أ ر ب ع ي ن س ن ة ق ا ل ر ب أ و ز ع ن ى أ ن أ ش ك ر ن ع م ت ك ا ل ت ى أ ن ع م ت ع ل ى و ع ل ى و ل د ى و أ ن أ ع م ل ص ل ح ا ت ر ض ى ه و أ ص ل ح ل ى ف ى ذ ر ي ت ى إ ن ى ت ب ت إ ل ي ك و إ ن ى م ن ا ل م س ل م ي ن</t>
  </si>
  <si>
    <t>WW5YNA ALANSN BWLDYH A1SNA 1MLTH AMH KRHA WW69TH KRHA W1MLH WF5LH 0L0WN 4HRA 1TY A3A BLG A4DH WBLG ARB9YN SNH QAL RB AWZ9NY AN A4KR N9MTK ALTY AN9MT 9LY W9LY WLDY WAN A9ML 5L1A TR6YH WA5L1 LY FY 3RYTY ANY TBT ALYK WANY MN ALMSLMYN</t>
  </si>
  <si>
    <t>أُو۟لَٰٓئِكَ ٱلَّذِينَ نَتَقَبَّلُ عَنْهُمْ أَحْسَنَ مَا عَمِلُوا۟ وَنَتَجَاوَزُ عَن سَيِّـَٔاتِهِمْ فِىٓ أَصْحَٰبِ ٱلْجَنَّةِ وَعْدَ ٱلصِّدْقِ ٱلَّذِى كَانُوا۟ يُوعَدُونَ</t>
  </si>
  <si>
    <t>أُولَٰٓئِكَ الَّذِينَ نَتَقَبَّلُ عَنْهُمْ أَحْسَنَ مَا عَمِلُوا وَنَتَجَاوَزُ عَن سَيِّـَٔاتِهِمْ فِىٓ أَصْحَٰبِ الْجَنَّةِ وَعْدَ الصِّدْقِ الَّذِى كَانُوا يُوعَدُونَ</t>
  </si>
  <si>
    <t>أولئك الذين نتقبل عنهم أحسن ما عملوا ونتجاوز عن سيـٔاتهم فى أصحب الجنة وعد الصدق الذى كانوا يوعدون</t>
  </si>
  <si>
    <t>أولئك الذين نتقبل عنهم أحسن ما عملوا ونتجاوز عن سيـاتهم فى أصحب الجنة وعد الصدق الذى كانوا يوعدون</t>
  </si>
  <si>
    <t>أ و ل ئ ك ا ل ذ ي ن ن ت ق ب ل ع ن ه م أ ح س ن م ا ع م ل و ا و ن ت ج ا و ز ع ن س ي ـ ا ت ه م ف ى أ ص ح ب ا ل ج ن ة و ع د ا ل ص د ق ا ل ذ ى ك ا ن و ا ي و ع د و ن</t>
  </si>
  <si>
    <t>AWLYK AL3YN NTQBL 9NHM A1SN MA 9MLWA WNTJAWZ 9N SYAATHM FY A51B ALJNH W9D AL5DQ AL3Y KANWA YW9DWN</t>
  </si>
  <si>
    <t>وَٱلَّذِى قَالَ لِوَٰلِدَيْهِ أُفٍّ لَّكُمَآ أَتَعِدَانِنِىٓ أَنْ أُخْرَجَ وَقَدْ خَلَتِ ٱلْقُرُونُ مِن قَبْلِى وَهُمَا يَسْتَغِيثَانِ ٱللَّهَ وَيْلَكَ ءَامِنْ إِنَّ وَعْدَ ٱللَّهِ حَقٌّ فَيَقُولُ مَا هَٰذَآ إِلَّآ أَسَٰطِيرُ ٱلْأَوَّلِينَ</t>
  </si>
  <si>
    <t>وَالَّذِى قَالَ لِوَٰلِدَيْهِ أُفٍّ لَّكُمَآ أَتَعِدَانِنِىٓ أَنْ أُخْرَجَ وَقَدْ خَلَتِ الْقُرُونُ مِن قَبْلِى وَهُمَا يَسْتَغِيثَانِ اللَّهَ وَيْلَكَ ءَامِنْ إِنَّ وَعْدَ اللَّهِ حَقٌّ فَيَقُولُ مَا هَٰذَآ إِلَّآ أَسَٰطِيرُ الْأَوَّلِينَ</t>
  </si>
  <si>
    <t>والذى قال لولديه أف لكما أتعداننى أن أخرج وقد خلت القرون من قبلى وهما يستغيثان الله ويلك ءامن إن وعد الله حق فيقول ما هذا إلا أسطير الأولين</t>
  </si>
  <si>
    <t>و ا ل ذ ى ق ا ل ل و ل د ي ه أ ف ل ك م ا أ ت ع د ا ن ن ى أ ن أ خ ر ج و ق د خ ل ت ا ل ق ر و ن م ن ق ب ل ى و ه م ا ي س ت غ ي ث ا ن ا ل ل ه و ي ل ك ء ا م ن إ ن و ع د ا ل ل ه ح ق ف ي ق و ل م ا ه ذ ا إ ل ا أ س ط ي ر ا ل أ و ل ي ن</t>
  </si>
  <si>
    <t>WAL3Y QAL LWLDYH AF LKMA AT9DANNY AN A2RJ WQD 2LT ALQRWN MN QBLY WHMA YSTGY0AN ALLH WYLK AAMN AN W9D ALLH 1Q FYQWL MA H3A ALA AS7YR ALAWLYN</t>
  </si>
  <si>
    <t>أُو۟لَٰٓئِكَ ٱلَّذِينَ حَقَّ عَلَيْهِمُ ٱلْقَوْلُ فِىٓ أُمَمٍ قَدْ خَلَتْ مِن قَبْلِهِم مِّنَ ٱلْجِنِّ وَٱلْإِنسِ إِنَّهُمْ كَانُوا۟ خَٰسِرِينَ</t>
  </si>
  <si>
    <t>أُولَٰٓئِكَ الَّذِينَ حَقَّ عَلَيْهِمُ الْقَوْلُ فِىٓ أُمَمٍ قَدْ خَلَتْ مِن قَبْلِهِم مِّنَ الْجِنِّ وَالْإِنسِ إِنَّهُمْ كَانُوا خَٰسِرِينَ</t>
  </si>
  <si>
    <t>أولئك الذين حق عليهم القول فى أمم قد خلت من قبلهم من الجن والإنس إنهم كانوا خسرين</t>
  </si>
  <si>
    <t>أ و ل ئ ك ا ل ذ ي ن ح ق ع ل ي ه م ا ل ق و ل ف ى أ م م ق د خ ل ت م ن ق ب ل ه م م ن ا ل ج ن و ا ل إ ن س إ ن ه م ك ا ن و ا خ س ر ي ن</t>
  </si>
  <si>
    <t>AWLYK AL3YN 1Q 9LYHM ALQWL FY AMM QD 2LT MN QBLHM MN ALJN WALANS ANHM KANWA 2SRYN</t>
  </si>
  <si>
    <t>وَلِكُلٍّ دَرَجَٰتٌ مِّمَّا عَمِلُوا۟ وَلِيُوَفِّيَهُمْ أَعْمَٰلَهُمْ وَهُمْ لَا يُظْلَمُونَ</t>
  </si>
  <si>
    <t>وَلِكُلٍّ دَرَجَٰتٌ مِّمَّا عَمِلُوا وَلِيُوَفِّيَهُمْ أَعْمَٰلَهُمْ وَهُمْ لَا يُظْلَمُونَ</t>
  </si>
  <si>
    <t>ولكل درجت مما عملوا وليوفيهم أعملهم وهم لا يظلمون</t>
  </si>
  <si>
    <t>و ل ك ل د ر ج ت م م ا ع م ل و ا و ل ي و ف ي ه م أ ع م ل ه م و ه م ل ا ي ظ ل م و ن</t>
  </si>
  <si>
    <t>WLKL DRJT MMA 9MLWA WLYWFYHM A9MLHM WHM LA Y8LMWN</t>
  </si>
  <si>
    <t>وَيَوْمَ يُعْرَضُ ٱلَّذِينَ كَفَرُوا۟ عَلَى ٱلنَّارِ أَذْهَبْتُمْ طَيِّبَٰتِكُمْ فِى حَيَاتِكُمُ ٱلدُّنْيَا وَٱسْتَمْتَعْتُم بِهَا فَٱلْيَوْمَ تُجْزَوْنَ عَذَابَ ٱلْهُونِ بِمَا كُنتُمْ تَسْتَكْبِرُونَ فِى ٱلْأَرْضِ بِغَيْرِ ٱلْحَقِّ وَبِمَا كُنتُمْ تَفْسُقُونَ</t>
  </si>
  <si>
    <t>وَيَوْمَ يُعْرَضُ الَّذِينَ كَفَرُوا عَلَى النَّارِ أَذْهَبْتُمْ طَيِّبَٰتِكُمْ فِى حَيَاتِكُمُ الدُّنْيَا وَاسْتَمْتَعْتُم بِهَا فَالْيَوْمَ تُجْزَوْنَ عَذَابَ الْهُونِ بِمَا كُنتُمْ تَسْتَكْبِرُونَ فِى الْأَرْضِ بِغَيْرِ الْحَقِّ وَبِمَا كُنتُمْ تَفْسُقُونَ</t>
  </si>
  <si>
    <t>ويوم يعرض الذين كفروا على النار أذهبتم طيبتكم فى حياتكم الدنيا واستمتعتم بها فاليوم تجزون عذاب الهون بما كنتم تستكبرون فى الأرض بغير الحق وبما كنتم تفسقون</t>
  </si>
  <si>
    <t>و ي و م ي ع ر ض ا ل ذ ي ن ك ف ر و ا ع ل ى ا ل ن ا ر أ ذ ه ب ت م ط ي ب ت ك م ف ى ح ي ا ت ك م ا ل د ن ي ا و ا س ت م ت ع ت م ب ه ا ف ا ل ي و م ت ج ز و ن ع ذ ا ب ا ل ه و ن ب م ا ك ن ت م ت س ت ك ب ر و ن ف ى ا ل أ ر ض ب غ ي ر ا ل ح ق و ب م ا ك ن ت م ت ف س ق و ن</t>
  </si>
  <si>
    <t>WYWM Y9R6 AL3YN KFRWA 9LY ALNAR A3HBTM 7YBTKM FY 1YATKM ALDNYA WASTMT9TM BHA FALYWM TJZWN 93AB ALHWN BMA KNTM TSTKBRWN FY ALAR6 BGYR AL1Q WBMA KNTM TFSQWN</t>
  </si>
  <si>
    <t>وَٱذْكُرْ أَخَا عَادٍ إِذْ أَنذَرَ قَوْمَهُۥ بِٱلْأَحْقَافِ وَقَدْ خَلَتِ ٱلنُّذُرُ مِنۢ بَيْنِ يَدَيْهِ وَمِنْ خَلْفِهِۦٓ أَلَّا تَعْبُدُوٓا۟ إِلَّا ٱللَّهَ إِنِّىٓ أَخَافُ عَلَيْكُمْ عَذَابَ يَوْمٍ عَظِيمٍ</t>
  </si>
  <si>
    <t>وَاذْكُرْ أَخَا عَادٍ إِذْ أَنذَرَ قَوْمَهُ بِالْأَحْقَافِ وَقَدْ خَلَتِ النُّذُرُ مِن بَيْنِ يَدَيْهِ وَمِنْ خَلْفِهِٓ أَلَّا تَعْبُدُوٓا إِلَّا اللَّهَ إِنِّىٓ أَخَافُ عَلَيْكُمْ عَذَابَ يَوْمٍ عَظِيمٍ</t>
  </si>
  <si>
    <t>واذكر أخا عاد إذ أنذر قومه بالأحقاف وقد خلت النذر من بين يديه ومن خلفه ألا تعبدوا إلا الله إنى أخاف عليكم عذاب يوم عظيم</t>
  </si>
  <si>
    <t>و ا ذ ك ر أ خ ا ع ا د إ ذ أ ن ذ ر ق و م ه ب ا ل أ ح ق ا ف و ق د خ ل ت ا ل ن ذ ر م ن ب ي ن ي د ي ه و م ن خ ل ف ه أ ل ا ت ع ب د و ا إ ل ا ا ل ل ه إ ن ى أ خ ا ف ع ل ي ك م ع ذ ا ب ي و م ع ظ ي م</t>
  </si>
  <si>
    <t>WA3KR A2A 9AD A3 AN3R QWMH BALA1QAF WQD 2LT ALN3R MN BYN YDYH WMN 2LFH ALA T9BDWA ALA ALLH ANY A2AF 9LYKM 93AB YWM 98YM</t>
  </si>
  <si>
    <t>قَالُوٓا۟ أَجِئْتَنَا لِتَأْفِكَنَا عَنْ ءَالِهَتِنَا فَأْتِنَا بِمَا تَعِدُنَآ إِن كُنتَ مِنَ ٱلصَّٰدِقِينَ</t>
  </si>
  <si>
    <t>قَالُوٓا أَجِئْتَنَا لِتَأْفِكَنَا عَنْ ءَالِهَتِنَا فَأْتِنَا بِمَا تَعِدُنَآ إِن كُنتَ مِنَ الصَّٰدِقِينَ</t>
  </si>
  <si>
    <t>قالوا أجئتنا لتأفكنا عن ءالهتنا فأتنا بما تعدنا إن كنت من الصدقين</t>
  </si>
  <si>
    <t>ق ا ل و ا أ ج ئ ت ن ا ل ت أ ف ك ن ا ع ن ء ا ل ه ت ن ا ف أ ت ن ا ب م ا ت ع د ن ا إ ن ك ن ت م ن ا ل ص د ق ي ن</t>
  </si>
  <si>
    <t>QALWA AJYTNA LTAFKNA 9N AALHTNA FATNA BMA T9DNA AN KNT MN AL5DQYN</t>
  </si>
  <si>
    <t>قَالَ إِنَّمَا ٱلْعِلْمُ عِندَ ٱللَّهِ وَأُبَلِّغُكُم مَّآ أُرْسِلْتُ بِهِۦ وَلَٰكِنِّىٓ أَرَىٰكُمْ قَوْمًا تَجْهَلُونَ</t>
  </si>
  <si>
    <t>قَالَ إِنَّمَا الْعِلْمُ عِندَ اللَّهِ وَأُبَلِّغُكُم مَّآ أُرْسِلْتُ بِهِ وَلَٰكِنِّىٓ أَرَىٰكُمْ قَوْمًا تَجْهَلُونَ</t>
  </si>
  <si>
    <t>قال إنما العلم عند الله وأبلغكم ما أرسلت به ولكنى أرىكم قوما تجهلون</t>
  </si>
  <si>
    <t>ق ا ل إ ن م ا ا ل ع ل م ع ن د ا ل ل ه و أ ب ل غ ك م م ا أ ر س ل ت ب ه و ل ك ن ى أ ر ى ك م ق و م ا ت ج ه ل و ن</t>
  </si>
  <si>
    <t>QAL ANMA AL9LM 9ND ALLH WABLGKM MA ARSLT BH WLKNY ARYKM QWMA TJHLWN</t>
  </si>
  <si>
    <t>فَلَمَّا رَأَوْهُ عَارِضًا مُّسْتَقْبِلَ أَوْدِيَتِهِمْ قَالُوا۟ هَٰذَا عَارِضٌ مُّمْطِرُنَا بَلْ هُوَ مَا ٱسْتَعْجَلْتُم بِهِۦ رِيحٌ فِيهَا عَذَابٌ أَلِيمٌ</t>
  </si>
  <si>
    <t>فَلَمَّا رَأَوْهُ عَارِضًا مُّسْتَقْبِلَ أَوْدِيَتِهِمْ قَالُوا هَٰذَا عَارِضٌ مُّمْطِرُنَا بَلْ هُوَ مَا اسْتَعْجَلْتُم بِهِ رِيحٌ فِيهَا عَذَابٌ أَلِيمٌ</t>
  </si>
  <si>
    <t>فلما رأوه عارضا مستقبل أوديتهم قالوا هذا عارض ممطرنا بل هو ما استعجلتم به ريح فيها عذاب أليم</t>
  </si>
  <si>
    <t>ف ل م ا ر أ و ه ع ا ر ض ا م س ت ق ب ل أ و د ي ت ه م ق ا ل و ا ه ذ ا ع ا ر ض م م ط ر ن ا ب ل ه و م ا ا س ت ع ج ل ت م ب ه ر ي ح ف ي ه ا ع ذ ا ب أ ل ي م</t>
  </si>
  <si>
    <t>FLMA RAWH 9AR6A MSTQBL AWDYTHM QALWA H3A 9AR6 MM7RNA BL HW MA AST9JLTM BH RY1 FYHA 93AB ALYM</t>
  </si>
  <si>
    <t>تُدَمِّرُ كُلَّ شَىْءٍۭ بِأَمْرِ رَبِّهَا فَأَصْبَحُوا۟ لَا يُرَىٰٓ إِلَّا مَسَٰكِنُهُمْ كَذَٰلِكَ نَجْزِى ٱلْقَوْمَ ٱلْمُجْرِمِينَ</t>
  </si>
  <si>
    <t>تُدَمِّرُ كُلَّ شَىْءٍ بِأَمْرِ رَبِّهَا فَأَصْبَحُوا لَا يُرَىٰٓ إِلَّا مَسَٰكِنُهُمْ كَذَٰلِكَ نَجْزِى الْقَوْمَ الْمُجْرِمِينَ</t>
  </si>
  <si>
    <t>تدمر كل شىء بأمر ربها فأصبحوا لا يرى إلا مسكنهم كذلك نجزى القوم المجرمين</t>
  </si>
  <si>
    <t>ت د م ر ك ل ش ى ء ب أ م ر ر ب ه ا ف أ ص ب ح و ا ل ا ي ر ى إ ل ا م س ك ن ه م ك ذ ل ك ن ج ز ى ا ل ق و م ا ل م ج ر م ي ن</t>
  </si>
  <si>
    <t>TDMR KL 4YA BAMR RBHA FA5B1WA LA YRY ALA MSKNHM K3LK NJZY ALQWM ALMJRMYN</t>
  </si>
  <si>
    <t>وَلَقَدْ مَكَّنَّٰهُمْ فِيمَآ إِن مَّكَّنَّٰكُمْ فِيهِ وَجَعَلْنَا لَهُمْ سَمْعًا وَأَبْصَٰرًا وَأَفْـِٔدَةً فَمَآ أَغْنَىٰ عَنْهُمْ سَمْعُهُمْ وَلَآ أَبْصَٰرُهُمْ وَلَآ أَفْـِٔدَتُهُم مِّن شَىْءٍ إِذْ كَانُوا۟ يَجْحَدُونَ بِـَٔايَٰتِ ٱللَّهِ وَحَاقَ بِهِم مَّا كَانُوا۟ بِهِۦ يَسْتَهْزِءُونَ</t>
  </si>
  <si>
    <t>وَلَقَدْ مَكَّنَّٰهُمْ فِيمَآ إِن مَّكَّنَّٰكُمْ فِيهِ وَجَعَلْنَا لَهُمْ سَمْعًا وَأَبْصَٰرًا وَأَفْـِٔدَةً فَمَآ أَغْنَىٰ عَنْهُمْ سَمْعُهُمْ وَلَآ أَبْصَٰرُهُمْ وَلَآ أَفْـِٔدَتُهُم مِّن شَىْءٍ إِذْ كَانُوا يَجْحَدُونَ بِـَٔايَٰتِ اللَّهِ وَحَاقَ بِهِم مَّا كَانُوا بِهِ يَسْتَهْزِءُونَ</t>
  </si>
  <si>
    <t>ولقد مكنهم فيما إن مكنكم فيه وجعلنا لهم سمعا وأبصرا وأفـٔدة فما أغنى عنهم سمعهم ولا أبصرهم ولا أفـٔدتهم من شىء إذ كانوا يجحدون بـٔايت الله وحاق بهم ما كانوا به يستهزءون</t>
  </si>
  <si>
    <t>ولقد مكنهم فيما إن مكنكم فيه وجعلنا لهم سمعا وأبصرا وأفـدة فما أغنى عنهم سمعهم ولا أبصرهم ولا أفـدتهم من شىء إذ كانوا يجحدون بـايت الله وحاق بهم ما كانوا به يستهزءون</t>
  </si>
  <si>
    <t>و ل ق د م ك ن ه م ف ي م ا إ ن م ك ن ك م ف ي ه و ج ع ل ن ا ل ه م س م ع ا و أ ب ص ر ا و أ ف ـ د ة ف م ا أ غ ن ى ع ن ه م س م ع ه م و ل ا أ ب ص ر ه م و ل ا أ ف ـ د ت ه م م ن ش ى ء إ ذ ك ا ن و ا ي ج ح د و ن ب ـ ا ي ت ا ل ل ه و ح ا ق ب ه م م ا ك ا ن و ا ب ه ي س ت ه ز ء و ن</t>
  </si>
  <si>
    <t>WLQD MKNHM FYMA AN MKNKM FYH WJ9LNA LHM SM9A WAB5RA WAFADH FMA AGNY 9NHM SM9HM WLA AB5RHM WLA AFADTHM MN 4YA A3 KANWA YJ1DWN BAAYT ALLH W1AQ BHM MA KANWA BH YSTHZAWN</t>
  </si>
  <si>
    <t>وَلَقَدْ أَهْلَكْنَا مَا حَوْلَكُم مِّنَ ٱلْقُرَىٰ وَصَرَّفْنَا ٱلْءَايَٰتِ لَعَلَّهُمْ يَرْجِعُونَ</t>
  </si>
  <si>
    <t>وَلَقَدْ أَهْلَكْنَا مَا حَوْلَكُم مِّنَ الْقُرَىٰ وَصَرَّفْنَا الْءَايَٰتِ لَعَلَّهُمْ يَرْجِعُونَ</t>
  </si>
  <si>
    <t>ولقد أهلكنا ما حولكم من القرى وصرفنا الءايت لعلهم يرجعون</t>
  </si>
  <si>
    <t>و ل ق د أ ه ل ك ن ا م ا ح و ل ك م م ن ا ل ق ر ى و ص ر ف ن ا ا ل ء ا ي ت ل ع ل ه م ي ر ج ع و ن</t>
  </si>
  <si>
    <t>WLQD AHLKNA MA 1WLKM MN ALQRY W5RFNA ALAAYT L9LHM YRJ9WN</t>
  </si>
  <si>
    <t>فَلَوْلَا نَصَرَهُمُ ٱلَّذِينَ ٱتَّخَذُوا۟ مِن دُونِ ٱللَّهِ قُرْبَانًا ءَالِهَةًۢ بَلْ ضَلُّوا۟ عَنْهُمْ وَذَٰلِكَ إِفْكُهُمْ وَمَا كَانُوا۟ يَفْتَرُونَ</t>
  </si>
  <si>
    <t>فَلَوْلَا نَصَرَهُمُ الَّذِينَ اتَّخَذُوا مِن دُونِ اللَّهِ قُرْبَانًا ءَالِهَةً بَلْ ضَلُّوا عَنْهُمْ وَذَٰلِكَ إِفْكُهُمْ وَمَا كَانُوا يَفْتَرُونَ</t>
  </si>
  <si>
    <t>فلولا نصرهم الذين اتخذوا من دون الله قربانا ءالهة بل ضلوا عنهم وذلك إفكهم وما كانوا يفترون</t>
  </si>
  <si>
    <t>ف ل و ل ا ن ص ر ه م ا ل ذ ي ن ا ت خ ذ و ا م ن د و ن ا ل ل ه ق ر ب ا ن ا ء ا ل ه ة ب ل ض ل و ا ع ن ه م و ذ ل ك إ ف ك ه م و م ا ك ا ن و ا ي ف ت ر و ن</t>
  </si>
  <si>
    <t>FLWLA N5RHM AL3YN AT23WA MN DWN ALLH QRBANA AALHH BL 6LWA 9NHM W3LK AFKHM WMA KANWA YFTRWN</t>
  </si>
  <si>
    <t>وَإِذْ صَرَفْنَآ إِلَيْكَ نَفَرًا مِّنَ ٱلْجِنِّ يَسْتَمِعُونَ ٱلْقُرْءَانَ فَلَمَّا حَضَرُوهُ قَالُوٓا۟ أَنصِتُوا۟ فَلَمَّا قُضِىَ وَلَّوْا۟ إِلَىٰ قَوْمِهِم مُّنذِرِينَ</t>
  </si>
  <si>
    <t>وَإِذْ صَرَفْنَآ إِلَيْكَ نَفَرًا مِّنَ الْجِنِّ يَسْتَمِعُونَ الْقُرْءَانَ فَلَمَّا حَضَرُوهُ قَالُوٓا أَنصِتُوا فَلَمَّا قُضِىَ وَلَّوْا إِلَىٰ قَوْمِهِم مُّنذِرِينَ</t>
  </si>
  <si>
    <t>وإذ صرفنا إليك نفرا من الجن يستمعون القرءان فلما حضروه قالوا أنصتوا فلما قضى ولوا إلى قومهم منذرين</t>
  </si>
  <si>
    <t>و إ ذ ص ر ف ن ا إ ل ي ك ن ف ر ا م ن ا ل ج ن ي س ت م ع و ن ا ل ق ر ء ا ن ف ل م ا ح ض ر و ه ق ا ل و ا أ ن ص ت و ا ف ل م ا ق ض ى و ل و ا إ ل ى ق و م ه م م ن ذ ر ي ن</t>
  </si>
  <si>
    <t>WA3 5RFNA ALYK NFRA MN ALJN YSTM9WN ALQRAAN FLMA 16RWH QALWA AN5TWA FLMA Q6Y WLWA ALY QWMHM MN3RYN</t>
  </si>
  <si>
    <t>قَالُوا۟ يَٰقَوْمَنَآ إِنَّا سَمِعْنَا كِتَٰبًا أُنزِلَ مِنۢ بَعْدِ مُوسَىٰ مُصَدِّقًا لِّمَا بَيْنَ يَدَيْهِ يَهْدِىٓ إِلَى ٱلْحَقِّ وَإِلَىٰ طَرِيقٍ مُّسْتَقِيمٍ</t>
  </si>
  <si>
    <t>قَالُوا يَٰقَوْمَنَآ إِنَّا سَمِعْنَا كِتَٰبًا أُنزِلَ مِن بَعْدِ مُوسَىٰ مُصَدِّقًا لِّمَا بَيْنَ يَدَيْهِ يَهْدِىٓ إِلَى الْحَقِّ وَإِلَىٰ طَرِيقٍ مُّسْتَقِيمٍ</t>
  </si>
  <si>
    <t>قالوا يقومنا إنا سمعنا كتبا أنزل من بعد موسى مصدقا لما بين يديه يهدى إلى الحق وإلى طريق مستقيم</t>
  </si>
  <si>
    <t>ق ا ل و ا ي ق و م ن ا إ ن ا س م ع ن ا ك ت ب ا أ ن ز ل م ن ب ع د م و س ى م ص د ق ا ل م ا ب ي ن ي د ي ه ي ه د ى إ ل ى ا ل ح ق و إ ل ى ط ر ي ق م س ت ق ي م</t>
  </si>
  <si>
    <t>QALWA YQWMNA ANA SM9NA KTBA ANZL MN B9D MWSY M5DQA LMA BYN YDYH YHDY ALY AL1Q WALY 7RYQ MSTQYM</t>
  </si>
  <si>
    <t>يَٰقَوْمَنَآ أَجِيبُوا۟ دَاعِىَ ٱللَّهِ وَءَامِنُوا۟ بِهِۦ يَغْفِرْ لَكُم مِّن ذُنُوبِكُمْ وَيُجِرْكُم مِّنْ عَذَابٍ أَلِيمٍ</t>
  </si>
  <si>
    <t>يَٰقَوْمَنَآ أَجِيبُوا دَاعِىَ اللَّهِ وَءَامِنُوا بِهِ يَغْفِرْ لَكُم مِّن ذُنُوبِكُمْ وَيُجِرْكُم مِّنْ عَذَابٍ أَلِيمٍ</t>
  </si>
  <si>
    <t>يقومنا أجيبوا داعى الله وءامنوا به يغفر لكم من ذنوبكم ويجركم من عذاب أليم</t>
  </si>
  <si>
    <t>ي ق و م ن ا أ ج ي ب و ا د ا ع ى ا ل ل ه و ء ا م ن و ا ب ه ي غ ف ر ل ك م م ن ذ ن و ب ك م و ي ج ر ك م م ن ع ذ ا ب أ ل ي م</t>
  </si>
  <si>
    <t>YQWMNA AJYBWA DA9Y ALLH WAAMNWA BH YGFR LKM MN 3NWBKM WYJRKM MN 93AB ALYM</t>
  </si>
  <si>
    <t>وَمَن لَّا يُجِبْ دَاعِىَ ٱللَّهِ فَلَيْسَ بِمُعْجِزٍ فِى ٱلْأَرْضِ وَلَيْسَ لَهُۥ مِن دُونِهِۦٓ أَوْلِيَآءُ أُو۟لَٰٓئِكَ فِى ضَلَٰلٍ مُّبِينٍ</t>
  </si>
  <si>
    <t>وَمَن لَّا يُجِبْ دَاعِىَ اللَّهِ فَلَيْسَ بِمُعْجِزٍ فِى الْأَرْضِ وَلَيْسَ لَهُ مِن دُونِهِٓ أَوْلِيَآءُ أُولَٰٓئِكَ فِى ضَلَٰلٍ مُّبِينٍ</t>
  </si>
  <si>
    <t>ومن لا يجب داعى الله فليس بمعجز فى الأرض وليس له من دونه أولياء أولئك فى ضلل مبين</t>
  </si>
  <si>
    <t>و م ن ل ا ي ج ب د ا ع ى ا ل ل ه ف ل ي س ب م ع ج ز ف ى ا ل أ ر ض و ل ي س ل ه م ن د و ن ه أ و ل ي ا ء أ و ل ئ ك ف ى ض ل ل م ب ي ن</t>
  </si>
  <si>
    <t>WMN LA YJB DA9Y ALLH FLYS BM9JZ FY ALAR6 WLYS LH MN DWNH AWLYAA AWLYK FY 6LL MBYN</t>
  </si>
  <si>
    <t>أَوَلَمْ يَرَوْا۟ أَنَّ ٱللَّهَ ٱلَّذِى خَلَقَ ٱلسَّمَٰوَٰتِ وَٱلْأَرْضَ وَلَمْ يَعْىَ بِخَلْقِهِنَّ بِقَٰدِرٍ عَلَىٰٓ أَن يُحْۦِىَ ٱلْمَوْتَىٰ بَلَىٰٓ إِنَّهُۥ عَلَىٰ كُلِّ شَىْءٍ قَدِيرٌ</t>
  </si>
  <si>
    <t>أَوَلَمْ يَرَوْا أَنَّ اللَّهَ الَّذِى خَلَقَ السَّمَٰوَٰتِ وَالْأَرْضَ وَلَمْ يَعْىَ بِخَلْقِهِنَّ بِقَٰدِرٍ عَلَىٰٓ أَن يُحِْىَ الْمَوْتَىٰ بَلَىٰٓ إِنَّهُ عَلَىٰ كُلِّ شَىْءٍ قَدِيرٌ</t>
  </si>
  <si>
    <t>أولم يروا أن الله الذى خلق السموت والأرض ولم يعى بخلقهن بقدر على أن يحى الموتى بلى إنه على كل شىء قدير</t>
  </si>
  <si>
    <t>أ و ل م ي ر و ا أ ن ا ل ل ه ا ل ذ ى خ ل ق ا ل س م و ت و ا ل أ ر ض و ل م ي ع ى ب خ ل ق ه ن ب ق د ر ع ل ى أ ن ي ح ى ا ل م و ت ى ب ل ى إ ن ه ع ل ى ك ل ش ى ء ق د ي ر</t>
  </si>
  <si>
    <t>AWLM YRWA AN ALLH AL3Y 2LQ ALSMWT WALAR6 WLM Y9Y B2LQHN BQDR 9LY AN Y1Y ALMWTY BLY ANH 9LY KL 4YA QDYR</t>
  </si>
  <si>
    <t>وَيَوْمَ يُعْرَضُ ٱلَّذِينَ كَفَرُوا۟ عَلَى ٱلنَّارِ أَلَيْسَ هَٰذَا بِٱلْحَقِّ قَالُوا۟ بَلَىٰ وَرَبِّنَا قَالَ فَذُوقُوا۟ ٱلْعَذَابَ بِمَا كُنتُمْ تَكْفُرُونَ</t>
  </si>
  <si>
    <t>وَيَوْمَ يُعْرَضُ الَّذِينَ كَفَرُوا عَلَى النَّارِ أَلَيْسَ هَٰذَا بِالْحَقِّ قَالُوا بَلَىٰ وَرَبِّنَا قَالَ فَذُوقُوا الْعَذَابَ بِمَا كُنتُمْ تَكْفُرُونَ</t>
  </si>
  <si>
    <t>ويوم يعرض الذين كفروا على النار أليس هذا بالحق قالوا بلى وربنا قال فذوقوا العذاب بما كنتم تكفرون</t>
  </si>
  <si>
    <t>و ي و م ي ع ر ض ا ل ذ ي ن ك ف ر و ا ع ل ى ا ل ن ا ر أ ل ي س ه ذ ا ب ا ل ح ق ق ا ل و ا ب ل ى و ر ب ن ا ق ا ل ف ذ و ق و ا ا ل ع ذ ا ب ب م ا ك ن ت م ت ك ف ر و ن</t>
  </si>
  <si>
    <t>WYWM Y9R6 AL3YN KFRWA 9LY ALNAR ALYS H3A BAL1Q QALWA BLY WRBNA QAL F3WQWA AL93AB BMA KNTM TKFRWN</t>
  </si>
  <si>
    <t>فَٱصْبِرْ كَمَا صَبَرَ أُو۟لُوا۟ ٱلْعَزْمِ مِنَ ٱلرُّسُلِ وَلَا تَسْتَعْجِل لَّهُمْ كَأَنَّهُمْ يَوْمَ يَرَوْنَ مَا يُوعَدُونَ لَمْ يَلْبَثُوٓا۟ إِلَّا سَاعَةً مِّن نَّهَارٍۭ بَلَٰغٌ فَهَلْ يُهْلَكُ إِلَّا ٱلْقَوْمُ ٱلْفَٰسِقُونَ</t>
  </si>
  <si>
    <t>فَاصْبِرْ كَمَا صَبَرَ أُولُوا الْعَزْمِ مِنَ الرُّسُلِ وَلَا تَسْتَعْجِل لَّهُمْ كَأَنَّهُمْ يَوْمَ يَرَوْنَ مَا يُوعَدُونَ لَمْ يَلْبَثُوٓا إِلَّا سَاعَةً مِّن نَّهَارٍ بَلَٰغٌ فَهَلْ يُهْلَكُ إِلَّا الْقَوْمُ الْفَٰسِقُونَ</t>
  </si>
  <si>
    <t>فاصبر كما صبر أولوا العزم من الرسل ولا تستعجل لهم كأنهم يوم يرون ما يوعدون لم يلبثوا إلا ساعة من نهار بلغ فهل يهلك إلا القوم الفسقون</t>
  </si>
  <si>
    <t>ف ا ص ب ر ك م ا ص ب ر أ و ل و ا ا ل ع ز م م ن ا ل ر س ل و ل ا ت س ت ع ج ل ل ه م ك أ ن ه م ي و م ي ر و ن م ا ي و ع د و ن ل م ي ل ب ث و ا إ ل ا س ا ع ة م ن ن ه ا ر ب ل غ ف ه ل ي ه ل ك إ ل ا ا ل ق و م ا ل ف س ق و ن</t>
  </si>
  <si>
    <t>FA5BR KMA 5BR AWLWA AL9ZM MN ALRSL WLA TST9JL LHM KANHM YWM YRWN MA YW9DWN LM YLB0WA ALA SA9H MN NHAR BLG FHL YHLK ALA ALQWM ALFSQWN</t>
  </si>
  <si>
    <t>ٱلَّذِينَ كَفَرُوا۟ وَصَدُّوا۟ عَن سَبِيلِ ٱللَّهِ أَضَلَّ أَعْمَٰلَهُمْ</t>
  </si>
  <si>
    <t>الَّذِينَ كَفَرُوا وَصَدُّوا عَن سَبِيلِ اللَّهِ أَضَلَّ أَعْمَٰلَهُمْ</t>
  </si>
  <si>
    <t>الذين كفروا وصدوا عن سبيل الله أضل أعملهم</t>
  </si>
  <si>
    <t>ا ل ذ ي ن ك ف ر و ا و ص د و ا ع ن س ب ي ل ا ل ل ه أ ض ل أ ع م ل ه م</t>
  </si>
  <si>
    <t>AL3YN KFRWA W5DWA 9N SBYL ALLH A6L A9MLHM</t>
  </si>
  <si>
    <t>وَٱلَّذِينَ ءَامَنُوا۟ وَعَمِلُوا۟ ٱلصَّٰلِحَٰتِ وَءَامَنُوا۟ بِمَا نُزِّلَ عَلَىٰ مُحَمَّدٍ وَهُوَ ٱلْحَقُّ مِن رَّبِّهِمْ كَفَّرَ عَنْهُمْ سَيِّـَٔاتِهِمْ وَأَصْلَحَ بَالَهُمْ</t>
  </si>
  <si>
    <t>وَالَّذِينَ ءَامَنُوا وَعَمِلُوا الصَّٰلِحَٰتِ وَءَامَنُوا بِمَا نُزِّلَ عَلَىٰ مُحَمَّدٍ وَهُوَ الْحَقُّ مِن رَّبِّهِمْ كَفَّرَ عَنْهُمْ سَيِّـَٔاتِهِمْ وَأَصْلَحَ بَالَهُمْ</t>
  </si>
  <si>
    <t>والذين ءامنوا وعملوا الصلحت وءامنوا بما نزل على محمد وهو الحق من ربهم كفر عنهم سيـٔاتهم وأصلح بالهم</t>
  </si>
  <si>
    <t>والذين ءامنوا وعملوا الصلحت وءامنوا بما نزل على محمد وهو الحق من ربهم كفر عنهم سيـاتهم وأصلح بالهم</t>
  </si>
  <si>
    <t>و ا ل ذ ي ن ء ا م ن و ا و ع م ل و ا ا ل ص ل ح ت و ء ا م ن و ا ب م ا ن ز ل ع ل ى م ح م د و ه و ا ل ح ق م ن ر ب ه م ك ف ر ع ن ه م س ي ـ ا ت ه م و أ ص ل ح ب ا ل ه م</t>
  </si>
  <si>
    <t>WAL3YN AAMNWA W9MLWA AL5L1T WAAMNWA BMA NZL 9LY M1MD WHW AL1Q MN RBHM KFR 9NHM SYAATHM WA5L1 BALHM</t>
  </si>
  <si>
    <t>ذَٰلِكَ بِأَنَّ ٱلَّذِينَ كَفَرُوا۟ ٱتَّبَعُوا۟ ٱلْبَٰطِلَ وَأَنَّ ٱلَّذِينَ ءَامَنُوا۟ ٱتَّبَعُوا۟ ٱلْحَقَّ مِن رَّبِّهِمْ كَذَٰلِكَ يَضْرِبُ ٱللَّهُ لِلنَّاسِ أَمْثَٰلَهُمْ</t>
  </si>
  <si>
    <t>ذَٰلِكَ بِأَنَّ الَّذِينَ كَفَرُوا اتَّبَعُوا الْبَٰطِلَ وَأَنَّ الَّذِينَ ءَامَنُوا اتَّبَعُوا الْحَقَّ مِن رَّبِّهِمْ كَذَٰلِكَ يَضْرِبُ اللَّهُ لِلنَّاسِ أَمْثَٰلَهُمْ</t>
  </si>
  <si>
    <t>ذلك بأن الذين كفروا اتبعوا البطل وأن الذين ءامنوا اتبعوا الحق من ربهم كذلك يضرب الله للناس أمثلهم</t>
  </si>
  <si>
    <t>ذ ل ك ب أ ن ا ل ذ ي ن ك ف ر و ا ا ت ب ع و ا ا ل ب ط ل و أ ن ا ل ذ ي ن ء ا م ن و ا ا ت ب ع و ا ا ل ح ق م ن ر ب ه م ك ذ ل ك ي ض ر ب ا ل ل ه ل ل ن ا س أ م ث ل ه م</t>
  </si>
  <si>
    <t>3LK BAN AL3YN KFRWA ATB9WA ALB7L WAN AL3YN AAMNWA ATB9WA AL1Q MN RBHM K3LK Y6RB ALLH LLNAS AM0LHM</t>
  </si>
  <si>
    <t>فَإِذَا لَقِيتُمُ ٱلَّذِينَ كَفَرُوا۟ فَضَرْبَ ٱلرِّقَابِ حَتَّىٰٓ إِذَآ أَثْخَنتُمُوهُمْ فَشُدُّوا۟ ٱلْوَثَاقَ فَإِمَّا مَنًّۢا بَعْدُ وَإِمَّا فِدَآءً حَتَّىٰ تَضَعَ ٱلْحَرْبُ أَوْزَارَهَا ذَٰلِكَ وَلَوْ يَشَآءُ ٱللَّهُ لَٱنتَصَرَ مِنْهُمْ وَلَٰكِن لِّيَبْلُوَا۟ بَعْضَكُم بِبَعْضٍ وَٱلَّذِينَ قُتِلُوا۟ فِى سَبِيلِ ٱللَّهِ فَلَن يُضِلَّ أَعْمَٰلَهُمْ</t>
  </si>
  <si>
    <t>فَإِذَا لَقِيتُمُ الَّذِينَ كَفَرُوا فَضَرْبَ الرِّقَابِ حَتَّىٰٓ إِذَآ أَثْخَنتُمُوهُمْ فَشُدُّوا الْوَثَاقَ فَإِمَّا مَنًّا بَعْدُ وَإِمَّا فِدَآءً حَتَّىٰ تَضَعَ الْحَرْبُ أَوْزَارَهَا ذَٰلِكَ وَلَوْ يَشَآءُ اللَّهُ لَانتَصَرَ مِنْهُمْ وَلَٰكِن لِّيَبْلُوَا بَعْضَكُم بِبَعْضٍ وَالَّذِينَ قُتِلُوا فِى سَبِيلِ اللَّهِ فَلَن يُضِلَّ أَعْمَٰلَهُمْ</t>
  </si>
  <si>
    <t>فإذا لقيتم الذين كفروا فضرب الرقاب حتى إذا أثخنتموهم فشدوا الوثاق فإما منا بعد وإما فداء حتى تضع الحرب أوزارها ذلك ولو يشاء الله لانتصر منهم ولكن ليبلوا بعضكم ببعض والذين قتلوا فى سبيل الله فلن يضل أعملهم</t>
  </si>
  <si>
    <t>ف إ ذ ا ل ق ي ت م ا ل ذ ي ن ك ف ر و ا ف ض ر ب ا ل ر ق ا ب ح ت ى إ ذ ا أ ث خ ن ت م و ه م ف ش د و ا ا ل و ث ا ق ف إ م ا م ن ا ب ع د و إ م ا ف د ا ء ح ت ى ت ض ع ا ل ح ر ب أ و ز ا ر ه ا ذ ل ك و ل و ي ش ا ء ا ل ل ه ل ا ن ت ص ر م ن ه م و ل ك ن ل ي ب ل و ا ب ع ض ك م ب ب ع ض و ا ل ذ ي ن ق ت ل و ا ف ى س ب ي ل ا ل ل ه ف ل ن ي ض ل أ ع م ل ه م</t>
  </si>
  <si>
    <t>FA3A LQYTM AL3YN KFRWA F6RB ALRQAB 1TY A3A A02NTMWHM F4DWA ALW0AQ FAMA MNA B9D WAMA FDAA 1TY T69 AL1RB AWZARHA 3LK WLW Y4AA ALLH LANT5R MNHM WLKN LYBLWA B96KM BB96 WAL3YN QTLWA FY SBYL ALLH FLN Y6L A9MLHM</t>
  </si>
  <si>
    <t>سَيَهْدِيهِمْ وَيُصْلِحُ بَالَهُمْ</t>
  </si>
  <si>
    <t>سيهديهم ويصلح بالهم</t>
  </si>
  <si>
    <t>س ي ه د ي ه م و ي ص ل ح ب ا ل ه م</t>
  </si>
  <si>
    <t>SYHDYHM WY5L1 BALHM</t>
  </si>
  <si>
    <t>وَيُدْخِلُهُمُ ٱلْجَنَّةَ عَرَّفَهَا لَهُمْ</t>
  </si>
  <si>
    <t>وَيُدْخِلُهُمُ الْجَنَّةَ عَرَّفَهَا لَهُمْ</t>
  </si>
  <si>
    <t>ويدخلهم الجنة عرفها لهم</t>
  </si>
  <si>
    <t>و ي د خ ل ه م ا ل ج ن ة ع ر ف ه ا ل ه م</t>
  </si>
  <si>
    <t>WYD2LHM ALJNH 9RFHA LHM</t>
  </si>
  <si>
    <t>يَٰٓأَيُّهَا ٱلَّذِينَ ءَامَنُوٓا۟ إِن تَنصُرُوا۟ ٱللَّهَ يَنصُرْكُمْ وَيُثَبِّتْ أَقْدَامَكُمْ</t>
  </si>
  <si>
    <t>يَٰٓأَيُّهَا الَّذِينَ ءَامَنُوٓا إِن تَنصُرُوا اللَّهَ يَنصُرْكُمْ وَيُثَبِّتْ أَقْدَامَكُمْ</t>
  </si>
  <si>
    <t>يأيها الذين ءامنوا إن تنصروا الله ينصركم ويثبت أقدامكم</t>
  </si>
  <si>
    <t>ي أ ي ه ا ا ل ذ ي ن ء ا م ن و ا إ ن ت ن ص ر و ا ا ل ل ه ي ن ص ر ك م و ي ث ب ت أ ق د ا م ك م</t>
  </si>
  <si>
    <t>YAYHA AL3YN AAMNWA AN TN5RWA ALLH YN5RKM WY0BT AQDAMKM</t>
  </si>
  <si>
    <t>وَٱلَّذِينَ كَفَرُوا۟ فَتَعْسًا لَّهُمْ وَأَضَلَّ أَعْمَٰلَهُمْ</t>
  </si>
  <si>
    <t>وَالَّذِينَ كَفَرُوا فَتَعْسًا لَّهُمْ وَأَضَلَّ أَعْمَٰلَهُمْ</t>
  </si>
  <si>
    <t>والذين كفروا فتعسا لهم وأضل أعملهم</t>
  </si>
  <si>
    <t>و ا ل ذ ي ن ك ف ر و ا ف ت ع س ا ل ه م و أ ض ل أ ع م ل ه م</t>
  </si>
  <si>
    <t>WAL3YN KFRWA FT9SA LHM WA6L A9MLHM</t>
  </si>
  <si>
    <t>ذَٰلِكَ بِأَنَّهُمْ كَرِهُوا۟ مَآ أَنزَلَ ٱللَّهُ فَأَحْبَطَ أَعْمَٰلَهُمْ</t>
  </si>
  <si>
    <t>ذَٰلِكَ بِأَنَّهُمْ كَرِهُوا مَآ أَنزَلَ اللَّهُ فَأَحْبَطَ أَعْمَٰلَهُمْ</t>
  </si>
  <si>
    <t>ذلك بأنهم كرهوا ما أنزل الله فأحبط أعملهم</t>
  </si>
  <si>
    <t>ذ ل ك ب أ ن ه م ك ر ه و ا م ا أ ن ز ل ا ل ل ه ف أ ح ب ط أ ع م ل ه م</t>
  </si>
  <si>
    <t>3LK BANHM KRHWA MA ANZL ALLH FA1B7 A9MLHM</t>
  </si>
  <si>
    <t>أَفَلَمْ يَسِيرُوا۟ فِى ٱلْأَرْضِ فَيَنظُرُوا۟ كَيْفَ كَانَ عَٰقِبَةُ ٱلَّذِينَ مِن قَبْلِهِمْ دَمَّرَ ٱللَّهُ عَلَيْهِمْ وَلِلْكَٰفِرِينَ أَمْثَٰلُهَا</t>
  </si>
  <si>
    <t>أَفَلَمْ يَسِيرُوا فِى الْأَرْضِ فَيَنظُرُوا كَيْفَ كَانَ عَٰقِبَةُ الَّذِينَ مِن قَبْلِهِمْ دَمَّرَ اللَّهُ عَلَيْهِمْ وَلِلْكَٰفِرِينَ أَمْثَٰلُهَا</t>
  </si>
  <si>
    <t>أفلم يسيروا فى الأرض فينظروا كيف كان عقبة الذين من قبلهم دمر الله عليهم وللكفرين أمثلها</t>
  </si>
  <si>
    <t>أ ف ل م ي س ي ر و ا ف ى ا ل أ ر ض ف ي ن ظ ر و ا ك ي ف ك ا ن ع ق ب ة ا ل ذ ي ن م ن ق ب ل ه م د م ر ا ل ل ه ع ل ي ه م و ل ل ك ف ر ي ن أ م ث ل ه ا</t>
  </si>
  <si>
    <t>AFLM YSYRWA FY ALAR6 FYN8RWA KYF KAN 9QBH AL3YN MN QBLHM DMR ALLH 9LYHM WLLKFRYN AM0LHA</t>
  </si>
  <si>
    <t>ذَٰلِكَ بِأَنَّ ٱللَّهَ مَوْلَى ٱلَّذِينَ ءَامَنُوا۟ وَأَنَّ ٱلْكَٰفِرِينَ لَا مَوْلَىٰ لَهُمْ</t>
  </si>
  <si>
    <t>ذَٰلِكَ بِأَنَّ اللَّهَ مَوْلَى الَّذِينَ ءَامَنُوا وَأَنَّ الْكَٰفِرِينَ لَا مَوْلَىٰ لَهُمْ</t>
  </si>
  <si>
    <t>ذلك بأن الله مولى الذين ءامنوا وأن الكفرين لا مولى لهم</t>
  </si>
  <si>
    <t>ذ ل ك ب أ ن ا ل ل ه م و ل ى ا ل ذ ي ن ء ا م ن و ا و أ ن ا ل ك ف ر ي ن ل ا م و ل ى ل ه م</t>
  </si>
  <si>
    <t>3LK BAN ALLH MWLY AL3YN AAMNWA WAN ALKFRYN LA MWLY LHM</t>
  </si>
  <si>
    <t>إِنَّ ٱللَّهَ يُدْخِلُ ٱلَّذِينَ ءَامَنُوا۟ وَعَمِلُوا۟ ٱلصَّٰلِحَٰتِ جَنَّٰتٍ تَجْرِى مِن تَحْتِهَا ٱلْأَنْهَٰرُ وَٱلَّذِينَ كَفَرُوا۟ يَتَمَتَّعُونَ وَيَأْكُلُونَ كَمَا تَأْكُلُ ٱلْأَنْعَٰمُ وَٱلنَّارُ مَثْوًى لَّهُمْ</t>
  </si>
  <si>
    <t>إِنَّ اللَّهَ يُدْخِلُ الَّذِينَ ءَامَنُوا وَعَمِلُوا الصَّٰلِحَٰتِ جَنَّٰتٍ تَجْرِى مِن تَحْتِهَا الْأَنْهَٰرُ وَالَّذِينَ كَفَرُوا يَتَمَتَّعُونَ وَيَأْكُلُونَ كَمَا تَأْكُلُ الْأَنْعَٰمُ وَالنَّارُ مَثْوًى لَّهُمْ</t>
  </si>
  <si>
    <t>إن الله يدخل الذين ءامنوا وعملوا الصلحت جنت تجرى من تحتها الأنهر والذين كفروا يتمتعون ويأكلون كما تأكل الأنعم والنار مثوى لهم</t>
  </si>
  <si>
    <t>إ ن ا ل ل ه ي د خ ل ا ل ذ ي ن ء ا م ن و ا و ع م ل و ا ا ل ص ل ح ت ج ن ت ت ج ر ى م ن ت ح ت ه ا ا ل أ ن ه ر و ا ل ذ ي ن ك ف ر و ا ي ت م ت ع و ن و ي أ ك ل و ن ك م ا ت أ ك ل ا ل أ ن ع م و ا ل ن ا ر م ث و ى ل ه م</t>
  </si>
  <si>
    <t>AN ALLH YD2L AL3YN AAMNWA W9MLWA AL5L1T JNT TJRY MN T1THA ALANHR WAL3YN KFRWA YTMT9WN WYAKLWN KMA TAKL ALAN9M WALNAR M0WY LHM</t>
  </si>
  <si>
    <t>وَكَأَيِّن مِّن قَرْيَةٍ هِىَ أَشَدُّ قُوَّةً مِّن قَرْيَتِكَ ٱلَّتِىٓ أَخْرَجَتْكَ أَهْلَكْنَٰهُمْ فَلَا نَاصِرَ لَهُمْ</t>
  </si>
  <si>
    <t>وَكَأَيِّن مِّن قَرْيَةٍ هِىَ أَشَدُّ قُوَّةً مِّن قَرْيَتِكَ الَّتِىٓ أَخْرَجَتْكَ أَهْلَكْنَٰهُمْ فَلَا نَاصِرَ لَهُمْ</t>
  </si>
  <si>
    <t>وكأين من قرية هى أشد قوة من قريتك التى أخرجتك أهلكنهم فلا ناصر لهم</t>
  </si>
  <si>
    <t>و ك أ ي ن م ن ق ر ي ة ه ى أ ش د ق و ة م ن ق ر ي ت ك ا ل ت ى أ خ ر ج ت ك أ ه ل ك ن ه م ف ل ا ن ا ص ر ل ه م</t>
  </si>
  <si>
    <t>WKAYN MN QRYH HY A4D QWH MN QRYTK ALTY A2RJTK AHLKNHM FLA NA5R LHM</t>
  </si>
  <si>
    <t>أَفَمَن كَانَ عَلَىٰ بَيِّنَةٍ مِّن رَّبِّهِۦ كَمَن زُيِّنَ لَهُۥ سُوٓءُ عَمَلِهِۦ وَٱتَّبَعُوٓا۟ أَهْوَآءَهُم</t>
  </si>
  <si>
    <t>أَفَمَن كَانَ عَلَىٰ بَيِّنَةٍ مِّن رَّبِّهِ كَمَن زُيِّنَ لَهُ سُوٓءُ عَمَلِهِ وَاتَّبَعُوٓا أَهْوَآءَهُم</t>
  </si>
  <si>
    <t>أفمن كان على بينة من ربه كمن زين له سوء عمله واتبعوا أهواءهم</t>
  </si>
  <si>
    <t>أ ف م ن ك ا ن ع ل ى ب ي ن ة م ن ر ب ه ك م ن ز ي ن ل ه س و ء ع م ل ه و ا ت ب ع و ا أ ه و ا ء ه م</t>
  </si>
  <si>
    <t>AFMN KAN 9LY BYNH MN RBH KMN ZYN LH SWA 9MLH WATB9WA AHWAAHM</t>
  </si>
  <si>
    <t>مَّثَلُ ٱلْجَنَّةِ ٱلَّتِى وُعِدَ ٱلْمُتَّقُونَ فِيهَآ أَنْهَٰرٌ مِّن مَّآءٍ غَيْرِ ءَاسِنٍ وَأَنْهَٰرٌ مِّن لَّبَنٍ لَّمْ يَتَغَيَّرْ طَعْمُهُۥ وَأَنْهَٰرٌ مِّنْ خَمْرٍ لَّذَّةٍ لِّلشَّٰرِبِينَ وَأَنْهَٰرٌ مِّنْ عَسَلٍ مُّصَفًّى وَلَهُمْ فِيهَا مِن كُلِّ ٱلثَّمَرَٰتِ وَمَغْفِرَةٌ مِّن رَّبِّهِمْ كَمَنْ هُوَ خَٰلِدٌ فِى ٱلنَّارِ وَسُقُوا۟ مَآءً حَمِيمًا فَقَطَّعَ أَمْعَآءَهُمْ</t>
  </si>
  <si>
    <t>مَّثَلُ الْجَنَّةِ الَّتِى وُعِدَ الْمُتَّقُونَ فِيهَآ أَنْهَٰرٌ مِّن مَّآءٍ غَيْرِ ءَاسِنٍ وَأَنْهَٰرٌ مِّن لَّبَنٍ لَّمْ يَتَغَيَّرْ طَعْمُهُ وَأَنْهَٰرٌ مِّنْ خَمْرٍ لَّذَّةٍ لِّلشَّٰرِبِينَ وَأَنْهَٰرٌ مِّنْ عَسَلٍ مُّصَفًّى وَلَهُمْ فِيهَا مِن كُلِّ الثَّمَرَٰتِ وَمَغْفِرَةٌ مِّن رَّبِّهِمْ كَمَنْ هُوَ خَٰلِدٌ فِى النَّارِ وَسُقُوا مَآءً حَمِيمًا فَقَطَّعَ أَمْعَآءَهُمْ</t>
  </si>
  <si>
    <t>مثل الجنة التى وعد المتقون فيها أنهر من ماء غير ءاسن وأنهر من لبن لم يتغير طعمه وأنهر من خمر لذة للشربين وأنهر من عسل مصفى ولهم فيها من كل الثمرت ومغفرة من ربهم كمن هو خلد فى النار وسقوا ماء حميما فقطع أمعاءهم</t>
  </si>
  <si>
    <t>م ث ل ا ل ج ن ة ا ل ت ى و ع د ا ل م ت ق و ن ف ي ه ا أ ن ه ر م ن م ا ء غ ي ر ء ا س ن و أ ن ه ر م ن ل ب ن ل م ي ت غ ي ر ط ع م ه و أ ن ه ر م ن خ م ر ل ذ ة ل ل ش ر ب ي ن و أ ن ه ر م ن ع س ل م ص ف ى و ل ه م ف ي ه ا م ن ك ل ا ل ث م ر ت و م غ ف ر ة م ن ر ب ه م ك م ن ه و خ ل د ف ى ا ل ن ا ر و س ق و ا م ا ء ح م ي م ا ف ق ط ع أ م ع ا ء ه م</t>
  </si>
  <si>
    <t>M0L ALJNH ALTY W9D ALMTQWN FYHA ANHR MN MAA GYR AASN WANHR MN LBN LM YTGYR 79MH WANHR MN 2MR L3H LL4RBYN WANHR MN 9SL M5FY WLHM FYHA MN KL AL0MRT WMGFRH MN RBHM KMN HW 2LD FY ALNAR WSQWA MAA 1MYMA FQ79 AM9AAHM</t>
  </si>
  <si>
    <t>وَمِنْهُم مَّن يَسْتَمِعُ إِلَيْكَ حَتَّىٰٓ إِذَا خَرَجُوا۟ مِنْ عِندِكَ قَالُوا۟ لِلَّذِينَ أُوتُوا۟ ٱلْعِلْمَ مَاذَا قَالَ ءَانِفًا أُو۟لَٰٓئِكَ ٱلَّذِينَ طَبَعَ ٱللَّهُ عَلَىٰ قُلُوبِهِمْ وَٱتَّبَعُوٓا۟ أَهْوَآءَهُمْ</t>
  </si>
  <si>
    <t>وَمِنْهُم مَّن يَسْتَمِعُ إِلَيْكَ حَتَّىٰٓ إِذَا خَرَجُوا مِنْ عِندِكَ قَالُوا لِلَّذِينَ أُوتُوا الْعِلْمَ مَاذَا قَالَ ءَانِفًا أُولَٰٓئِكَ الَّذِينَ طَبَعَ اللَّهُ عَلَىٰ قُلُوبِهِمْ وَاتَّبَعُوٓا أَهْوَآءَهُمْ</t>
  </si>
  <si>
    <t>ومنهم من يستمع إليك حتى إذا خرجوا من عندك قالوا للذين أوتوا العلم ماذا قال ءانفا أولئك الذين طبع الله على قلوبهم واتبعوا أهواءهم</t>
  </si>
  <si>
    <t>و م ن ه م م ن ي س ت م ع إ ل ي ك ح ت ى إ ذ ا خ ر ج و ا م ن ع ن د ك ق ا ل و ا ل ل ذ ي ن أ و ت و ا ا ل ع ل م م ا ذ ا ق ا ل ء ا ن ف ا أ و ل ئ ك ا ل ذ ي ن ط ب ع ا ل ل ه ع ل ى ق ل و ب ه م و ا ت ب ع و ا أ ه و ا ء ه م</t>
  </si>
  <si>
    <t>WMNHM MN YSTM9 ALYK 1TY A3A 2RJWA MN 9NDK QALWA LL3YN AWTWA AL9LM MA3A QAL AANFA AWLYK AL3YN 7B9 ALLH 9LY QLWBHM WATB9WA AHWAAHM</t>
  </si>
  <si>
    <t>وَٱلَّذِينَ ٱهْتَدَوْا۟ زَادَهُمْ هُدًى وَءَاتَىٰهُمْ تَقْوَىٰهُمْ</t>
  </si>
  <si>
    <t>وَالَّذِينَ اهْتَدَوْا زَادَهُمْ هُدًى وَءَاتَىٰهُمْ تَقْوَىٰهُمْ</t>
  </si>
  <si>
    <t>والذين اهتدوا زادهم هدى وءاتىهم تقوىهم</t>
  </si>
  <si>
    <t>و ا ل ذ ي ن ا ه ت د و ا ز ا د ه م ه د ى و ء ا ت ى ه م ت ق و ى ه م</t>
  </si>
  <si>
    <t>WAL3YN AHTDWA ZADHM HDY WAATYHM TQWYHM</t>
  </si>
  <si>
    <t>فَهَلْ يَنظُرُونَ إِلَّا ٱلسَّاعَةَ أَن تَأْتِيَهُم بَغْتَةً فَقَدْ جَآءَ أَشْرَاطُهَا فَأَنَّىٰ لَهُمْ إِذَا جَآءَتْهُمْ ذِكْرَىٰهُمْ</t>
  </si>
  <si>
    <t>فَهَلْ يَنظُرُونَ إِلَّا السَّاعَةَ أَن تَأْتِيَهُم بَغْتَةً فَقَدْ جَآءَ أَشْرَاطُهَا فَأَنَّىٰ لَهُمْ إِذَا جَآءَتْهُمْ ذِكْرَىٰهُمْ</t>
  </si>
  <si>
    <t>فهل ينظرون إلا الساعة أن تأتيهم بغتة فقد جاء أشراطها فأنى لهم إذا جاءتهم ذكرىهم</t>
  </si>
  <si>
    <t>ف ه ل ي ن ظ ر و ن إ ل ا ا ل س ا ع ة أ ن ت أ ت ي ه م ب غ ت ة ف ق د ج ا ء أ ش ر ا ط ه ا ف أ ن ى ل ه م إ ذ ا ج ا ء ت ه م ذ ك ر ى ه م</t>
  </si>
  <si>
    <t>FHL YN8RWN ALA ALSA9H AN TATYHM BGTH FQD JAA A4RA7HA FANY LHM A3A JAATHM 3KRYHM</t>
  </si>
  <si>
    <t>فَٱعْلَمْ أَنَّهُۥ لَآ إِلَٰهَ إِلَّا ٱللَّهُ وَٱسْتَغْفِرْ لِذَنۢبِكَ وَلِلْمُؤْمِنِينَ وَٱلْمُؤْمِنَٰتِ وَٱللَّهُ يَعْلَمُ مُتَقَلَّبَكُمْ وَمَثْوَىٰكُمْ</t>
  </si>
  <si>
    <t>فَاعْلَمْ أَنَّهُ لَآ إِلَٰهَ إِلَّا اللَّهُ وَاسْتَغْفِرْ لِذَنبِكَ وَلِلْمُؤْمِنِينَ وَالْمُؤْمِنَٰتِ وَاللَّهُ يَعْلَمُ مُتَقَلَّبَكُمْ وَمَثْوَىٰكُمْ</t>
  </si>
  <si>
    <t>فاعلم أنه لا إله إلا الله واستغفر لذنبك وللمؤمنين والمؤمنت والله يعلم متقلبكم ومثوىكم</t>
  </si>
  <si>
    <t>ف ا ع ل م أ ن ه ل ا إ ل ه إ ل ا ا ل ل ه و ا س ت غ ف ر ل ذ ن ب ك و ل ل م ؤ م ن ي ن و ا ل م ؤ م ن ت و ا ل ل ه ي ع ل م م ت ق ل ب ك م و م ث و ى ك م</t>
  </si>
  <si>
    <t>FA9LM ANH LA ALH ALA ALLH WASTGFR L3NBK WLLMWMNYN WALMWMNT WALLH Y9LM MTQLBKM WM0WYKM</t>
  </si>
  <si>
    <t>وَيَقُولُ ٱلَّذِينَ ءَامَنُوا۟ لَوْلَا نُزِّلَتْ سُورَةٌ فَإِذَآ أُنزِلَتْ سُورَةٌ مُّحْكَمَةٌ وَذُكِرَ فِيهَا ٱلْقِتَالُ رَأَيْتَ ٱلَّذِينَ فِى قُلُوبِهِم مَّرَضٌ يَنظُرُونَ إِلَيْكَ نَظَرَ ٱلْمَغْشِىِّ عَلَيْهِ مِنَ ٱلْمَوْتِ فَأَوْلَىٰ لَهُمْ</t>
  </si>
  <si>
    <t>وَيَقُولُ الَّذِينَ ءَامَنُوا لَوْلَا نُزِّلَتْ سُورَةٌ فَإِذَآ أُنزِلَتْ سُورَةٌ مُّحْكَمَةٌ وَذُكِرَ فِيهَا الْقِتَالُ رَأَيْتَ الَّذِينَ فِى قُلُوبِهِم مَّرَضٌ يَنظُرُونَ إِلَيْكَ نَظَرَ الْمَغْشِىِّ عَلَيْهِ مِنَ الْمَوْتِ فَأَوْلَىٰ لَهُمْ</t>
  </si>
  <si>
    <t>ويقول الذين ءامنوا لولا نزلت سورة فإذا أنزلت سورة محكمة وذكر فيها القتال رأيت الذين فى قلوبهم مرض ينظرون إليك نظر المغشى عليه من الموت فأولى لهم</t>
  </si>
  <si>
    <t>و ي ق و ل ا ل ذ ي ن ء ا م ن و ا ل و ل ا ن ز ل ت س و ر ة ف إ ذ ا أ ن ز ل ت س و ر ة م ح ك م ة و ذ ك ر ف ي ه ا ا ل ق ت ا ل ر أ ي ت ا ل ذ ي ن ف ى ق ل و ب ه م م ر ض ي ن ظ ر و ن إ ل ي ك ن ظ ر ا ل م غ ش ى ع ل ي ه م ن ا ل م و ت ف أ و ل ى ل ه م</t>
  </si>
  <si>
    <t>WYQWL AL3YN AAMNWA LWLA NZLT SWRH FA3A ANZLT SWRH M1KMH W3KR FYHA ALQTAL RAYT AL3YN FY QLWBHM MR6 YN8RWN ALYK N8R ALMG4Y 9LYH MN ALMWT FAWLY LHM</t>
  </si>
  <si>
    <t>طَاعَةٌ وَقَوْلٌ مَّعْرُوفٌ فَإِذَا عَزَمَ ٱلْأَمْرُ فَلَوْ صَدَقُوا۟ ٱللَّهَ لَكَانَ خَيْرًا لَّهُمْ</t>
  </si>
  <si>
    <t>طَاعَةٌ وَقَوْلٌ مَّعْرُوفٌ فَإِذَا عَزَمَ الْأَمْرُ فَلَوْ صَدَقُوا اللَّهَ لَكَانَ خَيْرًا لَّهُمْ</t>
  </si>
  <si>
    <t>طاعة وقول معروف فإذا عزم الأمر فلو صدقوا الله لكان خيرا لهم</t>
  </si>
  <si>
    <t>ط ا ع ة و ق و ل م ع ر و ف ف إ ذ ا ع ز م ا ل أ م ر ف ل و ص د ق و ا ا ل ل ه ل ك ا ن خ ي ر ا ل ه م</t>
  </si>
  <si>
    <t>7A9H WQWL M9RWF FA3A 9ZM ALAMR FLW 5DQWA ALLH LKAN 2YRA LHM</t>
  </si>
  <si>
    <t>فَهَلْ عَسَيْتُمْ إِن تَوَلَّيْتُمْ أَن تُفْسِدُوا۟ فِى ٱلْأَرْضِ وَتُقَطِّعُوٓا۟ أَرْحَامَكُمْ</t>
  </si>
  <si>
    <t>فَهَلْ عَسَيْتُمْ إِن تَوَلَّيْتُمْ أَن تُفْسِدُوا فِى الْأَرْضِ وَتُقَطِّعُوٓا أَرْحَامَكُمْ</t>
  </si>
  <si>
    <t>فهل عسيتم إن توليتم أن تفسدوا فى الأرض وتقطعوا أرحامكم</t>
  </si>
  <si>
    <t>ف ه ل ع س ي ت م إ ن ت و ل ي ت م أ ن ت ف س د و ا ف ى ا ل أ ر ض و ت ق ط ع و ا أ ر ح ا م ك م</t>
  </si>
  <si>
    <t>FHL 9SYTM AN TWLYTM AN TFSDWA FY ALAR6 WTQ79WA AR1AMKM</t>
  </si>
  <si>
    <t>أُو۟لَٰٓئِكَ ٱلَّذِينَ لَعَنَهُمُ ٱللَّهُ فَأَصَمَّهُمْ وَأَعْمَىٰٓ أَبْصَٰرَهُمْ</t>
  </si>
  <si>
    <t>أُولَٰٓئِكَ الَّذِينَ لَعَنَهُمُ اللَّهُ فَأَصَمَّهُمْ وَأَعْمَىٰٓ أَبْصَٰرَهُمْ</t>
  </si>
  <si>
    <t>أولئك الذين لعنهم الله فأصمهم وأعمى أبصرهم</t>
  </si>
  <si>
    <t>أ و ل ئ ك ا ل ذ ي ن ل ع ن ه م ا ل ل ه ف أ ص م ه م و أ ع م ى أ ب ص ر ه م</t>
  </si>
  <si>
    <t>AWLYK AL3YN L9NHM ALLH FA5MHM WA9MY AB5RHM</t>
  </si>
  <si>
    <t>أَفَلَا يَتَدَبَّرُونَ ٱلْقُرْءَانَ أَمْ عَلَىٰ قُلُوبٍ أَقْفَالُهَآ</t>
  </si>
  <si>
    <t>أَفَلَا يَتَدَبَّرُونَ الْقُرْءَانَ أَمْ عَلَىٰ قُلُوبٍ أَقْفَالُهَآ</t>
  </si>
  <si>
    <t>أفلا يتدبرون القرءان أم على قلوب أقفالها</t>
  </si>
  <si>
    <t>أ ف ل ا ي ت د ب ر و ن ا ل ق ر ء ا ن أ م ع ل ى ق ل و ب أ ق ف ا ل ه ا</t>
  </si>
  <si>
    <t>AFLA YTDBRWN ALQRAAN AM 9LY QLWB AQFALHA</t>
  </si>
  <si>
    <t>إِنَّ ٱلَّذِينَ ٱرْتَدُّوا۟ عَلَىٰٓ أَدْبَٰرِهِم مِّنۢ بَعْدِ مَا تَبَيَّنَ لَهُمُ ٱلْهُدَى ٱلشَّيْطَٰنُ سَوَّلَ لَهُمْ وَأَمْلَىٰ لَهُمْ</t>
  </si>
  <si>
    <t>إِنَّ الَّذِينَ ارْتَدُّوا عَلَىٰٓ أَدْبَٰرِهِم مِّن بَعْدِ مَا تَبَيَّنَ لَهُمُ الْهُدَى الشَّيْطَٰنُ سَوَّلَ لَهُمْ وَأَمْلَىٰ لَهُمْ</t>
  </si>
  <si>
    <t>إن الذين ارتدوا على أدبرهم من بعد ما تبين لهم الهدى الشيطن سول لهم وأملى لهم</t>
  </si>
  <si>
    <t>إ ن ا ل ذ ي ن ا ر ت د و ا ع ل ى أ د ب ر ه م م ن ب ع د م ا ت ب ي ن ل ه م ا ل ه د ى ا ل ش ي ط ن س و ل ل ه م و أ م ل ى ل ه م</t>
  </si>
  <si>
    <t>AN AL3YN ARTDWA 9LY ADBRHM MN B9D MA TBYN LHM ALHDY AL4Y7N SWL LHM WAMLY LHM</t>
  </si>
  <si>
    <t>ذَٰلِكَ بِأَنَّهُمْ قَالُوا۟ لِلَّذِينَ كَرِهُوا۟ مَا نَزَّلَ ٱللَّهُ سَنُطِيعُكُمْ فِى بَعْضِ ٱلْأَمْرِ وَٱللَّهُ يَعْلَمُ إِسْرَارَهُمْ</t>
  </si>
  <si>
    <t>ذَٰلِكَ بِأَنَّهُمْ قَالُوا لِلَّذِينَ كَرِهُوا مَا نَزَّلَ اللَّهُ سَنُطِيعُكُمْ فِى بَعْضِ الْأَمْرِ وَاللَّهُ يَعْلَمُ إِسْرَارَهُمْ</t>
  </si>
  <si>
    <t>ذلك بأنهم قالوا للذين كرهوا ما نزل الله سنطيعكم فى بعض الأمر والله يعلم إسرارهم</t>
  </si>
  <si>
    <t>ذ ل ك ب أ ن ه م ق ا ل و ا ل ل ذ ي ن ك ر ه و ا م ا ن ز ل ا ل ل ه س ن ط ي ع ك م ف ى ب ع ض ا ل أ م ر و ا ل ل ه ي ع ل م إ س ر ا ر ه م</t>
  </si>
  <si>
    <t>3LK BANHM QALWA LL3YN KRHWA MA NZL ALLH SN7Y9KM FY B96 ALAMR WALLH Y9LM ASRARHM</t>
  </si>
  <si>
    <t>فَكَيْفَ إِذَا تَوَفَّتْهُمُ ٱلْمَلَٰٓئِكَةُ يَضْرِبُونَ وُجُوهَهُمْ وَأَدْبَٰرَهُمْ</t>
  </si>
  <si>
    <t>فَكَيْفَ إِذَا تَوَفَّتْهُمُ الْمَلَٰٓئِكَةُ يَضْرِبُونَ وُجُوهَهُمْ وَأَدْبَٰرَهُمْ</t>
  </si>
  <si>
    <t>فكيف إذا توفتهم الملئكة يضربون وجوههم وأدبرهم</t>
  </si>
  <si>
    <t>ف ك ي ف إ ذ ا ت و ف ت ه م ا ل م ل ئ ك ة ي ض ر ب و ن و ج و ه ه م و أ د ب ر ه م</t>
  </si>
  <si>
    <t>FKYF A3A TWFTHM ALMLYKH Y6RBWN WJWHHM WADBRHM</t>
  </si>
  <si>
    <t>ذَٰلِكَ بِأَنَّهُمُ ٱتَّبَعُوا۟ مَآ أَسْخَطَ ٱللَّهَ وَكَرِهُوا۟ رِضْوَٰنَهُۥ فَأَحْبَطَ أَعْمَٰلَهُمْ</t>
  </si>
  <si>
    <t>ذَٰلِكَ بِأَنَّهُمُ اتَّبَعُوا مَآ أَسْخَطَ اللَّهَ وَكَرِهُوا رِضْوَٰنَهُ فَأَحْبَطَ أَعْمَٰلَهُمْ</t>
  </si>
  <si>
    <t>ذلك بأنهم اتبعوا ما أسخط الله وكرهوا رضونه فأحبط أعملهم</t>
  </si>
  <si>
    <t>ذ ل ك ب أ ن ه م ا ت ب ع و ا م ا أ س خ ط ا ل ل ه و ك ر ه و ا ر ض و ن ه ف أ ح ب ط أ ع م ل ه م</t>
  </si>
  <si>
    <t>3LK BANHM ATB9WA MA AS27 ALLH WKRHWA R6WNH FA1B7 A9MLHM</t>
  </si>
  <si>
    <t>أَمْ حَسِبَ ٱلَّذِينَ فِى قُلُوبِهِم مَّرَضٌ أَن لَّن يُخْرِجَ ٱللَّهُ أَضْغَٰنَهُمْ</t>
  </si>
  <si>
    <t>أَمْ حَسِبَ الَّذِينَ فِى قُلُوبِهِم مَّرَضٌ أَن لَّن يُخْرِجَ اللَّهُ أَضْغَٰنَهُمْ</t>
  </si>
  <si>
    <t>أم حسب الذين فى قلوبهم مرض أن لن يخرج الله أضغنهم</t>
  </si>
  <si>
    <t>أ م ح س ب ا ل ذ ي ن ف ى ق ل و ب ه م م ر ض أ ن ل ن ي خ ر ج ا ل ل ه أ ض غ ن ه م</t>
  </si>
  <si>
    <t>AM 1SB AL3YN FY QLWBHM MR6 AN LN Y2RJ ALLH A6GNHM</t>
  </si>
  <si>
    <t>وَلَوْ نَشَآءُ لَأَرَيْنَٰكَهُمْ فَلَعَرَفْتَهُم بِسِيمَٰهُمْ وَلَتَعْرِفَنَّهُمْ فِى لَحْنِ ٱلْقَوْلِ وَٱللَّهُ يَعْلَمُ أَعْمَٰلَكُمْ</t>
  </si>
  <si>
    <t>وَلَوْ نَشَآءُ لَأَرَيْنَٰكَهُمْ فَلَعَرَفْتَهُم بِسِيمَٰهُمْ وَلَتَعْرِفَنَّهُمْ فِى لَحْنِ الْقَوْلِ وَاللَّهُ يَعْلَمُ أَعْمَٰلَكُمْ</t>
  </si>
  <si>
    <t>ولو نشاء لأرينكهم فلعرفتهم بسيمهم ولتعرفنهم فى لحن القول والله يعلم أعملكم</t>
  </si>
  <si>
    <t>و ل و ن ش ا ء ل أ ر ي ن ك ه م ف ل ع ر ف ت ه م ب س ي م ه م و ل ت ع ر ف ن ه م ف ى ل ح ن ا ل ق و ل و ا ل ل ه ي ع ل م أ ع م ل ك م</t>
  </si>
  <si>
    <t>WLW N4AA LARYNKHM FL9RFTHM BSYMHM WLT9RFNHM FY L1N ALQWL WALLH Y9LM A9MLKM</t>
  </si>
  <si>
    <t>وَلَنَبْلُوَنَّكُمْ حَتَّىٰ نَعْلَمَ ٱلْمُجَٰهِدِينَ مِنكُمْ وَٱلصَّٰبِرِينَ وَنَبْلُوَا۟ أَخْبَارَكُمْ</t>
  </si>
  <si>
    <t>وَلَنَبْلُوَنَّكُمْ حَتَّىٰ نَعْلَمَ الْمُجَٰهِدِينَ مِنكُمْ وَالصَّٰبِرِينَ وَنَبْلُوَا أَخْبَارَكُمْ</t>
  </si>
  <si>
    <t>ولنبلونكم حتى نعلم المجهدين منكم والصبرين ونبلوا أخباركم</t>
  </si>
  <si>
    <t>و ل ن ب ل و ن ك م ح ت ى ن ع ل م ا ل م ج ه د ي ن م ن ك م و ا ل ص ب ر ي ن و ن ب ل و ا أ خ ب ا ر ك م</t>
  </si>
  <si>
    <t>WLNBLWNKM 1TY N9LM ALMJHDYN MNKM WAL5BRYN WNBLWA A2BARKM</t>
  </si>
  <si>
    <t>إِنَّ ٱلَّذِينَ كَفَرُوا۟ وَصَدُّوا۟ عَن سَبِيلِ ٱللَّهِ وَشَآقُّوا۟ ٱلرَّسُولَ مِنۢ بَعْدِ مَا تَبَيَّنَ لَهُمُ ٱلْهُدَىٰ لَن يَضُرُّوا۟ ٱللَّهَ شَيْـًٔا وَسَيُحْبِطُ أَعْمَٰلَهُمْ</t>
  </si>
  <si>
    <t>إِنَّ الَّذِينَ كَفَرُوا وَصَدُّوا عَن سَبِيلِ اللَّهِ وَشَآقُّوا الرَّسُولَ مِن بَعْدِ مَا تَبَيَّنَ لَهُمُ الْهُدَىٰ لَن يَضُرُّوا اللَّهَ شَيْـًٔا وَسَيُحْبِطُ أَعْمَٰلَهُمْ</t>
  </si>
  <si>
    <t>إن الذين كفروا وصدوا عن سبيل الله وشاقوا الرسول من بعد ما تبين لهم الهدى لن يضروا الله شيـٔا وسيحبط أعملهم</t>
  </si>
  <si>
    <t>إن الذين كفروا وصدوا عن سبيل الله وشاقوا الرسول من بعد ما تبين لهم الهدى لن يضروا الله شيـا وسيحبط أعملهم</t>
  </si>
  <si>
    <t>إ ن ا ل ذ ي ن ك ف ر و ا و ص د و ا ع ن س ب ي ل ا ل ل ه و ش ا ق و ا ا ل ر س و ل م ن ب ع د م ا ت ب ي ن ل ه م ا ل ه د ى ل ن ي ض ر و ا ا ل ل ه ش ي ـ ا و س ي ح ب ط أ ع م ل ه م</t>
  </si>
  <si>
    <t>AN AL3YN KFRWA W5DWA 9N SBYL ALLH W4AQWA ALRSWL MN B9D MA TBYN LHM ALHDY LN Y6RWA ALLH 4YAA WSY1B7 A9MLHM</t>
  </si>
  <si>
    <t>يَٰٓأَيُّهَا ٱلَّذِينَ ءَامَنُوٓا۟ أَطِيعُوا۟ ٱللَّهَ وَأَطِيعُوا۟ ٱلرَّسُولَ وَلَا تُبْطِلُوٓا۟ أَعْمَٰلَكُمْ</t>
  </si>
  <si>
    <t>يَٰٓأَيُّهَا الَّذِينَ ءَامَنُوٓا أَطِيعُوا اللَّهَ وَأَطِيعُوا الرَّسُولَ وَلَا تُبْطِلُوٓا أَعْمَٰلَكُمْ</t>
  </si>
  <si>
    <t>يأيها الذين ءامنوا أطيعوا الله وأطيعوا الرسول ولا تبطلوا أعملكم</t>
  </si>
  <si>
    <t>ي أ ي ه ا ا ل ذ ي ن ء ا م ن و ا أ ط ي ع و ا ا ل ل ه و أ ط ي ع و ا ا ل ر س و ل و ل ا ت ب ط ل و ا أ ع م ل ك م</t>
  </si>
  <si>
    <t>YAYHA AL3YN AAMNWA A7Y9WA ALLH WA7Y9WA ALRSWL WLA TB7LWA A9MLKM</t>
  </si>
  <si>
    <t>إِنَّ ٱلَّذِينَ كَفَرُوا۟ وَصَدُّوا۟ عَن سَبِيلِ ٱللَّهِ ثُمَّ مَاتُوا۟ وَهُمْ كُفَّارٌ فَلَن يَغْفِرَ ٱللَّهُ لَهُمْ</t>
  </si>
  <si>
    <t>إِنَّ الَّذِينَ كَفَرُوا وَصَدُّوا عَن سَبِيلِ اللَّهِ ثُمَّ مَاتُوا وَهُمْ كُفَّارٌ فَلَن يَغْفِرَ اللَّهُ لَهُمْ</t>
  </si>
  <si>
    <t>إن الذين كفروا وصدوا عن سبيل الله ثم ماتوا وهم كفار فلن يغفر الله لهم</t>
  </si>
  <si>
    <t>إ ن ا ل ذ ي ن ك ف ر و ا و ص د و ا ع ن س ب ي ل ا ل ل ه ث م م ا ت و ا و ه م ك ف ا ر ف ل ن ي غ ف ر ا ل ل ه ل ه م</t>
  </si>
  <si>
    <t>AN AL3YN KFRWA W5DWA 9N SBYL ALLH 0M MATWA WHM KFAR FLN YGFR ALLH LHM</t>
  </si>
  <si>
    <t>فَلَا تَهِنُوا۟ وَتَدْعُوٓا۟ إِلَى ٱلسَّلْمِ وَأَنتُمُ ٱلْأَعْلَوْنَ وَٱللَّهُ مَعَكُمْ وَلَن يَتِرَكُمْ أَعْمَٰلَكُمْ</t>
  </si>
  <si>
    <t>فَلَا تَهِنُوا وَتَدْعُوٓا إِلَى السَّلْمِ وَأَنتُمُ الْأَعْلَوْنَ وَاللَّهُ مَعَكُمْ وَلَن يَتِرَكُمْ أَعْمَٰلَكُمْ</t>
  </si>
  <si>
    <t>فلا تهنوا وتدعوا إلى السلم وأنتم الأعلون والله معكم ولن يتركم أعملكم</t>
  </si>
  <si>
    <t>ف ل ا ت ه ن و ا و ت د ع و ا إ ل ى ا ل س ل م و أ ن ت م ا ل أ ع ل و ن و ا ل ل ه م ع ك م و ل ن ي ت ر ك م أ ع م ل ك م</t>
  </si>
  <si>
    <t>FLA THNWA WTD9WA ALY ALSLM WANTM ALA9LWN WALLH M9KM WLN YTRKM A9MLKM</t>
  </si>
  <si>
    <t>إِنَّمَا ٱلْحَيَوٰةُ ٱلدُّنْيَا لَعِبٌ وَلَهْوٌ وَإِن تُؤْمِنُوا۟ وَتَتَّقُوا۟ يُؤْتِكُمْ أُجُورَكُمْ وَلَا يَسْـَٔلْكُمْ أَمْوَٰلَكُمْ</t>
  </si>
  <si>
    <t>إِنَّمَا الْحَيَوٰةُ الدُّنْيَا لَعِبٌ وَلَهْوٌ وَإِن تُؤْمِنُوا وَتَتَّقُوا يُؤْتِكُمْ أُجُورَكُمْ وَلَا يَسْـَٔلْكُمْ أَمْوَٰلَكُمْ</t>
  </si>
  <si>
    <t>إنما الحيوة الدنيا لعب ولهو وإن تؤمنوا وتتقوا يؤتكم أجوركم ولا يسـٔلكم أمولكم</t>
  </si>
  <si>
    <t>إنما الحيوة الدنيا لعب ولهو وإن تؤمنوا وتتقوا يؤتكم أجوركم ولا يسـلكم أمولكم</t>
  </si>
  <si>
    <t>إ ن م ا ا ل ح ي و ة ا ل د ن ي ا ل ع ب و ل ه و و إ ن ت ؤ م ن و ا و ت ت ق و ا ي ؤ ت ك م أ ج و ر ك م و ل ا ي س ـ ل ك م أ م و ل ك م</t>
  </si>
  <si>
    <t>ANMA AL1YWH ALDNYA L9B WLHW WAN TWMNWA WTTQWA YWTKM AJWRKM WLA YSALKM AMWLKM</t>
  </si>
  <si>
    <t>إِن يَسْـَٔلْكُمُوهَا فَيُحْفِكُمْ تَبْخَلُوا۟ وَيُخْرِجْ أَضْغَٰنَكُمْ</t>
  </si>
  <si>
    <t>إِن يَسْـَٔلْكُمُوهَا فَيُحْفِكُمْ تَبْخَلُوا وَيُخْرِجْ أَضْغَٰنَكُمْ</t>
  </si>
  <si>
    <t>إن يسـٔلكموها فيحفكم تبخلوا ويخرج أضغنكم</t>
  </si>
  <si>
    <t>إن يسـلكموها فيحفكم تبخلوا ويخرج أضغنكم</t>
  </si>
  <si>
    <t>إ ن ي س ـ ل ك م و ه ا ف ي ح ف ك م ت ب خ ل و ا و ي خ ر ج أ ض غ ن ك م</t>
  </si>
  <si>
    <t>AN YSALKMWHA FY1FKM TB2LWA WY2RJ A6GNKM</t>
  </si>
  <si>
    <t>هَٰٓأَنتُمْ هَٰٓؤُلَآءِ تُدْعَوْنَ لِتُنفِقُوا۟ فِى سَبِيلِ ٱللَّهِ فَمِنكُم مَّن يَبْخَلُ وَمَن يَبْخَلْ فَإِنَّمَا يَبْخَلُ عَن نَّفْسِهِۦ وَٱللَّهُ ٱلْغَنِىُّ وَأَنتُمُ ٱلْفُقَرَآءُ وَإِن تَتَوَلَّوْا۟ يَسْتَبْدِلْ قَوْمًا غَيْرَكُمْ ثُمَّ لَا يَكُونُوٓا۟ أَمْثَٰلَكُم</t>
  </si>
  <si>
    <t>هَٰٓأَنتُمْ هَٰٓؤُلَآءِ تُدْعَوْنَ لِتُنفِقُوا فِى سَبِيلِ اللَّهِ فَمِنكُم مَّن يَبْخَلُ وَمَن يَبْخَلْ فَإِنَّمَا يَبْخَلُ عَن نَّفْسِهِ وَاللَّهُ الْغَنِىُّ وَأَنتُمُ الْفُقَرَآءُ وَإِن تَتَوَلَّوْا يَسْتَبْدِلْ قَوْمًا غَيْرَكُمْ ثُمَّ لَا يَكُونُوٓا أَمْثَٰلَكُم</t>
  </si>
  <si>
    <t>هأنتم هؤلاء تدعون لتنفقوا فى سبيل الله فمنكم من يبخل ومن يبخل فإنما يبخل عن نفسه والله الغنى وأنتم الفقراء وإن تتولوا يستبدل قوما غيركم ثم لا يكونوا أمثلكم</t>
  </si>
  <si>
    <t>ه أ ن ت م ه ؤ ل ا ء ت د ع و ن ل ت ن ف ق و ا ف ى س ب ي ل ا ل ل ه ف م ن ك م م ن ي ب خ ل و م ن ي ب خ ل ف إ ن م ا ي ب خ ل ع ن ن ف س ه و ا ل ل ه ا ل غ ن ى و أ ن ت م ا ل ف ق ر ا ء و إ ن ت ت و ل و ا ي س ت ب د ل ق و م ا غ ي ر ك م ث م ل ا ي ك و ن و ا أ م ث ل ك م</t>
  </si>
  <si>
    <t>HANTM HWLAA TD9WN LTNFQWA FY SBYL ALLH FMNKM MN YB2L WMN YB2L FANMA YB2L 9N NFSH WALLH ALGNY WANTM ALFQRAA WAN TTWLWA YSTBDL QWMA GYRKM 0M LA YKWNWA AM0LKM</t>
  </si>
  <si>
    <t>إِنَّا فَتَحْنَا لَكَ فَتْحًا مُّبِينًا</t>
  </si>
  <si>
    <t>إنا فتحنا لك فتحا مبينا</t>
  </si>
  <si>
    <t>إ ن ا ف ت ح ن ا ل ك ف ت ح ا م ب ي ن ا</t>
  </si>
  <si>
    <t>ANA FT1NA LK FT1A MBYNA</t>
  </si>
  <si>
    <t>لِّيَغْفِرَ لَكَ ٱللَّهُ مَا تَقَدَّمَ مِن ذَنۢبِكَ وَمَا تَأَخَّرَ وَيُتِمَّ نِعْمَتَهُۥ عَلَيْكَ وَيَهْدِيَكَ صِرَٰطًا مُّسْتَقِيمًا</t>
  </si>
  <si>
    <t>لِّيَغْفِرَ لَكَ اللَّهُ مَا تَقَدَّمَ مِن ذَنبِكَ وَمَا تَأَخَّرَ وَيُتِمَّ نِعْمَتَهُ عَلَيْكَ وَيَهْدِيَكَ صِرَٰطًا مُّسْتَقِيمًا</t>
  </si>
  <si>
    <t>ليغفر لك الله ما تقدم من ذنبك وما تأخر ويتم نعمته عليك ويهديك صرطا مستقيما</t>
  </si>
  <si>
    <t>ل ي غ ف ر ل ك ا ل ل ه م ا ت ق د م م ن ذ ن ب ك و م ا ت أ خ ر و ي ت م ن ع م ت ه ع ل ي ك و ي ه د ي ك ص ر ط ا م س ت ق ي م ا</t>
  </si>
  <si>
    <t>LYGFR LK ALLH MA TQDM MN 3NBK WMA TA2R WYTM N9MTH 9LYK WYHDYK 5R7A MSTQYMA</t>
  </si>
  <si>
    <t>وَيَنصُرَكَ ٱللَّهُ نَصْرًا عَزِيزًا</t>
  </si>
  <si>
    <t>وَيَنصُرَكَ اللَّهُ نَصْرًا عَزِيزًا</t>
  </si>
  <si>
    <t>وينصرك الله نصرا عزيزا</t>
  </si>
  <si>
    <t>و ي ن ص ر ك ا ل ل ه ن ص ر ا ع ز ي ز ا</t>
  </si>
  <si>
    <t>WYN5RK ALLH N5RA 9ZYZA</t>
  </si>
  <si>
    <t>هُوَ ٱلَّذِىٓ أَنزَلَ ٱلسَّكِينَةَ فِى قُلُوبِ ٱلْمُؤْمِنِينَ لِيَزْدَادُوٓا۟ إِيمَٰنًا مَّعَ إِيمَٰنِهِمْ وَلِلَّهِ جُنُودُ ٱلسَّمَٰوَٰتِ وَٱلْأَرْضِ وَكَانَ ٱللَّهُ عَلِيمًا حَكِيمًا</t>
  </si>
  <si>
    <t>هُوَ الَّذِىٓ أَنزَلَ السَّكِينَةَ فِى قُلُوبِ الْمُؤْمِنِينَ لِيَزْدَادُوٓا إِيمَٰنًا مَّعَ إِيمَٰنِهِمْ وَلِلَّهِ جُنُودُ السَّمَٰوَٰتِ وَالْأَرْضِ وَكَانَ اللَّهُ عَلِيمًا حَكِيمًا</t>
  </si>
  <si>
    <t>هو الذى أنزل السكينة فى قلوب المؤمنين ليزدادوا إيمنا مع إيمنهم ولله جنود السموت والأرض وكان الله عليما حكيما</t>
  </si>
  <si>
    <t>ه و ا ل ذ ى أ ن ز ل ا ل س ك ي ن ة ف ى ق ل و ب ا ل م ؤ م ن ي ن ل ي ز د ا د و ا إ ي م ن ا م ع إ ي م ن ه م و ل ل ه ج ن و د ا ل س م و ت و ا ل أ ر ض و ك ا ن ا ل ل ه ع ل ي م ا ح ك ي م ا</t>
  </si>
  <si>
    <t>HW AL3Y ANZL ALSKYNH FY QLWB ALMWMNYN LYZDADWA AYMNA M9 AYMNHM WLLH JNWD ALSMWT WALAR6 WKAN ALLH 9LYMA 1KYMA</t>
  </si>
  <si>
    <t>لِّيُدْخِلَ ٱلْمُؤْمِنِينَ وَٱلْمُؤْمِنَٰتِ جَنَّٰتٍ تَجْرِى مِن تَحْتِهَا ٱلْأَنْهَٰرُ خَٰلِدِينَ فِيهَا وَيُكَفِّرَ عَنْهُمْ سَيِّـَٔاتِهِمْ وَكَانَ ذَٰلِكَ عِندَ ٱللَّهِ فَوْزًا عَظِيمًا</t>
  </si>
  <si>
    <t>لِّيُدْخِلَ الْمُؤْمِنِينَ وَالْمُؤْمِنَٰتِ جَنَّٰتٍ تَجْرِى مِن تَحْتِهَا الْأَنْهَٰرُ خَٰلِدِينَ فِيهَا وَيُكَفِّرَ عَنْهُمْ سَيِّـَٔاتِهِمْ وَكَانَ ذَٰلِكَ عِندَ اللَّهِ فَوْزًا عَظِيمًا</t>
  </si>
  <si>
    <t>ليدخل المؤمنين والمؤمنت جنت تجرى من تحتها الأنهر خلدين فيها ويكفر عنهم سيـٔاتهم وكان ذلك عند الله فوزا عظيما</t>
  </si>
  <si>
    <t>ليدخل المؤمنين والمؤمنت جنت تجرى من تحتها الأنهر خلدين فيها ويكفر عنهم سيـاتهم وكان ذلك عند الله فوزا عظيما</t>
  </si>
  <si>
    <t>ل ي د خ ل ا ل م ؤ م ن ي ن و ا ل م ؤ م ن ت ج ن ت ت ج ر ى م ن ت ح ت ه ا ا ل أ ن ه ر خ ل د ي ن ف ي ه ا و ي ك ف ر ع ن ه م س ي ـ ا ت ه م و ك ا ن ذ ل ك ع ن د ا ل ل ه ف و ز ا ع ظ ي م ا</t>
  </si>
  <si>
    <t>LYD2L ALMWMNYN WALMWMNT JNT TJRY MN T1THA ALANHR 2LDYN FYHA WYKFR 9NHM SYAATHM WKAN 3LK 9ND ALLH FWZA 98YMA</t>
  </si>
  <si>
    <t>وَيُعَذِّبَ ٱلْمُنَٰفِقِينَ وَٱلْمُنَٰفِقَٰتِ وَٱلْمُشْرِكِينَ وَٱلْمُشْرِكَٰتِ ٱلظَّآنِّينَ بِٱللَّهِ ظَنَّ ٱلسَّوْءِ عَلَيْهِمْ دَآئِرَةُ ٱلسَّوْءِ وَغَضِبَ ٱللَّهُ عَلَيْهِمْ وَلَعَنَهُمْ وَأَعَدَّ لَهُمْ جَهَنَّمَ وَسَآءَتْ مَصِيرًا</t>
  </si>
  <si>
    <t>وَيُعَذِّبَ الْمُنَٰفِقِينَ وَالْمُنَٰفِقَٰتِ وَالْمُشْرِكِينَ وَالْمُشْرِكَٰتِ الظَّآنِّينَ بِاللَّهِ ظَنَّ السَّوْءِ عَلَيْهِمْ دَآئِرَةُ السَّوْءِ وَغَضِبَ اللَّهُ عَلَيْهِمْ وَلَعَنَهُمْ وَأَعَدَّ لَهُمْ جَهَنَّمَ وَسَآءَتْ مَصِيرًا</t>
  </si>
  <si>
    <t>ويعذب المنفقين والمنفقت والمشركين والمشركت الظانين بالله ظن السوء عليهم دائرة السوء وغضب الله عليهم ولعنهم وأعد لهم جهنم وساءت مصيرا</t>
  </si>
  <si>
    <t>و ي ع ذ ب ا ل م ن ف ق ي ن و ا ل م ن ف ق ت و ا ل م ش ر ك ي ن و ا ل م ش ر ك ت ا ل ظ ا ن ي ن ب ا ل ل ه ظ ن ا ل س و ء ع ل ي ه م د ا ئ ر ة ا ل س و ء و غ ض ب ا ل ل ه ع ل ي ه م و ل ع ن ه م و أ ع د ل ه م ج ه ن م و س ا ء ت م ص ي ر ا</t>
  </si>
  <si>
    <t>WY93B ALMNFQYN WALMNFQT WALM4RKYN WALM4RKT AL8ANYN BALLH 8N ALSWA 9LYHM DAYRH ALSWA WG6B ALLH 9LYHM WL9NHM WA9D LHM JHNM WSAAT M5YRA</t>
  </si>
  <si>
    <t>وَلِلَّهِ جُنُودُ ٱلسَّمَٰوَٰتِ وَٱلْأَرْضِ وَكَانَ ٱللَّهُ عَزِيزًا حَكِيمًا</t>
  </si>
  <si>
    <t>وَلِلَّهِ جُنُودُ السَّمَٰوَٰتِ وَالْأَرْضِ وَكَانَ اللَّهُ عَزِيزًا حَكِيمًا</t>
  </si>
  <si>
    <t>ولله جنود السموت والأرض وكان الله عزيزا حكيما</t>
  </si>
  <si>
    <t>و ل ل ه ج ن و د ا ل س م و ت و ا ل أ ر ض و ك ا ن ا ل ل ه ع ز ي ز ا ح ك ي م ا</t>
  </si>
  <si>
    <t>WLLH JNWD ALSMWT WALAR6 WKAN ALLH 9ZYZA 1KYMA</t>
  </si>
  <si>
    <t>إِنَّآ أَرْسَلْنَٰكَ شَٰهِدًا وَمُبَشِّرًا وَنَذِيرًا</t>
  </si>
  <si>
    <t>إنا أرسلنك شهدا ومبشرا ونذيرا</t>
  </si>
  <si>
    <t>إ ن ا أ ر س ل ن ك ش ه د ا و م ب ش ر ا و ن ذ ي ر ا</t>
  </si>
  <si>
    <t>ANA ARSLNK 4HDA WMB4RA WN3YRA</t>
  </si>
  <si>
    <t>لِّتُؤْمِنُوا۟ بِٱللَّهِ وَرَسُولِهِۦ وَتُعَزِّرُوهُ وَتُوَقِّرُوهُ وَتُسَبِّحُوهُ بُكْرَةً وَأَصِيلًا</t>
  </si>
  <si>
    <t>لِّتُؤْمِنُوا بِاللَّهِ وَرَسُولِهِ وَتُعَزِّرُوهُ وَتُوَقِّرُوهُ وَتُسَبِّحُوهُ بُكْرَةً وَأَصِيلًا</t>
  </si>
  <si>
    <t>لتؤمنوا بالله ورسوله وتعزروه وتوقروه وتسبحوه بكرة وأصيلا</t>
  </si>
  <si>
    <t>ل ت ؤ م ن و ا ب ا ل ل ه و ر س و ل ه و ت ع ز ر و ه و ت و ق ر و ه و ت س ب ح و ه ب ك ر ة و أ ص ي ل ا</t>
  </si>
  <si>
    <t>LTWMNWA BALLH WRSWLH WT9ZRWH WTWQRWH WTSB1WH BKRH WA5YLA</t>
  </si>
  <si>
    <t>إِنَّ ٱلَّذِينَ يُبَايِعُونَكَ إِنَّمَا يُبَايِعُونَ ٱللَّهَ يَدُ ٱللَّهِ فَوْقَ أَيْدِيهِمْ فَمَن نَّكَثَ فَإِنَّمَا يَنكُثُ عَلَىٰ نَفْسِهِۦ وَمَنْ أَوْفَىٰ بِمَا عَٰهَدَ عَلَيْهُ ٱللَّهَ فَسَيُؤْتِيهِ أَجْرًا عَظِيمًا</t>
  </si>
  <si>
    <t>إِنَّ الَّذِينَ يُبَايِعُونَكَ إِنَّمَا يُبَايِعُونَ اللَّهَ يَدُ اللَّهِ فَوْقَ أَيْدِيهِمْ فَمَن نَّكَثَ فَإِنَّمَا يَنكُثُ عَلَىٰ نَفْسِهِ وَمَنْ أَوْفَىٰ بِمَا عَٰهَدَ عَلَيْهُ اللَّهَ فَسَيُؤْتِيهِ أَجْرًا عَظِيمًا</t>
  </si>
  <si>
    <t>إن الذين يبايعونك إنما يبايعون الله يد الله فوق أيديهم فمن نكث فإنما ينكث على نفسه ومن أوفى بما عهد عليه الله فسيؤتيه أجرا عظيما</t>
  </si>
  <si>
    <t>إ ن ا ل ذ ي ن ي ب ا ي ع و ن ك إ ن م ا ي ب ا ي ع و ن ا ل ل ه ي د ا ل ل ه ف و ق أ ي د ي ه م ف م ن ن ك ث ف إ ن م ا ي ن ك ث ع ل ى ن ف س ه و م ن أ و ف ى ب م ا ع ه د ع ل ي ه ا ل ل ه ف س ي ؤ ت ي ه أ ج ر ا ع ظ ي م ا</t>
  </si>
  <si>
    <t>AN AL3YN YBAY9WNK ANMA YBAY9WN ALLH YD ALLH FWQ AYDYHM FMN NK0 FANMA YNK0 9LY NFSH WMN AWFY BMA 9HD 9LYH ALLH FSYWTYH AJRA 98YMA</t>
  </si>
  <si>
    <t>سَيَقُولُ لَكَ ٱلْمُخَلَّفُونَ مِنَ ٱلْأَعْرَابِ شَغَلَتْنَآ أَمْوَٰلُنَا وَأَهْلُونَا فَٱسْتَغْفِرْ لَنَا يَقُولُونَ بِأَلْسِنَتِهِم مَّا لَيْسَ فِى قُلُوبِهِمْ قُلْ فَمَن يَمْلِكُ لَكُم مِّنَ ٱللَّهِ شَيْـًٔا إِنْ أَرَادَ بِكُمْ ضَرًّا أَوْ أَرَادَ بِكُمْ نَفْعًۢا بَلْ كَانَ ٱللَّهُ بِمَا تَعْمَلُونَ خَبِيرًۢا</t>
  </si>
  <si>
    <t>سَيَقُولُ لَكَ الْمُخَلَّفُونَ مِنَ الْأَعْرَابِ شَغَلَتْنَآ أَمْوَٰلُنَا وَأَهْلُونَا فَاسْتَغْفِرْ لَنَا يَقُولُونَ بِأَلْسِنَتِهِم مَّا لَيْسَ فِى قُلُوبِهِمْ قُلْ فَمَن يَمْلِكُ لَكُم مِّنَ اللَّهِ شَيْـًٔا إِنْ أَرَادَ بِكُمْ ضَرًّا أَوْ أَرَادَ بِكُمْ نَفْعًا بَلْ كَانَ اللَّهُ بِمَا تَعْمَلُونَ خَبِيرًا</t>
  </si>
  <si>
    <t>سيقول لك المخلفون من الأعراب شغلتنا أمولنا وأهلونا فاستغفر لنا يقولون بألسنتهم ما ليس فى قلوبهم قل فمن يملك لكم من الله شيـٔا إن أراد بكم ضرا أو أراد بكم نفعا بل كان الله بما تعملون خبيرا</t>
  </si>
  <si>
    <t>سيقول لك المخلفون من الأعراب شغلتنا أمولنا وأهلونا فاستغفر لنا يقولون بألسنتهم ما ليس فى قلوبهم قل فمن يملك لكم من الله شيـا إن أراد بكم ضرا أو أراد بكم نفعا بل كان الله بما تعملون خبيرا</t>
  </si>
  <si>
    <t>س ي ق و ل ل ك ا ل م خ ل ف و ن م ن ا ل أ ع ر ا ب ش غ ل ت ن ا أ م و ل ن ا و أ ه ل و ن ا ف ا س ت غ ف ر ل ن ا ي ق و ل و ن ب أ ل س ن ت ه م م ا ل ي س ف ى ق ل و ب ه م ق ل ف م ن ي م ل ك ل ك م م ن ا ل ل ه ش ي ـ ا إ ن أ ر ا د ب ك م ض ر ا أ و أ ر ا د ب ك م ن ف ع ا ب ل ك ا ن ا ل ل ه ب م ا ت ع م ل و ن خ ب ي ر ا</t>
  </si>
  <si>
    <t>SYQWL LK ALM2LFWN MN ALA9RAB 4GLTNA AMWLNA WAHLWNA FASTGFR LNA YQWLWN BALSNTHM MA LYS FY QLWBHM QL FMN YMLK LKM MN ALLH 4YAA AN ARAD BKM 6RA AW ARAD BKM NF9A BL KAN ALLH BMA T9MLWN 2BYRA</t>
  </si>
  <si>
    <t>بَلْ ظَنَنتُمْ أَن لَّن يَنقَلِبَ ٱلرَّسُولُ وَٱلْمُؤْمِنُونَ إِلَىٰٓ أَهْلِيهِمْ أَبَدًا وَزُيِّنَ ذَٰلِكَ فِى قُلُوبِكُمْ وَظَنَنتُمْ ظَنَّ ٱلسَّوْءِ وَكُنتُمْ قَوْمًۢا بُورًا</t>
  </si>
  <si>
    <t>بَلْ ظَنَنتُمْ أَن لَّن يَنقَلِبَ الرَّسُولُ وَالْمُؤْمِنُونَ إِلَىٰٓ أَهْلِيهِمْ أَبَدًا وَزُيِّنَ ذَٰلِكَ فِى قُلُوبِكُمْ وَظَنَنتُمْ ظَنَّ السَّوْءِ وَكُنتُمْ قَوْمًا بُورًا</t>
  </si>
  <si>
    <t>بل ظننتم أن لن ينقلب الرسول والمؤمنون إلى أهليهم أبدا وزين ذلك فى قلوبكم وظننتم ظن السوء وكنتم قوما بورا</t>
  </si>
  <si>
    <t>ب ل ظ ن ن ت م أ ن ل ن ي ن ق ل ب ا ل ر س و ل و ا ل م ؤ م ن و ن إ ل ى أ ه ل ي ه م أ ب د ا و ز ي ن ذ ل ك ف ى ق ل و ب ك م و ظ ن ن ت م ظ ن ا ل س و ء و ك ن ت م ق و م ا ب و ر ا</t>
  </si>
  <si>
    <t>BL 8NNTM AN LN YNQLB ALRSWL WALMWMNWN ALY AHLYHM ABDA WZYN 3LK FY QLWBKM W8NNTM 8N ALSWA WKNTM QWMA BWRA</t>
  </si>
  <si>
    <t>وَمَن لَّمْ يُؤْمِنۢ بِٱللَّهِ وَرَسُولِهِۦ فَإِنَّآ أَعْتَدْنَا لِلْكَٰفِرِينَ سَعِيرًا</t>
  </si>
  <si>
    <t>وَمَن لَّمْ يُؤْمِن بِاللَّهِ وَرَسُولِهِ فَإِنَّآ أَعْتَدْنَا لِلْكَٰفِرِينَ سَعِيرًا</t>
  </si>
  <si>
    <t>ومن لم يؤمن بالله ورسوله فإنا أعتدنا للكفرين سعيرا</t>
  </si>
  <si>
    <t>و م ن ل م ي ؤ م ن ب ا ل ل ه و ر س و ل ه ف إ ن ا أ ع ت د ن ا ل ل ك ف ر ي ن س ع ي ر ا</t>
  </si>
  <si>
    <t>WMN LM YWMN BALLH WRSWLH FANA A9TDNA LLKFRYN S9YRA</t>
  </si>
  <si>
    <t>وَلِلَّهِ مُلْكُ ٱلسَّمَٰوَٰتِ وَٱلْأَرْضِ يَغْفِرُ لِمَن يَشَآءُ وَيُعَذِّبُ مَن يَشَآءُ وَكَانَ ٱللَّهُ غَفُورًا رَّحِيمًا</t>
  </si>
  <si>
    <t>وَلِلَّهِ مُلْكُ السَّمَٰوَٰتِ وَالْأَرْضِ يَغْفِرُ لِمَن يَشَآءُ وَيُعَذِّبُ مَن يَشَآءُ وَكَانَ اللَّهُ غَفُورًا رَّحِيمًا</t>
  </si>
  <si>
    <t>ولله ملك السموت والأرض يغفر لمن يشاء ويعذب من يشاء وكان الله غفورا رحيما</t>
  </si>
  <si>
    <t>و ل ل ه م ل ك ا ل س م و ت و ا ل أ ر ض ي غ ف ر ل م ن ي ش ا ء و ي ع ذ ب م ن ي ش ا ء و ك ا ن ا ل ل ه غ ف و ر ا ر ح ي م ا</t>
  </si>
  <si>
    <t>WLLH MLK ALSMWT WALAR6 YGFR LMN Y4AA WY93B MN Y4AA WKAN ALLH GFWRA R1YMA</t>
  </si>
  <si>
    <t>سَيَقُولُ ٱلْمُخَلَّفُونَ إِذَا ٱنطَلَقْتُمْ إِلَىٰ مَغَانِمَ لِتَأْخُذُوهَا ذَرُونَا نَتَّبِعْكُمْ يُرِيدُونَ أَن يُبَدِّلُوا۟ كَلَٰمَ ٱللَّهِ قُل لَّن تَتَّبِعُونَا كَذَٰلِكُمْ قَالَ ٱللَّهُ مِن قَبْلُ فَسَيَقُولُونَ بَلْ تَحْسُدُونَنَا بَلْ كَانُوا۟ لَا يَفْقَهُونَ إِلَّا قَلِيلًا</t>
  </si>
  <si>
    <t>سَيَقُولُ الْمُخَلَّفُونَ إِذَا انطَلَقْتُمْ إِلَىٰ مَغَانِمَ لِتَأْخُذُوهَا ذَرُونَا نَتَّبِعْكُمْ يُرِيدُونَ أَن يُبَدِّلُوا كَلَٰمَ اللَّهِ قُل لَّن تَتَّبِعُونَا كَذَٰلِكُمْ قَالَ اللَّهُ مِن قَبْلُ فَسَيَقُولُونَ بَلْ تَحْسُدُونَنَا بَلْ كَانُوا لَا يَفْقَهُونَ إِلَّا قَلِيلًا</t>
  </si>
  <si>
    <t>سيقول المخلفون إذا انطلقتم إلى مغانم لتأخذوها ذرونا نتبعكم يريدون أن يبدلوا كلم الله قل لن تتبعونا كذلكم قال الله من قبل فسيقولون بل تحسدوننا بل كانوا لا يفقهون إلا قليلا</t>
  </si>
  <si>
    <t>س ي ق و ل ا ل م خ ل ف و ن إ ذ ا ا ن ط ل ق ت م إ ل ى م غ ا ن م ل ت أ خ ذ و ه ا ذ ر و ن ا ن ت ب ع ك م ي ر ي د و ن أ ن ي ب د ل و ا ك ل م ا ل ل ه ق ل ل ن ت ت ب ع و ن ا ك ذ ل ك م ق ا ل ا ل ل ه م ن ق ب ل ف س ي ق و ل و ن ب ل ت ح س د و ن ن ا ب ل ك ا ن و ا ل ا ي ف ق ه و ن إ ل ا ق ل ي ل ا</t>
  </si>
  <si>
    <t>SYQWL ALM2LFWN A3A AN7LQTM ALY MGANM LTA23WHA 3RWNA NTB9KM YRYDWN AN YBDLWA KLM ALLH QL LN TTB9WNA K3LKM QAL ALLH MN QBL FSYQWLWN BL T1SDWNNA BL KANWA LA YFQHWN ALA QLYLA</t>
  </si>
  <si>
    <t>قُل لِّلْمُخَلَّفِينَ مِنَ ٱلْأَعْرَابِ سَتُدْعَوْنَ إِلَىٰ قَوْمٍ أُو۟لِى بَأْسٍ شَدِيدٍ تُقَٰتِلُونَهُمْ أَوْ يُسْلِمُونَ فَإِن تُطِيعُوا۟ يُؤْتِكُمُ ٱللَّهُ أَجْرًا حَسَنًا وَإِن تَتَوَلَّوْا۟ كَمَا تَوَلَّيْتُم مِّن قَبْلُ يُعَذِّبْكُمْ عَذَابًا أَلِيمًا</t>
  </si>
  <si>
    <t>قُل لِّلْمُخَلَّفِينَ مِنَ الْأَعْرَابِ سَتُدْعَوْنَ إِلَىٰ قَوْمٍ أُولِى بَأْسٍ شَدِيدٍ تُقَٰتِلُونَهُمْ أَوْ يُسْلِمُونَ فَإِن تُطِيعُوا يُؤْتِكُمُ اللَّهُ أَجْرًا حَسَنًا وَإِن تَتَوَلَّوْا كَمَا تَوَلَّيْتُم مِّن قَبْلُ يُعَذِّبْكُمْ عَذَابًا أَلِيمًا</t>
  </si>
  <si>
    <t>قل للمخلفين من الأعراب ستدعون إلى قوم أولى بأس شديد تقتلونهم أو يسلمون فإن تطيعوا يؤتكم الله أجرا حسنا وإن تتولوا كما توليتم من قبل يعذبكم عذابا أليما</t>
  </si>
  <si>
    <t>ق ل ل ل م خ ل ف ي ن م ن ا ل أ ع ر ا ب س ت د ع و ن إ ل ى ق و م أ و ل ى ب أ س ش د ي د ت ق ت ل و ن ه م أ و ي س ل م و ن ف إ ن ت ط ي ع و ا ي ؤ ت ك م ا ل ل ه أ ج ر ا ح س ن ا و إ ن ت ت و ل و ا ك م ا ت و ل ي ت م م ن ق ب ل ي ع ذ ب ك م ع ذ ا ب ا أ ل ي م ا</t>
  </si>
  <si>
    <t>QL LLM2LFYN MN ALA9RAB STD9WN ALY QWM AWLY BAS 4DYD TQTLWNHM AW YSLMWN FAN T7Y9WA YWTKM ALLH AJRA 1SNA WAN TTWLWA KMA TWLYTM MN QBL Y93BKM 93ABA ALYMA</t>
  </si>
  <si>
    <t>لَّيْسَ عَلَى ٱلْأَعْمَىٰ حَرَجٌ وَلَا عَلَى ٱلْأَعْرَجِ حَرَجٌ وَلَا عَلَى ٱلْمَرِيضِ حَرَجٌ وَمَن يُطِعِ ٱللَّهَ وَرَسُولَهُۥ يُدْخِلْهُ جَنَّٰتٍ تَجْرِى مِن تَحْتِهَا ٱلْأَنْهَٰرُ وَمَن يَتَوَلَّ يُعَذِّبْهُ عَذَابًا أَلِيمًا</t>
  </si>
  <si>
    <t>لَّيْسَ عَلَى الْأَعْمَىٰ حَرَجٌ وَلَا عَلَى الْأَعْرَجِ حَرَجٌ وَلَا عَلَى الْمَرِيضِ حَرَجٌ وَمَن يُطِعِ اللَّهَ وَرَسُولَهُ يُدْخِلْهُ جَنَّٰتٍ تَجْرِى مِن تَحْتِهَا الْأَنْهَٰرُ وَمَن يَتَوَلَّ يُعَذِّبْهُ عَذَابًا أَلِيمًا</t>
  </si>
  <si>
    <t>ليس على الأعمى حرج ولا على الأعرج حرج ولا على المريض حرج ومن يطع الله ورسوله يدخله جنت تجرى من تحتها الأنهر ومن يتول يعذبه عذابا أليما</t>
  </si>
  <si>
    <t>ل ي س ع ل ى ا ل أ ع م ى ح ر ج و ل ا ع ل ى ا ل أ ع ر ج ح ر ج و ل ا ع ل ى ا ل م ر ي ض ح ر ج و م ن ي ط ع ا ل ل ه و ر س و ل ه ي د خ ل ه ج ن ت ت ج ر ى م ن ت ح ت ه ا ا ل أ ن ه ر و م ن ي ت و ل ي ع ذ ب ه ع ذ ا ب ا أ ل ي م ا</t>
  </si>
  <si>
    <t>LYS 9LY ALA9MY 1RJ WLA 9LY ALA9RJ 1RJ WLA 9LY ALMRY6 1RJ WMN Y79 ALLH WRSWLH YD2LH JNT TJRY MN T1THA ALANHR WMN YTWL Y93BH 93ABA ALYMA</t>
  </si>
  <si>
    <t>لَّقَدْ رَضِىَ ٱللَّهُ عَنِ ٱلْمُؤْمِنِينَ إِذْ يُبَايِعُونَكَ تَحْتَ ٱلشَّجَرَةِ فَعَلِمَ مَا فِى قُلُوبِهِمْ فَأَنزَلَ ٱلسَّكِينَةَ عَلَيْهِمْ وَأَثَٰبَهُمْ فَتْحًا قَرِيبًا</t>
  </si>
  <si>
    <t>لَّقَدْ رَضِىَ اللَّهُ عَنِ الْمُؤْمِنِينَ إِذْ يُبَايِعُونَكَ تَحْتَ الشَّجَرَةِ فَعَلِمَ مَا فِى قُلُوبِهِمْ فَأَنزَلَ السَّكِينَةَ عَلَيْهِمْ وَأَثَٰبَهُمْ فَتْحًا قَرِيبًا</t>
  </si>
  <si>
    <t>لقد رضى الله عن المؤمنين إذ يبايعونك تحت الشجرة فعلم ما فى قلوبهم فأنزل السكينة عليهم وأثبهم فتحا قريبا</t>
  </si>
  <si>
    <t>ل ق د ر ض ى ا ل ل ه ع ن ا ل م ؤ م ن ي ن إ ذ ي ب ا ي ع و ن ك ت ح ت ا ل ش ج ر ة ف ع ل م م ا ف ى ق ل و ب ه م ف أ ن ز ل ا ل س ك ي ن ة ع ل ي ه م و أ ث ب ه م ف ت ح ا ق ر ي ب ا</t>
  </si>
  <si>
    <t>LQD R6Y ALLH 9N ALMWMNYN A3 YBAY9WNK T1T AL4JRH F9LM MA FY QLWBHM FANZL ALSKYNH 9LYHM WA0BHM FT1A QRYBA</t>
  </si>
  <si>
    <t>وَمَغَانِمَ كَثِيرَةً يَأْخُذُونَهَا وَكَانَ ٱللَّهُ عَزِيزًا حَكِيمًا</t>
  </si>
  <si>
    <t>وَمَغَانِمَ كَثِيرَةً يَأْخُذُونَهَا وَكَانَ اللَّهُ عَزِيزًا حَكِيمًا</t>
  </si>
  <si>
    <t>ومغانم كثيرة يأخذونها وكان الله عزيزا حكيما</t>
  </si>
  <si>
    <t>و م غ ا ن م ك ث ي ر ة ي أ خ ذ و ن ه ا و ك ا ن ا ل ل ه ع ز ي ز ا ح ك ي م ا</t>
  </si>
  <si>
    <t>WMGANM K0YRH YA23WNHA WKAN ALLH 9ZYZA 1KYMA</t>
  </si>
  <si>
    <t>وَعَدَكُمُ ٱللَّهُ مَغَانِمَ كَثِيرَةً تَأْخُذُونَهَا فَعَجَّلَ لَكُمْ هَٰذِهِۦ وَكَفَّ أَيْدِىَ ٱلنَّاسِ عَنكُمْ وَلِتَكُونَ ءَايَةً لِّلْمُؤْمِنِينَ وَيَهْدِيَكُمْ صِرَٰطًا مُّسْتَقِيمًا</t>
  </si>
  <si>
    <t>وَعَدَكُمُ اللَّهُ مَغَانِمَ كَثِيرَةً تَأْخُذُونَهَا فَعَجَّلَ لَكُمْ هَٰذِهِ وَكَفَّ أَيْدِىَ النَّاسِ عَنكُمْ وَلِتَكُونَ ءَايَةً لِّلْمُؤْمِنِينَ وَيَهْدِيَكُمْ صِرَٰطًا مُّسْتَقِيمًا</t>
  </si>
  <si>
    <t>وعدكم الله مغانم كثيرة تأخذونها فعجل لكم هذه وكف أيدى الناس عنكم ولتكون ءاية للمؤمنين ويهديكم صرطا مستقيما</t>
  </si>
  <si>
    <t>و ع د ك م ا ل ل ه م غ ا ن م ك ث ي ر ة ت أ خ ذ و ن ه ا ف ع ج ل ل ك م ه ذ ه و ك ف أ ي د ى ا ل ن ا س ع ن ك م و ل ت ك و ن ء ا ي ة ل ل م ؤ م ن ي ن و ي ه د ي ك م ص ر ط ا م س ت ق ي م ا</t>
  </si>
  <si>
    <t>W9DKM ALLH MGANM K0YRH TA23WNHA F9JL LKM H3H WKF AYDY ALNAS 9NKM WLTKWN AAYH LLMWMNYN WYHDYKM 5R7A MSTQYMA</t>
  </si>
  <si>
    <t>وَأُخْرَىٰ لَمْ تَقْدِرُوا۟ عَلَيْهَا قَدْ أَحَاطَ ٱللَّهُ بِهَا وَكَانَ ٱللَّهُ عَلَىٰ كُلِّ شَىْءٍ قَدِيرًا</t>
  </si>
  <si>
    <t>وَأُخْرَىٰ لَمْ تَقْدِرُوا عَلَيْهَا قَدْ أَحَاطَ اللَّهُ بِهَا وَكَانَ اللَّهُ عَلَىٰ كُلِّ شَىْءٍ قَدِيرًا</t>
  </si>
  <si>
    <t>وأخرى لم تقدروا عليها قد أحاط الله بها وكان الله على كل شىء قديرا</t>
  </si>
  <si>
    <t>و أ خ ر ى ل م ت ق د ر و ا ع ل ي ه ا ق د أ ح ا ط ا ل ل ه ب ه ا و ك ا ن ا ل ل ه ع ل ى ك ل ش ى ء ق د ي ر ا</t>
  </si>
  <si>
    <t>WA2RY LM TQDRWA 9LYHA QD A1A7 ALLH BHA WKAN ALLH 9LY KL 4YA QDYRA</t>
  </si>
  <si>
    <t>وَلَوْ قَٰتَلَكُمُ ٱلَّذِينَ كَفَرُوا۟ لَوَلَّوُا۟ ٱلْأَدْبَٰرَ ثُمَّ لَا يَجِدُونَ وَلِيًّا وَلَا نَصِيرًا</t>
  </si>
  <si>
    <t>وَلَوْ قَٰتَلَكُمُ الَّذِينَ كَفَرُوا لَوَلَّوُا الْأَدْبَٰرَ ثُمَّ لَا يَجِدُونَ وَلِيًّا وَلَا نَصِيرًا</t>
  </si>
  <si>
    <t>ولو قتلكم الذين كفروا لولوا الأدبر ثم لا يجدون وليا ولا نصيرا</t>
  </si>
  <si>
    <t>و ل و ق ت ل ك م ا ل ذ ي ن ك ف ر و ا ل و ل و ا ا ل أ د ب ر ث م ل ا ي ج د و ن و ل ي ا و ل ا ن ص ي ر ا</t>
  </si>
  <si>
    <t>WLW QTLKM AL3YN KFRWA LWLWA ALADBR 0M LA YJDWN WLYA WLA N5YRA</t>
  </si>
  <si>
    <t>سُنَّةَ ٱللَّهِ ٱلَّتِى قَدْ خَلَتْ مِن قَبْلُ وَلَن تَجِدَ لِسُنَّةِ ٱللَّهِ تَبْدِيلًا</t>
  </si>
  <si>
    <t>سُنَّةَ اللَّهِ الَّتِى قَدْ خَلَتْ مِن قَبْلُ وَلَن تَجِدَ لِسُنَّةِ اللَّهِ تَبْدِيلًا</t>
  </si>
  <si>
    <t>سنة الله التى قد خلت من قبل ولن تجد لسنة الله تبديلا</t>
  </si>
  <si>
    <t>س ن ة ا ل ل ه ا ل ت ى ق د خ ل ت م ن ق ب ل و ل ن ت ج د ل س ن ة ا ل ل ه ت ب د ي ل ا</t>
  </si>
  <si>
    <t>SNH ALLH ALTY QD 2LT MN QBL WLN TJD LSNH ALLH TBDYLA</t>
  </si>
  <si>
    <t>وَهُوَ ٱلَّذِى كَفَّ أَيْدِيَهُمْ عَنكُمْ وَأَيْدِيَكُمْ عَنْهُم بِبَطْنِ مَكَّةَ مِنۢ بَعْدِ أَنْ أَظْفَرَكُمْ عَلَيْهِمْ وَكَانَ ٱللَّهُ بِمَا تَعْمَلُونَ بَصِيرًا</t>
  </si>
  <si>
    <t>وَهُوَ الَّذِى كَفَّ أَيْدِيَهُمْ عَنكُمْ وَأَيْدِيَكُمْ عَنْهُم بِبَطْنِ مَكَّةَ مِن بَعْدِ أَنْ أَظْفَرَكُمْ عَلَيْهِمْ وَكَانَ اللَّهُ بِمَا تَعْمَلُونَ بَصِيرًا</t>
  </si>
  <si>
    <t>وهو الذى كف أيديهم عنكم وأيديكم عنهم ببطن مكة من بعد أن أظفركم عليهم وكان الله بما تعملون بصيرا</t>
  </si>
  <si>
    <t>و ه و ا ل ذ ى ك ف أ ي د ي ه م ع ن ك م و أ ي د ي ك م ع ن ه م ب ب ط ن م ك ة م ن ب ع د أ ن أ ظ ف ر ك م ع ل ي ه م و ك ا ن ا ل ل ه ب م ا ت ع م ل و ن ب ص ي ر ا</t>
  </si>
  <si>
    <t>WHW AL3Y KF AYDYHM 9NKM WAYDYKM 9NHM BB7N MKH MN B9D AN A8FRKM 9LYHM WKAN ALLH BMA T9MLWN B5YRA</t>
  </si>
  <si>
    <t>هُمُ ٱلَّذِينَ كَفَرُوا۟ وَصَدُّوكُمْ عَنِ ٱلْمَسْجِدِ ٱلْحَرَامِ وَٱلْهَدْىَ مَعْكُوفًا أَن يَبْلُغَ مَحِلَّهُۥ وَلَوْلَا رِجَالٌ مُّؤْمِنُونَ وَنِسَآءٌ مُّؤْمِنَٰتٌ لَّمْ تَعْلَمُوهُمْ أَن تَطَـُٔوهُمْ فَتُصِيبَكُم مِّنْهُم مَّعَرَّةٌۢ بِغَيْرِ عِلْمٍ لِّيُدْخِلَ ٱللَّهُ فِى رَحْمَتِهِۦ مَن يَشَآءُ لَوْ تَزَيَّلُوا۟ لَعَذَّبْنَا ٱلَّذِينَ كَفَرُوا۟ مِنْهُمْ عَذَابًا أَلِيمًا</t>
  </si>
  <si>
    <t>هُمُ الَّذِينَ كَفَرُوا وَصَدُّوكُمْ عَنِ الْمَسْجِدِ الْحَرَامِ وَالْهَدْىَ مَعْكُوفًا أَن يَبْلُغَ مَحِلَّهُ وَلَوْلَا رِجَالٌ مُّؤْمِنُونَ وَنِسَآءٌ مُّؤْمِنَٰتٌ لَّمْ تَعْلَمُوهُمْ أَن تَطَـُٔوهُمْ فَتُصِيبَكُم مِّنْهُم مَّعَرَّةٌ بِغَيْرِ عِلْمٍ لِّيُدْخِلَ اللَّهُ فِى رَحْمَتِهِ مَن يَشَآءُ لَوْ تَزَيَّلُوا لَعَذَّبْنَا الَّذِينَ كَفَرُوا مِنْهُمْ عَذَابًا أَلِيمًا</t>
  </si>
  <si>
    <t>هم الذين كفروا وصدوكم عن المسجد الحرام والهدى معكوفا أن يبلغ محله ولولا رجال مؤمنون ونساء مؤمنت لم تعلموهم أن تطـٔوهم فتصيبكم منهم معرة بغير علم ليدخل الله فى رحمته من يشاء لو تزيلوا لعذبنا الذين كفروا منهم عذابا أليما</t>
  </si>
  <si>
    <t>هم الذين كفروا وصدوكم عن المسجد الحرام والهدى معكوفا أن يبلغ محله ولولا رجال مؤمنون ونساء مؤمنت لم تعلموهم أن تطـوهم فتصيبكم منهم معرة بغير علم ليدخل الله فى رحمته من يشاء لو تزيلوا لعذبنا الذين كفروا منهم عذابا أليما</t>
  </si>
  <si>
    <t>ه م ا ل ذ ي ن ك ف ر و ا و ص د و ك م ع ن ا ل م س ج د ا ل ح ر ا م و ا ل ه د ى م ع ك و ف ا أ ن ي ب ل غ م ح ل ه و ل و ل ا ر ج ا ل م ؤ م ن و ن و ن س ا ء م ؤ م ن ت ل م ت ع ل م و ه م أ ن ت ط ـ و ه م ف ت ص ي ب ك م م ن ه م م ع ر ة ب غ ي ر ع ل م ل ي د خ ل ا ل ل ه ف ى ر ح م ت ه م ن ي ش ا ء ل و ت ز ي ل و ا ل ع ذ ب ن ا ا ل ذ ي ن ك ف ر و ا م ن ه م ع ذ ا ب ا أ ل ي م ا</t>
  </si>
  <si>
    <t>HM AL3YN KFRWA W5DWKM 9N ALMSJD AL1RAM WALHDY M9KWFA AN YBLG M1LH WLWLA RJAL MWMNWN WNSAA MWMNT LM T9LMWHM AN T7AWHM FT5YBKM MNHM M9RH BGYR 9LM LYD2L ALLH FY R1MTH MN Y4AA LW TZYLWA L93BNA AL3YN KFRWA MNHM 93ABA ALYMA</t>
  </si>
  <si>
    <t>إِذْ جَعَلَ ٱلَّذِينَ كَفَرُوا۟ فِى قُلُوبِهِمُ ٱلْحَمِيَّةَ حَمِيَّةَ ٱلْجَٰهِلِيَّةِ فَأَنزَلَ ٱللَّهُ سَكِينَتَهُۥ عَلَىٰ رَسُولِهِۦ وَعَلَى ٱلْمُؤْمِنِينَ وَأَلْزَمَهُمْ كَلِمَةَ ٱلتَّقْوَىٰ وَكَانُوٓا۟ أَحَقَّ بِهَا وَأَهْلَهَا وَكَانَ ٱللَّهُ بِكُلِّ شَىْءٍ عَلِيمًا</t>
  </si>
  <si>
    <t>إِذْ جَعَلَ الَّذِينَ كَفَرُوا فِى قُلُوبِهِمُ الْحَمِيَّةَ حَمِيَّةَ الْجَٰهِلِيَّةِ فَأَنزَلَ اللَّهُ سَكِينَتَهُ عَلَىٰ رَسُولِهِ وَعَلَى الْمُؤْمِنِينَ وَأَلْزَمَهُمْ كَلِمَةَ التَّقْوَىٰ وَكَانُوٓا أَحَقَّ بِهَا وَأَهْلَهَا وَكَانَ اللَّهُ بِكُلِّ شَىْءٍ عَلِيمًا</t>
  </si>
  <si>
    <t>إذ جعل الذين كفروا فى قلوبهم الحمية حمية الجهلية فأنزل الله سكينته على رسوله وعلى المؤمنين وألزمهم كلمة التقوى وكانوا أحق بها وأهلها وكان الله بكل شىء عليما</t>
  </si>
  <si>
    <t>إ ذ ج ع ل ا ل ذ ي ن ك ف ر و ا ف ى ق ل و ب ه م ا ل ح م ي ة ح م ي ة ا ل ج ه ل ي ة ف أ ن ز ل ا ل ل ه س ك ي ن ت ه ع ل ى ر س و ل ه و ع ل ى ا ل م ؤ م ن ي ن و أ ل ز م ه م ك ل م ة ا ل ت ق و ى و ك ا ن و ا أ ح ق ب ه ا و أ ه ل ه ا و ك ا ن ا ل ل ه ب ك ل ش ى ء ع ل ي م ا</t>
  </si>
  <si>
    <t>A3 J9L AL3YN KFRWA FY QLWBHM AL1MYH 1MYH ALJHLYH FANZL ALLH SKYNTH 9LY RSWLH W9LY ALMWMNYN WALZMHM KLMH ALTQWY WKANWA A1Q BHA WAHLHA WKAN ALLH BKL 4YA 9LYMA</t>
  </si>
  <si>
    <t>لَّقَدْ صَدَقَ ٱللَّهُ رَسُولَهُ ٱلرُّءْيَا بِٱلْحَقِّ لَتَدْخُلُنَّ ٱلْمَسْجِدَ ٱلْحَرَامَ إِن شَآءَ ٱللَّهُ ءَامِنِينَ مُحَلِّقِينَ رُءُوسَكُمْ وَمُقَصِّرِينَ لَا تَخَافُونَ فَعَلِمَ مَا لَمْ تَعْلَمُوا۟ فَجَعَلَ مِن دُونِ ذَٰلِكَ فَتْحًا قَرِيبًا</t>
  </si>
  <si>
    <t>لَّقَدْ صَدَقَ اللَّهُ رَسُولَهُ الرُّءْيَا بِالْحَقِّ لَتَدْخُلُنَّ الْمَسْجِدَ الْحَرَامَ إِن شَآءَ اللَّهُ ءَامِنِينَ مُحَلِّقِينَ رُءُوسَكُمْ وَمُقَصِّرِينَ لَا تَخَافُونَ فَعَلِمَ مَا لَمْ تَعْلَمُوا فَجَعَلَ مِن دُونِ ذَٰلِكَ فَتْحًا قَرِيبًا</t>
  </si>
  <si>
    <t>لقد صدق الله رسوله الرءيا بالحق لتدخلن المسجد الحرام إن شاء الله ءامنين محلقين رءوسكم ومقصرين لا تخافون فعلم ما لم تعلموا فجعل من دون ذلك فتحا قريبا</t>
  </si>
  <si>
    <t>ل ق د ص د ق ا ل ل ه ر س و ل ه ا ل ر ء ي ا ب ا ل ح ق ل ت د خ ل ن ا ل م س ج د ا ل ح ر ا م إ ن ش ا ء ا ل ل ه ء ا م ن ي ن م ح ل ق ي ن ر ء و س ك م و م ق ص ر ي ن ل ا ت خ ا ف و ن ف ع ل م م ا ل م ت ع ل م و ا ف ج ع ل م ن د و ن ذ ل ك ف ت ح ا ق ر ي ب ا</t>
  </si>
  <si>
    <t>LQD 5DQ ALLH RSWLH ALRAYA BAL1Q LTD2LN ALMSJD AL1RAM AN 4AA ALLH AAMNYN M1LQYN RAWSKM WMQ5RYN LA T2AFWN F9LM MA LM T9LMWA FJ9L MN DWN 3LK FT1A QRYBA</t>
  </si>
  <si>
    <t>هُوَ ٱلَّذِىٓ أَرْسَلَ رَسُولَهُۥ بِٱلْهُدَىٰ وَدِينِ ٱلْحَقِّ لِيُظْهِرَهُۥ عَلَى ٱلدِّينِ كُلِّهِۦ وَكَفَىٰ بِٱللَّهِ شَهِيدًا</t>
  </si>
  <si>
    <t>هُوَ الَّذِىٓ أَرْسَلَ رَسُولَهُ بِالْهُدَىٰ وَدِينِ الْحَقِّ لِيُظْهِرَهُ عَلَى الدِّينِ كُلِّهِ وَكَفَىٰ بِاللَّهِ شَهِيدًا</t>
  </si>
  <si>
    <t>هو الذى أرسل رسوله بالهدى ودين الحق ليظهره على الدين كله وكفى بالله شهيدا</t>
  </si>
  <si>
    <t>ه و ا ل ذ ى أ ر س ل ر س و ل ه ب ا ل ه د ى و د ي ن ا ل ح ق ل ي ظ ه ر ه ع ل ى ا ل د ي ن ك ل ه و ك ف ى ب ا ل ل ه ش ه ي د ا</t>
  </si>
  <si>
    <t>HW AL3Y ARSL RSWLH BALHDY WDYN AL1Q LY8HRH 9LY ALDYN KLH WKFY BALLH 4HYDA</t>
  </si>
  <si>
    <t>مُّحَمَّدٌ رَّسُولُ ٱللَّهِ وَٱلَّذِينَ مَعَهُۥٓ أَشِدَّآءُ عَلَى ٱلْكُفَّارِ رُحَمَآءُ بَيْنَهُمْ تَرَىٰهُمْ رُكَّعًا سُجَّدًا يَبْتَغُونَ فَضْلًا مِّنَ ٱللَّهِ وَرِضْوَٰنًا سِيمَاهُمْ فِى وُجُوهِهِم مِّنْ أَثَرِ ٱلسُّجُودِ ذَٰلِكَ مَثَلُهُمْ فِى ٱلتَّوْرَىٰةِ وَمَثَلُهُمْ فِى ٱلْإِنجِيلِ كَزَرْعٍ أَخْرَجَ شَطْـَٔهُۥ فَـَٔازَرَهُۥ فَٱسْتَغْلَظَ فَٱسْتَوَىٰ عَلَىٰ سُوقِهِۦ يُعْجِبُ ٱلزُّرَّاعَ لِيَغِيظَ بِهِمُ ٱلْكُفَّارَ وَعَدَ ٱللَّهُ ٱلَّذِينَ ءَامَنُوا۟ وَعَمِلُوا۟ ٱلصَّٰلِحَٰتِ مِنْهُم مَّغْفِرَةً وَأَجْرًا عَظِيمًۢا</t>
  </si>
  <si>
    <t>مُّحَمَّدٌ رَّسُولُ اللَّهِ وَالَّذِينَ مَعَهُٓ أَشِدَّآءُ عَلَى الْكُفَّارِ رُحَمَآءُ بَيْنَهُمْ تَرَىٰهُمْ رُكَّعًا سُجَّدًا يَبْتَغُونَ فَضْلًا مِّنَ اللَّهِ وَرِضْوَٰنًا سِيمَاهُمْ فِى وُجُوهِهِم مِّنْ أَثَرِ السُّجُودِ ذَٰلِكَ مَثَلُهُمْ فِى التَّوْرَىٰةِ وَمَثَلُهُمْ فِى الْإِنجِيلِ كَزَرْعٍ أَخْرَجَ شَطْـَٔهُ فَـَٔازَرَهُ فَاسْتَغْلَظَ فَاسْتَوَىٰ عَلَىٰ سُوقِهِ يُعْجِبُ الزُّرَّاعَ لِيَغِيظَ بِهِمُ الْكُفَّارَ وَعَدَ اللَّهُ الَّذِينَ ءَامَنُوا وَعَمِلُوا الصَّٰلِحَٰتِ مِنْهُم مَّغْفِرَةً وَأَجْرًا عَظِيمًا</t>
  </si>
  <si>
    <t>محمد رسول الله والذين معه أشداء على الكفار رحماء بينهم ترىهم ركعا سجدا يبتغون فضلا من الله ورضونا سيماهم فى وجوههم من أثر السجود ذلك مثلهم فى التورىة ومثلهم فى الإنجيل كزرع أخرج شطـٔه فـٔازره فاستغلظ فاستوى على سوقه يعجب الزراع ليغيظ بهم الكفار وعد الله الذين ءامنوا وعملوا الصلحت منهم مغفرة وأجرا عظيما</t>
  </si>
  <si>
    <t>محمد رسول الله والذين معه أشداء على الكفار رحماء بينهم ترىهم ركعا سجدا يبتغون فضلا من الله ورضونا سيماهم فى وجوههم من أثر السجود ذلك مثلهم فى التورىة ومثلهم فى الإنجيل كزرع أخرج شطـه فـازره فاستغلظ فاستوى على سوقه يعجب الزراع ليغيظ بهم الكفار وعد الله الذين ءامنوا وعملوا الصلحت منهم مغفرة وأجرا عظيما</t>
  </si>
  <si>
    <t>م ح م د ر س و ل ا ل ل ه و ا ل ذ ي ن م ع ه أ ش د ا ء ع ل ى ا ل ك ف ا ر ر ح م ا ء ب ي ن ه م ت ر ى ه م ر ك ع ا س ج د ا ي ب ت غ و ن ف ض ل ا م ن ا ل ل ه و ر ض و ن ا س ي م ا ه م ف ى و ج و ه ه م م ن أ ث ر ا ل س ج و د ذ ل ك م ث ل ه م ف ى ا ل ت و ر ى ة و م ث ل ه م ف ى ا ل إ ن ج ي ل ك ز ر ع أ خ ر ج ش ط ـ ه ف ـ ا ز ر ه ف ا س ت غ ل ظ ف ا س ت و ى ع ل ى س و ق ه ي ع ج ب ا ل ز ر ا ع ل ي غ ي ظ ب ه م ا ل ك ف ا ر و ع د ا ل ل ه ا ل ذ ي ن ء ا م ن و ا و ع م ل و ا ا ل ص ل ح ت م ن ه م م غ ف ر ة و أ ج ر ا ع ظ ي م ا</t>
  </si>
  <si>
    <t>M1MD RSWL ALLH WAL3YN M9H A4DAA 9LY ALKFAR R1MAA BYNHM TRYHM RK9A SJDA YBTGWN F6LA MN ALLH WR6WNA SYMAHM FY WJWHHM MN A0R ALSJWD 3LK M0LHM FY ALTWRYH WM0LHM FY ALANJYL KZR9 A2RJ 47AH FAAZRH FASTGL8 FASTWY 9LY SWQH Y9JB ALZRA9 LYGY8 BHM ALKFAR W9D ALLH AL3YN AAMNWA W9MLWA AL5L1T MNHM MGFRH WAJRA 98YMA</t>
  </si>
  <si>
    <t>يَٰٓأَيُّهَا ٱلَّذِينَ ءَامَنُوا۟ لَا تُقَدِّمُوا۟ بَيْنَ يَدَىِ ٱللَّهِ وَرَسُولِهِۦ وَٱتَّقُوا۟ ٱللَّهَ إِنَّ ٱللَّهَ سَمِيعٌ عَلِيمٌ</t>
  </si>
  <si>
    <t>يَٰٓأَيُّهَا الَّذِينَ ءَامَنُوا لَا تُقَدِّمُوا بَيْنَ يَدَىِ اللَّهِ وَرَسُولِهِ وَاتَّقُوا اللَّهَ إِنَّ اللَّهَ سَمِيعٌ عَلِيمٌ</t>
  </si>
  <si>
    <t>يأيها الذين ءامنوا لا تقدموا بين يدى الله ورسوله واتقوا الله إن الله سميع عليم</t>
  </si>
  <si>
    <t>ي أ ي ه ا ا ل ذ ي ن ء ا م ن و ا ل ا ت ق د م و ا ب ي ن ي د ى ا ل ل ه و ر س و ل ه و ا ت ق و ا ا ل ل ه إ ن ا ل ل ه س م ي ع ع ل ي م</t>
  </si>
  <si>
    <t>YAYHA AL3YN AAMNWA LA TQDMWA BYN YDY ALLH WRSWLH WATQWA ALLH AN ALLH SMY9 9LYM</t>
  </si>
  <si>
    <t>يَٰٓأَيُّهَا ٱلَّذِينَ ءَامَنُوا۟ لَا تَرْفَعُوٓا۟ أَصْوَٰتَكُمْ فَوْقَ صَوْتِ ٱلنَّبِىِّ وَلَا تَجْهَرُوا۟ لَهُۥ بِٱلْقَوْلِ كَجَهْرِ بَعْضِكُمْ لِبَعْضٍ أَن تَحْبَطَ أَعْمَٰلُكُمْ وَأَنتُمْ لَا تَشْعُرُونَ</t>
  </si>
  <si>
    <t>يَٰٓأَيُّهَا الَّذِينَ ءَامَنُوا لَا تَرْفَعُوٓا أَصْوَٰتَكُمْ فَوْقَ صَوْتِ النَّبِىِّ وَلَا تَجْهَرُوا لَهُ بِالْقَوْلِ كَجَهْرِ بَعْضِكُمْ لِبَعْضٍ أَن تَحْبَطَ أَعْمَٰلُكُمْ وَأَنتُمْ لَا تَشْعُرُونَ</t>
  </si>
  <si>
    <t>يأيها الذين ءامنوا لا ترفعوا أصوتكم فوق صوت النبى ولا تجهروا له بالقول كجهر بعضكم لبعض أن تحبط أعملكم وأنتم لا تشعرون</t>
  </si>
  <si>
    <t>ي أ ي ه ا ا ل ذ ي ن ء ا م ن و ا ل ا ت ر ف ع و ا أ ص و ت ك م ف و ق ص و ت ا ل ن ب ى و ل ا ت ج ه ر و ا ل ه ب ا ل ق و ل ك ج ه ر ب ع ض ك م ل ب ع ض أ ن ت ح ب ط أ ع م ل ك م و أ ن ت م ل ا ت ش ع ر و ن</t>
  </si>
  <si>
    <t>YAYHA AL3YN AAMNWA LA TRF9WA A5WTKM FWQ 5WT ALNBY WLA TJHRWA LH BALQWL KJHR B96KM LB96 AN T1B7 A9MLKM WANTM LA T49RWN</t>
  </si>
  <si>
    <t>إِنَّ ٱلَّذِينَ يَغُضُّونَ أَصْوَٰتَهُمْ عِندَ رَسُولِ ٱللَّهِ أُو۟لَٰٓئِكَ ٱلَّذِينَ ٱمْتَحَنَ ٱللَّهُ قُلُوبَهُمْ لِلتَّقْوَىٰ لَهُم مَّغْفِرَةٌ وَأَجْرٌ عَظِيمٌ</t>
  </si>
  <si>
    <t>إِنَّ الَّذِينَ يَغُضُّونَ أَصْوَٰتَهُمْ عِندَ رَسُولِ اللَّهِ أُولَٰٓئِكَ الَّذِينَ امْتَحَنَ اللَّهُ قُلُوبَهُمْ لِلتَّقْوَىٰ لَهُم مَّغْفِرَةٌ وَأَجْرٌ عَظِيمٌ</t>
  </si>
  <si>
    <t>إن الذين يغضون أصوتهم عند رسول الله أولئك الذين امتحن الله قلوبهم للتقوى لهم مغفرة وأجر عظيم</t>
  </si>
  <si>
    <t>إ ن ا ل ذ ي ن ي غ ض و ن أ ص و ت ه م ع ن د ر س و ل ا ل ل ه أ و ل ئ ك ا ل ذ ي ن ا م ت ح ن ا ل ل ه ق ل و ب ه م ل ل ت ق و ى ل ه م م غ ف ر ة و أ ج ر ع ظ ي م</t>
  </si>
  <si>
    <t>AN AL3YN YG6WN A5WTHM 9ND RSWL ALLH AWLYK AL3YN AMT1N ALLH QLWBHM LLTQWY LHM MGFRH WAJR 98YM</t>
  </si>
  <si>
    <t>إِنَّ ٱلَّذِينَ يُنَادُونَكَ مِن وَرَآءِ ٱلْحُجُرَٰتِ أَكْثَرُهُمْ لَا يَعْقِلُونَ</t>
  </si>
  <si>
    <t>إِنَّ الَّذِينَ يُنَادُونَكَ مِن وَرَآءِ الْحُجُرَٰتِ أَكْثَرُهُمْ لَا يَعْقِلُونَ</t>
  </si>
  <si>
    <t>إن الذين ينادونك من وراء الحجرت أكثرهم لا يعقلون</t>
  </si>
  <si>
    <t>إ ن ا ل ذ ي ن ي ن ا د و ن ك م ن و ر ا ء ا ل ح ج ر ت أ ك ث ر ه م ل ا ي ع ق ل و ن</t>
  </si>
  <si>
    <t>AN AL3YN YNADWNK MN WRAA AL1JRT AK0RHM LA Y9QLWN</t>
  </si>
  <si>
    <t>وَلَوْ أَنَّهُمْ صَبَرُوا۟ حَتَّىٰ تَخْرُجَ إِلَيْهِمْ لَكَانَ خَيْرًا لَّهُمْ وَٱللَّهُ غَفُورٌ رَّحِيمٌ</t>
  </si>
  <si>
    <t>وَلَوْ أَنَّهُمْ صَبَرُوا حَتَّىٰ تَخْرُجَ إِلَيْهِمْ لَكَانَ خَيْرًا لَّهُمْ وَاللَّهُ غَفُورٌ رَّحِيمٌ</t>
  </si>
  <si>
    <t>ولو أنهم صبروا حتى تخرج إليهم لكان خيرا لهم والله غفور رحيم</t>
  </si>
  <si>
    <t>و ل و أ ن ه م ص ب ر و ا ح ت ى ت خ ر ج إ ل ي ه م ل ك ا ن خ ي ر ا ل ه م و ا ل ل ه غ ف و ر ر ح ي م</t>
  </si>
  <si>
    <t>WLW ANHM 5BRWA 1TY T2RJ ALYHM LKAN 2YRA LHM WALLH GFWR R1YM</t>
  </si>
  <si>
    <t>يَٰٓأَيُّهَا ٱلَّذِينَ ءَامَنُوٓا۟ إِن جَآءَكُمْ فَاسِقٌۢ بِنَبَإٍ فَتَبَيَّنُوٓا۟ أَن تُصِيبُوا۟ قَوْمًۢا بِجَهَٰلَةٍ فَتُصْبِحُوا۟ عَلَىٰ مَا فَعَلْتُمْ نَٰدِمِينَ</t>
  </si>
  <si>
    <t>يَٰٓأَيُّهَا الَّذِينَ ءَامَنُوٓا إِن جَآءَكُمْ فَاسِقٌ بِنَبَإٍ فَتَبَيَّنُوٓا أَن تُصِيبُوا قَوْمًا بِجَهَٰلَةٍ فَتُصْبِحُوا عَلَىٰ مَا فَعَلْتُمْ نَٰدِمِينَ</t>
  </si>
  <si>
    <t>يأيها الذين ءامنوا إن جاءكم فاسق بنبإ فتبينوا أن تصيبوا قوما بجهلة فتصبحوا على ما فعلتم ندمين</t>
  </si>
  <si>
    <t>ي أ ي ه ا ا ل ذ ي ن ء ا م ن و ا إ ن ج ا ء ك م ف ا س ق ب ن ب إ ف ت ب ي ن و ا أ ن ت ص ي ب و ا ق و م ا ب ج ه ل ة ف ت ص ب ح و ا ع ل ى م ا ف ع ل ت م ن د م ي ن</t>
  </si>
  <si>
    <t>YAYHA AL3YN AAMNWA AN JAAKM FASQ BNBA FTBYNWA AN T5YBWA QWMA BJHLH FT5B1WA 9LY MA F9LTM NDMYN</t>
  </si>
  <si>
    <t>وَٱعْلَمُوٓا۟ أَنَّ فِيكُمْ رَسُولَ ٱللَّهِ لَوْ يُطِيعُكُمْ فِى كَثِيرٍ مِّنَ ٱلْأَمْرِ لَعَنِتُّمْ وَلَٰكِنَّ ٱللَّهَ حَبَّبَ إِلَيْكُمُ ٱلْإِيمَٰنَ وَزَيَّنَهُۥ فِى قُلُوبِكُمْ وَكَرَّهَ إِلَيْكُمُ ٱلْكُفْرَ وَٱلْفُسُوقَ وَٱلْعِصْيَانَ أُو۟لَٰٓئِكَ هُمُ ٱلرَّٰشِدُونَ</t>
  </si>
  <si>
    <t>وَاعْلَمُوٓا أَنَّ فِيكُمْ رَسُولَ اللَّهِ لَوْ يُطِيعُكُمْ فِى كَثِيرٍ مِّنَ الْأَمْرِ لَعَنِتُّمْ وَلَٰكِنَّ اللَّهَ حَبَّبَ إِلَيْكُمُ الْإِيمَٰنَ وَزَيَّنَهُ فِى قُلُوبِكُمْ وَكَرَّهَ إِلَيْكُمُ الْكُفْرَ وَالْفُسُوقَ وَالْعِصْيَانَ أُولَٰٓئِكَ هُمُ الرَّٰشِدُونَ</t>
  </si>
  <si>
    <t>واعلموا أن فيكم رسول الله لو يطيعكم فى كثير من الأمر لعنتم ولكن الله حبب إليكم الإيمن وزينه فى قلوبكم وكره إليكم الكفر والفسوق والعصيان أولئك هم الرشدون</t>
  </si>
  <si>
    <t>و ا ع ل م و ا أ ن ف ي ك م ر س و ل ا ل ل ه ل و ي ط ي ع ك م ف ى ك ث ي ر م ن ا ل أ م ر ل ع ن ت م و ل ك ن ا ل ل ه ح ب ب إ ل ي ك م ا ل إ ي م ن و ز ي ن ه ف ى ق ل و ب ك م و ك ر ه إ ل ي ك م ا ل ك ف ر و ا ل ف س و ق و ا ل ع ص ي ا ن أ و ل ئ ك ه م ا ل ر ش د و ن</t>
  </si>
  <si>
    <t>WA9LMWA AN FYKM RSWL ALLH LW Y7Y9KM FY K0YR MN ALAMR L9NTM WLKN ALLH 1BB ALYKM ALAYMN WZYNH FY QLWBKM WKRH ALYKM ALKFR WALFSWQ WAL95YAN AWLYK HM ALR4DWN</t>
  </si>
  <si>
    <t>فَضْلًا مِّنَ ٱللَّهِ وَنِعْمَةً وَٱللَّهُ عَلِيمٌ حَكِيمٌ</t>
  </si>
  <si>
    <t>فَضْلًا مِّنَ اللَّهِ وَنِعْمَةً وَاللَّهُ عَلِيمٌ حَكِيمٌ</t>
  </si>
  <si>
    <t>فضلا من الله ونعمة والله عليم حكيم</t>
  </si>
  <si>
    <t>ف ض ل ا م ن ا ل ل ه و ن ع م ة و ا ل ل ه ع ل ي م ح ك ي م</t>
  </si>
  <si>
    <t>F6LA MN ALLH WN9MH WALLH 9LYM 1KYM</t>
  </si>
  <si>
    <t>وَإِن طَآئِفَتَانِ مِنَ ٱلْمُؤْمِنِينَ ٱقْتَتَلُوا۟ فَأَصْلِحُوا۟ بَيْنَهُمَا فَإِنۢ بَغَتْ إِحْدَىٰهُمَا عَلَى ٱلْأُخْرَىٰ فَقَٰتِلُوا۟ ٱلَّتِى تَبْغِى حَتَّىٰ تَفِىٓءَ إِلَىٰٓ أَمْرِ ٱللَّهِ فَإِن فَآءَتْ فَأَصْلِحُوا۟ بَيْنَهُمَا بِٱلْعَدْلِ وَأَقْسِطُوٓا۟ إِنَّ ٱللَّهَ يُحِبُّ ٱلْمُقْسِطِينَ</t>
  </si>
  <si>
    <t>وَإِن طَآئِفَتَانِ مِنَ الْمُؤْمِنِينَ اقْتَتَلُوا فَأَصْلِحُوا بَيْنَهُمَا فَإِن بَغَتْ إِحْدَىٰهُمَا عَلَى الْأُخْرَىٰ فَقَٰتِلُوا الَّتِى تَبْغِى حَتَّىٰ تَفِىٓءَ إِلَىٰٓ أَمْرِ اللَّهِ فَإِن فَآءَتْ فَأَصْلِحُوا بَيْنَهُمَا بِالْعَدْلِ وَأَقْسِطُوٓا إِنَّ اللَّهَ يُحِبُّ الْمُقْسِطِينَ</t>
  </si>
  <si>
    <t>وإن طائفتان من المؤمنين اقتتلوا فأصلحوا بينهما فإن بغت إحدىهما على الأخرى فقتلوا التى تبغى حتى تفىء إلى أمر الله فإن فاءت فأصلحوا بينهما بالعدل وأقسطوا إن الله يحب المقسطين</t>
  </si>
  <si>
    <t>و إ ن ط ا ئ ف ت ا ن م ن ا ل م ؤ م ن ي ن ا ق ت ت ل و ا ف أ ص ل ح و ا ب ي ن ه م ا ف إ ن ب غ ت إ ح د ى ه م ا ع ل ى ا ل أ خ ر ى ف ق ت ل و ا ا ل ت ى ت ب غ ى ح ت ى ت ف ى ء إ ل ى أ م ر ا ل ل ه ف إ ن ف ا ء ت ف أ ص ل ح و ا ب ي ن ه م ا ب ا ل ع د ل و أ ق س ط و ا إ ن ا ل ل ه ي ح ب ا ل م ق س ط ي ن</t>
  </si>
  <si>
    <t>WAN 7AYFTAN MN ALMWMNYN AQTTLWA FA5L1WA BYNHMA FAN BGT A1DYHMA 9LY ALA2RY FQTLWA ALTY TBGY 1TY TFYA ALY AMR ALLH FAN FAAT FA5L1WA BYNHMA BAL9DL WAQS7WA AN ALLH Y1B ALMQS7YN</t>
  </si>
  <si>
    <t>إِنَّمَا ٱلْمُؤْمِنُونَ إِخْوَةٌ فَأَصْلِحُوا۟ بَيْنَ أَخَوَيْكُمْ وَٱتَّقُوا۟ ٱللَّهَ لَعَلَّكُمْ تُرْحَمُونَ</t>
  </si>
  <si>
    <t>إِنَّمَا الْمُؤْمِنُونَ إِخْوَةٌ فَأَصْلِحُوا بَيْنَ أَخَوَيْكُمْ وَاتَّقُوا اللَّهَ لَعَلَّكُمْ تُرْحَمُونَ</t>
  </si>
  <si>
    <t>إنما المؤمنون إخوة فأصلحوا بين أخويكم واتقوا الله لعلكم ترحمون</t>
  </si>
  <si>
    <t>إ ن م ا ا ل م ؤ م ن و ن إ خ و ة ف أ ص ل ح و ا ب ي ن أ خ و ي ك م و ا ت ق و ا ا ل ل ه ل ع ل ك م ت ر ح م و ن</t>
  </si>
  <si>
    <t>ANMA ALMWMNWN A2WH FA5L1WA BYN A2WYKM WATQWA ALLH L9LKM TR1MWN</t>
  </si>
  <si>
    <t>يَٰٓأَيُّهَا ٱلَّذِينَ ءَامَنُوا۟ لَا يَسْخَرْ قَوْمٌ مِّن قَوْمٍ عَسَىٰٓ أَن يَكُونُوا۟ خَيْرًا مِّنْهُمْ وَلَا نِسَآءٌ مِّن نِّسَآءٍ عَسَىٰٓ أَن يَكُنَّ خَيْرًا مِّنْهُنَّ وَلَا تَلْمِزُوٓا۟ أَنفُسَكُمْ وَلَا تَنَابَزُوا۟ بِٱلْأَلْقَٰبِ بِئْسَ ٱلِٱسْمُ ٱلْفُسُوقُ بَعْدَ ٱلْإِيمَٰنِ وَمَن لَّمْ يَتُبْ فَأُو۟لَٰٓئِكَ هُمُ ٱلظَّٰلِمُونَ</t>
  </si>
  <si>
    <t>يَٰٓأَيُّهَا الَّذِينَ ءَامَنُوا لَا يَسْخَرْ قَوْمٌ مِّن قَوْمٍ عَسَىٰٓ أَن يَكُونُوا خَيْرًا مِّنْهُمْ وَلَا نِسَآءٌ مِّن نِّسَآءٍ عَسَىٰٓ أَن يَكُنَّ خَيْرًا مِّنْهُنَّ وَلَا تَلْمِزُوٓا أَنفُسَكُمْ وَلَا تَنَابَزُوا بِالْأَلْقَٰبِ بِئْسَ الِاسْمُ الْفُسُوقُ بَعْدَ الْإِيمَٰنِ وَمَن لَّمْ يَتُبْ فَأُولَٰٓئِكَ هُمُ الظَّٰلِمُونَ</t>
  </si>
  <si>
    <t>يأيها الذين ءامنوا لا يسخر قوم من قوم عسى أن يكونوا خيرا منهم ولا نساء من نساء عسى أن يكن خيرا منهن ولا تلمزوا أنفسكم ولا تنابزوا بالألقب بئس الاسم الفسوق بعد الإيمن ومن لم يتب فأولئك هم الظلمون</t>
  </si>
  <si>
    <t>ي أ ي ه ا ا ل ذ ي ن ء ا م ن و ا ل ا ي س خ ر ق و م م ن ق و م ع س ى أ ن ي ك و ن و ا خ ي ر ا م ن ه م و ل ا ن س ا ء م ن ن س ا ء ع س ى أ ن ي ك ن خ ي ر ا م ن ه ن و ل ا ت ل م ز و ا أ ن ف س ك م و ل ا ت ن ا ب ز و ا ب ا ل أ ل ق ب ب ئ س ا ل ا س م ا ل ف س و ق ب ع د ا ل إ ي م ن و م ن ل م ي ت ب ف أ و ل ئ ك ه م ا ل ظ ل م و ن</t>
  </si>
  <si>
    <t>YAYHA AL3YN AAMNWA LA YS2R QWM MN QWM 9SY AN YKWNWA 2YRA MNHM WLA NSAA MN NSAA 9SY AN YKN 2YRA MNHN WLA TLMZWA ANFSKM WLA TNABZWA BALALQB BYS ALASM ALFSWQ B9D ALAYMN WMN LM YTB FAWLYK HM AL8LMWN</t>
  </si>
  <si>
    <t>يَٰٓأَيُّهَا ٱلَّذِينَ ءَامَنُوا۟ ٱجْتَنِبُوا۟ كَثِيرًا مِّنَ ٱلظَّنِّ إِنَّ بَعْضَ ٱلظَّنِّ إِثْمٌ وَلَا تَجَسَّسُوا۟ وَلَا يَغْتَب بَّعْضُكُم بَعْضًا أَيُحِبُّ أَحَدُكُمْ أَن يَأْكُلَ لَحْمَ أَخِيهِ مَيْتًا فَكَرِهْتُمُوهُ وَٱتَّقُوا۟ ٱللَّهَ إِنَّ ٱللَّهَ تَوَّابٌ رَّحِيمٌ</t>
  </si>
  <si>
    <t>يَٰٓأَيُّهَا الَّذِينَ ءَامَنُوا اجْتَنِبُوا كَثِيرًا مِّنَ الظَّنِّ إِنَّ بَعْضَ الظَّنِّ إِثْمٌ وَلَا تَجَسَّسُوا وَلَا يَغْتَب بَّعْضُكُم بَعْضًا أَيُحِبُّ أَحَدُكُمْ أَن يَأْكُلَ لَحْمَ أَخِيهِ مَيْتًا فَكَرِهْتُمُوهُ وَاتَّقُوا اللَّهَ إِنَّ اللَّهَ تَوَّابٌ رَّحِيمٌ</t>
  </si>
  <si>
    <t>يأيها الذين ءامنوا اجتنبوا كثيرا من الظن إن بعض الظن إثم ولا تجسسوا ولا يغتب بعضكم بعضا أيحب أحدكم أن يأكل لحم أخيه ميتا فكرهتموه واتقوا الله إن الله تواب رحيم</t>
  </si>
  <si>
    <t>ي أ ي ه ا ا ل ذ ي ن ء ا م ن و ا ا ج ت ن ب و ا ك ث ي ر ا م ن ا ل ظ ن إ ن ب ع ض ا ل ظ ن إ ث م و ل ا ت ج س س و ا و ل ا ي غ ت ب ب ع ض ك م ب ع ض ا أ ي ح ب أ ح د ك م أ ن ي أ ك ل ل ح م أ خ ي ه م ي ت ا ف ك ر ه ت م و ه و ا ت ق و ا ا ل ل ه إ ن ا ل ل ه ت و ا ب ر ح ي م</t>
  </si>
  <si>
    <t>YAYHA AL3YN AAMNWA AJTNBWA K0YRA MN AL8N AN B96 AL8N A0M WLA TJSSWA WLA YGTB B96KM B96A AY1B A1DKM AN YAKL L1M A2YH MYTA FKRHTMWH WATQWA ALLH AN ALLH TWAB R1YM</t>
  </si>
  <si>
    <t>يَٰٓأَيُّهَا ٱلنَّاسُ إِنَّا خَلَقْنَٰكُم مِّن ذَكَرٍ وَأُنثَىٰ وَجَعَلْنَٰكُمْ شُعُوبًا وَقَبَآئِلَ لِتَعَارَفُوٓا۟ إِنَّ أَكْرَمَكُمْ عِندَ ٱللَّهِ أَتْقَىٰكُمْ إِنَّ ٱللَّهَ عَلِيمٌ خَبِيرٌ</t>
  </si>
  <si>
    <t>يَٰٓأَيُّهَا النَّاسُ إِنَّا خَلَقْنَٰكُم مِّن ذَكَرٍ وَأُنثَىٰ وَجَعَلْنَٰكُمْ شُعُوبًا وَقَبَآئِلَ لِتَعَارَفُوٓا إِنَّ أَكْرَمَكُمْ عِندَ اللَّهِ أَتْقَىٰكُمْ إِنَّ اللَّهَ عَلِيمٌ خَبِيرٌ</t>
  </si>
  <si>
    <t>يأيها الناس إنا خلقنكم من ذكر وأنثى وجعلنكم شعوبا وقبائل لتعارفوا إن أكرمكم عند الله أتقىكم إن الله عليم خبير</t>
  </si>
  <si>
    <t>ي أ ي ه ا ا ل ن ا س إ ن ا خ ل ق ن ك م م ن ذ ك ر و أ ن ث ى و ج ع ل ن ك م ش ع و ب ا و ق ب ا ئ ل ل ت ع ا ر ف و ا إ ن أ ك ر م ك م ع ن د ا ل ل ه أ ت ق ى ك م إ ن ا ل ل ه ع ل ي م خ ب ي ر</t>
  </si>
  <si>
    <t>YAYHA ALNAS ANA 2LQNKM MN 3KR WAN0Y WJ9LNKM 49WBA WQBAYL LT9ARFWA AN AKRMKM 9ND ALLH ATQYKM AN ALLH 9LYM 2BYR</t>
  </si>
  <si>
    <t>قَالَتِ ٱلْأَعْرَابُ ءَامَنَّا قُل لَّمْ تُؤْمِنُوا۟ وَلَٰكِن قُولُوٓا۟ أَسْلَمْنَا وَلَمَّا يَدْخُلِ ٱلْإِيمَٰنُ فِى قُلُوبِكُمْ وَإِن تُطِيعُوا۟ ٱللَّهَ وَرَسُولَهُۥ لَا يَلِتْكُم مِّنْ أَعْمَٰلِكُمْ شَيْـًٔا إِنَّ ٱللَّهَ غَفُورٌ رَّحِيمٌ</t>
  </si>
  <si>
    <t>قَالَتِ الْأَعْرَابُ ءَامَنَّا قُل لَّمْ تُؤْمِنُوا وَلَٰكِن قُولُوٓا أَسْلَمْنَا وَلَمَّا يَدْخُلِ الْإِيمَٰنُ فِى قُلُوبِكُمْ وَإِن تُطِيعُوا اللَّهَ وَرَسُولَهُ لَا يَلِتْكُم مِّنْ أَعْمَٰلِكُمْ شَيْـًٔا إِنَّ اللَّهَ غَفُورٌ رَّحِيمٌ</t>
  </si>
  <si>
    <t>قالت الأعراب ءامنا قل لم تؤمنوا ولكن قولوا أسلمنا ولما يدخل الإيمن فى قلوبكم وإن تطيعوا الله ورسوله لا يلتكم من أعملكم شيـٔا إن الله غفور رحيم</t>
  </si>
  <si>
    <t>قالت الأعراب ءامنا قل لم تؤمنوا ولكن قولوا أسلمنا ولما يدخل الإيمن فى قلوبكم وإن تطيعوا الله ورسوله لا يلتكم من أعملكم شيـا إن الله غفور رحيم</t>
  </si>
  <si>
    <t>ق ا ل ت ا ل أ ع ر ا ب ء ا م ن ا ق ل ل م ت ؤ م ن و ا و ل ك ن ق و ل و ا أ س ل م ن ا و ل م ا ي د خ ل ا ل إ ي م ن ف ى ق ل و ب ك م و إ ن ت ط ي ع و ا ا ل ل ه و ر س و ل ه ل ا ي ل ت ك م م ن أ ع م ل ك م ش ي ـ ا إ ن ا ل ل ه غ ف و ر ر ح ي م</t>
  </si>
  <si>
    <t>QALT ALA9RAB AAMNA QL LM TWMNWA WLKN QWLWA ASLMNA WLMA YD2L ALAYMN FY QLWBKM WAN T7Y9WA ALLH WRSWLH LA YLTKM MN A9MLKM 4YAA AN ALLH GFWR R1YM</t>
  </si>
  <si>
    <t>إِنَّمَا ٱلْمُؤْمِنُونَ ٱلَّذِينَ ءَامَنُوا۟ بِٱللَّهِ وَرَسُولِهِۦ ثُمَّ لَمْ يَرْتَابُوا۟ وَجَٰهَدُوا۟ بِأَمْوَٰلِهِمْ وَأَنفُسِهِمْ فِى سَبِيلِ ٱللَّهِ أُو۟لَٰٓئِكَ هُمُ ٱلصَّٰدِقُونَ</t>
  </si>
  <si>
    <t>إِنَّمَا الْمُؤْمِنُونَ الَّذِينَ ءَامَنُوا بِاللَّهِ وَرَسُولِهِ ثُمَّ لَمْ يَرْتَابُوا وَجَٰهَدُوا بِأَمْوَٰلِهِمْ وَأَنفُسِهِمْ فِى سَبِيلِ اللَّهِ أُولَٰٓئِكَ هُمُ الصَّٰدِقُونَ</t>
  </si>
  <si>
    <t>إنما المؤمنون الذين ءامنوا بالله ورسوله ثم لم يرتابوا وجهدوا بأمولهم وأنفسهم فى سبيل الله أولئك هم الصدقون</t>
  </si>
  <si>
    <t>إ ن م ا ا ل م ؤ م ن و ن ا ل ذ ي ن ء ا م ن و ا ب ا ل ل ه و ر س و ل ه ث م ل م ي ر ت ا ب و ا و ج ه د و ا ب أ م و ل ه م و أ ن ف س ه م ف ى س ب ي ل ا ل ل ه أ و ل ئ ك ه م ا ل ص د ق و ن</t>
  </si>
  <si>
    <t>ANMA ALMWMNWN AL3YN AAMNWA BALLH WRSWLH 0M LM YRTABWA WJHDWA BAMWLHM WANFSHM FY SBYL ALLH AWLYK HM AL5DQWN</t>
  </si>
  <si>
    <t>قُلْ أَتُعَلِّمُونَ ٱللَّهَ بِدِينِكُمْ وَٱللَّهُ يَعْلَمُ مَا فِى ٱلسَّمَٰوَٰتِ وَمَا فِى ٱلْأَرْضِ وَٱللَّهُ بِكُلِّ شَىْءٍ عَلِيمٌ</t>
  </si>
  <si>
    <t>قُلْ أَتُعَلِّمُونَ اللَّهَ بِدِينِكُمْ وَاللَّهُ يَعْلَمُ مَا فِى السَّمَٰوَٰتِ وَمَا فِى الْأَرْضِ وَاللَّهُ بِكُلِّ شَىْءٍ عَلِيمٌ</t>
  </si>
  <si>
    <t>قل أتعلمون الله بدينكم والله يعلم ما فى السموت وما فى الأرض والله بكل شىء عليم</t>
  </si>
  <si>
    <t>ق ل أ ت ع ل م و ن ا ل ل ه ب د ي ن ك م و ا ل ل ه ي ع ل م م ا ف ى ا ل س م و ت و م ا ف ى ا ل أ ر ض و ا ل ل ه ب ك ل ش ى ء ع ل ي م</t>
  </si>
  <si>
    <t>QL AT9LMWN ALLH BDYNKM WALLH Y9LM MA FY ALSMWT WMA FY ALAR6 WALLH BKL 4YA 9LYM</t>
  </si>
  <si>
    <t>يَمُنُّونَ عَلَيْكَ أَنْ أَسْلَمُوا۟ قُل لَّا تَمُنُّوا۟ عَلَىَّ إِسْلَٰمَكُم بَلِ ٱللَّهُ يَمُنُّ عَلَيْكُمْ أَنْ هَدَىٰكُمْ لِلْإِيمَٰنِ إِن كُنتُمْ صَٰدِقِينَ</t>
  </si>
  <si>
    <t>يَمُنُّونَ عَلَيْكَ أَنْ أَسْلَمُوا قُل لَّا تَمُنُّوا عَلَىَّ إِسْلَٰمَكُم بَلِ اللَّهُ يَمُنُّ عَلَيْكُمْ أَنْ هَدَىٰكُمْ لِلْإِيمَٰنِ إِن كُنتُمْ صَٰدِقِينَ</t>
  </si>
  <si>
    <t>يمنون عليك أن أسلموا قل لا تمنوا على إسلمكم بل الله يمن عليكم أن هدىكم للإيمن إن كنتم صدقين</t>
  </si>
  <si>
    <t>ي م ن و ن ع ل ي ك أ ن أ س ل م و ا ق ل ل ا ت م ن و ا ع ل ى إ س ل م ك م ب ل ا ل ل ه ي م ن ع ل ي ك م أ ن ه د ى ك م ل ل إ ي م ن إ ن ك ن ت م ص د ق ي ن</t>
  </si>
  <si>
    <t>YMNWN 9LYK AN ASLMWA QL LA TMNWA 9LY ASLMKM BL ALLH YMN 9LYKM AN HDYKM LLAYMN AN KNTM 5DQYN</t>
  </si>
  <si>
    <t>إِنَّ ٱللَّهَ يَعْلَمُ غَيْبَ ٱلسَّمَٰوَٰتِ وَٱلْأَرْضِ وَٱللَّهُ بَصِيرٌۢ بِمَا تَعْمَلُونَ</t>
  </si>
  <si>
    <t>إِنَّ اللَّهَ يَعْلَمُ غَيْبَ السَّمَٰوَٰتِ وَالْأَرْضِ وَاللَّهُ بَصِيرٌ بِمَا تَعْمَلُونَ</t>
  </si>
  <si>
    <t>إن الله يعلم غيب السموت والأرض والله بصير بما تعملون</t>
  </si>
  <si>
    <t>إ ن ا ل ل ه ي ع ل م غ ي ب ا ل س م و ت و ا ل أ ر ض و ا ل ل ه ب ص ي ر ب م ا ت ع م ل و ن</t>
  </si>
  <si>
    <t>AN ALLH Y9LM GYB ALSMWT WALAR6 WALLH B5YR BMA T9MLWN</t>
  </si>
  <si>
    <t>قٓ وَٱلْقُرْءَانِ ٱلْمَجِيدِ</t>
  </si>
  <si>
    <t>قٓ وَالْقُرْءَانِ الْمَجِيدِ</t>
  </si>
  <si>
    <t>ق والقرءان المجيد</t>
  </si>
  <si>
    <t>ق و ا ل ق ر ء ا ن ا ل م ج ي د</t>
  </si>
  <si>
    <t>Q WALQRAAN ALMJYD</t>
  </si>
  <si>
    <t>بَلْ عَجِبُوٓا۟ أَن جَآءَهُم مُّنذِرٌ مِّنْهُمْ فَقَالَ ٱلْكَٰفِرُونَ هَٰذَا شَىْءٌ عَجِيبٌ</t>
  </si>
  <si>
    <t>بَلْ عَجِبُوٓا أَن جَآءَهُم مُّنذِرٌ مِّنْهُمْ فَقَالَ الْكَٰفِرُونَ هَٰذَا شَىْءٌ عَجِيبٌ</t>
  </si>
  <si>
    <t>بل عجبوا أن جاءهم منذر منهم فقال الكفرون هذا شىء عجيب</t>
  </si>
  <si>
    <t>ب ل ع ج ب و ا أ ن ج ا ء ه م م ن ذ ر م ن ه م ف ق ا ل ا ل ك ف ر و ن ه ذ ا ش ى ء ع ج ي ب</t>
  </si>
  <si>
    <t>BL 9JBWA AN JAAHM MN3R MNHM FQAL ALKFRWN H3A 4YA 9JYB</t>
  </si>
  <si>
    <t>أَءِذَا مِتْنَا وَكُنَّا تُرَابًا ذَٰلِكَ رَجْعٌۢ بَعِيدٌ</t>
  </si>
  <si>
    <t>أَءِذَا مِتْنَا وَكُنَّا تُرَابًا ذَٰلِكَ رَجْعٌ بَعِيدٌ</t>
  </si>
  <si>
    <t>أءذا متنا وكنا ترابا ذلك رجع بعيد</t>
  </si>
  <si>
    <t>أ ء ذ ا م ت ن ا و ك ن ا ت ر ا ب ا ذ ل ك ر ج ع ب ع ي د</t>
  </si>
  <si>
    <t>AA3A MTNA WKNA TRABA 3LK RJ9 B9YD</t>
  </si>
  <si>
    <t>قَدْ عَلِمْنَا مَا تَنقُصُ ٱلْأَرْضُ مِنْهُمْ وَعِندَنَا كِتَٰبٌ حَفِيظٌۢ</t>
  </si>
  <si>
    <t>قَدْ عَلِمْنَا مَا تَنقُصُ الْأَرْضُ مِنْهُمْ وَعِندَنَا كِتَٰبٌ حَفِيظٌ</t>
  </si>
  <si>
    <t>قد علمنا ما تنقص الأرض منهم وعندنا كتب حفيظ</t>
  </si>
  <si>
    <t>ق د ع ل م ن ا م ا ت ن ق ص ا ل أ ر ض م ن ه م و ع ن د ن ا ك ت ب ح ف ي ظ</t>
  </si>
  <si>
    <t>QD 9LMNA MA TNQ5 ALAR6 MNHM W9NDNA KTB 1FY8</t>
  </si>
  <si>
    <t>بَلْ كَذَّبُوا۟ بِٱلْحَقِّ لَمَّا جَآءَهُمْ فَهُمْ فِىٓ أَمْرٍ مَّرِيجٍ</t>
  </si>
  <si>
    <t>بَلْ كَذَّبُوا بِالْحَقِّ لَمَّا جَآءَهُمْ فَهُمْ فِىٓ أَمْرٍ مَّرِيجٍ</t>
  </si>
  <si>
    <t>بل كذبوا بالحق لما جاءهم فهم فى أمر مريج</t>
  </si>
  <si>
    <t>ب ل ك ذ ب و ا ب ا ل ح ق ل م ا ج ا ء ه م ف ه م ف ى أ م ر م ر ي ج</t>
  </si>
  <si>
    <t>BL K3BWA BAL1Q LMA JAAHM FHM FY AMR MRYJ</t>
  </si>
  <si>
    <t>أَفَلَمْ يَنظُرُوٓا۟ إِلَى ٱلسَّمَآءِ فَوْقَهُمْ كَيْفَ بَنَيْنَٰهَا وَزَيَّنَّٰهَا وَمَا لَهَا مِن فُرُوجٍ</t>
  </si>
  <si>
    <t>أَفَلَمْ يَنظُرُوٓا إِلَى السَّمَآءِ فَوْقَهُمْ كَيْفَ بَنَيْنَٰهَا وَزَيَّنَّٰهَا وَمَا لَهَا مِن فُرُوجٍ</t>
  </si>
  <si>
    <t>أفلم ينظروا إلى السماء فوقهم كيف بنينها وزينها وما لها من فروج</t>
  </si>
  <si>
    <t>أ ف ل م ي ن ظ ر و ا إ ل ى ا ل س م ا ء ف و ق ه م ك ي ف ب ن ي ن ه ا و ز ي ن ه ا و م ا ل ه ا م ن ف ر و ج</t>
  </si>
  <si>
    <t>AFLM YN8RWA ALY ALSMAA FWQHM KYF BNYNHA WZYNHA WMA LHA MN FRWJ</t>
  </si>
  <si>
    <t>وَٱلْأَرْضَ مَدَدْنَٰهَا وَأَلْقَيْنَا فِيهَا رَوَٰسِىَ وَأَنۢبَتْنَا فِيهَا مِن كُلِّ زَوْجٍۭ بَهِيجٍ</t>
  </si>
  <si>
    <t>وَالْأَرْضَ مَدَدْنَٰهَا وَأَلْقَيْنَا فِيهَا رَوَٰسِىَ وَأَنبَتْنَا فِيهَا مِن كُلِّ زَوْجٍ بَهِيجٍ</t>
  </si>
  <si>
    <t>والأرض مددنها وألقينا فيها روسى وأنبتنا فيها من كل زوج بهيج</t>
  </si>
  <si>
    <t>و ا ل أ ر ض م د د ن ه ا و أ ل ق ي ن ا ف ي ه ا ر و س ى و أ ن ب ت ن ا ف ي ه ا م ن ك ل ز و ج ب ه ي ج</t>
  </si>
  <si>
    <t>WALAR6 MDDNHA WALQYNA FYHA RWSY WANBTNA FYHA MN KL ZWJ BHYJ</t>
  </si>
  <si>
    <t>تَبْصِرَةً وَذِكْرَىٰ لِكُلِّ عَبْدٍ مُّنِيبٍ</t>
  </si>
  <si>
    <t>تبصرة وذكرى لكل عبد منيب</t>
  </si>
  <si>
    <t>ت ب ص ر ة و ذ ك ر ى ل ك ل ع ب د م ن ي ب</t>
  </si>
  <si>
    <t>TB5RH W3KRY LKL 9BD MNYB</t>
  </si>
  <si>
    <t>وَنَزَّلْنَا مِنَ ٱلسَّمَآءِ مَآءً مُّبَٰرَكًا فَأَنۢبَتْنَا بِهِۦ جَنَّٰتٍ وَحَبَّ ٱلْحَصِيدِ</t>
  </si>
  <si>
    <t>وَنَزَّلْنَا مِنَ السَّمَآءِ مَآءً مُّبَٰرَكًا فَأَنبَتْنَا بِهِ جَنَّٰتٍ وَحَبَّ الْحَصِيدِ</t>
  </si>
  <si>
    <t>ونزلنا من السماء ماء مبركا فأنبتنا به جنت وحب الحصيد</t>
  </si>
  <si>
    <t>و ن ز ل ن ا م ن ا ل س م ا ء م ا ء م ب ر ك ا ف أ ن ب ت ن ا ب ه ج ن ت و ح ب ا ل ح ص ي د</t>
  </si>
  <si>
    <t>WNZLNA MN ALSMAA MAA MBRKA FANBTNA BH JNT W1B AL15YD</t>
  </si>
  <si>
    <t>وَٱلنَّخْلَ بَاسِقَٰتٍ لَّهَا طَلْعٌ نَّضِيدٌ</t>
  </si>
  <si>
    <t>وَالنَّخْلَ بَاسِقَٰتٍ لَّهَا طَلْعٌ نَّضِيدٌ</t>
  </si>
  <si>
    <t>والنخل باسقت لها طلع نضيد</t>
  </si>
  <si>
    <t>و ا ل ن خ ل ب ا س ق ت ل ه ا ط ل ع ن ض ي د</t>
  </si>
  <si>
    <t>WALN2L BASQT LHA 7L9 N6YD</t>
  </si>
  <si>
    <t>رِّزْقًا لِّلْعِبَادِ وَأَحْيَيْنَا بِهِۦ بَلْدَةً مَّيْتًا كَذَٰلِكَ ٱلْخُرُوجُ</t>
  </si>
  <si>
    <t>رِّزْقًا لِّلْعِبَادِ وَأَحْيَيْنَا بِهِ بَلْدَةً مَّيْتًا كَذَٰلِكَ الْخُرُوجُ</t>
  </si>
  <si>
    <t>رزقا للعباد وأحيينا به بلدة ميتا كذلك الخروج</t>
  </si>
  <si>
    <t>ر ز ق ا ل ل ع ب ا د و أ ح ي ي ن ا ب ه ب ل د ة م ي ت ا ك ذ ل ك ا ل خ ر و ج</t>
  </si>
  <si>
    <t>RZQA LL9BAD WA1YYNA BH BLDH MYTA K3LK AL2RWJ</t>
  </si>
  <si>
    <t>كَذَّبَتْ قَبْلَهُمْ قَوْمُ نُوحٍ وَأَصْحَٰبُ ٱلرَّسِّ وَثَمُودُ</t>
  </si>
  <si>
    <t>كَذَّبَتْ قَبْلَهُمْ قَوْمُ نُوحٍ وَأَصْحَٰبُ الرَّسِّ وَثَمُودُ</t>
  </si>
  <si>
    <t>كذبت قبلهم قوم نوح وأصحب الرس وثمود</t>
  </si>
  <si>
    <t>ك ذ ب ت ق ب ل ه م ق و م ن و ح و أ ص ح ب ا ل ر س و ث م و د</t>
  </si>
  <si>
    <t>K3BT QBLHM QWM NW1 WA51B ALRS W0MWD</t>
  </si>
  <si>
    <t>وَعَادٌ وَفِرْعَوْنُ وَإِخْوَٰنُ لُوطٍ</t>
  </si>
  <si>
    <t>وعاد وفرعون وإخون لوط</t>
  </si>
  <si>
    <t>و ع ا د و ف ر ع و ن و إ خ و ن ل و ط</t>
  </si>
  <si>
    <t>W9AD WFR9WN WA2WN LW7</t>
  </si>
  <si>
    <t>وَأَصْحَٰبُ ٱلْأَيْكَةِ وَقَوْمُ تُبَّعٍ كُلٌّ كَذَّبَ ٱلرُّسُلَ فَحَقَّ وَعِيدِ</t>
  </si>
  <si>
    <t>وَأَصْحَٰبُ الْأَيْكَةِ وَقَوْمُ تُبَّعٍ كُلٌّ كَذَّبَ الرُّسُلَ فَحَقَّ وَعِيدِ</t>
  </si>
  <si>
    <t>وأصحب الأيكة وقوم تبع كل كذب الرسل فحق وعيد</t>
  </si>
  <si>
    <t>و أ ص ح ب ا ل أ ي ك ة و ق و م ت ب ع ك ل ك ذ ب ا ل ر س ل ف ح ق و ع ي د</t>
  </si>
  <si>
    <t>WA51B ALAYKH WQWM TB9 KL K3B ALRSL F1Q W9YD</t>
  </si>
  <si>
    <t>أَفَعَيِينَا بِٱلْخَلْقِ ٱلْأَوَّلِ بَلْ هُمْ فِى لَبْسٍ مِّنْ خَلْقٍ جَدِيدٍ</t>
  </si>
  <si>
    <t>أَفَعَيِينَا بِالْخَلْقِ الْأَوَّلِ بَلْ هُمْ فِى لَبْسٍ مِّنْ خَلْقٍ جَدِيدٍ</t>
  </si>
  <si>
    <t>أفعيينا بالخلق الأول بل هم فى لبس من خلق جديد</t>
  </si>
  <si>
    <t>أ ف ع ي ي ن ا ب ا ل خ ل ق ا ل أ و ل ب ل ه م ف ى ل ب س م ن خ ل ق ج د ي د</t>
  </si>
  <si>
    <t>AF9YYNA BAL2LQ ALAWL BL HM FY LBS MN 2LQ JDYD</t>
  </si>
  <si>
    <t>وَلَقَدْ خَلَقْنَا ٱلْإِنسَٰنَ وَنَعْلَمُ مَا تُوَسْوِسُ بِهِۦ نَفْسُهُۥ وَنَحْنُ أَقْرَبُ إِلَيْهِ مِنْ حَبْلِ ٱلْوَرِيدِ</t>
  </si>
  <si>
    <t>وَلَقَدْ خَلَقْنَا الْإِنسَٰنَ وَنَعْلَمُ مَا تُوَسْوِسُ بِهِ نَفْسُهُ وَنَحْنُ أَقْرَبُ إِلَيْهِ مِنْ حَبْلِ الْوَرِيدِ</t>
  </si>
  <si>
    <t>ولقد خلقنا الإنسن ونعلم ما توسوس به نفسه ونحن أقرب إليه من حبل الوريد</t>
  </si>
  <si>
    <t>و ل ق د خ ل ق ن ا ا ل إ ن س ن و ن ع ل م م ا ت و س و س ب ه ن ف س ه و ن ح ن أ ق ر ب إ ل ي ه م ن ح ب ل ا ل و ر ي د</t>
  </si>
  <si>
    <t>WLQD 2LQNA ALANSN WN9LM MA TWSWS BH NFSH WN1N AQRB ALYH MN 1BL ALWRYD</t>
  </si>
  <si>
    <t>إِذْ يَتَلَقَّى ٱلْمُتَلَقِّيَانِ عَنِ ٱلْيَمِينِ وَعَنِ ٱلشِّمَالِ قَعِيدٌ</t>
  </si>
  <si>
    <t>إِذْ يَتَلَقَّى الْمُتَلَقِّيَانِ عَنِ الْيَمِينِ وَعَنِ الشِّمَالِ قَعِيدٌ</t>
  </si>
  <si>
    <t>إذ يتلقى المتلقيان عن اليمين وعن الشمال قعيد</t>
  </si>
  <si>
    <t>إ ذ ي ت ل ق ى ا ل م ت ل ق ي ا ن ع ن ا ل ي م ي ن و ع ن ا ل ش م ا ل ق ع ي د</t>
  </si>
  <si>
    <t>A3 YTLQY ALMTLQYAN 9N ALYMYN W9N AL4MAL Q9YD</t>
  </si>
  <si>
    <t>مَّا يَلْفِظُ مِن قَوْلٍ إِلَّا لَدَيْهِ رَقِيبٌ عَتِيدٌ</t>
  </si>
  <si>
    <t>ما يلفظ من قول إلا لديه رقيب عتيد</t>
  </si>
  <si>
    <t>م ا ي ل ف ظ م ن ق و ل إ ل ا ل د ي ه ر ق ي ب ع ت ي د</t>
  </si>
  <si>
    <t>MA YLF8 MN QWL ALA LDYH RQYB 9TYD</t>
  </si>
  <si>
    <t>وَجَآءَتْ سَكْرَةُ ٱلْمَوْتِ بِٱلْحَقِّ ذَٰلِكَ مَا كُنتَ مِنْهُ تَحِيدُ</t>
  </si>
  <si>
    <t>وَجَآءَتْ سَكْرَةُ الْمَوْتِ بِالْحَقِّ ذَٰلِكَ مَا كُنتَ مِنْهُ تَحِيدُ</t>
  </si>
  <si>
    <t>وجاءت سكرة الموت بالحق ذلك ما كنت منه تحيد</t>
  </si>
  <si>
    <t>و ج ا ء ت س ك ر ة ا ل م و ت ب ا ل ح ق ذ ل ك م ا ك ن ت م ن ه ت ح ي د</t>
  </si>
  <si>
    <t>WJAAT SKRH ALMWT BAL1Q 3LK MA KNT MNH T1YD</t>
  </si>
  <si>
    <t>وَنُفِخَ فِى ٱلصُّورِ ذَٰلِكَ يَوْمُ ٱلْوَعِيدِ</t>
  </si>
  <si>
    <t>وَنُفِخَ فِى الصُّورِ ذَٰلِكَ يَوْمُ الْوَعِيدِ</t>
  </si>
  <si>
    <t>ونفخ فى الصور ذلك يوم الوعيد</t>
  </si>
  <si>
    <t>و ن ف خ ف ى ا ل ص و ر ذ ل ك ي و م ا ل و ع ي د</t>
  </si>
  <si>
    <t>WNF2 FY AL5WR 3LK YWM ALW9YD</t>
  </si>
  <si>
    <t>وَجَآءَتْ كُلُّ نَفْسٍ مَّعَهَا سَآئِقٌ وَشَهِيدٌ</t>
  </si>
  <si>
    <t>وجاءت كل نفس معها سائق وشهيد</t>
  </si>
  <si>
    <t>و ج ا ء ت ك ل ن ف س م ع ه ا س ا ئ ق و ش ه ي د</t>
  </si>
  <si>
    <t>WJAAT KL NFS M9HA SAYQ W4HYD</t>
  </si>
  <si>
    <t>لَّقَدْ كُنتَ فِى غَفْلَةٍ مِّنْ هَٰذَا فَكَشَفْنَا عَنكَ غِطَآءَكَ فَبَصَرُكَ ٱلْيَوْمَ حَدِيدٌ</t>
  </si>
  <si>
    <t>لَّقَدْ كُنتَ فِى غَفْلَةٍ مِّنْ هَٰذَا فَكَشَفْنَا عَنكَ غِطَآءَكَ فَبَصَرُكَ الْيَوْمَ حَدِيدٌ</t>
  </si>
  <si>
    <t>لقد كنت فى غفلة من هذا فكشفنا عنك غطاءك فبصرك اليوم حديد</t>
  </si>
  <si>
    <t>ل ق د ك ن ت ف ى غ ف ل ة م ن ه ذ ا ف ك ش ف ن ا ع ن ك غ ط ا ء ك ف ب ص ر ك ا ل ي و م ح د ي د</t>
  </si>
  <si>
    <t>LQD KNT FY GFLH MN H3A FK4FNA 9NK G7AAK FB5RK ALYWM 1DYD</t>
  </si>
  <si>
    <t>وَقَالَ قَرِينُهُۥ هَٰذَا مَا لَدَىَّ عَتِيدٌ</t>
  </si>
  <si>
    <t>وَقَالَ قَرِينُهُ هَٰذَا مَا لَدَىَّ عَتِيدٌ</t>
  </si>
  <si>
    <t>وقال قرينه هذا ما لدى عتيد</t>
  </si>
  <si>
    <t>و ق ا ل ق ر ي ن ه ه ذ ا م ا ل د ى ع ت ي د</t>
  </si>
  <si>
    <t>WQAL QRYNH H3A MA LDY 9TYD</t>
  </si>
  <si>
    <t>أَلْقِيَا فِى جَهَنَّمَ كُلَّ كَفَّارٍ عَنِيدٍ</t>
  </si>
  <si>
    <t>ألقيا فى جهنم كل كفار عنيد</t>
  </si>
  <si>
    <t>أ ل ق ي ا ف ى ج ه ن م ك ل ك ف ا ر ع ن ي د</t>
  </si>
  <si>
    <t>ALQYA FY JHNM KL KFAR 9NYD</t>
  </si>
  <si>
    <t>مَّنَّاعٍ لِّلْخَيْرِ مُعْتَدٍ مُّرِيبٍ</t>
  </si>
  <si>
    <t>مناع للخير معتد مريب</t>
  </si>
  <si>
    <t>م ن ا ع ل ل خ ي ر م ع ت د م ر ي ب</t>
  </si>
  <si>
    <t>MNA9 LL2YR M9TD MRYB</t>
  </si>
  <si>
    <t>ٱلَّذِى جَعَلَ مَعَ ٱللَّهِ إِلَٰهًا ءَاخَرَ فَأَلْقِيَاهُ فِى ٱلْعَذَابِ ٱلشَّدِيدِ</t>
  </si>
  <si>
    <t>الَّذِى جَعَلَ مَعَ اللَّهِ إِلَٰهًا ءَاخَرَ فَأَلْقِيَاهُ فِى الْعَذَابِ الشَّدِيدِ</t>
  </si>
  <si>
    <t>الذى جعل مع الله إلها ءاخر فألقياه فى العذاب الشديد</t>
  </si>
  <si>
    <t>ا ل ذ ى ج ع ل م ع ا ل ل ه إ ل ه ا ء ا خ ر ف أ ل ق ي ا ه ف ى ا ل ع ذ ا ب ا ل ش د ي د</t>
  </si>
  <si>
    <t>AL3Y J9L M9 ALLH ALHA AA2R FALQYAH FY AL93AB AL4DYD</t>
  </si>
  <si>
    <t>قَالَ قَرِينُهُۥ رَبَّنَا مَآ أَطْغَيْتُهُۥ وَلَٰكِن كَانَ فِى ضَلَٰلٍۭ بَعِيدٍ</t>
  </si>
  <si>
    <t>قَالَ قَرِينُهُ رَبَّنَا مَآ أَطْغَيْتُهُ وَلَٰكِن كَانَ فِى ضَلَٰلٍ بَعِيدٍ</t>
  </si>
  <si>
    <t>قال قرينه ربنا ما أطغيته ولكن كان فى ضلل بعيد</t>
  </si>
  <si>
    <t>ق ا ل ق ر ي ن ه ر ب ن ا م ا أ ط غ ي ت ه و ل ك ن ك ا ن ف ى ض ل ل ب ع ي د</t>
  </si>
  <si>
    <t>QAL QRYNH RBNA MA A7GYTH WLKN KAN FY 6LL B9YD</t>
  </si>
  <si>
    <t>قَالَ لَا تَخْتَصِمُوا۟ لَدَىَّ وَقَدْ قَدَّمْتُ إِلَيْكُم بِٱلْوَعِيدِ</t>
  </si>
  <si>
    <t>قَالَ لَا تَخْتَصِمُوا لَدَىَّ وَقَدْ قَدَّمْتُ إِلَيْكُم بِالْوَعِيدِ</t>
  </si>
  <si>
    <t>قال لا تختصموا لدى وقد قدمت إليكم بالوعيد</t>
  </si>
  <si>
    <t>ق ا ل ل ا ت خ ت ص م و ا ل د ى و ق د ق د م ت إ ل ي ك م ب ا ل و ع ي د</t>
  </si>
  <si>
    <t>QAL LA T2T5MWA LDY WQD QDMT ALYKM BALW9YD</t>
  </si>
  <si>
    <t>مَا يُبَدَّلُ ٱلْقَوْلُ لَدَىَّ وَمَآ أَنَا۠ بِظَلَّٰمٍ لِّلْعَبِيدِ</t>
  </si>
  <si>
    <t>مَا يُبَدَّلُ الْقَوْلُ لَدَىَّ وَمَآ أَنَا بِظَلَّٰمٍ لِّلْعَبِيدِ</t>
  </si>
  <si>
    <t>ما يبدل القول لدى وما أنا بظلم للعبيد</t>
  </si>
  <si>
    <t>م ا ي ب د ل ا ل ق و ل ل د ى و م ا أ ن ا ب ظ ل م ل ل ع ب ي د</t>
  </si>
  <si>
    <t>MA YBDL ALQWL LDY WMA ANA B8LM LL9BYD</t>
  </si>
  <si>
    <t>يَوْمَ نَقُولُ لِجَهَنَّمَ هَلِ ٱمْتَلَأْتِ وَتَقُولُ هَلْ مِن مَّزِيدٍ</t>
  </si>
  <si>
    <t>يَوْمَ نَقُولُ لِجَهَنَّمَ هَلِ امْتَلَأْتِ وَتَقُولُ هَلْ مِن مَّزِيدٍ</t>
  </si>
  <si>
    <t>يوم نقول لجهنم هل امتلأت وتقول هل من مزيد</t>
  </si>
  <si>
    <t>ي و م ن ق و ل ل ج ه ن م ه ل ا م ت ل أ ت و ت ق و ل ه ل م ن م ز ي د</t>
  </si>
  <si>
    <t>YWM NQWL LJHNM HL AMTLAT WTQWL HL MN MZYD</t>
  </si>
  <si>
    <t>وَأُزْلِفَتِ ٱلْجَنَّةُ لِلْمُتَّقِينَ غَيْرَ بَعِيدٍ</t>
  </si>
  <si>
    <t>وَأُزْلِفَتِ الْجَنَّةُ لِلْمُتَّقِينَ غَيْرَ بَعِيدٍ</t>
  </si>
  <si>
    <t>وأزلفت الجنة للمتقين غير بعيد</t>
  </si>
  <si>
    <t>و أ ز ل ف ت ا ل ج ن ة ل ل م ت ق ي ن غ ي ر ب ع ي د</t>
  </si>
  <si>
    <t>WAZLFT ALJNH LLMTQYN GYR B9YD</t>
  </si>
  <si>
    <t>هَٰذَا مَا تُوعَدُونَ لِكُلِّ أَوَّابٍ حَفِيظٍ</t>
  </si>
  <si>
    <t>هذا ما توعدون لكل أواب حفيظ</t>
  </si>
  <si>
    <t>ه ذ ا م ا ت و ع د و ن ل ك ل أ و ا ب ح ف ي ظ</t>
  </si>
  <si>
    <t>H3A MA TW9DWN LKL AWAB 1FY8</t>
  </si>
  <si>
    <t>مَّنْ خَشِىَ ٱلرَّحْمَٰنَ بِٱلْغَيْبِ وَجَآءَ بِقَلْبٍ مُّنِيبٍ</t>
  </si>
  <si>
    <t>مَّنْ خَشِىَ الرَّحْمَٰنَ بِالْغَيْبِ وَجَآءَ بِقَلْبٍ مُّنِيبٍ</t>
  </si>
  <si>
    <t>من خشى الرحمن بالغيب وجاء بقلب منيب</t>
  </si>
  <si>
    <t>م ن خ ش ى ا ل ر ح م ن ب ا ل غ ي ب و ج ا ء ب ق ل ب م ن ي ب</t>
  </si>
  <si>
    <t>MN 24Y ALR1MN BALGYB WJAA BQLB MNYB</t>
  </si>
  <si>
    <t>ٱدْخُلُوهَا بِسَلَٰمٍ ذَٰلِكَ يَوْمُ ٱلْخُلُودِ</t>
  </si>
  <si>
    <t>ادْخُلُوهَا بِسَلَٰمٍ ذَٰلِكَ يَوْمُ الْخُلُودِ</t>
  </si>
  <si>
    <t>ادخلوها بسلم ذلك يوم الخلود</t>
  </si>
  <si>
    <t>ا د خ ل و ه ا ب س ل م ذ ل ك ي و م ا ل خ ل و د</t>
  </si>
  <si>
    <t>AD2LWHA BSLM 3LK YWM AL2LWD</t>
  </si>
  <si>
    <t>لَهُم مَّا يَشَآءُونَ فِيهَا وَلَدَيْنَا مَزِيدٌ</t>
  </si>
  <si>
    <t>لهم ما يشاءون فيها ولدينا مزيد</t>
  </si>
  <si>
    <t>ل ه م م ا ي ش ا ء و ن ف ي ه ا و ل د ي ن ا م ز ي د</t>
  </si>
  <si>
    <t>LHM MA Y4AAWN FYHA WLDYNA MZYD</t>
  </si>
  <si>
    <t>وَكَمْ أَهْلَكْنَا قَبْلَهُم مِّن قَرْنٍ هُمْ أَشَدُّ مِنْهُم بَطْشًا فَنَقَّبُوا۟ فِى ٱلْبِلَٰدِ هَلْ مِن مَّحِيصٍ</t>
  </si>
  <si>
    <t>وَكَمْ أَهْلَكْنَا قَبْلَهُم مِّن قَرْنٍ هُمْ أَشَدُّ مِنْهُم بَطْشًا فَنَقَّبُوا فِى الْبِلَٰدِ هَلْ مِن مَّحِيصٍ</t>
  </si>
  <si>
    <t>وكم أهلكنا قبلهم من قرن هم أشد منهم بطشا فنقبوا فى البلد هل من محيص</t>
  </si>
  <si>
    <t>و ك م أ ه ل ك ن ا ق ب ل ه م م ن ق ر ن ه م أ ش د م ن ه م ب ط ش ا ف ن ق ب و ا ف ى ا ل ب ل د ه ل م ن م ح ي ص</t>
  </si>
  <si>
    <t>WKM AHLKNA QBLHM MN QRN HM A4D MNHM B74A FNQBWA FY ALBLD HL MN M1Y5</t>
  </si>
  <si>
    <t>إِنَّ فِى ذَٰلِكَ لَذِكْرَىٰ لِمَن كَانَ لَهُۥ قَلْبٌ أَوْ أَلْقَى ٱلسَّمْعَ وَهُوَ شَهِيدٌ</t>
  </si>
  <si>
    <t>إِنَّ فِى ذَٰلِكَ لَذِكْرَىٰ لِمَن كَانَ لَهُ قَلْبٌ أَوْ أَلْقَى السَّمْعَ وَهُوَ شَهِيدٌ</t>
  </si>
  <si>
    <t>إن فى ذلك لذكرى لمن كان له قلب أو ألقى السمع وهو شهيد</t>
  </si>
  <si>
    <t>إ ن ف ى ذ ل ك ل ذ ك ر ى ل م ن ك ا ن ل ه ق ل ب أ و أ ل ق ى ا ل س م ع و ه و ش ه ي د</t>
  </si>
  <si>
    <t>AN FY 3LK L3KRY LMN KAN LH QLB AW ALQY ALSM9 WHW 4HYD</t>
  </si>
  <si>
    <t>وَلَقَدْ خَلَقْنَا ٱلسَّمَٰوَٰتِ وَٱلْأَرْضَ وَمَا بَيْنَهُمَا فِى سِتَّةِ أَيَّامٍ وَمَا مَسَّنَا مِن لُّغُوبٍ</t>
  </si>
  <si>
    <t>وَلَقَدْ خَلَقْنَا السَّمَٰوَٰتِ وَالْأَرْضَ وَمَا بَيْنَهُمَا فِى سِتَّةِ أَيَّامٍ وَمَا مَسَّنَا مِن لُّغُوبٍ</t>
  </si>
  <si>
    <t>ولقد خلقنا السموت والأرض وما بينهما فى ستة أيام وما مسنا من لغوب</t>
  </si>
  <si>
    <t>و ل ق د خ ل ق ن ا ا ل س م و ت و ا ل أ ر ض و م ا ب ي ن ه م ا ف ى س ت ة أ ي ا م و م ا م س ن ا م ن ل غ و ب</t>
  </si>
  <si>
    <t>WLQD 2LQNA ALSMWT WALAR6 WMA BYNHMA FY STH AYAM WMA MSNA MN LGWB</t>
  </si>
  <si>
    <t>فَٱصْبِرْ عَلَىٰ مَا يَقُولُونَ وَسَبِّحْ بِحَمْدِ رَبِّكَ قَبْلَ طُلُوعِ ٱلشَّمْسِ وَقَبْلَ ٱلْغُرُوبِ</t>
  </si>
  <si>
    <t>فَاصْبِرْ عَلَىٰ مَا يَقُولُونَ وَسَبِّحْ بِحَمْدِ رَبِّكَ قَبْلَ طُلُوعِ الشَّمْسِ وَقَبْلَ الْغُرُوبِ</t>
  </si>
  <si>
    <t>فاصبر على ما يقولون وسبح بحمد ربك قبل طلوع الشمس وقبل الغروب</t>
  </si>
  <si>
    <t>ف ا ص ب ر ع ل ى م ا ي ق و ل و ن و س ب ح ب ح م د ر ب ك ق ب ل ط ل و ع ا ل ش م س و ق ب ل ا ل غ ر و ب</t>
  </si>
  <si>
    <t>FA5BR 9LY MA YQWLWN WSB1 B1MD RBK QBL 7LW9 AL4MS WQBL ALGRWB</t>
  </si>
  <si>
    <t>وَمِنَ ٱلَّيْلِ فَسَبِّحْهُ وَأَدْبَٰرَ ٱلسُّجُودِ</t>
  </si>
  <si>
    <t>وَمِنَ الَّيْلِ فَسَبِّحْهُ وَأَدْبَٰرَ السُّجُودِ</t>
  </si>
  <si>
    <t>ومن اليل فسبحه وأدبر السجود</t>
  </si>
  <si>
    <t>و م ن ا ل ي ل ف س ب ح ه و أ د ب ر ا ل س ج و د</t>
  </si>
  <si>
    <t>WMN ALYL FSB1H WADBR ALSJWD</t>
  </si>
  <si>
    <t>وَٱسْتَمِعْ يَوْمَ يُنَادِ ٱلْمُنَادِ مِن مَّكَانٍ قَرِيبٍ</t>
  </si>
  <si>
    <t>وَاسْتَمِعْ يَوْمَ يُنَادِ الْمُنَادِ مِن مَّكَانٍ قَرِيبٍ</t>
  </si>
  <si>
    <t>واستمع يوم يناد المناد من مكان قريب</t>
  </si>
  <si>
    <t>و ا س ت م ع ي و م ي ن ا د ا ل م ن ا د م ن م ك ا ن ق ر ي ب</t>
  </si>
  <si>
    <t>WASTM9 YWM YNAD ALMNAD MN MKAN QRYB</t>
  </si>
  <si>
    <t>يَوْمَ يَسْمَعُونَ ٱلصَّيْحَةَ بِٱلْحَقِّ ذَٰلِكَ يَوْمُ ٱلْخُرُوجِ</t>
  </si>
  <si>
    <t>يَوْمَ يَسْمَعُونَ الصَّيْحَةَ بِالْحَقِّ ذَٰلِكَ يَوْمُ الْخُرُوجِ</t>
  </si>
  <si>
    <t>يوم يسمعون الصيحة بالحق ذلك يوم الخروج</t>
  </si>
  <si>
    <t>ي و م ي س م ع و ن ا ل ص ي ح ة ب ا ل ح ق ذ ل ك ي و م ا ل خ ر و ج</t>
  </si>
  <si>
    <t>YWM YSM9WN AL5Y1H BAL1Q 3LK YWM AL2RWJ</t>
  </si>
  <si>
    <t>إِنَّا نَحْنُ نُحْىِۦ وَنُمِيتُ وَإِلَيْنَا ٱلْمَصِيرُ</t>
  </si>
  <si>
    <t>إِنَّا نَحْنُ نُحْىِ وَنُمِيتُ وَإِلَيْنَا الْمَصِيرُ</t>
  </si>
  <si>
    <t>إنا نحن نحى ونميت وإلينا المصير</t>
  </si>
  <si>
    <t>إ ن ا ن ح ن ن ح ى و ن م ي ت و إ ل ي ن ا ا ل م ص ي ر</t>
  </si>
  <si>
    <t>ANA N1N N1Y WNMYT WALYNA ALM5YR</t>
  </si>
  <si>
    <t>يَوْمَ تَشَقَّقُ ٱلْأَرْضُ عَنْهُمْ سِرَاعًا ذَٰلِكَ حَشْرٌ عَلَيْنَا يَسِيرٌ</t>
  </si>
  <si>
    <t>يَوْمَ تَشَقَّقُ الْأَرْضُ عَنْهُمْ سِرَاعًا ذَٰلِكَ حَشْرٌ عَلَيْنَا يَسِيرٌ</t>
  </si>
  <si>
    <t>يوم تشقق الأرض عنهم سراعا ذلك حشر علينا يسير</t>
  </si>
  <si>
    <t>ي و م ت ش ق ق ا ل أ ر ض ع ن ه م س ر ا ع ا ذ ل ك ح ش ر ع ل ي ن ا ي س ي ر</t>
  </si>
  <si>
    <t>YWM T4QQ ALAR6 9NHM SRA9A 3LK 14R 9LYNA YSYR</t>
  </si>
  <si>
    <t>نَّحْنُ أَعْلَمُ بِمَا يَقُولُونَ وَمَآ أَنتَ عَلَيْهِم بِجَبَّارٍ فَذَكِّرْ بِٱلْقُرْءَانِ مَن يَخَافُ وَعِيدِ</t>
  </si>
  <si>
    <t>نَّحْنُ أَعْلَمُ بِمَا يَقُولُونَ وَمَآ أَنتَ عَلَيْهِم بِجَبَّارٍ فَذَكِّرْ بِالْقُرْءَانِ مَن يَخَافُ وَعِيدِ</t>
  </si>
  <si>
    <t>نحن أعلم بما يقولون وما أنت عليهم بجبار فذكر بالقرءان من يخاف وعيد</t>
  </si>
  <si>
    <t>ن ح ن أ ع ل م ب م ا ي ق و ل و ن و م ا أ ن ت ع ل ي ه م ب ج ب ا ر ف ذ ك ر ب ا ل ق ر ء ا ن م ن ي خ ا ف و ع ي د</t>
  </si>
  <si>
    <t>N1N A9LM BMA YQWLWN WMA ANT 9LYHM BJBAR F3KR BALQRAAN MN Y2AF W9YD</t>
  </si>
  <si>
    <t>وَٱلذَّٰرِيَٰتِ ذَرْوًا</t>
  </si>
  <si>
    <t>وَالذَّٰرِيَٰتِ ذَرْوًا</t>
  </si>
  <si>
    <t>والذريت ذروا</t>
  </si>
  <si>
    <t>و ا ل ذ ر ي ت ذ ر و ا</t>
  </si>
  <si>
    <t>WAL3RYT 3RWA</t>
  </si>
  <si>
    <t>فَٱلْحَٰمِلَٰتِ وِقْرًا</t>
  </si>
  <si>
    <t>فَالْحَٰمِلَٰتِ وِقْرًا</t>
  </si>
  <si>
    <t>فالحملت وقرا</t>
  </si>
  <si>
    <t>ف ا ل ح م ل ت و ق ر ا</t>
  </si>
  <si>
    <t>FAL1MLT WQRA</t>
  </si>
  <si>
    <t>فَٱلْجَٰرِيَٰتِ يُسْرًا</t>
  </si>
  <si>
    <t>فَالْجَٰرِيَٰتِ يُسْرًا</t>
  </si>
  <si>
    <t>فالجريت يسرا</t>
  </si>
  <si>
    <t>ف ا ل ج ر ي ت ي س ر ا</t>
  </si>
  <si>
    <t>FALJRYT YSRA</t>
  </si>
  <si>
    <t>فَٱلْمُقَسِّمَٰتِ أَمْرًا</t>
  </si>
  <si>
    <t>فَالْمُقَسِّمَٰتِ أَمْرًا</t>
  </si>
  <si>
    <t>فالمقسمت أمرا</t>
  </si>
  <si>
    <t>ف ا ل م ق س م ت أ م ر ا</t>
  </si>
  <si>
    <t>FALMQSMT AMRA</t>
  </si>
  <si>
    <t>إِنَّمَا تُوعَدُونَ لَصَادِقٌ</t>
  </si>
  <si>
    <t>إنما توعدون لصادق</t>
  </si>
  <si>
    <t>إ ن م ا ت و ع د و ن ل ص ا د ق</t>
  </si>
  <si>
    <t>ANMA TW9DWN L5ADQ</t>
  </si>
  <si>
    <t>وَإِنَّ ٱلدِّينَ لَوَٰقِعٌ</t>
  </si>
  <si>
    <t>وَإِنَّ الدِّينَ لَوَٰقِعٌ</t>
  </si>
  <si>
    <t>وإن الدين لوقع</t>
  </si>
  <si>
    <t>و إ ن ا ل د ي ن ل و ق ع</t>
  </si>
  <si>
    <t>WAN ALDYN LWQ9</t>
  </si>
  <si>
    <t>وَٱلسَّمَآءِ ذَاتِ ٱلْحُبُكِ</t>
  </si>
  <si>
    <t>وَالسَّمَآءِ ذَاتِ الْحُبُكِ</t>
  </si>
  <si>
    <t>والسماء ذات الحبك</t>
  </si>
  <si>
    <t>و ا ل س م ا ء ذ ا ت ا ل ح ب ك</t>
  </si>
  <si>
    <t>WALSMAA 3AT AL1BK</t>
  </si>
  <si>
    <t>إِنَّكُمْ لَفِى قَوْلٍ مُّخْتَلِفٍ</t>
  </si>
  <si>
    <t>إنكم لفى قول مختلف</t>
  </si>
  <si>
    <t>إ ن ك م ل ف ى ق و ل م خ ت ل ف</t>
  </si>
  <si>
    <t>ANKM LFY QWL M2TLF</t>
  </si>
  <si>
    <t>يُؤْفَكُ عَنْهُ مَنْ أُفِكَ</t>
  </si>
  <si>
    <t>يؤفك عنه من أفك</t>
  </si>
  <si>
    <t>ي ؤ ف ك ع ن ه م ن أ ف ك</t>
  </si>
  <si>
    <t>YWFK 9NH MN AFK</t>
  </si>
  <si>
    <t>قُتِلَ ٱلْخَرَّٰصُونَ</t>
  </si>
  <si>
    <t>قُتِلَ الْخَرَّٰصُونَ</t>
  </si>
  <si>
    <t>قتل الخرصون</t>
  </si>
  <si>
    <t>ق ت ل ا ل خ ر ص و ن</t>
  </si>
  <si>
    <t>QTL AL2R5WN</t>
  </si>
  <si>
    <t>ٱلَّذِينَ هُمْ فِى غَمْرَةٍ سَاهُونَ</t>
  </si>
  <si>
    <t>الَّذِينَ هُمْ فِى غَمْرَةٍ سَاهُونَ</t>
  </si>
  <si>
    <t>الذين هم فى غمرة ساهون</t>
  </si>
  <si>
    <t>ا ل ذ ي ن ه م ف ى غ م ر ة س ا ه و ن</t>
  </si>
  <si>
    <t>AL3YN HM FY GMRH SAHWN</t>
  </si>
  <si>
    <t>يَسْـَٔلُونَ أَيَّانَ يَوْمُ ٱلدِّينِ</t>
  </si>
  <si>
    <t>يَسْـَٔلُونَ أَيَّانَ يَوْمُ الدِّينِ</t>
  </si>
  <si>
    <t>يسـٔلون أيان يوم الدين</t>
  </si>
  <si>
    <t>يسـلون أيان يوم الدين</t>
  </si>
  <si>
    <t>ي س ـ ل و ن أ ي ا ن ي و م ا ل د ي ن</t>
  </si>
  <si>
    <t>YSALWN AYAN YWM ALDYN</t>
  </si>
  <si>
    <t>يَوْمَ هُمْ عَلَى ٱلنَّارِ يُفْتَنُونَ</t>
  </si>
  <si>
    <t>يَوْمَ هُمْ عَلَى النَّارِ يُفْتَنُونَ</t>
  </si>
  <si>
    <t>يوم هم على النار يفتنون</t>
  </si>
  <si>
    <t>ي و م ه م ع ل ى ا ل ن ا ر ي ف ت ن و ن</t>
  </si>
  <si>
    <t>YWM HM 9LY ALNAR YFTNWN</t>
  </si>
  <si>
    <t>ذُوقُوا۟ فِتْنَتَكُمْ هَٰذَا ٱلَّذِى كُنتُم بِهِۦ تَسْتَعْجِلُونَ</t>
  </si>
  <si>
    <t>ذُوقُوا فِتْنَتَكُمْ هَٰذَا الَّذِى كُنتُم بِهِ تَسْتَعْجِلُونَ</t>
  </si>
  <si>
    <t>ذوقوا فتنتكم هذا الذى كنتم به تستعجلون</t>
  </si>
  <si>
    <t>ذ و ق و ا ف ت ن ت ك م ه ذ ا ا ل ذ ى ك ن ت م ب ه ت س ت ع ج ل و ن</t>
  </si>
  <si>
    <t>3WQWA FTNTKM H3A AL3Y KNTM BH TST9JLWN</t>
  </si>
  <si>
    <t>ءَاخِذِينَ مَآ ءَاتَىٰهُمْ رَبُّهُمْ إِنَّهُمْ كَانُوا۟ قَبْلَ ذَٰلِكَ مُحْسِنِينَ</t>
  </si>
  <si>
    <t>ءَاخِذِينَ مَآ ءَاتَىٰهُمْ رَبُّهُمْ إِنَّهُمْ كَانُوا قَبْلَ ذَٰلِكَ مُحْسِنِينَ</t>
  </si>
  <si>
    <t>ءاخذين ما ءاتىهم ربهم إنهم كانوا قبل ذلك محسنين</t>
  </si>
  <si>
    <t>ء ا خ ذ ي ن م ا ء ا ت ى ه م ر ب ه م إ ن ه م ك ا ن و ا ق ب ل ذ ل ك م ح س ن ي ن</t>
  </si>
  <si>
    <t>AA23YN MA AATYHM RBHM ANHM KANWA QBL 3LK M1SNYN</t>
  </si>
  <si>
    <t>كَانُوا۟ قَلِيلًا مِّنَ ٱلَّيْلِ مَا يَهْجَعُونَ</t>
  </si>
  <si>
    <t>كَانُوا قَلِيلًا مِّنَ الَّيْلِ مَا يَهْجَعُونَ</t>
  </si>
  <si>
    <t>كانوا قليلا من اليل ما يهجعون</t>
  </si>
  <si>
    <t>ك ا ن و ا ق ل ي ل ا م ن ا ل ي ل م ا ي ه ج ع و ن</t>
  </si>
  <si>
    <t>KANWA QLYLA MN ALYL MA YHJ9WN</t>
  </si>
  <si>
    <t>وَبِٱلْأَسْحَارِ هُمْ يَسْتَغْفِرُونَ</t>
  </si>
  <si>
    <t>وَبِالْأَسْحَارِ هُمْ يَسْتَغْفِرُونَ</t>
  </si>
  <si>
    <t>وبالأسحار هم يستغفرون</t>
  </si>
  <si>
    <t>و ب ا ل أ س ح ا ر ه م ي س ت غ ف ر و ن</t>
  </si>
  <si>
    <t>WBALAS1AR HM YSTGFRWN</t>
  </si>
  <si>
    <t>وَفِىٓ أَمْوَٰلِهِمْ حَقٌّ لِّلسَّآئِلِ وَٱلْمَحْرُومِ</t>
  </si>
  <si>
    <t>وَفِىٓ أَمْوَٰلِهِمْ حَقٌّ لِّلسَّآئِلِ وَالْمَحْرُومِ</t>
  </si>
  <si>
    <t>وفى أمولهم حق للسائل والمحروم</t>
  </si>
  <si>
    <t>و ف ى أ م و ل ه م ح ق ل ل س ا ئ ل و ا ل م ح ر و م</t>
  </si>
  <si>
    <t>WFY AMWLHM 1Q LLSAYL WALM1RWM</t>
  </si>
  <si>
    <t>وَفِى ٱلْأَرْضِ ءَايَٰتٌ لِّلْمُوقِنِينَ</t>
  </si>
  <si>
    <t>وَفِى الْأَرْضِ ءَايَٰتٌ لِّلْمُوقِنِينَ</t>
  </si>
  <si>
    <t>وفى الأرض ءايت للموقنين</t>
  </si>
  <si>
    <t>و ف ى ا ل أ ر ض ء ا ي ت ل ل م و ق ن ي ن</t>
  </si>
  <si>
    <t>WFY ALAR6 AAYT LLMWQNYN</t>
  </si>
  <si>
    <t>وَفِىٓ أَنفُسِكُمْ أَفَلَا تُبْصِرُونَ</t>
  </si>
  <si>
    <t>وفى أنفسكم أفلا تبصرون</t>
  </si>
  <si>
    <t>و ف ى أ ن ف س ك م أ ف ل ا ت ب ص ر و ن</t>
  </si>
  <si>
    <t>WFY ANFSKM AFLA TB5RWN</t>
  </si>
  <si>
    <t>وَفِى ٱلسَّمَآءِ رِزْقُكُمْ وَمَا تُوعَدُونَ</t>
  </si>
  <si>
    <t>وَفِى السَّمَآءِ رِزْقُكُمْ وَمَا تُوعَدُونَ</t>
  </si>
  <si>
    <t>وفى السماء رزقكم وما توعدون</t>
  </si>
  <si>
    <t>و ف ى ا ل س م ا ء ر ز ق ك م و م ا ت و ع د و ن</t>
  </si>
  <si>
    <t>WFY ALSMAA RZQKM WMA TW9DWN</t>
  </si>
  <si>
    <t>فَوَرَبِّ ٱلسَّمَآءِ وَٱلْأَرْضِ إِنَّهُۥ لَحَقٌّ مِّثْلَ مَآ أَنَّكُمْ تَنطِقُونَ</t>
  </si>
  <si>
    <t>فَوَرَبِّ السَّمَآءِ وَالْأَرْضِ إِنَّهُ لَحَقٌّ مِّثْلَ مَآ أَنَّكُمْ تَنطِقُونَ</t>
  </si>
  <si>
    <t>فورب السماء والأرض إنه لحق مثل ما أنكم تنطقون</t>
  </si>
  <si>
    <t>ف و ر ب ا ل س م ا ء و ا ل أ ر ض إ ن ه ل ح ق م ث ل م ا أ ن ك م ت ن ط ق و ن</t>
  </si>
  <si>
    <t>FWRB ALSMAA WALAR6 ANH L1Q M0L MA ANKM TN7QWN</t>
  </si>
  <si>
    <t>هَلْ أَتَىٰكَ حَدِيثُ ضَيْفِ إِبْرَٰهِيمَ ٱلْمُكْرَمِينَ</t>
  </si>
  <si>
    <t>هَلْ أَتَىٰكَ حَدِيثُ ضَيْفِ إِبْرَٰهِيمَ الْمُكْرَمِينَ</t>
  </si>
  <si>
    <t>هل أتىك حديث ضيف إبرهيم المكرمين</t>
  </si>
  <si>
    <t>ه ل أ ت ى ك ح د ي ث ض ي ف إ ب ر ه ي م ا ل م ك ر م ي ن</t>
  </si>
  <si>
    <t>HL ATYK 1DY0 6YF ABRHYM ALMKRMYN</t>
  </si>
  <si>
    <t>إِذْ دَخَلُوا۟ عَلَيْهِ فَقَالُوا۟ سَلَٰمًا قَالَ سَلَٰمٌ قَوْمٌ مُّنكَرُونَ</t>
  </si>
  <si>
    <t>إِذْ دَخَلُوا عَلَيْهِ فَقَالُوا سَلَٰمًا قَالَ سَلَٰمٌ قَوْمٌ مُّنكَرُونَ</t>
  </si>
  <si>
    <t>إذ دخلوا عليه فقالوا سلما قال سلم قوم منكرون</t>
  </si>
  <si>
    <t>إ ذ د خ ل و ا ع ل ي ه ف ق ا ل و ا س ل م ا ق ا ل س ل م ق و م م ن ك ر و ن</t>
  </si>
  <si>
    <t>A3 D2LWA 9LYH FQALWA SLMA QAL SLM QWM MNKRWN</t>
  </si>
  <si>
    <t>فَرَاغَ إِلَىٰٓ أَهْلِهِۦ فَجَآءَ بِعِجْلٍ سَمِينٍ</t>
  </si>
  <si>
    <t>فَرَاغَ إِلَىٰٓ أَهْلِهِ فَجَآءَ بِعِجْلٍ سَمِينٍ</t>
  </si>
  <si>
    <t>فراغ إلى أهله فجاء بعجل سمين</t>
  </si>
  <si>
    <t>ف ر ا غ إ ل ى أ ه ل ه ف ج ا ء ب ع ج ل س م ي ن</t>
  </si>
  <si>
    <t>FRAG ALY AHLH FJAA B9JL SMYN</t>
  </si>
  <si>
    <t>فَقَرَّبَهُۥٓ إِلَيْهِمْ قَالَ أَلَا تَأْكُلُونَ</t>
  </si>
  <si>
    <t>فَقَرَّبَهُٓ إِلَيْهِمْ قَالَ أَلَا تَأْكُلُونَ</t>
  </si>
  <si>
    <t>فقربه إليهم قال ألا تأكلون</t>
  </si>
  <si>
    <t>ف ق ر ب ه إ ل ي ه م ق ا ل أ ل ا ت أ ك ل و ن</t>
  </si>
  <si>
    <t>FQRBH ALYHM QAL ALA TAKLWN</t>
  </si>
  <si>
    <t>فَأَوْجَسَ مِنْهُمْ خِيفَةً قَالُوا۟ لَا تَخَفْ وَبَشَّرُوهُ بِغُلَٰمٍ عَلِيمٍ</t>
  </si>
  <si>
    <t>فَأَوْجَسَ مِنْهُمْ خِيفَةً قَالُوا لَا تَخَفْ وَبَشَّرُوهُ بِغُلَٰمٍ عَلِيمٍ</t>
  </si>
  <si>
    <t>فأوجس منهم خيفة قالوا لا تخف وبشروه بغلم عليم</t>
  </si>
  <si>
    <t>ف أ و ج س م ن ه م خ ي ف ة ق ا ل و ا ل ا ت خ ف و ب ش ر و ه ب غ ل م ع ل ي م</t>
  </si>
  <si>
    <t>FAWJS MNHM 2YFH QALWA LA T2F WB4RWH BGLM 9LYM</t>
  </si>
  <si>
    <t>فَأَقْبَلَتِ ٱمْرَأَتُهُۥ فِى صَرَّةٍ فَصَكَّتْ وَجْهَهَا وَقَالَتْ عَجُوزٌ عَقِيمٌ</t>
  </si>
  <si>
    <t>فَأَقْبَلَتِ امْرَأَتُهُ فِى صَرَّةٍ فَصَكَّتْ وَجْهَهَا وَقَالَتْ عَجُوزٌ عَقِيمٌ</t>
  </si>
  <si>
    <t>فأقبلت امرأته فى صرة فصكت وجهها وقالت عجوز عقيم</t>
  </si>
  <si>
    <t>ف أ ق ب ل ت ا م ر أ ت ه ف ى ص ر ة ف ص ك ت و ج ه ه ا و ق ا ل ت ع ج و ز ع ق ي م</t>
  </si>
  <si>
    <t>FAQBLT AMRATH FY 5RH F5KT WJHHA WQALT 9JWZ 9QYM</t>
  </si>
  <si>
    <t>قَالُوا۟ كَذَٰلِكِ قَالَ رَبُّكِ إِنَّهُۥ هُوَ ٱلْحَكِيمُ ٱلْعَلِيمُ</t>
  </si>
  <si>
    <t>قَالُوا كَذَٰلِكِ قَالَ رَبُّكِ إِنَّهُ هُوَ الْحَكِيمُ الْعَلِيمُ</t>
  </si>
  <si>
    <t>قالوا كذلك قال ربك إنه هو الحكيم العليم</t>
  </si>
  <si>
    <t>ق ا ل و ا ك ذ ل ك ق ا ل ر ب ك إ ن ه ه و ا ل ح ك ي م ا ل ع ل ي م</t>
  </si>
  <si>
    <t>QALWA K3LK QAL RBK ANH HW AL1KYM AL9LYM</t>
  </si>
  <si>
    <t>لِنُرْسِلَ عَلَيْهِمْ حِجَارَةً مِّن طِينٍ</t>
  </si>
  <si>
    <t>لنرسل عليهم حجارة من طين</t>
  </si>
  <si>
    <t>ل ن ر س ل ع ل ي ه م ح ج ا ر ة م ن ط ي ن</t>
  </si>
  <si>
    <t>LNRSL 9LYHM 1JARH MN 7YN</t>
  </si>
  <si>
    <t>مُّسَوَّمَةً عِندَ رَبِّكَ لِلْمُسْرِفِينَ</t>
  </si>
  <si>
    <t>مسومة عند ربك للمسرفين</t>
  </si>
  <si>
    <t>م س و م ة ع ن د ر ب ك ل ل م س ر ف ي ن</t>
  </si>
  <si>
    <t>MSWMH 9ND RBK LLMSRFYN</t>
  </si>
  <si>
    <t>فَأَخْرَجْنَا مَن كَانَ فِيهَا مِنَ ٱلْمُؤْمِنِينَ</t>
  </si>
  <si>
    <t>فَأَخْرَجْنَا مَن كَانَ فِيهَا مِنَ الْمُؤْمِنِينَ</t>
  </si>
  <si>
    <t>فأخرجنا من كان فيها من المؤمنين</t>
  </si>
  <si>
    <t>ف أ خ ر ج ن ا م ن ك ا ن ف ي ه ا م ن ا ل م ؤ م ن ي ن</t>
  </si>
  <si>
    <t>FA2RJNA MN KAN FYHA MN ALMWMNYN</t>
  </si>
  <si>
    <t>فَمَا وَجَدْنَا فِيهَا غَيْرَ بَيْتٍ مِّنَ ٱلْمُسْلِمِينَ</t>
  </si>
  <si>
    <t>فَمَا وَجَدْنَا فِيهَا غَيْرَ بَيْتٍ مِّنَ الْمُسْلِمِينَ</t>
  </si>
  <si>
    <t>فما وجدنا فيها غير بيت من المسلمين</t>
  </si>
  <si>
    <t>ف م ا و ج د ن ا ف ي ه ا غ ي ر ب ي ت م ن ا ل م س ل م ي ن</t>
  </si>
  <si>
    <t>FMA WJDNA FYHA GYR BYT MN ALMSLMYN</t>
  </si>
  <si>
    <t>وَتَرَكْنَا فِيهَآ ءَايَةً لِّلَّذِينَ يَخَافُونَ ٱلْعَذَابَ ٱلْأَلِيمَ</t>
  </si>
  <si>
    <t>وَتَرَكْنَا فِيهَآ ءَايَةً لِّلَّذِينَ يَخَافُونَ الْعَذَابَ الْأَلِيمَ</t>
  </si>
  <si>
    <t>وتركنا فيها ءاية للذين يخافون العذاب الأليم</t>
  </si>
  <si>
    <t>و ت ر ك ن ا ف ي ه ا ء ا ي ة ل ل ذ ي ن ي خ ا ف و ن ا ل ع ذ ا ب ا ل أ ل ي م</t>
  </si>
  <si>
    <t>WTRKNA FYHA AAYH LL3YN Y2AFWN AL93AB ALALYM</t>
  </si>
  <si>
    <t>وَفِى مُوسَىٰٓ إِذْ أَرْسَلْنَٰهُ إِلَىٰ فِرْعَوْنَ بِسُلْطَٰنٍ مُّبِينٍ</t>
  </si>
  <si>
    <t>وفى موسى إذ أرسلنه إلى فرعون بسلطن مبين</t>
  </si>
  <si>
    <t>و ف ى م و س ى إ ذ أ ر س ل ن ه إ ل ى ف ر ع و ن ب س ل ط ن م ب ي ن</t>
  </si>
  <si>
    <t>WFY MWSY A3 ARSLNH ALY FR9WN BSL7N MBYN</t>
  </si>
  <si>
    <t>فَتَوَلَّىٰ بِرُكْنِهِۦ وَقَالَ سَٰحِرٌ أَوْ مَجْنُونٌ</t>
  </si>
  <si>
    <t>فَتَوَلَّىٰ بِرُكْنِهِ وَقَالَ سَٰحِرٌ أَوْ مَجْنُونٌ</t>
  </si>
  <si>
    <t>فتولى بركنه وقال سحر أو مجنون</t>
  </si>
  <si>
    <t>ف ت و ل ى ب ر ك ن ه و ق ا ل س ح ر أ و م ج ن و ن</t>
  </si>
  <si>
    <t>FTWLY BRKNH WQAL S1R AW MJNWN</t>
  </si>
  <si>
    <t>فَأَخَذْنَٰهُ وَجُنُودَهُۥ فَنَبَذْنَٰهُمْ فِى ٱلْيَمِّ وَهُوَ مُلِيمٌ</t>
  </si>
  <si>
    <t>فَأَخَذْنَٰهُ وَجُنُودَهُ فَنَبَذْنَٰهُمْ فِى الْيَمِّ وَهُوَ مُلِيمٌ</t>
  </si>
  <si>
    <t>فأخذنه وجنوده فنبذنهم فى اليم وهو مليم</t>
  </si>
  <si>
    <t>ف أ خ ذ ن ه و ج ن و د ه ف ن ب ذ ن ه م ف ى ا ل ي م و ه و م ل ي م</t>
  </si>
  <si>
    <t>FA23NH WJNWDH FNB3NHM FY ALYM WHW MLYM</t>
  </si>
  <si>
    <t>وَفِى عَادٍ إِذْ أَرْسَلْنَا عَلَيْهِمُ ٱلرِّيحَ ٱلْعَقِيمَ</t>
  </si>
  <si>
    <t>وَفِى عَادٍ إِذْ أَرْسَلْنَا عَلَيْهِمُ الرِّيحَ الْعَقِيمَ</t>
  </si>
  <si>
    <t>وفى عاد إذ أرسلنا عليهم الريح العقيم</t>
  </si>
  <si>
    <t>و ف ى ع ا د إ ذ أ ر س ل ن ا ع ل ي ه م ا ل ر ي ح ا ل ع ق ي م</t>
  </si>
  <si>
    <t>WFY 9AD A3 ARSLNA 9LYHM ALRY1 AL9QYM</t>
  </si>
  <si>
    <t>مَا تَذَرُ مِن شَىْءٍ أَتَتْ عَلَيْهِ إِلَّا جَعَلَتْهُ كَٱلرَّمِيمِ</t>
  </si>
  <si>
    <t>مَا تَذَرُ مِن شَىْءٍ أَتَتْ عَلَيْهِ إِلَّا جَعَلَتْهُ كَالرَّمِيمِ</t>
  </si>
  <si>
    <t>ما تذر من شىء أتت عليه إلا جعلته كالرميم</t>
  </si>
  <si>
    <t>م ا ت ذ ر م ن ش ى ء أ ت ت ع ل ي ه إ ل ا ج ع ل ت ه ك ا ل ر م ي م</t>
  </si>
  <si>
    <t>MA T3R MN 4YA ATT 9LYH ALA J9LTH KALRMYM</t>
  </si>
  <si>
    <t>وَفِى ثَمُودَ إِذْ قِيلَ لَهُمْ تَمَتَّعُوا۟ حَتَّىٰ حِينٍ</t>
  </si>
  <si>
    <t>وَفِى ثَمُودَ إِذْ قِيلَ لَهُمْ تَمَتَّعُوا حَتَّىٰ حِينٍ</t>
  </si>
  <si>
    <t>وفى ثمود إذ قيل لهم تمتعوا حتى حين</t>
  </si>
  <si>
    <t>و ف ى ث م و د إ ذ ق ي ل ل ه م ت م ت ع و ا ح ت ى ح ي ن</t>
  </si>
  <si>
    <t>WFY 0MWD A3 QYL LHM TMT9WA 1TY 1YN</t>
  </si>
  <si>
    <t>فَعَتَوْا۟ عَنْ أَمْرِ رَبِّهِمْ فَأَخَذَتْهُمُ ٱلصَّٰعِقَةُ وَهُمْ يَنظُرُونَ</t>
  </si>
  <si>
    <t>فَعَتَوْا عَنْ أَمْرِ رَبِّهِمْ فَأَخَذَتْهُمُ الصَّٰعِقَةُ وَهُمْ يَنظُرُونَ</t>
  </si>
  <si>
    <t>فعتوا عن أمر ربهم فأخذتهم الصعقة وهم ينظرون</t>
  </si>
  <si>
    <t>ف ع ت و ا ع ن أ م ر ر ب ه م ف أ خ ذ ت ه م ا ل ص ع ق ة و ه م ي ن ظ ر و ن</t>
  </si>
  <si>
    <t>F9TWA 9N AMR RBHM FA23THM AL59QH WHM YN8RWN</t>
  </si>
  <si>
    <t>فَمَا ٱسْتَطَٰعُوا۟ مِن قِيَامٍ وَمَا كَانُوا۟ مُنتَصِرِينَ</t>
  </si>
  <si>
    <t>فَمَا اسْتَطَٰعُوا مِن قِيَامٍ وَمَا كَانُوا مُنتَصِرِينَ</t>
  </si>
  <si>
    <t>فما استطعوا من قيام وما كانوا منتصرين</t>
  </si>
  <si>
    <t>ف م ا ا س ت ط ع و ا م ن ق ي ا م و م ا ك ا ن و ا م ن ت ص ر ي ن</t>
  </si>
  <si>
    <t>FMA AST79WA MN QYAM WMA KANWA MNT5RYN</t>
  </si>
  <si>
    <t>وَقَوْمَ نُوحٍ مِّن قَبْلُ إِنَّهُمْ كَانُوا۟ قَوْمًا فَٰسِقِينَ</t>
  </si>
  <si>
    <t>وَقَوْمَ نُوحٍ مِّن قَبْلُ إِنَّهُمْ كَانُوا قَوْمًا فَٰسِقِينَ</t>
  </si>
  <si>
    <t>وقوم نوح من قبل إنهم كانوا قوما فسقين</t>
  </si>
  <si>
    <t>و ق و م ن و ح م ن ق ب ل إ ن ه م ك ا ن و ا ق و م ا ف س ق ي ن</t>
  </si>
  <si>
    <t>WQWM NW1 MN QBL ANHM KANWA QWMA FSQYN</t>
  </si>
  <si>
    <t>وَٱلسَّمَآءَ بَنَيْنَٰهَا بِأَيْي۟دٍ وَإِنَّا لَمُوسِعُونَ</t>
  </si>
  <si>
    <t>وَالسَّمَآءَ بَنَيْنَٰهَا بِأَيْيدٍ وَإِنَّا لَمُوسِعُونَ</t>
  </si>
  <si>
    <t>والسماء بنينها بأييد وإنا لموسعون</t>
  </si>
  <si>
    <t>و ا ل س م ا ء ب ن ي ن ه ا ب أ ي ي د و إ ن ا ل م و س ع و ن</t>
  </si>
  <si>
    <t>WALSMAA BNYNHA BAYYD WANA LMWS9WN</t>
  </si>
  <si>
    <t>وَٱلْأَرْضَ فَرَشْنَٰهَا فَنِعْمَ ٱلْمَٰهِدُونَ</t>
  </si>
  <si>
    <t>وَالْأَرْضَ فَرَشْنَٰهَا فَنِعْمَ الْمَٰهِدُونَ</t>
  </si>
  <si>
    <t>والأرض فرشنها فنعم المهدون</t>
  </si>
  <si>
    <t>و ا ل أ ر ض ف ر ش ن ه ا ف ن ع م ا ل م ه د و ن</t>
  </si>
  <si>
    <t>WALAR6 FR4NHA FN9M ALMHDWN</t>
  </si>
  <si>
    <t>وَمِن كُلِّ شَىْءٍ خَلَقْنَا زَوْجَيْنِ لَعَلَّكُمْ تَذَكَّرُونَ</t>
  </si>
  <si>
    <t>ومن كل شىء خلقنا زوجين لعلكم تذكرون</t>
  </si>
  <si>
    <t>و م ن ك ل ش ى ء خ ل ق ن ا ز و ج ي ن ل ع ل ك م ت ذ ك ر و ن</t>
  </si>
  <si>
    <t>WMN KL 4YA 2LQNA ZWJYN L9LKM T3KRWN</t>
  </si>
  <si>
    <t>فَفِرُّوٓا۟ إِلَى ٱللَّهِ إِنِّى لَكُم مِّنْهُ نَذِيرٌ مُّبِينٌ</t>
  </si>
  <si>
    <t>فَفِرُّوٓا إِلَى اللَّهِ إِنِّى لَكُم مِّنْهُ نَذِيرٌ مُّبِينٌ</t>
  </si>
  <si>
    <t>ففروا إلى الله إنى لكم منه نذير مبين</t>
  </si>
  <si>
    <t>ف ف ر و ا إ ل ى ا ل ل ه إ ن ى ل ك م م ن ه ن ذ ي ر م ب ي ن</t>
  </si>
  <si>
    <t>FFRWA ALY ALLH ANY LKM MNH N3YR MBYN</t>
  </si>
  <si>
    <t>وَلَا تَجْعَلُوا۟ مَعَ ٱللَّهِ إِلَٰهًا ءَاخَرَ إِنِّى لَكُم مِّنْهُ نَذِيرٌ مُّبِينٌ</t>
  </si>
  <si>
    <t>وَلَا تَجْعَلُوا مَعَ اللَّهِ إِلَٰهًا ءَاخَرَ إِنِّى لَكُم مِّنْهُ نَذِيرٌ مُّبِينٌ</t>
  </si>
  <si>
    <t>ولا تجعلوا مع الله إلها ءاخر إنى لكم منه نذير مبين</t>
  </si>
  <si>
    <t>و ل ا ت ج ع ل و ا م ع ا ل ل ه إ ل ه ا ء ا خ ر إ ن ى ل ك م م ن ه ن ذ ي ر م ب ي ن</t>
  </si>
  <si>
    <t>WLA TJ9LWA M9 ALLH ALHA AA2R ANY LKM MNH N3YR MBYN</t>
  </si>
  <si>
    <t>كَذَٰلِكَ مَآ أَتَى ٱلَّذِينَ مِن قَبْلِهِم مِّن رَّسُولٍ إِلَّا قَالُوا۟ سَاحِرٌ أَوْ مَجْنُونٌ</t>
  </si>
  <si>
    <t>كَذَٰلِكَ مَآ أَتَى الَّذِينَ مِن قَبْلِهِم مِّن رَّسُولٍ إِلَّا قَالُوا سَاحِرٌ أَوْ مَجْنُونٌ</t>
  </si>
  <si>
    <t>كذلك ما أتى الذين من قبلهم من رسول إلا قالوا ساحر أو مجنون</t>
  </si>
  <si>
    <t>ك ذ ل ك م ا أ ت ى ا ل ذ ي ن م ن ق ب ل ه م م ن ر س و ل إ ل ا ق ا ل و ا س ا ح ر أ و م ج ن و ن</t>
  </si>
  <si>
    <t>K3LK MA ATY AL3YN MN QBLHM MN RSWL ALA QALWA SA1R AW MJNWN</t>
  </si>
  <si>
    <t>أَتَوَاصَوْا۟ بِهِۦ بَلْ هُمْ قَوْمٌ طَاغُونَ</t>
  </si>
  <si>
    <t>أَتَوَاصَوْا بِهِ بَلْ هُمْ قَوْمٌ طَاغُونَ</t>
  </si>
  <si>
    <t>أتواصوا به بل هم قوم طاغون</t>
  </si>
  <si>
    <t>أ ت و ا ص و ا ب ه ب ل ه م ق و م ط ا غ و ن</t>
  </si>
  <si>
    <t>ATWA5WA BH BL HM QWM 7AGWN</t>
  </si>
  <si>
    <t>فَتَوَلَّ عَنْهُمْ فَمَآ أَنتَ بِمَلُومٍ</t>
  </si>
  <si>
    <t>فتول عنهم فما أنت بملوم</t>
  </si>
  <si>
    <t>ف ت و ل ع ن ه م ف م ا أ ن ت ب م ل و م</t>
  </si>
  <si>
    <t>FTWL 9NHM FMA ANT BMLWM</t>
  </si>
  <si>
    <t>وَذَكِّرْ فَإِنَّ ٱلذِّكْرَىٰ تَنفَعُ ٱلْمُؤْمِنِينَ</t>
  </si>
  <si>
    <t>وَذَكِّرْ فَإِنَّ الذِّكْرَىٰ تَنفَعُ الْمُؤْمِنِينَ</t>
  </si>
  <si>
    <t>وذكر فإن الذكرى تنفع المؤمنين</t>
  </si>
  <si>
    <t>و ذ ك ر ف إ ن ا ل ذ ك ر ى ت ن ف ع ا ل م ؤ م ن ي ن</t>
  </si>
  <si>
    <t>W3KR FAN AL3KRY TNF9 ALMWMNYN</t>
  </si>
  <si>
    <t>وَمَا خَلَقْتُ ٱلْجِنَّ وَٱلْإِنسَ إِلَّا لِيَعْبُدُونِ</t>
  </si>
  <si>
    <t>وَمَا خَلَقْتُ الْجِنَّ وَالْإِنسَ إِلَّا لِيَعْبُدُونِ</t>
  </si>
  <si>
    <t>وما خلقت الجن والإنس إلا ليعبدون</t>
  </si>
  <si>
    <t>و م ا خ ل ق ت ا ل ج ن و ا ل إ ن س إ ل ا ل ي ع ب د و ن</t>
  </si>
  <si>
    <t>WMA 2LQT ALJN WALANS ALA LY9BDWN</t>
  </si>
  <si>
    <t>مَآ أُرِيدُ مِنْهُم مِّن رِّزْقٍ وَمَآ أُرِيدُ أَن يُطْعِمُونِ</t>
  </si>
  <si>
    <t>ما أريد منهم من رزق وما أريد أن يطعمون</t>
  </si>
  <si>
    <t>م ا أ ر ي د م ن ه م م ن ر ز ق و م ا أ ر ي د أ ن ي ط ع م و ن</t>
  </si>
  <si>
    <t>MA ARYD MNHM MN RZQ WMA ARYD AN Y79MWN</t>
  </si>
  <si>
    <t>إِنَّ ٱللَّهَ هُوَ ٱلرَّزَّاقُ ذُو ٱلْقُوَّةِ ٱلْمَتِينُ</t>
  </si>
  <si>
    <t>إِنَّ اللَّهَ هُوَ الرَّزَّاقُ ذُو الْقُوَّةِ الْمَتِينُ</t>
  </si>
  <si>
    <t>إن الله هو الرزاق ذو القوة المتين</t>
  </si>
  <si>
    <t>إ ن ا ل ل ه ه و ا ل ر ز ا ق ذ و ا ل ق و ة ا ل م ت ي ن</t>
  </si>
  <si>
    <t>AN ALLH HW ALRZAQ 3W ALQWH ALMTYN</t>
  </si>
  <si>
    <t>فَإِنَّ لِلَّذِينَ ظَلَمُوا۟ ذَنُوبًا مِّثْلَ ذَنُوبِ أَصْحَٰبِهِمْ فَلَا يَسْتَعْجِلُونِ</t>
  </si>
  <si>
    <t>فَإِنَّ لِلَّذِينَ ظَلَمُوا ذَنُوبًا مِّثْلَ ذَنُوبِ أَصْحَٰبِهِمْ فَلَا يَسْتَعْجِلُونِ</t>
  </si>
  <si>
    <t>فإن للذين ظلموا ذنوبا مثل ذنوب أصحبهم فلا يستعجلون</t>
  </si>
  <si>
    <t>ف إ ن ل ل ذ ي ن ظ ل م و ا ذ ن و ب ا م ث ل ذ ن و ب أ ص ح ب ه م ف ل ا ي س ت ع ج ل و ن</t>
  </si>
  <si>
    <t>FAN LL3YN 8LMWA 3NWBA M0L 3NWB A51BHM FLA YST9JLWN</t>
  </si>
  <si>
    <t>فَوَيْلٌ لِّلَّذِينَ كَفَرُوا۟ مِن يَوْمِهِمُ ٱلَّذِى يُوعَدُونَ</t>
  </si>
  <si>
    <t>فَوَيْلٌ لِّلَّذِينَ كَفَرُوا مِن يَوْمِهِمُ الَّذِى يُوعَدُونَ</t>
  </si>
  <si>
    <t>فويل للذين كفروا من يومهم الذى يوعدون</t>
  </si>
  <si>
    <t>ف و ي ل ل ل ذ ي ن ك ف ر و ا م ن ي و م ه م ا ل ذ ى ي و ع د و ن</t>
  </si>
  <si>
    <t>FWYL LL3YN KFRWA MN YWMHM AL3Y YW9DWN</t>
  </si>
  <si>
    <t>وَٱلطُّورِ</t>
  </si>
  <si>
    <t>وَالطُّورِ</t>
  </si>
  <si>
    <t>والطور</t>
  </si>
  <si>
    <t>و ا ل ط و ر</t>
  </si>
  <si>
    <t>WAL7WR</t>
  </si>
  <si>
    <t>وَكِتَٰبٍ مَّسْطُورٍ</t>
  </si>
  <si>
    <t>وكتب مسطور</t>
  </si>
  <si>
    <t>و ك ت ب م س ط و ر</t>
  </si>
  <si>
    <t>WKTB MS7WR</t>
  </si>
  <si>
    <t>فِى رَقٍّ مَّنشُورٍ</t>
  </si>
  <si>
    <t>فى رق منشور</t>
  </si>
  <si>
    <t>ف ى ر ق م ن ش و ر</t>
  </si>
  <si>
    <t>FY RQ MN4WR</t>
  </si>
  <si>
    <t>وَٱلْبَيْتِ ٱلْمَعْمُورِ</t>
  </si>
  <si>
    <t>وَالْبَيْتِ الْمَعْمُورِ</t>
  </si>
  <si>
    <t>والبيت المعمور</t>
  </si>
  <si>
    <t>و ا ل ب ي ت ا ل م ع م و ر</t>
  </si>
  <si>
    <t>WALBYT ALM9MWR</t>
  </si>
  <si>
    <t>وَٱلسَّقْفِ ٱلْمَرْفُوعِ</t>
  </si>
  <si>
    <t>وَالسَّقْفِ الْمَرْفُوعِ</t>
  </si>
  <si>
    <t>والسقف المرفوع</t>
  </si>
  <si>
    <t>و ا ل س ق ف ا ل م ر ف و ع</t>
  </si>
  <si>
    <t>WALSQF ALMRFW9</t>
  </si>
  <si>
    <t>وَٱلْبَحْرِ ٱلْمَسْجُورِ</t>
  </si>
  <si>
    <t>وَالْبَحْرِ الْمَسْجُورِ</t>
  </si>
  <si>
    <t>والبحر المسجور</t>
  </si>
  <si>
    <t>و ا ل ب ح ر ا ل م س ج و ر</t>
  </si>
  <si>
    <t>WALB1R ALMSJWR</t>
  </si>
  <si>
    <t>إِنَّ عَذَابَ رَبِّكَ لَوَٰقِعٌ</t>
  </si>
  <si>
    <t>إن عذاب ربك لوقع</t>
  </si>
  <si>
    <t>إ ن ع ذ ا ب ر ب ك ل و ق ع</t>
  </si>
  <si>
    <t>AN 93AB RBK LWQ9</t>
  </si>
  <si>
    <t>مَّا لَهُۥ مِن دَافِعٍ</t>
  </si>
  <si>
    <t>مَّا لَهُ مِن دَافِعٍ</t>
  </si>
  <si>
    <t>ما له من دافع</t>
  </si>
  <si>
    <t>م ا ل ه م ن د ا ف ع</t>
  </si>
  <si>
    <t>MA LH MN DAF9</t>
  </si>
  <si>
    <t>يَوْمَ تَمُورُ ٱلسَّمَآءُ مَوْرًا</t>
  </si>
  <si>
    <t>يَوْمَ تَمُورُ السَّمَآءُ مَوْرًا</t>
  </si>
  <si>
    <t>يوم تمور السماء مورا</t>
  </si>
  <si>
    <t>ي و م ت م و ر ا ل س م ا ء م و ر ا</t>
  </si>
  <si>
    <t>YWM TMWR ALSMAA MWRA</t>
  </si>
  <si>
    <t>وَتَسِيرُ ٱلْجِبَالُ سَيْرًا</t>
  </si>
  <si>
    <t>وَتَسِيرُ الْجِبَالُ سَيْرًا</t>
  </si>
  <si>
    <t>وتسير الجبال سيرا</t>
  </si>
  <si>
    <t>و ت س ي ر ا ل ج ب ا ل س ي ر ا</t>
  </si>
  <si>
    <t>WTSYR ALJBAL SYRA</t>
  </si>
  <si>
    <t>فَوَيْلٌ يَوْمَئِذٍ لِّلْمُكَذِّبِينَ</t>
  </si>
  <si>
    <t>فويل يومئذ للمكذبين</t>
  </si>
  <si>
    <t>ف و ي ل ي و م ئ ذ ل ل م ك ذ ب ي ن</t>
  </si>
  <si>
    <t>FWYL YWMY3 LLMK3BYN</t>
  </si>
  <si>
    <t>ٱلَّذِينَ هُمْ فِى خَوْضٍ يَلْعَبُونَ</t>
  </si>
  <si>
    <t>الَّذِينَ هُمْ فِى خَوْضٍ يَلْعَبُونَ</t>
  </si>
  <si>
    <t>الذين هم فى خوض يلعبون</t>
  </si>
  <si>
    <t>ا ل ذ ي ن ه م ف ى خ و ض ي ل ع ب و ن</t>
  </si>
  <si>
    <t>AL3YN HM FY 2W6 YL9BWN</t>
  </si>
  <si>
    <t>يَوْمَ يُدَعُّونَ إِلَىٰ نَارِ جَهَنَّمَ دَعًّا</t>
  </si>
  <si>
    <t>يوم يدعون إلى نار جهنم دعا</t>
  </si>
  <si>
    <t>ي و م ي د ع و ن إ ل ى ن ا ر ج ه ن م د ع ا</t>
  </si>
  <si>
    <t>YWM YD9WN ALY NAR JHNM D9A</t>
  </si>
  <si>
    <t>هَٰذِهِ ٱلنَّارُ ٱلَّتِى كُنتُم بِهَا تُكَذِّبُونَ</t>
  </si>
  <si>
    <t>هَٰذِهِ النَّارُ الَّتِى كُنتُم بِهَا تُكَذِّبُونَ</t>
  </si>
  <si>
    <t>هذه النار التى كنتم بها تكذبون</t>
  </si>
  <si>
    <t>ه ذ ه ا ل ن ا ر ا ل ت ى ك ن ت م ب ه ا ت ك ذ ب و ن</t>
  </si>
  <si>
    <t>H3H ALNAR ALTY KNTM BHA TK3BWN</t>
  </si>
  <si>
    <t>أَفَسِحْرٌ هَٰذَآ أَمْ أَنتُمْ لَا تُبْصِرُونَ</t>
  </si>
  <si>
    <t>أفسحر هذا أم أنتم لا تبصرون</t>
  </si>
  <si>
    <t>أ ف س ح ر ه ذ ا أ م أ ن ت م ل ا ت ب ص ر و ن</t>
  </si>
  <si>
    <t>AFS1R H3A AM ANTM LA TB5RWN</t>
  </si>
  <si>
    <t>ٱصْلَوْهَا فَٱصْبِرُوٓا۟ أَوْ لَا تَصْبِرُوا۟ سَوَآءٌ عَلَيْكُمْ إِنَّمَا تُجْزَوْنَ مَا كُنتُمْ تَعْمَلُونَ</t>
  </si>
  <si>
    <t>اصْلَوْهَا فَاصْبِرُوٓا أَوْ لَا تَصْبِرُوا سَوَآءٌ عَلَيْكُمْ إِنَّمَا تُجْزَوْنَ مَا كُنتُمْ تَعْمَلُونَ</t>
  </si>
  <si>
    <t>اصلوها فاصبروا أو لا تصبروا سواء عليكم إنما تجزون ما كنتم تعملون</t>
  </si>
  <si>
    <t>ا ص ل و ه ا ف ا ص ب ر و ا أ و ل ا ت ص ب ر و ا س و ا ء ع ل ي ك م إ ن م ا ت ج ز و ن م ا ك ن ت م ت ع م ل و ن</t>
  </si>
  <si>
    <t>A5LWHA FA5BRWA AW LA T5BRWA SWAA 9LYKM ANMA TJZWN MA KNTM T9MLWN</t>
  </si>
  <si>
    <t>إِنَّ ٱلْمُتَّقِينَ فِى جَنَّٰتٍ وَنَعِيمٍ</t>
  </si>
  <si>
    <t>إِنَّ الْمُتَّقِينَ فِى جَنَّٰتٍ وَنَعِيمٍ</t>
  </si>
  <si>
    <t>إن المتقين فى جنت ونعيم</t>
  </si>
  <si>
    <t>إ ن ا ل م ت ق ي ن ف ى ج ن ت و ن ع ي م</t>
  </si>
  <si>
    <t>AN ALMTQYN FY JNT WN9YM</t>
  </si>
  <si>
    <t>فَٰكِهِينَ بِمَآ ءَاتَىٰهُمْ رَبُّهُمْ وَوَقَىٰهُمْ رَبُّهُمْ عَذَابَ ٱلْجَحِيمِ</t>
  </si>
  <si>
    <t>فَٰكِهِينَ بِمَآ ءَاتَىٰهُمْ رَبُّهُمْ وَوَقَىٰهُمْ رَبُّهُمْ عَذَابَ الْجَحِيمِ</t>
  </si>
  <si>
    <t>فكهين بما ءاتىهم ربهم ووقىهم ربهم عذاب الجحيم</t>
  </si>
  <si>
    <t>ف ك ه ي ن ب م ا ء ا ت ى ه م ر ب ه م و و ق ى ه م ر ب ه م ع ذ ا ب ا ل ج ح ي م</t>
  </si>
  <si>
    <t>FKHYN BMA AATYHM RBHM WWQYHM RBHM 93AB ALJ1YM</t>
  </si>
  <si>
    <t>كُلُوا۟ وَٱشْرَبُوا۟ هَنِيٓـًٔۢا بِمَا كُنتُمْ تَعْمَلُونَ</t>
  </si>
  <si>
    <t>كُلُوا وَاشْرَبُوا هَنِيٓـًٔا بِمَا كُنتُمْ تَعْمَلُونَ</t>
  </si>
  <si>
    <t>كلوا واشربوا هنيـٔا بما كنتم تعملون</t>
  </si>
  <si>
    <t>كلوا واشربوا هنيـا بما كنتم تعملون</t>
  </si>
  <si>
    <t>ك ل و ا و ا ش ر ب و ا ه ن ي ـ ا ب م ا ك ن ت م ت ع م ل و ن</t>
  </si>
  <si>
    <t>KLWA WA4RBWA HNYAA BMA KNTM T9MLWN</t>
  </si>
  <si>
    <t>مُتَّكِـِٔينَ عَلَىٰ سُرُرٍ مَّصْفُوفَةٍ وَزَوَّجْنَٰهُم بِحُورٍ عِينٍ</t>
  </si>
  <si>
    <t>متكـٔين على سرر مصفوفة وزوجنهم بحور عين</t>
  </si>
  <si>
    <t>متكـين على سرر مصفوفة وزوجنهم بحور عين</t>
  </si>
  <si>
    <t>م ت ك ـ ي ن ع ل ى س ر ر م ص ف و ف ة و ز و ج ن ه م ب ح و ر ع ي ن</t>
  </si>
  <si>
    <t>MTKAYN 9LY SRR M5FWFH WZWJNHM B1WR 9YN</t>
  </si>
  <si>
    <t>وَٱلَّذِينَ ءَامَنُوا۟ وَٱتَّبَعَتْهُمْ ذُرِّيَّتُهُم بِإِيمَٰنٍ أَلْحَقْنَا بِهِمْ ذُرِّيَّتَهُمْ وَمَآ أَلَتْنَٰهُم مِّنْ عَمَلِهِم مِّن شَىْءٍ كُلُّ ٱمْرِئٍۭ بِمَا كَسَبَ رَهِينٌ</t>
  </si>
  <si>
    <t>وَالَّذِينَ ءَامَنُوا وَاتَّبَعَتْهُمْ ذُرِّيَّتُهُم بِإِيمَٰنٍ أَلْحَقْنَا بِهِمْ ذُرِّيَّتَهُمْ وَمَآ أَلَتْنَٰهُم مِّنْ عَمَلِهِم مِّن شَىْءٍ كُلُّ امْرِئٍ بِمَا كَسَبَ رَهِينٌ</t>
  </si>
  <si>
    <t>والذين ءامنوا واتبعتهم ذريتهم بإيمن ألحقنا بهم ذريتهم وما ألتنهم من عملهم من شىء كل امرئ بما كسب رهين</t>
  </si>
  <si>
    <t>و ا ل ذ ي ن ء ا م ن و ا و ا ت ب ع ت ه م ذ ر ي ت ه م ب إ ي م ن أ ل ح ق ن ا ب ه م ذ ر ي ت ه م و م ا أ ل ت ن ه م م ن ع م ل ه م م ن ش ى ء ك ل ا م ر ئ ب م ا ك س ب ر ه ي ن</t>
  </si>
  <si>
    <t>WAL3YN AAMNWA WATB9THM 3RYTHM BAYMN AL1QNA BHM 3RYTHM WMA ALTNHM MN 9MLHM MN 4YA KL AMRY BMA KSB RHYN</t>
  </si>
  <si>
    <t>وَأَمْدَدْنَٰهُم بِفَٰكِهَةٍ وَلَحْمٍ مِّمَّا يَشْتَهُونَ</t>
  </si>
  <si>
    <t>وأمددنهم بفكهة ولحم مما يشتهون</t>
  </si>
  <si>
    <t>و أ م د د ن ه م ب ف ك ه ة و ل ح م م م ا ي ش ت ه و ن</t>
  </si>
  <si>
    <t>WAMDDNHM BFKHH WL1M MMA Y4THWN</t>
  </si>
  <si>
    <t>يَتَنَٰزَعُونَ فِيهَا كَأْسًا لَّا لَغْوٌ فِيهَا وَلَا تَأْثِيمٌ</t>
  </si>
  <si>
    <t>يتنزعون فيها كأسا لا لغو فيها ولا تأثيم</t>
  </si>
  <si>
    <t>ي ت ن ز ع و ن ف ي ه ا ك أ س ا ل ا ل غ و ف ي ه ا و ل ا ت أ ث ي م</t>
  </si>
  <si>
    <t>YTNZ9WN FYHA KASA LA LGW FYHA WLA TA0YM</t>
  </si>
  <si>
    <t>وَيَطُوفُ عَلَيْهِمْ غِلْمَانٌ لَّهُمْ كَأَنَّهُمْ لُؤْلُؤٌ مَّكْنُونٌ</t>
  </si>
  <si>
    <t>ويطوف عليهم غلمان لهم كأنهم لؤلؤ مكنون</t>
  </si>
  <si>
    <t>و ي ط و ف ع ل ي ه م غ ل م ا ن ل ه م ك أ ن ه م ل ؤ ل ؤ م ك ن و ن</t>
  </si>
  <si>
    <t>WY7WF 9LYHM GLMAN LHM KANHM LWLW MKNWN</t>
  </si>
  <si>
    <t>قَالُوٓا۟ إِنَّا كُنَّا قَبْلُ فِىٓ أَهْلِنَا مُشْفِقِينَ</t>
  </si>
  <si>
    <t>قَالُوٓا إِنَّا كُنَّا قَبْلُ فِىٓ أَهْلِنَا مُشْفِقِينَ</t>
  </si>
  <si>
    <t>قالوا إنا كنا قبل فى أهلنا مشفقين</t>
  </si>
  <si>
    <t>ق ا ل و ا إ ن ا ك ن ا ق ب ل ف ى أ ه ل ن ا م ش ف ق ي ن</t>
  </si>
  <si>
    <t>QALWA ANA KNA QBL FY AHLNA M4FQYN</t>
  </si>
  <si>
    <t>فَمَنَّ ٱللَّهُ عَلَيْنَا وَوَقَىٰنَا عَذَابَ ٱلسَّمُومِ</t>
  </si>
  <si>
    <t>فَمَنَّ اللَّهُ عَلَيْنَا وَوَقَىٰنَا عَذَابَ السَّمُومِ</t>
  </si>
  <si>
    <t>فمن الله علينا ووقىنا عذاب السموم</t>
  </si>
  <si>
    <t>ف م ن ا ل ل ه ع ل ي ن ا و و ق ى ن ا ع ذ ا ب ا ل س م و م</t>
  </si>
  <si>
    <t>FMN ALLH 9LYNA WWQYNA 93AB ALSMWM</t>
  </si>
  <si>
    <t>إِنَّا كُنَّا مِن قَبْلُ نَدْعُوهُ إِنَّهُۥ هُوَ ٱلْبَرُّ ٱلرَّحِيمُ</t>
  </si>
  <si>
    <t>إِنَّا كُنَّا مِن قَبْلُ نَدْعُوهُ إِنَّهُ هُوَ الْبَرُّ الرَّحِيمُ</t>
  </si>
  <si>
    <t>إنا كنا من قبل ندعوه إنه هو البر الرحيم</t>
  </si>
  <si>
    <t>إ ن ا ك ن ا م ن ق ب ل ن د ع و ه إ ن ه ه و ا ل ب ر ا ل ر ح ي م</t>
  </si>
  <si>
    <t>ANA KNA MN QBL ND9WH ANH HW ALBR ALR1YM</t>
  </si>
  <si>
    <t>فَذَكِّرْ فَمَآ أَنتَ بِنِعْمَتِ رَبِّكَ بِكَاهِنٍ وَلَا مَجْنُونٍ</t>
  </si>
  <si>
    <t>فذكر فما أنت بنعمت ربك بكاهن ولا مجنون</t>
  </si>
  <si>
    <t>ف ذ ك ر ف م ا أ ن ت ب ن ع م ت ر ب ك ب ك ا ه ن و ل ا م ج ن و ن</t>
  </si>
  <si>
    <t>F3KR FMA ANT BN9MT RBK BKAHN WLA MJNWN</t>
  </si>
  <si>
    <t>أَمْ يَقُولُونَ شَاعِرٌ نَّتَرَبَّصُ بِهِۦ رَيْبَ ٱلْمَنُونِ</t>
  </si>
  <si>
    <t>أَمْ يَقُولُونَ شَاعِرٌ نَّتَرَبَّصُ بِهِ رَيْبَ الْمَنُونِ</t>
  </si>
  <si>
    <t>أم يقولون شاعر نتربص به ريب المنون</t>
  </si>
  <si>
    <t>أ م ي ق و ل و ن ش ا ع ر ن ت ر ب ص ب ه ر ي ب ا ل م ن و ن</t>
  </si>
  <si>
    <t>AM YQWLWN 4A9R NTRB5 BH RYB ALMNWN</t>
  </si>
  <si>
    <t>قُلْ تَرَبَّصُوا۟ فَإِنِّى مَعَكُم مِّنَ ٱلْمُتَرَبِّصِينَ</t>
  </si>
  <si>
    <t>قُلْ تَرَبَّصُوا فَإِنِّى مَعَكُم مِّنَ الْمُتَرَبِّصِينَ</t>
  </si>
  <si>
    <t>قل تربصوا فإنى معكم من المتربصين</t>
  </si>
  <si>
    <t>ق ل ت ر ب ص و ا ف إ ن ى م ع ك م م ن ا ل م ت ر ب ص ي ن</t>
  </si>
  <si>
    <t>QL TRB5WA FANY M9KM MN ALMTRB5YN</t>
  </si>
  <si>
    <t>أَمْ تَأْمُرُهُمْ أَحْلَٰمُهُم بِهَٰذَآ أَمْ هُمْ قَوْمٌ طَاغُونَ</t>
  </si>
  <si>
    <t>أم تأمرهم أحلمهم بهذا أم هم قوم طاغون</t>
  </si>
  <si>
    <t>أ م ت أ م ر ه م أ ح ل م ه م ب ه ذ ا أ م ه م ق و م ط ا غ و ن</t>
  </si>
  <si>
    <t>AM TAMRHM A1LMHM BH3A AM HM QWM 7AGWN</t>
  </si>
  <si>
    <t>أَمْ يَقُولُونَ تَقَوَّلَهُۥ بَل لَّا يُؤْمِنُونَ</t>
  </si>
  <si>
    <t>أَمْ يَقُولُونَ تَقَوَّلَهُ بَل لَّا يُؤْمِنُونَ</t>
  </si>
  <si>
    <t>أم يقولون تقوله بل لا يؤمنون</t>
  </si>
  <si>
    <t>أ م ي ق و ل و ن ت ق و ل ه ب ل ل ا ي ؤ م ن و ن</t>
  </si>
  <si>
    <t>AM YQWLWN TQWLH BL LA YWMNWN</t>
  </si>
  <si>
    <t>فَلْيَأْتُوا۟ بِحَدِيثٍ مِّثْلِهِۦٓ إِن كَانُوا۟ صَٰدِقِينَ</t>
  </si>
  <si>
    <t>فَلْيَأْتُوا بِحَدِيثٍ مِّثْلِهِٓ إِن كَانُوا صَٰدِقِينَ</t>
  </si>
  <si>
    <t>فليأتوا بحديث مثله إن كانوا صدقين</t>
  </si>
  <si>
    <t>ف ل ي أ ت و ا ب ح د ي ث م ث ل ه إ ن ك ا ن و ا ص د ق ي ن</t>
  </si>
  <si>
    <t>FLYATWA B1DY0 M0LH AN KANWA 5DQYN</t>
  </si>
  <si>
    <t>أَمْ خُلِقُوا۟ مِنْ غَيْرِ شَىْءٍ أَمْ هُمُ ٱلْخَٰلِقُونَ</t>
  </si>
  <si>
    <t>أَمْ خُلِقُوا مِنْ غَيْرِ شَىْءٍ أَمْ هُمُ الْخَٰلِقُونَ</t>
  </si>
  <si>
    <t>أم خلقوا من غير شىء أم هم الخلقون</t>
  </si>
  <si>
    <t>أ م خ ل ق و ا م ن غ ي ر ش ى ء أ م ه م ا ل خ ل ق و ن</t>
  </si>
  <si>
    <t>AM 2LQWA MN GYR 4YA AM HM AL2LQWN</t>
  </si>
  <si>
    <t>أَمْ خَلَقُوا۟ ٱلسَّمَٰوَٰتِ وَٱلْأَرْضَ بَل لَّا يُوقِنُونَ</t>
  </si>
  <si>
    <t>أَمْ خَلَقُوا السَّمَٰوَٰتِ وَالْأَرْضَ بَل لَّا يُوقِنُونَ</t>
  </si>
  <si>
    <t>أم خلقوا السموت والأرض بل لا يوقنون</t>
  </si>
  <si>
    <t>أ م خ ل ق و ا ا ل س م و ت و ا ل أ ر ض ب ل ل ا ي و ق ن و ن</t>
  </si>
  <si>
    <t>AM 2LQWA ALSMWT WALAR6 BL LA YWQNWN</t>
  </si>
  <si>
    <t>أَمْ عِندَهُمْ خَزَآئِنُ رَبِّكَ أَمْ هُمُ ٱلْمُصَۣيْطِرُونَ</t>
  </si>
  <si>
    <t>أَمْ عِندَهُمْ خَزَآئِنُ رَبِّكَ أَمْ هُمُ الْمُصَيْطِرُونَ</t>
  </si>
  <si>
    <t>أم عندهم خزائن ربك أم هم المصيطرون</t>
  </si>
  <si>
    <t>أ م ع ن د ه م خ ز ا ئ ن ر ب ك أ م ه م ا ل م ص ي ط ر و ن</t>
  </si>
  <si>
    <t>AM 9NDHM 2ZAYN RBK AM HM ALM5Y7RWN</t>
  </si>
  <si>
    <t>أَمْ لَهُمْ سُلَّمٌ يَسْتَمِعُونَ فِيهِ فَلْيَأْتِ مُسْتَمِعُهُم بِسُلْطَٰنٍ مُّبِينٍ</t>
  </si>
  <si>
    <t>أم لهم سلم يستمعون فيه فليأت مستمعهم بسلطن مبين</t>
  </si>
  <si>
    <t>أ م ل ه م س ل م ي س ت م ع و ن ف ي ه ف ل ي أ ت م س ت م ع ه م ب س ل ط ن م ب ي ن</t>
  </si>
  <si>
    <t>AM LHM SLM YSTM9WN FYH FLYAT MSTM9HM BSL7N MBYN</t>
  </si>
  <si>
    <t>أَمْ لَهُ ٱلْبَنَٰتُ وَلَكُمُ ٱلْبَنُونَ</t>
  </si>
  <si>
    <t>أَمْ لَهُ الْبَنَٰتُ وَلَكُمُ الْبَنُونَ</t>
  </si>
  <si>
    <t>أم له البنت ولكم البنون</t>
  </si>
  <si>
    <t>أ م ل ه ا ل ب ن ت و ل ك م ا ل ب ن و ن</t>
  </si>
  <si>
    <t>AM LH ALBNT WLKM ALBNWN</t>
  </si>
  <si>
    <t>أَمْ تَسْـَٔلُهُمْ أَجْرًا فَهُم مِّن مَّغْرَمٍ مُّثْقَلُونَ</t>
  </si>
  <si>
    <t>أم تسـٔلهم أجرا فهم من مغرم مثقلون</t>
  </si>
  <si>
    <t>أم تسـلهم أجرا فهم من مغرم مثقلون</t>
  </si>
  <si>
    <t>أ م ت س ـ ل ه م أ ج ر ا ف ه م م ن م غ ر م م ث ق ل و ن</t>
  </si>
  <si>
    <t>AM TSALHM AJRA FHM MN MGRM M0QLWN</t>
  </si>
  <si>
    <t>أَمْ عِندَهُمُ ٱلْغَيْبُ فَهُمْ يَكْتُبُونَ</t>
  </si>
  <si>
    <t>أَمْ عِندَهُمُ الْغَيْبُ فَهُمْ يَكْتُبُونَ</t>
  </si>
  <si>
    <t>أم عندهم الغيب فهم يكتبون</t>
  </si>
  <si>
    <t>أ م ع ن د ه م ا ل غ ي ب ف ه م ي ك ت ب و ن</t>
  </si>
  <si>
    <t>AM 9NDHM ALGYB FHM YKTBWN</t>
  </si>
  <si>
    <t>أَمْ يُرِيدُونَ كَيْدًا فَٱلَّذِينَ كَفَرُوا۟ هُمُ ٱلْمَكِيدُونَ</t>
  </si>
  <si>
    <t>أَمْ يُرِيدُونَ كَيْدًا فَالَّذِينَ كَفَرُوا هُمُ الْمَكِيدُونَ</t>
  </si>
  <si>
    <t>أم يريدون كيدا فالذين كفروا هم المكيدون</t>
  </si>
  <si>
    <t>أ م ي ر ي د و ن ك ي د ا ف ا ل ذ ي ن ك ف ر و ا ه م ا ل م ك ي د و ن</t>
  </si>
  <si>
    <t>AM YRYDWN KYDA FAL3YN KFRWA HM ALMKYDWN</t>
  </si>
  <si>
    <t>أَمْ لَهُمْ إِلَٰهٌ غَيْرُ ٱللَّهِ سُبْحَٰنَ ٱللَّهِ عَمَّا يُشْرِكُونَ</t>
  </si>
  <si>
    <t>أَمْ لَهُمْ إِلَٰهٌ غَيْرُ اللَّهِ سُبْحَٰنَ اللَّهِ عَمَّا يُشْرِكُونَ</t>
  </si>
  <si>
    <t>أم لهم إله غير الله سبحن الله عما يشركون</t>
  </si>
  <si>
    <t>أ م ل ه م إ ل ه غ ي ر ا ل ل ه س ب ح ن ا ل ل ه ع م ا ي ش ر ك و ن</t>
  </si>
  <si>
    <t>AM LHM ALH GYR ALLH SB1N ALLH 9MA Y4RKWN</t>
  </si>
  <si>
    <t>وَإِن يَرَوْا۟ كِسْفًا مِّنَ ٱلسَّمَآءِ سَاقِطًا يَقُولُوا۟ سَحَابٌ مَّرْكُومٌ</t>
  </si>
  <si>
    <t>وَإِن يَرَوْا كِسْفًا مِّنَ السَّمَآءِ سَاقِطًا يَقُولُوا سَحَابٌ مَّرْكُومٌ</t>
  </si>
  <si>
    <t>وإن يروا كسفا من السماء ساقطا يقولوا سحاب مركوم</t>
  </si>
  <si>
    <t>و إ ن ي ر و ا ك س ف ا م ن ا ل س م ا ء س ا ق ط ا ي ق و ل و ا س ح ا ب م ر ك و م</t>
  </si>
  <si>
    <t>WAN YRWA KSFA MN ALSMAA SAQ7A YQWLWA S1AB MRKWM</t>
  </si>
  <si>
    <t>فَذَرْهُمْ حَتَّىٰ يُلَٰقُوا۟ يَوْمَهُمُ ٱلَّذِى فِيهِ يُصْعَقُونَ</t>
  </si>
  <si>
    <t>فَذَرْهُمْ حَتَّىٰ يُلَٰقُوا يَوْمَهُمُ الَّذِى فِيهِ يُصْعَقُونَ</t>
  </si>
  <si>
    <t>فذرهم حتى يلقوا يومهم الذى فيه يصعقون</t>
  </si>
  <si>
    <t>ف ذ ر ه م ح ت ى ي ل ق و ا ي و م ه م ا ل ذ ى ف ي ه ي ص ع ق و ن</t>
  </si>
  <si>
    <t>F3RHM 1TY YLQWA YWMHM AL3Y FYH Y59QWN</t>
  </si>
  <si>
    <t>يَوْمَ لَا يُغْنِى عَنْهُمْ كَيْدُهُمْ شَيْـًٔا وَلَا هُمْ يُنصَرُونَ</t>
  </si>
  <si>
    <t>يوم لا يغنى عنهم كيدهم شيـٔا ولا هم ينصرون</t>
  </si>
  <si>
    <t>يوم لا يغنى عنهم كيدهم شيـا ولا هم ينصرون</t>
  </si>
  <si>
    <t>ي و م ل ا ي غ ن ى ع ن ه م ك ي د ه م ش ي ـ ا و ل ا ه م ي ن ص ر و ن</t>
  </si>
  <si>
    <t>YWM LA YGNY 9NHM KYDHM 4YAA WLA HM YN5RWN</t>
  </si>
  <si>
    <t>وَإِنَّ لِلَّذِينَ ظَلَمُوا۟ عَذَابًا دُونَ ذَٰلِكَ وَلَٰكِنَّ أَكْثَرَهُمْ لَا يَعْلَمُونَ</t>
  </si>
  <si>
    <t>وَإِنَّ لِلَّذِينَ ظَلَمُوا عَذَابًا دُونَ ذَٰلِكَ وَلَٰكِنَّ أَكْثَرَهُمْ لَا يَعْلَمُونَ</t>
  </si>
  <si>
    <t>وإن للذين ظلموا عذابا دون ذلك ولكن أكثرهم لا يعلمون</t>
  </si>
  <si>
    <t>و إ ن ل ل ذ ي ن ظ ل م و ا ع ذ ا ب ا د و ن ذ ل ك و ل ك ن أ ك ث ر ه م ل ا ي ع ل م و ن</t>
  </si>
  <si>
    <t>WAN LL3YN 8LMWA 93ABA DWN 3LK WLKN AK0RHM LA Y9LMWN</t>
  </si>
  <si>
    <t>وَٱصْبِرْ لِحُكْمِ رَبِّكَ فَإِنَّكَ بِأَعْيُنِنَا وَسَبِّحْ بِحَمْدِ رَبِّكَ حِينَ تَقُومُ</t>
  </si>
  <si>
    <t>وَاصْبِرْ لِحُكْمِ رَبِّكَ فَإِنَّكَ بِأَعْيُنِنَا وَسَبِّحْ بِحَمْدِ رَبِّكَ حِينَ تَقُومُ</t>
  </si>
  <si>
    <t>واصبر لحكم ربك فإنك بأعيننا وسبح بحمد ربك حين تقوم</t>
  </si>
  <si>
    <t>و ا ص ب ر ل ح ك م ر ب ك ف إ ن ك ب أ ع ي ن ن ا و س ب ح ب ح م د ر ب ك ح ي ن ت ق و م</t>
  </si>
  <si>
    <t>WA5BR L1KM RBK FANK BA9YNNA WSB1 B1MD RBK 1YN TQWM</t>
  </si>
  <si>
    <t>وَمِنَ ٱلَّيْلِ فَسَبِّحْهُ وَإِدْبَٰرَ ٱلنُّجُومِ</t>
  </si>
  <si>
    <t>وَمِنَ الَّيْلِ فَسَبِّحْهُ وَإِدْبَٰرَ النُّجُومِ</t>
  </si>
  <si>
    <t>ومن اليل فسبحه وإدبر النجوم</t>
  </si>
  <si>
    <t>و م ن ا ل ي ل ف س ب ح ه و إ د ب ر ا ل ن ج و م</t>
  </si>
  <si>
    <t>WMN ALYL FSB1H WADBR ALNJWM</t>
  </si>
  <si>
    <t>وَٱلنَّجْمِ إِذَا هَوَىٰ</t>
  </si>
  <si>
    <t>وَالنَّجْمِ إِذَا هَوَىٰ</t>
  </si>
  <si>
    <t>والنجم إذا هوى</t>
  </si>
  <si>
    <t>و ا ل ن ج م إ ذ ا ه و ى</t>
  </si>
  <si>
    <t>WALNJM A3A HWY</t>
  </si>
  <si>
    <t>مَا ضَلَّ صَاحِبُكُمْ وَمَا غَوَىٰ</t>
  </si>
  <si>
    <t>ما ضل صاحبكم وما غوى</t>
  </si>
  <si>
    <t>م ا ض ل ص ا ح ب ك م و م ا غ و ى</t>
  </si>
  <si>
    <t>MA 6L 5A1BKM WMA GWY</t>
  </si>
  <si>
    <t>وَمَا يَنطِقُ عَنِ ٱلْهَوَىٰٓ</t>
  </si>
  <si>
    <t>وَمَا يَنطِقُ عَنِ الْهَوَىٰٓ</t>
  </si>
  <si>
    <t>وما ينطق عن الهوى</t>
  </si>
  <si>
    <t>و م ا ي ن ط ق ع ن ا ل ه و ى</t>
  </si>
  <si>
    <t>WMA YN7Q 9N ALHWY</t>
  </si>
  <si>
    <t>إِنْ هُوَ إِلَّا وَحْىٌ يُوحَىٰ</t>
  </si>
  <si>
    <t>إن هو إلا وحى يوحى</t>
  </si>
  <si>
    <t>إ ن ه و إ ل ا و ح ى ي و ح ى</t>
  </si>
  <si>
    <t>AN HW ALA W1Y YW1Y</t>
  </si>
  <si>
    <t>عَلَّمَهُۥ شَدِيدُ ٱلْقُوَىٰ</t>
  </si>
  <si>
    <t>عَلَّمَهُ شَدِيدُ الْقُوَىٰ</t>
  </si>
  <si>
    <t>علمه شديد القوى</t>
  </si>
  <si>
    <t>ع ل م ه ش د ي د ا ل ق و ى</t>
  </si>
  <si>
    <t>9LMH 4DYD ALQWY</t>
  </si>
  <si>
    <t>ذُو مِرَّةٍ فَٱسْتَوَىٰ</t>
  </si>
  <si>
    <t>ذُو مِرَّةٍ فَاسْتَوَىٰ</t>
  </si>
  <si>
    <t>ذو مرة فاستوى</t>
  </si>
  <si>
    <t>ذ و م ر ة ف ا س ت و ى</t>
  </si>
  <si>
    <t>3W MRH FASTWY</t>
  </si>
  <si>
    <t>وَهُوَ بِٱلْأُفُقِ ٱلْأَعْلَىٰ</t>
  </si>
  <si>
    <t>وَهُوَ بِالْأُفُقِ الْأَعْلَىٰ</t>
  </si>
  <si>
    <t>وهو بالأفق الأعلى</t>
  </si>
  <si>
    <t>و ه و ب ا ل أ ف ق ا ل أ ع ل ى</t>
  </si>
  <si>
    <t>WHW BALAFQ ALA9LY</t>
  </si>
  <si>
    <t>ثُمَّ دَنَا فَتَدَلَّىٰ</t>
  </si>
  <si>
    <t>ثم دنا فتدلى</t>
  </si>
  <si>
    <t>ث م د ن ا ف ت د ل ى</t>
  </si>
  <si>
    <t>0M DNA FTDLY</t>
  </si>
  <si>
    <t>فَكَانَ قَابَ قَوْسَيْنِ أَوْ أَدْنَىٰ</t>
  </si>
  <si>
    <t>فكان قاب قوسين أو أدنى</t>
  </si>
  <si>
    <t>ف ك ا ن ق ا ب ق و س ي ن أ و أ د ن ى</t>
  </si>
  <si>
    <t>FKAN QAB QWSYN AW ADNY</t>
  </si>
  <si>
    <t>فَأَوْحَىٰٓ إِلَىٰ عَبْدِهِۦ مَآ أَوْحَىٰ</t>
  </si>
  <si>
    <t>فَأَوْحَىٰٓ إِلَىٰ عَبْدِهِ مَآ أَوْحَىٰ</t>
  </si>
  <si>
    <t>فأوحى إلى عبده ما أوحى</t>
  </si>
  <si>
    <t>ف أ و ح ى إ ل ى ع ب د ه م ا أ و ح ى</t>
  </si>
  <si>
    <t>FAW1Y ALY 9BDH MA AW1Y</t>
  </si>
  <si>
    <t>مَا كَذَبَ ٱلْفُؤَادُ مَا رَأَىٰٓ</t>
  </si>
  <si>
    <t>مَا كَذَبَ الْفُؤَادُ مَا رَأَىٰٓ</t>
  </si>
  <si>
    <t>ما كذب الفؤاد ما رأى</t>
  </si>
  <si>
    <t>م ا ك ذ ب ا ل ف ؤ ا د م ا ر أ ى</t>
  </si>
  <si>
    <t>MA K3B ALFWAD MA RAY</t>
  </si>
  <si>
    <t>أَفَتُمَٰرُونَهُۥ عَلَىٰ مَا يَرَىٰ</t>
  </si>
  <si>
    <t>أَفَتُمَٰرُونَهُ عَلَىٰ مَا يَرَىٰ</t>
  </si>
  <si>
    <t>أفتمرونه على ما يرى</t>
  </si>
  <si>
    <t>أ ف ت م ر و ن ه ع ل ى م ا ي ر ى</t>
  </si>
  <si>
    <t>AFTMRWNH 9LY MA YRY</t>
  </si>
  <si>
    <t>وَلَقَدْ رَءَاهُ نَزْلَةً أُخْرَىٰ</t>
  </si>
  <si>
    <t>ولقد رءاه نزلة أخرى</t>
  </si>
  <si>
    <t>و ل ق د ر ء ا ه ن ز ل ة أ خ ر ى</t>
  </si>
  <si>
    <t>WLQD RAAH NZLH A2RY</t>
  </si>
  <si>
    <t>عِندَ سِدْرَةِ ٱلْمُنتَهَىٰ</t>
  </si>
  <si>
    <t>عِندَ سِدْرَةِ الْمُنتَهَىٰ</t>
  </si>
  <si>
    <t>عند سدرة المنتهى</t>
  </si>
  <si>
    <t>ع ن د س د ر ة ا ل م ن ت ه ى</t>
  </si>
  <si>
    <t>9ND SDRH ALMNTHY</t>
  </si>
  <si>
    <t>عِندَهَا جَنَّةُ ٱلْمَأْوَىٰٓ</t>
  </si>
  <si>
    <t>عِندَهَا جَنَّةُ الْمَأْوَىٰٓ</t>
  </si>
  <si>
    <t>عندها جنة المأوى</t>
  </si>
  <si>
    <t>ع ن د ه ا ج ن ة ا ل م أ و ى</t>
  </si>
  <si>
    <t>9NDHA JNH ALMAWY</t>
  </si>
  <si>
    <t>إِذْ يَغْشَى ٱلسِّدْرَةَ مَا يَغْشَىٰ</t>
  </si>
  <si>
    <t>إِذْ يَغْشَى السِّدْرَةَ مَا يَغْشَىٰ</t>
  </si>
  <si>
    <t>إذ يغشى السدرة ما يغشى</t>
  </si>
  <si>
    <t>إ ذ ي غ ش ى ا ل س د ر ة م ا ي غ ش ى</t>
  </si>
  <si>
    <t>A3 YG4Y ALSDRH MA YG4Y</t>
  </si>
  <si>
    <t>مَا زَاغَ ٱلْبَصَرُ وَمَا طَغَىٰ</t>
  </si>
  <si>
    <t>مَا زَاغَ الْبَصَرُ وَمَا طَغَىٰ</t>
  </si>
  <si>
    <t>ما زاغ البصر وما طغى</t>
  </si>
  <si>
    <t>م ا ز ا غ ا ل ب ص ر و م ا ط غ ى</t>
  </si>
  <si>
    <t>MA ZAG ALB5R WMA 7GY</t>
  </si>
  <si>
    <t>لَقَدْ رَأَىٰ مِنْ ءَايَٰتِ رَبِّهِ ٱلْكُبْرَىٰٓ</t>
  </si>
  <si>
    <t>لَقَدْ رَأَىٰ مِنْ ءَايَٰتِ رَبِّهِ الْكُبْرَىٰٓ</t>
  </si>
  <si>
    <t>لقد رأى من ءايت ربه الكبرى</t>
  </si>
  <si>
    <t>ل ق د ر أ ى م ن ء ا ي ت ر ب ه ا ل ك ب ر ى</t>
  </si>
  <si>
    <t>LQD RAY MN AAYT RBH ALKBRY</t>
  </si>
  <si>
    <t>أَفَرَءَيْتُمُ ٱللَّٰتَ وَٱلْعُزَّىٰ</t>
  </si>
  <si>
    <t>أَفَرَءَيْتُمُ اللَّٰتَ وَالْعُزَّىٰ</t>
  </si>
  <si>
    <t>أفرءيتم اللت والعزى</t>
  </si>
  <si>
    <t>أ ف ر ء ي ت م ا ل ل ت و ا ل ع ز ى</t>
  </si>
  <si>
    <t>AFRAYTM ALLT WAL9ZY</t>
  </si>
  <si>
    <t>وَمَنَوٰةَ ٱلثَّالِثَةَ ٱلْأُخْرَىٰٓ</t>
  </si>
  <si>
    <t>وَمَنَوٰةَ الثَّالِثَةَ الْأُخْرَىٰٓ</t>
  </si>
  <si>
    <t>ومنوة الثالثة الأخرى</t>
  </si>
  <si>
    <t>و م ن و ة ا ل ث ا ل ث ة ا ل أ خ ر ى</t>
  </si>
  <si>
    <t>WMNWH AL0AL0H ALA2RY</t>
  </si>
  <si>
    <t>أَلَكُمُ ٱلذَّكَرُ وَلَهُ ٱلْأُنثَىٰ</t>
  </si>
  <si>
    <t>أَلَكُمُ الذَّكَرُ وَلَهُ الْأُنثَىٰ</t>
  </si>
  <si>
    <t>ألكم الذكر وله الأنثى</t>
  </si>
  <si>
    <t>أ ل ك م ا ل ذ ك ر و ل ه ا ل أ ن ث ى</t>
  </si>
  <si>
    <t>ALKM AL3KR WLH ALAN0Y</t>
  </si>
  <si>
    <t>تِلْكَ إِذًا قِسْمَةٌ ضِيزَىٰٓ</t>
  </si>
  <si>
    <t>تلك إذا قسمة ضيزى</t>
  </si>
  <si>
    <t>ت ل ك إ ذ ا ق س م ة ض ي ز ى</t>
  </si>
  <si>
    <t>TLK A3A QSMH 6YZY</t>
  </si>
  <si>
    <t>إِنْ هِىَ إِلَّآ أَسْمَآءٌ سَمَّيْتُمُوهَآ أَنتُمْ وَءَابَآؤُكُم مَّآ أَنزَلَ ٱللَّهُ بِهَا مِن سُلْطَٰنٍ إِن يَتَّبِعُونَ إِلَّا ٱلظَّنَّ وَمَا تَهْوَى ٱلْأَنفُسُ وَلَقَدْ جَآءَهُم مِّن رَّبِّهِمُ ٱلْهُدَىٰٓ</t>
  </si>
  <si>
    <t>إِنْ هِىَ إِلَّآ أَسْمَآءٌ سَمَّيْتُمُوهَآ أَنتُمْ وَءَابَآؤُكُم مَّآ أَنزَلَ اللَّهُ بِهَا مِن سُلْطَٰنٍ إِن يَتَّبِعُونَ إِلَّا الظَّنَّ وَمَا تَهْوَى الْأَنفُسُ وَلَقَدْ جَآءَهُم مِّن رَّبِّهِمُ الْهُدَىٰٓ</t>
  </si>
  <si>
    <t>إن هى إلا أسماء سميتموها أنتم وءاباؤكم ما أنزل الله بها من سلطن إن يتبعون إلا الظن وما تهوى الأنفس ولقد جاءهم من ربهم الهدى</t>
  </si>
  <si>
    <t>إ ن ه ى إ ل ا أ س م ا ء س م ي ت م و ه ا أ ن ت م و ء ا ب ا ؤ ك م م ا أ ن ز ل ا ل ل ه ب ه ا م ن س ل ط ن إ ن ي ت ب ع و ن إ ل ا ا ل ظ ن و م ا ت ه و ى ا ل أ ن ف س و ل ق د ج ا ء ه م م ن ر ب ه م ا ل ه د ى</t>
  </si>
  <si>
    <t>AN HY ALA ASMAA SMYTMWHA ANTM WAABAWKM MA ANZL ALLH BHA MN SL7N AN YTB9WN ALA AL8N WMA THWY ALANFS WLQD JAAHM MN RBHM ALHDY</t>
  </si>
  <si>
    <t>أَمْ لِلْإِنسَٰنِ مَا تَمَنَّىٰ</t>
  </si>
  <si>
    <t>أم للإنسن ما تمنى</t>
  </si>
  <si>
    <t>أ م ل ل إ ن س ن م ا ت م ن ى</t>
  </si>
  <si>
    <t>AM LLANSN MA TMNY</t>
  </si>
  <si>
    <t>فَلِلَّهِ ٱلْءَاخِرَةُ وَٱلْأُولَىٰ</t>
  </si>
  <si>
    <t>فَلِلَّهِ الْءَاخِرَةُ وَالْأُولَىٰ</t>
  </si>
  <si>
    <t>فلله الءاخرة والأولى</t>
  </si>
  <si>
    <t>ف ل ل ه ا ل ء ا خ ر ة و ا ل أ و ل ى</t>
  </si>
  <si>
    <t>FLLH ALAA2RH WALAWLY</t>
  </si>
  <si>
    <t>وَكَم مِّن مَّلَكٍ فِى ٱلسَّمَٰوَٰتِ لَا تُغْنِى شَفَٰعَتُهُمْ شَيْـًٔا إِلَّا مِنۢ بَعْدِ أَن يَأْذَنَ ٱللَّهُ لِمَن يَشَآءُ وَيَرْضَىٰٓ</t>
  </si>
  <si>
    <t>وَكَم مِّن مَّلَكٍ فِى السَّمَٰوَٰتِ لَا تُغْنِى شَفَٰعَتُهُمْ شَيْـًٔا إِلَّا مِن بَعْدِ أَن يَأْذَنَ اللَّهُ لِمَن يَشَآءُ وَيَرْضَىٰٓ</t>
  </si>
  <si>
    <t>وكم من ملك فى السموت لا تغنى شفعتهم شيـٔا إلا من بعد أن يأذن الله لمن يشاء ويرضى</t>
  </si>
  <si>
    <t>وكم من ملك فى السموت لا تغنى شفعتهم شيـا إلا من بعد أن يأذن الله لمن يشاء ويرضى</t>
  </si>
  <si>
    <t>و ك م م ن م ل ك ف ى ا ل س م و ت ل ا ت غ ن ى ش ف ع ت ه م ش ي ـ ا إ ل ا م ن ب ع د أ ن ي أ ذ ن ا ل ل ه ل م ن ي ش ا ء و ي ر ض ى</t>
  </si>
  <si>
    <t>WKM MN MLK FY ALSMWT LA TGNY 4F9THM 4YAA ALA MN B9D AN YA3N ALLH LMN Y4AA WYR6Y</t>
  </si>
  <si>
    <t>إِنَّ ٱلَّذِينَ لَا يُؤْمِنُونَ بِٱلْءَاخِرَةِ لَيُسَمُّونَ ٱلْمَلَٰٓئِكَةَ تَسْمِيَةَ ٱلْأُنثَىٰ</t>
  </si>
  <si>
    <t>إِنَّ الَّذِينَ لَا يُؤْمِنُونَ بِالْءَاخِرَةِ لَيُسَمُّونَ الْمَلَٰٓئِكَةَ تَسْمِيَةَ الْأُنثَىٰ</t>
  </si>
  <si>
    <t>إن الذين لا يؤمنون بالءاخرة ليسمون الملئكة تسمية الأنثى</t>
  </si>
  <si>
    <t>إ ن ا ل ذ ي ن ل ا ي ؤ م ن و ن ب ا ل ء ا خ ر ة ل ي س م و ن ا ل م ل ئ ك ة ت س م ي ة ا ل أ ن ث ى</t>
  </si>
  <si>
    <t>AN AL3YN LA YWMNWN BALAA2RH LYSMWN ALMLYKH TSMYH ALAN0Y</t>
  </si>
  <si>
    <t>وَمَا لَهُم بِهِۦ مِنْ عِلْمٍ إِن يَتَّبِعُونَ إِلَّا ٱلظَّنَّ وَإِنَّ ٱلظَّنَّ لَا يُغْنِى مِنَ ٱلْحَقِّ شَيْـًٔا</t>
  </si>
  <si>
    <t>وَمَا لَهُم بِهِ مِنْ عِلْمٍ إِن يَتَّبِعُونَ إِلَّا الظَّنَّ وَإِنَّ الظَّنَّ لَا يُغْنِى مِنَ الْحَقِّ شَيْـًٔا</t>
  </si>
  <si>
    <t>وما لهم به من علم إن يتبعون إلا الظن وإن الظن لا يغنى من الحق شيـٔا</t>
  </si>
  <si>
    <t>وما لهم به من علم إن يتبعون إلا الظن وإن الظن لا يغنى من الحق شيـا</t>
  </si>
  <si>
    <t>و م ا ل ه م ب ه م ن ع ل م إ ن ي ت ب ع و ن إ ل ا ا ل ظ ن و إ ن ا ل ظ ن ل ا ي غ ن ى م ن ا ل ح ق ش ي ـ ا</t>
  </si>
  <si>
    <t>WMA LHM BH MN 9LM AN YTB9WN ALA AL8N WAN AL8N LA YGNY MN AL1Q 4YAA</t>
  </si>
  <si>
    <t>فَأَعْرِضْ عَن مَّن تَوَلَّىٰ عَن ذِكْرِنَا وَلَمْ يُرِدْ إِلَّا ٱلْحَيَوٰةَ ٱلدُّنْيَا</t>
  </si>
  <si>
    <t>فَأَعْرِضْ عَن مَّن تَوَلَّىٰ عَن ذِكْرِنَا وَلَمْ يُرِدْ إِلَّا الْحَيَوٰةَ الدُّنْيَا</t>
  </si>
  <si>
    <t>فأعرض عن من تولى عن ذكرنا ولم يرد إلا الحيوة الدنيا</t>
  </si>
  <si>
    <t>ف أ ع ر ض ع ن م ن ت و ل ى ع ن ذ ك ر ن ا و ل م ي ر د إ ل ا ا ل ح ي و ة ا ل د ن ي ا</t>
  </si>
  <si>
    <t>FA9R6 9N MN TWLY 9N 3KRNA WLM YRD ALA AL1YWH ALDNYA</t>
  </si>
  <si>
    <t>ذَٰلِكَ مَبْلَغُهُم مِّنَ ٱلْعِلْمِ إِنَّ رَبَّكَ هُوَ أَعْلَمُ بِمَن ضَلَّ عَن سَبِيلِهِۦ وَهُوَ أَعْلَمُ بِمَنِ ٱهْتَدَىٰ</t>
  </si>
  <si>
    <t>ذَٰلِكَ مَبْلَغُهُم مِّنَ الْعِلْمِ إِنَّ رَبَّكَ هُوَ أَعْلَمُ بِمَن ضَلَّ عَن سَبِيلِهِ وَهُوَ أَعْلَمُ بِمَنِ اهْتَدَىٰ</t>
  </si>
  <si>
    <t>ذلك مبلغهم من العلم إن ربك هو أعلم بمن ضل عن سبيله وهو أعلم بمن اهتدى</t>
  </si>
  <si>
    <t>ذ ل ك م ب ل غ ه م م ن ا ل ع ل م إ ن ر ب ك ه و أ ع ل م ب م ن ض ل ع ن س ب ي ل ه و ه و أ ع ل م ب م ن ا ه ت د ى</t>
  </si>
  <si>
    <t>3LK MBLGHM MN AL9LM AN RBK HW A9LM BMN 6L 9N SBYLH WHW A9LM BMN AHTDY</t>
  </si>
  <si>
    <t>وَلِلَّهِ مَا فِى ٱلسَّمَٰوَٰتِ وَمَا فِى ٱلْأَرْضِ لِيَجْزِىَ ٱلَّذِينَ أَسَٰٓـُٔوا۟ بِمَا عَمِلُوا۟ وَيَجْزِىَ ٱلَّذِينَ أَحْسَنُوا۟ بِٱلْحُسْنَى</t>
  </si>
  <si>
    <t>وَلِلَّهِ مَا فِى السَّمَٰوَٰتِ وَمَا فِى الْأَرْضِ لِيَجْزِىَ الَّذِينَ أَسَٰٓـُٔوا بِمَا عَمِلُوا وَيَجْزِىَ الَّذِينَ أَحْسَنُوا بِالْحُسْنَى</t>
  </si>
  <si>
    <t>ولله ما فى السموت وما فى الأرض ليجزى الذين أسـٔوا بما عملوا ويجزى الذين أحسنوا بالحسنى</t>
  </si>
  <si>
    <t>ولله ما فى السموت وما فى الأرض ليجزى الذين أسـوا بما عملوا ويجزى الذين أحسنوا بالحسنى</t>
  </si>
  <si>
    <t>و ل ل ه م ا ف ى ا ل س م و ت و م ا ف ى ا ل أ ر ض ل ي ج ز ى ا ل ذ ي ن أ س ـ و ا ب م ا ع م ل و ا و ي ج ز ى ا ل ذ ي ن أ ح س ن و ا ب ا ل ح س ن ى</t>
  </si>
  <si>
    <t>WLLH MA FY ALSMWT WMA FY ALAR6 LYJZY AL3YN ASAWA BMA 9MLWA WYJZY AL3YN A1SNWA BAL1SNY</t>
  </si>
  <si>
    <t>ٱلَّذِينَ يَجْتَنِبُونَ كَبَٰٓئِرَ ٱلْإِثْمِ وَٱلْفَوَٰحِشَ إِلَّا ٱللَّمَمَ إِنَّ رَبَّكَ وَٰسِعُ ٱلْمَغْفِرَةِ هُوَ أَعْلَمُ بِكُمْ إِذْ أَنشَأَكُم مِّنَ ٱلْأَرْضِ وَإِذْ أَنتُمْ أَجِنَّةٌ فِى بُطُونِ أُمَّهَٰتِكُمْ فَلَا تُزَكُّوٓا۟ أَنفُسَكُمْ هُوَ أَعْلَمُ بِمَنِ ٱتَّقَىٰٓ</t>
  </si>
  <si>
    <t>الَّذِينَ يَجْتَنِبُونَ كَبَٰٓئِرَ الْإِثْمِ وَالْفَوَٰحِشَ إِلَّا اللَّمَمَ إِنَّ رَبَّكَ وَٰسِعُ الْمَغْفِرَةِ هُوَ أَعْلَمُ بِكُمْ إِذْ أَنشَأَكُم مِّنَ الْأَرْضِ وَإِذْ أَنتُمْ أَجِنَّةٌ فِى بُطُونِ أُمَّهَٰتِكُمْ فَلَا تُزَكُّوٓا أَنفُسَكُمْ هُوَ أَعْلَمُ بِمَنِ اتَّقَىٰٓ</t>
  </si>
  <si>
    <t>الذين يجتنبون كبئر الإثم والفوحش إلا اللمم إن ربك وسع المغفرة هو أعلم بكم إذ أنشأكم من الأرض وإذ أنتم أجنة فى بطون أمهتكم فلا تزكوا أنفسكم هو أعلم بمن اتقى</t>
  </si>
  <si>
    <t>ا ل ذ ي ن ي ج ت ن ب و ن ك ب ئ ر ا ل إ ث م و ا ل ف و ح ش إ ل ا ا ل ل م م إ ن ر ب ك و س ع ا ل م غ ف ر ة ه و أ ع ل م ب ك م إ ذ أ ن ش أ ك م م ن ا ل أ ر ض و إ ذ أ ن ت م أ ج ن ة ف ى ب ط و ن أ م ه ت ك م ف ل ا ت ز ك و ا أ ن ف س ك م ه و أ ع ل م ب م ن ا ت ق ى</t>
  </si>
  <si>
    <t>AL3YN YJTNBWN KBYR ALA0M WALFW14 ALA ALLMM AN RBK WS9 ALMGFRH HW A9LM BKM A3 AN4AKM MN ALAR6 WA3 ANTM AJNH FY B7WN AMHTKM FLA TZKWA ANFSKM HW A9LM BMN ATQY</t>
  </si>
  <si>
    <t>أَفَرَءَيْتَ ٱلَّذِى تَوَلَّىٰ</t>
  </si>
  <si>
    <t>أَفَرَءَيْتَ الَّذِى تَوَلَّىٰ</t>
  </si>
  <si>
    <t>أفرءيت الذى تولى</t>
  </si>
  <si>
    <t>أ ف ر ء ي ت ا ل ذ ى ت و ل ى</t>
  </si>
  <si>
    <t>AFRAYT AL3Y TWLY</t>
  </si>
  <si>
    <t>وَأَعْطَىٰ قَلِيلًا وَأَكْدَىٰٓ</t>
  </si>
  <si>
    <t>وأعطى قليلا وأكدى</t>
  </si>
  <si>
    <t>و أ ع ط ى ق ل ي ل ا و أ ك د ى</t>
  </si>
  <si>
    <t>WA97Y QLYLA WAKDY</t>
  </si>
  <si>
    <t>أَعِندَهُۥ عِلْمُ ٱلْغَيْبِ فَهُوَ يَرَىٰٓ</t>
  </si>
  <si>
    <t>أَعِندَهُ عِلْمُ الْغَيْبِ فَهُوَ يَرَىٰٓ</t>
  </si>
  <si>
    <t>أعنده علم الغيب فهو يرى</t>
  </si>
  <si>
    <t>أ ع ن د ه ع ل م ا ل غ ي ب ف ه و ي ر ى</t>
  </si>
  <si>
    <t>A9NDH 9LM ALGYB FHW YRY</t>
  </si>
  <si>
    <t>أَمْ لَمْ يُنَبَّأْ بِمَا فِى صُحُفِ مُوسَىٰ</t>
  </si>
  <si>
    <t>أم لم ينبأ بما فى صحف موسى</t>
  </si>
  <si>
    <t>أ م ل م ي ن ب أ ب م ا ف ى ص ح ف م و س ى</t>
  </si>
  <si>
    <t>AM LM YNBA BMA FY 51F MWSY</t>
  </si>
  <si>
    <t>وَإِبْرَٰهِيمَ ٱلَّذِى وَفَّىٰٓ</t>
  </si>
  <si>
    <t>وَإِبْرَٰهِيمَ الَّذِى وَفَّىٰٓ</t>
  </si>
  <si>
    <t>وإبرهيم الذى وفى</t>
  </si>
  <si>
    <t>و إ ب ر ه ي م ا ل ذ ى و ف ى</t>
  </si>
  <si>
    <t>WABRHYM AL3Y WFY</t>
  </si>
  <si>
    <t>أَلَّا تَزِرُ وَازِرَةٌ وِزْرَ أُخْرَىٰ</t>
  </si>
  <si>
    <t>ألا تزر وازرة وزر أخرى</t>
  </si>
  <si>
    <t>أ ل ا ت ز ر و ا ز ر ة و ز ر أ خ ر ى</t>
  </si>
  <si>
    <t>ALA TZR WAZRH WZR A2RY</t>
  </si>
  <si>
    <t>وَأَن لَّيْسَ لِلْإِنسَٰنِ إِلَّا مَا سَعَىٰ</t>
  </si>
  <si>
    <t>وأن ليس للإنسن إلا ما سعى</t>
  </si>
  <si>
    <t>و أ ن ل ي س ل ل إ ن س ن إ ل ا م ا س ع ى</t>
  </si>
  <si>
    <t>WAN LYS LLANSN ALA MA S9Y</t>
  </si>
  <si>
    <t>وَأَنَّ سَعْيَهُۥ سَوْفَ يُرَىٰ</t>
  </si>
  <si>
    <t>وَأَنَّ سَعْيَهُ سَوْفَ يُرَىٰ</t>
  </si>
  <si>
    <t>وأن سعيه سوف يرى</t>
  </si>
  <si>
    <t>و أ ن س ع ي ه س و ف ي ر ى</t>
  </si>
  <si>
    <t>WAN S9YH SWF YRY</t>
  </si>
  <si>
    <t>ثُمَّ يُجْزَىٰهُ ٱلْجَزَآءَ ٱلْأَوْفَىٰ</t>
  </si>
  <si>
    <t>ثُمَّ يُجْزَىٰهُ الْجَزَآءَ الْأَوْفَىٰ</t>
  </si>
  <si>
    <t>ثم يجزىه الجزاء الأوفى</t>
  </si>
  <si>
    <t>ث م ي ج ز ى ه ا ل ج ز ا ء ا ل أ و ف ى</t>
  </si>
  <si>
    <t>0M YJZYH ALJZAA ALAWFY</t>
  </si>
  <si>
    <t>وَأَنَّ إِلَىٰ رَبِّكَ ٱلْمُنتَهَىٰ</t>
  </si>
  <si>
    <t>وَأَنَّ إِلَىٰ رَبِّكَ الْمُنتَهَىٰ</t>
  </si>
  <si>
    <t>وأن إلى ربك المنتهى</t>
  </si>
  <si>
    <t>و أ ن إ ل ى ر ب ك ا ل م ن ت ه ى</t>
  </si>
  <si>
    <t>WAN ALY RBK ALMNTHY</t>
  </si>
  <si>
    <t>وَأَنَّهُۥ هُوَ أَضْحَكَ وَأَبْكَىٰ</t>
  </si>
  <si>
    <t>وَأَنَّهُ هُوَ أَضْحَكَ وَأَبْكَىٰ</t>
  </si>
  <si>
    <t>وأنه هو أضحك وأبكى</t>
  </si>
  <si>
    <t>و أ ن ه ه و أ ض ح ك و أ ب ك ى</t>
  </si>
  <si>
    <t>WANH HW A61K WABKY</t>
  </si>
  <si>
    <t>وَأَنَّهُۥ هُوَ أَمَاتَ وَأَحْيَا</t>
  </si>
  <si>
    <t>وَأَنَّهُ هُوَ أَمَاتَ وَأَحْيَا</t>
  </si>
  <si>
    <t>وأنه هو أمات وأحيا</t>
  </si>
  <si>
    <t>و أ ن ه ه و أ م ا ت و أ ح ي ا</t>
  </si>
  <si>
    <t>WANH HW AMAT WA1YA</t>
  </si>
  <si>
    <t>وَأَنَّهُۥ خَلَقَ ٱلزَّوْجَيْنِ ٱلذَّكَرَ وَٱلْأُنثَىٰ</t>
  </si>
  <si>
    <t>وَأَنَّهُ خَلَقَ الزَّوْجَيْنِ الذَّكَرَ وَالْأُنثَىٰ</t>
  </si>
  <si>
    <t>وأنه خلق الزوجين الذكر والأنثى</t>
  </si>
  <si>
    <t>و أ ن ه خ ل ق ا ل ز و ج ي ن ا ل ذ ك ر و ا ل أ ن ث ى</t>
  </si>
  <si>
    <t>WANH 2LQ ALZWJYN AL3KR WALAN0Y</t>
  </si>
  <si>
    <t>مِن نُّطْفَةٍ إِذَا تُمْنَىٰ</t>
  </si>
  <si>
    <t>من نطفة إذا تمنى</t>
  </si>
  <si>
    <t>م ن ن ط ف ة إ ذ ا ت م ن ى</t>
  </si>
  <si>
    <t>MN N7FH A3A TMNY</t>
  </si>
  <si>
    <t>وَأَنَّ عَلَيْهِ ٱلنَّشْأَةَ ٱلْأُخْرَىٰ</t>
  </si>
  <si>
    <t>وَأَنَّ عَلَيْهِ النَّشْأَةَ الْأُخْرَىٰ</t>
  </si>
  <si>
    <t>وأن عليه النشأة الأخرى</t>
  </si>
  <si>
    <t>و أ ن ع ل ي ه ا ل ن ش أ ة ا ل أ خ ر ى</t>
  </si>
  <si>
    <t>WAN 9LYH ALN4AH ALA2RY</t>
  </si>
  <si>
    <t>وَأَنَّهُۥ هُوَ أَغْنَىٰ وَأَقْنَىٰ</t>
  </si>
  <si>
    <t>وَأَنَّهُ هُوَ أَغْنَىٰ وَأَقْنَىٰ</t>
  </si>
  <si>
    <t>وأنه هو أغنى وأقنى</t>
  </si>
  <si>
    <t>و أ ن ه ه و أ غ ن ى و أ ق ن ى</t>
  </si>
  <si>
    <t>WANH HW AGNY WAQNY</t>
  </si>
  <si>
    <t>وَأَنَّهُۥ هُوَ رَبُّ ٱلشِّعْرَىٰ</t>
  </si>
  <si>
    <t>وَأَنَّهُ هُوَ رَبُّ الشِّعْرَىٰ</t>
  </si>
  <si>
    <t>وأنه هو رب الشعرى</t>
  </si>
  <si>
    <t>و أ ن ه ه و ر ب ا ل ش ع ر ى</t>
  </si>
  <si>
    <t>WANH HW RB AL49RY</t>
  </si>
  <si>
    <t>وَأَنَّهُۥٓ أَهْلَكَ عَادًا ٱلْأُولَىٰ</t>
  </si>
  <si>
    <t>وَأَنَّهُٓ أَهْلَكَ عَادًا الْأُولَىٰ</t>
  </si>
  <si>
    <t>وأنه أهلك عادا الأولى</t>
  </si>
  <si>
    <t>و أ ن ه أ ه ل ك ع ا د ا ا ل أ و ل ى</t>
  </si>
  <si>
    <t>WANH AHLK 9ADA ALAWLY</t>
  </si>
  <si>
    <t>وَثَمُودَا۟ فَمَآ أَبْقَىٰ</t>
  </si>
  <si>
    <t>وَثَمُودَا فَمَآ أَبْقَىٰ</t>
  </si>
  <si>
    <t>وثمودا فما أبقى</t>
  </si>
  <si>
    <t>و ث م و د ا ف م ا أ ب ق ى</t>
  </si>
  <si>
    <t>W0MWDA FMA ABQY</t>
  </si>
  <si>
    <t>وَقَوْمَ نُوحٍ مِّن قَبْلُ إِنَّهُمْ كَانُوا۟ هُمْ أَظْلَمَ وَأَطْغَىٰ</t>
  </si>
  <si>
    <t>وَقَوْمَ نُوحٍ مِّن قَبْلُ إِنَّهُمْ كَانُوا هُمْ أَظْلَمَ وَأَطْغَىٰ</t>
  </si>
  <si>
    <t>وقوم نوح من قبل إنهم كانوا هم أظلم وأطغى</t>
  </si>
  <si>
    <t>و ق و م ن و ح م ن ق ب ل إ ن ه م ك ا ن و ا ه م أ ظ ل م و أ ط غ ى</t>
  </si>
  <si>
    <t>WQWM NW1 MN QBL ANHM KANWA HM A8LM WA7GY</t>
  </si>
  <si>
    <t>وَٱلْمُؤْتَفِكَةَ أَهْوَىٰ</t>
  </si>
  <si>
    <t>وَالْمُؤْتَفِكَةَ أَهْوَىٰ</t>
  </si>
  <si>
    <t>والمؤتفكة أهوى</t>
  </si>
  <si>
    <t>و ا ل م ؤ ت ف ك ة أ ه و ى</t>
  </si>
  <si>
    <t>WALMWTFKH AHWY</t>
  </si>
  <si>
    <t>فَغَشَّىٰهَا مَا غَشَّىٰ</t>
  </si>
  <si>
    <t>فغشىها ما غشى</t>
  </si>
  <si>
    <t>ف غ ش ى ه ا م ا غ ش ى</t>
  </si>
  <si>
    <t>FG4YHA MA G4Y</t>
  </si>
  <si>
    <t>فَبِأَىِّ ءَالَآءِ رَبِّكَ تَتَمَارَىٰ</t>
  </si>
  <si>
    <t>فبأى ءالاء ربك تتمارى</t>
  </si>
  <si>
    <t>ف ب أ ى ء ا ل ا ء ر ب ك ت ت م ا ر ى</t>
  </si>
  <si>
    <t>FBAY AALAA RBK TTMARY</t>
  </si>
  <si>
    <t>هَٰذَا نَذِيرٌ مِّنَ ٱلنُّذُرِ ٱلْأُولَىٰٓ</t>
  </si>
  <si>
    <t>هَٰذَا نَذِيرٌ مِّنَ النُّذُرِ الْأُولَىٰٓ</t>
  </si>
  <si>
    <t>هذا نذير من النذر الأولى</t>
  </si>
  <si>
    <t>ه ذ ا ن ذ ي ر م ن ا ل ن ذ ر ا ل أ و ل ى</t>
  </si>
  <si>
    <t>H3A N3YR MN ALN3R ALAWLY</t>
  </si>
  <si>
    <t>أَزِفَتِ ٱلْءَازِفَةُ</t>
  </si>
  <si>
    <t>أَزِفَتِ الْءَازِفَةُ</t>
  </si>
  <si>
    <t>أزفت الءازفة</t>
  </si>
  <si>
    <t>أ ز ف ت ا ل ء ا ز ف ة</t>
  </si>
  <si>
    <t>AZFT ALAAZFH</t>
  </si>
  <si>
    <t>لَيْسَ لَهَا مِن دُونِ ٱللَّهِ كَاشِفَةٌ</t>
  </si>
  <si>
    <t>لَيْسَ لَهَا مِن دُونِ اللَّهِ كَاشِفَةٌ</t>
  </si>
  <si>
    <t>ليس لها من دون الله كاشفة</t>
  </si>
  <si>
    <t>ل ي س ل ه ا م ن د و ن ا ل ل ه ك ا ش ف ة</t>
  </si>
  <si>
    <t>LYS LHA MN DWN ALLH KA4FH</t>
  </si>
  <si>
    <t>أَفَمِنْ هَٰذَا ٱلْحَدِيثِ تَعْجَبُونَ</t>
  </si>
  <si>
    <t>أَفَمِنْ هَٰذَا الْحَدِيثِ تَعْجَبُونَ</t>
  </si>
  <si>
    <t>أفمن هذا الحديث تعجبون</t>
  </si>
  <si>
    <t>أ ف م ن ه ذ ا ا ل ح د ي ث ت ع ج ب و ن</t>
  </si>
  <si>
    <t>AFMN H3A AL1DY0 T9JBWN</t>
  </si>
  <si>
    <t>وَتَضْحَكُونَ وَلَا تَبْكُونَ</t>
  </si>
  <si>
    <t>وتضحكون ولا تبكون</t>
  </si>
  <si>
    <t>و ت ض ح ك و ن و ل ا ت ب ك و ن</t>
  </si>
  <si>
    <t>WT61KWN WLA TBKWN</t>
  </si>
  <si>
    <t>وَأَنتُمْ سَٰمِدُونَ</t>
  </si>
  <si>
    <t>وأنتم سمدون</t>
  </si>
  <si>
    <t>و أ ن ت م س م د و ن</t>
  </si>
  <si>
    <t>WANTM SMDWN</t>
  </si>
  <si>
    <t>فَٱسْجُدُوا۟ لِلَّهِ وَٱعْبُدُوا۟</t>
  </si>
  <si>
    <t>فَاسْجُدُوا لِلَّهِ وَاعْبُدُوا</t>
  </si>
  <si>
    <t>فاسجدوا لله واعبدوا</t>
  </si>
  <si>
    <t>ف ا س ج د و ا ل ل ه و ا ع ب د و ا</t>
  </si>
  <si>
    <t>FASJDWA LLH WA9BDWA</t>
  </si>
  <si>
    <t>ٱقْتَرَبَتِ ٱلسَّاعَةُ وَٱنشَقَّ ٱلْقَمَرُ</t>
  </si>
  <si>
    <t>اقْتَرَبَتِ السَّاعَةُ وَانشَقَّ الْقَمَرُ</t>
  </si>
  <si>
    <t>اقتربت الساعة وانشق القمر</t>
  </si>
  <si>
    <t>ا ق ت ر ب ت ا ل س ا ع ة و ا ن ش ق ا ل ق م ر</t>
  </si>
  <si>
    <t>AQTRBT ALSA9H WAN4Q ALQMR</t>
  </si>
  <si>
    <t>وَإِن يَرَوْا۟ ءَايَةً يُعْرِضُوا۟ وَيَقُولُوا۟ سِحْرٌ مُّسْتَمِرٌّ</t>
  </si>
  <si>
    <t>وَإِن يَرَوْا ءَايَةً يُعْرِضُوا وَيَقُولُوا سِحْرٌ مُّسْتَمِرٌّ</t>
  </si>
  <si>
    <t>وإن يروا ءاية يعرضوا ويقولوا سحر مستمر</t>
  </si>
  <si>
    <t>و إ ن ي ر و ا ء ا ي ة ي ع ر ض و ا و ي ق و ل و ا س ح ر م س ت م ر</t>
  </si>
  <si>
    <t>WAN YRWA AAYH Y9R6WA WYQWLWA S1R MSTMR</t>
  </si>
  <si>
    <t>وَكَذَّبُوا۟ وَٱتَّبَعُوٓا۟ أَهْوَآءَهُمْ وَكُلُّ أَمْرٍ مُّسْتَقِرٌّ</t>
  </si>
  <si>
    <t>وَكَذَّبُوا وَاتَّبَعُوٓا أَهْوَآءَهُمْ وَكُلُّ أَمْرٍ مُّسْتَقِرٌّ</t>
  </si>
  <si>
    <t>وكذبوا واتبعوا أهواءهم وكل أمر مستقر</t>
  </si>
  <si>
    <t>و ك ذ ب و ا و ا ت ب ع و ا أ ه و ا ء ه م و ك ل أ م ر م س ت ق ر</t>
  </si>
  <si>
    <t>WK3BWA WATB9WA AHWAAHM WKL AMR MSTQR</t>
  </si>
  <si>
    <t>وَلَقَدْ جَآءَهُم مِّنَ ٱلْأَنۢبَآءِ مَا فِيهِ مُزْدَجَرٌ</t>
  </si>
  <si>
    <t>وَلَقَدْ جَآءَهُم مِّنَ الْأَنبَآءِ مَا فِيهِ مُزْدَجَرٌ</t>
  </si>
  <si>
    <t>ولقد جاءهم من الأنباء ما فيه مزدجر</t>
  </si>
  <si>
    <t>و ل ق د ج ا ء ه م م ن ا ل أ ن ب ا ء م ا ف ي ه م ز د ج ر</t>
  </si>
  <si>
    <t>WLQD JAAHM MN ALANBAA MA FYH MZDJR</t>
  </si>
  <si>
    <t>حِكْمَةٌۢ بَٰلِغَةٌ فَمَا تُغْنِ ٱلنُّذُرُ</t>
  </si>
  <si>
    <t>حِكْمَةٌ بَٰلِغَةٌ فَمَا تُغْنِ النُّذُرُ</t>
  </si>
  <si>
    <t>حكمة بلغة فما تغن النذر</t>
  </si>
  <si>
    <t>ح ك م ة ب ل غ ة ف م ا ت غ ن ا ل ن ذ ر</t>
  </si>
  <si>
    <t>1KMH BLGH FMA TGN ALN3R</t>
  </si>
  <si>
    <t>فَتَوَلَّ عَنْهُمْ يَوْمَ يَدْعُ ٱلدَّاعِ إِلَىٰ شَىْءٍ نُّكُرٍ</t>
  </si>
  <si>
    <t>فَتَوَلَّ عَنْهُمْ يَوْمَ يَدْعُ الدَّاعِ إِلَىٰ شَىْءٍ نُّكُرٍ</t>
  </si>
  <si>
    <t>فتول عنهم يوم يدع الداع إلى شىء نكر</t>
  </si>
  <si>
    <t>ف ت و ل ع ن ه م ي و م ي د ع ا ل د ا ع إ ل ى ش ى ء ن ك ر</t>
  </si>
  <si>
    <t>FTWL 9NHM YWM YD9 ALDA9 ALY 4YA NKR</t>
  </si>
  <si>
    <t>خُشَّعًا أَبْصَٰرُهُمْ يَخْرُجُونَ مِنَ ٱلْأَجْدَاثِ كَأَنَّهُمْ جَرَادٌ مُّنتَشِرٌ</t>
  </si>
  <si>
    <t>خُشَّعًا أَبْصَٰرُهُمْ يَخْرُجُونَ مِنَ الْأَجْدَاثِ كَأَنَّهُمْ جَرَادٌ مُّنتَشِرٌ</t>
  </si>
  <si>
    <t>خشعا أبصرهم يخرجون من الأجداث كأنهم جراد منتشر</t>
  </si>
  <si>
    <t>خ ش ع ا أ ب ص ر ه م ي خ ر ج و ن م ن ا ل أ ج د ا ث ك أ ن ه م ج ر ا د م ن ت ش ر</t>
  </si>
  <si>
    <t>249A AB5RHM Y2RJWN MN ALAJDA0 KANHM JRAD MNT4R</t>
  </si>
  <si>
    <t>مُّهْطِعِينَ إِلَى ٱلدَّاعِ يَقُولُ ٱلْكَٰفِرُونَ هَٰذَا يَوْمٌ عَسِرٌ</t>
  </si>
  <si>
    <t>مُّهْطِعِينَ إِلَى الدَّاعِ يَقُولُ الْكَٰفِرُونَ هَٰذَا يَوْمٌ عَسِرٌ</t>
  </si>
  <si>
    <t>مهطعين إلى الداع يقول الكفرون هذا يوم عسر</t>
  </si>
  <si>
    <t>م ه ط ع ي ن إ ل ى ا ل د ا ع ي ق و ل ا ل ك ف ر و ن ه ذ ا ي و م ع س ر</t>
  </si>
  <si>
    <t>MH79YN ALY ALDA9 YQWL ALKFRWN H3A YWM 9SR</t>
  </si>
  <si>
    <t>كَذَّبَتْ قَبْلَهُمْ قَوْمُ نُوحٍ فَكَذَّبُوا۟ عَبْدَنَا وَقَالُوا۟ مَجْنُونٌ وَٱزْدُجِرَ</t>
  </si>
  <si>
    <t>كَذَّبَتْ قَبْلَهُمْ قَوْمُ نُوحٍ فَكَذَّبُوا عَبْدَنَا وَقَالُوا مَجْنُونٌ وَازْدُجِرَ</t>
  </si>
  <si>
    <t>كذبت قبلهم قوم نوح فكذبوا عبدنا وقالوا مجنون وازدجر</t>
  </si>
  <si>
    <t>ك ذ ب ت ق ب ل ه م ق و م ن و ح ف ك ذ ب و ا ع ب د ن ا و ق ا ل و ا م ج ن و ن و ا ز د ج ر</t>
  </si>
  <si>
    <t>K3BT QBLHM QWM NW1 FK3BWA 9BDNA WQALWA MJNWN WAZDJR</t>
  </si>
  <si>
    <t>فَدَعَا رَبَّهُۥٓ أَنِّى مَغْلُوبٌ فَٱنتَصِرْ</t>
  </si>
  <si>
    <t>فَدَعَا رَبَّهُٓ أَنِّى مَغْلُوبٌ فَانتَصِرْ</t>
  </si>
  <si>
    <t>فدعا ربه أنى مغلوب فانتصر</t>
  </si>
  <si>
    <t>ف د ع ا ر ب ه أ ن ى م غ ل و ب ف ا ن ت ص ر</t>
  </si>
  <si>
    <t>FD9A RBH ANY MGLWB FANT5R</t>
  </si>
  <si>
    <t>فَفَتَحْنَآ أَبْوَٰبَ ٱلسَّمَآءِ بِمَآءٍ مُّنْهَمِرٍ</t>
  </si>
  <si>
    <t>فَفَتَحْنَآ أَبْوَٰبَ السَّمَآءِ بِمَآءٍ مُّنْهَمِرٍ</t>
  </si>
  <si>
    <t>ففتحنا أبوب السماء بماء منهمر</t>
  </si>
  <si>
    <t>ف ف ت ح ن ا أ ب و ب ا ل س م ا ء ب م ا ء م ن ه م ر</t>
  </si>
  <si>
    <t>FFT1NA ABWB ALSMAA BMAA MNHMR</t>
  </si>
  <si>
    <t>وَفَجَّرْنَا ٱلْأَرْضَ عُيُونًا فَٱلْتَقَى ٱلْمَآءُ عَلَىٰٓ أَمْرٍ قَدْ قُدِرَ</t>
  </si>
  <si>
    <t>وَفَجَّرْنَا الْأَرْضَ عُيُونًا فَالْتَقَى الْمَآءُ عَلَىٰٓ أَمْرٍ قَدْ قُدِرَ</t>
  </si>
  <si>
    <t>وفجرنا الأرض عيونا فالتقى الماء على أمر قد قدر</t>
  </si>
  <si>
    <t>و ف ج ر ن ا ا ل أ ر ض ع ي و ن ا ف ا ل ت ق ى ا ل م ا ء ع ل ى أ م ر ق د ق د ر</t>
  </si>
  <si>
    <t>WFJRNA ALAR6 9YWNA FALTQY ALMAA 9LY AMR QD QDR</t>
  </si>
  <si>
    <t>وَحَمَلْنَٰهُ عَلَىٰ ذَاتِ أَلْوَٰحٍ وَدُسُرٍ</t>
  </si>
  <si>
    <t>وحملنه على ذات ألوح ودسر</t>
  </si>
  <si>
    <t>و ح م ل ن ه ع ل ى ذ ا ت أ ل و ح و د س ر</t>
  </si>
  <si>
    <t>W1MLNH 9LY 3AT ALW1 WDSR</t>
  </si>
  <si>
    <t>تَجْرِى بِأَعْيُنِنَا جَزَآءً لِّمَن كَانَ كُفِرَ</t>
  </si>
  <si>
    <t>تجرى بأعيننا جزاء لمن كان كفر</t>
  </si>
  <si>
    <t>ت ج ر ى ب أ ع ي ن ن ا ج ز ا ء ل م ن ك ا ن ك ف ر</t>
  </si>
  <si>
    <t>TJRY BA9YNNA JZAA LMN KAN KFR</t>
  </si>
  <si>
    <t>وَلَقَد تَّرَكْنَٰهَآ ءَايَةً فَهَلْ مِن مُّدَّكِرٍ</t>
  </si>
  <si>
    <t>ولقد تركنها ءاية فهل من مدكر</t>
  </si>
  <si>
    <t>و ل ق د ت ر ك ن ه ا ء ا ي ة ف ه ل م ن م د ك ر</t>
  </si>
  <si>
    <t>WLQD TRKNHA AAYH FHL MN MDKR</t>
  </si>
  <si>
    <t>فَكَيْفَ كَانَ عَذَابِى وَنُذُرِ</t>
  </si>
  <si>
    <t>فكيف كان عذابى ونذر</t>
  </si>
  <si>
    <t>ف ك ي ف ك ا ن ع ذ ا ب ى و ن ذ ر</t>
  </si>
  <si>
    <t>FKYF KAN 93ABY WN3R</t>
  </si>
  <si>
    <t>وَلَقَدْ يَسَّرْنَا ٱلْقُرْءَانَ لِلذِّكْرِ فَهَلْ مِن مُّدَّكِرٍ</t>
  </si>
  <si>
    <t>وَلَقَدْ يَسَّرْنَا الْقُرْءَانَ لِلذِّكْرِ فَهَلْ مِن مُّدَّكِرٍ</t>
  </si>
  <si>
    <t>ولقد يسرنا القرءان للذكر فهل من مدكر</t>
  </si>
  <si>
    <t>و ل ق د ي س ر ن ا ا ل ق ر ء ا ن ل ل ذ ك ر ف ه ل م ن م د ك ر</t>
  </si>
  <si>
    <t>WLQD YSRNA ALQRAAN LL3KR FHL MN MDKR</t>
  </si>
  <si>
    <t>كَذَّبَتْ عَادٌ فَكَيْفَ كَانَ عَذَابِى وَنُذُرِ</t>
  </si>
  <si>
    <t>كذبت عاد فكيف كان عذابى ونذر</t>
  </si>
  <si>
    <t>ك ذ ب ت ع ا د ف ك ي ف ك ا ن ع ذ ا ب ى و ن ذ ر</t>
  </si>
  <si>
    <t>K3BT 9AD FKYF KAN 93ABY WN3R</t>
  </si>
  <si>
    <t>إِنَّآ أَرْسَلْنَا عَلَيْهِمْ رِيحًا صَرْصَرًا فِى يَوْمِ نَحْسٍ مُّسْتَمِرٍّ</t>
  </si>
  <si>
    <t>إنا أرسلنا عليهم ريحا صرصرا فى يوم نحس مستمر</t>
  </si>
  <si>
    <t>إ ن ا أ ر س ل ن ا ع ل ي ه م ر ي ح ا ص ر ص ر ا ف ى ي و م ن ح س م س ت م ر</t>
  </si>
  <si>
    <t>ANA ARSLNA 9LYHM RY1A 5R5RA FY YWM N1S MSTMR</t>
  </si>
  <si>
    <t>تَنزِعُ ٱلنَّاسَ كَأَنَّهُمْ أَعْجَازُ نَخْلٍ مُّنقَعِرٍ</t>
  </si>
  <si>
    <t>تَنزِعُ النَّاسَ كَأَنَّهُمْ أَعْجَازُ نَخْلٍ مُّنقَعِرٍ</t>
  </si>
  <si>
    <t>تنزع الناس كأنهم أعجاز نخل منقعر</t>
  </si>
  <si>
    <t>ت ن ز ع ا ل ن ا س ك أ ن ه م أ ع ج ا ز ن خ ل م ن ق ع ر</t>
  </si>
  <si>
    <t>TNZ9 ALNAS KANHM A9JAZ N2L MNQ9R</t>
  </si>
  <si>
    <t>كَذَّبَتْ ثَمُودُ بِٱلنُّذُرِ</t>
  </si>
  <si>
    <t>كَذَّبَتْ ثَمُودُ بِالنُّذُرِ</t>
  </si>
  <si>
    <t>كذبت ثمود بالنذر</t>
  </si>
  <si>
    <t>ك ذ ب ت ث م و د ب ا ل ن ذ ر</t>
  </si>
  <si>
    <t>K3BT 0MWD BALN3R</t>
  </si>
  <si>
    <t>فَقَالُوٓا۟ أَبَشَرًا مِّنَّا وَٰحِدًا نَّتَّبِعُهُۥٓ إِنَّآ إِذًا لَّفِى ضَلَٰلٍ وَسُعُرٍ</t>
  </si>
  <si>
    <t>فَقَالُوٓا أَبَشَرًا مِّنَّا وَٰحِدًا نَّتَّبِعُهُٓ إِنَّآ إِذًا لَّفِى ضَلَٰلٍ وَسُعُرٍ</t>
  </si>
  <si>
    <t>فقالوا أبشرا منا وحدا نتبعه إنا إذا لفى ضلل وسعر</t>
  </si>
  <si>
    <t>ف ق ا ل و ا أ ب ش ر ا م ن ا و ح د ا ن ت ب ع ه إ ن ا إ ذ ا ل ف ى ض ل ل و س ع ر</t>
  </si>
  <si>
    <t>FQALWA AB4RA MNA W1DA NTB9H ANA A3A LFY 6LL WS9R</t>
  </si>
  <si>
    <t>أَءُلْقِىَ ٱلذِّكْرُ عَلَيْهِ مِنۢ بَيْنِنَا بَلْ هُوَ كَذَّابٌ أَشِرٌ</t>
  </si>
  <si>
    <t>أَءُلْقِىَ الذِّكْرُ عَلَيْهِ مِن بَيْنِنَا بَلْ هُوَ كَذَّابٌ أَشِرٌ</t>
  </si>
  <si>
    <t>أءلقى الذكر عليه من بيننا بل هو كذاب أشر</t>
  </si>
  <si>
    <t>أ ء ل ق ى ا ل ذ ك ر ع ل ي ه م ن ب ي ن ن ا ب ل ه و ك ذ ا ب أ ش ر</t>
  </si>
  <si>
    <t>AALQY AL3KR 9LYH MN BYNNA BL HW K3AB A4R</t>
  </si>
  <si>
    <t>سَيَعْلَمُونَ غَدًا مَّنِ ٱلْكَذَّابُ ٱلْأَشِرُ</t>
  </si>
  <si>
    <t>سَيَعْلَمُونَ غَدًا مَّنِ الْكَذَّابُ الْأَشِرُ</t>
  </si>
  <si>
    <t>سيعلمون غدا من الكذاب الأشر</t>
  </si>
  <si>
    <t>س ي ع ل م و ن غ د ا م ن ا ل ك ذ ا ب ا ل أ ش ر</t>
  </si>
  <si>
    <t>SY9LMWN GDA MN ALK3AB ALA4R</t>
  </si>
  <si>
    <t>إِنَّا مُرْسِلُوا۟ ٱلنَّاقَةِ فِتْنَةً لَّهُمْ فَٱرْتَقِبْهُمْ وَٱصْطَبِرْ</t>
  </si>
  <si>
    <t>إِنَّا مُرْسِلُوا النَّاقَةِ فِتْنَةً لَّهُمْ فَارْتَقِبْهُمْ وَاصْطَبِرْ</t>
  </si>
  <si>
    <t>إنا مرسلوا الناقة فتنة لهم فارتقبهم واصطبر</t>
  </si>
  <si>
    <t>إ ن ا م ر س ل و ا ا ل ن ا ق ة ف ت ن ة ل ه م ف ا ر ت ق ب ه م و ا ص ط ب ر</t>
  </si>
  <si>
    <t>ANA MRSLWA ALNAQH FTNH LHM FARTQBHM WA57BR</t>
  </si>
  <si>
    <t>وَنَبِّئْهُمْ أَنَّ ٱلْمَآءَ قِسْمَةٌۢ بَيْنَهُمْ كُلُّ شِرْبٍ مُّحْتَضَرٌ</t>
  </si>
  <si>
    <t>وَنَبِّئْهُمْ أَنَّ الْمَآءَ قِسْمَةٌ بَيْنَهُمْ كُلُّ شِرْبٍ مُّحْتَضَرٌ</t>
  </si>
  <si>
    <t>ونبئهم أن الماء قسمة بينهم كل شرب محتضر</t>
  </si>
  <si>
    <t>و ن ب ئ ه م أ ن ا ل م ا ء ق س م ة ب ي ن ه م ك ل ش ر ب م ح ت ض ر</t>
  </si>
  <si>
    <t>WNBYHM AN ALMAA QSMH BYNHM KL 4RB M1T6R</t>
  </si>
  <si>
    <t>فَنَادَوْا۟ صَاحِبَهُمْ فَتَعَاطَىٰ فَعَقَرَ</t>
  </si>
  <si>
    <t>فَنَادَوْا صَاحِبَهُمْ فَتَعَاطَىٰ فَعَقَرَ</t>
  </si>
  <si>
    <t>فنادوا صاحبهم فتعاطى فعقر</t>
  </si>
  <si>
    <t>ف ن ا د و ا ص ا ح ب ه م ف ت ع ا ط ى ف ع ق ر</t>
  </si>
  <si>
    <t>FNADWA 5A1BHM FT9A7Y F9QR</t>
  </si>
  <si>
    <t>إِنَّآ أَرْسَلْنَا عَلَيْهِمْ صَيْحَةً وَٰحِدَةً فَكَانُوا۟ كَهَشِيمِ ٱلْمُحْتَظِرِ</t>
  </si>
  <si>
    <t>إِنَّآ أَرْسَلْنَا عَلَيْهِمْ صَيْحَةً وَٰحِدَةً فَكَانُوا كَهَشِيمِ الْمُحْتَظِرِ</t>
  </si>
  <si>
    <t>إنا أرسلنا عليهم صيحة وحدة فكانوا كهشيم المحتظر</t>
  </si>
  <si>
    <t>إ ن ا أ ر س ل ن ا ع ل ي ه م ص ي ح ة و ح د ة ف ك ا ن و ا ك ه ش ي م ا ل م ح ت ظ ر</t>
  </si>
  <si>
    <t>ANA ARSLNA 9LYHM 5Y1H W1DH FKANWA KH4YM ALM1T8R</t>
  </si>
  <si>
    <t>كَذَّبَتْ قَوْمُ لُوطٍۭ بِٱلنُّذُرِ</t>
  </si>
  <si>
    <t>كَذَّبَتْ قَوْمُ لُوطٍ بِالنُّذُرِ</t>
  </si>
  <si>
    <t>كذبت قوم لوط بالنذر</t>
  </si>
  <si>
    <t>ك ذ ب ت ق و م ل و ط ب ا ل ن ذ ر</t>
  </si>
  <si>
    <t>K3BT QWM LW7 BALN3R</t>
  </si>
  <si>
    <t>إِنَّآ أَرْسَلْنَا عَلَيْهِمْ حَاصِبًا إِلَّآ ءَالَ لُوطٍ نَّجَّيْنَٰهُم بِسَحَرٍ</t>
  </si>
  <si>
    <t>إنا أرسلنا عليهم حاصبا إلا ءال لوط نجينهم بسحر</t>
  </si>
  <si>
    <t>إ ن ا أ ر س ل ن ا ع ل ي ه م ح ا ص ب ا إ ل ا ء ا ل ل و ط ن ج ي ن ه م ب س ح ر</t>
  </si>
  <si>
    <t>ANA ARSLNA 9LYHM 1A5BA ALA AAL LW7 NJYNHM BS1R</t>
  </si>
  <si>
    <t>نِّعْمَةً مِّنْ عِندِنَا كَذَٰلِكَ نَجْزِى مَن شَكَرَ</t>
  </si>
  <si>
    <t>نعمة من عندنا كذلك نجزى من شكر</t>
  </si>
  <si>
    <t>ن ع م ة م ن ع ن د ن ا ك ذ ل ك ن ج ز ى م ن ش ك ر</t>
  </si>
  <si>
    <t>N9MH MN 9NDNA K3LK NJZY MN 4KR</t>
  </si>
  <si>
    <t>وَلَقَدْ أَنذَرَهُم بَطْشَتَنَا فَتَمَارَوْا۟ بِٱلنُّذُرِ</t>
  </si>
  <si>
    <t>وَلَقَدْ أَنذَرَهُم بَطْشَتَنَا فَتَمَارَوْا بِالنُّذُرِ</t>
  </si>
  <si>
    <t>ولقد أنذرهم بطشتنا فتماروا بالنذر</t>
  </si>
  <si>
    <t>و ل ق د أ ن ذ ر ه م ب ط ش ت ن ا ف ت م ا ر و ا ب ا ل ن ذ ر</t>
  </si>
  <si>
    <t>WLQD AN3RHM B74TNA FTMARWA BALN3R</t>
  </si>
  <si>
    <t>وَلَقَدْ رَٰوَدُوهُ عَن ضَيْفِهِۦ فَطَمَسْنَآ أَعْيُنَهُمْ فَذُوقُوا۟ عَذَابِى وَنُذُرِ</t>
  </si>
  <si>
    <t>وَلَقَدْ رَٰوَدُوهُ عَن ضَيْفِهِ فَطَمَسْنَآ أَعْيُنَهُمْ فَذُوقُوا عَذَابِى وَنُذُرِ</t>
  </si>
  <si>
    <t>ولقد رودوه عن ضيفه فطمسنا أعينهم فذوقوا عذابى ونذر</t>
  </si>
  <si>
    <t>و ل ق د ر و د و ه ع ن ض ي ف ه ف ط م س ن ا أ ع ي ن ه م ف ذ و ق و ا ع ذ ا ب ى و ن ذ ر</t>
  </si>
  <si>
    <t>WLQD RWDWH 9N 6YFH F7MSNA A9YNHM F3WQWA 93ABY WN3R</t>
  </si>
  <si>
    <t>وَلَقَدْ صَبَّحَهُم بُكْرَةً عَذَابٌ مُّسْتَقِرٌّ</t>
  </si>
  <si>
    <t>ولقد صبحهم بكرة عذاب مستقر</t>
  </si>
  <si>
    <t>و ل ق د ص ب ح ه م ب ك ر ة ع ذ ا ب م س ت ق ر</t>
  </si>
  <si>
    <t>WLQD 5B1HM BKRH 93AB MSTQR</t>
  </si>
  <si>
    <t>فَذُوقُوا۟ عَذَابِى وَنُذُرِ</t>
  </si>
  <si>
    <t>فَذُوقُوا عَذَابِى وَنُذُرِ</t>
  </si>
  <si>
    <t>فذوقوا عذابى ونذر</t>
  </si>
  <si>
    <t>ف ذ و ق و ا ع ذ ا ب ى و ن ذ ر</t>
  </si>
  <si>
    <t>F3WQWA 93ABY WN3R</t>
  </si>
  <si>
    <t>وَلَقَدْ جَآءَ ءَالَ فِرْعَوْنَ ٱلنُّذُرُ</t>
  </si>
  <si>
    <t>وَلَقَدْ جَآءَ ءَالَ فِرْعَوْنَ النُّذُرُ</t>
  </si>
  <si>
    <t>ولقد جاء ءال فرعون النذر</t>
  </si>
  <si>
    <t>و ل ق د ج ا ء ء ا ل ف ر ع و ن ا ل ن ذ ر</t>
  </si>
  <si>
    <t>WLQD JAA AAL FR9WN ALN3R</t>
  </si>
  <si>
    <t>كَذَّبُوا۟ بِـَٔايَٰتِنَا كُلِّهَا فَأَخَذْنَٰهُمْ أَخْذَ عَزِيزٍ مُّقْتَدِرٍ</t>
  </si>
  <si>
    <t>كَذَّبُوا بِـَٔايَٰتِنَا كُلِّهَا فَأَخَذْنَٰهُمْ أَخْذَ عَزِيزٍ مُّقْتَدِرٍ</t>
  </si>
  <si>
    <t>كذبوا بـٔايتنا كلها فأخذنهم أخذ عزيز مقتدر</t>
  </si>
  <si>
    <t>كذبوا بـايتنا كلها فأخذنهم أخذ عزيز مقتدر</t>
  </si>
  <si>
    <t>ك ذ ب و ا ب ـ ا ي ت ن ا ك ل ه ا ف أ خ ذ ن ه م أ خ ذ ع ز ي ز م ق ت د ر</t>
  </si>
  <si>
    <t>K3BWA BAAYTNA KLHA FA23NHM A23 9ZYZ MQTDR</t>
  </si>
  <si>
    <t>أَكُفَّارُكُمْ خَيْرٌ مِّنْ أُو۟لَٰٓئِكُمْ أَمْ لَكُم بَرَآءَةٌ فِى ٱلزُّبُرِ</t>
  </si>
  <si>
    <t>أَكُفَّارُكُمْ خَيْرٌ مِّنْ أُولَٰٓئِكُمْ أَمْ لَكُم بَرَآءَةٌ فِى الزُّبُرِ</t>
  </si>
  <si>
    <t>أكفاركم خير من أولئكم أم لكم براءة فى الزبر</t>
  </si>
  <si>
    <t>أ ك ف ا ر ك م خ ي ر م ن أ و ل ئ ك م أ م ل ك م ب ر ا ء ة ف ى ا ل ز ب ر</t>
  </si>
  <si>
    <t>AKFARKM 2YR MN AWLYKM AM LKM BRAAH FY ALZBR</t>
  </si>
  <si>
    <t>أَمْ يَقُولُونَ نَحْنُ جَمِيعٌ مُّنتَصِرٌ</t>
  </si>
  <si>
    <t>أم يقولون نحن جميع منتصر</t>
  </si>
  <si>
    <t>أ م ي ق و ل و ن ن ح ن ج م ي ع م ن ت ص ر</t>
  </si>
  <si>
    <t>AM YQWLWN N1N JMY9 MNT5R</t>
  </si>
  <si>
    <t>سَيُهْزَمُ ٱلْجَمْعُ وَيُوَلُّونَ ٱلدُّبُرَ</t>
  </si>
  <si>
    <t>سَيُهْزَمُ الْجَمْعُ وَيُوَلُّونَ الدُّبُرَ</t>
  </si>
  <si>
    <t>سيهزم الجمع ويولون الدبر</t>
  </si>
  <si>
    <t>س ي ه ز م ا ل ج م ع و ي و ل و ن ا ل د ب ر</t>
  </si>
  <si>
    <t>SYHZM ALJM9 WYWLWN ALDBR</t>
  </si>
  <si>
    <t>بَلِ ٱلسَّاعَةُ مَوْعِدُهُمْ وَٱلسَّاعَةُ أَدْهَىٰ وَأَمَرُّ</t>
  </si>
  <si>
    <t>بَلِ السَّاعَةُ مَوْعِدُهُمْ وَالسَّاعَةُ أَدْهَىٰ وَأَمَرُّ</t>
  </si>
  <si>
    <t>بل الساعة موعدهم والساعة أدهى وأمر</t>
  </si>
  <si>
    <t>ب ل ا ل س ا ع ة م و ع د ه م و ا ل س ا ع ة أ د ه ى و أ م ر</t>
  </si>
  <si>
    <t>BL ALSA9H MW9DHM WALSA9H ADHY WAMR</t>
  </si>
  <si>
    <t>إِنَّ ٱلْمُجْرِمِينَ فِى ضَلَٰلٍ وَسُعُرٍ</t>
  </si>
  <si>
    <t>إِنَّ الْمُجْرِمِينَ فِى ضَلَٰلٍ وَسُعُرٍ</t>
  </si>
  <si>
    <t>إن المجرمين فى ضلل وسعر</t>
  </si>
  <si>
    <t>إ ن ا ل م ج ر م ي ن ف ى ض ل ل و س ع ر</t>
  </si>
  <si>
    <t>AN ALMJRMYN FY 6LL WS9R</t>
  </si>
  <si>
    <t>يَوْمَ يُسْحَبُونَ فِى ٱلنَّارِ عَلَىٰ وُجُوهِهِمْ ذُوقُوا۟ مَسَّ سَقَرَ</t>
  </si>
  <si>
    <t>يَوْمَ يُسْحَبُونَ فِى النَّارِ عَلَىٰ وُجُوهِهِمْ ذُوقُوا مَسَّ سَقَرَ</t>
  </si>
  <si>
    <t>يوم يسحبون فى النار على وجوههم ذوقوا مس سقر</t>
  </si>
  <si>
    <t>ي و م ي س ح ب و ن ف ى ا ل ن ا ر ع ل ى و ج و ه ه م ذ و ق و ا م س س ق ر</t>
  </si>
  <si>
    <t>YWM YS1BWN FY ALNAR 9LY WJWHHM 3WQWA MS SQR</t>
  </si>
  <si>
    <t>إِنَّا كُلَّ شَىْءٍ خَلَقْنَٰهُ بِقَدَرٍ</t>
  </si>
  <si>
    <t>إنا كل شىء خلقنه بقدر</t>
  </si>
  <si>
    <t>إ ن ا ك ل ش ى ء خ ل ق ن ه ب ق د ر</t>
  </si>
  <si>
    <t>ANA KL 4YA 2LQNH BQDR</t>
  </si>
  <si>
    <t>وَمَآ أَمْرُنَآ إِلَّا وَٰحِدَةٌ كَلَمْحٍۭ بِٱلْبَصَرِ</t>
  </si>
  <si>
    <t>وَمَآ أَمْرُنَآ إِلَّا وَٰحِدَةٌ كَلَمْحٍ بِالْبَصَرِ</t>
  </si>
  <si>
    <t>وما أمرنا إلا وحدة كلمح بالبصر</t>
  </si>
  <si>
    <t>و م ا أ م ر ن ا إ ل ا و ح د ة ك ل م ح ب ا ل ب ص ر</t>
  </si>
  <si>
    <t>WMA AMRNA ALA W1DH KLM1 BALB5R</t>
  </si>
  <si>
    <t>وَلَقَدْ أَهْلَكْنَآ أَشْيَاعَكُمْ فَهَلْ مِن مُّدَّكِرٍ</t>
  </si>
  <si>
    <t>ولقد أهلكنا أشياعكم فهل من مدكر</t>
  </si>
  <si>
    <t>و ل ق د أ ه ل ك ن ا أ ش ي ا ع ك م ف ه ل م ن م د ك ر</t>
  </si>
  <si>
    <t>WLQD AHLKNA A4YA9KM FHL MN MDKR</t>
  </si>
  <si>
    <t>وَكُلُّ شَىْءٍ فَعَلُوهُ فِى ٱلزُّبُرِ</t>
  </si>
  <si>
    <t>وَكُلُّ شَىْءٍ فَعَلُوهُ فِى الزُّبُرِ</t>
  </si>
  <si>
    <t>وكل شىء فعلوه فى الزبر</t>
  </si>
  <si>
    <t>و ك ل ش ى ء ف ع ل و ه ف ى ا ل ز ب ر</t>
  </si>
  <si>
    <t>WKL 4YA F9LWH FY ALZBR</t>
  </si>
  <si>
    <t>وَكُلُّ صَغِيرٍ وَكَبِيرٍ مُّسْتَطَرٌ</t>
  </si>
  <si>
    <t>وكل صغير وكبير مستطر</t>
  </si>
  <si>
    <t>و ك ل ص غ ي ر و ك ب ي ر م س ت ط ر</t>
  </si>
  <si>
    <t>WKL 5GYR WKBYR MST7R</t>
  </si>
  <si>
    <t>إِنَّ ٱلْمُتَّقِينَ فِى جَنَّٰتٍ وَنَهَرٍ</t>
  </si>
  <si>
    <t>إِنَّ الْمُتَّقِينَ فِى جَنَّٰتٍ وَنَهَرٍ</t>
  </si>
  <si>
    <t>إن المتقين فى جنت ونهر</t>
  </si>
  <si>
    <t>إ ن ا ل م ت ق ي ن ف ى ج ن ت و ن ه ر</t>
  </si>
  <si>
    <t>AN ALMTQYN FY JNT WNHR</t>
  </si>
  <si>
    <t>فِى مَقْعَدِ صِدْقٍ عِندَ مَلِيكٍ مُّقْتَدِرٍۭ</t>
  </si>
  <si>
    <t>فِى مَقْعَدِ صِدْقٍ عِندَ مَلِيكٍ مُّقْتَدِرٍ</t>
  </si>
  <si>
    <t>فى مقعد صدق عند مليك مقتدر</t>
  </si>
  <si>
    <t>ف ى م ق ع د ص د ق ع ن د م ل ي ك م ق ت د ر</t>
  </si>
  <si>
    <t>FY MQ9D 5DQ 9ND MLYK MQTDR</t>
  </si>
  <si>
    <t>ٱلرَّحْمَٰنُ</t>
  </si>
  <si>
    <t>الرَّحْمَٰنُ</t>
  </si>
  <si>
    <t>الرحمن</t>
  </si>
  <si>
    <t>ا ل ر ح م ن</t>
  </si>
  <si>
    <t>ALR1MN</t>
  </si>
  <si>
    <t>عَلَّمَ ٱلْقُرْءَانَ</t>
  </si>
  <si>
    <t>عَلَّمَ الْقُرْءَانَ</t>
  </si>
  <si>
    <t>علم القرءان</t>
  </si>
  <si>
    <t>ع ل م ا ل ق ر ء ا ن</t>
  </si>
  <si>
    <t>9LM ALQRAAN</t>
  </si>
  <si>
    <t>خَلَقَ ٱلْإِنسَٰنَ</t>
  </si>
  <si>
    <t>خَلَقَ الْإِنسَٰنَ</t>
  </si>
  <si>
    <t>خلق الإنسن</t>
  </si>
  <si>
    <t>خ ل ق ا ل إ ن س ن</t>
  </si>
  <si>
    <t>2LQ ALANSN</t>
  </si>
  <si>
    <t>عَلَّمَهُ ٱلْبَيَانَ</t>
  </si>
  <si>
    <t>عَلَّمَهُ الْبَيَانَ</t>
  </si>
  <si>
    <t>علمه البيان</t>
  </si>
  <si>
    <t>ع ل م ه ا ل ب ي ا ن</t>
  </si>
  <si>
    <t>9LMH ALBYAN</t>
  </si>
  <si>
    <t>ٱلشَّمْسُ وَٱلْقَمَرُ بِحُسْبَانٍ</t>
  </si>
  <si>
    <t>الشَّمْسُ وَالْقَمَرُ بِحُسْبَانٍ</t>
  </si>
  <si>
    <t>الشمس والقمر بحسبان</t>
  </si>
  <si>
    <t>ا ل ش م س و ا ل ق م ر ب ح س ب ا ن</t>
  </si>
  <si>
    <t>AL4MS WALQMR B1SBAN</t>
  </si>
  <si>
    <t>وَٱلنَّجْمُ وَٱلشَّجَرُ يَسْجُدَانِ</t>
  </si>
  <si>
    <t>وَالنَّجْمُ وَالشَّجَرُ يَسْجُدَانِ</t>
  </si>
  <si>
    <t>والنجم والشجر يسجدان</t>
  </si>
  <si>
    <t>و ا ل ن ج م و ا ل ش ج ر ي س ج د ا ن</t>
  </si>
  <si>
    <t>WALNJM WAL4JR YSJDAN</t>
  </si>
  <si>
    <t>وَٱلسَّمَآءَ رَفَعَهَا وَوَضَعَ ٱلْمِيزَانَ</t>
  </si>
  <si>
    <t>وَالسَّمَآءَ رَفَعَهَا وَوَضَعَ الْمِيزَانَ</t>
  </si>
  <si>
    <t>والسماء رفعها ووضع الميزان</t>
  </si>
  <si>
    <t>و ا ل س م ا ء ر ف ع ه ا و و ض ع ا ل م ي ز ا ن</t>
  </si>
  <si>
    <t>WALSMAA RF9HA WW69 ALMYZAN</t>
  </si>
  <si>
    <t>أَلَّا تَطْغَوْا۟ فِى ٱلْمِيزَانِ</t>
  </si>
  <si>
    <t>أَلَّا تَطْغَوْا فِى الْمِيزَانِ</t>
  </si>
  <si>
    <t>ألا تطغوا فى الميزان</t>
  </si>
  <si>
    <t>أ ل ا ت ط غ و ا ف ى ا ل م ي ز ا ن</t>
  </si>
  <si>
    <t>ALA T7GWA FY ALMYZAN</t>
  </si>
  <si>
    <t>وَأَقِيمُوا۟ ٱلْوَزْنَ بِٱلْقِسْطِ وَلَا تُخْسِرُوا۟ ٱلْمِيزَانَ</t>
  </si>
  <si>
    <t>وَأَقِيمُوا الْوَزْنَ بِالْقِسْطِ وَلَا تُخْسِرُوا الْمِيزَانَ</t>
  </si>
  <si>
    <t>وأقيموا الوزن بالقسط ولا تخسروا الميزان</t>
  </si>
  <si>
    <t>و أ ق ي م و ا ا ل و ز ن ب ا ل ق س ط و ل ا ت خ س ر و ا ا ل م ي ز ا ن</t>
  </si>
  <si>
    <t>WAQYMWA ALWZN BALQS7 WLA T2SRWA ALMYZAN</t>
  </si>
  <si>
    <t>وَٱلْأَرْضَ وَضَعَهَا لِلْأَنَامِ</t>
  </si>
  <si>
    <t>وَالْأَرْضَ وَضَعَهَا لِلْأَنَامِ</t>
  </si>
  <si>
    <t>والأرض وضعها للأنام</t>
  </si>
  <si>
    <t>و ا ل أ ر ض و ض ع ه ا ل ل أ ن ا م</t>
  </si>
  <si>
    <t>WALAR6 W69HA LLANAM</t>
  </si>
  <si>
    <t>فِيهَا فَٰكِهَةٌ وَٱلنَّخْلُ ذَاتُ ٱلْأَكْمَامِ</t>
  </si>
  <si>
    <t>فِيهَا فَٰكِهَةٌ وَالنَّخْلُ ذَاتُ الْأَكْمَامِ</t>
  </si>
  <si>
    <t>فيها فكهة والنخل ذات الأكمام</t>
  </si>
  <si>
    <t>ف ي ه ا ف ك ه ة و ا ل ن خ ل ذ ا ت ا ل أ ك م ا م</t>
  </si>
  <si>
    <t>FYHA FKHH WALN2L 3AT ALAKMAM</t>
  </si>
  <si>
    <t>وَٱلْحَبُّ ذُو ٱلْعَصْفِ وَٱلرَّيْحَانُ</t>
  </si>
  <si>
    <t>وَالْحَبُّ ذُو الْعَصْفِ وَالرَّيْحَانُ</t>
  </si>
  <si>
    <t>والحب ذو العصف والريحان</t>
  </si>
  <si>
    <t>و ا ل ح ب ذ و ا ل ع ص ف و ا ل ر ي ح ا ن</t>
  </si>
  <si>
    <t>WAL1B 3W AL95F WALRY1AN</t>
  </si>
  <si>
    <t>فَبِأَىِّ ءَالَآءِ رَبِّكُمَا تُكَذِّبَانِ</t>
  </si>
  <si>
    <t>فبأى ءالاء ربكما تكذبان</t>
  </si>
  <si>
    <t>ف ب أ ى ء ا ل ا ء ر ب ك م ا ت ك ذ ب ا ن</t>
  </si>
  <si>
    <t>FBAY AALAA RBKMA TK3BAN</t>
  </si>
  <si>
    <t>خَلَقَ ٱلْإِنسَٰنَ مِن صَلْصَٰلٍ كَٱلْفَخَّارِ</t>
  </si>
  <si>
    <t>خَلَقَ الْإِنسَٰنَ مِن صَلْصَٰلٍ كَالْفَخَّارِ</t>
  </si>
  <si>
    <t>خلق الإنسن من صلصل كالفخار</t>
  </si>
  <si>
    <t>خ ل ق ا ل إ ن س ن م ن ص ل ص ل ك ا ل ف خ ا ر</t>
  </si>
  <si>
    <t>2LQ ALANSN MN 5L5L KALF2AR</t>
  </si>
  <si>
    <t>وَخَلَقَ ٱلْجَآنَّ مِن مَّارِجٍ مِّن نَّارٍ</t>
  </si>
  <si>
    <t>وَخَلَقَ الْجَآنَّ مِن مَّارِجٍ مِّن نَّارٍ</t>
  </si>
  <si>
    <t>وخلق الجان من مارج من نار</t>
  </si>
  <si>
    <t>و خ ل ق ا ل ج ا ن م ن م ا ر ج م ن ن ا ر</t>
  </si>
  <si>
    <t>W2LQ ALJAN MN MARJ MN NAR</t>
  </si>
  <si>
    <t>رَبُّ ٱلْمَشْرِقَيْنِ وَرَبُّ ٱلْمَغْرِبَيْنِ</t>
  </si>
  <si>
    <t>رَبُّ الْمَشْرِقَيْنِ وَرَبُّ الْمَغْرِبَيْنِ</t>
  </si>
  <si>
    <t>رب المشرقين ورب المغربين</t>
  </si>
  <si>
    <t>ر ب ا ل م ش ر ق ي ن و ر ب ا ل م غ ر ب ي ن</t>
  </si>
  <si>
    <t>RB ALM4RQYN WRB ALMGRBYN</t>
  </si>
  <si>
    <t>مَرَجَ ٱلْبَحْرَيْنِ يَلْتَقِيَانِ</t>
  </si>
  <si>
    <t>مَرَجَ الْبَحْرَيْنِ يَلْتَقِيَانِ</t>
  </si>
  <si>
    <t>مرج البحرين يلتقيان</t>
  </si>
  <si>
    <t>م ر ج ا ل ب ح ر ي ن ي ل ت ق ي ا ن</t>
  </si>
  <si>
    <t>MRJ ALB1RYN YLTQYAN</t>
  </si>
  <si>
    <t>بَيْنَهُمَا بَرْزَخٌ لَّا يَبْغِيَانِ</t>
  </si>
  <si>
    <t>بينهما برزخ لا يبغيان</t>
  </si>
  <si>
    <t>ب ي ن ه م ا ب ر ز خ ل ا ي ب غ ي ا ن</t>
  </si>
  <si>
    <t>BYNHMA BRZ2 LA YBGYAN</t>
  </si>
  <si>
    <t>يَخْرُجُ مِنْهُمَا ٱللُّؤْلُؤُ وَٱلْمَرْجَانُ</t>
  </si>
  <si>
    <t>يَخْرُجُ مِنْهُمَا اللُّؤْلُؤُ وَالْمَرْجَانُ</t>
  </si>
  <si>
    <t>يخرج منهما اللؤلؤ والمرجان</t>
  </si>
  <si>
    <t>ي خ ر ج م ن ه م ا ا ل ل ؤ ل ؤ و ا ل م ر ج ا ن</t>
  </si>
  <si>
    <t>Y2RJ MNHMA ALLWLW WALMRJAN</t>
  </si>
  <si>
    <t>وَلَهُ ٱلْجَوَارِ ٱلْمُنشَـَٔاتُ فِى ٱلْبَحْرِ كَٱلْأَعْلَٰمِ</t>
  </si>
  <si>
    <t>وَلَهُ الْجَوَارِ الْمُنشَـَٔاتُ فِى الْبَحْرِ كَالْأَعْلَٰمِ</t>
  </si>
  <si>
    <t>وله الجوار المنشـٔات فى البحر كالأعلم</t>
  </si>
  <si>
    <t>وله الجوار المنشـات فى البحر كالأعلم</t>
  </si>
  <si>
    <t>و ل ه ا ل ج و ا ر ا ل م ن ش ـ ا ت ف ى ا ل ب ح ر ك ا ل أ ع ل م</t>
  </si>
  <si>
    <t>WLH ALJWAR ALMN4AAT FY ALB1R KALA9LM</t>
  </si>
  <si>
    <t>كُلُّ مَنْ عَلَيْهَا فَانٍ</t>
  </si>
  <si>
    <t>كل من عليها فان</t>
  </si>
  <si>
    <t>ك ل م ن ع ل ي ه ا ف ا ن</t>
  </si>
  <si>
    <t>KL MN 9LYHA FAN</t>
  </si>
  <si>
    <t>وَيَبْقَىٰ وَجْهُ رَبِّكَ ذُو ٱلْجَلَٰلِ وَٱلْإِكْرَامِ</t>
  </si>
  <si>
    <t>وَيَبْقَىٰ وَجْهُ رَبِّكَ ذُو الْجَلَٰلِ وَالْإِكْرَامِ</t>
  </si>
  <si>
    <t>ويبقى وجه ربك ذو الجلل والإكرام</t>
  </si>
  <si>
    <t>و ي ب ق ى و ج ه ر ب ك ذ و ا ل ج ل ل و ا ل إ ك ر ا م</t>
  </si>
  <si>
    <t>WYBQY WJH RBK 3W ALJLL WALAKRAM</t>
  </si>
  <si>
    <t>يَسْـَٔلُهُۥ مَن فِى ٱلسَّمَٰوَٰتِ وَٱلْأَرْضِ كُلَّ يَوْمٍ هُوَ فِى شَأْنٍ</t>
  </si>
  <si>
    <t>يَسْـَٔلُهُ مَن فِى السَّمَٰوَٰتِ وَالْأَرْضِ كُلَّ يَوْمٍ هُوَ فِى شَأْنٍ</t>
  </si>
  <si>
    <t>يسـٔله من فى السموت والأرض كل يوم هو فى شأن</t>
  </si>
  <si>
    <t>يسـله من فى السموت والأرض كل يوم هو فى شأن</t>
  </si>
  <si>
    <t>ي س ـ ل ه م ن ف ى ا ل س م و ت و ا ل أ ر ض ك ل ي و م ه و ف ى ش أ ن</t>
  </si>
  <si>
    <t>YSALH MN FY ALSMWT WALAR6 KL YWM HW FY 4AN</t>
  </si>
  <si>
    <t>سَنَفْرُغُ لَكُمْ أَيُّهَ ٱلثَّقَلَانِ</t>
  </si>
  <si>
    <t>سَنَفْرُغُ لَكُمْ أَيُّهَ الثَّقَلَانِ</t>
  </si>
  <si>
    <t>سنفرغ لكم أيه الثقلان</t>
  </si>
  <si>
    <t>س ن ف ر غ ل ك م أ ي ه ا ل ث ق ل ا ن</t>
  </si>
  <si>
    <t>SNFRG LKM AYH AL0QLAN</t>
  </si>
  <si>
    <t>يَٰمَعْشَرَ ٱلْجِنِّ وَٱلْإِنسِ إِنِ ٱسْتَطَعْتُمْ أَن تَنفُذُوا۟ مِنْ أَقْطَارِ ٱلسَّمَٰوَٰتِ وَٱلْأَرْضِ فَٱنفُذُوا۟ لَا تَنفُذُونَ إِلَّا بِسُلْطَٰنٍ</t>
  </si>
  <si>
    <t>يَٰمَعْشَرَ الْجِنِّ وَالْإِنسِ إِنِ اسْتَطَعْتُمْ أَن تَنفُذُوا مِنْ أَقْطَارِ السَّمَٰوَٰتِ وَالْأَرْضِ فَانفُذُوا لَا تَنفُذُونَ إِلَّا بِسُلْطَٰنٍ</t>
  </si>
  <si>
    <t>يمعشر الجن والإنس إن استطعتم أن تنفذوا من أقطار السموت والأرض فانفذوا لا تنفذون إلا بسلطن</t>
  </si>
  <si>
    <t>ي م ع ش ر ا ل ج ن و ا ل إ ن س إ ن ا س ت ط ع ت م أ ن ت ن ف ذ و ا م ن أ ق ط ا ر ا ل س م و ت و ا ل أ ر ض ف ا ن ف ذ و ا ل ا ت ن ف ذ و ن إ ل ا ب س ل ط ن</t>
  </si>
  <si>
    <t>YM94R ALJN WALANS AN AST79TM AN TNF3WA MN AQ7AR ALSMWT WALAR6 FANF3WA LA TNF3WN ALA BSL7N</t>
  </si>
  <si>
    <t>يُرْسَلُ عَلَيْكُمَا شُوَاظٌ مِّن نَّارٍ وَنُحَاسٌ فَلَا تَنتَصِرَانِ</t>
  </si>
  <si>
    <t>يرسل عليكما شواظ من نار ونحاس فلا تنتصران</t>
  </si>
  <si>
    <t>ي ر س ل ع ل ي ك م ا ش و ا ظ م ن ن ا ر و ن ح ا س ف ل ا ت ن ت ص ر ا ن</t>
  </si>
  <si>
    <t>YRSL 9LYKMA 4WA8 MN NAR WN1AS FLA TNT5RAN</t>
  </si>
  <si>
    <t>فَإِذَا ٱنشَقَّتِ ٱلسَّمَآءُ فَكَانَتْ وَرْدَةً كَٱلدِّهَانِ</t>
  </si>
  <si>
    <t>فَإِذَا انشَقَّتِ السَّمَآءُ فَكَانَتْ وَرْدَةً كَالدِّهَانِ</t>
  </si>
  <si>
    <t>فإذا انشقت السماء فكانت وردة كالدهان</t>
  </si>
  <si>
    <t>ف إ ذ ا ا ن ش ق ت ا ل س م ا ء ف ك ا ن ت و ر د ة ك ا ل د ه ا ن</t>
  </si>
  <si>
    <t>FA3A AN4QT ALSMAA FKANT WRDH KALDHAN</t>
  </si>
  <si>
    <t>فَيَوْمَئِذٍ لَّا يُسْـَٔلُ عَن ذَنۢبِهِۦٓ إِنسٌ وَلَا جَآنٌّ</t>
  </si>
  <si>
    <t>فَيَوْمَئِذٍ لَّا يُسْـَٔلُ عَن ذَنبِهِٓ إِنسٌ وَلَا جَآنٌّ</t>
  </si>
  <si>
    <t>فيومئذ لا يسـٔل عن ذنبه إنس ولا جان</t>
  </si>
  <si>
    <t>فيومئذ لا يسـل عن ذنبه إنس ولا جان</t>
  </si>
  <si>
    <t>ف ي و م ئ ذ ل ا ي س ـ ل ع ن ذ ن ب ه إ ن س و ل ا ج ا ن</t>
  </si>
  <si>
    <t>FYWMY3 LA YSAL 9N 3NBH ANS WLA JAN</t>
  </si>
  <si>
    <t>يُعْرَفُ ٱلْمُجْرِمُونَ بِسِيمَٰهُمْ فَيُؤْخَذُ بِٱلنَّوَٰصِى وَٱلْأَقْدَامِ</t>
  </si>
  <si>
    <t>يُعْرَفُ الْمُجْرِمُونَ بِسِيمَٰهُمْ فَيُؤْخَذُ بِالنَّوَٰصِى وَالْأَقْدَامِ</t>
  </si>
  <si>
    <t>يعرف المجرمون بسيمهم فيؤخذ بالنوصى والأقدام</t>
  </si>
  <si>
    <t>ي ع ر ف ا ل م ج ر م و ن ب س ي م ه م ف ي ؤ خ ذ ب ا ل ن و ص ى و ا ل أ ق د ا م</t>
  </si>
  <si>
    <t>Y9RF ALMJRMWN BSYMHM FYW23 BALNW5Y WALAQDAM</t>
  </si>
  <si>
    <t>هَٰذِهِۦ جَهَنَّمُ ٱلَّتِى يُكَذِّبُ بِهَا ٱلْمُجْرِمُونَ</t>
  </si>
  <si>
    <t>هَٰذِهِ جَهَنَّمُ الَّتِى يُكَذِّبُ بِهَا الْمُجْرِمُونَ</t>
  </si>
  <si>
    <t>هذه جهنم التى يكذب بها المجرمون</t>
  </si>
  <si>
    <t>ه ذ ه ج ه ن م ا ل ت ى ي ك ذ ب ب ه ا ا ل م ج ر م و ن</t>
  </si>
  <si>
    <t>H3H JHNM ALTY YK3B BHA ALMJRMWN</t>
  </si>
  <si>
    <t>يَطُوفُونَ بَيْنَهَا وَبَيْنَ حَمِيمٍ ءَانٍ</t>
  </si>
  <si>
    <t>يطوفون بينها وبين حميم ءان</t>
  </si>
  <si>
    <t>ي ط و ف و ن ب ي ن ه ا و ب ي ن ح م ي م ء ا ن</t>
  </si>
  <si>
    <t>Y7WFWN BYNHA WBYN 1MYM AAN</t>
  </si>
  <si>
    <t>وَلِمَنْ خَافَ مَقَامَ رَبِّهِۦ جَنَّتَانِ</t>
  </si>
  <si>
    <t>وَلِمَنْ خَافَ مَقَامَ رَبِّهِ جَنَّتَانِ</t>
  </si>
  <si>
    <t>ولمن خاف مقام ربه جنتان</t>
  </si>
  <si>
    <t>و ل م ن خ ا ف م ق ا م ر ب ه ج ن ت ا ن</t>
  </si>
  <si>
    <t>WLMN 2AF MQAM RBH JNTAN</t>
  </si>
  <si>
    <t>ذَوَاتَآ أَفْنَانٍ</t>
  </si>
  <si>
    <t>ذواتا أفنان</t>
  </si>
  <si>
    <t>ذ و ا ت ا أ ف ن ا ن</t>
  </si>
  <si>
    <t>3WATA AFNAN</t>
  </si>
  <si>
    <t>فِيهِمَا عَيْنَانِ تَجْرِيَانِ</t>
  </si>
  <si>
    <t>فيهما عينان تجريان</t>
  </si>
  <si>
    <t>ف ي ه م ا ع ي ن ا ن ت ج ر ي ا ن</t>
  </si>
  <si>
    <t>FYHMA 9YNAN TJRYAN</t>
  </si>
  <si>
    <t>فِيهِمَا مِن كُلِّ فَٰكِهَةٍ زَوْجَانِ</t>
  </si>
  <si>
    <t>فيهما من كل فكهة زوجان</t>
  </si>
  <si>
    <t>ف ي ه م ا م ن ك ل ف ك ه ة ز و ج ا ن</t>
  </si>
  <si>
    <t>FYHMA MN KL FKHH ZWJAN</t>
  </si>
  <si>
    <t>مُتَّكِـِٔينَ عَلَىٰ فُرُشٍۭ بَطَآئِنُهَا مِنْ إِسْتَبْرَقٍ وَجَنَى ٱلْجَنَّتَيْنِ دَانٍ</t>
  </si>
  <si>
    <t>مُتَّكِـِٔينَ عَلَىٰ فُرُشٍ بَطَآئِنُهَا مِنْ إِسْتَبْرَقٍ وَجَنَى الْجَنَّتَيْنِ دَانٍ</t>
  </si>
  <si>
    <t>متكـٔين على فرش بطائنها من إستبرق وجنى الجنتين دان</t>
  </si>
  <si>
    <t>متكـين على فرش بطائنها من إستبرق وجنى الجنتين دان</t>
  </si>
  <si>
    <t>م ت ك ـ ي ن ع ل ى ف ر ش ب ط ا ئ ن ه ا م ن إ س ت ب ر ق و ج ن ى ا ل ج ن ت ي ن د ا ن</t>
  </si>
  <si>
    <t>MTKAYN 9LY FR4 B7AYNHA MN ASTBRQ WJNY ALJNTYN DAN</t>
  </si>
  <si>
    <t>فِيهِنَّ قَٰصِرَٰتُ ٱلطَّرْفِ لَمْ يَطْمِثْهُنَّ إِنسٌ قَبْلَهُمْ وَلَا جَآنٌّ</t>
  </si>
  <si>
    <t>فِيهِنَّ قَٰصِرَٰتُ الطَّرْفِ لَمْ يَطْمِثْهُنَّ إِنسٌ قَبْلَهُمْ وَلَا جَآنٌّ</t>
  </si>
  <si>
    <t>فيهن قصرت الطرف لم يطمثهن إنس قبلهم ولا جان</t>
  </si>
  <si>
    <t>ف ي ه ن ق ص ر ت ا ل ط ر ف ل م ي ط م ث ه ن إ ن س ق ب ل ه م و ل ا ج ا ن</t>
  </si>
  <si>
    <t>FYHN Q5RT AL7RF LM Y7M0HN ANS QBLHM WLA JAN</t>
  </si>
  <si>
    <t>كَأَنَّهُنَّ ٱلْيَاقُوتُ وَٱلْمَرْجَانُ</t>
  </si>
  <si>
    <t>كَأَنَّهُنَّ الْيَاقُوتُ وَالْمَرْجَانُ</t>
  </si>
  <si>
    <t>كأنهن الياقوت والمرجان</t>
  </si>
  <si>
    <t>ك أ ن ه ن ا ل ي ا ق و ت و ا ل م ر ج ا ن</t>
  </si>
  <si>
    <t>KANHN ALYAQWT WALMRJAN</t>
  </si>
  <si>
    <t>هَلْ جَزَآءُ ٱلْإِحْسَٰنِ إِلَّا ٱلْإِحْسَٰنُ</t>
  </si>
  <si>
    <t>هَلْ جَزَآءُ الْإِحْسَٰنِ إِلَّا الْإِحْسَٰنُ</t>
  </si>
  <si>
    <t>هل جزاء الإحسن إلا الإحسن</t>
  </si>
  <si>
    <t>ه ل ج ز ا ء ا ل إ ح س ن إ ل ا ا ل إ ح س ن</t>
  </si>
  <si>
    <t>HL JZAA ALA1SN ALA ALA1SN</t>
  </si>
  <si>
    <t>وَمِن دُونِهِمَا جَنَّتَانِ</t>
  </si>
  <si>
    <t>ومن دونهما جنتان</t>
  </si>
  <si>
    <t>و م ن د و ن ه م ا ج ن ت ا ن</t>
  </si>
  <si>
    <t>WMN DWNHMA JNTAN</t>
  </si>
  <si>
    <t>مُدْهَآمَّتَانِ</t>
  </si>
  <si>
    <t>مدهامتان</t>
  </si>
  <si>
    <t>م د ه ا م ت ا ن</t>
  </si>
  <si>
    <t>MDHAMTAN</t>
  </si>
  <si>
    <t>فِيهِمَا عَيْنَانِ نَضَّاخَتَانِ</t>
  </si>
  <si>
    <t>فيهما عينان نضاختان</t>
  </si>
  <si>
    <t>ف ي ه م ا ع ي ن ا ن ن ض ا خ ت ا ن</t>
  </si>
  <si>
    <t>FYHMA 9YNAN N6A2TAN</t>
  </si>
  <si>
    <t>فِيهِمَا فَٰكِهَةٌ وَنَخْلٌ وَرُمَّانٌ</t>
  </si>
  <si>
    <t>فيهما فكهة ونخل ورمان</t>
  </si>
  <si>
    <t>ف ي ه م ا ف ك ه ة و ن خ ل و ر م ا ن</t>
  </si>
  <si>
    <t>FYHMA FKHH WN2L WRMAN</t>
  </si>
  <si>
    <t>فِيهِنَّ خَيْرَٰتٌ حِسَانٌ</t>
  </si>
  <si>
    <t>فيهن خيرت حسان</t>
  </si>
  <si>
    <t>ف ي ه ن خ ي ر ت ح س ا ن</t>
  </si>
  <si>
    <t>FYHN 2YRT 1SAN</t>
  </si>
  <si>
    <t>حُورٌ مَّقْصُورَٰتٌ فِى ٱلْخِيَامِ</t>
  </si>
  <si>
    <t>حُورٌ مَّقْصُورَٰتٌ فِى الْخِيَامِ</t>
  </si>
  <si>
    <t>حور مقصورت فى الخيام</t>
  </si>
  <si>
    <t>ح و ر م ق ص و ر ت ف ى ا ل خ ي ا م</t>
  </si>
  <si>
    <t>1WR MQ5WRT FY AL2YAM</t>
  </si>
  <si>
    <t>لَمْ يَطْمِثْهُنَّ إِنسٌ قَبْلَهُمْ وَلَا جَآنٌّ</t>
  </si>
  <si>
    <t>لم يطمثهن إنس قبلهم ولا جان</t>
  </si>
  <si>
    <t>ل م ي ط م ث ه ن إ ن س ق ب ل ه م و ل ا ج ا ن</t>
  </si>
  <si>
    <t>LM Y7M0HN ANS QBLHM WLA JAN</t>
  </si>
  <si>
    <t>مُتَّكِـِٔينَ عَلَىٰ رَفْرَفٍ خُضْرٍ وَعَبْقَرِىٍّ حِسَانٍ</t>
  </si>
  <si>
    <t>متكـٔين على رفرف خضر وعبقرى حسان</t>
  </si>
  <si>
    <t>متكـين على رفرف خضر وعبقرى حسان</t>
  </si>
  <si>
    <t>م ت ك ـ ي ن ع ل ى ر ف ر ف خ ض ر و ع ب ق ر ى ح س ا ن</t>
  </si>
  <si>
    <t>MTKAYN 9LY RFRF 26R W9BQRY 1SAN</t>
  </si>
  <si>
    <t>تَبَٰرَكَ ٱسْمُ رَبِّكَ ذِى ٱلْجَلَٰلِ وَٱلْإِكْرَامِ</t>
  </si>
  <si>
    <t>تَبَٰرَكَ اسْمُ رَبِّكَ ذِى الْجَلَٰلِ وَالْإِكْرَامِ</t>
  </si>
  <si>
    <t>تبرك اسم ربك ذى الجلل والإكرام</t>
  </si>
  <si>
    <t>ت ب ر ك ا س م ر ب ك ذ ى ا ل ج ل ل و ا ل إ ك ر ا م</t>
  </si>
  <si>
    <t>TBRK ASM RBK 3Y ALJLL WALAKRAM</t>
  </si>
  <si>
    <t>إِذَا وَقَعَتِ ٱلْوَاقِعَةُ</t>
  </si>
  <si>
    <t>إِذَا وَقَعَتِ الْوَاقِعَةُ</t>
  </si>
  <si>
    <t>إذا وقعت الواقعة</t>
  </si>
  <si>
    <t>إ ذ ا و ق ع ت ا ل و ا ق ع ة</t>
  </si>
  <si>
    <t>A3A WQ9T ALWAQ9H</t>
  </si>
  <si>
    <t>لَيْسَ لِوَقْعَتِهَا كَاذِبَةٌ</t>
  </si>
  <si>
    <t>ليس لوقعتها كاذبة</t>
  </si>
  <si>
    <t>ل ي س ل و ق ع ت ه ا ك ا ذ ب ة</t>
  </si>
  <si>
    <t>LYS LWQ9THA KA3BH</t>
  </si>
  <si>
    <t>خَافِضَةٌ رَّافِعَةٌ</t>
  </si>
  <si>
    <t>خافضة رافعة</t>
  </si>
  <si>
    <t>خ ا ف ض ة ر ا ف ع ة</t>
  </si>
  <si>
    <t>2AF6H RAF9H</t>
  </si>
  <si>
    <t>إِذَا رُجَّتِ ٱلْأَرْضُ رَجًّا</t>
  </si>
  <si>
    <t>إِذَا رُجَّتِ الْأَرْضُ رَجًّا</t>
  </si>
  <si>
    <t>إذا رجت الأرض رجا</t>
  </si>
  <si>
    <t>إ ذ ا ر ج ت ا ل أ ر ض ر ج ا</t>
  </si>
  <si>
    <t>A3A RJT ALAR6 RJA</t>
  </si>
  <si>
    <t>وَبُسَّتِ ٱلْجِبَالُ بَسًّا</t>
  </si>
  <si>
    <t>وَبُسَّتِ الْجِبَالُ بَسًّا</t>
  </si>
  <si>
    <t>وبست الجبال بسا</t>
  </si>
  <si>
    <t>و ب س ت ا ل ج ب ا ل ب س ا</t>
  </si>
  <si>
    <t>WBST ALJBAL BSA</t>
  </si>
  <si>
    <t>فَكَانَتْ هَبَآءً مُّنۢبَثًّا</t>
  </si>
  <si>
    <t>فَكَانَتْ هَبَآءً مُّنبَثًّا</t>
  </si>
  <si>
    <t>فكانت هباء منبثا</t>
  </si>
  <si>
    <t>ف ك ا ن ت ه ب ا ء م ن ب ث ا</t>
  </si>
  <si>
    <t>FKANT HBAA MNB0A</t>
  </si>
  <si>
    <t>وَكُنتُمْ أَزْوَٰجًا ثَلَٰثَةً</t>
  </si>
  <si>
    <t>وكنتم أزوجا ثلثة</t>
  </si>
  <si>
    <t>و ك ن ت م أ ز و ج ا ث ل ث ة</t>
  </si>
  <si>
    <t>WKNTM AZWJA 0L0H</t>
  </si>
  <si>
    <t>فَأَصْحَٰبُ ٱلْمَيْمَنَةِ مَآ أَصْحَٰبُ ٱلْمَيْمَنَةِ</t>
  </si>
  <si>
    <t>فَأَصْحَٰبُ الْمَيْمَنَةِ مَآ أَصْحَٰبُ الْمَيْمَنَةِ</t>
  </si>
  <si>
    <t>فأصحب الميمنة ما أصحب الميمنة</t>
  </si>
  <si>
    <t>ف أ ص ح ب ا ل م ي م ن ة م ا أ ص ح ب ا ل م ي م ن ة</t>
  </si>
  <si>
    <t>FA51B ALMYMNH MA A51B ALMYMNH</t>
  </si>
  <si>
    <t>وَأَصْحَٰبُ ٱلْمَشْـَٔمَةِ مَآ أَصْحَٰبُ ٱلْمَشْـَٔمَةِ</t>
  </si>
  <si>
    <t>وَأَصْحَٰبُ الْمَشْـَٔمَةِ مَآ أَصْحَٰبُ الْمَشْـَٔمَةِ</t>
  </si>
  <si>
    <t>وأصحب المشـٔمة ما أصحب المشـٔمة</t>
  </si>
  <si>
    <t>وأصحب المشـمة ما أصحب المشـمة</t>
  </si>
  <si>
    <t>و أ ص ح ب ا ل م ش ـ م ة م ا أ ص ح ب ا ل م ش ـ م ة</t>
  </si>
  <si>
    <t>WA51B ALM4AMH MA A51B ALM4AMH</t>
  </si>
  <si>
    <t>وَٱلسَّٰبِقُونَ ٱلسَّٰبِقُونَ</t>
  </si>
  <si>
    <t>وَالسَّٰبِقُونَ السَّٰبِقُونَ</t>
  </si>
  <si>
    <t>والسبقون السبقون</t>
  </si>
  <si>
    <t>و ا ل س ب ق و ن ا ل س ب ق و ن</t>
  </si>
  <si>
    <t>WALSBQWN ALSBQWN</t>
  </si>
  <si>
    <t>أُو۟لَٰٓئِكَ ٱلْمُقَرَّبُونَ</t>
  </si>
  <si>
    <t>أُولَٰٓئِكَ الْمُقَرَّبُونَ</t>
  </si>
  <si>
    <t>أولئك المقربون</t>
  </si>
  <si>
    <t>أ و ل ئ ك ا ل م ق ر ب و ن</t>
  </si>
  <si>
    <t>AWLYK ALMQRBWN</t>
  </si>
  <si>
    <t>ثُلَّةٌ مِّنَ ٱلْأَوَّلِينَ</t>
  </si>
  <si>
    <t>ثُلَّةٌ مِّنَ الْأَوَّلِينَ</t>
  </si>
  <si>
    <t>ثلة من الأولين</t>
  </si>
  <si>
    <t>ث ل ة م ن ا ل أ و ل ي ن</t>
  </si>
  <si>
    <t>0LH MN ALAWLYN</t>
  </si>
  <si>
    <t>وَقَلِيلٌ مِّنَ ٱلْءَاخِرِينَ</t>
  </si>
  <si>
    <t>وَقَلِيلٌ مِّنَ الْءَاخِرِينَ</t>
  </si>
  <si>
    <t>وقليل من الءاخرين</t>
  </si>
  <si>
    <t>و ق ل ي ل م ن ا ل ء ا خ ر ي ن</t>
  </si>
  <si>
    <t>WQLYL MN ALAA2RYN</t>
  </si>
  <si>
    <t>عَلَىٰ سُرُرٍ مَّوْضُونَةٍ</t>
  </si>
  <si>
    <t>على سرر موضونة</t>
  </si>
  <si>
    <t>ع ل ى س ر ر م و ض و ن ة</t>
  </si>
  <si>
    <t>9LY SRR MW6WNH</t>
  </si>
  <si>
    <t>مُّتَّكِـِٔينَ عَلَيْهَا مُتَقَٰبِلِينَ</t>
  </si>
  <si>
    <t>متكـٔين عليها متقبلين</t>
  </si>
  <si>
    <t>متكـين عليها متقبلين</t>
  </si>
  <si>
    <t>م ت ك ـ ي ن ع ل ي ه ا م ت ق ب ل ي ن</t>
  </si>
  <si>
    <t>MTKAYN 9LYHA MTQBLYN</t>
  </si>
  <si>
    <t>يَطُوفُ عَلَيْهِمْ وِلْدَٰنٌ مُّخَلَّدُونَ</t>
  </si>
  <si>
    <t>يطوف عليهم ولدن مخلدون</t>
  </si>
  <si>
    <t>ي ط و ف ع ل ي ه م و ل د ن م خ ل د و ن</t>
  </si>
  <si>
    <t>Y7WF 9LYHM WLDN M2LDWN</t>
  </si>
  <si>
    <t>بِأَكْوَابٍ وَأَبَارِيقَ وَكَأْسٍ مِّن مَّعِينٍ</t>
  </si>
  <si>
    <t>بأكواب وأباريق وكأس من معين</t>
  </si>
  <si>
    <t>ب أ ك و ا ب و أ ب ا ر ي ق و ك أ س م ن م ع ي ن</t>
  </si>
  <si>
    <t>BAKWAB WABARYQ WKAS MN M9YN</t>
  </si>
  <si>
    <t>لَّا يُصَدَّعُونَ عَنْهَا وَلَا يُنزِفُونَ</t>
  </si>
  <si>
    <t>لا يصدعون عنها ولا ينزفون</t>
  </si>
  <si>
    <t>ل ا ي ص د ع و ن ع ن ه ا و ل ا ي ن ز ف و ن</t>
  </si>
  <si>
    <t>LA Y5D9WN 9NHA WLA YNZFWN</t>
  </si>
  <si>
    <t>وَفَٰكِهَةٍ مِّمَّا يَتَخَيَّرُونَ</t>
  </si>
  <si>
    <t>وفكهة مما يتخيرون</t>
  </si>
  <si>
    <t>و ف ك ه ة م م ا ي ت خ ي ر و ن</t>
  </si>
  <si>
    <t>WFKHH MMA YT2YRWN</t>
  </si>
  <si>
    <t>وَلَحْمِ طَيْرٍ مِّمَّا يَشْتَهُونَ</t>
  </si>
  <si>
    <t>ولحم طير مما يشتهون</t>
  </si>
  <si>
    <t>و ل ح م ط ي ر م م ا ي ش ت ه و ن</t>
  </si>
  <si>
    <t>WL1M 7YR MMA Y4THWN</t>
  </si>
  <si>
    <t>وَحُورٌ عِينٌ</t>
  </si>
  <si>
    <t>وحور عين</t>
  </si>
  <si>
    <t>و ح و ر ع ي ن</t>
  </si>
  <si>
    <t>W1WR 9YN</t>
  </si>
  <si>
    <t>كَأَمْثَٰلِ ٱللُّؤْلُؤِ ٱلْمَكْنُونِ</t>
  </si>
  <si>
    <t>كَأَمْثَٰلِ اللُّؤْلُؤِ الْمَكْنُونِ</t>
  </si>
  <si>
    <t>كأمثل اللؤلؤ المكنون</t>
  </si>
  <si>
    <t>ك أ م ث ل ا ل ل ؤ ل ؤ ا ل م ك ن و ن</t>
  </si>
  <si>
    <t>KAM0L ALLWLW ALMKNWN</t>
  </si>
  <si>
    <t>جَزَآءًۢ بِمَا كَانُوا۟ يَعْمَلُونَ</t>
  </si>
  <si>
    <t>جَزَآءً بِمَا كَانُوا يَعْمَلُونَ</t>
  </si>
  <si>
    <t>جزاء بما كانوا يعملون</t>
  </si>
  <si>
    <t>ج ز ا ء ب م ا ك ا ن و ا ي ع م ل و ن</t>
  </si>
  <si>
    <t>JZAA BMA KANWA Y9MLWN</t>
  </si>
  <si>
    <t>لَا يَسْمَعُونَ فِيهَا لَغْوًا وَلَا تَأْثِيمًا</t>
  </si>
  <si>
    <t>لا يسمعون فيها لغوا ولا تأثيما</t>
  </si>
  <si>
    <t>ل ا ي س م ع و ن ف ي ه ا ل غ و ا و ل ا ت أ ث ي م ا</t>
  </si>
  <si>
    <t>LA YSM9WN FYHA LGWA WLA TA0YMA</t>
  </si>
  <si>
    <t>إِلَّا قِيلًا سَلَٰمًا سَلَٰمًا</t>
  </si>
  <si>
    <t>إلا قيلا سلما سلما</t>
  </si>
  <si>
    <t>إ ل ا ق ي ل ا س ل م ا س ل م ا</t>
  </si>
  <si>
    <t>ALA QYLA SLMA SLMA</t>
  </si>
  <si>
    <t>وَأَصْحَٰبُ ٱلْيَمِينِ مَآ أَصْحَٰبُ ٱلْيَمِينِ</t>
  </si>
  <si>
    <t>وَأَصْحَٰبُ الْيَمِينِ مَآ أَصْحَٰبُ الْيَمِينِ</t>
  </si>
  <si>
    <t>وأصحب اليمين ما أصحب اليمين</t>
  </si>
  <si>
    <t>و أ ص ح ب ا ل ي م ي ن م ا أ ص ح ب ا ل ي م ي ن</t>
  </si>
  <si>
    <t>WA51B ALYMYN MA A51B ALYMYN</t>
  </si>
  <si>
    <t>فِى سِدْرٍ مَّخْضُودٍ</t>
  </si>
  <si>
    <t>فى سدر مخضود</t>
  </si>
  <si>
    <t>ف ى س د ر م خ ض و د</t>
  </si>
  <si>
    <t>FY SDR M26WD</t>
  </si>
  <si>
    <t>وَطَلْحٍ مَّنضُودٍ</t>
  </si>
  <si>
    <t>وطلح منضود</t>
  </si>
  <si>
    <t>و ط ل ح م ن ض و د</t>
  </si>
  <si>
    <t>W7L1 MN6WD</t>
  </si>
  <si>
    <t>وَظِلٍّ مَّمْدُودٍ</t>
  </si>
  <si>
    <t>وظل ممدود</t>
  </si>
  <si>
    <t>و ظ ل م م د و د</t>
  </si>
  <si>
    <t>W8L MMDWD</t>
  </si>
  <si>
    <t>وَمَآءٍ مَّسْكُوبٍ</t>
  </si>
  <si>
    <t>وماء مسكوب</t>
  </si>
  <si>
    <t>و م ا ء م س ك و ب</t>
  </si>
  <si>
    <t>WMAA MSKWB</t>
  </si>
  <si>
    <t>وَفَٰكِهَةٍ كَثِيرَةٍ</t>
  </si>
  <si>
    <t>وفكهة كثيرة</t>
  </si>
  <si>
    <t>و ف ك ه ة ك ث ي ر ة</t>
  </si>
  <si>
    <t>WFKHH K0YRH</t>
  </si>
  <si>
    <t>لَّا مَقْطُوعَةٍ وَلَا مَمْنُوعَةٍ</t>
  </si>
  <si>
    <t>لا مقطوعة ولا ممنوعة</t>
  </si>
  <si>
    <t>ل ا م ق ط و ع ة و ل ا م م ن و ع ة</t>
  </si>
  <si>
    <t>LA MQ7W9H WLA MMNW9H</t>
  </si>
  <si>
    <t>وَفُرُشٍ مَّرْفُوعَةٍ</t>
  </si>
  <si>
    <t>وفرش مرفوعة</t>
  </si>
  <si>
    <t>و ف ر ش م ر ف و ع ة</t>
  </si>
  <si>
    <t>WFR4 MRFW9H</t>
  </si>
  <si>
    <t>إِنَّآ أَنشَأْنَٰهُنَّ إِنشَآءً</t>
  </si>
  <si>
    <t>إنا أنشأنهن إنشاء</t>
  </si>
  <si>
    <t>إ ن ا أ ن ش أ ن ه ن إ ن ش ا ء</t>
  </si>
  <si>
    <t>ANA AN4ANHN AN4AA</t>
  </si>
  <si>
    <t>فَجَعَلْنَٰهُنَّ أَبْكَارًا</t>
  </si>
  <si>
    <t>فجعلنهن أبكارا</t>
  </si>
  <si>
    <t>ف ج ع ل ن ه ن أ ب ك ا ر ا</t>
  </si>
  <si>
    <t>FJ9LNHN ABKARA</t>
  </si>
  <si>
    <t>عُرُبًا أَتْرَابًا</t>
  </si>
  <si>
    <t>عربا أترابا</t>
  </si>
  <si>
    <t>ع ر ب ا أ ت ر ا ب ا</t>
  </si>
  <si>
    <t>9RBA ATRABA</t>
  </si>
  <si>
    <t>لِّأَصْحَٰبِ ٱلْيَمِينِ</t>
  </si>
  <si>
    <t>لِّأَصْحَٰبِ الْيَمِينِ</t>
  </si>
  <si>
    <t>لأصحب اليمين</t>
  </si>
  <si>
    <t>ل أ ص ح ب ا ل ي م ي ن</t>
  </si>
  <si>
    <t>LA51B ALYMYN</t>
  </si>
  <si>
    <t>وَثُلَّةٌ مِّنَ ٱلْءَاخِرِينَ</t>
  </si>
  <si>
    <t>وَثُلَّةٌ مِّنَ الْءَاخِرِينَ</t>
  </si>
  <si>
    <t>وثلة من الءاخرين</t>
  </si>
  <si>
    <t>و ث ل ة م ن ا ل ء ا خ ر ي ن</t>
  </si>
  <si>
    <t>W0LH MN ALAA2RYN</t>
  </si>
  <si>
    <t>وَأَصْحَٰبُ ٱلشِّمَالِ مَآ أَصْحَٰبُ ٱلشِّمَالِ</t>
  </si>
  <si>
    <t>وَأَصْحَٰبُ الشِّمَالِ مَآ أَصْحَٰبُ الشِّمَالِ</t>
  </si>
  <si>
    <t>وأصحب الشمال ما أصحب الشمال</t>
  </si>
  <si>
    <t>و أ ص ح ب ا ل ش م ا ل م ا أ ص ح ب ا ل ش م ا ل</t>
  </si>
  <si>
    <t>WA51B AL4MAL MA A51B AL4MAL</t>
  </si>
  <si>
    <t>فِى سَمُومٍ وَحَمِيمٍ</t>
  </si>
  <si>
    <t>فى سموم وحميم</t>
  </si>
  <si>
    <t>ف ى س م و م و ح م ي م</t>
  </si>
  <si>
    <t>FY SMWM W1MYM</t>
  </si>
  <si>
    <t>وَظِلٍّ مِّن يَحْمُومٍ</t>
  </si>
  <si>
    <t>وظل من يحموم</t>
  </si>
  <si>
    <t>و ظ ل م ن ي ح م و م</t>
  </si>
  <si>
    <t>W8L MN Y1MWM</t>
  </si>
  <si>
    <t>لَّا بَارِدٍ وَلَا كَرِيمٍ</t>
  </si>
  <si>
    <t>لا بارد ولا كريم</t>
  </si>
  <si>
    <t>ل ا ب ا ر د و ل ا ك ر ي م</t>
  </si>
  <si>
    <t>LA BARD WLA KRYM</t>
  </si>
  <si>
    <t>إِنَّهُمْ كَانُوا۟ قَبْلَ ذَٰلِكَ مُتْرَفِينَ</t>
  </si>
  <si>
    <t>إِنَّهُمْ كَانُوا قَبْلَ ذَٰلِكَ مُتْرَفِينَ</t>
  </si>
  <si>
    <t>إنهم كانوا قبل ذلك مترفين</t>
  </si>
  <si>
    <t>إ ن ه م ك ا ن و ا ق ب ل ذ ل ك م ت ر ف ي ن</t>
  </si>
  <si>
    <t>ANHM KANWA QBL 3LK MTRFYN</t>
  </si>
  <si>
    <t>وَكَانُوا۟ يُصِرُّونَ عَلَى ٱلْحِنثِ ٱلْعَظِيمِ</t>
  </si>
  <si>
    <t>وَكَانُوا يُصِرُّونَ عَلَى الْحِنثِ الْعَظِيمِ</t>
  </si>
  <si>
    <t>وكانوا يصرون على الحنث العظيم</t>
  </si>
  <si>
    <t>و ك ا ن و ا ي ص ر و ن ع ل ى ا ل ح ن ث ا ل ع ظ ي م</t>
  </si>
  <si>
    <t>WKANWA Y5RWN 9LY AL1N0 AL98YM</t>
  </si>
  <si>
    <t>وَكَانُوا۟ يَقُولُونَ أَئِذَا مِتْنَا وَكُنَّا تُرَابًا وَعِظَٰمًا أَءِنَّا لَمَبْعُوثُونَ</t>
  </si>
  <si>
    <t>وَكَانُوا يَقُولُونَ أَئِذَا مِتْنَا وَكُنَّا تُرَابًا وَعِظَٰمًا أَءِنَّا لَمَبْعُوثُونَ</t>
  </si>
  <si>
    <t>وكانوا يقولون أئذا متنا وكنا ترابا وعظما أءنا لمبعوثون</t>
  </si>
  <si>
    <t>و ك ا ن و ا ي ق و ل و ن أ ئ ذ ا م ت ن ا و ك ن ا ت ر ا ب ا و ع ظ م ا أ ء ن ا ل م ب ع و ث و ن</t>
  </si>
  <si>
    <t>WKANWA YQWLWN AY3A MTNA WKNA TRABA W98MA AANA LMB9W0WN</t>
  </si>
  <si>
    <t>قُلْ إِنَّ ٱلْأَوَّلِينَ وَٱلْءَاخِرِينَ</t>
  </si>
  <si>
    <t>قُلْ إِنَّ الْأَوَّلِينَ وَالْءَاخِرِينَ</t>
  </si>
  <si>
    <t>قل إن الأولين والءاخرين</t>
  </si>
  <si>
    <t>ق ل إ ن ا ل أ و ل ي ن و ا ل ء ا خ ر ي ن</t>
  </si>
  <si>
    <t>QL AN ALAWLYN WALAA2RYN</t>
  </si>
  <si>
    <t>لَمَجْمُوعُونَ إِلَىٰ مِيقَٰتِ يَوْمٍ مَّعْلُومٍ</t>
  </si>
  <si>
    <t>لمجموعون إلى ميقت يوم معلوم</t>
  </si>
  <si>
    <t>ل م ج م و ع و ن إ ل ى م ي ق ت ي و م م ع ل و م</t>
  </si>
  <si>
    <t>LMJMW9WN ALY MYQT YWM M9LWM</t>
  </si>
  <si>
    <t>ثُمَّ إِنَّكُمْ أَيُّهَا ٱلضَّآلُّونَ ٱلْمُكَذِّبُونَ</t>
  </si>
  <si>
    <t>ثُمَّ إِنَّكُمْ أَيُّهَا الضَّآلُّونَ الْمُكَذِّبُونَ</t>
  </si>
  <si>
    <t>ثم إنكم أيها الضالون المكذبون</t>
  </si>
  <si>
    <t>ث م إ ن ك م أ ي ه ا ا ل ض ا ل و ن ا ل م ك ذ ب و ن</t>
  </si>
  <si>
    <t>0M ANKM AYHA AL6ALWN ALMK3BWN</t>
  </si>
  <si>
    <t>لَءَاكِلُونَ مِن شَجَرٍ مِّن زَقُّومٍ</t>
  </si>
  <si>
    <t>لءاكلون من شجر من زقوم</t>
  </si>
  <si>
    <t>ل ء ا ك ل و ن م ن ش ج ر م ن ز ق و م</t>
  </si>
  <si>
    <t>LAAKLWN MN 4JR MN ZQWM</t>
  </si>
  <si>
    <t>فَمَالِـُٔونَ مِنْهَا ٱلْبُطُونَ</t>
  </si>
  <si>
    <t>فَمَالِـُٔونَ مِنْهَا الْبُطُونَ</t>
  </si>
  <si>
    <t>فمالـٔون منها البطون</t>
  </si>
  <si>
    <t>فمالـون منها البطون</t>
  </si>
  <si>
    <t>ف م ا ل ـ و ن م ن ه ا ا ل ب ط و ن</t>
  </si>
  <si>
    <t>FMALAWN MNHA ALB7WN</t>
  </si>
  <si>
    <t>فَشَٰرِبُونَ عَلَيْهِ مِنَ ٱلْحَمِيمِ</t>
  </si>
  <si>
    <t>فَشَٰرِبُونَ عَلَيْهِ مِنَ الْحَمِيمِ</t>
  </si>
  <si>
    <t>فشربون عليه من الحميم</t>
  </si>
  <si>
    <t>ف ش ر ب و ن ع ل ي ه م ن ا ل ح م ي م</t>
  </si>
  <si>
    <t>F4RBWN 9LYH MN AL1MYM</t>
  </si>
  <si>
    <t>فَشَٰرِبُونَ شُرْبَ ٱلْهِيمِ</t>
  </si>
  <si>
    <t>فَشَٰرِبُونَ شُرْبَ الْهِيمِ</t>
  </si>
  <si>
    <t>فشربون شرب الهيم</t>
  </si>
  <si>
    <t>ف ش ر ب و ن ش ر ب ا ل ه ي م</t>
  </si>
  <si>
    <t>F4RBWN 4RB ALHYM</t>
  </si>
  <si>
    <t>هَٰذَا نُزُلُهُمْ يَوْمَ ٱلدِّينِ</t>
  </si>
  <si>
    <t>هَٰذَا نُزُلُهُمْ يَوْمَ الدِّينِ</t>
  </si>
  <si>
    <t>هذا نزلهم يوم الدين</t>
  </si>
  <si>
    <t>ه ذ ا ن ز ل ه م ي و م ا ل د ي ن</t>
  </si>
  <si>
    <t>H3A NZLHM YWM ALDYN</t>
  </si>
  <si>
    <t>نَحْنُ خَلَقْنَٰكُمْ فَلَوْلَا تُصَدِّقُونَ</t>
  </si>
  <si>
    <t>نحن خلقنكم فلولا تصدقون</t>
  </si>
  <si>
    <t>ن ح ن خ ل ق ن ك م ف ل و ل ا ت ص د ق و ن</t>
  </si>
  <si>
    <t>N1N 2LQNKM FLWLA T5DQWN</t>
  </si>
  <si>
    <t>أَفَرَءَيْتُم مَّا تُمْنُونَ</t>
  </si>
  <si>
    <t>أفرءيتم ما تمنون</t>
  </si>
  <si>
    <t>أ ف ر ء ي ت م م ا ت م ن و ن</t>
  </si>
  <si>
    <t>AFRAYTM MA TMNWN</t>
  </si>
  <si>
    <t>ءَأَنتُمْ تَخْلُقُونَهُۥٓ أَمْ نَحْنُ ٱلْخَٰلِقُونَ</t>
  </si>
  <si>
    <t>ءَأَنتُمْ تَخْلُقُونَهُٓ أَمْ نَحْنُ الْخَٰلِقُونَ</t>
  </si>
  <si>
    <t>ءأنتم تخلقونه أم نحن الخلقون</t>
  </si>
  <si>
    <t>ء أ ن ت م ت خ ل ق و ن ه أ م ن ح ن ا ل خ ل ق و ن</t>
  </si>
  <si>
    <t>AANTM T2LQWNH AM N1N AL2LQWN</t>
  </si>
  <si>
    <t>نَحْنُ قَدَّرْنَا بَيْنَكُمُ ٱلْمَوْتَ وَمَا نَحْنُ بِمَسْبُوقِينَ</t>
  </si>
  <si>
    <t>نَحْنُ قَدَّرْنَا بَيْنَكُمُ الْمَوْتَ وَمَا نَحْنُ بِمَسْبُوقِينَ</t>
  </si>
  <si>
    <t>نحن قدرنا بينكم الموت وما نحن بمسبوقين</t>
  </si>
  <si>
    <t>ن ح ن ق د ر ن ا ب ي ن ك م ا ل م و ت و م ا ن ح ن ب م س ب و ق ي ن</t>
  </si>
  <si>
    <t>N1N QDRNA BYNKM ALMWT WMA N1N BMSBWQYN</t>
  </si>
  <si>
    <t>عَلَىٰٓ أَن نُّبَدِّلَ أَمْثَٰلَكُمْ وَنُنشِئَكُمْ فِى مَا لَا تَعْلَمُونَ</t>
  </si>
  <si>
    <t>على أن نبدل أمثلكم وننشئكم فى ما لا تعلمون</t>
  </si>
  <si>
    <t>ع ل ى أ ن ن ب د ل أ م ث ل ك م و ن ن ش ئ ك م ف ى م ا ل ا ت ع ل م و ن</t>
  </si>
  <si>
    <t>9LY AN NBDL AM0LKM WNN4YKM FY MA LA T9LMWN</t>
  </si>
  <si>
    <t>وَلَقَدْ عَلِمْتُمُ ٱلنَّشْأَةَ ٱلْأُولَىٰ فَلَوْلَا تَذَكَّرُونَ</t>
  </si>
  <si>
    <t>وَلَقَدْ عَلِمْتُمُ النَّشْأَةَ الْأُولَىٰ فَلَوْلَا تَذَكَّرُونَ</t>
  </si>
  <si>
    <t>ولقد علمتم النشأة الأولى فلولا تذكرون</t>
  </si>
  <si>
    <t>و ل ق د ع ل م ت م ا ل ن ش أ ة ا ل أ و ل ى ف ل و ل ا ت ذ ك ر و ن</t>
  </si>
  <si>
    <t>WLQD 9LMTM ALN4AH ALAWLY FLWLA T3KRWN</t>
  </si>
  <si>
    <t>أَفَرَءَيْتُم مَّا تَحْرُثُونَ</t>
  </si>
  <si>
    <t>أفرءيتم ما تحرثون</t>
  </si>
  <si>
    <t>أ ف ر ء ي ت م م ا ت ح ر ث و ن</t>
  </si>
  <si>
    <t>AFRAYTM MA T1R0WN</t>
  </si>
  <si>
    <t>ءَأَنتُمْ تَزْرَعُونَهُۥٓ أَمْ نَحْنُ ٱلزَّٰرِعُونَ</t>
  </si>
  <si>
    <t>ءَأَنتُمْ تَزْرَعُونَهُٓ أَمْ نَحْنُ الزَّٰرِعُونَ</t>
  </si>
  <si>
    <t>ءأنتم تزرعونه أم نحن الزرعون</t>
  </si>
  <si>
    <t>ء أ ن ت م ت ز ر ع و ن ه أ م ن ح ن ا ل ز ر ع و ن</t>
  </si>
  <si>
    <t>AANTM TZR9WNH AM N1N ALZR9WN</t>
  </si>
  <si>
    <t>لَوْ نَشَآءُ لَجَعَلْنَٰهُ حُطَٰمًا فَظَلْتُمْ تَفَكَّهُونَ</t>
  </si>
  <si>
    <t>لو نشاء لجعلنه حطما فظلتم تفكهون</t>
  </si>
  <si>
    <t>ل و ن ش ا ء ل ج ع ل ن ه ح ط م ا ف ظ ل ت م ت ف ك ه و ن</t>
  </si>
  <si>
    <t>LW N4AA LJ9LNH 17MA F8LTM TFKHWN</t>
  </si>
  <si>
    <t>إِنَّا لَمُغْرَمُونَ</t>
  </si>
  <si>
    <t>إنا لمغرمون</t>
  </si>
  <si>
    <t>إ ن ا ل م غ ر م و ن</t>
  </si>
  <si>
    <t>ANA LMGRMWN</t>
  </si>
  <si>
    <t>بَلْ نَحْنُ مَحْرُومُونَ</t>
  </si>
  <si>
    <t>بل نحن محرومون</t>
  </si>
  <si>
    <t>ب ل ن ح ن م ح ر و م و ن</t>
  </si>
  <si>
    <t>BL N1N M1RWMWN</t>
  </si>
  <si>
    <t>أَفَرَءَيْتُمُ ٱلْمَآءَ ٱلَّذِى تَشْرَبُونَ</t>
  </si>
  <si>
    <t>أَفَرَءَيْتُمُ الْمَآءَ الَّذِى تَشْرَبُونَ</t>
  </si>
  <si>
    <t>أفرءيتم الماء الذى تشربون</t>
  </si>
  <si>
    <t>أ ف ر ء ي ت م ا ل م ا ء ا ل ذ ى ت ش ر ب و ن</t>
  </si>
  <si>
    <t>AFRAYTM ALMAA AL3Y T4RBWN</t>
  </si>
  <si>
    <t>ءَأَنتُمْ أَنزَلْتُمُوهُ مِنَ ٱلْمُزْنِ أَمْ نَحْنُ ٱلْمُنزِلُونَ</t>
  </si>
  <si>
    <t>ءَأَنتُمْ أَنزَلْتُمُوهُ مِنَ الْمُزْنِ أَمْ نَحْنُ الْمُنزِلُونَ</t>
  </si>
  <si>
    <t>ءأنتم أنزلتموه من المزن أم نحن المنزلون</t>
  </si>
  <si>
    <t>ء أ ن ت م أ ن ز ل ت م و ه م ن ا ل م ز ن أ م ن ح ن ا ل م ن ز ل و ن</t>
  </si>
  <si>
    <t>AANTM ANZLTMWH MN ALMZN AM N1N ALMNZLWN</t>
  </si>
  <si>
    <t>لَوْ نَشَآءُ جَعَلْنَٰهُ أُجَاجًا فَلَوْلَا تَشْكُرُونَ</t>
  </si>
  <si>
    <t>لو نشاء جعلنه أجاجا فلولا تشكرون</t>
  </si>
  <si>
    <t>ل و ن ش ا ء ج ع ل ن ه أ ج ا ج ا ف ل و ل ا ت ش ك ر و ن</t>
  </si>
  <si>
    <t>LW N4AA J9LNH AJAJA FLWLA T4KRWN</t>
  </si>
  <si>
    <t>أَفَرَءَيْتُمُ ٱلنَّارَ ٱلَّتِى تُورُونَ</t>
  </si>
  <si>
    <t>أَفَرَءَيْتُمُ النَّارَ الَّتِى تُورُونَ</t>
  </si>
  <si>
    <t>أفرءيتم النار التى تورون</t>
  </si>
  <si>
    <t>أ ف ر ء ي ت م ا ل ن ا ر ا ل ت ى ت و ر و ن</t>
  </si>
  <si>
    <t>AFRAYTM ALNAR ALTY TWRWN</t>
  </si>
  <si>
    <t>ءَأَنتُمْ أَنشَأْتُمْ شَجَرَتَهَآ أَمْ نَحْنُ ٱلْمُنشِـُٔونَ</t>
  </si>
  <si>
    <t>ءَأَنتُمْ أَنشَأْتُمْ شَجَرَتَهَآ أَمْ نَحْنُ الْمُنشِـُٔونَ</t>
  </si>
  <si>
    <t>ءأنتم أنشأتم شجرتها أم نحن المنشـٔون</t>
  </si>
  <si>
    <t>ءأنتم أنشأتم شجرتها أم نحن المنشـون</t>
  </si>
  <si>
    <t>ء أ ن ت م أ ن ش أ ت م ش ج ر ت ه ا أ م ن ح ن ا ل م ن ش ـ و ن</t>
  </si>
  <si>
    <t>AANTM AN4ATM 4JRTHA AM N1N ALMN4AWN</t>
  </si>
  <si>
    <t>نَحْنُ جَعَلْنَٰهَا تَذْكِرَةً وَمَتَٰعًا لِّلْمُقْوِينَ</t>
  </si>
  <si>
    <t>نحن جعلنها تذكرة ومتعا للمقوين</t>
  </si>
  <si>
    <t>ن ح ن ج ع ل ن ه ا ت ذ ك ر ة و م ت ع ا ل ل م ق و ي ن</t>
  </si>
  <si>
    <t>N1N J9LNHA T3KRH WMT9A LLMQWYN</t>
  </si>
  <si>
    <t>فَسَبِّحْ بِٱسْمِ رَبِّكَ ٱلْعَظِيمِ</t>
  </si>
  <si>
    <t>فَسَبِّحْ بِاسْمِ رَبِّكَ الْعَظِيمِ</t>
  </si>
  <si>
    <t>فسبح باسم ربك العظيم</t>
  </si>
  <si>
    <t>ف س ب ح ب ا س م ر ب ك ا ل ع ظ ي م</t>
  </si>
  <si>
    <t>FSB1 BASM RBK AL98YM</t>
  </si>
  <si>
    <t>فَلَآ أُقْسِمُ بِمَوَٰقِعِ ٱلنُّجُومِ</t>
  </si>
  <si>
    <t>فَلَآ أُقْسِمُ بِمَوَٰقِعِ النُّجُومِ</t>
  </si>
  <si>
    <t>فلا أقسم بموقع النجوم</t>
  </si>
  <si>
    <t>ف ل ا أ ق س م ب م و ق ع ا ل ن ج و م</t>
  </si>
  <si>
    <t>FLA AQSM BMWQ9 ALNJWM</t>
  </si>
  <si>
    <t>وَإِنَّهُۥ لَقَسَمٌ لَّوْ تَعْلَمُونَ عَظِيمٌ</t>
  </si>
  <si>
    <t>وَإِنَّهُ لَقَسَمٌ لَّوْ تَعْلَمُونَ عَظِيمٌ</t>
  </si>
  <si>
    <t>وإنه لقسم لو تعلمون عظيم</t>
  </si>
  <si>
    <t>و إ ن ه ل ق س م ل و ت ع ل م و ن ع ظ ي م</t>
  </si>
  <si>
    <t>WANH LQSM LW T9LMWN 98YM</t>
  </si>
  <si>
    <t>إِنَّهُۥ لَقُرْءَانٌ كَرِيمٌ</t>
  </si>
  <si>
    <t>إِنَّهُ لَقُرْءَانٌ كَرِيمٌ</t>
  </si>
  <si>
    <t>إنه لقرءان كريم</t>
  </si>
  <si>
    <t>إ ن ه ل ق ر ء ا ن ك ر ي م</t>
  </si>
  <si>
    <t>ANH LQRAAN KRYM</t>
  </si>
  <si>
    <t>فِى كِتَٰبٍ مَّكْنُونٍ</t>
  </si>
  <si>
    <t>فى كتب مكنون</t>
  </si>
  <si>
    <t>ف ى ك ت ب م ك ن و ن</t>
  </si>
  <si>
    <t>FY KTB MKNWN</t>
  </si>
  <si>
    <t>لَّا يَمَسُّهُۥٓ إِلَّا ٱلْمُطَهَّرُونَ</t>
  </si>
  <si>
    <t>لَّا يَمَسُّهُٓ إِلَّا الْمُطَهَّرُونَ</t>
  </si>
  <si>
    <t>لا يمسه إلا المطهرون</t>
  </si>
  <si>
    <t>ل ا ي م س ه إ ل ا ا ل م ط ه ر و ن</t>
  </si>
  <si>
    <t>LA YMSH ALA ALM7HRWN</t>
  </si>
  <si>
    <t>تَنزِيلٌ مِّن رَّبِّ ٱلْعَٰلَمِينَ</t>
  </si>
  <si>
    <t>تَنزِيلٌ مِّن رَّبِّ الْعَٰلَمِينَ</t>
  </si>
  <si>
    <t>تنزيل من رب العلمين</t>
  </si>
  <si>
    <t>ت ن ز ي ل م ن ر ب ا ل ع ل م ي ن</t>
  </si>
  <si>
    <t>TNZYL MN RB AL9LMYN</t>
  </si>
  <si>
    <t>أَفَبِهَٰذَا ٱلْحَدِيثِ أَنتُم مُّدْهِنُونَ</t>
  </si>
  <si>
    <t>أَفَبِهَٰذَا الْحَدِيثِ أَنتُم مُّدْهِنُونَ</t>
  </si>
  <si>
    <t>أفبهذا الحديث أنتم مدهنون</t>
  </si>
  <si>
    <t>أ ف ب ه ذ ا ا ل ح د ي ث أ ن ت م م د ه ن و ن</t>
  </si>
  <si>
    <t>AFBH3A AL1DY0 ANTM MDHNWN</t>
  </si>
  <si>
    <t>وَتَجْعَلُونَ رِزْقَكُمْ أَنَّكُمْ تُكَذِّبُونَ</t>
  </si>
  <si>
    <t>وتجعلون رزقكم أنكم تكذبون</t>
  </si>
  <si>
    <t>و ت ج ع ل و ن ر ز ق ك م أ ن ك م ت ك ذ ب و ن</t>
  </si>
  <si>
    <t>WTJ9LWN RZQKM ANKM TK3BWN</t>
  </si>
  <si>
    <t>فَلَوْلَآ إِذَا بَلَغَتِ ٱلْحُلْقُومَ</t>
  </si>
  <si>
    <t>فَلَوْلَآ إِذَا بَلَغَتِ الْحُلْقُومَ</t>
  </si>
  <si>
    <t>فلولا إذا بلغت الحلقوم</t>
  </si>
  <si>
    <t>ف ل و ل ا إ ذ ا ب ل غ ت ا ل ح ل ق و م</t>
  </si>
  <si>
    <t>FLWLA A3A BLGT AL1LQWM</t>
  </si>
  <si>
    <t>وَأَنتُمْ حِينَئِذٍ تَنظُرُونَ</t>
  </si>
  <si>
    <t>وأنتم حينئذ تنظرون</t>
  </si>
  <si>
    <t>و أ ن ت م ح ي ن ئ ذ ت ن ظ ر و ن</t>
  </si>
  <si>
    <t>WANTM 1YNY3 TN8RWN</t>
  </si>
  <si>
    <t>وَنَحْنُ أَقْرَبُ إِلَيْهِ مِنكُمْ وَلَٰكِن لَّا تُبْصِرُونَ</t>
  </si>
  <si>
    <t>ونحن أقرب إليه منكم ولكن لا تبصرون</t>
  </si>
  <si>
    <t>و ن ح ن أ ق ر ب إ ل ي ه م ن ك م و ل ك ن ل ا ت ب ص ر و ن</t>
  </si>
  <si>
    <t>WN1N AQRB ALYH MNKM WLKN LA TB5RWN</t>
  </si>
  <si>
    <t>فَلَوْلَآ إِن كُنتُمْ غَيْرَ مَدِينِينَ</t>
  </si>
  <si>
    <t>فلولا إن كنتم غير مدينين</t>
  </si>
  <si>
    <t>ف ل و ل ا إ ن ك ن ت م غ ي ر م د ي ن ي ن</t>
  </si>
  <si>
    <t>FLWLA AN KNTM GYR MDYNYN</t>
  </si>
  <si>
    <t>تَرْجِعُونَهَآ إِن كُنتُمْ صَٰدِقِينَ</t>
  </si>
  <si>
    <t>ترجعونها إن كنتم صدقين</t>
  </si>
  <si>
    <t>ت ر ج ع و ن ه ا إ ن ك ن ت م ص د ق ي ن</t>
  </si>
  <si>
    <t>TRJ9WNHA AN KNTM 5DQYN</t>
  </si>
  <si>
    <t>فَأَمَّآ إِن كَانَ مِنَ ٱلْمُقَرَّبِينَ</t>
  </si>
  <si>
    <t>فَأَمَّآ إِن كَانَ مِنَ الْمُقَرَّبِينَ</t>
  </si>
  <si>
    <t>فأما إن كان من المقربين</t>
  </si>
  <si>
    <t>ف أ م ا إ ن ك ا ن م ن ا ل م ق ر ب ي ن</t>
  </si>
  <si>
    <t>FAMA AN KAN MN ALMQRBYN</t>
  </si>
  <si>
    <t>فَرَوْحٌ وَرَيْحَانٌ وَجَنَّتُ نَعِيمٍ</t>
  </si>
  <si>
    <t>فروح وريحان وجنت نعيم</t>
  </si>
  <si>
    <t>ف ر و ح و ر ي ح ا ن و ج ن ت ن ع ي م</t>
  </si>
  <si>
    <t>FRW1 WRY1AN WJNT N9YM</t>
  </si>
  <si>
    <t>وَأَمَّآ إِن كَانَ مِنْ أَصْحَٰبِ ٱلْيَمِينِ</t>
  </si>
  <si>
    <t>وَأَمَّآ إِن كَانَ مِنْ أَصْحَٰبِ الْيَمِينِ</t>
  </si>
  <si>
    <t>وأما إن كان من أصحب اليمين</t>
  </si>
  <si>
    <t>و أ م ا إ ن ك ا ن م ن أ ص ح ب ا ل ي م ي ن</t>
  </si>
  <si>
    <t>WAMA AN KAN MN A51B ALYMYN</t>
  </si>
  <si>
    <t>فَسَلَٰمٌ لَّكَ مِنْ أَصْحَٰبِ ٱلْيَمِينِ</t>
  </si>
  <si>
    <t>فَسَلَٰمٌ لَّكَ مِنْ أَصْحَٰبِ الْيَمِينِ</t>
  </si>
  <si>
    <t>فسلم لك من أصحب اليمين</t>
  </si>
  <si>
    <t>ف س ل م ل ك م ن أ ص ح ب ا ل ي م ي ن</t>
  </si>
  <si>
    <t>FSLM LK MN A51B ALYMYN</t>
  </si>
  <si>
    <t>وَأَمَّآ إِن كَانَ مِنَ ٱلْمُكَذِّبِينَ ٱلضَّآلِّينَ</t>
  </si>
  <si>
    <t>وَأَمَّآ إِن كَانَ مِنَ الْمُكَذِّبِينَ الضَّآلِّينَ</t>
  </si>
  <si>
    <t>وأما إن كان من المكذبين الضالين</t>
  </si>
  <si>
    <t>و أ م ا إ ن ك ا ن م ن ا ل م ك ذ ب ي ن ا ل ض ا ل ي ن</t>
  </si>
  <si>
    <t>WAMA AN KAN MN ALMK3BYN AL6ALYN</t>
  </si>
  <si>
    <t>فَنُزُلٌ مِّنْ حَمِيمٍ</t>
  </si>
  <si>
    <t>فنزل من حميم</t>
  </si>
  <si>
    <t>ف ن ز ل م ن ح م ي م</t>
  </si>
  <si>
    <t>FNZL MN 1MYM</t>
  </si>
  <si>
    <t>وَتَصْلِيَةُ جَحِيمٍ</t>
  </si>
  <si>
    <t>وتصلية جحيم</t>
  </si>
  <si>
    <t>و ت ص ل ي ة ج ح ي م</t>
  </si>
  <si>
    <t>WT5LYH J1YM</t>
  </si>
  <si>
    <t>إِنَّ هَٰذَا لَهُوَ حَقُّ ٱلْيَقِينِ</t>
  </si>
  <si>
    <t>إِنَّ هَٰذَا لَهُوَ حَقُّ الْيَقِينِ</t>
  </si>
  <si>
    <t>إن هذا لهو حق اليقين</t>
  </si>
  <si>
    <t>إ ن ه ذ ا ل ه و ح ق ا ل ي ق ي ن</t>
  </si>
  <si>
    <t>AN H3A LHW 1Q ALYQYN</t>
  </si>
  <si>
    <t>سَبَّحَ لِلَّهِ مَا فِى ٱلسَّمَٰوَٰتِ وَٱلْأَرْضِ وَهُوَ ٱلْعَزِيزُ ٱلْحَكِيمُ</t>
  </si>
  <si>
    <t>سَبَّحَ لِلَّهِ مَا فِى السَّمَٰوَٰتِ وَالْأَرْضِ وَهُوَ الْعَزِيزُ الْحَكِيمُ</t>
  </si>
  <si>
    <t>سبح لله ما فى السموت والأرض وهو العزيز الحكيم</t>
  </si>
  <si>
    <t>س ب ح ل ل ه م ا ف ى ا ل س م و ت و ا ل أ ر ض و ه و ا ل ع ز ي ز ا ل ح ك ي م</t>
  </si>
  <si>
    <t>SB1 LLH MA FY ALSMWT WALAR6 WHW AL9ZYZ AL1KYM</t>
  </si>
  <si>
    <t>لَهُۥ مُلْكُ ٱلسَّمَٰوَٰتِ وَٱلْأَرْضِ يُحْىِۦ وَيُمِيتُ وَهُوَ عَلَىٰ كُلِّ شَىْءٍ قَدِيرٌ</t>
  </si>
  <si>
    <t>لَهُ مُلْكُ السَّمَٰوَٰتِ وَالْأَرْضِ يُحْىِ وَيُمِيتُ وَهُوَ عَلَىٰ كُلِّ شَىْءٍ قَدِيرٌ</t>
  </si>
  <si>
    <t>له ملك السموت والأرض يحى ويميت وهو على كل شىء قدير</t>
  </si>
  <si>
    <t>ل ه م ل ك ا ل س م و ت و ا ل أ ر ض ي ح ى و ي م ي ت و ه و ع ل ى ك ل ش ى ء ق د ي ر</t>
  </si>
  <si>
    <t>LH MLK ALSMWT WALAR6 Y1Y WYMYT WHW 9LY KL 4YA QDYR</t>
  </si>
  <si>
    <t>هُوَ ٱلْأَوَّلُ وَٱلْءَاخِرُ وَٱلظَّٰهِرُ وَٱلْبَاطِنُ وَهُوَ بِكُلِّ شَىْءٍ عَلِيمٌ</t>
  </si>
  <si>
    <t>هُوَ الْأَوَّلُ وَالْءَاخِرُ وَالظَّٰهِرُ وَالْبَاطِنُ وَهُوَ بِكُلِّ شَىْءٍ عَلِيمٌ</t>
  </si>
  <si>
    <t>هو الأول والءاخر والظهر والباطن وهو بكل شىء عليم</t>
  </si>
  <si>
    <t>ه و ا ل أ و ل و ا ل ء ا خ ر و ا ل ظ ه ر و ا ل ب ا ط ن و ه و ب ك ل ش ى ء ع ل ي م</t>
  </si>
  <si>
    <t>HW ALAWL WALAA2R WAL8HR WALBA7N WHW BKL 4YA 9LYM</t>
  </si>
  <si>
    <t>هُوَ ٱلَّذِى خَلَقَ ٱلسَّمَٰوَٰتِ وَٱلْأَرْضَ فِى سِتَّةِ أَيَّامٍ ثُمَّ ٱسْتَوَىٰ عَلَى ٱلْعَرْشِ يَعْلَمُ مَا يَلِجُ فِى ٱلْأَرْضِ وَمَا يَخْرُجُ مِنْهَا وَمَا يَنزِلُ مِنَ ٱلسَّمَآءِ وَمَا يَعْرُجُ فِيهَا وَهُوَ مَعَكُمْ أَيْنَ مَا كُنتُمْ وَٱللَّهُ بِمَا تَعْمَلُونَ بَصِيرٌ</t>
  </si>
  <si>
    <t>هُوَ الَّذِى خَلَقَ السَّمَٰوَٰتِ وَالْأَرْضَ فِى سِتَّةِ أَيَّامٍ ثُمَّ اسْتَوَىٰ عَلَى الْعَرْشِ يَعْلَمُ مَا يَلِجُ فِى الْأَرْضِ وَمَا يَخْرُجُ مِنْهَا وَمَا يَنزِلُ مِنَ السَّمَآءِ وَمَا يَعْرُجُ فِيهَا وَهُوَ مَعَكُمْ أَيْنَ مَا كُنتُمْ وَاللَّهُ بِمَا تَعْمَلُونَ بَصِيرٌ</t>
  </si>
  <si>
    <t>هو الذى خلق السموت والأرض فى ستة أيام ثم استوى على العرش يعلم ما يلج فى الأرض وما يخرج منها وما ينزل من السماء وما يعرج فيها وهو معكم أين ما كنتم والله بما تعملون بصير</t>
  </si>
  <si>
    <t>ه و ا ل ذ ى خ ل ق ا ل س م و ت و ا ل أ ر ض ف ى س ت ة أ ي ا م ث م ا س ت و ى ع ل ى ا ل ع ر ش ي ع ل م م ا ي ل ج ف ى ا ل أ ر ض و م ا ي خ ر ج م ن ه ا و م ا ي ن ز ل م ن ا ل س م ا ء و م ا ي ع ر ج ف ي ه ا و ه و م ع ك م أ ي ن م ا ك ن ت م و ا ل ل ه ب م ا ت ع م ل و ن ب ص ي ر</t>
  </si>
  <si>
    <t>HW AL3Y 2LQ ALSMWT WALAR6 FY STH AYAM 0M ASTWY 9LY AL9R4 Y9LM MA YLJ FY ALAR6 WMA Y2RJ MNHA WMA YNZL MN ALSMAA WMA Y9RJ FYHA WHW M9KM AYN MA KNTM WALLH BMA T9MLWN B5YR</t>
  </si>
  <si>
    <t>لَّهُۥ مُلْكُ ٱلسَّمَٰوَٰتِ وَٱلْأَرْضِ وَإِلَى ٱللَّهِ تُرْجَعُ ٱلْأُمُورُ</t>
  </si>
  <si>
    <t>لَّهُ مُلْكُ السَّمَٰوَٰتِ وَالْأَرْضِ وَإِلَى اللَّهِ تُرْجَعُ الْأُمُورُ</t>
  </si>
  <si>
    <t>له ملك السموت والأرض وإلى الله ترجع الأمور</t>
  </si>
  <si>
    <t>ل ه م ل ك ا ل س م و ت و ا ل أ ر ض و إ ل ى ا ل ل ه ت ر ج ع ا ل أ م و ر</t>
  </si>
  <si>
    <t>LH MLK ALSMWT WALAR6 WALY ALLH TRJ9 ALAMWR</t>
  </si>
  <si>
    <t>يُولِجُ ٱلَّيْلَ فِى ٱلنَّهَارِ وَيُولِجُ ٱلنَّهَارَ فِى ٱلَّيْلِ وَهُوَ عَلِيمٌۢ بِذَاتِ ٱلصُّدُورِ</t>
  </si>
  <si>
    <t>يُولِجُ الَّيْلَ فِى النَّهَارِ وَيُولِجُ النَّهَارَ فِى الَّيْلِ وَهُوَ عَلِيمٌ بِذَاتِ الصُّدُورِ</t>
  </si>
  <si>
    <t>يولج اليل فى النهار ويولج النهار فى اليل وهو عليم بذات الصدور</t>
  </si>
  <si>
    <t>ي و ل ج ا ل ي ل ف ى ا ل ن ه ا ر و ي و ل ج ا ل ن ه ا ر ف ى ا ل ي ل و ه و ع ل ي م ب ذ ا ت ا ل ص د و ر</t>
  </si>
  <si>
    <t>YWLJ ALYL FY ALNHAR WYWLJ ALNHAR FY ALYL WHW 9LYM B3AT AL5DWR</t>
  </si>
  <si>
    <t>ءَامِنُوا۟ بِٱللَّهِ وَرَسُولِهِۦ وَأَنفِقُوا۟ مِمَّا جَعَلَكُم مُّسْتَخْلَفِينَ فِيهِ فَٱلَّذِينَ ءَامَنُوا۟ مِنكُمْ وَأَنفَقُوا۟ لَهُمْ أَجْرٌ كَبِيرٌ</t>
  </si>
  <si>
    <t>ءَامِنُوا بِاللَّهِ وَرَسُولِهِ وَأَنفِقُوا مِمَّا جَعَلَكُم مُّسْتَخْلَفِينَ فِيهِ فَالَّذِينَ ءَامَنُوا مِنكُمْ وَأَنفَقُوا لَهُمْ أَجْرٌ كَبِيرٌ</t>
  </si>
  <si>
    <t>ءامنوا بالله ورسوله وأنفقوا مما جعلكم مستخلفين فيه فالذين ءامنوا منكم وأنفقوا لهم أجر كبير</t>
  </si>
  <si>
    <t>ء ا م ن و ا ب ا ل ل ه و ر س و ل ه و أ ن ف ق و ا م م ا ج ع ل ك م م س ت خ ل ف ي ن ف ي ه ف ا ل ذ ي ن ء ا م ن و ا م ن ك م و أ ن ف ق و ا ل ه م أ ج ر ك ب ي ر</t>
  </si>
  <si>
    <t>AAMNWA BALLH WRSWLH WANFQWA MMA J9LKM MST2LFYN FYH FAL3YN AAMNWA MNKM WANFQWA LHM AJR KBYR</t>
  </si>
  <si>
    <t>وَمَا لَكُمْ لَا تُؤْمِنُونَ بِٱللَّهِ وَٱلرَّسُولُ يَدْعُوكُمْ لِتُؤْمِنُوا۟ بِرَبِّكُمْ وَقَدْ أَخَذَ مِيثَٰقَكُمْ إِن كُنتُم مُّؤْمِنِينَ</t>
  </si>
  <si>
    <t>وَمَا لَكُمْ لَا تُؤْمِنُونَ بِاللَّهِ وَالرَّسُولُ يَدْعُوكُمْ لِتُؤْمِنُوا بِرَبِّكُمْ وَقَدْ أَخَذَ مِيثَٰقَكُمْ إِن كُنتُم مُّؤْمِنِينَ</t>
  </si>
  <si>
    <t>وما لكم لا تؤمنون بالله والرسول يدعوكم لتؤمنوا بربكم وقد أخذ ميثقكم إن كنتم مؤمنين</t>
  </si>
  <si>
    <t>و م ا ل ك م ل ا ت ؤ م ن و ن ب ا ل ل ه و ا ل ر س و ل ي د ع و ك م ل ت ؤ م ن و ا ب ر ب ك م و ق د أ خ ذ م ي ث ق ك م إ ن ك ن ت م م ؤ م ن ي ن</t>
  </si>
  <si>
    <t>WMA LKM LA TWMNWN BALLH WALRSWL YD9WKM LTWMNWA BRBKM WQD A23 MY0QKM AN KNTM MWMNYN</t>
  </si>
  <si>
    <t>هُوَ ٱلَّذِى يُنَزِّلُ عَلَىٰ عَبْدِهِۦٓ ءَايَٰتٍۭ بَيِّنَٰتٍ لِّيُخْرِجَكُم مِّنَ ٱلظُّلُمَٰتِ إِلَى ٱلنُّورِ وَإِنَّ ٱللَّهَ بِكُمْ لَرَءُوفٌ رَّحِيمٌ</t>
  </si>
  <si>
    <t>هُوَ الَّذِى يُنَزِّلُ عَلَىٰ عَبْدِهِٓ ءَايَٰتٍ بَيِّنَٰتٍ لِّيُخْرِجَكُم مِّنَ الظُّلُمَٰتِ إِلَى النُّورِ وَإِنَّ اللَّهَ بِكُمْ لَرَءُوفٌ رَّحِيمٌ</t>
  </si>
  <si>
    <t>هو الذى ينزل على عبده ءايت بينت ليخرجكم من الظلمت إلى النور وإن الله بكم لرءوف رحيم</t>
  </si>
  <si>
    <t>ه و ا ل ذ ى ي ن ز ل ع ل ى ع ب د ه ء ا ي ت ب ي ن ت ل ي خ ر ج ك م م ن ا ل ظ ل م ت إ ل ى ا ل ن و ر و إ ن ا ل ل ه ب ك م ل ر ء و ف ر ح ي م</t>
  </si>
  <si>
    <t>HW AL3Y YNZL 9LY 9BDH AAYT BYNT LY2RJKM MN AL8LMT ALY ALNWR WAN ALLH BKM LRAWF R1YM</t>
  </si>
  <si>
    <t>وَمَا لَكُمْ أَلَّا تُنفِقُوا۟ فِى سَبِيلِ ٱللَّهِ وَلِلَّهِ مِيرَٰثُ ٱلسَّمَٰوَٰتِ وَٱلْأَرْضِ لَا يَسْتَوِى مِنكُم مَّنْ أَنفَقَ مِن قَبْلِ ٱلْفَتْحِ وَقَٰتَلَ أُو۟لَٰٓئِكَ أَعْظَمُ دَرَجَةً مِّنَ ٱلَّذِينَ أَنفَقُوا۟ مِنۢ بَعْدُ وَقَٰتَلُوا۟ وَكُلًّا وَعَدَ ٱللَّهُ ٱلْحُسْنَىٰ وَٱللَّهُ بِمَا تَعْمَلُونَ خَبِيرٌ</t>
  </si>
  <si>
    <t>وَمَا لَكُمْ أَلَّا تُنفِقُوا فِى سَبِيلِ اللَّهِ وَلِلَّهِ مِيرَٰثُ السَّمَٰوَٰتِ وَالْأَرْضِ لَا يَسْتَوِى مِنكُم مَّنْ أَنفَقَ مِن قَبْلِ الْفَتْحِ وَقَٰتَلَ أُولَٰٓئِكَ أَعْظَمُ دَرَجَةً مِّنَ الَّذِينَ أَنفَقُوا مِن بَعْدُ وَقَٰتَلُوا وَكُلًّا وَعَدَ اللَّهُ الْحُسْنَىٰ وَاللَّهُ بِمَا تَعْمَلُونَ خَبِيرٌ</t>
  </si>
  <si>
    <t>وما لكم ألا تنفقوا فى سبيل الله ولله ميرث السموت والأرض لا يستوى منكم من أنفق من قبل الفتح وقتل أولئك أعظم درجة من الذين أنفقوا من بعد وقتلوا وكلا وعد الله الحسنى والله بما تعملون خبير</t>
  </si>
  <si>
    <t>و م ا ل ك م أ ل ا ت ن ف ق و ا ف ى س ب ي ل ا ل ل ه و ل ل ه م ي ر ث ا ل س م و ت و ا ل أ ر ض ل ا ي س ت و ى م ن ك م م ن أ ن ف ق م ن ق ب ل ا ل ف ت ح و ق ت ل أ و ل ئ ك أ ع ظ م د ر ج ة م ن ا ل ذ ي ن أ ن ف ق و ا م ن ب ع د و ق ت ل و ا و ك ل ا و ع د ا ل ل ه ا ل ح س ن ى و ا ل ل ه ب م ا ت ع م ل و ن خ ب ي ر</t>
  </si>
  <si>
    <t>WMA LKM ALA TNFQWA FY SBYL ALLH WLLH MYR0 ALSMWT WALAR6 LA YSTWY MNKM MN ANFQ MN QBL ALFT1 WQTL AWLYK A98M DRJH MN AL3YN ANFQWA MN B9D WQTLWA WKLA W9D ALLH AL1SNY WALLH BMA T9MLWN 2BYR</t>
  </si>
  <si>
    <t>مَّن ذَا ٱلَّذِى يُقْرِضُ ٱللَّهَ قَرْضًا حَسَنًا فَيُضَٰعِفَهُۥ لَهُۥ وَلَهُۥٓ أَجْرٌ كَرِيمٌ</t>
  </si>
  <si>
    <t>مَّن ذَا الَّذِى يُقْرِضُ اللَّهَ قَرْضًا حَسَنًا فَيُضَٰعِفَهُ لَهُ وَلَهُٓ أَجْرٌ كَرِيمٌ</t>
  </si>
  <si>
    <t>من ذا الذى يقرض الله قرضا حسنا فيضعفه له وله أجر كريم</t>
  </si>
  <si>
    <t>م ن ذ ا ا ل ذ ى ي ق ر ض ا ل ل ه ق ر ض ا ح س ن ا ف ي ض ع ف ه ل ه و ل ه أ ج ر ك ر ي م</t>
  </si>
  <si>
    <t>MN 3A AL3Y YQR6 ALLH QR6A 1SNA FY69FH LH WLH AJR KRYM</t>
  </si>
  <si>
    <t>يَوْمَ تَرَى ٱلْمُؤْمِنِينَ وَٱلْمُؤْمِنَٰتِ يَسْعَىٰ نُورُهُم بَيْنَ أَيْدِيهِمْ وَبِأَيْمَٰنِهِم بُشْرَىٰكُمُ ٱلْيَوْمَ جَنَّٰتٌ تَجْرِى مِن تَحْتِهَا ٱلْأَنْهَٰرُ خَٰلِدِينَ فِيهَا ذَٰلِكَ هُوَ ٱلْفَوْزُ ٱلْعَظِيمُ</t>
  </si>
  <si>
    <t>يَوْمَ تَرَى الْمُؤْمِنِينَ وَالْمُؤْمِنَٰتِ يَسْعَىٰ نُورُهُم بَيْنَ أَيْدِيهِمْ وَبِأَيْمَٰنِهِم بُشْرَىٰكُمُ الْيَوْمَ جَنَّٰتٌ تَجْرِى مِن تَحْتِهَا الْأَنْهَٰرُ خَٰلِدِينَ فِيهَا ذَٰلِكَ هُوَ الْفَوْزُ الْعَظِيمُ</t>
  </si>
  <si>
    <t>يوم ترى المؤمنين والمؤمنت يسعى نورهم بين أيديهم وبأيمنهم بشرىكم اليوم جنت تجرى من تحتها الأنهر خلدين فيها ذلك هو الفوز العظيم</t>
  </si>
  <si>
    <t>ي و م ت ر ى ا ل م ؤ م ن ي ن و ا ل م ؤ م ن ت ي س ع ى ن و ر ه م ب ي ن أ ي د ي ه م و ب أ ي م ن ه م ب ش ر ى ك م ا ل ي و م ج ن ت ت ج ر ى م ن ت ح ت ه ا ا ل أ ن ه ر خ ل د ي ن ف ي ه ا ذ ل ك ه و ا ل ف و ز ا ل ع ظ ي م</t>
  </si>
  <si>
    <t>YWM TRY ALMWMNYN WALMWMNT YS9Y NWRHM BYN AYDYHM WBAYMNHM B4RYKM ALYWM JNT TJRY MN T1THA ALANHR 2LDYN FYHA 3LK HW ALFWZ AL98YM</t>
  </si>
  <si>
    <t>يَوْمَ يَقُولُ ٱلْمُنَٰفِقُونَ وَٱلْمُنَٰفِقَٰتُ لِلَّذِينَ ءَامَنُوا۟ ٱنظُرُونَا نَقْتَبِسْ مِن نُّورِكُمْ قِيلَ ٱرْجِعُوا۟ وَرَآءَكُمْ فَٱلْتَمِسُوا۟ نُورًا فَضُرِبَ بَيْنَهُم بِسُورٍ لَّهُۥ بَابٌۢ بَاطِنُهُۥ فِيهِ ٱلرَّحْمَةُ وَظَٰهِرُهُۥ مِن قِبَلِهِ ٱلْعَذَابُ</t>
  </si>
  <si>
    <t>يَوْمَ يَقُولُ الْمُنَٰفِقُونَ وَالْمُنَٰفِقَٰتُ لِلَّذِينَ ءَامَنُوا انظُرُونَا نَقْتَبِسْ مِن نُّورِكُمْ قِيلَ ارْجِعُوا وَرَآءَكُمْ فَالْتَمِسُوا نُورًا فَضُرِبَ بَيْنَهُم بِسُورٍ لَّهُ بَابٌ بَاطِنُهُ فِيهِ الرَّحْمَةُ وَظَٰهِرُهُ مِن قِبَلِهِ الْعَذَابُ</t>
  </si>
  <si>
    <t>يوم يقول المنفقون والمنفقت للذين ءامنوا انظرونا نقتبس من نوركم قيل ارجعوا وراءكم فالتمسوا نورا فضرب بينهم بسور له باب باطنه فيه الرحمة وظهره من قبله العذاب</t>
  </si>
  <si>
    <t>ي و م ي ق و ل ا ل م ن ف ق و ن و ا ل م ن ف ق ت ل ل ذ ي ن ء ا م ن و ا ا ن ظ ر و ن ا ن ق ت ب س م ن ن و ر ك م ق ي ل ا ر ج ع و ا و ر ا ء ك م ف ا ل ت م س و ا ن و ر ا ف ض ر ب ب ي ن ه م ب س و ر ل ه ب ا ب ب ا ط ن ه ف ي ه ا ل ر ح م ة و ظ ه ر ه م ن ق ب ل ه ا ل ع ذ ا ب</t>
  </si>
  <si>
    <t>YWM YQWL ALMNFQWN WALMNFQT LL3YN AAMNWA AN8RWNA NQTBS MN NWRKM QYL ARJ9WA WRAAKM FALTMSWA NWRA F6RB BYNHM BSWR LH BAB BA7NH FYH ALR1MH W8HRH MN QBLH AL93AB</t>
  </si>
  <si>
    <t>يُنَادُونَهُمْ أَلَمْ نَكُن مَّعَكُمْ قَالُوا۟ بَلَىٰ وَلَٰكِنَّكُمْ فَتَنتُمْ أَنفُسَكُمْ وَتَرَبَّصْتُمْ وَٱرْتَبْتُمْ وَغَرَّتْكُمُ ٱلْأَمَانِىُّ حَتَّىٰ جَآءَ أَمْرُ ٱللَّهِ وَغَرَّكُم بِٱللَّهِ ٱلْغَرُورُ</t>
  </si>
  <si>
    <t>يُنَادُونَهُمْ أَلَمْ نَكُن مَّعَكُمْ قَالُوا بَلَىٰ وَلَٰكِنَّكُمْ فَتَنتُمْ أَنفُسَكُمْ وَتَرَبَّصْتُمْ وَارْتَبْتُمْ وَغَرَّتْكُمُ الْأَمَانِىُّ حَتَّىٰ جَآءَ أَمْرُ اللَّهِ وَغَرَّكُم بِاللَّهِ الْغَرُورُ</t>
  </si>
  <si>
    <t>ينادونهم ألم نكن معكم قالوا بلى ولكنكم فتنتم أنفسكم وتربصتم وارتبتم وغرتكم الأمانى حتى جاء أمر الله وغركم بالله الغرور</t>
  </si>
  <si>
    <t>ي ن ا د و ن ه م أ ل م ن ك ن م ع ك م ق ا ل و ا ب ل ى و ل ك ن ك م ف ت ن ت م أ ن ف س ك م و ت ر ب ص ت م و ا ر ت ب ت م و غ ر ت ك م ا ل أ م ا ن ى ح ت ى ج ا ء أ م ر ا ل ل ه و غ ر ك م ب ا ل ل ه ا ل غ ر و ر</t>
  </si>
  <si>
    <t>YNADWNHM ALM NKN M9KM QALWA BLY WLKNKM FTNTM ANFSKM WTRB5TM WARTBTM WGRTKM ALAMANY 1TY JAA AMR ALLH WGRKM BALLH ALGRWR</t>
  </si>
  <si>
    <t>فَٱلْيَوْمَ لَا يُؤْخَذُ مِنكُمْ فِدْيَةٌ وَلَا مِنَ ٱلَّذِينَ كَفَرُوا۟ مَأْوَىٰكُمُ ٱلنَّارُ هِىَ مَوْلَىٰكُمْ وَبِئْسَ ٱلْمَصِيرُ</t>
  </si>
  <si>
    <t>فَالْيَوْمَ لَا يُؤْخَذُ مِنكُمْ فِدْيَةٌ وَلَا مِنَ الَّذِينَ كَفَرُوا مَأْوَىٰكُمُ النَّارُ هِىَ مَوْلَىٰكُمْ وَبِئْسَ الْمَصِيرُ</t>
  </si>
  <si>
    <t>فاليوم لا يؤخذ منكم فدية ولا من الذين كفروا مأوىكم النار هى مولىكم وبئس المصير</t>
  </si>
  <si>
    <t>ف ا ل ي و م ل ا ي ؤ خ ذ م ن ك م ف د ي ة و ل ا م ن ا ل ذ ي ن ك ف ر و ا م أ و ى ك م ا ل ن ا ر ه ى م و ل ى ك م و ب ئ س ا ل م ص ي ر</t>
  </si>
  <si>
    <t>FALYWM LA YW23 MNKM FDYH WLA MN AL3YN KFRWA MAWYKM ALNAR HY MWLYKM WBYS ALM5YR</t>
  </si>
  <si>
    <t>أَلَمْ يَأْنِ لِلَّذِينَ ءَامَنُوٓا۟ أَن تَخْشَعَ قُلُوبُهُمْ لِذِكْرِ ٱللَّهِ وَمَا نَزَلَ مِنَ ٱلْحَقِّ وَلَا يَكُونُوا۟ كَٱلَّذِينَ أُوتُوا۟ ٱلْكِتَٰبَ مِن قَبْلُ فَطَالَ عَلَيْهِمُ ٱلْأَمَدُ فَقَسَتْ قُلُوبُهُمْ وَكَثِيرٌ مِّنْهُمْ فَٰسِقُونَ</t>
  </si>
  <si>
    <t>أَلَمْ يَأْنِ لِلَّذِينَ ءَامَنُوٓا أَن تَخْشَعَ قُلُوبُهُمْ لِذِكْرِ اللَّهِ وَمَا نَزَلَ مِنَ الْحَقِّ وَلَا يَكُونُوا كَالَّذِينَ أُوتُوا الْكِتَٰبَ مِن قَبْلُ فَطَالَ عَلَيْهِمُ الْأَمَدُ فَقَسَتْ قُلُوبُهُمْ وَكَثِيرٌ مِّنْهُمْ فَٰسِقُونَ</t>
  </si>
  <si>
    <t>ألم يأن للذين ءامنوا أن تخشع قلوبهم لذكر الله وما نزل من الحق ولا يكونوا كالذين أوتوا الكتب من قبل فطال عليهم الأمد فقست قلوبهم وكثير منهم فسقون</t>
  </si>
  <si>
    <t>أ ل م ي أ ن ل ل ذ ي ن ء ا م ن و ا أ ن ت خ ش ع ق ل و ب ه م ل ذ ك ر ا ل ل ه و م ا ن ز ل م ن ا ل ح ق و ل ا ي ك و ن و ا ك ا ل ذ ي ن أ و ت و ا ا ل ك ت ب م ن ق ب ل ف ط ا ل ع ل ي ه م ا ل أ م د ف ق س ت ق ل و ب ه م و ك ث ي ر م ن ه م ف س ق و ن</t>
  </si>
  <si>
    <t>ALM YAN LL3YN AAMNWA AN T249 QLWBHM L3KR ALLH WMA NZL MN AL1Q WLA YKWNWA KAL3YN AWTWA ALKTB MN QBL F7AL 9LYHM ALAMD FQST QLWBHM WK0YR MNHM FSQWN</t>
  </si>
  <si>
    <t>ٱعْلَمُوٓا۟ أَنَّ ٱللَّهَ يُحْىِ ٱلْأَرْضَ بَعْدَ مَوْتِهَا قَدْ بَيَّنَّا لَكُمُ ٱلْءَايَٰتِ لَعَلَّكُمْ تَعْقِلُونَ</t>
  </si>
  <si>
    <t>اعْلَمُوٓا أَنَّ اللَّهَ يُحْىِ الْأَرْضَ بَعْدَ مَوْتِهَا قَدْ بَيَّنَّا لَكُمُ الْءَايَٰتِ لَعَلَّكُمْ تَعْقِلُونَ</t>
  </si>
  <si>
    <t>اعلموا أن الله يحى الأرض بعد موتها قد بينا لكم الءايت لعلكم تعقلون</t>
  </si>
  <si>
    <t>ا ع ل م و ا أ ن ا ل ل ه ي ح ى ا ل أ ر ض ب ع د م و ت ه ا ق د ب ي ن ا ل ك م ا ل ء ا ي ت ل ع ل ك م ت ع ق ل و ن</t>
  </si>
  <si>
    <t>A9LMWA AN ALLH Y1Y ALAR6 B9D MWTHA QD BYNA LKM ALAAYT L9LKM T9QLWN</t>
  </si>
  <si>
    <t>إِنَّ ٱلْمُصَّدِّقِينَ وَٱلْمُصَّدِّقَٰتِ وَأَقْرَضُوا۟ ٱللَّهَ قَرْضًا حَسَنًا يُضَٰعَفُ لَهُمْ وَلَهُمْ أَجْرٌ كَرِيمٌ</t>
  </si>
  <si>
    <t>إِنَّ الْمُصَّدِّقِينَ وَالْمُصَّدِّقَٰتِ وَأَقْرَضُوا اللَّهَ قَرْضًا حَسَنًا يُضَٰعَفُ لَهُمْ وَلَهُمْ أَجْرٌ كَرِيمٌ</t>
  </si>
  <si>
    <t>إن المصدقين والمصدقت وأقرضوا الله قرضا حسنا يضعف لهم ولهم أجر كريم</t>
  </si>
  <si>
    <t>إ ن ا ل م ص د ق ي ن و ا ل م ص د ق ت و أ ق ر ض و ا ا ل ل ه ق ر ض ا ح س ن ا ي ض ع ف ل ه م و ل ه م أ ج ر ك ر ي م</t>
  </si>
  <si>
    <t>AN ALM5DQYN WALM5DQT WAQR6WA ALLH QR6A 1SNA Y69F LHM WLHM AJR KRYM</t>
  </si>
  <si>
    <t>وَٱلَّذِينَ ءَامَنُوا۟ بِٱللَّهِ وَرُسُلِهِۦٓ أُو۟لَٰٓئِكَ هُمُ ٱلصِّدِّيقُونَ وَٱلشُّهَدَآءُ عِندَ رَبِّهِمْ لَهُمْ أَجْرُهُمْ وَنُورُهُمْ وَٱلَّذِينَ كَفَرُوا۟ وَكَذَّبُوا۟ بِـَٔايَٰتِنَآ أُو۟لَٰٓئِكَ أَصْحَٰبُ ٱلْجَحِيمِ</t>
  </si>
  <si>
    <t>وَالَّذِينَ ءَامَنُوا بِاللَّهِ وَرُسُلِهِٓ أُولَٰٓئِكَ هُمُ الصِّدِّيقُونَ وَالشُّهَدَآءُ عِندَ رَبِّهِمْ لَهُمْ أَجْرُهُمْ وَنُورُهُمْ وَالَّذِينَ كَفَرُوا وَكَذَّبُوا بِـَٔايَٰتِنَآ أُولَٰٓئِكَ أَصْحَٰبُ الْجَحِيمِ</t>
  </si>
  <si>
    <t>والذين ءامنوا بالله ورسله أولئك هم الصديقون والشهداء عند ربهم لهم أجرهم ونورهم والذين كفروا وكذبوا بـٔايتنا أولئك أصحب الجحيم</t>
  </si>
  <si>
    <t>والذين ءامنوا بالله ورسله أولئك هم الصديقون والشهداء عند ربهم لهم أجرهم ونورهم والذين كفروا وكذبوا بـايتنا أولئك أصحب الجحيم</t>
  </si>
  <si>
    <t>و ا ل ذ ي ن ء ا م ن و ا ب ا ل ل ه و ر س ل ه أ و ل ئ ك ه م ا ل ص د ي ق و ن و ا ل ش ه د ا ء ع ن د ر ب ه م ل ه م أ ج ر ه م و ن و ر ه م و ا ل ذ ي ن ك ف ر و ا و ك ذ ب و ا ب ـ ا ي ت ن ا أ و ل ئ ك أ ص ح ب ا ل ج ح ي م</t>
  </si>
  <si>
    <t>WAL3YN AAMNWA BALLH WRSLH AWLYK HM AL5DYQWN WAL4HDAA 9ND RBHM LHM AJRHM WNWRHM WAL3YN KFRWA WK3BWA BAAYTNA AWLYK A51B ALJ1YM</t>
  </si>
  <si>
    <t>ٱعْلَمُوٓا۟ أَنَّمَا ٱلْحَيَوٰةُ ٱلدُّنْيَا لَعِبٌ وَلَهْوٌ وَزِينَةٌ وَتَفَاخُرٌۢ بَيْنَكُمْ وَتَكَاثُرٌ فِى ٱلْأَمْوَٰلِ وَٱلْأَوْلَٰدِ كَمَثَلِ غَيْثٍ أَعْجَبَ ٱلْكُفَّارَ نَبَاتُهُۥ ثُمَّ يَهِيجُ فَتَرَىٰهُ مُصْفَرًّا ثُمَّ يَكُونُ حُطَٰمًا وَفِى ٱلْءَاخِرَةِ عَذَابٌ شَدِيدٌ وَمَغْفِرَةٌ مِّنَ ٱللَّهِ وَرِضْوَٰنٌ وَمَا ٱلْحَيَوٰةُ ٱلدُّنْيَآ إِلَّا مَتَٰعُ ٱلْغُرُورِ</t>
  </si>
  <si>
    <t>اعْلَمُوٓا أَنَّمَا الْحَيَوٰةُ الدُّنْيَا لَعِبٌ وَلَهْوٌ وَزِينَةٌ وَتَفَاخُرٌ بَيْنَكُمْ وَتَكَاثُرٌ فِى الْأَمْوَٰلِ وَالْأَوْلَٰدِ كَمَثَلِ غَيْثٍ أَعْجَبَ الْكُفَّارَ نَبَاتُهُ ثُمَّ يَهِيجُ فَتَرَىٰهُ مُصْفَرًّا ثُمَّ يَكُونُ حُطَٰمًا وَفِى الْءَاخِرَةِ عَذَابٌ شَدِيدٌ وَمَغْفِرَةٌ مِّنَ اللَّهِ وَرِضْوَٰنٌ وَمَا الْحَيَوٰةُ الدُّنْيَآ إِلَّا مَتَٰعُ الْغُرُورِ</t>
  </si>
  <si>
    <t>اعلموا أنما الحيوة الدنيا لعب ولهو وزينة وتفاخر بينكم وتكاثر فى الأمول والأولد كمثل غيث أعجب الكفار نباته ثم يهيج فترىه مصفرا ثم يكون حطما وفى الءاخرة عذاب شديد ومغفرة من الله ورضون وما الحيوة الدنيا إلا متع الغرور</t>
  </si>
  <si>
    <t>ا ع ل م و ا أ ن م ا ا ل ح ي و ة ا ل د ن ي ا ل ع ب و ل ه و و ز ي ن ة و ت ف ا خ ر ب ي ن ك م و ت ك ا ث ر ف ى ا ل أ م و ل و ا ل أ و ل د ك م ث ل غ ي ث أ ع ج ب ا ل ك ف ا ر ن ب ا ت ه ث م ي ه ي ج ف ت ر ى ه م ص ف ر ا ث م ي ك و ن ح ط م ا و ف ى ا ل ء ا خ ر ة ع ذ ا ب ش د ي د و م غ ف ر ة م ن ا ل ل ه و ر ض و ن و م ا ا ل ح ي و ة ا ل د ن ي ا إ ل ا م ت ع ا ل غ ر و ر</t>
  </si>
  <si>
    <t>A9LMWA ANMA AL1YWH ALDNYA L9B WLHW WZYNH WTFA2R BYNKM WTKA0R FY ALAMWL WALAWLD KM0L GY0 A9JB ALKFAR NBATH 0M YHYJ FTRYH M5FRA 0M YKWN 17MA WFY ALAA2RH 93AB 4DYD WMGFRH MN ALLH WR6WN WMA AL1YWH ALDNYA ALA MT9 ALGRWR</t>
  </si>
  <si>
    <t>سَابِقُوٓا۟ إِلَىٰ مَغْفِرَةٍ مِّن رَّبِّكُمْ وَجَنَّةٍ عَرْضُهَا كَعَرْضِ ٱلسَّمَآءِ وَٱلْأَرْضِ أُعِدَّتْ لِلَّذِينَ ءَامَنُوا۟ بِٱللَّهِ وَرُسُلِهِۦ ذَٰلِكَ فَضْلُ ٱللَّهِ يُؤْتِيهِ مَن يَشَآءُ وَٱللَّهُ ذُو ٱلْفَضْلِ ٱلْعَظِيمِ</t>
  </si>
  <si>
    <t>سَابِقُوٓا إِلَىٰ مَغْفِرَةٍ مِّن رَّبِّكُمْ وَجَنَّةٍ عَرْضُهَا كَعَرْضِ السَّمَآءِ وَالْأَرْضِ أُعِدَّتْ لِلَّذِينَ ءَامَنُوا بِاللَّهِ وَرُسُلِهِ ذَٰلِكَ فَضْلُ اللَّهِ يُؤْتِيهِ مَن يَشَآءُ وَاللَّهُ ذُو الْفَضْلِ الْعَظِيمِ</t>
  </si>
  <si>
    <t>سابقوا إلى مغفرة من ربكم وجنة عرضها كعرض السماء والأرض أعدت للذين ءامنوا بالله ورسله ذلك فضل الله يؤتيه من يشاء والله ذو الفضل العظيم</t>
  </si>
  <si>
    <t>س ا ب ق و ا إ ل ى م غ ف ر ة م ن ر ب ك م و ج ن ة ع ر ض ه ا ك ع ر ض ا ل س م ا ء و ا ل أ ر ض أ ع د ت ل ل ذ ي ن ء ا م ن و ا ب ا ل ل ه و ر س ل ه ذ ل ك ف ض ل ا ل ل ه ي ؤ ت ي ه م ن ي ش ا ء و ا ل ل ه ذ و ا ل ف ض ل ا ل ع ظ ي م</t>
  </si>
  <si>
    <t>SABQWA ALY MGFRH MN RBKM WJNH 9R6HA K9R6 ALSMAA WALAR6 A9DT LL3YN AAMNWA BALLH WRSLH 3LK F6L ALLH YWTYH MN Y4AA WALLH 3W ALF6L AL98YM</t>
  </si>
  <si>
    <t>مَآ أَصَابَ مِن مُّصِيبَةٍ فِى ٱلْأَرْضِ وَلَا فِىٓ أَنفُسِكُمْ إِلَّا فِى كِتَٰبٍ مِّن قَبْلِ أَن نَّبْرَأَهَآ إِنَّ ذَٰلِكَ عَلَى ٱللَّهِ يَسِيرٌ</t>
  </si>
  <si>
    <t>مَآ أَصَابَ مِن مُّصِيبَةٍ فِى الْأَرْضِ وَلَا فِىٓ أَنفُسِكُمْ إِلَّا فِى كِتَٰبٍ مِّن قَبْلِ أَن نَّبْرَأَهَآ إِنَّ ذَٰلِكَ عَلَى اللَّهِ يَسِيرٌ</t>
  </si>
  <si>
    <t>ما أصاب من مصيبة فى الأرض ولا فى أنفسكم إلا فى كتب من قبل أن نبرأها إن ذلك على الله يسير</t>
  </si>
  <si>
    <t>م ا أ ص ا ب م ن م ص ي ب ة ف ى ا ل أ ر ض و ل ا ف ى أ ن ف س ك م إ ل ا ف ى ك ت ب م ن ق ب ل أ ن ن ب ر أ ه ا إ ن ذ ل ك ع ل ى ا ل ل ه ي س ي ر</t>
  </si>
  <si>
    <t>MA A5AB MN M5YBH FY ALAR6 WLA FY ANFSKM ALA FY KTB MN QBL AN NBRAHA AN 3LK 9LY ALLH YSYR</t>
  </si>
  <si>
    <t>لِّكَيْلَا تَأْسَوْا۟ عَلَىٰ مَا فَاتَكُمْ وَلَا تَفْرَحُوا۟ بِمَآ ءَاتَىٰكُمْ وَٱللَّهُ لَا يُحِبُّ كُلَّ مُخْتَالٍ فَخُورٍ</t>
  </si>
  <si>
    <t>لِّكَيْلَا تَأْسَوْا عَلَىٰ مَا فَاتَكُمْ وَلَا تَفْرَحُوا بِمَآ ءَاتَىٰكُمْ وَاللَّهُ لَا يُحِبُّ كُلَّ مُخْتَالٍ فَخُورٍ</t>
  </si>
  <si>
    <t>لكيلا تأسوا على ما فاتكم ولا تفرحوا بما ءاتىكم والله لا يحب كل مختال فخور</t>
  </si>
  <si>
    <t>ل ك ي ل ا ت أ س و ا ع ل ى م ا ف ا ت ك م و ل ا ت ف ر ح و ا ب م ا ء ا ت ى ك م و ا ل ل ه ل ا ي ح ب ك ل م خ ت ا ل ف خ و ر</t>
  </si>
  <si>
    <t>LKYLA TASWA 9LY MA FATKM WLA TFR1WA BMA AATYKM WALLH LA Y1B KL M2TAL F2WR</t>
  </si>
  <si>
    <t>ٱلَّذِينَ يَبْخَلُونَ وَيَأْمُرُونَ ٱلنَّاسَ بِٱلْبُخْلِ وَمَن يَتَوَلَّ فَإِنَّ ٱللَّهَ هُوَ ٱلْغَنِىُّ ٱلْحَمِيدُ</t>
  </si>
  <si>
    <t>الَّذِينَ يَبْخَلُونَ وَيَأْمُرُونَ النَّاسَ بِالْبُخْلِ وَمَن يَتَوَلَّ فَإِنَّ اللَّهَ هُوَ الْغَنِىُّ الْحَمِيدُ</t>
  </si>
  <si>
    <t>الذين يبخلون ويأمرون الناس بالبخل ومن يتول فإن الله هو الغنى الحميد</t>
  </si>
  <si>
    <t>ا ل ذ ي ن ي ب خ ل و ن و ي أ م ر و ن ا ل ن ا س ب ا ل ب خ ل و م ن ي ت و ل ف إ ن ا ل ل ه ه و ا ل غ ن ى ا ل ح م ي د</t>
  </si>
  <si>
    <t>AL3YN YB2LWN WYAMRWN ALNAS BALB2L WMN YTWL FAN ALLH HW ALGNY AL1MYD</t>
  </si>
  <si>
    <t>لَقَدْ أَرْسَلْنَا رُسُلَنَا بِٱلْبَيِّنَٰتِ وَأَنزَلْنَا مَعَهُمُ ٱلْكِتَٰبَ وَٱلْمِيزَانَ لِيَقُومَ ٱلنَّاسُ بِٱلْقِسْطِ وَأَنزَلْنَا ٱلْحَدِيدَ فِيهِ بَأْسٌ شَدِيدٌ وَمَنَٰفِعُ لِلنَّاسِ وَلِيَعْلَمَ ٱللَّهُ مَن يَنصُرُهُۥ وَرُسُلَهُۥ بِٱلْغَيْبِ إِنَّ ٱللَّهَ قَوِىٌّ عَزِيزٌ</t>
  </si>
  <si>
    <t>لَقَدْ أَرْسَلْنَا رُسُلَنَا بِالْبَيِّنَٰتِ وَأَنزَلْنَا مَعَهُمُ الْكِتَٰبَ وَالْمِيزَانَ لِيَقُومَ النَّاسُ بِالْقِسْطِ وَأَنزَلْنَا الْحَدِيدَ فِيهِ بَأْسٌ شَدِيدٌ وَمَنَٰفِعُ لِلنَّاسِ وَلِيَعْلَمَ اللَّهُ مَن يَنصُرُهُ وَرُسُلَهُ بِالْغَيْبِ إِنَّ اللَّهَ قَوِىٌّ عَزِيزٌ</t>
  </si>
  <si>
    <t>لقد أرسلنا رسلنا بالبينت وأنزلنا معهم الكتب والميزان ليقوم الناس بالقسط وأنزلنا الحديد فيه بأس شديد ومنفع للناس وليعلم الله من ينصره ورسله بالغيب إن الله قوى عزيز</t>
  </si>
  <si>
    <t>ل ق د أ ر س ل ن ا ر س ل ن ا ب ا ل ب ي ن ت و أ ن ز ل ن ا م ع ه م ا ل ك ت ب و ا ل م ي ز ا ن ل ي ق و م ا ل ن ا س ب ا ل ق س ط و أ ن ز ل ن ا ا ل ح د ي د ف ي ه ب أ س ش د ي د و م ن ف ع ل ل ن ا س و ل ي ع ل م ا ل ل ه م ن ي ن ص ر ه و ر س ل ه ب ا ل غ ي ب إ ن ا ل ل ه ق و ى ع ز ي ز</t>
  </si>
  <si>
    <t>LQD ARSLNA RSLNA BALBYNT WANZLNA M9HM ALKTB WALMYZAN LYQWM ALNAS BALQS7 WANZLNA AL1DYD FYH BAS 4DYD WMNF9 LLNAS WLY9LM ALLH MN YN5RH WRSLH BALGYB AN ALLH QWY 9ZYZ</t>
  </si>
  <si>
    <t>وَلَقَدْ أَرْسَلْنَا نُوحًا وَإِبْرَٰهِيمَ وَجَعَلْنَا فِى ذُرِّيَّتِهِمَا ٱلنُّبُوَّةَ وَٱلْكِتَٰبَ فَمِنْهُم مُّهْتَدٍ وَكَثِيرٌ مِّنْهُمْ فَٰسِقُونَ</t>
  </si>
  <si>
    <t>وَلَقَدْ أَرْسَلْنَا نُوحًا وَإِبْرَٰهِيمَ وَجَعَلْنَا فِى ذُرِّيَّتِهِمَا النُّبُوَّةَ وَالْكِتَٰبَ فَمِنْهُم مُّهْتَدٍ وَكَثِيرٌ مِّنْهُمْ فَٰسِقُونَ</t>
  </si>
  <si>
    <t>ولقد أرسلنا نوحا وإبرهيم وجعلنا فى ذريتهما النبوة والكتب فمنهم مهتد وكثير منهم فسقون</t>
  </si>
  <si>
    <t>و ل ق د أ ر س ل ن ا ن و ح ا و إ ب ر ه ي م و ج ع ل ن ا ف ى ذ ر ي ت ه م ا ا ل ن ب و ة و ا ل ك ت ب ف م ن ه م م ه ت د و ك ث ي ر م ن ه م ف س ق و ن</t>
  </si>
  <si>
    <t>WLQD ARSLNA NW1A WABRHYM WJ9LNA FY 3RYTHMA ALNBWH WALKTB FMNHM MHTD WK0YR MNHM FSQWN</t>
  </si>
  <si>
    <t>ثُمَّ قَفَّيْنَا عَلَىٰٓ ءَاثَٰرِهِم بِرُسُلِنَا وَقَفَّيْنَا بِعِيسَى ٱبْنِ مَرْيَمَ وَءَاتَيْنَٰهُ ٱلْإِنجِيلَ وَجَعَلْنَا فِى قُلُوبِ ٱلَّذِينَ ٱتَّبَعُوهُ رَأْفَةً وَرَحْمَةً وَرَهْبَانِيَّةً ٱبْتَدَعُوهَا مَا كَتَبْنَٰهَا عَلَيْهِمْ إِلَّا ٱبْتِغَآءَ رِضْوَٰنِ ٱللَّهِ فَمَا رَعَوْهَا حَقَّ رِعَايَتِهَا فَـَٔاتَيْنَا ٱلَّذِينَ ءَامَنُوا۟ مِنْهُمْ أَجْرَهُمْ وَكَثِيرٌ مِّنْهُمْ فَٰسِقُونَ</t>
  </si>
  <si>
    <t>ثُمَّ قَفَّيْنَا عَلَىٰٓ ءَاثَٰرِهِم بِرُسُلِنَا وَقَفَّيْنَا بِعِيسَى ابْنِ مَرْيَمَ وَءَاتَيْنَٰهُ الْإِنجِيلَ وَجَعَلْنَا فِى قُلُوبِ الَّذِينَ اتَّبَعُوهُ رَأْفَةً وَرَحْمَةً وَرَهْبَانِيَّةً ابْتَدَعُوهَا مَا كَتَبْنَٰهَا عَلَيْهِمْ إِلَّا ابْتِغَآءَ رِضْوَٰنِ اللَّهِ فَمَا رَعَوْهَا حَقَّ رِعَايَتِهَا فَـَٔاتَيْنَا الَّذِينَ ءَامَنُوا مِنْهُمْ أَجْرَهُمْ وَكَثِيرٌ مِّنْهُمْ فَٰسِقُونَ</t>
  </si>
  <si>
    <t>ثم قفينا على ءاثرهم برسلنا وقفينا بعيسى ابن مريم وءاتينه الإنجيل وجعلنا فى قلوب الذين اتبعوه رأفة ورحمة ورهبانية ابتدعوها ما كتبنها عليهم إلا ابتغاء رضون الله فما رعوها حق رعايتها فـٔاتينا الذين ءامنوا منهم أجرهم وكثير منهم فسقون</t>
  </si>
  <si>
    <t>ثم قفينا على ءاثرهم برسلنا وقفينا بعيسى ابن مريم وءاتينه الإنجيل وجعلنا فى قلوب الذين اتبعوه رأفة ورحمة ورهبانية ابتدعوها ما كتبنها عليهم إلا ابتغاء رضون الله فما رعوها حق رعايتها فـاتينا الذين ءامنوا منهم أجرهم وكثير منهم فسقون</t>
  </si>
  <si>
    <t>ث م ق ف ي ن ا ع ل ى ء ا ث ر ه م ب ر س ل ن ا و ق ف ي ن ا ب ع ي س ى ا ب ن م ر ي م و ء ا ت ي ن ه ا ل إ ن ج ي ل و ج ع ل ن ا ف ى ق ل و ب ا ل ذ ي ن ا ت ب ع و ه ر أ ف ة و ر ح م ة و ر ه ب ا ن ي ة ا ب ت د ع و ه ا م ا ك ت ب ن ه ا ع ل ي ه م إ ل ا ا ب ت غ ا ء ر ض و ن ا ل ل ه ف م ا ر ع و ه ا ح ق ر ع ا ي ت ه ا ف ـ ا ت ي ن ا ا ل ذ ي ن ء ا م ن و ا م ن ه م أ ج ر ه م و ك ث ي ر م ن ه م ف س ق و ن</t>
  </si>
  <si>
    <t>0M QFYNA 9LY AA0RHM BRSLNA WQFYNA B9YSY ABN MRYM WAATYNH ALANJYL WJ9LNA FY QLWB AL3YN ATB9WH RAFH WR1MH WRHBANYH ABTD9WHA MA KTBNHA 9LYHM ALA ABTGAA R6WN ALLH FMA R9WHA 1Q R9AYTHA FAATYNA AL3YN AAMNWA MNHM AJRHM WK0YR MNHM FSQWN</t>
  </si>
  <si>
    <t>يَٰٓأَيُّهَا ٱلَّذِينَ ءَامَنُوا۟ ٱتَّقُوا۟ ٱللَّهَ وَءَامِنُوا۟ بِرَسُولِهِۦ يُؤْتِكُمْ كِفْلَيْنِ مِن رَّحْمَتِهِۦ وَيَجْعَل لَّكُمْ نُورًا تَمْشُونَ بِهِۦ وَيَغْفِرْ لَكُمْ وَٱللَّهُ غَفُورٌ رَّحِيمٌ</t>
  </si>
  <si>
    <t>يَٰٓأَيُّهَا الَّذِينَ ءَامَنُوا اتَّقُوا اللَّهَ وَءَامِنُوا بِرَسُولِهِ يُؤْتِكُمْ كِفْلَيْنِ مِن رَّحْمَتِهِ وَيَجْعَل لَّكُمْ نُورًا تَمْشُونَ بِهِ وَيَغْفِرْ لَكُمْ وَاللَّهُ غَفُورٌ رَّحِيمٌ</t>
  </si>
  <si>
    <t>يأيها الذين ءامنوا اتقوا الله وءامنوا برسوله يؤتكم كفلين من رحمته ويجعل لكم نورا تمشون به ويغفر لكم والله غفور رحيم</t>
  </si>
  <si>
    <t>ي أ ي ه ا ا ل ذ ي ن ء ا م ن و ا ا ت ق و ا ا ل ل ه و ء ا م ن و ا ب ر س و ل ه ي ؤ ت ك م ك ف ل ي ن م ن ر ح م ت ه و ي ج ع ل ل ك م ن و ر ا ت م ش و ن ب ه و ي غ ف ر ل ك م و ا ل ل ه غ ف و ر ر ح ي م</t>
  </si>
  <si>
    <t>YAYHA AL3YN AAMNWA ATQWA ALLH WAAMNWA BRSWLH YWTKM KFLYN MN R1MTH WYJ9L LKM NWRA TM4WN BH WYGFR LKM WALLH GFWR R1YM</t>
  </si>
  <si>
    <t>لِّئَلَّا يَعْلَمَ أَهْلُ ٱلْكِتَٰبِ أَلَّا يَقْدِرُونَ عَلَىٰ شَىْءٍ مِّن فَضْلِ ٱللَّهِ وَأَنَّ ٱلْفَضْلَ بِيَدِ ٱللَّهِ يُؤْتِيهِ مَن يَشَآءُ وَٱللَّهُ ذُو ٱلْفَضْلِ ٱلْعَظِيمِ</t>
  </si>
  <si>
    <t>لِّئَلَّا يَعْلَمَ أَهْلُ الْكِتَٰبِ أَلَّا يَقْدِرُونَ عَلَىٰ شَىْءٍ مِّن فَضْلِ اللَّهِ وَأَنَّ الْفَضْلَ بِيَدِ اللَّهِ يُؤْتِيهِ مَن يَشَآءُ وَاللَّهُ ذُو الْفَضْلِ الْعَظِيمِ</t>
  </si>
  <si>
    <t>لئلا يعلم أهل الكتب ألا يقدرون على شىء من فضل الله وأن الفضل بيد الله يؤتيه من يشاء والله ذو الفضل العظيم</t>
  </si>
  <si>
    <t>ل ئ ل ا ي ع ل م أ ه ل ا ل ك ت ب أ ل ا ي ق د ر و ن ع ل ى ش ى ء م ن ف ض ل ا ل ل ه و أ ن ا ل ف ض ل ب ي د ا ل ل ه ي ؤ ت ي ه م ن ي ش ا ء و ا ل ل ه ذ و ا ل ف ض ل ا ل ع ظ ي م</t>
  </si>
  <si>
    <t>LYLA Y9LM AHL ALKTB ALA YQDRWN 9LY 4YA MN F6L ALLH WAN ALF6L BYD ALLH YWTYH MN Y4AA WALLH 3W ALF6L AL98YM</t>
  </si>
  <si>
    <t>قَدْ سَمِعَ ٱللَّهُ قَوْلَ ٱلَّتِى تُجَٰدِلُكَ فِى زَوْجِهَا وَتَشْتَكِىٓ إِلَى ٱللَّهِ وَٱللَّهُ يَسْمَعُ تَحَاوُرَكُمَآ إِنَّ ٱللَّهَ سَمِيعٌۢ بَصِيرٌ</t>
  </si>
  <si>
    <t>قَدْ سَمِعَ اللَّهُ قَوْلَ الَّتِى تُجَٰدِلُكَ فِى زَوْجِهَا وَتَشْتَكِىٓ إِلَى اللَّهِ وَاللَّهُ يَسْمَعُ تَحَاوُرَكُمَآ إِنَّ اللَّهَ سَمِيعٌ بَصِيرٌ</t>
  </si>
  <si>
    <t>قد سمع الله قول التى تجدلك فى زوجها وتشتكى إلى الله والله يسمع تحاوركما إن الله سميع بصير</t>
  </si>
  <si>
    <t>ق د س م ع ا ل ل ه ق و ل ا ل ت ى ت ج د ل ك ف ى ز و ج ه ا و ت ش ت ك ى إ ل ى ا ل ل ه و ا ل ل ه ي س م ع ت ح ا و ر ك م ا إ ن ا ل ل ه س م ي ع ب ص ي ر</t>
  </si>
  <si>
    <t>QD SM9 ALLH QWL ALTY TJDLK FY ZWJHA WT4TKY ALY ALLH WALLH YSM9 T1AWRKMA AN ALLH SMY9 B5YR</t>
  </si>
  <si>
    <t>ٱلَّذِينَ يُظَٰهِرُونَ مِنكُم مِّن نِّسَآئِهِم مَّا هُنَّ أُمَّهَٰتِهِمْ إِنْ أُمَّهَٰتُهُمْ إِلَّا ٱلَّٰٓـِٔى وَلَدْنَهُمْ وَإِنَّهُمْ لَيَقُولُونَ مُنكَرًا مِّنَ ٱلْقَوْلِ وَزُورًا وَإِنَّ ٱللَّهَ لَعَفُوٌّ غَفُورٌ</t>
  </si>
  <si>
    <t>الَّذِينَ يُظَٰهِرُونَ مِنكُم مِّن نِّسَآئِهِم مَّا هُنَّ أُمَّهَٰتِهِمْ إِنْ أُمَّهَٰتُهُمْ إِلَّا الَّٰٓـِٔى وَلَدْنَهُمْ وَإِنَّهُمْ لَيَقُولُونَ مُنكَرًا مِّنَ الْقَوْلِ وَزُورًا وَإِنَّ اللَّهَ لَعَفُوٌّ غَفُورٌ</t>
  </si>
  <si>
    <t>الذين يظهرون منكم من نسائهم ما هن أمهتهم إن أمهتهم إلا الـٔى ولدنهم وإنهم ليقولون منكرا من القول وزورا وإن الله لعفو غفور</t>
  </si>
  <si>
    <t>الذين يظهرون منكم من نسائهم ما هن أمهتهم إن أمهتهم إلا الـى ولدنهم وإنهم ليقولون منكرا من القول وزورا وإن الله لعفو غفور</t>
  </si>
  <si>
    <t>ا ل ذ ي ن ي ظ ه ر و ن م ن ك م م ن ن س ا ئ ه م م ا ه ن أ م ه ت ه م إ ن أ م ه ت ه م إ ل ا ا ل ـ ى و ل د ن ه م و إ ن ه م ل ي ق و ل و ن م ن ك ر ا م ن ا ل ق و ل و ز و ر ا و إ ن ا ل ل ه ل ع ف و غ ف و ر</t>
  </si>
  <si>
    <t>AL3YN Y8HRWN MNKM MN NSAYHM MA HN AMHTHM AN AMHTHM ALA ALAY WLDNHM WANHM LYQWLWN MNKRA MN ALQWL WZWRA WAN ALLH L9FW GFWR</t>
  </si>
  <si>
    <t>وَٱلَّذِينَ يُظَٰهِرُونَ مِن نِّسَآئِهِمْ ثُمَّ يَعُودُونَ لِمَا قَالُوا۟ فَتَحْرِيرُ رَقَبَةٍ مِّن قَبْلِ أَن يَتَمَآسَّا ذَٰلِكُمْ تُوعَظُونَ بِهِۦ وَٱللَّهُ بِمَا تَعْمَلُونَ خَبِيرٌ</t>
  </si>
  <si>
    <t>وَالَّذِينَ يُظَٰهِرُونَ مِن نِّسَآئِهِمْ ثُمَّ يَعُودُونَ لِمَا قَالُوا فَتَحْرِيرُ رَقَبَةٍ مِّن قَبْلِ أَن يَتَمَآسَّا ذَٰلِكُمْ تُوعَظُونَ بِهِ وَاللَّهُ بِمَا تَعْمَلُونَ خَبِيرٌ</t>
  </si>
  <si>
    <t>والذين يظهرون من نسائهم ثم يعودون لما قالوا فتحرير رقبة من قبل أن يتماسا ذلكم توعظون به والله بما تعملون خبير</t>
  </si>
  <si>
    <t>و ا ل ذ ي ن ي ظ ه ر و ن م ن ن س ا ئ ه م ث م ي ع و د و ن ل م ا ق ا ل و ا ف ت ح ر ي ر ر ق ب ة م ن ق ب ل أ ن ي ت م ا س ا ذ ل ك م ت و ع ظ و ن ب ه و ا ل ل ه ب م ا ت ع م ل و ن خ ب ي ر</t>
  </si>
  <si>
    <t>WAL3YN Y8HRWN MN NSAYHM 0M Y9WDWN LMA QALWA FT1RYR RQBH MN QBL AN YTMASA 3LKM TW98WN BH WALLH BMA T9MLWN 2BYR</t>
  </si>
  <si>
    <t>فَمَن لَّمْ يَجِدْ فَصِيَامُ شَهْرَيْنِ مُتَتَابِعَيْنِ مِن قَبْلِ أَن يَتَمَآسَّا فَمَن لَّمْ يَسْتَطِعْ فَإِطْعَامُ سِتِّينَ مِسْكِينًا ذَٰلِكَ لِتُؤْمِنُوا۟ بِٱللَّهِ وَرَسُولِهِۦ وَتِلْكَ حُدُودُ ٱللَّهِ وَلِلْكَٰفِرِينَ عَذَابٌ أَلِيمٌ</t>
  </si>
  <si>
    <t>فَمَن لَّمْ يَجِدْ فَصِيَامُ شَهْرَيْنِ مُتَتَابِعَيْنِ مِن قَبْلِ أَن يَتَمَآسَّا فَمَن لَّمْ يَسْتَطِعْ فَإِطْعَامُ سِتِّينَ مِسْكِينًا ذَٰلِكَ لِتُؤْمِنُوا بِاللَّهِ وَرَسُولِهِ وَتِلْكَ حُدُودُ اللَّهِ وَلِلْكَٰفِرِينَ عَذَابٌ أَلِيمٌ</t>
  </si>
  <si>
    <t>فمن لم يجد فصيام شهرين متتابعين من قبل أن يتماسا فمن لم يستطع فإطعام ستين مسكينا ذلك لتؤمنوا بالله ورسوله وتلك حدود الله وللكفرين عذاب أليم</t>
  </si>
  <si>
    <t>ف م ن ل م ي ج د ف ص ي ا م ش ه ر ي ن م ت ت ا ب ع ي ن م ن ق ب ل أ ن ي ت م ا س ا ف م ن ل م ي س ت ط ع ف إ ط ع ا م س ت ي ن م س ك ي ن ا ذ ل ك ل ت ؤ م ن و ا ب ا ل ل ه و ر س و ل ه و ت ل ك ح د و د ا ل ل ه و ل ل ك ف ر ي ن ع ذ ا ب أ ل ي م</t>
  </si>
  <si>
    <t>FMN LM YJD F5YAM 4HRYN MTTAB9YN MN QBL AN YTMASA FMN LM YST79 FA79AM STYN MSKYNA 3LK LTWMNWA BALLH WRSWLH WTLK 1DWD ALLH WLLKFRYN 93AB ALYM</t>
  </si>
  <si>
    <t>إِنَّ ٱلَّذِينَ يُحَآدُّونَ ٱللَّهَ وَرَسُولَهُۥ كُبِتُوا۟ كَمَا كُبِتَ ٱلَّذِينَ مِن قَبْلِهِمْ وَقَدْ أَنزَلْنَآ ءَايَٰتٍۭ بَيِّنَٰتٍ وَلِلْكَٰفِرِينَ عَذَابٌ مُّهِينٌ</t>
  </si>
  <si>
    <t>إِنَّ الَّذِينَ يُحَآدُّونَ اللَّهَ وَرَسُولَهُ كُبِتُوا كَمَا كُبِتَ الَّذِينَ مِن قَبْلِهِمْ وَقَدْ أَنزَلْنَآ ءَايَٰتٍ بَيِّنَٰتٍ وَلِلْكَٰفِرِينَ عَذَابٌ مُّهِينٌ</t>
  </si>
  <si>
    <t>إن الذين يحادون الله ورسوله كبتوا كما كبت الذين من قبلهم وقد أنزلنا ءايت بينت وللكفرين عذاب مهين</t>
  </si>
  <si>
    <t>إ ن ا ل ذ ي ن ي ح ا د و ن ا ل ل ه و ر س و ل ه ك ب ت و ا ك م ا ك ب ت ا ل ذ ي ن م ن ق ب ل ه م و ق د أ ن ز ل ن ا ء ا ي ت ب ي ن ت و ل ل ك ف ر ي ن ع ذ ا ب م ه ي ن</t>
  </si>
  <si>
    <t>AN AL3YN Y1ADWN ALLH WRSWLH KBTWA KMA KBT AL3YN MN QBLHM WQD ANZLNA AAYT BYNT WLLKFRYN 93AB MHYN</t>
  </si>
  <si>
    <t>يَوْمَ يَبْعَثُهُمُ ٱللَّهُ جَمِيعًا فَيُنَبِّئُهُم بِمَا عَمِلُوٓا۟ أَحْصَىٰهُ ٱللَّهُ وَنَسُوهُ وَٱللَّهُ عَلَىٰ كُلِّ شَىْءٍ شَهِيدٌ</t>
  </si>
  <si>
    <t>يَوْمَ يَبْعَثُهُمُ اللَّهُ جَمِيعًا فَيُنَبِّئُهُم بِمَا عَمِلُوٓا أَحْصَىٰهُ اللَّهُ وَنَسُوهُ وَاللَّهُ عَلَىٰ كُلِّ شَىْءٍ شَهِيدٌ</t>
  </si>
  <si>
    <t>يوم يبعثهم الله جميعا فينبئهم بما عملوا أحصىه الله ونسوه والله على كل شىء شهيد</t>
  </si>
  <si>
    <t>ي و م ي ب ع ث ه م ا ل ل ه ج م ي ع ا ف ي ن ب ئ ه م ب م ا ع م ل و ا أ ح ص ى ه ا ل ل ه و ن س و ه و ا ل ل ه ع ل ى ك ل ش ى ء ش ه ي د</t>
  </si>
  <si>
    <t>YWM YB90HM ALLH JMY9A FYNBYHM BMA 9MLWA A15YH ALLH WNSWH WALLH 9LY KL 4YA 4HYD</t>
  </si>
  <si>
    <t>أَلَمْ تَرَ أَنَّ ٱللَّهَ يَعْلَمُ مَا فِى ٱلسَّمَٰوَٰتِ وَمَا فِى ٱلْأَرْضِ مَا يَكُونُ مِن نَّجْوَىٰ ثَلَٰثَةٍ إِلَّا هُوَ رَابِعُهُمْ وَلَا خَمْسَةٍ إِلَّا هُوَ سَادِسُهُمْ وَلَآ أَدْنَىٰ مِن ذَٰلِكَ وَلَآ أَكْثَرَ إِلَّا هُوَ مَعَهُمْ أَيْنَ مَا كَانُوا۟ ثُمَّ يُنَبِّئُهُم بِمَا عَمِلُوا۟ يَوْمَ ٱلْقِيَٰمَةِ إِنَّ ٱللَّهَ بِكُلِّ شَىْءٍ عَلِيمٌ</t>
  </si>
  <si>
    <t>أَلَمْ تَرَ أَنَّ اللَّهَ يَعْلَمُ مَا فِى السَّمَٰوَٰتِ وَمَا فِى الْأَرْضِ مَا يَكُونُ مِن نَّجْوَىٰ ثَلَٰثَةٍ إِلَّا هُوَ رَابِعُهُمْ وَلَا خَمْسَةٍ إِلَّا هُوَ سَادِسُهُمْ وَلَآ أَدْنَىٰ مِن ذَٰلِكَ وَلَآ أَكْثَرَ إِلَّا هُوَ مَعَهُمْ أَيْنَ مَا كَانُوا ثُمَّ يُنَبِّئُهُم بِمَا عَمِلُوا يَوْمَ الْقِيَٰمَةِ إِنَّ اللَّهَ بِكُلِّ شَىْءٍ عَلِيمٌ</t>
  </si>
  <si>
    <t>ألم تر أن الله يعلم ما فى السموت وما فى الأرض ما يكون من نجوى ثلثة إلا هو رابعهم ولا خمسة إلا هو سادسهم ولا أدنى من ذلك ولا أكثر إلا هو معهم أين ما كانوا ثم ينبئهم بما عملوا يوم القيمة إن الله بكل شىء عليم</t>
  </si>
  <si>
    <t>أ ل م ت ر أ ن ا ل ل ه ي ع ل م م ا ف ى ا ل س م و ت و م ا ف ى ا ل أ ر ض م ا ي ك و ن م ن ن ج و ى ث ل ث ة إ ل ا ه و ر ا ب ع ه م و ل ا خ م س ة إ ل ا ه و س ا د س ه م و ل ا أ د ن ى م ن ذ ل ك و ل ا أ ك ث ر إ ل ا ه و م ع ه م أ ي ن م ا ك ا ن و ا ث م ي ن ب ئ ه م ب م ا ع م ل و ا ي و م ا ل ق ي م ة إ ن ا ل ل ه ب ك ل ش ى ء ع ل ي م</t>
  </si>
  <si>
    <t>ALM TR AN ALLH Y9LM MA FY ALSMWT WMA FY ALAR6 MA YKWN MN NJWY 0L0H ALA HW RAB9HM WLA 2MSH ALA HW SADSHM WLA ADNY MN 3LK WLA AK0R ALA HW M9HM AYN MA KANWA 0M YNBYHM BMA 9MLWA YWM ALQYMH AN ALLH BKL 4YA 9LYM</t>
  </si>
  <si>
    <t>أَلَمْ تَرَ إِلَى ٱلَّذِينَ نُهُوا۟ عَنِ ٱلنَّجْوَىٰ ثُمَّ يَعُودُونَ لِمَا نُهُوا۟ عَنْهُ وَيَتَنَٰجَوْنَ بِٱلْإِثْمِ وَٱلْعُدْوَٰنِ وَمَعْصِيَتِ ٱلرَّسُولِ وَإِذَا جَآءُوكَ حَيَّوْكَ بِمَا لَمْ يُحَيِّكَ بِهِ ٱللَّهُ وَيَقُولُونَ فِىٓ أَنفُسِهِمْ لَوْلَا يُعَذِّبُنَا ٱللَّهُ بِمَا نَقُولُ حَسْبُهُمْ جَهَنَّمُ يَصْلَوْنَهَا فَبِئْسَ ٱلْمَصِيرُ</t>
  </si>
  <si>
    <t>أَلَمْ تَرَ إِلَى الَّذِينَ نُهُوا عَنِ النَّجْوَىٰ ثُمَّ يَعُودُونَ لِمَا نُهُوا عَنْهُ وَيَتَنَٰجَوْنَ بِالْإِثْمِ وَالْعُدْوَٰنِ وَمَعْصِيَتِ الرَّسُولِ وَإِذَا جَآءُوكَ حَيَّوْكَ بِمَا لَمْ يُحَيِّكَ بِهِ اللَّهُ وَيَقُولُونَ فِىٓ أَنفُسِهِمْ لَوْلَا يُعَذِّبُنَا اللَّهُ بِمَا نَقُولُ حَسْبُهُمْ جَهَنَّمُ يَصْلَوْنَهَا فَبِئْسَ الْمَصِيرُ</t>
  </si>
  <si>
    <t>ألم تر إلى الذين نهوا عن النجوى ثم يعودون لما نهوا عنه ويتنجون بالإثم والعدون ومعصيت الرسول وإذا جاءوك حيوك بما لم يحيك به الله ويقولون فى أنفسهم لولا يعذبنا الله بما نقول حسبهم جهنم يصلونها فبئس المصير</t>
  </si>
  <si>
    <t>أ ل م ت ر إ ل ى ا ل ذ ي ن ن ه و ا ع ن ا ل ن ج و ى ث م ي ع و د و ن ل م ا ن ه و ا ع ن ه و ي ت ن ج و ن ب ا ل إ ث م و ا ل ع د و ن و م ع ص ي ت ا ل ر س و ل و إ ذ ا ج ا ء و ك ح ي و ك ب م ا ل م ي ح ي ك ب ه ا ل ل ه و ي ق و ل و ن ف ى أ ن ف س ه م ل و ل ا ي ع ذ ب ن ا ا ل ل ه ب م ا ن ق و ل ح س ب ه م ج ه ن م ي ص ل و ن ه ا ف ب ئ س ا ل م ص ي ر</t>
  </si>
  <si>
    <t>ALM TR ALY AL3YN NHWA 9N ALNJWY 0M Y9WDWN LMA NHWA 9NH WYTNJWN BALA0M WAL9DWN WM95YT ALRSWL WA3A JAAWK 1YWK BMA LM Y1YK BH ALLH WYQWLWN FY ANFSHM LWLA Y93BNA ALLH BMA NQWL 1SBHM JHNM Y5LWNHA FBYS ALM5YR</t>
  </si>
  <si>
    <t>يَٰٓأَيُّهَا ٱلَّذِينَ ءَامَنُوٓا۟ إِذَا تَنَٰجَيْتُمْ فَلَا تَتَنَٰجَوْا۟ بِٱلْإِثْمِ وَٱلْعُدْوَٰنِ وَمَعْصِيَتِ ٱلرَّسُولِ وَتَنَٰجَوْا۟ بِٱلْبِرِّ وَٱلتَّقْوَىٰ وَٱتَّقُوا۟ ٱللَّهَ ٱلَّذِىٓ إِلَيْهِ تُحْشَرُونَ</t>
  </si>
  <si>
    <t>يَٰٓأَيُّهَا الَّذِينَ ءَامَنُوٓا إِذَا تَنَٰجَيْتُمْ فَلَا تَتَنَٰجَوْا بِالْإِثْمِ وَالْعُدْوَٰنِ وَمَعْصِيَتِ الرَّسُولِ وَتَنَٰجَوْا بِالْبِرِّ وَالتَّقْوَىٰ وَاتَّقُوا اللَّهَ الَّذِىٓ إِلَيْهِ تُحْشَرُونَ</t>
  </si>
  <si>
    <t>يأيها الذين ءامنوا إذا تنجيتم فلا تتنجوا بالإثم والعدون ومعصيت الرسول وتنجوا بالبر والتقوى واتقوا الله الذى إليه تحشرون</t>
  </si>
  <si>
    <t>ي أ ي ه ا ا ل ذ ي ن ء ا م ن و ا إ ذ ا ت ن ج ي ت م ف ل ا ت ت ن ج و ا ب ا ل إ ث م و ا ل ع د و ن و م ع ص ي ت ا ل ر س و ل و ت ن ج و ا ب ا ل ب ر و ا ل ت ق و ى و ا ت ق و ا ا ل ل ه ا ل ذ ى إ ل ي ه ت ح ش ر و ن</t>
  </si>
  <si>
    <t>YAYHA AL3YN AAMNWA A3A TNJYTM FLA TTNJWA BALA0M WAL9DWN WM95YT ALRSWL WTNJWA BALBR WALTQWY WATQWA ALLH AL3Y ALYH T14RWN</t>
  </si>
  <si>
    <t>إِنَّمَا ٱلنَّجْوَىٰ مِنَ ٱلشَّيْطَٰنِ لِيَحْزُنَ ٱلَّذِينَ ءَامَنُوا۟ وَلَيْسَ بِضَآرِّهِمْ شَيْـًٔا إِلَّا بِإِذْنِ ٱللَّهِ وَعَلَى ٱللَّهِ فَلْيَتَوَكَّلِ ٱلْمُؤْمِنُونَ</t>
  </si>
  <si>
    <t>إِنَّمَا النَّجْوَىٰ مِنَ الشَّيْطَٰنِ لِيَحْزُنَ الَّذِينَ ءَامَنُوا وَلَيْسَ بِضَآرِّهِمْ شَيْـًٔا إِلَّا بِإِذْنِ اللَّهِ وَعَلَى اللَّهِ فَلْيَتَوَكَّلِ الْمُؤْمِنُونَ</t>
  </si>
  <si>
    <t>إنما النجوى من الشيطن ليحزن الذين ءامنوا وليس بضارهم شيـٔا إلا بإذن الله وعلى الله فليتوكل المؤمنون</t>
  </si>
  <si>
    <t>إنما النجوى من الشيطن ليحزن الذين ءامنوا وليس بضارهم شيـا إلا بإذن الله وعلى الله فليتوكل المؤمنون</t>
  </si>
  <si>
    <t>إ ن م ا ا ل ن ج و ى م ن ا ل ش ي ط ن ل ي ح ز ن ا ل ذ ي ن ء ا م ن و ا و ل ي س ب ض ا ر ه م ش ي ـ ا إ ل ا ب إ ذ ن ا ل ل ه و ع ل ى ا ل ل ه ف ل ي ت و ك ل ا ل م ؤ م ن و ن</t>
  </si>
  <si>
    <t>ANMA ALNJWY MN AL4Y7N LY1ZN AL3YN AAMNWA WLYS B6ARHM 4YAA ALA BA3N ALLH W9LY ALLH FLYTWKL ALMWMNWN</t>
  </si>
  <si>
    <t>يَٰٓأَيُّهَا ٱلَّذِينَ ءَامَنُوٓا۟ إِذَا قِيلَ لَكُمْ تَفَسَّحُوا۟ فِى ٱلْمَجَٰلِسِ فَٱفْسَحُوا۟ يَفْسَحِ ٱللَّهُ لَكُمْ وَإِذَا قِيلَ ٱنشُزُوا۟ فَٱنشُزُوا۟ يَرْفَعِ ٱللَّهُ ٱلَّذِينَ ءَامَنُوا۟ مِنكُمْ وَٱلَّذِينَ أُوتُوا۟ ٱلْعِلْمَ دَرَجَٰتٍ وَٱللَّهُ بِمَا تَعْمَلُونَ خَبِيرٌ</t>
  </si>
  <si>
    <t>يَٰٓأَيُّهَا الَّذِينَ ءَامَنُوٓا إِذَا قِيلَ لَكُمْ تَفَسَّحُوا فِى الْمَجَٰلِسِ فَافْسَحُوا يَفْسَحِ اللَّهُ لَكُمْ وَإِذَا قِيلَ انشُزُوا فَانشُزُوا يَرْفَعِ اللَّهُ الَّذِينَ ءَامَنُوا مِنكُمْ وَالَّذِينَ أُوتُوا الْعِلْمَ دَرَجَٰتٍ وَاللَّهُ بِمَا تَعْمَلُونَ خَبِيرٌ</t>
  </si>
  <si>
    <t>يأيها الذين ءامنوا إذا قيل لكم تفسحوا فى المجلس فافسحوا يفسح الله لكم وإذا قيل انشزوا فانشزوا يرفع الله الذين ءامنوا منكم والذين أوتوا العلم درجت والله بما تعملون خبير</t>
  </si>
  <si>
    <t>ي أ ي ه ا ا ل ذ ي ن ء ا م ن و ا إ ذ ا ق ي ل ل ك م ت ف س ح و ا ف ى ا ل م ج ل س ف ا ف س ح و ا ي ف س ح ا ل ل ه ل ك م و إ ذ ا ق ي ل ا ن ش ز و ا ف ا ن ش ز و ا ي ر ف ع ا ل ل ه ا ل ذ ي ن ء ا م ن و ا م ن ك م و ا ل ذ ي ن أ و ت و ا ا ل ع ل م د ر ج ت و ا ل ل ه ب م ا ت ع م ل و ن خ ب ي ر</t>
  </si>
  <si>
    <t>YAYHA AL3YN AAMNWA A3A QYL LKM TFS1WA FY ALMJLS FAFS1WA YFS1 ALLH LKM WA3A QYL AN4ZWA FAN4ZWA YRF9 ALLH AL3YN AAMNWA MNKM WAL3YN AWTWA AL9LM DRJT WALLH BMA T9MLWN 2BYR</t>
  </si>
  <si>
    <t>يَٰٓأَيُّهَا ٱلَّذِينَ ءَامَنُوٓا۟ إِذَا نَٰجَيْتُمُ ٱلرَّسُولَ فَقَدِّمُوا۟ بَيْنَ يَدَىْ نَجْوَىٰكُمْ صَدَقَةً ذَٰلِكَ خَيْرٌ لَّكُمْ وَأَطْهَرُ فَإِن لَّمْ تَجِدُوا۟ فَإِنَّ ٱللَّهَ غَفُورٌ رَّحِيمٌ</t>
  </si>
  <si>
    <t>يَٰٓأَيُّهَا الَّذِينَ ءَامَنُوٓا إِذَا نَٰجَيْتُمُ الرَّسُولَ فَقَدِّمُوا بَيْنَ يَدَىْ نَجْوَىٰكُمْ صَدَقَةً ذَٰلِكَ خَيْرٌ لَّكُمْ وَأَطْهَرُ فَإِن لَّمْ تَجِدُوا فَإِنَّ اللَّهَ غَفُورٌ رَّحِيمٌ</t>
  </si>
  <si>
    <t>يأيها الذين ءامنوا إذا نجيتم الرسول فقدموا بين يدى نجوىكم صدقة ذلك خير لكم وأطهر فإن لم تجدوا فإن الله غفور رحيم</t>
  </si>
  <si>
    <t>ي أ ي ه ا ا ل ذ ي ن ء ا م ن و ا إ ذ ا ن ج ي ت م ا ل ر س و ل ف ق د م و ا ب ي ن ي د ى ن ج و ى ك م ص د ق ة ذ ل ك خ ي ر ل ك م و أ ط ه ر ف إ ن ل م ت ج د و ا ف إ ن ا ل ل ه غ ف و ر ر ح ي م</t>
  </si>
  <si>
    <t>YAYHA AL3YN AAMNWA A3A NJYTM ALRSWL FQDMWA BYN YDY NJWYKM 5DQH 3LK 2YR LKM WA7HR FAN LM TJDWA FAN ALLH GFWR R1YM</t>
  </si>
  <si>
    <t>ءَأَشْفَقْتُمْ أَن تُقَدِّمُوا۟ بَيْنَ يَدَىْ نَجْوَىٰكُمْ صَدَقَٰتٍ فَإِذْ لَمْ تَفْعَلُوا۟ وَتَابَ ٱللَّهُ عَلَيْكُمْ فَأَقِيمُوا۟ ٱلصَّلَوٰةَ وَءَاتُوا۟ ٱلزَّكَوٰةَ وَأَطِيعُوا۟ ٱللَّهَ وَرَسُولَهُۥ وَٱللَّهُ خَبِيرٌۢ بِمَا تَعْمَلُونَ</t>
  </si>
  <si>
    <t>ءَأَشْفَقْتُمْ أَن تُقَدِّمُوا بَيْنَ يَدَىْ نَجْوَىٰكُمْ صَدَقَٰتٍ فَإِذْ لَمْ تَفْعَلُوا وَتَابَ اللَّهُ عَلَيْكُمْ فَأَقِيمُوا الصَّلَوٰةَ وَءَاتُوا الزَّكَوٰةَ وَأَطِيعُوا اللَّهَ وَرَسُولَهُ وَاللَّهُ خَبِيرٌ بِمَا تَعْمَلُونَ</t>
  </si>
  <si>
    <t>ءأشفقتم أن تقدموا بين يدى نجوىكم صدقت فإذ لم تفعلوا وتاب الله عليكم فأقيموا الصلوة وءاتوا الزكوة وأطيعوا الله ورسوله والله خبير بما تعملون</t>
  </si>
  <si>
    <t>ء أ ش ف ق ت م أ ن ت ق د م و ا ب ي ن ي د ى ن ج و ى ك م ص د ق ت ف إ ذ ل م ت ف ع ل و ا و ت ا ب ا ل ل ه ع ل ي ك م ف أ ق ي م و ا ا ل ص ل و ة و ء ا ت و ا ا ل ز ك و ة و أ ط ي ع و ا ا ل ل ه و ر س و ل ه و ا ل ل ه خ ب ي ر ب م ا ت ع م ل و ن</t>
  </si>
  <si>
    <t>AA4FQTM AN TQDMWA BYN YDY NJWYKM 5DQT FA3 LM TF9LWA WTAB ALLH 9LYKM FAQYMWA AL5LWH WAATWA ALZKWH WA7Y9WA ALLH WRSWLH WALLH 2BYR BMA T9MLWN</t>
  </si>
  <si>
    <t>أَلَمْ تَرَ إِلَى ٱلَّذِينَ تَوَلَّوْا۟ قَوْمًا غَضِبَ ٱللَّهُ عَلَيْهِم مَّا هُم مِّنكُمْ وَلَا مِنْهُمْ وَيَحْلِفُونَ عَلَى ٱلْكَذِبِ وَهُمْ يَعْلَمُونَ</t>
  </si>
  <si>
    <t>أَلَمْ تَرَ إِلَى الَّذِينَ تَوَلَّوْا قَوْمًا غَضِبَ اللَّهُ عَلَيْهِم مَّا هُم مِّنكُمْ وَلَا مِنْهُمْ وَيَحْلِفُونَ عَلَى الْكَذِبِ وَهُمْ يَعْلَمُونَ</t>
  </si>
  <si>
    <t>ألم تر إلى الذين تولوا قوما غضب الله عليهم ما هم منكم ولا منهم ويحلفون على الكذب وهم يعلمون</t>
  </si>
  <si>
    <t>أ ل م ت ر إ ل ى ا ل ذ ي ن ت و ل و ا ق و م ا غ ض ب ا ل ل ه ع ل ي ه م م ا ه م م ن ك م و ل ا م ن ه م و ي ح ل ف و ن ع ل ى ا ل ك ذ ب و ه م ي ع ل م و ن</t>
  </si>
  <si>
    <t>ALM TR ALY AL3YN TWLWA QWMA G6B ALLH 9LYHM MA HM MNKM WLA MNHM WY1LFWN 9LY ALK3B WHM Y9LMWN</t>
  </si>
  <si>
    <t>أَعَدَّ ٱللَّهُ لَهُمْ عَذَابًا شَدِيدًا إِنَّهُمْ سَآءَ مَا كَانُوا۟ يَعْمَلُونَ</t>
  </si>
  <si>
    <t>أَعَدَّ اللَّهُ لَهُمْ عَذَابًا شَدِيدًا إِنَّهُمْ سَآءَ مَا كَانُوا يَعْمَلُونَ</t>
  </si>
  <si>
    <t>أعد الله لهم عذابا شديدا إنهم ساء ما كانوا يعملون</t>
  </si>
  <si>
    <t>أ ع د ا ل ل ه ل ه م ع ذ ا ب ا ش د ي د ا إ ن ه م س ا ء م ا ك ا ن و ا ي ع م ل و ن</t>
  </si>
  <si>
    <t>A9D ALLH LHM 93ABA 4DYDA ANHM SAA MA KANWA Y9MLWN</t>
  </si>
  <si>
    <t>ٱتَّخَذُوٓا۟ أَيْمَٰنَهُمْ جُنَّةً فَصَدُّوا۟ عَن سَبِيلِ ٱللَّهِ فَلَهُمْ عَذَابٌ مُّهِينٌ</t>
  </si>
  <si>
    <t>اتَّخَذُوٓا أَيْمَٰنَهُمْ جُنَّةً فَصَدُّوا عَن سَبِيلِ اللَّهِ فَلَهُمْ عَذَابٌ مُّهِينٌ</t>
  </si>
  <si>
    <t>اتخذوا أيمنهم جنة فصدوا عن سبيل الله فلهم عذاب مهين</t>
  </si>
  <si>
    <t>ا ت خ ذ و ا أ ي م ن ه م ج ن ة ف ص د و ا ع ن س ب ي ل ا ل ل ه ف ل ه م ع ذ ا ب م ه ي ن</t>
  </si>
  <si>
    <t>AT23WA AYMNHM JNH F5DWA 9N SBYL ALLH FLHM 93AB MHYN</t>
  </si>
  <si>
    <t>لَّن تُغْنِىَ عَنْهُمْ أَمْوَٰلُهُمْ وَلَآ أَوْلَٰدُهُم مِّنَ ٱللَّهِ شَيْـًٔا أُو۟لَٰٓئِكَ أَصْحَٰبُ ٱلنَّارِ هُمْ فِيهَا خَٰلِدُونَ</t>
  </si>
  <si>
    <t>لَّن تُغْنِىَ عَنْهُمْ أَمْوَٰلُهُمْ وَلَآ أَوْلَٰدُهُم مِّنَ اللَّهِ شَيْـًٔا أُولَٰٓئِكَ أَصْحَٰبُ النَّارِ هُمْ فِيهَا خَٰلِدُونَ</t>
  </si>
  <si>
    <t>لن تغنى عنهم أمولهم ولا أولدهم من الله شيـٔا أولئك أصحب النار هم فيها خلدون</t>
  </si>
  <si>
    <t>لن تغنى عنهم أمولهم ولا أولدهم من الله شيـا أولئك أصحب النار هم فيها خلدون</t>
  </si>
  <si>
    <t>ل ن ت غ ن ى ع ن ه م أ م و ل ه م و ل ا أ و ل د ه م م ن ا ل ل ه ش ي ـ ا أ و ل ئ ك أ ص ح ب ا ل ن ا ر ه م ف ي ه ا خ ل د و ن</t>
  </si>
  <si>
    <t>LN TGNY 9NHM AMWLHM WLA AWLDHM MN ALLH 4YAA AWLYK A51B ALNAR HM FYHA 2LDWN</t>
  </si>
  <si>
    <t>يَوْمَ يَبْعَثُهُمُ ٱللَّهُ جَمِيعًا فَيَحْلِفُونَ لَهُۥ كَمَا يَحْلِفُونَ لَكُمْ وَيَحْسَبُونَ أَنَّهُمْ عَلَىٰ شَىْءٍ أَلَآ إِنَّهُمْ هُمُ ٱلْكَٰذِبُونَ</t>
  </si>
  <si>
    <t>يَوْمَ يَبْعَثُهُمُ اللَّهُ جَمِيعًا فَيَحْلِفُونَ لَهُ كَمَا يَحْلِفُونَ لَكُمْ وَيَحْسَبُونَ أَنَّهُمْ عَلَىٰ شَىْءٍ أَلَآ إِنَّهُمْ هُمُ الْكَٰذِبُونَ</t>
  </si>
  <si>
    <t>يوم يبعثهم الله جميعا فيحلفون له كما يحلفون لكم ويحسبون أنهم على شىء ألا إنهم هم الكذبون</t>
  </si>
  <si>
    <t>ي و م ي ب ع ث ه م ا ل ل ه ج م ي ع ا ف ي ح ل ف و ن ل ه ك م ا ي ح ل ف و ن ل ك م و ي ح س ب و ن أ ن ه م ع ل ى ش ى ء أ ل ا إ ن ه م ه م ا ل ك ذ ب و ن</t>
  </si>
  <si>
    <t>YWM YB90HM ALLH JMY9A FY1LFWN LH KMA Y1LFWN LKM WY1SBWN ANHM 9LY 4YA ALA ANHM HM ALK3BWN</t>
  </si>
  <si>
    <t>ٱسْتَحْوَذَ عَلَيْهِمُ ٱلشَّيْطَٰنُ فَأَنسَىٰهُمْ ذِكْرَ ٱللَّهِ أُو۟لَٰٓئِكَ حِزْبُ ٱلشَّيْطَٰنِ أَلَآ إِنَّ حِزْبَ ٱلشَّيْطَٰنِ هُمُ ٱلْخَٰسِرُونَ</t>
  </si>
  <si>
    <t>اسْتَحْوَذَ عَلَيْهِمُ الشَّيْطَٰنُ فَأَنسَىٰهُمْ ذِكْرَ اللَّهِ أُولَٰٓئِكَ حِزْبُ الشَّيْطَٰنِ أَلَآ إِنَّ حِزْبَ الشَّيْطَٰنِ هُمُ الْخَٰسِرُونَ</t>
  </si>
  <si>
    <t>استحوذ عليهم الشيطن فأنسىهم ذكر الله أولئك حزب الشيطن ألا إن حزب الشيطن هم الخسرون</t>
  </si>
  <si>
    <t>ا س ت ح و ذ ع ل ي ه م ا ل ش ي ط ن ف أ ن س ى ه م ذ ك ر ا ل ل ه أ و ل ئ ك ح ز ب ا ل ش ي ط ن أ ل ا إ ن ح ز ب ا ل ش ي ط ن ه م ا ل خ س ر و ن</t>
  </si>
  <si>
    <t>AST1W3 9LYHM AL4Y7N FANSYHM 3KR ALLH AWLYK 1ZB AL4Y7N ALA AN 1ZB AL4Y7N HM AL2SRWN</t>
  </si>
  <si>
    <t>إِنَّ ٱلَّذِينَ يُحَآدُّونَ ٱللَّهَ وَرَسُولَهُۥٓ أُو۟لَٰٓئِكَ فِى ٱلْأَذَلِّينَ</t>
  </si>
  <si>
    <t>إِنَّ الَّذِينَ يُحَآدُّونَ اللَّهَ وَرَسُولَهُٓ أُولَٰٓئِكَ فِى الْأَذَلِّينَ</t>
  </si>
  <si>
    <t>إن الذين يحادون الله ورسوله أولئك فى الأذلين</t>
  </si>
  <si>
    <t>إ ن ا ل ذ ي ن ي ح ا د و ن ا ل ل ه و ر س و ل ه أ و ل ئ ك ف ى ا ل أ ذ ل ي ن</t>
  </si>
  <si>
    <t>AN AL3YN Y1ADWN ALLH WRSWLH AWLYK FY ALA3LYN</t>
  </si>
  <si>
    <t>كَتَبَ ٱللَّهُ لَأَغْلِبَنَّ أَنَا۠ وَرُسُلِىٓ إِنَّ ٱللَّهَ قَوِىٌّ عَزِيزٌ</t>
  </si>
  <si>
    <t>كَتَبَ اللَّهُ لَأَغْلِبَنَّ أَنَا وَرُسُلِىٓ إِنَّ اللَّهَ قَوِىٌّ عَزِيزٌ</t>
  </si>
  <si>
    <t>كتب الله لأغلبن أنا ورسلى إن الله قوى عزيز</t>
  </si>
  <si>
    <t>ك ت ب ا ل ل ه ل أ غ ل ب ن أ ن ا و ر س ل ى إ ن ا ل ل ه ق و ى ع ز ي ز</t>
  </si>
  <si>
    <t>KTB ALLH LAGLBN ANA WRSLY AN ALLH QWY 9ZYZ</t>
  </si>
  <si>
    <t>لَّا تَجِدُ قَوْمًا يُؤْمِنُونَ بِٱللَّهِ وَٱلْيَوْمِ ٱلْءَاخِرِ يُوَآدُّونَ مَنْ حَآدَّ ٱللَّهَ وَرَسُولَهُۥ وَلَوْ كَانُوٓا۟ ءَابَآءَهُمْ أَوْ أَبْنَآءَهُمْ أَوْ إِخْوَٰنَهُمْ أَوْ عَشِيرَتَهُمْ أُو۟لَٰٓئِكَ كَتَبَ فِى قُلُوبِهِمُ ٱلْإِيمَٰنَ وَأَيَّدَهُم بِرُوحٍ مِّنْهُ وَيُدْخِلُهُمْ جَنَّٰتٍ تَجْرِى مِن تَحْتِهَا ٱلْأَنْهَٰرُ خَٰلِدِينَ فِيهَا رَضِىَ ٱللَّهُ عَنْهُمْ وَرَضُوا۟ عَنْهُ أُو۟لَٰٓئِكَ حِزْبُ ٱللَّهِ أَلَآ إِنَّ حِزْبَ ٱللَّهِ هُمُ ٱلْمُفْلِحُونَ</t>
  </si>
  <si>
    <t>لَّا تَجِدُ قَوْمًا يُؤْمِنُونَ بِاللَّهِ وَالْيَوْمِ الْءَاخِرِ يُوَآدُّونَ مَنْ حَآدَّ اللَّهَ وَرَسُولَهُ وَلَوْ كَانُوٓا ءَابَآءَهُمْ أَوْ أَبْنَآءَهُمْ أَوْ إِخْوَٰنَهُمْ أَوْ عَشِيرَتَهُمْ أُولَٰٓئِكَ كَتَبَ فِى قُلُوبِهِمُ الْإِيمَٰنَ وَأَيَّدَهُم بِرُوحٍ مِّنْهُ وَيُدْخِلُهُمْ جَنَّٰتٍ تَجْرِى مِن تَحْتِهَا الْأَنْهَٰرُ خَٰلِدِينَ فِيهَا رَضِىَ اللَّهُ عَنْهُمْ وَرَضُوا عَنْهُ أُولَٰٓئِكَ حِزْبُ اللَّهِ أَلَآ إِنَّ حِزْبَ اللَّهِ هُمُ الْمُفْلِحُونَ</t>
  </si>
  <si>
    <t>لا تجد قوما يؤمنون بالله واليوم الءاخر يوادون من حاد الله ورسوله ولو كانوا ءاباءهم أو أبناءهم أو إخونهم أو عشيرتهم أولئك كتب فى قلوبهم الإيمن وأيدهم بروح منه ويدخلهم جنت تجرى من تحتها الأنهر خلدين فيها رضى الله عنهم ورضوا عنه أولئك حزب الله ألا إن حزب الله هم المفلحون</t>
  </si>
  <si>
    <t>ل ا ت ج د ق و م ا ي ؤ م ن و ن ب ا ل ل ه و ا ل ي و م ا ل ء ا خ ر ي و ا د و ن م ن ح ا د ا ل ل ه و ر س و ل ه و ل و ك ا ن و ا ء ا ب ا ء ه م أ و أ ب ن ا ء ه م أ و إ خ و ن ه م أ و ع ش ي ر ت ه م أ و ل ئ ك ك ت ب ف ى ق ل و ب ه م ا ل إ ي م ن و أ ي د ه م ب ر و ح م ن ه و ي د خ ل ه م ج ن ت ت ج ر ى م ن ت ح ت ه ا ا ل أ ن ه ر خ ل د ي ن ف ي ه ا ر ض ى ا ل ل ه ع ن ه م و ر ض و ا ع ن ه أ و ل ئ ك ح ز ب ا ل ل ه أ ل ا إ ن ح ز ب ا ل ل ه ه م ا ل م ف ل ح و ن</t>
  </si>
  <si>
    <t>LA TJD QWMA YWMNWN BALLH WALYWM ALAA2R YWADWN MN 1AD ALLH WRSWLH WLW KANWA AABAAHM AW ABNAAHM AW A2WNHM AW 94YRTHM AWLYK KTB FY QLWBHM ALAYMN WAYDHM BRW1 MNH WYD2LHM JNT TJRY MN T1THA ALANHR 2LDYN FYHA R6Y ALLH 9NHM WR6WA 9NH AWLYK 1ZB ALLH ALA AN 1ZB ALLH HM ALMFL1WN</t>
  </si>
  <si>
    <t>سَبَّحَ لِلَّهِ مَا فِى ٱلسَّمَٰوَٰتِ وَمَا فِى ٱلْأَرْضِ وَهُوَ ٱلْعَزِيزُ ٱلْحَكِيمُ</t>
  </si>
  <si>
    <t>سَبَّحَ لِلَّهِ مَا فِى السَّمَٰوَٰتِ وَمَا فِى الْأَرْضِ وَهُوَ الْعَزِيزُ الْحَكِيمُ</t>
  </si>
  <si>
    <t>سبح لله ما فى السموت وما فى الأرض وهو العزيز الحكيم</t>
  </si>
  <si>
    <t>س ب ح ل ل ه م ا ف ى ا ل س م و ت و م ا ف ى ا ل أ ر ض و ه و ا ل ع ز ي ز ا ل ح ك ي م</t>
  </si>
  <si>
    <t>SB1 LLH MA FY ALSMWT WMA FY ALAR6 WHW AL9ZYZ AL1KYM</t>
  </si>
  <si>
    <t>هُوَ ٱلَّذِىٓ أَخْرَجَ ٱلَّذِينَ كَفَرُوا۟ مِنْ أَهْلِ ٱلْكِتَٰبِ مِن دِيَٰرِهِمْ لِأَوَّلِ ٱلْحَشْرِ مَا ظَنَنتُمْ أَن يَخْرُجُوا۟ وَظَنُّوٓا۟ أَنَّهُم مَّانِعَتُهُمْ حُصُونُهُم مِّنَ ٱللَّهِ فَأَتَىٰهُمُ ٱللَّهُ مِنْ حَيْثُ لَمْ يَحْتَسِبُوا۟ وَقَذَفَ فِى قُلُوبِهِمُ ٱلرُّعْبَ يُخْرِبُونَ بُيُوتَهُم بِأَيْدِيهِمْ وَأَيْدِى ٱلْمُؤْمِنِينَ فَٱعْتَبِرُوا۟ يَٰٓأُو۟لِى ٱلْأَبْصَٰرِ</t>
  </si>
  <si>
    <t>هُوَ الَّذِىٓ أَخْرَجَ الَّذِينَ كَفَرُوا مِنْ أَهْلِ الْكِتَٰبِ مِن دِيَٰرِهِمْ لِأَوَّلِ الْحَشْرِ مَا ظَنَنتُمْ أَن يَخْرُجُوا وَظَنُّوٓا أَنَّهُم مَّانِعَتُهُمْ حُصُونُهُم مِّنَ اللَّهِ فَأَتَىٰهُمُ اللَّهُ مِنْ حَيْثُ لَمْ يَحْتَسِبُوا وَقَذَفَ فِى قُلُوبِهِمُ الرُّعْبَ يُخْرِبُونَ بُيُوتَهُم بِأَيْدِيهِمْ وَأَيْدِى الْمُؤْمِنِينَ فَاعْتَبِرُوا يَٰٓأُولِى الْأَبْصَٰرِ</t>
  </si>
  <si>
    <t>هو الذى أخرج الذين كفروا من أهل الكتب من ديرهم لأول الحشر ما ظننتم أن يخرجوا وظنوا أنهم مانعتهم حصونهم من الله فأتىهم الله من حيث لم يحتسبوا وقذف فى قلوبهم الرعب يخربون بيوتهم بأيديهم وأيدى المؤمنين فاعتبروا يأولى الأبصر</t>
  </si>
  <si>
    <t>ه و ا ل ذ ى أ خ ر ج ا ل ذ ي ن ك ف ر و ا م ن أ ه ل ا ل ك ت ب م ن د ي ر ه م ل أ و ل ا ل ح ش ر م ا ظ ن ن ت م أ ن ي خ ر ج و ا و ظ ن و ا أ ن ه م م ا ن ع ت ه م ح ص و ن ه م م ن ا ل ل ه ف أ ت ى ه م ا ل ل ه م ن ح ي ث ل م ي ح ت س ب و ا و ق ذ ف ف ى ق ل و ب ه م ا ل ر ع ب ي خ ر ب و ن ب ي و ت ه م ب أ ي د ي ه م و أ ي د ى ا ل م ؤ م ن ي ن ف ا ع ت ب ر و ا ي أ و ل ى ا ل أ ب ص ر</t>
  </si>
  <si>
    <t>HW AL3Y A2RJ AL3YN KFRWA MN AHL ALKTB MN DYRHM LAWL AL14R MA 8NNTM AN Y2RJWA W8NWA ANHM MAN9THM 15WNHM MN ALLH FATYHM ALLH MN 1Y0 LM Y1TSBWA WQ3F FY QLWBHM ALR9B Y2RBWN BYWTHM BAYDYHM WAYDY ALMWMNYN FA9TBRWA YAWLY ALAB5R</t>
  </si>
  <si>
    <t>وَلَوْلَآ أَن كَتَبَ ٱللَّهُ عَلَيْهِمُ ٱلْجَلَآءَ لَعَذَّبَهُمْ فِى ٱلدُّنْيَا وَلَهُمْ فِى ٱلْءَاخِرَةِ عَذَابُ ٱلنَّارِ</t>
  </si>
  <si>
    <t>وَلَوْلَآ أَن كَتَبَ اللَّهُ عَلَيْهِمُ الْجَلَآءَ لَعَذَّبَهُمْ فِى الدُّنْيَا وَلَهُمْ فِى الْءَاخِرَةِ عَذَابُ النَّارِ</t>
  </si>
  <si>
    <t>ولولا أن كتب الله عليهم الجلاء لعذبهم فى الدنيا ولهم فى الءاخرة عذاب النار</t>
  </si>
  <si>
    <t>و ل و ل ا أ ن ك ت ب ا ل ل ه ع ل ي ه م ا ل ج ل ا ء ل ع ذ ب ه م ف ى ا ل د ن ي ا و ل ه م ف ى ا ل ء ا خ ر ة ع ذ ا ب ا ل ن ا ر</t>
  </si>
  <si>
    <t>WLWLA AN KTB ALLH 9LYHM ALJLAA L93BHM FY ALDNYA WLHM FY ALAA2RH 93AB ALNAR</t>
  </si>
  <si>
    <t>ذَٰلِكَ بِأَنَّهُمْ شَآقُّوا۟ ٱللَّهَ وَرَسُولَهُۥ وَمَن يُشَآقِّ ٱللَّهَ فَإِنَّ ٱللَّهَ شَدِيدُ ٱلْعِقَابِ</t>
  </si>
  <si>
    <t>ذَٰلِكَ بِأَنَّهُمْ شَآقُّوا اللَّهَ وَرَسُولَهُ وَمَن يُشَآقِّ اللَّهَ فَإِنَّ اللَّهَ شَدِيدُ الْعِقَابِ</t>
  </si>
  <si>
    <t>ذلك بأنهم شاقوا الله ورسوله ومن يشاق الله فإن الله شديد العقاب</t>
  </si>
  <si>
    <t>ذ ل ك ب أ ن ه م ش ا ق و ا ا ل ل ه و ر س و ل ه و م ن ي ش ا ق ا ل ل ه ف إ ن ا ل ل ه ش د ي د ا ل ع ق ا ب</t>
  </si>
  <si>
    <t>3LK BANHM 4AQWA ALLH WRSWLH WMN Y4AQ ALLH FAN ALLH 4DYD AL9QAB</t>
  </si>
  <si>
    <t>مَا قَطَعْتُم مِّن لِّينَةٍ أَوْ تَرَكْتُمُوهَا قَآئِمَةً عَلَىٰٓ أُصُولِهَا فَبِإِذْنِ ٱللَّهِ وَلِيُخْزِىَ ٱلْفَٰسِقِينَ</t>
  </si>
  <si>
    <t>مَا قَطَعْتُم مِّن لِّينَةٍ أَوْ تَرَكْتُمُوهَا قَآئِمَةً عَلَىٰٓ أُصُولِهَا فَبِإِذْنِ اللَّهِ وَلِيُخْزِىَ الْفَٰسِقِينَ</t>
  </si>
  <si>
    <t>ما قطعتم من لينة أو تركتموها قائمة على أصولها فبإذن الله وليخزى الفسقين</t>
  </si>
  <si>
    <t>م ا ق ط ع ت م م ن ل ي ن ة أ و ت ر ك ت م و ه ا ق ا ئ م ة ع ل ى أ ص و ل ه ا ف ب إ ذ ن ا ل ل ه و ل ي خ ز ى ا ل ف س ق ي ن</t>
  </si>
  <si>
    <t>MA Q79TM MN LYNH AW TRKTMWHA QAYMH 9LY A5WLHA FBA3N ALLH WLY2ZY ALFSQYN</t>
  </si>
  <si>
    <t>وَمَآ أَفَآءَ ٱللَّهُ عَلَىٰ رَسُولِهِۦ مِنْهُمْ فَمَآ أَوْجَفْتُمْ عَلَيْهِ مِنْ خَيْلٍ وَلَا رِكَابٍ وَلَٰكِنَّ ٱللَّهَ يُسَلِّطُ رُسُلَهُۥ عَلَىٰ مَن يَشَآءُ وَٱللَّهُ عَلَىٰ كُلِّ شَىْءٍ قَدِيرٌ</t>
  </si>
  <si>
    <t>وَمَآ أَفَآءَ اللَّهُ عَلَىٰ رَسُولِهِ مِنْهُمْ فَمَآ أَوْجَفْتُمْ عَلَيْهِ مِنْ خَيْلٍ وَلَا رِكَابٍ وَلَٰكِنَّ اللَّهَ يُسَلِّطُ رُسُلَهُ عَلَىٰ مَن يَشَآءُ وَاللَّهُ عَلَىٰ كُلِّ شَىْءٍ قَدِيرٌ</t>
  </si>
  <si>
    <t>وما أفاء الله على رسوله منهم فما أوجفتم عليه من خيل ولا ركاب ولكن الله يسلط رسله على من يشاء والله على كل شىء قدير</t>
  </si>
  <si>
    <t>و م ا أ ف ا ء ا ل ل ه ع ل ى ر س و ل ه م ن ه م ف م ا أ و ج ف ت م ع ل ي ه م ن خ ي ل و ل ا ر ك ا ب و ل ك ن ا ل ل ه ي س ل ط ر س ل ه ع ل ى م ن ي ش ا ء و ا ل ل ه ع ل ى ك ل ش ى ء ق د ي ر</t>
  </si>
  <si>
    <t>WMA AFAA ALLH 9LY RSWLH MNHM FMA AWJFTM 9LYH MN 2YL WLA RKAB WLKN ALLH YSL7 RSLH 9LY MN Y4AA WALLH 9LY KL 4YA QDYR</t>
  </si>
  <si>
    <t>مَّآ أَفَآءَ ٱللَّهُ عَلَىٰ رَسُولِهِۦ مِنْ أَهْلِ ٱلْقُرَىٰ فَلِلَّهِ وَلِلرَّسُولِ وَلِذِى ٱلْقُرْبَىٰ وَٱلْيَتَٰمَىٰ وَٱلْمَسَٰكِينِ وَٱبْنِ ٱلسَّبِيلِ كَىْ لَا يَكُونَ دُولَةًۢ بَيْنَ ٱلْأَغْنِيَآءِ مِنكُمْ وَمَآ ءَاتَىٰكُمُ ٱلرَّسُولُ فَخُذُوهُ وَمَا نَهَىٰكُمْ عَنْهُ فَٱنتَهُوا۟ وَٱتَّقُوا۟ ٱللَّهَ إِنَّ ٱللَّهَ شَدِيدُ ٱلْعِقَابِ</t>
  </si>
  <si>
    <t>مَّآ أَفَآءَ اللَّهُ عَلَىٰ رَسُولِهِ مِنْ أَهْلِ الْقُرَىٰ فَلِلَّهِ وَلِلرَّسُولِ وَلِذِى الْقُرْبَىٰ وَالْيَتَٰمَىٰ وَالْمَسَٰكِينِ وَابْنِ السَّبِيلِ كَىْ لَا يَكُونَ دُولَةً بَيْنَ الْأَغْنِيَآءِ مِنكُمْ وَمَآ ءَاتَىٰكُمُ الرَّسُولُ فَخُذُوهُ وَمَا نَهَىٰكُمْ عَنْهُ فَانتَهُوا وَاتَّقُوا اللَّهَ إِنَّ اللَّهَ شَدِيدُ الْعِقَابِ</t>
  </si>
  <si>
    <t>ما أفاء الله على رسوله من أهل القرى فلله وللرسول ولذى القربى واليتمى والمسكين وابن السبيل كى لا يكون دولة بين الأغنياء منكم وما ءاتىكم الرسول فخذوه وما نهىكم عنه فانتهوا واتقوا الله إن الله شديد العقاب</t>
  </si>
  <si>
    <t>م ا أ ف ا ء ا ل ل ه ع ل ى ر س و ل ه م ن أ ه ل ا ل ق ر ى ف ل ل ه و ل ل ر س و ل و ل ذ ى ا ل ق ر ب ى و ا ل ي ت م ى و ا ل م س ك ي ن و ا ب ن ا ل س ب ي ل ك ى ل ا ي ك و ن د و ل ة ب ي ن ا ل أ غ ن ي ا ء م ن ك م و م ا ء ا ت ى ك م ا ل ر س و ل ف خ ذ و ه و م ا ن ه ى ك م ع ن ه ف ا ن ت ه و ا و ا ت ق و ا ا ل ل ه إ ن ا ل ل ه ش د ي د ا ل ع ق ا ب</t>
  </si>
  <si>
    <t>MA AFAA ALLH 9LY RSWLH MN AHL ALQRY FLLH WLLRSWL WL3Y ALQRBY WALYTMY WALMSKYN WABN ALSBYL KY LA YKWN DWLH BYN ALAGNYAA MNKM WMA AATYKM ALRSWL F23WH WMA NHYKM 9NH FANTHWA WATQWA ALLH AN ALLH 4DYD AL9QAB</t>
  </si>
  <si>
    <t>لِلْفُقَرَآءِ ٱلْمُهَٰجِرِينَ ٱلَّذِينَ أُخْرِجُوا۟ مِن دِيَٰرِهِمْ وَأَمْوَٰلِهِمْ يَبْتَغُونَ فَضْلًا مِّنَ ٱللَّهِ وَرِضْوَٰنًا وَيَنصُرُونَ ٱللَّهَ وَرَسُولَهُۥٓ أُو۟لَٰٓئِكَ هُمُ ٱلصَّٰدِقُونَ</t>
  </si>
  <si>
    <t>لِلْفُقَرَآءِ الْمُهَٰجِرِينَ الَّذِينَ أُخْرِجُوا مِن دِيَٰرِهِمْ وَأَمْوَٰلِهِمْ يَبْتَغُونَ فَضْلًا مِّنَ اللَّهِ وَرِضْوَٰنًا وَيَنصُرُونَ اللَّهَ وَرَسُولَهُٓ أُولَٰٓئِكَ هُمُ الصَّٰدِقُونَ</t>
  </si>
  <si>
    <t>للفقراء المهجرين الذين أخرجوا من ديرهم وأمولهم يبتغون فضلا من الله ورضونا وينصرون الله ورسوله أولئك هم الصدقون</t>
  </si>
  <si>
    <t>ل ل ف ق ر ا ء ا ل م ه ج ر ي ن ا ل ذ ي ن أ خ ر ج و ا م ن د ي ر ه م و أ م و ل ه م ي ب ت غ و ن ف ض ل ا م ن ا ل ل ه و ر ض و ن ا و ي ن ص ر و ن ا ل ل ه و ر س و ل ه أ و ل ئ ك ه م ا ل ص د ق و ن</t>
  </si>
  <si>
    <t>LLFQRAA ALMHJRYN AL3YN A2RJWA MN DYRHM WAMWLHM YBTGWN F6LA MN ALLH WR6WNA WYN5RWN ALLH WRSWLH AWLYK HM AL5DQWN</t>
  </si>
  <si>
    <t>وَٱلَّذِينَ تَبَوَّءُو ٱلدَّارَ وَٱلْإِيمَٰنَ مِن قَبْلِهِمْ يُحِبُّونَ مَنْ هَاجَرَ إِلَيْهِمْ وَلَا يَجِدُونَ فِى صُدُورِهِمْ حَاجَةً مِّمَّآ أُوتُوا۟ وَيُؤْثِرُونَ عَلَىٰٓ أَنفُسِهِمْ وَلَوْ كَانَ بِهِمْ خَصَاصَةٌ وَمَن يُوقَ شُحَّ نَفْسِهِۦ فَأُو۟لَٰٓئِكَ هُمُ ٱلْمُفْلِحُونَ</t>
  </si>
  <si>
    <t>وَالَّذِينَ تَبَوَّءُو الدَّارَ وَالْإِيمَٰنَ مِن قَبْلِهِمْ يُحِبُّونَ مَنْ هَاجَرَ إِلَيْهِمْ وَلَا يَجِدُونَ فِى صُدُورِهِمْ حَاجَةً مِّمَّآ أُوتُوا وَيُؤْثِرُونَ عَلَىٰٓ أَنفُسِهِمْ وَلَوْ كَانَ بِهِمْ خَصَاصَةٌ وَمَن يُوقَ شُحَّ نَفْسِهِ فَأُولَٰٓئِكَ هُمُ الْمُفْلِحُونَ</t>
  </si>
  <si>
    <t>والذين تبوءو الدار والإيمن من قبلهم يحبون من هاجر إليهم ولا يجدون فى صدورهم حاجة مما أوتوا ويؤثرون على أنفسهم ولو كان بهم خصاصة ومن يوق شح نفسه فأولئك هم المفلحون</t>
  </si>
  <si>
    <t>و ا ل ذ ي ن ت ب و ء و ا ل د ا ر و ا ل إ ي م ن م ن ق ب ل ه م ي ح ب و ن م ن ه ا ج ر إ ل ي ه م و ل ا ي ج د و ن ف ى ص د و ر ه م ح ا ج ة م م ا أ و ت و ا و ي ؤ ث ر و ن ع ل ى أ ن ف س ه م و ل و ك ا ن ب ه م خ ص ا ص ة و م ن ي و ق ش ح ن ف س ه ف أ و ل ئ ك ه م ا ل م ف ل ح و ن</t>
  </si>
  <si>
    <t>WAL3YN TBWAW ALDAR WALAYMN MN QBLHM Y1BWN MN HAJR ALYHM WLA YJDWN FY 5DWRHM 1AJH MMA AWTWA WYW0RWN 9LY ANFSHM WLW KAN BHM 25A5H WMN YWQ 41 NFSH FAWLYK HM ALMFL1WN</t>
  </si>
  <si>
    <t>وَٱلَّذِينَ جَآءُو مِنۢ بَعْدِهِمْ يَقُولُونَ رَبَّنَا ٱغْفِرْ لَنَا وَلِإِخْوَٰنِنَا ٱلَّذِينَ سَبَقُونَا بِٱلْإِيمَٰنِ وَلَا تَجْعَلْ فِى قُلُوبِنَا غِلًّا لِّلَّذِينَ ءَامَنُوا۟ رَبَّنَآ إِنَّكَ رَءُوفٌ رَّحِيمٌ</t>
  </si>
  <si>
    <t>وَالَّذِينَ جَآءُو مِن بَعْدِهِمْ يَقُولُونَ رَبَّنَا اغْفِرْ لَنَا وَلِإِخْوَٰنِنَا الَّذِينَ سَبَقُونَا بِالْإِيمَٰنِ وَلَا تَجْعَلْ فِى قُلُوبِنَا غِلًّا لِّلَّذِينَ ءَامَنُوا رَبَّنَآ إِنَّكَ رَءُوفٌ رَّحِيمٌ</t>
  </si>
  <si>
    <t>والذين جاءو من بعدهم يقولون ربنا اغفر لنا ولإخوننا الذين سبقونا بالإيمن ولا تجعل فى قلوبنا غلا للذين ءامنوا ربنا إنك رءوف رحيم</t>
  </si>
  <si>
    <t>و ا ل ذ ي ن ج ا ء و م ن ب ع د ه م ي ق و ل و ن ر ب ن ا ا غ ف ر ل ن ا و ل إ خ و ن ن ا ا ل ذ ي ن س ب ق و ن ا ب ا ل إ ي م ن و ل ا ت ج ع ل ف ى ق ل و ب ن ا غ ل ا ل ل ذ ي ن ء ا م ن و ا ر ب ن ا إ ن ك ر ء و ف ر ح ي م</t>
  </si>
  <si>
    <t>WAL3YN JAAW MN B9DHM YQWLWN RBNA AGFR LNA WLA2WNNA AL3YN SBQWNA BALAYMN WLA TJ9L FY QLWBNA GLA LL3YN AAMNWA RBNA ANK RAWF R1YM</t>
  </si>
  <si>
    <t>أَلَمْ تَرَ إِلَى ٱلَّذِينَ نَافَقُوا۟ يَقُولُونَ لِإِخْوَٰنِهِمُ ٱلَّذِينَ كَفَرُوا۟ مِنْ أَهْلِ ٱلْكِتَٰبِ لَئِنْ أُخْرِجْتُمْ لَنَخْرُجَنَّ مَعَكُمْ وَلَا نُطِيعُ فِيكُمْ أَحَدًا أَبَدًا وَإِن قُوتِلْتُمْ لَنَنصُرَنَّكُمْ وَٱللَّهُ يَشْهَدُ إِنَّهُمْ لَكَٰذِبُونَ</t>
  </si>
  <si>
    <t>أَلَمْ تَرَ إِلَى الَّذِينَ نَافَقُوا يَقُولُونَ لِإِخْوَٰنِهِمُ الَّذِينَ كَفَرُوا مِنْ أَهْلِ الْكِتَٰبِ لَئِنْ أُخْرِجْتُمْ لَنَخْرُجَنَّ مَعَكُمْ وَلَا نُطِيعُ فِيكُمْ أَحَدًا أَبَدًا وَإِن قُوتِلْتُمْ لَنَنصُرَنَّكُمْ وَاللَّهُ يَشْهَدُ إِنَّهُمْ لَكَٰذِبُونَ</t>
  </si>
  <si>
    <t>ألم تر إلى الذين نافقوا يقولون لإخونهم الذين كفروا من أهل الكتب لئن أخرجتم لنخرجن معكم ولا نطيع فيكم أحدا أبدا وإن قوتلتم لننصرنكم والله يشهد إنهم لكذبون</t>
  </si>
  <si>
    <t>أ ل م ت ر إ ل ى ا ل ذ ي ن ن ا ف ق و ا ي ق و ل و ن ل إ خ و ن ه م ا ل ذ ي ن ك ف ر و ا م ن أ ه ل ا ل ك ت ب ل ئ ن أ خ ر ج ت م ل ن خ ر ج ن م ع ك م و ل ا ن ط ي ع ف ي ك م أ ح د ا أ ب د ا و إ ن ق و ت ل ت م ل ن ن ص ر ن ك م و ا ل ل ه ي ش ه د إ ن ه م ل ك ذ ب و ن</t>
  </si>
  <si>
    <t>ALM TR ALY AL3YN NAFQWA YQWLWN LA2WNHM AL3YN KFRWA MN AHL ALKTB LYN A2RJTM LN2RJN M9KM WLA N7Y9 FYKM A1DA ABDA WAN QWTLTM LNN5RNKM WALLH Y4HD ANHM LK3BWN</t>
  </si>
  <si>
    <t>لَئِنْ أُخْرِجُوا۟ لَا يَخْرُجُونَ مَعَهُمْ وَلَئِن قُوتِلُوا۟ لَا يَنصُرُونَهُمْ وَلَئِن نَّصَرُوهُمْ لَيُوَلُّنَّ ٱلْأَدْبَٰرَ ثُمَّ لَا يُنصَرُونَ</t>
  </si>
  <si>
    <t>لَئِنْ أُخْرِجُوا لَا يَخْرُجُونَ مَعَهُمْ وَلَئِن قُوتِلُوا لَا يَنصُرُونَهُمْ وَلَئِن نَّصَرُوهُمْ لَيُوَلُّنَّ الْأَدْبَٰرَ ثُمَّ لَا يُنصَرُونَ</t>
  </si>
  <si>
    <t>لئن أخرجوا لا يخرجون معهم ولئن قوتلوا لا ينصرونهم ولئن نصروهم ليولن الأدبر ثم لا ينصرون</t>
  </si>
  <si>
    <t>ل ئ ن أ خ ر ج و ا ل ا ي خ ر ج و ن م ع ه م و ل ئ ن ق و ت ل و ا ل ا ي ن ص ر و ن ه م و ل ئ ن ن ص ر و ه م ل ي و ل ن ا ل أ د ب ر ث م ل ا ي ن ص ر و ن</t>
  </si>
  <si>
    <t>LYN A2RJWA LA Y2RJWN M9HM WLYN QWTLWA LA YN5RWNHM WLYN N5RWHM LYWLN ALADBR 0M LA YN5RWN</t>
  </si>
  <si>
    <t>لَأَنتُمْ أَشَدُّ رَهْبَةً فِى صُدُورِهِم مِّنَ ٱللَّهِ ذَٰلِكَ بِأَنَّهُمْ قَوْمٌ لَّا يَفْقَهُونَ</t>
  </si>
  <si>
    <t>لَأَنتُمْ أَشَدُّ رَهْبَةً فِى صُدُورِهِم مِّنَ اللَّهِ ذَٰلِكَ بِأَنَّهُمْ قَوْمٌ لَّا يَفْقَهُونَ</t>
  </si>
  <si>
    <t>لأنتم أشد رهبة فى صدورهم من الله ذلك بأنهم قوم لا يفقهون</t>
  </si>
  <si>
    <t>ل أ ن ت م أ ش د ر ه ب ة ف ى ص د و ر ه م م ن ا ل ل ه ذ ل ك ب أ ن ه م ق و م ل ا ي ف ق ه و ن</t>
  </si>
  <si>
    <t>LANTM A4D RHBH FY 5DWRHM MN ALLH 3LK BANHM QWM LA YFQHWN</t>
  </si>
  <si>
    <t>لَا يُقَٰتِلُونَكُمْ جَمِيعًا إِلَّا فِى قُرًى مُّحَصَّنَةٍ أَوْ مِن وَرَآءِ جُدُرٍۭ بَأْسُهُم بَيْنَهُمْ شَدِيدٌ تَحْسَبُهُمْ جَمِيعًا وَقُلُوبُهُمْ شَتَّىٰ ذَٰلِكَ بِأَنَّهُمْ قَوْمٌ لَّا يَعْقِلُونَ</t>
  </si>
  <si>
    <t>لَا يُقَٰتِلُونَكُمْ جَمِيعًا إِلَّا فِى قُرًى مُّحَصَّنَةٍ أَوْ مِن وَرَآءِ جُدُرٍ بَأْسُهُم بَيْنَهُمْ شَدِيدٌ تَحْسَبُهُمْ جَمِيعًا وَقُلُوبُهُمْ شَتَّىٰ ذَٰلِكَ بِأَنَّهُمْ قَوْمٌ لَّا يَعْقِلُونَ</t>
  </si>
  <si>
    <t>لا يقتلونكم جميعا إلا فى قرى محصنة أو من وراء جدر بأسهم بينهم شديد تحسبهم جميعا وقلوبهم شتى ذلك بأنهم قوم لا يعقلون</t>
  </si>
  <si>
    <t>ل ا ي ق ت ل و ن ك م ج م ي ع ا إ ل ا ف ى ق ر ى م ح ص ن ة أ و م ن و ر ا ء ج د ر ب أ س ه م ب ي ن ه م ش د ي د ت ح س ب ه م ج م ي ع ا و ق ل و ب ه م ش ت ى ذ ل ك ب أ ن ه م ق و م ل ا ي ع ق ل و ن</t>
  </si>
  <si>
    <t>LA YQTLWNKM JMY9A ALA FY QRY M15NH AW MN WRAA JDR BASHM BYNHM 4DYD T1SBHM JMY9A WQLWBHM 4TY 3LK BANHM QWM LA Y9QLWN</t>
  </si>
  <si>
    <t>كَمَثَلِ ٱلَّذِينَ مِن قَبْلِهِمْ قَرِيبًا ذَاقُوا۟ وَبَالَ أَمْرِهِمْ وَلَهُمْ عَذَابٌ أَلِيمٌ</t>
  </si>
  <si>
    <t>كَمَثَلِ الَّذِينَ مِن قَبْلِهِمْ قَرِيبًا ذَاقُوا وَبَالَ أَمْرِهِمْ وَلَهُمْ عَذَابٌ أَلِيمٌ</t>
  </si>
  <si>
    <t>كمثل الذين من قبلهم قريبا ذاقوا وبال أمرهم ولهم عذاب أليم</t>
  </si>
  <si>
    <t>ك م ث ل ا ل ذ ي ن م ن ق ب ل ه م ق ر ي ب ا ذ ا ق و ا و ب ا ل أ م ر ه م و ل ه م ع ذ ا ب أ ل ي م</t>
  </si>
  <si>
    <t>KM0L AL3YN MN QBLHM QRYBA 3AQWA WBAL AMRHM WLHM 93AB ALYM</t>
  </si>
  <si>
    <t>كَمَثَلِ ٱلشَّيْطَٰنِ إِذْ قَالَ لِلْإِنسَٰنِ ٱكْفُرْ فَلَمَّا كَفَرَ قَالَ إِنِّى بَرِىٓءٌ مِّنكَ إِنِّىٓ أَخَافُ ٱللَّهَ رَبَّ ٱلْعَٰلَمِينَ</t>
  </si>
  <si>
    <t>كَمَثَلِ الشَّيْطَٰنِ إِذْ قَالَ لِلْإِنسَٰنِ اكْفُرْ فَلَمَّا كَفَرَ قَالَ إِنِّى بَرِىٓءٌ مِّنكَ إِنِّىٓ أَخَافُ اللَّهَ رَبَّ الْعَٰلَمِينَ</t>
  </si>
  <si>
    <t>كمثل الشيطن إذ قال للإنسن اكفر فلما كفر قال إنى برىء منك إنى أخاف الله رب العلمين</t>
  </si>
  <si>
    <t>ك م ث ل ا ل ش ي ط ن إ ذ ق ا ل ل ل إ ن س ن ا ك ف ر ف ل م ا ك ف ر ق ا ل إ ن ى ب ر ى ء م ن ك إ ن ى أ خ ا ف ا ل ل ه ر ب ا ل ع ل م ي ن</t>
  </si>
  <si>
    <t>KM0L AL4Y7N A3 QAL LLANSN AKFR FLMA KFR QAL ANY BRYA MNK ANY A2AF ALLH RB AL9LMYN</t>
  </si>
  <si>
    <t>فَكَانَ عَٰقِبَتَهُمَآ أَنَّهُمَا فِى ٱلنَّارِ خَٰلِدَيْنِ فِيهَا وَذَٰلِكَ جَزَٰٓؤُا۟ ٱلظَّٰلِمِينَ</t>
  </si>
  <si>
    <t>فَكَانَ عَٰقِبَتَهُمَآ أَنَّهُمَا فِى النَّارِ خَٰلِدَيْنِ فِيهَا وَذَٰلِكَ جَزَٰٓؤُا الظَّٰلِمِينَ</t>
  </si>
  <si>
    <t>فكان عقبتهما أنهما فى النار خلدين فيها وذلك جزؤا الظلمين</t>
  </si>
  <si>
    <t>ف ك ا ن ع ق ب ت ه م ا أ ن ه م ا ف ى ا ل ن ا ر خ ل د ي ن ف ي ه ا و ذ ل ك ج ز ؤ ا ا ل ظ ل م ي ن</t>
  </si>
  <si>
    <t>FKAN 9QBTHMA ANHMA FY ALNAR 2LDYN FYHA W3LK JZWA AL8LMYN</t>
  </si>
  <si>
    <t>يَٰٓأَيُّهَا ٱلَّذِينَ ءَامَنُوا۟ ٱتَّقُوا۟ ٱللَّهَ وَلْتَنظُرْ نَفْسٌ مَّا قَدَّمَتْ لِغَدٍ وَٱتَّقُوا۟ ٱللَّهَ إِنَّ ٱللَّهَ خَبِيرٌۢ بِمَا تَعْمَلُونَ</t>
  </si>
  <si>
    <t>يَٰٓأَيُّهَا الَّذِينَ ءَامَنُوا اتَّقُوا اللَّهَ وَلْتَنظُرْ نَفْسٌ مَّا قَدَّمَتْ لِغَدٍ وَاتَّقُوا اللَّهَ إِنَّ اللَّهَ خَبِيرٌ بِمَا تَعْمَلُونَ</t>
  </si>
  <si>
    <t>يأيها الذين ءامنوا اتقوا الله ولتنظر نفس ما قدمت لغد واتقوا الله إن الله خبير بما تعملون</t>
  </si>
  <si>
    <t>ي أ ي ه ا ا ل ذ ي ن ء ا م ن و ا ا ت ق و ا ا ل ل ه و ل ت ن ظ ر ن ف س م ا ق د م ت ل غ د و ا ت ق و ا ا ل ل ه إ ن ا ل ل ه خ ب ي ر ب م ا ت ع م ل و ن</t>
  </si>
  <si>
    <t>YAYHA AL3YN AAMNWA ATQWA ALLH WLTN8R NFS MA QDMT LGD WATQWA ALLH AN ALLH 2BYR BMA T9MLWN</t>
  </si>
  <si>
    <t>وَلَا تَكُونُوا۟ كَٱلَّذِينَ نَسُوا۟ ٱللَّهَ فَأَنسَىٰهُمْ أَنفُسَهُمْ أُو۟لَٰٓئِكَ هُمُ ٱلْفَٰسِقُونَ</t>
  </si>
  <si>
    <t>وَلَا تَكُونُوا كَالَّذِينَ نَسُوا اللَّهَ فَأَنسَىٰهُمْ أَنفُسَهُمْ أُولَٰٓئِكَ هُمُ الْفَٰسِقُونَ</t>
  </si>
  <si>
    <t>ولا تكونوا كالذين نسوا الله فأنسىهم أنفسهم أولئك هم الفسقون</t>
  </si>
  <si>
    <t>و ل ا ت ك و ن و ا ك ا ل ذ ي ن ن س و ا ا ل ل ه ف أ ن س ى ه م أ ن ف س ه م أ و ل ئ ك ه م ا ل ف س ق و ن</t>
  </si>
  <si>
    <t>WLA TKWNWA KAL3YN NSWA ALLH FANSYHM ANFSHM AWLYK HM ALFSQWN</t>
  </si>
  <si>
    <t>لَا يَسْتَوِىٓ أَصْحَٰبُ ٱلنَّارِ وَأَصْحَٰبُ ٱلْجَنَّةِ أَصْحَٰبُ ٱلْجَنَّةِ هُمُ ٱلْفَآئِزُونَ</t>
  </si>
  <si>
    <t>لَا يَسْتَوِىٓ أَصْحَٰبُ النَّارِ وَأَصْحَٰبُ الْجَنَّةِ أَصْحَٰبُ الْجَنَّةِ هُمُ الْفَآئِزُونَ</t>
  </si>
  <si>
    <t>لا يستوى أصحب النار وأصحب الجنة أصحب الجنة هم الفائزون</t>
  </si>
  <si>
    <t>ل ا ي س ت و ى أ ص ح ب ا ل ن ا ر و أ ص ح ب ا ل ج ن ة أ ص ح ب ا ل ج ن ة ه م ا ل ف ا ئ ز و ن</t>
  </si>
  <si>
    <t>LA YSTWY A51B ALNAR WA51B ALJNH A51B ALJNH HM ALFAYZWN</t>
  </si>
  <si>
    <t>لَوْ أَنزَلْنَا هَٰذَا ٱلْقُرْءَانَ عَلَىٰ جَبَلٍ لَّرَأَيْتَهُۥ خَٰشِعًا مُّتَصَدِّعًا مِّنْ خَشْيَةِ ٱللَّهِ وَتِلْكَ ٱلْأَمْثَٰلُ نَضْرِبُهَا لِلنَّاسِ لَعَلَّهُمْ يَتَفَكَّرُونَ</t>
  </si>
  <si>
    <t>لَوْ أَنزَلْنَا هَٰذَا الْقُرْءَانَ عَلَىٰ جَبَلٍ لَّرَأَيْتَهُ خَٰشِعًا مُّتَصَدِّعًا مِّنْ خَشْيَةِ اللَّهِ وَتِلْكَ الْأَمْثَٰلُ نَضْرِبُهَا لِلنَّاسِ لَعَلَّهُمْ يَتَفَكَّرُونَ</t>
  </si>
  <si>
    <t>لو أنزلنا هذا القرءان على جبل لرأيته خشعا متصدعا من خشية الله وتلك الأمثل نضربها للناس لعلهم يتفكرون</t>
  </si>
  <si>
    <t>ل و أ ن ز ل ن ا ه ذ ا ا ل ق ر ء ا ن ع ل ى ج ب ل ل ر أ ي ت ه خ ش ع ا م ت ص د ع ا م ن خ ش ي ة ا ل ل ه و ت ل ك ا ل أ م ث ل ن ض ر ب ه ا ل ل ن ا س ل ع ل ه م ي ت ف ك ر و ن</t>
  </si>
  <si>
    <t>LW ANZLNA H3A ALQRAAN 9LY JBL LRAYTH 249A MT5D9A MN 24YH ALLH WTLK ALAM0L N6RBHA LLNAS L9LHM YTFKRWN</t>
  </si>
  <si>
    <t>هُوَ ٱللَّهُ ٱلَّذِى لَآ إِلَٰهَ إِلَّا هُوَ عَٰلِمُ ٱلْغَيْبِ وَٱلشَّهَٰدَةِ هُوَ ٱلرَّحْمَٰنُ ٱلرَّحِيمُ</t>
  </si>
  <si>
    <t>هُوَ اللَّهُ الَّذِى لَآ إِلَٰهَ إِلَّا هُوَ عَٰلِمُ الْغَيْبِ وَالشَّهَٰدَةِ هُوَ الرَّحْمَٰنُ الرَّحِيمُ</t>
  </si>
  <si>
    <t>هو الله الذى لا إله إلا هو علم الغيب والشهدة هو الرحمن الرحيم</t>
  </si>
  <si>
    <t>ه و ا ل ل ه ا ل ذ ى ل ا إ ل ه إ ل ا ه و ع ل م ا ل غ ي ب و ا ل ش ه د ة ه و ا ل ر ح م ن ا ل ر ح ي م</t>
  </si>
  <si>
    <t>HW ALLH AL3Y LA ALH ALA HW 9LM ALGYB WAL4HDH HW ALR1MN ALR1YM</t>
  </si>
  <si>
    <t>هُوَ ٱللَّهُ ٱلَّذِى لَآ إِلَٰهَ إِلَّا هُوَ ٱلْمَلِكُ ٱلْقُدُّوسُ ٱلسَّلَٰمُ ٱلْمُؤْمِنُ ٱلْمُهَيْمِنُ ٱلْعَزِيزُ ٱلْجَبَّارُ ٱلْمُتَكَبِّرُ سُبْحَٰنَ ٱللَّهِ عَمَّا يُشْرِكُونَ</t>
  </si>
  <si>
    <t>هُوَ اللَّهُ الَّذِى لَآ إِلَٰهَ إِلَّا هُوَ الْمَلِكُ الْقُدُّوسُ السَّلَٰمُ الْمُؤْمِنُ الْمُهَيْمِنُ الْعَزِيزُ الْجَبَّارُ الْمُتَكَبِّرُ سُبْحَٰنَ اللَّهِ عَمَّا يُشْرِكُونَ</t>
  </si>
  <si>
    <t>هو الله الذى لا إله إلا هو الملك القدوس السلم المؤمن المهيمن العزيز الجبار المتكبر سبحن الله عما يشركون</t>
  </si>
  <si>
    <t>ه و ا ل ل ه ا ل ذ ى ل ا إ ل ه إ ل ا ه و ا ل م ل ك ا ل ق د و س ا ل س ل م ا ل م ؤ م ن ا ل م ه ي م ن ا ل ع ز ي ز ا ل ج ب ا ر ا ل م ت ك ب ر س ب ح ن ا ل ل ه ع م ا ي ش ر ك و ن</t>
  </si>
  <si>
    <t>HW ALLH AL3Y LA ALH ALA HW ALMLK ALQDWS ALSLM ALMWMN ALMHYMN AL9ZYZ ALJBAR ALMTKBR SB1N ALLH 9MA Y4RKWN</t>
  </si>
  <si>
    <t>هُوَ ٱللَّهُ ٱلْخَٰلِقُ ٱلْبَارِئُ ٱلْمُصَوِّرُ لَهُ ٱلْأَسْمَآءُ ٱلْحُسْنَىٰ يُسَبِّحُ لَهُۥ مَا فِى ٱلسَّمَٰوَٰتِ وَٱلْأَرْضِ وَهُوَ ٱلْعَزِيزُ ٱلْحَكِيمُ</t>
  </si>
  <si>
    <t>هُوَ اللَّهُ الْخَٰلِقُ الْبَارِئُ الْمُصَوِّرُ لَهُ الْأَسْمَآءُ الْحُسْنَىٰ يُسَبِّحُ لَهُ مَا فِى السَّمَٰوَٰتِ وَالْأَرْضِ وَهُوَ الْعَزِيزُ الْحَكِيمُ</t>
  </si>
  <si>
    <t>هو الله الخلق البارئ المصور له الأسماء الحسنى يسبح له ما فى السموت والأرض وهو العزيز الحكيم</t>
  </si>
  <si>
    <t>ه و ا ل ل ه ا ل خ ل ق ا ل ب ا ر ئ ا ل م ص و ر ل ه ا ل أ س م ا ء ا ل ح س ن ى ي س ب ح ل ه م ا ف ى ا ل س م و ت و ا ل أ ر ض و ه و ا ل ع ز ي ز ا ل ح ك ي م</t>
  </si>
  <si>
    <t>HW ALLH AL2LQ ALBARY ALM5WR LH ALASMAA AL1SNY YSB1 LH MA FY ALSMWT WALAR6 WHW AL9ZYZ AL1KYM</t>
  </si>
  <si>
    <t>يَٰٓأَيُّهَا ٱلَّذِينَ ءَامَنُوا۟ لَا تَتَّخِذُوا۟ عَدُوِّى وَعَدُوَّكُمْ أَوْلِيَآءَ تُلْقُونَ إِلَيْهِم بِٱلْمَوَدَّةِ وَقَدْ كَفَرُوا۟ بِمَا جَآءَكُم مِّنَ ٱلْحَقِّ يُخْرِجُونَ ٱلرَّسُولَ وَإِيَّاكُمْ أَن تُؤْمِنُوا۟ بِٱللَّهِ رَبِّكُمْ إِن كُنتُمْ خَرَجْتُمْ جِهَٰدًا فِى سَبِيلِى وَٱبْتِغَآءَ مَرْضَاتِى تُسِرُّونَ إِلَيْهِم بِٱلْمَوَدَّةِ وَأَنَا۠ أَعْلَمُ بِمَآ أَخْفَيْتُمْ وَمَآ أَعْلَنتُمْ وَمَن يَفْعَلْهُ مِنكُمْ فَقَدْ ضَلَّ سَوَآءَ ٱلسَّبِيلِ</t>
  </si>
  <si>
    <t>يَٰٓأَيُّهَا الَّذِينَ ءَامَنُوا لَا تَتَّخِذُوا عَدُوِّى وَعَدُوَّكُمْ أَوْلِيَآءَ تُلْقُونَ إِلَيْهِم بِالْمَوَدَّةِ وَقَدْ كَفَرُوا بِمَا جَآءَكُم مِّنَ الْحَقِّ يُخْرِجُونَ الرَّسُولَ وَإِيَّاكُمْ أَن تُؤْمِنُوا بِاللَّهِ رَبِّكُمْ إِن كُنتُمْ خَرَجْتُمْ جِهَٰدًا فِى سَبِيلِى وَابْتِغَآءَ مَرْضَاتِى تُسِرُّونَ إِلَيْهِم بِالْمَوَدَّةِ وَأَنَا أَعْلَمُ بِمَآ أَخْفَيْتُمْ وَمَآ أَعْلَنتُمْ وَمَن يَفْعَلْهُ مِنكُمْ فَقَدْ ضَلَّ سَوَآءَ السَّبِيلِ</t>
  </si>
  <si>
    <t>يأيها الذين ءامنوا لا تتخذوا عدوى وعدوكم أولياء تلقون إليهم بالمودة وقد كفروا بما جاءكم من الحق يخرجون الرسول وإياكم أن تؤمنوا بالله ربكم إن كنتم خرجتم جهدا فى سبيلى وابتغاء مرضاتى تسرون إليهم بالمودة وأنا أعلم بما أخفيتم وما أعلنتم ومن يفعله منكم فقد ضل سواء السبيل</t>
  </si>
  <si>
    <t>ي أ ي ه ا ا ل ذ ي ن ء ا م ن و ا ل ا ت ت خ ذ و ا ع د و ى و ع د و ك م أ و ل ي ا ء ت ل ق و ن إ ل ي ه م ب ا ل م و د ة و ق د ك ف ر و ا ب م ا ج ا ء ك م م ن ا ل ح ق ي خ ر ج و ن ا ل ر س و ل و إ ي ا ك م أ ن ت ؤ م ن و ا ب ا ل ل ه ر ب ك م إ ن ك ن ت م خ ر ج ت م ج ه د ا ف ى س ب ي ل ى و ا ب ت غ ا ء م ر ض ا ت ى ت س ر و ن إ ل ي ه م ب ا ل م و د ة و أ ن ا أ ع ل م ب م ا أ خ ف ي ت م و م ا أ ع ل ن ت م و م ن ي ف ع ل ه م ن ك م ف ق د ض ل س و ا ء ا ل س ب ي ل</t>
  </si>
  <si>
    <t>YAYHA AL3YN AAMNWA LA TT23WA 9DWY W9DWKM AWLYAA TLQWN ALYHM BALMWDH WQD KFRWA BMA JAAKM MN AL1Q Y2RJWN ALRSWL WAYAKM AN TWMNWA BALLH RBKM AN KNTM 2RJTM JHDA FY SBYLY WABTGAA MR6ATY TSRWN ALYHM BALMWDH WANA A9LM BMA A2FYTM WMA A9LNTM WMN YF9LH MNKM FQD 6L SWAA ALSBYL</t>
  </si>
  <si>
    <t>إِن يَثْقَفُوكُمْ يَكُونُوا۟ لَكُمْ أَعْدَآءً وَيَبْسُطُوٓا۟ إِلَيْكُمْ أَيْدِيَهُمْ وَأَلْسِنَتَهُم بِٱلسُّوٓءِ وَوَدُّوا۟ لَوْ تَكْفُرُونَ</t>
  </si>
  <si>
    <t>إِن يَثْقَفُوكُمْ يَكُونُوا لَكُمْ أَعْدَآءً وَيَبْسُطُوٓا إِلَيْكُمْ أَيْدِيَهُمْ وَأَلْسِنَتَهُم بِالسُّوٓءِ وَوَدُّوا لَوْ تَكْفُرُونَ</t>
  </si>
  <si>
    <t>إن يثقفوكم يكونوا لكم أعداء ويبسطوا إليكم أيديهم وألسنتهم بالسوء وودوا لو تكفرون</t>
  </si>
  <si>
    <t>إ ن ي ث ق ف و ك م ي ك و ن و ا ل ك م أ ع د ا ء و ي ب س ط و ا إ ل ي ك م أ ي د ي ه م و أ ل س ن ت ه م ب ا ل س و ء و و د و ا ل و ت ك ف ر و ن</t>
  </si>
  <si>
    <t>AN Y0QFWKM YKWNWA LKM A9DAA WYBS7WA ALYKM AYDYHM WALSNTHM BALSWA WWDWA LW TKFRWN</t>
  </si>
  <si>
    <t>لَن تَنفَعَكُمْ أَرْحَامُكُمْ وَلَآ أَوْلَٰدُكُمْ يَوْمَ ٱلْقِيَٰمَةِ يَفْصِلُ بَيْنَكُمْ وَٱللَّهُ بِمَا تَعْمَلُونَ بَصِيرٌ</t>
  </si>
  <si>
    <t>لَن تَنفَعَكُمْ أَرْحَامُكُمْ وَلَآ أَوْلَٰدُكُمْ يَوْمَ الْقِيَٰمَةِ يَفْصِلُ بَيْنَكُمْ وَاللَّهُ بِمَا تَعْمَلُونَ بَصِيرٌ</t>
  </si>
  <si>
    <t>لن تنفعكم أرحامكم ولا أولدكم يوم القيمة يفصل بينكم والله بما تعملون بصير</t>
  </si>
  <si>
    <t>ل ن ت ن ف ع ك م أ ر ح ا م ك م و ل ا أ و ل د ك م ي و م ا ل ق ي م ة ي ف ص ل ب ي ن ك م و ا ل ل ه ب م ا ت ع م ل و ن ب ص ي ر</t>
  </si>
  <si>
    <t>LN TNF9KM AR1AMKM WLA AWLDKM YWM ALQYMH YF5L BYNKM WALLH BMA T9MLWN B5YR</t>
  </si>
  <si>
    <t>قَدْ كَانَتْ لَكُمْ أُسْوَةٌ حَسَنَةٌ فِىٓ إِبْرَٰهِيمَ وَٱلَّذِينَ مَعَهُۥٓ إِذْ قَالُوا۟ لِقَوْمِهِمْ إِنَّا بُرَءَٰٓؤُا۟ مِنكُمْ وَمِمَّا تَعْبُدُونَ مِن دُونِ ٱللَّهِ كَفَرْنَا بِكُمْ وَبَدَا بَيْنَنَا وَبَيْنَكُمُ ٱلْعَدَٰوَةُ وَٱلْبَغْضَآءُ أَبَدًا حَتَّىٰ تُؤْمِنُوا۟ بِٱللَّهِ وَحْدَهُۥٓ إِلَّا قَوْلَ إِبْرَٰهِيمَ لِأَبِيهِ لَأَسْتَغْفِرَنَّ لَكَ وَمَآ أَمْلِكُ لَكَ مِنَ ٱللَّهِ مِن شَىْءٍ رَّبَّنَا عَلَيْكَ تَوَكَّلْنَا وَإِلَيْكَ أَنَبْنَا وَإِلَيْكَ ٱلْمَصِيرُ</t>
  </si>
  <si>
    <t>قَدْ كَانَتْ لَكُمْ أُسْوَةٌ حَسَنَةٌ فِىٓ إِبْرَٰهِيمَ وَالَّذِينَ مَعَهُٓ إِذْ قَالُوا لِقَوْمِهِمْ إِنَّا بُرَءَٰٓؤُا مِنكُمْ وَمِمَّا تَعْبُدُونَ مِن دُونِ اللَّهِ كَفَرْنَا بِكُمْ وَبَدَا بَيْنَنَا وَبَيْنَكُمُ الْعَدَٰوَةُ وَالْبَغْضَآءُ أَبَدًا حَتَّىٰ تُؤْمِنُوا بِاللَّهِ وَحْدَهُٓ إِلَّا قَوْلَ إِبْرَٰهِيمَ لِأَبِيهِ لَأَسْتَغْفِرَنَّ لَكَ وَمَآ أَمْلِكُ لَكَ مِنَ اللَّهِ مِن شَىْءٍ رَّبَّنَا عَلَيْكَ تَوَكَّلْنَا وَإِلَيْكَ أَنَبْنَا وَإِلَيْكَ الْمَصِيرُ</t>
  </si>
  <si>
    <t>قد كانت لكم أسوة حسنة فى إبرهيم والذين معه إذ قالوا لقومهم إنا برءؤا منكم ومما تعبدون من دون الله كفرنا بكم وبدا بيننا وبينكم العدوة والبغضاء أبدا حتى تؤمنوا بالله وحده إلا قول إبرهيم لأبيه لأستغفرن لك وما أملك لك من الله من شىء ربنا عليك توكلنا وإليك أنبنا وإليك المصير</t>
  </si>
  <si>
    <t>ق د ك ا ن ت ل ك م أ س و ة ح س ن ة ف ى إ ب ر ه ي م و ا ل ذ ي ن م ع ه إ ذ ق ا ل و ا ل ق و م ه م إ ن ا ب ر ء ؤ ا م ن ك م و م م ا ت ع ب د و ن م ن د و ن ا ل ل ه ك ف ر ن ا ب ك م و ب د ا ب ي ن ن ا و ب ي ن ك م ا ل ع د و ة و ا ل ب غ ض ا ء أ ب د ا ح ت ى ت ؤ م ن و ا ب ا ل ل ه و ح د ه إ ل ا ق و ل إ ب ر ه ي م ل أ ب ي ه ل أ س ت غ ف ر ن ل ك و م ا أ م ل ك ل ك م ن ا ل ل ه م ن ش ى ء ر ب ن ا ع ل ي ك ت و ك ل ن ا و إ ل ي ك أ ن ب ن ا و إ ل ي ك ا ل م ص ي ر</t>
  </si>
  <si>
    <t>QD KANT LKM ASWH 1SNH FY ABRHYM WAL3YN M9H A3 QALWA LQWMHM ANA BRAWA MNKM WMMA T9BDWN MN DWN ALLH KFRNA BKM WBDA BYNNA WBYNKM AL9DWH WALBG6AA ABDA 1TY TWMNWA BALLH W1DH ALA QWL ABRHYM LABYH LASTGFRN LK WMA AMLK LK MN ALLH MN 4YA RBNA 9LYK TWKLNA WALYK ANBNA WALYK ALM5YR</t>
  </si>
  <si>
    <t>رَبَّنَا لَا تَجْعَلْنَا فِتْنَةً لِّلَّذِينَ كَفَرُوا۟ وَٱغْفِرْ لَنَا رَبَّنَآ إِنَّكَ أَنتَ ٱلْعَزِيزُ ٱلْحَكِيمُ</t>
  </si>
  <si>
    <t>رَبَّنَا لَا تَجْعَلْنَا فِتْنَةً لِّلَّذِينَ كَفَرُوا وَاغْفِرْ لَنَا رَبَّنَآ إِنَّكَ أَنتَ الْعَزِيزُ الْحَكِيمُ</t>
  </si>
  <si>
    <t>ربنا لا تجعلنا فتنة للذين كفروا واغفر لنا ربنا إنك أنت العزيز الحكيم</t>
  </si>
  <si>
    <t>ر ب ن ا ل ا ت ج ع ل ن ا ف ت ن ة ل ل ذ ي ن ك ف ر و ا و ا غ ف ر ل ن ا ر ب ن ا إ ن ك أ ن ت ا ل ع ز ي ز ا ل ح ك ي م</t>
  </si>
  <si>
    <t>RBNA LA TJ9LNA FTNH LL3YN KFRWA WAGFR LNA RBNA ANK ANT AL9ZYZ AL1KYM</t>
  </si>
  <si>
    <t>لَقَدْ كَانَ لَكُمْ فِيهِمْ أُسْوَةٌ حَسَنَةٌ لِّمَن كَانَ يَرْجُوا۟ ٱللَّهَ وَٱلْيَوْمَ ٱلْءَاخِرَ وَمَن يَتَوَلَّ فَإِنَّ ٱللَّهَ هُوَ ٱلْغَنِىُّ ٱلْحَمِيدُ</t>
  </si>
  <si>
    <t>لَقَدْ كَانَ لَكُمْ فِيهِمْ أُسْوَةٌ حَسَنَةٌ لِّمَن كَانَ يَرْجُوا اللَّهَ وَالْيَوْمَ الْءَاخِرَ وَمَن يَتَوَلَّ فَإِنَّ اللَّهَ هُوَ الْغَنِىُّ الْحَمِيدُ</t>
  </si>
  <si>
    <t>لقد كان لكم فيهم أسوة حسنة لمن كان يرجوا الله واليوم الءاخر ومن يتول فإن الله هو الغنى الحميد</t>
  </si>
  <si>
    <t>ل ق د ك ا ن ل ك م ف ي ه م أ س و ة ح س ن ة ل م ن ك ا ن ي ر ج و ا ا ل ل ه و ا ل ي و م ا ل ء ا خ ر و م ن ي ت و ل ف إ ن ا ل ل ه ه و ا ل غ ن ى ا ل ح م ي د</t>
  </si>
  <si>
    <t>LQD KAN LKM FYHM ASWH 1SNH LMN KAN YRJWA ALLH WALYWM ALAA2R WMN YTWL FAN ALLH HW ALGNY AL1MYD</t>
  </si>
  <si>
    <t>عَسَى ٱللَّهُ أَن يَجْعَلَ بَيْنَكُمْ وَبَيْنَ ٱلَّذِينَ عَادَيْتُم مِّنْهُم مَّوَدَّةً وَٱللَّهُ قَدِيرٌ وَٱللَّهُ غَفُورٌ رَّحِيمٌ</t>
  </si>
  <si>
    <t>عَسَى اللَّهُ أَن يَجْعَلَ بَيْنَكُمْ وَبَيْنَ الَّذِينَ عَادَيْتُم مِّنْهُم مَّوَدَّةً وَاللَّهُ قَدِيرٌ وَاللَّهُ غَفُورٌ رَّحِيمٌ</t>
  </si>
  <si>
    <t>عسى الله أن يجعل بينكم وبين الذين عاديتم منهم مودة والله قدير والله غفور رحيم</t>
  </si>
  <si>
    <t>ع س ى ا ل ل ه أ ن ي ج ع ل ب ي ن ك م و ب ي ن ا ل ذ ي ن ع ا د ي ت م م ن ه م م و د ة و ا ل ل ه ق د ي ر و ا ل ل ه غ ف و ر ر ح ي م</t>
  </si>
  <si>
    <t>9SY ALLH AN YJ9L BYNKM WBYN AL3YN 9ADYTM MNHM MWDH WALLH QDYR WALLH GFWR R1YM</t>
  </si>
  <si>
    <t>لَّا يَنْهَىٰكُمُ ٱللَّهُ عَنِ ٱلَّذِينَ لَمْ يُقَٰتِلُوكُمْ فِى ٱلدِّينِ وَلَمْ يُخْرِجُوكُم مِّن دِيَٰرِكُمْ أَن تَبَرُّوهُمْ وَتُقْسِطُوٓا۟ إِلَيْهِمْ إِنَّ ٱللَّهَ يُحِبُّ ٱلْمُقْسِطِينَ</t>
  </si>
  <si>
    <t>لَّا يَنْهَىٰكُمُ اللَّهُ عَنِ الَّذِينَ لَمْ يُقَٰتِلُوكُمْ فِى الدِّينِ وَلَمْ يُخْرِجُوكُم مِّن دِيَٰرِكُمْ أَن تَبَرُّوهُمْ وَتُقْسِطُوٓا إِلَيْهِمْ إِنَّ اللَّهَ يُحِبُّ الْمُقْسِطِينَ</t>
  </si>
  <si>
    <t>لا ينهىكم الله عن الذين لم يقتلوكم فى الدين ولم يخرجوكم من ديركم أن تبروهم وتقسطوا إليهم إن الله يحب المقسطين</t>
  </si>
  <si>
    <t>ل ا ي ن ه ى ك م ا ل ل ه ع ن ا ل ذ ي ن ل م ي ق ت ل و ك م ف ى ا ل د ي ن و ل م ي خ ر ج و ك م م ن د ي ر ك م أ ن ت ب ر و ه م و ت ق س ط و ا إ ل ي ه م إ ن ا ل ل ه ي ح ب ا ل م ق س ط ي ن</t>
  </si>
  <si>
    <t>LA YNHYKM ALLH 9N AL3YN LM YQTLWKM FY ALDYN WLM Y2RJWKM MN DYRKM AN TBRWHM WTQS7WA ALYHM AN ALLH Y1B ALMQS7YN</t>
  </si>
  <si>
    <t>إِنَّمَا يَنْهَىٰكُمُ ٱللَّهُ عَنِ ٱلَّذِينَ قَٰتَلُوكُمْ فِى ٱلدِّينِ وَأَخْرَجُوكُم مِّن دِيَٰرِكُمْ وَظَٰهَرُوا۟ عَلَىٰٓ إِخْرَاجِكُمْ أَن تَوَلَّوْهُمْ وَمَن يَتَوَلَّهُمْ فَأُو۟لَٰٓئِكَ هُمُ ٱلظَّٰلِمُونَ</t>
  </si>
  <si>
    <t>إِنَّمَا يَنْهَىٰكُمُ اللَّهُ عَنِ الَّذِينَ قَٰتَلُوكُمْ فِى الدِّينِ وَأَخْرَجُوكُم مِّن دِيَٰرِكُمْ وَظَٰهَرُوا عَلَىٰٓ إِخْرَاجِكُمْ أَن تَوَلَّوْهُمْ وَمَن يَتَوَلَّهُمْ فَأُولَٰٓئِكَ هُمُ الظَّٰلِمُونَ</t>
  </si>
  <si>
    <t>إنما ينهىكم الله عن الذين قتلوكم فى الدين وأخرجوكم من ديركم وظهروا على إخراجكم أن تولوهم ومن يتولهم فأولئك هم الظلمون</t>
  </si>
  <si>
    <t>إ ن م ا ي ن ه ى ك م ا ل ل ه ع ن ا ل ذ ي ن ق ت ل و ك م ف ى ا ل د ي ن و أ خ ر ج و ك م م ن د ي ر ك م و ظ ه ر و ا ع ل ى إ خ ر ا ج ك م أ ن ت و ل و ه م و م ن ي ت و ل ه م ف أ و ل ئ ك ه م ا ل ظ ل م و ن</t>
  </si>
  <si>
    <t>ANMA YNHYKM ALLH 9N AL3YN QTLWKM FY ALDYN WA2RJWKM MN DYRKM W8HRWA 9LY A2RAJKM AN TWLWHM WMN YTWLHM FAWLYK HM AL8LMWN</t>
  </si>
  <si>
    <t>يَٰٓأَيُّهَا ٱلَّذِينَ ءَامَنُوٓا۟ إِذَا جَآءَكُمُ ٱلْمُؤْمِنَٰتُ مُهَٰجِرَٰتٍ فَٱمْتَحِنُوهُنَّ ٱللَّهُ أَعْلَمُ بِإِيمَٰنِهِنَّ فَإِنْ عَلِمْتُمُوهُنَّ مُؤْمِنَٰتٍ فَلَا تَرْجِعُوهُنَّ إِلَى ٱلْكُفَّارِ لَا هُنَّ حِلٌّ لَّهُمْ وَلَا هُمْ يَحِلُّونَ لَهُنَّ وَءَاتُوهُم مَّآ أَنفَقُوا۟ وَلَا جُنَاحَ عَلَيْكُمْ أَن تَنكِحُوهُنَّ إِذَآ ءَاتَيْتُمُوهُنَّ أُجُورَهُنَّ وَلَا تُمْسِكُوا۟ بِعِصَمِ ٱلْكَوَافِرِ وَسْـَٔلُوا۟ مَآ أَنفَقْتُمْ وَلْيَسْـَٔلُوا۟ مَآ أَنفَقُوا۟ ذَٰلِكُمْ حُكْمُ ٱللَّهِ يَحْكُمُ بَيْنَكُمْ وَٱللَّهُ عَلِيمٌ حَكِيمٌ</t>
  </si>
  <si>
    <t>يَٰٓأَيُّهَا الَّذِينَ ءَامَنُوٓا إِذَا جَآءَكُمُ الْمُؤْمِنَٰتُ مُهَٰجِرَٰتٍ فَامْتَحِنُوهُنَّ اللَّهُ أَعْلَمُ بِإِيمَٰنِهِنَّ فَإِنْ عَلِمْتُمُوهُنَّ مُؤْمِنَٰتٍ فَلَا تَرْجِعُوهُنَّ إِلَى الْكُفَّارِ لَا هُنَّ حِلٌّ لَّهُمْ وَلَا هُمْ يَحِلُّونَ لَهُنَّ وَءَاتُوهُم مَّآ أَنفَقُوا وَلَا جُنَاحَ عَلَيْكُمْ أَن تَنكِحُوهُنَّ إِذَآ ءَاتَيْتُمُوهُنَّ أُجُورَهُنَّ وَلَا تُمْسِكُوا بِعِصَمِ الْكَوَافِرِ وَسْـَٔلُوا مَآ أَنفَقْتُمْ وَلْيَسْـَٔلُوا مَآ أَنفَقُوا ذَٰلِكُمْ حُكْمُ اللَّهِ يَحْكُمُ بَيْنَكُمْ وَاللَّهُ عَلِيمٌ حَكِيمٌ</t>
  </si>
  <si>
    <t>يأيها الذين ءامنوا إذا جاءكم المؤمنت مهجرت فامتحنوهن الله أعلم بإيمنهن فإن علمتموهن مؤمنت فلا ترجعوهن إلى الكفار لا هن حل لهم ولا هم يحلون لهن وءاتوهم ما أنفقوا ولا جناح عليكم أن تنكحوهن إذا ءاتيتموهن أجورهن ولا تمسكوا بعصم الكوافر وسـٔلوا ما أنفقتم وليسـٔلوا ما أنفقوا ذلكم حكم الله يحكم بينكم والله عليم حكيم</t>
  </si>
  <si>
    <t>يأيها الذين ءامنوا إذا جاءكم المؤمنت مهجرت فامتحنوهن الله أعلم بإيمنهن فإن علمتموهن مؤمنت فلا ترجعوهن إلى الكفار لا هن حل لهم ولا هم يحلون لهن وءاتوهم ما أنفقوا ولا جناح عليكم أن تنكحوهن إذا ءاتيتموهن أجورهن ولا تمسكوا بعصم الكوافر وسـلوا ما أنفقتم وليسـلوا ما أنفقوا ذلكم حكم الله يحكم بينكم والله عليم حكيم</t>
  </si>
  <si>
    <t>ي أ ي ه ا ا ل ذ ي ن ء ا م ن و ا إ ذ ا ج ا ء ك م ا ل م ؤ م ن ت م ه ج ر ت ف ا م ت ح ن و ه ن ا ل ل ه أ ع ل م ب إ ي م ن ه ن ف إ ن ع ل م ت م و ه ن م ؤ م ن ت ف ل ا ت ر ج ع و ه ن إ ل ى ا ل ك ف ا ر ل ا ه ن ح ل ل ه م و ل ا ه م ي ح ل و ن ل ه ن و ء ا ت و ه م م ا أ ن ف ق و ا و ل ا ج ن ا ح ع ل ي ك م أ ن ت ن ك ح و ه ن إ ذ ا ء ا ت ي ت م و ه ن أ ج و ر ه ن و ل ا ت م س ك و ا ب ع ص م ا ل ك و ا ف ر و س ـ ل و ا م ا أ ن ف ق ت م و ل ي س ـ ل و ا م ا أ ن ف ق و ا ذ ل ك م ح ك م ا ل ل ه ي ح ك م ب ي ن ك م و ا ل ل ه ع ل ي م ح ك ي م</t>
  </si>
  <si>
    <t>YAYHA AL3YN AAMNWA A3A JAAKM ALMWMNT MHJRT FAMT1NWHN ALLH A9LM BAYMNHN FAN 9LMTMWHN MWMNT FLA TRJ9WHN ALY ALKFAR LA HN 1L LHM WLA HM Y1LWN LHN WAATWHM MA ANFQWA WLA JNA1 9LYKM AN TNK1WHN A3A AATYTMWHN AJWRHN WLA TMSKWA B95M ALKWAFR WSALWA MA ANFQTM WLYSALWA MA ANFQWA 3LKM 1KM ALLH Y1KM BYNKM WALLH 9LYM 1KYM</t>
  </si>
  <si>
    <t>وَإِن فَاتَكُمْ شَىْءٌ مِّنْ أَزْوَٰجِكُمْ إِلَى ٱلْكُفَّارِ فَعَاقَبْتُمْ فَـَٔاتُوا۟ ٱلَّذِينَ ذَهَبَتْ أَزْوَٰجُهُم مِّثْلَ مَآ أَنفَقُوا۟ وَٱتَّقُوا۟ ٱللَّهَ ٱلَّذِىٓ أَنتُم بِهِۦ مُؤْمِنُونَ</t>
  </si>
  <si>
    <t>وَإِن فَاتَكُمْ شَىْءٌ مِّنْ أَزْوَٰجِكُمْ إِلَى الْكُفَّارِ فَعَاقَبْتُمْ فَـَٔاتُوا الَّذِينَ ذَهَبَتْ أَزْوَٰجُهُم مِّثْلَ مَآ أَنفَقُوا وَاتَّقُوا اللَّهَ الَّذِىٓ أَنتُم بِهِ مُؤْمِنُونَ</t>
  </si>
  <si>
    <t>وإن فاتكم شىء من أزوجكم إلى الكفار فعاقبتم فـٔاتوا الذين ذهبت أزوجهم مثل ما أنفقوا واتقوا الله الذى أنتم به مؤمنون</t>
  </si>
  <si>
    <t>وإن فاتكم شىء من أزوجكم إلى الكفار فعاقبتم فـاتوا الذين ذهبت أزوجهم مثل ما أنفقوا واتقوا الله الذى أنتم به مؤمنون</t>
  </si>
  <si>
    <t>و إ ن ف ا ت ك م ش ى ء م ن أ ز و ج ك م إ ل ى ا ل ك ف ا ر ف ع ا ق ب ت م ف ـ ا ت و ا ا ل ذ ي ن ذ ه ب ت أ ز و ج ه م م ث ل م ا أ ن ف ق و ا و ا ت ق و ا ا ل ل ه ا ل ذ ى أ ن ت م ب ه م ؤ م ن و ن</t>
  </si>
  <si>
    <t>WAN FATKM 4YA MN AZWJKM ALY ALKFAR F9AQBTM FAATWA AL3YN 3HBT AZWJHM M0L MA ANFQWA WATQWA ALLH AL3Y ANTM BH MWMNWN</t>
  </si>
  <si>
    <t>يَٰٓأَيُّهَا ٱلنَّبِىُّ إِذَا جَآءَكَ ٱلْمُؤْمِنَٰتُ يُبَايِعْنَكَ عَلَىٰٓ أَن لَّا يُشْرِكْنَ بِٱللَّهِ شَيْـًٔا وَلَا يَسْرِقْنَ وَلَا يَزْنِينَ وَلَا يَقْتُلْنَ أَوْلَٰدَهُنَّ وَلَا يَأْتِينَ بِبُهْتَٰنٍ يَفْتَرِينَهُۥ بَيْنَ أَيْدِيهِنَّ وَأَرْجُلِهِنَّ وَلَا يَعْصِينَكَ فِى مَعْرُوفٍ فَبَايِعْهُنَّ وَٱسْتَغْفِرْ لَهُنَّ ٱللَّهَ إِنَّ ٱللَّهَ غَفُورٌ رَّحِيمٌ</t>
  </si>
  <si>
    <t>يَٰٓأَيُّهَا النَّبِىُّ إِذَا جَآءَكَ الْمُؤْمِنَٰتُ يُبَايِعْنَكَ عَلَىٰٓ أَن لَّا يُشْرِكْنَ بِاللَّهِ شَيْـًٔا وَلَا يَسْرِقْنَ وَلَا يَزْنِينَ وَلَا يَقْتُلْنَ أَوْلَٰدَهُنَّ وَلَا يَأْتِينَ بِبُهْتَٰنٍ يَفْتَرِينَهُ بَيْنَ أَيْدِيهِنَّ وَأَرْجُلِهِنَّ وَلَا يَعْصِينَكَ فِى مَعْرُوفٍ فَبَايِعْهُنَّ وَاسْتَغْفِرْ لَهُنَّ اللَّهَ إِنَّ اللَّهَ غَفُورٌ رَّحِيمٌ</t>
  </si>
  <si>
    <t>يأيها النبى إذا جاءك المؤمنت يبايعنك على أن لا يشركن بالله شيـٔا ولا يسرقن ولا يزنين ولا يقتلن أولدهن ولا يأتين ببهتن يفترينه بين أيديهن وأرجلهن ولا يعصينك فى معروف فبايعهن واستغفر لهن الله إن الله غفور رحيم</t>
  </si>
  <si>
    <t>يأيها النبى إذا جاءك المؤمنت يبايعنك على أن لا يشركن بالله شيـا ولا يسرقن ولا يزنين ولا يقتلن أولدهن ولا يأتين ببهتن يفترينه بين أيديهن وأرجلهن ولا يعصينك فى معروف فبايعهن واستغفر لهن الله إن الله غفور رحيم</t>
  </si>
  <si>
    <t>ي أ ي ه ا ا ل ن ب ى إ ذ ا ج ا ء ك ا ل م ؤ م ن ت ي ب ا ي ع ن ك ع ل ى أ ن ل ا ي ش ر ك ن ب ا ل ل ه ش ي ـ ا و ل ا ي س ر ق ن و ل ا ي ز ن ي ن و ل ا ي ق ت ل ن أ و ل د ه ن و ل ا ي أ ت ي ن ب ب ه ت ن ي ف ت ر ي ن ه ب ي ن أ ي د ي ه ن و أ ر ج ل ه ن و ل ا ي ع ص ي ن ك ف ى م ع ر و ف ف ب ا ي ع ه ن و ا س ت غ ف ر ل ه ن ا ل ل ه إ ن ا ل ل ه غ ف و ر ر ح ي م</t>
  </si>
  <si>
    <t>YAYHA ALNBY A3A JAAK ALMWMNT YBAY9NK 9LY AN LA Y4RKN BALLH 4YAA WLA YSRQN WLA YZNYN WLA YQTLN AWLDHN WLA YATYN BBHTN YFTRYNH BYN AYDYHN WARJLHN WLA Y95YNK FY M9RWF FBAY9HN WASTGFR LHN ALLH AN ALLH GFWR R1YM</t>
  </si>
  <si>
    <t>يَٰٓأَيُّهَا ٱلَّذِينَ ءَامَنُوا۟ لَا تَتَوَلَّوْا۟ قَوْمًا غَضِبَ ٱللَّهُ عَلَيْهِمْ قَدْ يَئِسُوا۟ مِنَ ٱلْءَاخِرَةِ كَمَا يَئِسَ ٱلْكُفَّارُ مِنْ أَصْحَٰبِ ٱلْقُبُورِ</t>
  </si>
  <si>
    <t>يَٰٓأَيُّهَا الَّذِينَ ءَامَنُوا لَا تَتَوَلَّوْا قَوْمًا غَضِبَ اللَّهُ عَلَيْهِمْ قَدْ يَئِسُوا مِنَ الْءَاخِرَةِ كَمَا يَئِسَ الْكُفَّارُ مِنْ أَصْحَٰبِ الْقُبُورِ</t>
  </si>
  <si>
    <t>يأيها الذين ءامنوا لا تتولوا قوما غضب الله عليهم قد يئسوا من الءاخرة كما يئس الكفار من أصحب القبور</t>
  </si>
  <si>
    <t>ي أ ي ه ا ا ل ذ ي ن ء ا م ن و ا ل ا ت ت و ل و ا ق و م ا غ ض ب ا ل ل ه ع ل ي ه م ق د ي ئ س و ا م ن ا ل ء ا خ ر ة ك م ا ي ئ س ا ل ك ف ا ر م ن أ ص ح ب ا ل ق ب و ر</t>
  </si>
  <si>
    <t>YAYHA AL3YN AAMNWA LA TTWLWA QWMA G6B ALLH 9LYHM QD YYSWA MN ALAA2RH KMA YYS ALKFAR MN A51B ALQBWR</t>
  </si>
  <si>
    <t>يَٰٓأَيُّهَا ٱلَّذِينَ ءَامَنُوا۟ لِمَ تَقُولُونَ مَا لَا تَفْعَلُونَ</t>
  </si>
  <si>
    <t>يَٰٓأَيُّهَا الَّذِينَ ءَامَنُوا لِمَ تَقُولُونَ مَا لَا تَفْعَلُونَ</t>
  </si>
  <si>
    <t>يأيها الذين ءامنوا لم تقولون ما لا تفعلون</t>
  </si>
  <si>
    <t>ي أ ي ه ا ا ل ذ ي ن ء ا م ن و ا ل م ت ق و ل و ن م ا ل ا ت ف ع ل و ن</t>
  </si>
  <si>
    <t>YAYHA AL3YN AAMNWA LM TQWLWN MA LA TF9LWN</t>
  </si>
  <si>
    <t>كَبُرَ مَقْتًا عِندَ ٱللَّهِ أَن تَقُولُوا۟ مَا لَا تَفْعَلُونَ</t>
  </si>
  <si>
    <t>كَبُرَ مَقْتًا عِندَ اللَّهِ أَن تَقُولُوا مَا لَا تَفْعَلُونَ</t>
  </si>
  <si>
    <t>كبر مقتا عند الله أن تقولوا ما لا تفعلون</t>
  </si>
  <si>
    <t>ك ب ر م ق ت ا ع ن د ا ل ل ه أ ن ت ق و ل و ا م ا ل ا ت ف ع ل و ن</t>
  </si>
  <si>
    <t>KBR MQTA 9ND ALLH AN TQWLWA MA LA TF9LWN</t>
  </si>
  <si>
    <t>إِنَّ ٱللَّهَ يُحِبُّ ٱلَّذِينَ يُقَٰتِلُونَ فِى سَبِيلِهِۦ صَفًّا كَأَنَّهُم بُنْيَٰنٌ مَّرْصُوصٌ</t>
  </si>
  <si>
    <t>إِنَّ اللَّهَ يُحِبُّ الَّذِينَ يُقَٰتِلُونَ فِى سَبِيلِهِ صَفًّا كَأَنَّهُم بُنْيَٰنٌ مَّرْصُوصٌ</t>
  </si>
  <si>
    <t>إن الله يحب الذين يقتلون فى سبيله صفا كأنهم بنين مرصوص</t>
  </si>
  <si>
    <t>إ ن ا ل ل ه ي ح ب ا ل ذ ي ن ي ق ت ل و ن ف ى س ب ي ل ه ص ف ا ك أ ن ه م ب ن ي ن م ر ص و ص</t>
  </si>
  <si>
    <t>AN ALLH Y1B AL3YN YQTLWN FY SBYLH 5FA KANHM BNYN MR5W5</t>
  </si>
  <si>
    <t>وَإِذْ قَالَ مُوسَىٰ لِقَوْمِهِۦ يَٰقَوْمِ لِمَ تُؤْذُونَنِى وَقَد تَّعْلَمُونَ أَنِّى رَسُولُ ٱللَّهِ إِلَيْكُمْ فَلَمَّا زَاغُوٓا۟ أَزَاغَ ٱللَّهُ قُلُوبَهُمْ وَٱللَّهُ لَا يَهْدِى ٱلْقَوْمَ ٱلْفَٰسِقِينَ</t>
  </si>
  <si>
    <t>وَإِذْ قَالَ مُوسَىٰ لِقَوْمِهِ يَٰقَوْمِ لِمَ تُؤْذُونَنِى وَقَد تَّعْلَمُونَ أَنِّى رَسُولُ اللَّهِ إِلَيْكُمْ فَلَمَّا زَاغُوٓا أَزَاغَ اللَّهُ قُلُوبَهُمْ وَاللَّهُ لَا يَهْدِى الْقَوْمَ الْفَٰسِقِينَ</t>
  </si>
  <si>
    <t>وإذ قال موسى لقومه يقوم لم تؤذوننى وقد تعلمون أنى رسول الله إليكم فلما زاغوا أزاغ الله قلوبهم والله لا يهدى القوم الفسقين</t>
  </si>
  <si>
    <t>و إ ذ ق ا ل م و س ى ل ق و م ه ي ق و م ل م ت ؤ ذ و ن ن ى و ق د ت ع ل م و ن أ ن ى ر س و ل ا ل ل ه إ ل ي ك م ف ل م ا ز ا غ و ا أ ز ا غ ا ل ل ه ق ل و ب ه م و ا ل ل ه ل ا ي ه د ى ا ل ق و م ا ل ف س ق ي ن</t>
  </si>
  <si>
    <t>WA3 QAL MWSY LQWMH YQWM LM TW3WNNY WQD T9LMWN ANY RSWL ALLH ALYKM FLMA ZAGWA AZAG ALLH QLWBHM WALLH LA YHDY ALQWM ALFSQYN</t>
  </si>
  <si>
    <t>وَإِذْ قَالَ عِيسَى ٱبْنُ مَرْيَمَ يَٰبَنِىٓ إِسْرَٰٓءِيلَ إِنِّى رَسُولُ ٱللَّهِ إِلَيْكُم مُّصَدِّقًا لِّمَا بَيْنَ يَدَىَّ مِنَ ٱلتَّوْرَىٰةِ وَمُبَشِّرًۢا بِرَسُولٍ يَأْتِى مِنۢ بَعْدِى ٱسْمُهُۥٓ أَحْمَدُ فَلَمَّا جَآءَهُم بِٱلْبَيِّنَٰتِ قَالُوا۟ هَٰذَا سِحْرٌ مُّبِينٌ</t>
  </si>
  <si>
    <t>وَإِذْ قَالَ عِيسَى ابْنُ مَرْيَمَ يَٰبَنِىٓ إِسْرَٰٓءِيلَ إِنِّى رَسُولُ اللَّهِ إِلَيْكُم مُّصَدِّقًا لِّمَا بَيْنَ يَدَىَّ مِنَ التَّوْرَىٰةِ وَمُبَشِّرًا بِرَسُولٍ يَأْتِى مِن بَعْدِى اسْمُهُٓ أَحْمَدُ فَلَمَّا جَآءَهُم بِالْبَيِّنَٰتِ قَالُوا هَٰذَا سِحْرٌ مُّبِينٌ</t>
  </si>
  <si>
    <t>وإذ قال عيسى ابن مريم يبنى إسرءيل إنى رسول الله إليكم مصدقا لما بين يدى من التورىة ومبشرا برسول يأتى من بعدى اسمه أحمد فلما جاءهم بالبينت قالوا هذا سحر مبين</t>
  </si>
  <si>
    <t>و إ ذ ق ا ل ع ي س ى ا ب ن م ر ي م ي ب ن ى إ س ر ء ي ل إ ن ى ر س و ل ا ل ل ه إ ل ي ك م م ص د ق ا ل م ا ب ي ن ي د ى م ن ا ل ت و ر ى ة و م ب ش ر ا ب ر س و ل ي أ ت ى م ن ب ع د ى ا س م ه أ ح م د ف ل م ا ج ا ء ه م ب ا ل ب ي ن ت ق ا ل و ا ه ذ ا س ح ر م ب ي ن</t>
  </si>
  <si>
    <t>WA3 QAL 9YSY ABN MRYM YBNY ASRAYL ANY RSWL ALLH ALYKM M5DQA LMA BYN YDY MN ALTWRYH WMB4RA BRSWL YATY MN B9DY ASMH A1MD FLMA JAAHM BALBYNT QALWA H3A S1R MBYN</t>
  </si>
  <si>
    <t>وَمَنْ أَظْلَمُ مِمَّنِ ٱفْتَرَىٰ عَلَى ٱللَّهِ ٱلْكَذِبَ وَهُوَ يُدْعَىٰٓ إِلَى ٱلْإِسْلَٰمِ وَٱللَّهُ لَا يَهْدِى ٱلْقَوْمَ ٱلظَّٰلِمِينَ</t>
  </si>
  <si>
    <t>وَمَنْ أَظْلَمُ مِمَّنِ افْتَرَىٰ عَلَى اللَّهِ الْكَذِبَ وَهُوَ يُدْعَىٰٓ إِلَى الْإِسْلَٰمِ وَاللَّهُ لَا يَهْدِى الْقَوْمَ الظَّٰلِمِينَ</t>
  </si>
  <si>
    <t>ومن أظلم ممن افترى على الله الكذب وهو يدعى إلى الإسلم والله لا يهدى القوم الظلمين</t>
  </si>
  <si>
    <t>و م ن أ ظ ل م م م ن ا ف ت ر ى ع ل ى ا ل ل ه ا ل ك ذ ب و ه و ي د ع ى إ ل ى ا ل إ س ل م و ا ل ل ه ل ا ي ه د ى ا ل ق و م ا ل ظ ل م ي ن</t>
  </si>
  <si>
    <t>WMN A8LM MMN AFTRY 9LY ALLH ALK3B WHW YD9Y ALY ALASLM WALLH LA YHDY ALQWM AL8LMYN</t>
  </si>
  <si>
    <t>يُرِيدُونَ لِيُطْفِـُٔوا۟ نُورَ ٱللَّهِ بِأَفْوَٰهِهِمْ وَٱللَّهُ مُتِمُّ نُورِهِۦ وَلَوْ كَرِهَ ٱلْكَٰفِرُونَ</t>
  </si>
  <si>
    <t>يُرِيدُونَ لِيُطْفِـُٔوا نُورَ اللَّهِ بِأَفْوَٰهِهِمْ وَاللَّهُ مُتِمُّ نُورِهِ وَلَوْ كَرِهَ الْكَٰفِرُونَ</t>
  </si>
  <si>
    <t>يريدون ليطفـٔوا نور الله بأفوههم والله متم نوره ولو كره الكفرون</t>
  </si>
  <si>
    <t>يريدون ليطفـوا نور الله بأفوههم والله متم نوره ولو كره الكفرون</t>
  </si>
  <si>
    <t>ي ر ي د و ن ل ي ط ف ـ و ا ن و ر ا ل ل ه ب أ ف و ه ه م و ا ل ل ه م ت م ن و ر ه و ل و ك ر ه ا ل ك ف ر و ن</t>
  </si>
  <si>
    <t>YRYDWN LY7FAWA NWR ALLH BAFWHHM WALLH MTM NWRH WLW KRH ALKFRWN</t>
  </si>
  <si>
    <t>يَٰٓأَيُّهَا ٱلَّذِينَ ءَامَنُوا۟ هَلْ أَدُلُّكُمْ عَلَىٰ تِجَٰرَةٍ تُنجِيكُم مِّنْ عَذَابٍ أَلِيمٍ</t>
  </si>
  <si>
    <t>يَٰٓأَيُّهَا الَّذِينَ ءَامَنُوا هَلْ أَدُلُّكُمْ عَلَىٰ تِجَٰرَةٍ تُنجِيكُم مِّنْ عَذَابٍ أَلِيمٍ</t>
  </si>
  <si>
    <t>يأيها الذين ءامنوا هل أدلكم على تجرة تنجيكم من عذاب أليم</t>
  </si>
  <si>
    <t>ي أ ي ه ا ا ل ذ ي ن ء ا م ن و ا ه ل أ د ل ك م ع ل ى ت ج ر ة ت ن ج ي ك م م ن ع ذ ا ب أ ل ي م</t>
  </si>
  <si>
    <t>YAYHA AL3YN AAMNWA HL ADLKM 9LY TJRH TNJYKM MN 93AB ALYM</t>
  </si>
  <si>
    <t>تُؤْمِنُونَ بِٱللَّهِ وَرَسُولِهِۦ وَتُجَٰهِدُونَ فِى سَبِيلِ ٱللَّهِ بِأَمْوَٰلِكُمْ وَأَنفُسِكُمْ ذَٰلِكُمْ خَيْرٌ لَّكُمْ إِن كُنتُمْ تَعْلَمُونَ</t>
  </si>
  <si>
    <t>تُؤْمِنُونَ بِاللَّهِ وَرَسُولِهِ وَتُجَٰهِدُونَ فِى سَبِيلِ اللَّهِ بِأَمْوَٰلِكُمْ وَأَنفُسِكُمْ ذَٰلِكُمْ خَيْرٌ لَّكُمْ إِن كُنتُمْ تَعْلَمُونَ</t>
  </si>
  <si>
    <t>تؤمنون بالله ورسوله وتجهدون فى سبيل الله بأمولكم وأنفسكم ذلكم خير لكم إن كنتم تعلمون</t>
  </si>
  <si>
    <t>ت ؤ م ن و ن ب ا ل ل ه و ر س و ل ه و ت ج ه د و ن ف ى س ب ي ل ا ل ل ه ب أ م و ل ك م و أ ن ف س ك م ذ ل ك م خ ي ر ل ك م إ ن ك ن ت م ت ع ل م و ن</t>
  </si>
  <si>
    <t>TWMNWN BALLH WRSWLH WTJHDWN FY SBYL ALLH BAMWLKM WANFSKM 3LKM 2YR LKM AN KNTM T9LMWN</t>
  </si>
  <si>
    <t>يَغْفِرْ لَكُمْ ذُنُوبَكُمْ وَيُدْخِلْكُمْ جَنَّٰتٍ تَجْرِى مِن تَحْتِهَا ٱلْأَنْهَٰرُ وَمَسَٰكِنَ طَيِّبَةً فِى جَنَّٰتِ عَدْنٍ ذَٰلِكَ ٱلْفَوْزُ ٱلْعَظِيمُ</t>
  </si>
  <si>
    <t>يَغْفِرْ لَكُمْ ذُنُوبَكُمْ وَيُدْخِلْكُمْ جَنَّٰتٍ تَجْرِى مِن تَحْتِهَا الْأَنْهَٰرُ وَمَسَٰكِنَ طَيِّبَةً فِى جَنَّٰتِ عَدْنٍ ذَٰلِكَ الْفَوْزُ الْعَظِيمُ</t>
  </si>
  <si>
    <t>يغفر لكم ذنوبكم ويدخلكم جنت تجرى من تحتها الأنهر ومسكن طيبة فى جنت عدن ذلك الفوز العظيم</t>
  </si>
  <si>
    <t>ي غ ف ر ل ك م ذ ن و ب ك م و ي د خ ل ك م ج ن ت ت ج ر ى م ن ت ح ت ه ا ا ل أ ن ه ر و م س ك ن ط ي ب ة ف ى ج ن ت ع د ن ذ ل ك ا ل ف و ز ا ل ع ظ ي م</t>
  </si>
  <si>
    <t>YGFR LKM 3NWBKM WYD2LKM JNT TJRY MN T1THA ALANHR WMSKN 7YBH FY JNT 9DN 3LK ALFWZ AL98YM</t>
  </si>
  <si>
    <t>وَأُخْرَىٰ تُحِبُّونَهَا نَصْرٌ مِّنَ ٱللَّهِ وَفَتْحٌ قَرِيبٌ وَبَشِّرِ ٱلْمُؤْمِنِينَ</t>
  </si>
  <si>
    <t>وَأُخْرَىٰ تُحِبُّونَهَا نَصْرٌ مِّنَ اللَّهِ وَفَتْحٌ قَرِيبٌ وَبَشِّرِ الْمُؤْمِنِينَ</t>
  </si>
  <si>
    <t>وأخرى تحبونها نصر من الله وفتح قريب وبشر المؤمنين</t>
  </si>
  <si>
    <t>و أ خ ر ى ت ح ب و ن ه ا ن ص ر م ن ا ل ل ه و ف ت ح ق ر ي ب و ب ش ر ا ل م ؤ م ن ي ن</t>
  </si>
  <si>
    <t>WA2RY T1BWNHA N5R MN ALLH WFT1 QRYB WB4R ALMWMNYN</t>
  </si>
  <si>
    <t>يَٰٓأَيُّهَا ٱلَّذِينَ ءَامَنُوا۟ كُونُوٓا۟ أَنصَارَ ٱللَّهِ كَمَا قَالَ عِيسَى ٱبْنُ مَرْيَمَ لِلْحَوَارِيِّۦنَ مَنْ أَنصَارِىٓ إِلَى ٱللَّهِ قَالَ ٱلْحَوَارِيُّونَ نَحْنُ أَنصَارُ ٱللَّهِ فَـَٔامَنَت طَّآئِفَةٌ مِّنۢ بَنِىٓ إِسْرَٰٓءِيلَ وَكَفَرَت طَّآئِفَةٌ فَأَيَّدْنَا ٱلَّذِينَ ءَامَنُوا۟ عَلَىٰ عَدُوِّهِمْ فَأَصْبَحُوا۟ ظَٰهِرِينَ</t>
  </si>
  <si>
    <t>يَٰٓأَيُّهَا الَّذِينَ ءَامَنُوا كُونُوٓا أَنصَارَ اللَّهِ كَمَا قَالَ عِيسَى ابْنُ مَرْيَمَ لِلْحَوَارِيِّنَ مَنْ أَنصَارِىٓ إِلَى اللَّهِ قَالَ الْحَوَارِيُّونَ نَحْنُ أَنصَارُ اللَّهِ فَـَٔامَنَت طَّآئِفَةٌ مِّن بَنِىٓ إِسْرَٰٓءِيلَ وَكَفَرَت طَّآئِفَةٌ فَأَيَّدْنَا الَّذِينَ ءَامَنُوا عَلَىٰ عَدُوِّهِمْ فَأَصْبَحُوا ظَٰهِرِينَ</t>
  </si>
  <si>
    <t>يأيها الذين ءامنوا كونوا أنصار الله كما قال عيسى ابن مريم للحوارين من أنصارى إلى الله قال الحواريون نحن أنصار الله فـٔامنت طائفة من بنى إسرءيل وكفرت طائفة فأيدنا الذين ءامنوا على عدوهم فأصبحوا ظهرين</t>
  </si>
  <si>
    <t>يأيها الذين ءامنوا كونوا أنصار الله كما قال عيسى ابن مريم للحوارين من أنصارى إلى الله قال الحواريون نحن أنصار الله فـامنت طائفة من بنى إسرءيل وكفرت طائفة فأيدنا الذين ءامنوا على عدوهم فأصبحوا ظهرين</t>
  </si>
  <si>
    <t>ي أ ي ه ا ا ل ذ ي ن ء ا م ن و ا ك و ن و ا أ ن ص ا ر ا ل ل ه ك م ا ق ا ل ع ي س ى ا ب ن م ر ي م ل ل ح و ا ر ي ن م ن أ ن ص ا ر ى إ ل ى ا ل ل ه ق ا ل ا ل ح و ا ر ي و ن ن ح ن أ ن ص ا ر ا ل ل ه ف ـ ا م ن ت ط ا ئ ف ة م ن ب ن ى إ س ر ء ي ل و ك ف ر ت ط ا ئ ف ة ف أ ي د ن ا ا ل ذ ي ن ء ا م ن و ا ع ل ى ع د و ه م ف أ ص ب ح و ا ظ ه ر ي ن</t>
  </si>
  <si>
    <t>YAYHA AL3YN AAMNWA KWNWA AN5AR ALLH KMA QAL 9YSY ABN MRYM LL1WARYN MN AN5ARY ALY ALLH QAL AL1WARYWN N1N AN5AR ALLH FAAMNT 7AYFH MN BNY ASRAYL WKFRT 7AYFH FAYDNA AL3YN AAMNWA 9LY 9DWHM FA5B1WA 8HRYN</t>
  </si>
  <si>
    <t>يُسَبِّحُ لِلَّهِ مَا فِى ٱلسَّمَٰوَٰتِ وَمَا فِى ٱلْأَرْضِ ٱلْمَلِكِ ٱلْقُدُّوسِ ٱلْعَزِيزِ ٱلْحَكِيمِ</t>
  </si>
  <si>
    <t>يُسَبِّحُ لِلَّهِ مَا فِى السَّمَٰوَٰتِ وَمَا فِى الْأَرْضِ الْمَلِكِ الْقُدُّوسِ الْعَزِيزِ الْحَكِيمِ</t>
  </si>
  <si>
    <t>يسبح لله ما فى السموت وما فى الأرض الملك القدوس العزيز الحكيم</t>
  </si>
  <si>
    <t>ي س ب ح ل ل ه م ا ف ى ا ل س م و ت و م ا ف ى ا ل أ ر ض ا ل م ل ك ا ل ق د و س ا ل ع ز ي ز ا ل ح ك ي م</t>
  </si>
  <si>
    <t>YSB1 LLH MA FY ALSMWT WMA FY ALAR6 ALMLK ALQDWS AL9ZYZ AL1KYM</t>
  </si>
  <si>
    <t>هُوَ ٱلَّذِى بَعَثَ فِى ٱلْأُمِّيِّۦنَ رَسُولًا مِّنْهُمْ يَتْلُوا۟ عَلَيْهِمْ ءَايَٰتِهِۦ وَيُزَكِّيهِمْ وَيُعَلِّمُهُمُ ٱلْكِتَٰبَ وَٱلْحِكْمَةَ وَإِن كَانُوا۟ مِن قَبْلُ لَفِى ضَلَٰلٍ مُّبِينٍ</t>
  </si>
  <si>
    <t>هُوَ الَّذِى بَعَثَ فِى الْأُمِّيِّنَ رَسُولًا مِّنْهُمْ يَتْلُوا عَلَيْهِمْ ءَايَٰتِهِ وَيُزَكِّيهِمْ وَيُعَلِّمُهُمُ الْكِتَٰبَ وَالْحِكْمَةَ وَإِن كَانُوا مِن قَبْلُ لَفِى ضَلَٰلٍ مُّبِينٍ</t>
  </si>
  <si>
    <t>هو الذى بعث فى الأمين رسولا منهم يتلوا عليهم ءايته ويزكيهم ويعلمهم الكتب والحكمة وإن كانوا من قبل لفى ضلل مبين</t>
  </si>
  <si>
    <t>ه و ا ل ذ ى ب ع ث ف ى ا ل أ م ي ن ر س و ل ا م ن ه م ي ت ل و ا ع ل ي ه م ء ا ي ت ه و ي ز ك ي ه م و ي ع ل م ه م ا ل ك ت ب و ا ل ح ك م ة و إ ن ك ا ن و ا م ن ق ب ل ل ف ى ض ل ل م ب ي ن</t>
  </si>
  <si>
    <t>HW AL3Y B90 FY ALAMYN RSWLA MNHM YTLWA 9LYHM AAYTH WYZKYHM WY9LMHM ALKTB WAL1KMH WAN KANWA MN QBL LFY 6LL MBYN</t>
  </si>
  <si>
    <t>وَءَاخَرِينَ مِنْهُمْ لَمَّا يَلْحَقُوا۟ بِهِمْ وَهُوَ ٱلْعَزِيزُ ٱلْحَكِيمُ</t>
  </si>
  <si>
    <t>وَءَاخَرِينَ مِنْهُمْ لَمَّا يَلْحَقُوا بِهِمْ وَهُوَ الْعَزِيزُ الْحَكِيمُ</t>
  </si>
  <si>
    <t>وءاخرين منهم لما يلحقوا بهم وهو العزيز الحكيم</t>
  </si>
  <si>
    <t>و ء ا خ ر ي ن م ن ه م ل م ا ي ل ح ق و ا ب ه م و ه و ا ل ع ز ي ز ا ل ح ك ي م</t>
  </si>
  <si>
    <t>WAA2RYN MNHM LMA YL1QWA BHM WHW AL9ZYZ AL1KYM</t>
  </si>
  <si>
    <t>ذَٰلِكَ فَضْلُ ٱللَّهِ يُؤْتِيهِ مَن يَشَآءُ وَٱللَّهُ ذُو ٱلْفَضْلِ ٱلْعَظِيمِ</t>
  </si>
  <si>
    <t>ذَٰلِكَ فَضْلُ اللَّهِ يُؤْتِيهِ مَن يَشَآءُ وَاللَّهُ ذُو الْفَضْلِ الْعَظِيمِ</t>
  </si>
  <si>
    <t>ذلك فضل الله يؤتيه من يشاء والله ذو الفضل العظيم</t>
  </si>
  <si>
    <t>ذ ل ك ف ض ل ا ل ل ه ي ؤ ت ي ه م ن ي ش ا ء و ا ل ل ه ذ و ا ل ف ض ل ا ل ع ظ ي م</t>
  </si>
  <si>
    <t>3LK F6L ALLH YWTYH MN Y4AA WALLH 3W ALF6L AL98YM</t>
  </si>
  <si>
    <t>مَثَلُ ٱلَّذِينَ حُمِّلُوا۟ ٱلتَّوْرَىٰةَ ثُمَّ لَمْ يَحْمِلُوهَا كَمَثَلِ ٱلْحِمَارِ يَحْمِلُ أَسْفَارًۢا بِئْسَ مَثَلُ ٱلْقَوْمِ ٱلَّذِينَ كَذَّبُوا۟ بِـَٔايَٰتِ ٱللَّهِ وَٱللَّهُ لَا يَهْدِى ٱلْقَوْمَ ٱلظَّٰلِمِينَ</t>
  </si>
  <si>
    <t>مَثَلُ الَّذِينَ حُمِّلُوا التَّوْرَىٰةَ ثُمَّ لَمْ يَحْمِلُوهَا كَمَثَلِ الْحِمَارِ يَحْمِلُ أَسْفَارًا بِئْسَ مَثَلُ الْقَوْمِ الَّذِينَ كَذَّبُوا بِـَٔايَٰتِ اللَّهِ وَاللَّهُ لَا يَهْدِى الْقَوْمَ الظَّٰلِمِينَ</t>
  </si>
  <si>
    <t>مثل الذين حملوا التورىة ثم لم يحملوها كمثل الحمار يحمل أسفارا بئس مثل القوم الذين كذبوا بـٔايت الله والله لا يهدى القوم الظلمين</t>
  </si>
  <si>
    <t>مثل الذين حملوا التورىة ثم لم يحملوها كمثل الحمار يحمل أسفارا بئس مثل القوم الذين كذبوا بـايت الله والله لا يهدى القوم الظلمين</t>
  </si>
  <si>
    <t>م ث ل ا ل ذ ي ن ح م ل و ا ا ل ت و ر ى ة ث م ل م ي ح م ل و ه ا ك م ث ل ا ل ح م ا ر ي ح م ل أ س ف ا ر ا ب ئ س م ث ل ا ل ق و م ا ل ذ ي ن ك ذ ب و ا ب ـ ا ي ت ا ل ل ه و ا ل ل ه ل ا ي ه د ى ا ل ق و م ا ل ظ ل م ي ن</t>
  </si>
  <si>
    <t>M0L AL3YN 1MLWA ALTWRYH 0M LM Y1MLWHA KM0L AL1MAR Y1ML ASFARA BYS M0L ALQWM AL3YN K3BWA BAAYT ALLH WALLH LA YHDY ALQWM AL8LMYN</t>
  </si>
  <si>
    <t>قُلْ يَٰٓأَيُّهَا ٱلَّذِينَ هَادُوٓا۟ إِن زَعَمْتُمْ أَنَّكُمْ أَوْلِيَآءُ لِلَّهِ مِن دُونِ ٱلنَّاسِ فَتَمَنَّوُا۟ ٱلْمَوْتَ إِن كُنتُمْ صَٰدِقِينَ</t>
  </si>
  <si>
    <t>قُلْ يَٰٓأَيُّهَا الَّذِينَ هَادُوٓا إِن زَعَمْتُمْ أَنَّكُمْ أَوْلِيَآءُ لِلَّهِ مِن دُونِ النَّاسِ فَتَمَنَّوُا الْمَوْتَ إِن كُنتُمْ صَٰدِقِينَ</t>
  </si>
  <si>
    <t>قل يأيها الذين هادوا إن زعمتم أنكم أولياء لله من دون الناس فتمنوا الموت إن كنتم صدقين</t>
  </si>
  <si>
    <t>ق ل ي أ ي ه ا ا ل ذ ي ن ه ا د و ا إ ن ز ع م ت م أ ن ك م أ و ل ي ا ء ل ل ه م ن د و ن ا ل ن ا س ف ت م ن و ا ا ل م و ت إ ن ك ن ت م ص د ق ي ن</t>
  </si>
  <si>
    <t>QL YAYHA AL3YN HADWA AN Z9MTM ANKM AWLYAA LLH MN DWN ALNAS FTMNWA ALMWT AN KNTM 5DQYN</t>
  </si>
  <si>
    <t>وَلَا يَتَمَنَّوْنَهُۥٓ أَبَدًۢا بِمَا قَدَّمَتْ أَيْدِيهِمْ وَٱللَّهُ عَلِيمٌۢ بِٱلظَّٰلِمِينَ</t>
  </si>
  <si>
    <t>وَلَا يَتَمَنَّوْنَهُٓ أَبَدًا بِمَا قَدَّمَتْ أَيْدِيهِمْ وَاللَّهُ عَلِيمٌ بِالظَّٰلِمِينَ</t>
  </si>
  <si>
    <t>ولا يتمنونه أبدا بما قدمت أيديهم والله عليم بالظلمين</t>
  </si>
  <si>
    <t>و ل ا ي ت م ن و ن ه أ ب د ا ب م ا ق د م ت أ ي د ي ه م و ا ل ل ه ع ل ي م ب ا ل ظ ل م ي ن</t>
  </si>
  <si>
    <t>WLA YTMNWNH ABDA BMA QDMT AYDYHM WALLH 9LYM BAL8LMYN</t>
  </si>
  <si>
    <t>قُلْ إِنَّ ٱلْمَوْتَ ٱلَّذِى تَفِرُّونَ مِنْهُ فَإِنَّهُۥ مُلَٰقِيكُمْ ثُمَّ تُرَدُّونَ إِلَىٰ عَٰلِمِ ٱلْغَيْبِ وَٱلشَّهَٰدَةِ فَيُنَبِّئُكُم بِمَا كُنتُمْ تَعْمَلُونَ</t>
  </si>
  <si>
    <t>قُلْ إِنَّ الْمَوْتَ الَّذِى تَفِرُّونَ مِنْهُ فَإِنَّهُ مُلَٰقِيكُمْ ثُمَّ تُرَدُّونَ إِلَىٰ عَٰلِمِ الْغَيْبِ وَالشَّهَٰدَةِ فَيُنَبِّئُكُم بِمَا كُنتُمْ تَعْمَلُونَ</t>
  </si>
  <si>
    <t>قل إن الموت الذى تفرون منه فإنه ملقيكم ثم تردون إلى علم الغيب والشهدة فينبئكم بما كنتم تعملون</t>
  </si>
  <si>
    <t>ق ل إ ن ا ل م و ت ا ل ذ ى ت ف ر و ن م ن ه ف إ ن ه م ل ق ي ك م ث م ت ر د و ن إ ل ى ع ل م ا ل غ ي ب و ا ل ش ه د ة ف ي ن ب ئ ك م ب م ا ك ن ت م ت ع م ل و ن</t>
  </si>
  <si>
    <t>QL AN ALMWT AL3Y TFRWN MNH FANH MLQYKM 0M TRDWN ALY 9LM ALGYB WAL4HDH FYNBYKM BMA KNTM T9MLWN</t>
  </si>
  <si>
    <t>يَٰٓأَيُّهَا ٱلَّذِينَ ءَامَنُوٓا۟ إِذَا نُودِىَ لِلصَّلَوٰةِ مِن يَوْمِ ٱلْجُمُعَةِ فَٱسْعَوْا۟ إِلَىٰ ذِكْرِ ٱللَّهِ وَذَرُوا۟ ٱلْبَيْعَ ذَٰلِكُمْ خَيْرٌ لَّكُمْ إِن كُنتُمْ تَعْلَمُونَ</t>
  </si>
  <si>
    <t>يَٰٓأَيُّهَا الَّذِينَ ءَامَنُوٓا إِذَا نُودِىَ لِلصَّلَوٰةِ مِن يَوْمِ الْجُمُعَةِ فَاسْعَوْا إِلَىٰ ذِكْرِ اللَّهِ وَذَرُوا الْبَيْعَ ذَٰلِكُمْ خَيْرٌ لَّكُمْ إِن كُنتُمْ تَعْلَمُونَ</t>
  </si>
  <si>
    <t>يأيها الذين ءامنوا إذا نودى للصلوة من يوم الجمعة فاسعوا إلى ذكر الله وذروا البيع ذلكم خير لكم إن كنتم تعلمون</t>
  </si>
  <si>
    <t>ي أ ي ه ا ا ل ذ ي ن ء ا م ن و ا إ ذ ا ن و د ى ل ل ص ل و ة م ن ي و م ا ل ج م ع ة ف ا س ع و ا إ ل ى ذ ك ر ا ل ل ه و ذ ر و ا ا ل ب ي ع ذ ل ك م خ ي ر ل ك م إ ن ك ن ت م ت ع ل م و ن</t>
  </si>
  <si>
    <t>YAYHA AL3YN AAMNWA A3A NWDY LL5LWH MN YWM ALJM9H FAS9WA ALY 3KR ALLH W3RWA ALBY9 3LKM 2YR LKM AN KNTM T9LMWN</t>
  </si>
  <si>
    <t>فَإِذَا قُضِيَتِ ٱلصَّلَوٰةُ فَٱنتَشِرُوا۟ فِى ٱلْأَرْضِ وَٱبْتَغُوا۟ مِن فَضْلِ ٱللَّهِ وَٱذْكُرُوا۟ ٱللَّهَ كَثِيرًا لَّعَلَّكُمْ تُفْلِحُونَ</t>
  </si>
  <si>
    <t>فَإِذَا قُضِيَتِ الصَّلَوٰةُ فَانتَشِرُوا فِى الْأَرْضِ وَابْتَغُوا مِن فَضْلِ اللَّهِ وَاذْكُرُوا اللَّهَ كَثِيرًا لَّعَلَّكُمْ تُفْلِحُونَ</t>
  </si>
  <si>
    <t>فإذا قضيت الصلوة فانتشروا فى الأرض وابتغوا من فضل الله واذكروا الله كثيرا لعلكم تفلحون</t>
  </si>
  <si>
    <t>ف إ ذ ا ق ض ي ت ا ل ص ل و ة ف ا ن ت ش ر و ا ف ى ا ل أ ر ض و ا ب ت غ و ا م ن ف ض ل ا ل ل ه و ا ذ ك ر و ا ا ل ل ه ك ث ي ر ا ل ع ل ك م ت ف ل ح و ن</t>
  </si>
  <si>
    <t>FA3A Q6YT AL5LWH FANT4RWA FY ALAR6 WABTGWA MN F6L ALLH WA3KRWA ALLH K0YRA L9LKM TFL1WN</t>
  </si>
  <si>
    <t>وَإِذَا رَأَوْا۟ تِجَٰرَةً أَوْ لَهْوًا ٱنفَضُّوٓا۟ إِلَيْهَا وَتَرَكُوكَ قَآئِمًا قُلْ مَا عِندَ ٱللَّهِ خَيْرٌ مِّنَ ٱللَّهْوِ وَمِنَ ٱلتِّجَٰرَةِ وَٱللَّهُ خَيْرُ ٱلرَّٰزِقِينَ</t>
  </si>
  <si>
    <t>وَإِذَا رَأَوْا تِجَٰرَةً أَوْ لَهْوًا انفَضُّوٓا إِلَيْهَا وَتَرَكُوكَ قَآئِمًا قُلْ مَا عِندَ اللَّهِ خَيْرٌ مِّنَ اللَّهْوِ وَمِنَ التِّجَٰرَةِ وَاللَّهُ خَيْرُ الرَّٰزِقِينَ</t>
  </si>
  <si>
    <t>وإذا رأوا تجرة أو لهوا انفضوا إليها وتركوك قائما قل ما عند الله خير من اللهو ومن التجرة والله خير الرزقين</t>
  </si>
  <si>
    <t>و إ ذ ا ر أ و ا ت ج ر ة أ و ل ه و ا ا ن ف ض و ا إ ل ي ه ا و ت ر ك و ك ق ا ئ م ا ق ل م ا ع ن د ا ل ل ه خ ي ر م ن ا ل ل ه و و م ن ا ل ت ج ر ة و ا ل ل ه خ ي ر ا ل ر ز ق ي ن</t>
  </si>
  <si>
    <t>WA3A RAWA TJRH AW LHWA ANF6WA ALYHA WTRKWK QAYMA QL MA 9ND ALLH 2YR MN ALLHW WMN ALTJRH WALLH 2YR ALRZQYN</t>
  </si>
  <si>
    <t>إِذَا جَآءَكَ ٱلْمُنَٰفِقُونَ قَالُوا۟ نَشْهَدُ إِنَّكَ لَرَسُولُ ٱللَّهِ وَٱللَّهُ يَعْلَمُ إِنَّكَ لَرَسُولُهُۥ وَٱللَّهُ يَشْهَدُ إِنَّ ٱلْمُنَٰفِقِينَ لَكَٰذِبُونَ</t>
  </si>
  <si>
    <t>إِذَا جَآءَكَ الْمُنَٰفِقُونَ قَالُوا نَشْهَدُ إِنَّكَ لَرَسُولُ اللَّهِ وَاللَّهُ يَعْلَمُ إِنَّكَ لَرَسُولُهُ وَاللَّهُ يَشْهَدُ إِنَّ الْمُنَٰفِقِينَ لَكَٰذِبُونَ</t>
  </si>
  <si>
    <t>إذا جاءك المنفقون قالوا نشهد إنك لرسول الله والله يعلم إنك لرسوله والله يشهد إن المنفقين لكذبون</t>
  </si>
  <si>
    <t>إ ذ ا ج ا ء ك ا ل م ن ف ق و ن ق ا ل و ا ن ش ه د إ ن ك ل ر س و ل ا ل ل ه و ا ل ل ه ي ع ل م إ ن ك ل ر س و ل ه و ا ل ل ه ي ش ه د إ ن ا ل م ن ف ق ي ن ل ك ذ ب و ن</t>
  </si>
  <si>
    <t>A3A JAAK ALMNFQWN QALWA N4HD ANK LRSWL ALLH WALLH Y9LM ANK LRSWLH WALLH Y4HD AN ALMNFQYN LK3BWN</t>
  </si>
  <si>
    <t>ٱتَّخَذُوٓا۟ أَيْمَٰنَهُمْ جُنَّةً فَصَدُّوا۟ عَن سَبِيلِ ٱللَّهِ إِنَّهُمْ سَآءَ مَا كَانُوا۟ يَعْمَلُونَ</t>
  </si>
  <si>
    <t>اتَّخَذُوٓا أَيْمَٰنَهُمْ جُنَّةً فَصَدُّوا عَن سَبِيلِ اللَّهِ إِنَّهُمْ سَآءَ مَا كَانُوا يَعْمَلُونَ</t>
  </si>
  <si>
    <t>اتخذوا أيمنهم جنة فصدوا عن سبيل الله إنهم ساء ما كانوا يعملون</t>
  </si>
  <si>
    <t>ا ت خ ذ و ا أ ي م ن ه م ج ن ة ف ص د و ا ع ن س ب ي ل ا ل ل ه إ ن ه م س ا ء م ا ك ا ن و ا ي ع م ل و ن</t>
  </si>
  <si>
    <t>AT23WA AYMNHM JNH F5DWA 9N SBYL ALLH ANHM SAA MA KANWA Y9MLWN</t>
  </si>
  <si>
    <t>ذَٰلِكَ بِأَنَّهُمْ ءَامَنُوا۟ ثُمَّ كَفَرُوا۟ فَطُبِعَ عَلَىٰ قُلُوبِهِمْ فَهُمْ لَا يَفْقَهُونَ</t>
  </si>
  <si>
    <t>ذَٰلِكَ بِأَنَّهُمْ ءَامَنُوا ثُمَّ كَفَرُوا فَطُبِعَ عَلَىٰ قُلُوبِهِمْ فَهُمْ لَا يَفْقَهُونَ</t>
  </si>
  <si>
    <t>ذلك بأنهم ءامنوا ثم كفروا فطبع على قلوبهم فهم لا يفقهون</t>
  </si>
  <si>
    <t>ذ ل ك ب أ ن ه م ء ا م ن و ا ث م ك ف ر و ا ف ط ب ع ع ل ى ق ل و ب ه م ف ه م ل ا ي ف ق ه و ن</t>
  </si>
  <si>
    <t>3LK BANHM AAMNWA 0M KFRWA F7B9 9LY QLWBHM FHM LA YFQHWN</t>
  </si>
  <si>
    <t>وَإِذَا رَأَيْتَهُمْ تُعْجِبُكَ أَجْسَامُهُمْ وَإِن يَقُولُوا۟ تَسْمَعْ لِقَوْلِهِمْ كَأَنَّهُمْ خُشُبٌ مُّسَنَّدَةٌ يَحْسَبُونَ كُلَّ صَيْحَةٍ عَلَيْهِمْ هُمُ ٱلْعَدُوُّ فَٱحْذَرْهُمْ قَٰتَلَهُمُ ٱللَّهُ أَنَّىٰ يُؤْفَكُونَ</t>
  </si>
  <si>
    <t>وَإِذَا رَأَيْتَهُمْ تُعْجِبُكَ أَجْسَامُهُمْ وَإِن يَقُولُوا تَسْمَعْ لِقَوْلِهِمْ كَأَنَّهُمْ خُشُبٌ مُّسَنَّدَةٌ يَحْسَبُونَ كُلَّ صَيْحَةٍ عَلَيْهِمْ هُمُ الْعَدُوُّ فَاحْذَرْهُمْ قَٰتَلَهُمُ اللَّهُ أَنَّىٰ يُؤْفَكُونَ</t>
  </si>
  <si>
    <t>وإذا رأيتهم تعجبك أجسامهم وإن يقولوا تسمع لقولهم كأنهم خشب مسندة يحسبون كل صيحة عليهم هم العدو فاحذرهم قتلهم الله أنى يؤفكون</t>
  </si>
  <si>
    <t>و إ ذ ا ر أ ي ت ه م ت ع ج ب ك أ ج س ا م ه م و إ ن ي ق و ل و ا ت س م ع ل ق و ل ه م ك أ ن ه م خ ش ب م س ن د ة ي ح س ب و ن ك ل ص ي ح ة ع ل ي ه م ه م ا ل ع د و ف ا ح ذ ر ه م ق ت ل ه م ا ل ل ه أ ن ى ي ؤ ف ك و ن</t>
  </si>
  <si>
    <t>WA3A RAYTHM T9JBK AJSAMHM WAN YQWLWA TSM9 LQWLHM KANHM 24B MSNDH Y1SBWN KL 5Y1H 9LYHM HM AL9DW FA13RHM QTLHM ALLH ANY YWFKWN</t>
  </si>
  <si>
    <t>وَإِذَا قِيلَ لَهُمْ تَعَالَوْا۟ يَسْتَغْفِرْ لَكُمْ رَسُولُ ٱللَّهِ لَوَّوْا۟ رُءُوسَهُمْ وَرَأَيْتَهُمْ يَصُدُّونَ وَهُم مُّسْتَكْبِرُونَ</t>
  </si>
  <si>
    <t>وَإِذَا قِيلَ لَهُمْ تَعَالَوْا يَسْتَغْفِرْ لَكُمْ رَسُولُ اللَّهِ لَوَّوْا رُءُوسَهُمْ وَرَأَيْتَهُمْ يَصُدُّونَ وَهُم مُّسْتَكْبِرُونَ</t>
  </si>
  <si>
    <t>وإذا قيل لهم تعالوا يستغفر لكم رسول الله لووا رءوسهم ورأيتهم يصدون وهم مستكبرون</t>
  </si>
  <si>
    <t>و إ ذ ا ق ي ل ل ه م ت ع ا ل و ا ي س ت غ ف ر ل ك م ر س و ل ا ل ل ه ل و و ا ر ء و س ه م و ر أ ي ت ه م ي ص د و ن و ه م م س ت ك ب ر و ن</t>
  </si>
  <si>
    <t>WA3A QYL LHM T9ALWA YSTGFR LKM RSWL ALLH LWWA RAWSHM WRAYTHM Y5DWN WHM MSTKBRWN</t>
  </si>
  <si>
    <t>سَوَآءٌ عَلَيْهِمْ أَسْتَغْفَرْتَ لَهُمْ أَمْ لَمْ تَسْتَغْفِرْ لَهُمْ لَن يَغْفِرَ ٱللَّهُ لَهُمْ إِنَّ ٱللَّهَ لَا يَهْدِى ٱلْقَوْمَ ٱلْفَٰسِقِينَ</t>
  </si>
  <si>
    <t>سَوَآءٌ عَلَيْهِمْ أَسْتَغْفَرْتَ لَهُمْ أَمْ لَمْ تَسْتَغْفِرْ لَهُمْ لَن يَغْفِرَ اللَّهُ لَهُمْ إِنَّ اللَّهَ لَا يَهْدِى الْقَوْمَ الْفَٰسِقِينَ</t>
  </si>
  <si>
    <t>سواء عليهم أستغفرت لهم أم لم تستغفر لهم لن يغفر الله لهم إن الله لا يهدى القوم الفسقين</t>
  </si>
  <si>
    <t>س و ا ء ع ل ي ه م أ س ت غ ف ر ت ل ه م أ م ل م ت س ت غ ف ر ل ه م ل ن ي غ ف ر ا ل ل ه ل ه م إ ن ا ل ل ه ل ا ي ه د ى ا ل ق و م ا ل ف س ق ي ن</t>
  </si>
  <si>
    <t>SWAA 9LYHM ASTGFRT LHM AM LM TSTGFR LHM LN YGFR ALLH LHM AN ALLH LA YHDY ALQWM ALFSQYN</t>
  </si>
  <si>
    <t>هُمُ ٱلَّذِينَ يَقُولُونَ لَا تُنفِقُوا۟ عَلَىٰ مَنْ عِندَ رَسُولِ ٱللَّهِ حَتَّىٰ يَنفَضُّوا۟ وَلِلَّهِ خَزَآئِنُ ٱلسَّمَٰوَٰتِ وَٱلْأَرْضِ وَلَٰكِنَّ ٱلْمُنَٰفِقِينَ لَا يَفْقَهُونَ</t>
  </si>
  <si>
    <t>هُمُ الَّذِينَ يَقُولُونَ لَا تُنفِقُوا عَلَىٰ مَنْ عِندَ رَسُولِ اللَّهِ حَتَّىٰ يَنفَضُّوا وَلِلَّهِ خَزَآئِنُ السَّمَٰوَٰتِ وَالْأَرْضِ وَلَٰكِنَّ الْمُنَٰفِقِينَ لَا يَفْقَهُونَ</t>
  </si>
  <si>
    <t>هم الذين يقولون لا تنفقوا على من عند رسول الله حتى ينفضوا ولله خزائن السموت والأرض ولكن المنفقين لا يفقهون</t>
  </si>
  <si>
    <t>ه م ا ل ذ ي ن ي ق و ل و ن ل ا ت ن ف ق و ا ع ل ى م ن ع ن د ر س و ل ا ل ل ه ح ت ى ي ن ف ض و ا و ل ل ه خ ز ا ئ ن ا ل س م و ت و ا ل أ ر ض و ل ك ن ا ل م ن ف ق ي ن ل ا ي ف ق ه و ن</t>
  </si>
  <si>
    <t>HM AL3YN YQWLWN LA TNFQWA 9LY MN 9ND RSWL ALLH 1TY YNF6WA WLLH 2ZAYN ALSMWT WALAR6 WLKN ALMNFQYN LA YFQHWN</t>
  </si>
  <si>
    <t>يَقُولُونَ لَئِن رَّجَعْنَآ إِلَى ٱلْمَدِينَةِ لَيُخْرِجَنَّ ٱلْأَعَزُّ مِنْهَا ٱلْأَذَلَّ وَلِلَّهِ ٱلْعِزَّةُ وَلِرَسُولِهِۦ وَلِلْمُؤْمِنِينَ وَلَٰكِنَّ ٱلْمُنَٰفِقِينَ لَا يَعْلَمُونَ</t>
  </si>
  <si>
    <t>يَقُولُونَ لَئِن رَّجَعْنَآ إِلَى الْمَدِينَةِ لَيُخْرِجَنَّ الْأَعَزُّ مِنْهَا الْأَذَلَّ وَلِلَّهِ الْعِزَّةُ وَلِرَسُولِهِ وَلِلْمُؤْمِنِينَ وَلَٰكِنَّ الْمُنَٰفِقِينَ لَا يَعْلَمُونَ</t>
  </si>
  <si>
    <t>يقولون لئن رجعنا إلى المدينة ليخرجن الأعز منها الأذل ولله العزة ولرسوله وللمؤمنين ولكن المنفقين لا يعلمون</t>
  </si>
  <si>
    <t>ي ق و ل و ن ل ئ ن ر ج ع ن ا إ ل ى ا ل م د ي ن ة ل ي خ ر ج ن ا ل أ ع ز م ن ه ا ا ل أ ذ ل و ل ل ه ا ل ع ز ة و ل ر س و ل ه و ل ل م ؤ م ن ي ن و ل ك ن ا ل م ن ف ق ي ن ل ا ي ع ل م و ن</t>
  </si>
  <si>
    <t>YQWLWN LYN RJ9NA ALY ALMDYNH LY2RJN ALA9Z MNHA ALA3L WLLH AL9ZH WLRSWLH WLLMWMNYN WLKN ALMNFQYN LA Y9LMWN</t>
  </si>
  <si>
    <t>يَٰٓأَيُّهَا ٱلَّذِينَ ءَامَنُوا۟ لَا تُلْهِكُمْ أَمْوَٰلُكُمْ وَلَآ أَوْلَٰدُكُمْ عَن ذِكْرِ ٱللَّهِ وَمَن يَفْعَلْ ذَٰلِكَ فَأُو۟لَٰٓئِكَ هُمُ ٱلْخَٰسِرُونَ</t>
  </si>
  <si>
    <t>يَٰٓأَيُّهَا الَّذِينَ ءَامَنُوا لَا تُلْهِكُمْ أَمْوَٰلُكُمْ وَلَآ أَوْلَٰدُكُمْ عَن ذِكْرِ اللَّهِ وَمَن يَفْعَلْ ذَٰلِكَ فَأُولَٰٓئِكَ هُمُ الْخَٰسِرُونَ</t>
  </si>
  <si>
    <t>يأيها الذين ءامنوا لا تلهكم أمولكم ولا أولدكم عن ذكر الله ومن يفعل ذلك فأولئك هم الخسرون</t>
  </si>
  <si>
    <t>ي أ ي ه ا ا ل ذ ي ن ء ا م ن و ا ل ا ت ل ه ك م أ م و ل ك م و ل ا أ و ل د ك م ع ن ذ ك ر ا ل ل ه و م ن ي ف ع ل ذ ل ك ف أ و ل ئ ك ه م ا ل خ س ر و ن</t>
  </si>
  <si>
    <t>YAYHA AL3YN AAMNWA LA TLHKM AMWLKM WLA AWLDKM 9N 3KR ALLH WMN YF9L 3LK FAWLYK HM AL2SRWN</t>
  </si>
  <si>
    <t>وَأَنفِقُوا۟ مِن مَّا رَزَقْنَٰكُم مِّن قَبْلِ أَن يَأْتِىَ أَحَدَكُمُ ٱلْمَوْتُ فَيَقُولَ رَبِّ لَوْلَآ أَخَّرْتَنِىٓ إِلَىٰٓ أَجَلٍ قَرِيبٍ فَأَصَّدَّقَ وَأَكُن مِّنَ ٱلصَّٰلِحِينَ</t>
  </si>
  <si>
    <t>وَأَنفِقُوا مِن مَّا رَزَقْنَٰكُم مِّن قَبْلِ أَن يَأْتِىَ أَحَدَكُمُ الْمَوْتُ فَيَقُولَ رَبِّ لَوْلَآ أَخَّرْتَنِىٓ إِلَىٰٓ أَجَلٍ قَرِيبٍ فَأَصَّدَّقَ وَأَكُن مِّنَ الصَّٰلِحِينَ</t>
  </si>
  <si>
    <t>وأنفقوا من ما رزقنكم من قبل أن يأتى أحدكم الموت فيقول رب لولا أخرتنى إلى أجل قريب فأصدق وأكن من الصلحين</t>
  </si>
  <si>
    <t>و أ ن ف ق و ا م ن م ا ر ز ق ن ك م م ن ق ب ل أ ن ي أ ت ى أ ح د ك م ا ل م و ت ف ي ق و ل ر ب ل و ل ا أ خ ر ت ن ى إ ل ى أ ج ل ق ر ي ب ف أ ص د ق و أ ك ن م ن ا ل ص ل ح ي ن</t>
  </si>
  <si>
    <t>WANFQWA MN MA RZQNKM MN QBL AN YATY A1DKM ALMWT FYQWL RB LWLA A2RTNY ALY AJL QRYB FA5DQ WAKN MN AL5L1YN</t>
  </si>
  <si>
    <t>وَلَن يُؤَخِّرَ ٱللَّهُ نَفْسًا إِذَا جَآءَ أَجَلُهَا وَٱللَّهُ خَبِيرٌۢ بِمَا تَعْمَلُونَ</t>
  </si>
  <si>
    <t>وَلَن يُؤَخِّرَ اللَّهُ نَفْسًا إِذَا جَآءَ أَجَلُهَا وَاللَّهُ خَبِيرٌ بِمَا تَعْمَلُونَ</t>
  </si>
  <si>
    <t>ولن يؤخر الله نفسا إذا جاء أجلها والله خبير بما تعملون</t>
  </si>
  <si>
    <t>و ل ن ي ؤ خ ر ا ل ل ه ن ف س ا إ ذ ا ج ا ء أ ج ل ه ا و ا ل ل ه خ ب ي ر ب م ا ت ع م ل و ن</t>
  </si>
  <si>
    <t>WLN YW2R ALLH NFSA A3A JAA AJLHA WALLH 2BYR BMA T9MLWN</t>
  </si>
  <si>
    <t>يُسَبِّحُ لِلَّهِ مَا فِى ٱلسَّمَٰوَٰتِ وَمَا فِى ٱلْأَرْضِ لَهُ ٱلْمُلْكُ وَلَهُ ٱلْحَمْدُ وَهُوَ عَلَىٰ كُلِّ شَىْءٍ قَدِيرٌ</t>
  </si>
  <si>
    <t>يُسَبِّحُ لِلَّهِ مَا فِى السَّمَٰوَٰتِ وَمَا فِى الْأَرْضِ لَهُ الْمُلْكُ وَلَهُ الْحَمْدُ وَهُوَ عَلَىٰ كُلِّ شَىْءٍ قَدِيرٌ</t>
  </si>
  <si>
    <t>يسبح لله ما فى السموت وما فى الأرض له الملك وله الحمد وهو على كل شىء قدير</t>
  </si>
  <si>
    <t>ي س ب ح ل ل ه م ا ف ى ا ل س م و ت و م ا ف ى ا ل أ ر ض ل ه ا ل م ل ك و ل ه ا ل ح م د و ه و ع ل ى ك ل ش ى ء ق د ي ر</t>
  </si>
  <si>
    <t>YSB1 LLH MA FY ALSMWT WMA FY ALAR6 LH ALMLK WLH AL1MD WHW 9LY KL 4YA QDYR</t>
  </si>
  <si>
    <t>هُوَ ٱلَّذِى خَلَقَكُمْ فَمِنكُمْ كَافِرٌ وَمِنكُم مُّؤْمِنٌ وَٱللَّهُ بِمَا تَعْمَلُونَ بَصِيرٌ</t>
  </si>
  <si>
    <t>هُوَ الَّذِى خَلَقَكُمْ فَمِنكُمْ كَافِرٌ وَمِنكُم مُّؤْمِنٌ وَاللَّهُ بِمَا تَعْمَلُونَ بَصِيرٌ</t>
  </si>
  <si>
    <t>هو الذى خلقكم فمنكم كافر ومنكم مؤمن والله بما تعملون بصير</t>
  </si>
  <si>
    <t>ه و ا ل ذ ى خ ل ق ك م ف م ن ك م ك ا ف ر و م ن ك م م ؤ م ن و ا ل ل ه ب م ا ت ع م ل و ن ب ص ي ر</t>
  </si>
  <si>
    <t>HW AL3Y 2LQKM FMNKM KAFR WMNKM MWMN WALLH BMA T9MLWN B5YR</t>
  </si>
  <si>
    <t>خَلَقَ ٱلسَّمَٰوَٰتِ وَٱلْأَرْضَ بِٱلْحَقِّ وَصَوَّرَكُمْ فَأَحْسَنَ صُوَرَكُمْ وَإِلَيْهِ ٱلْمَصِيرُ</t>
  </si>
  <si>
    <t>خَلَقَ السَّمَٰوَٰتِ وَالْأَرْضَ بِالْحَقِّ وَصَوَّرَكُمْ فَأَحْسَنَ صُوَرَكُمْ وَإِلَيْهِ الْمَصِيرُ</t>
  </si>
  <si>
    <t>خلق السموت والأرض بالحق وصوركم فأحسن صوركم وإليه المصير</t>
  </si>
  <si>
    <t>خ ل ق ا ل س م و ت و ا ل أ ر ض ب ا ل ح ق و ص و ر ك م ف أ ح س ن ص و ر ك م و إ ل ي ه ا ل م ص ي ر</t>
  </si>
  <si>
    <t>2LQ ALSMWT WALAR6 BAL1Q W5WRKM FA1SN 5WRKM WALYH ALM5YR</t>
  </si>
  <si>
    <t>يَعْلَمُ مَا فِى ٱلسَّمَٰوَٰتِ وَٱلْأَرْضِ وَيَعْلَمُ مَا تُسِرُّونَ وَمَا تُعْلِنُونَ وَٱللَّهُ عَلِيمٌۢ بِذَاتِ ٱلصُّدُورِ</t>
  </si>
  <si>
    <t>يَعْلَمُ مَا فِى السَّمَٰوَٰتِ وَالْأَرْضِ وَيَعْلَمُ مَا تُسِرُّونَ وَمَا تُعْلِنُونَ وَاللَّهُ عَلِيمٌ بِذَاتِ الصُّدُورِ</t>
  </si>
  <si>
    <t>يعلم ما فى السموت والأرض ويعلم ما تسرون وما تعلنون والله عليم بذات الصدور</t>
  </si>
  <si>
    <t>ي ع ل م م ا ف ى ا ل س م و ت و ا ل أ ر ض و ي ع ل م م ا ت س ر و ن و م ا ت ع ل ن و ن و ا ل ل ه ع ل ي م ب ذ ا ت ا ل ص د و ر</t>
  </si>
  <si>
    <t>Y9LM MA FY ALSMWT WALAR6 WY9LM MA TSRWN WMA T9LNWN WALLH 9LYM B3AT AL5DWR</t>
  </si>
  <si>
    <t>أَلَمْ يَأْتِكُمْ نَبَؤُا۟ ٱلَّذِينَ كَفَرُوا۟ مِن قَبْلُ فَذَاقُوا۟ وَبَالَ أَمْرِهِمْ وَلَهُمْ عَذَابٌ أَلِيمٌ</t>
  </si>
  <si>
    <t>أَلَمْ يَأْتِكُمْ نَبَؤُا الَّذِينَ كَفَرُوا مِن قَبْلُ فَذَاقُوا وَبَالَ أَمْرِهِمْ وَلَهُمْ عَذَابٌ أَلِيمٌ</t>
  </si>
  <si>
    <t>ألم يأتكم نبؤا الذين كفروا من قبل فذاقوا وبال أمرهم ولهم عذاب أليم</t>
  </si>
  <si>
    <t>أ ل م ي أ ت ك م ن ب ؤ ا ا ل ذ ي ن ك ف ر و ا م ن ق ب ل ف ذ ا ق و ا و ب ا ل أ م ر ه م و ل ه م ع ذ ا ب أ ل ي م</t>
  </si>
  <si>
    <t>ALM YATKM NBWA AL3YN KFRWA MN QBL F3AQWA WBAL AMRHM WLHM 93AB ALYM</t>
  </si>
  <si>
    <t>ذَٰلِكَ بِأَنَّهُۥ كَانَت تَّأْتِيهِمْ رُسُلُهُم بِٱلْبَيِّنَٰتِ فَقَالُوٓا۟ أَبَشَرٌ يَهْدُونَنَا فَكَفَرُوا۟ وَتَوَلَّوا۟ وَّٱسْتَغْنَى ٱللَّهُ وَٱللَّهُ غَنِىٌّ حَمِيدٌ</t>
  </si>
  <si>
    <t>ذَٰلِكَ بِأَنَّهُ كَانَت تَّأْتِيهِمْ رُسُلُهُم بِالْبَيِّنَٰتِ فَقَالُوٓا أَبَشَرٌ يَهْدُونَنَا فَكَفَرُوا وَتَوَلَّوا وَّاسْتَغْنَى اللَّهُ وَاللَّهُ غَنِىٌّ حَمِيدٌ</t>
  </si>
  <si>
    <t>ذلك بأنه كانت تأتيهم رسلهم بالبينت فقالوا أبشر يهدوننا فكفروا وتولوا واستغنى الله والله غنى حميد</t>
  </si>
  <si>
    <t>ذ ل ك ب أ ن ه ك ا ن ت ت أ ت ي ه م ر س ل ه م ب ا ل ب ي ن ت ف ق ا ل و ا أ ب ش ر ي ه د و ن ن ا ف ك ف ر و ا و ت و ل و ا و ا س ت غ ن ى ا ل ل ه و ا ل ل ه غ ن ى ح م ي د</t>
  </si>
  <si>
    <t>3LK BANH KANT TATYHM RSLHM BALBYNT FQALWA AB4R YHDWNNA FKFRWA WTWLWA WASTGNY ALLH WALLH GNY 1MYD</t>
  </si>
  <si>
    <t>زَعَمَ ٱلَّذِينَ كَفَرُوٓا۟ أَن لَّن يُبْعَثُوا۟ قُلْ بَلَىٰ وَرَبِّى لَتُبْعَثُنَّ ثُمَّ لَتُنَبَّؤُنَّ بِمَا عَمِلْتُمْ وَذَٰلِكَ عَلَى ٱللَّهِ يَسِيرٌ</t>
  </si>
  <si>
    <t>زَعَمَ الَّذِينَ كَفَرُوٓا أَن لَّن يُبْعَثُوا قُلْ بَلَىٰ وَرَبِّى لَتُبْعَثُنَّ ثُمَّ لَتُنَبَّؤُنَّ بِمَا عَمِلْتُمْ وَذَٰلِكَ عَلَى اللَّهِ يَسِيرٌ</t>
  </si>
  <si>
    <t>زعم الذين كفروا أن لن يبعثوا قل بلى وربى لتبعثن ثم لتنبؤن بما عملتم وذلك على الله يسير</t>
  </si>
  <si>
    <t>ز ع م ا ل ذ ي ن ك ف ر و ا أ ن ل ن ي ب ع ث و ا ق ل ب ل ى و ر ب ى ل ت ب ع ث ن ث م ل ت ن ب ؤ ن ب م ا ع م ل ت م و ذ ل ك ع ل ى ا ل ل ه ي س ي ر</t>
  </si>
  <si>
    <t>Z9M AL3YN KFRWA AN LN YB90WA QL BLY WRBY LTB90N 0M LTNBWN BMA 9MLTM W3LK 9LY ALLH YSYR</t>
  </si>
  <si>
    <t>فَـَٔامِنُوا۟ بِٱللَّهِ وَرَسُولِهِۦ وَٱلنُّورِ ٱلَّذِىٓ أَنزَلْنَا وَٱللَّهُ بِمَا تَعْمَلُونَ خَبِيرٌ</t>
  </si>
  <si>
    <t>فَـَٔامِنُوا بِاللَّهِ وَرَسُولِهِ وَالنُّورِ الَّذِىٓ أَنزَلْنَا وَاللَّهُ بِمَا تَعْمَلُونَ خَبِيرٌ</t>
  </si>
  <si>
    <t>فـٔامنوا بالله ورسوله والنور الذى أنزلنا والله بما تعملون خبير</t>
  </si>
  <si>
    <t>فـامنوا بالله ورسوله والنور الذى أنزلنا والله بما تعملون خبير</t>
  </si>
  <si>
    <t>ف ـ ا م ن و ا ب ا ل ل ه و ر س و ل ه و ا ل ن و ر ا ل ذ ى أ ن ز ل ن ا و ا ل ل ه ب م ا ت ع م ل و ن خ ب ي ر</t>
  </si>
  <si>
    <t>FAAMNWA BALLH WRSWLH WALNWR AL3Y ANZLNA WALLH BMA T9MLWN 2BYR</t>
  </si>
  <si>
    <t>يَوْمَ يَجْمَعُكُمْ لِيَوْمِ ٱلْجَمْعِ ذَٰلِكَ يَوْمُ ٱلتَّغَابُنِ وَمَن يُؤْمِنۢ بِٱللَّهِ وَيَعْمَلْ صَٰلِحًا يُكَفِّرْ عَنْهُ سَيِّـَٔاتِهِۦ وَيُدْخِلْهُ جَنَّٰتٍ تَجْرِى مِن تَحْتِهَا ٱلْأَنْهَٰرُ خَٰلِدِينَ فِيهَآ أَبَدًا ذَٰلِكَ ٱلْفَوْزُ ٱلْعَظِيمُ</t>
  </si>
  <si>
    <t>يَوْمَ يَجْمَعُكُمْ لِيَوْمِ الْجَمْعِ ذَٰلِكَ يَوْمُ التَّغَابُنِ وَمَن يُؤْمِن بِاللَّهِ وَيَعْمَلْ صَٰلِحًا يُكَفِّرْ عَنْهُ سَيِّـَٔاتِهِ وَيُدْخِلْهُ جَنَّٰتٍ تَجْرِى مِن تَحْتِهَا الْأَنْهَٰرُ خَٰلِدِينَ فِيهَآ أَبَدًا ذَٰلِكَ الْفَوْزُ الْعَظِيمُ</t>
  </si>
  <si>
    <t>يوم يجمعكم ليوم الجمع ذلك يوم التغابن ومن يؤمن بالله ويعمل صلحا يكفر عنه سيـٔاته ويدخله جنت تجرى من تحتها الأنهر خلدين فيها أبدا ذلك الفوز العظيم</t>
  </si>
  <si>
    <t>يوم يجمعكم ليوم الجمع ذلك يوم التغابن ومن يؤمن بالله ويعمل صلحا يكفر عنه سيـاته ويدخله جنت تجرى من تحتها الأنهر خلدين فيها أبدا ذلك الفوز العظيم</t>
  </si>
  <si>
    <t>ي و م ي ج م ع ك م ل ي و م ا ل ج م ع ذ ل ك ي و م ا ل ت غ ا ب ن و م ن ي ؤ م ن ب ا ل ل ه و ي ع م ل ص ل ح ا ي ك ف ر ع ن ه س ي ـ ا ت ه و ي د خ ل ه ج ن ت ت ج ر ى م ن ت ح ت ه ا ا ل أ ن ه ر خ ل د ي ن ف ي ه ا أ ب د ا ذ ل ك ا ل ف و ز ا ل ع ظ ي م</t>
  </si>
  <si>
    <t>YWM YJM9KM LYWM ALJM9 3LK YWM ALTGABN WMN YWMN BALLH WY9ML 5L1A YKFR 9NH SYAATH WYD2LH JNT TJRY MN T1THA ALANHR 2LDYN FYHA ABDA 3LK ALFWZ AL98YM</t>
  </si>
  <si>
    <t>وَٱلَّذِينَ كَفَرُوا۟ وَكَذَّبُوا۟ بِـَٔايَٰتِنَآ أُو۟لَٰٓئِكَ أَصْحَٰبُ ٱلنَّارِ خَٰلِدِينَ فِيهَا وَبِئْسَ ٱلْمَصِيرُ</t>
  </si>
  <si>
    <t>وَالَّذِينَ كَفَرُوا وَكَذَّبُوا بِـَٔايَٰتِنَآ أُولَٰٓئِكَ أَصْحَٰبُ النَّارِ خَٰلِدِينَ فِيهَا وَبِئْسَ الْمَصِيرُ</t>
  </si>
  <si>
    <t>والذين كفروا وكذبوا بـٔايتنا أولئك أصحب النار خلدين فيها وبئس المصير</t>
  </si>
  <si>
    <t>والذين كفروا وكذبوا بـايتنا أولئك أصحب النار خلدين فيها وبئس المصير</t>
  </si>
  <si>
    <t>و ا ل ذ ي ن ك ف ر و ا و ك ذ ب و ا ب ـ ا ي ت ن ا أ و ل ئ ك أ ص ح ب ا ل ن ا ر خ ل د ي ن ف ي ه ا و ب ئ س ا ل م ص ي ر</t>
  </si>
  <si>
    <t>WAL3YN KFRWA WK3BWA BAAYTNA AWLYK A51B ALNAR 2LDYN FYHA WBYS ALM5YR</t>
  </si>
  <si>
    <t>مَآ أَصَابَ مِن مُّصِيبَةٍ إِلَّا بِإِذْنِ ٱللَّهِ وَمَن يُؤْمِنۢ بِٱللَّهِ يَهْدِ قَلْبَهُۥ وَٱللَّهُ بِكُلِّ شَىْءٍ عَلِيمٌ</t>
  </si>
  <si>
    <t>مَآ أَصَابَ مِن مُّصِيبَةٍ إِلَّا بِإِذْنِ اللَّهِ وَمَن يُؤْمِن بِاللَّهِ يَهْدِ قَلْبَهُ وَاللَّهُ بِكُلِّ شَىْءٍ عَلِيمٌ</t>
  </si>
  <si>
    <t>ما أصاب من مصيبة إلا بإذن الله ومن يؤمن بالله يهد قلبه والله بكل شىء عليم</t>
  </si>
  <si>
    <t>م ا أ ص ا ب م ن م ص ي ب ة إ ل ا ب إ ذ ن ا ل ل ه و م ن ي ؤ م ن ب ا ل ل ه ي ه د ق ل ب ه و ا ل ل ه ب ك ل ش ى ء ع ل ي م</t>
  </si>
  <si>
    <t>MA A5AB MN M5YBH ALA BA3N ALLH WMN YWMN BALLH YHD QLBH WALLH BKL 4YA 9LYM</t>
  </si>
  <si>
    <t>وَأَطِيعُوا۟ ٱللَّهَ وَأَطِيعُوا۟ ٱلرَّسُولَ فَإِن تَوَلَّيْتُمْ فَإِنَّمَا عَلَىٰ رَسُولِنَا ٱلْبَلَٰغُ ٱلْمُبِينُ</t>
  </si>
  <si>
    <t>وَأَطِيعُوا اللَّهَ وَأَطِيعُوا الرَّسُولَ فَإِن تَوَلَّيْتُمْ فَإِنَّمَا عَلَىٰ رَسُولِنَا الْبَلَٰغُ الْمُبِينُ</t>
  </si>
  <si>
    <t>وأطيعوا الله وأطيعوا الرسول فإن توليتم فإنما على رسولنا البلغ المبين</t>
  </si>
  <si>
    <t>و أ ط ي ع و ا ا ل ل ه و أ ط ي ع و ا ا ل ر س و ل ف إ ن ت و ل ي ت م ف إ ن م ا ع ل ى ر س و ل ن ا ا ل ب ل غ ا ل م ب ي ن</t>
  </si>
  <si>
    <t>WA7Y9WA ALLH WA7Y9WA ALRSWL FAN TWLYTM FANMA 9LY RSWLNA ALBLG ALMBYN</t>
  </si>
  <si>
    <t>ٱللَّهُ لَآ إِلَٰهَ إِلَّا هُوَ وَعَلَى ٱللَّهِ فَلْيَتَوَكَّلِ ٱلْمُؤْمِنُونَ</t>
  </si>
  <si>
    <t>اللَّهُ لَآ إِلَٰهَ إِلَّا هُوَ وَعَلَى اللَّهِ فَلْيَتَوَكَّلِ الْمُؤْمِنُونَ</t>
  </si>
  <si>
    <t>الله لا إله إلا هو وعلى الله فليتوكل المؤمنون</t>
  </si>
  <si>
    <t>ا ل ل ه ل ا إ ل ه إ ل ا ه و و ع ل ى ا ل ل ه ف ل ي ت و ك ل ا ل م ؤ م ن و ن</t>
  </si>
  <si>
    <t>ALLH LA ALH ALA HW W9LY ALLH FLYTWKL ALMWMNWN</t>
  </si>
  <si>
    <t>يَٰٓأَيُّهَا ٱلَّذِينَ ءَامَنُوٓا۟ إِنَّ مِنْ أَزْوَٰجِكُمْ وَأَوْلَٰدِكُمْ عَدُوًّا لَّكُمْ فَٱحْذَرُوهُمْ وَإِن تَعْفُوا۟ وَتَصْفَحُوا۟ وَتَغْفِرُوا۟ فَإِنَّ ٱللَّهَ غَفُورٌ رَّحِيمٌ</t>
  </si>
  <si>
    <t>يَٰٓأَيُّهَا الَّذِينَ ءَامَنُوٓا إِنَّ مِنْ أَزْوَٰجِكُمْ وَأَوْلَٰدِكُمْ عَدُوًّا لَّكُمْ فَاحْذَرُوهُمْ وَإِن تَعْفُوا وَتَصْفَحُوا وَتَغْفِرُوا فَإِنَّ اللَّهَ غَفُورٌ رَّحِيمٌ</t>
  </si>
  <si>
    <t>يأيها الذين ءامنوا إن من أزوجكم وأولدكم عدوا لكم فاحذروهم وإن تعفوا وتصفحوا وتغفروا فإن الله غفور رحيم</t>
  </si>
  <si>
    <t>ي أ ي ه ا ا ل ذ ي ن ء ا م ن و ا إ ن م ن أ ز و ج ك م و أ و ل د ك م ع د و ا ل ك م ف ا ح ذ ر و ه م و إ ن ت ع ف و ا و ت ص ف ح و ا و ت غ ف ر و ا ف إ ن ا ل ل ه غ ف و ر ر ح ي م</t>
  </si>
  <si>
    <t>YAYHA AL3YN AAMNWA AN MN AZWJKM WAWLDKM 9DWA LKM FA13RWHM WAN T9FWA WT5F1WA WTGFRWA FAN ALLH GFWR R1YM</t>
  </si>
  <si>
    <t>إِنَّمَآ أَمْوَٰلُكُمْ وَأَوْلَٰدُكُمْ فِتْنَةٌ وَٱللَّهُ عِندَهُۥٓ أَجْرٌ عَظِيمٌ</t>
  </si>
  <si>
    <t>إِنَّمَآ أَمْوَٰلُكُمْ وَأَوْلَٰدُكُمْ فِتْنَةٌ وَاللَّهُ عِندَهُٓ أَجْرٌ عَظِيمٌ</t>
  </si>
  <si>
    <t>إنما أمولكم وأولدكم فتنة والله عنده أجر عظيم</t>
  </si>
  <si>
    <t>إ ن م ا أ م و ل ك م و أ و ل د ك م ف ت ن ة و ا ل ل ه ع ن د ه أ ج ر ع ظ ي م</t>
  </si>
  <si>
    <t>ANMA AMWLKM WAWLDKM FTNH WALLH 9NDH AJR 98YM</t>
  </si>
  <si>
    <t>فَٱتَّقُوا۟ ٱللَّهَ مَا ٱسْتَطَعْتُمْ وَٱسْمَعُوا۟ وَأَطِيعُوا۟ وَأَنفِقُوا۟ خَيْرًا لِّأَنفُسِكُمْ وَمَن يُوقَ شُحَّ نَفْسِهِۦ فَأُو۟لَٰٓئِكَ هُمُ ٱلْمُفْلِحُونَ</t>
  </si>
  <si>
    <t>فَاتَّقُوا اللَّهَ مَا اسْتَطَعْتُمْ وَاسْمَعُوا وَأَطِيعُوا وَأَنفِقُوا خَيْرًا لِّأَنفُسِكُمْ وَمَن يُوقَ شُحَّ نَفْسِهِ فَأُولَٰٓئِكَ هُمُ الْمُفْلِحُونَ</t>
  </si>
  <si>
    <t>فاتقوا الله ما استطعتم واسمعوا وأطيعوا وأنفقوا خيرا لأنفسكم ومن يوق شح نفسه فأولئك هم المفلحون</t>
  </si>
  <si>
    <t>ف ا ت ق و ا ا ل ل ه م ا ا س ت ط ع ت م و ا س م ع و ا و أ ط ي ع و ا و أ ن ف ق و ا خ ي ر ا ل أ ن ف س ك م و م ن ي و ق ش ح ن ف س ه ف أ و ل ئ ك ه م ا ل م ف ل ح و ن</t>
  </si>
  <si>
    <t>FATQWA ALLH MA AST79TM WASM9WA WA7Y9WA WANFQWA 2YRA LANFSKM WMN YWQ 41 NFSH FAWLYK HM ALMFL1WN</t>
  </si>
  <si>
    <t>إِن تُقْرِضُوا۟ ٱللَّهَ قَرْضًا حَسَنًا يُضَٰعِفْهُ لَكُمْ وَيَغْفِرْ لَكُمْ وَٱللَّهُ شَكُورٌ حَلِيمٌ</t>
  </si>
  <si>
    <t>إِن تُقْرِضُوا اللَّهَ قَرْضًا حَسَنًا يُضَٰعِفْهُ لَكُمْ وَيَغْفِرْ لَكُمْ وَاللَّهُ شَكُورٌ حَلِيمٌ</t>
  </si>
  <si>
    <t>إن تقرضوا الله قرضا حسنا يضعفه لكم ويغفر لكم والله شكور حليم</t>
  </si>
  <si>
    <t>إ ن ت ق ر ض و ا ا ل ل ه ق ر ض ا ح س ن ا ي ض ع ف ه ل ك م و ي غ ف ر ل ك م و ا ل ل ه ش ك و ر ح ل ي م</t>
  </si>
  <si>
    <t>AN TQR6WA ALLH QR6A 1SNA Y69FH LKM WYGFR LKM WALLH 4KWR 1LYM</t>
  </si>
  <si>
    <t>عَٰلِمُ ٱلْغَيْبِ وَٱلشَّهَٰدَةِ ٱلْعَزِيزُ ٱلْحَكِيمُ</t>
  </si>
  <si>
    <t>عَٰلِمُ الْغَيْبِ وَالشَّهَٰدَةِ الْعَزِيزُ الْحَكِيمُ</t>
  </si>
  <si>
    <t>علم الغيب والشهدة العزيز الحكيم</t>
  </si>
  <si>
    <t>ع ل م ا ل غ ي ب و ا ل ش ه د ة ا ل ع ز ي ز ا ل ح ك ي م</t>
  </si>
  <si>
    <t>9LM ALGYB WAL4HDH AL9ZYZ AL1KYM</t>
  </si>
  <si>
    <t>يَٰٓأَيُّهَا ٱلنَّبِىُّ إِذَا طَلَّقْتُمُ ٱلنِّسَآءَ فَطَلِّقُوهُنَّ لِعِدَّتِهِنَّ وَأَحْصُوا۟ ٱلْعِدَّةَ وَٱتَّقُوا۟ ٱللَّهَ رَبَّكُمْ لَا تُخْرِجُوهُنَّ مِنۢ بُيُوتِهِنَّ وَلَا يَخْرُجْنَ إِلَّآ أَن يَأْتِينَ بِفَٰحِشَةٍ مُّبَيِّنَةٍ وَتِلْكَ حُدُودُ ٱللَّهِ وَمَن يَتَعَدَّ حُدُودَ ٱللَّهِ فَقَدْ ظَلَمَ نَفْسَهُۥ لَا تَدْرِى لَعَلَّ ٱللَّهَ يُحْدِثُ بَعْدَ ذَٰلِكَ أَمْرًا</t>
  </si>
  <si>
    <t>يَٰٓأَيُّهَا النَّبِىُّ إِذَا طَلَّقْتُمُ النِّسَآءَ فَطَلِّقُوهُنَّ لِعِدَّتِهِنَّ وَأَحْصُوا الْعِدَّةَ وَاتَّقُوا اللَّهَ رَبَّكُمْ لَا تُخْرِجُوهُنَّ مِن بُيُوتِهِنَّ وَلَا يَخْرُجْنَ إِلَّآ أَن يَأْتِينَ بِفَٰحِشَةٍ مُّبَيِّنَةٍ وَتِلْكَ حُدُودُ اللَّهِ وَمَن يَتَعَدَّ حُدُودَ اللَّهِ فَقَدْ ظَلَمَ نَفْسَهُ لَا تَدْرِى لَعَلَّ اللَّهَ يُحْدِثُ بَعْدَ ذَٰلِكَ أَمْرًا</t>
  </si>
  <si>
    <t>يأيها النبى إذا طلقتم النساء فطلقوهن لعدتهن وأحصوا العدة واتقوا الله ربكم لا تخرجوهن من بيوتهن ولا يخرجن إلا أن يأتين بفحشة مبينة وتلك حدود الله ومن يتعد حدود الله فقد ظلم نفسه لا تدرى لعل الله يحدث بعد ذلك أمرا</t>
  </si>
  <si>
    <t>ي أ ي ه ا ا ل ن ب ى إ ذ ا ط ل ق ت م ا ل ن س ا ء ف ط ل ق و ه ن ل ع د ت ه ن و أ ح ص و ا ا ل ع د ة و ا ت ق و ا ا ل ل ه ر ب ك م ل ا ت خ ر ج و ه ن م ن ب ي و ت ه ن و ل ا ي خ ر ج ن إ ل ا أ ن ي أ ت ي ن ب ف ح ش ة م ب ي ن ة و ت ل ك ح د و د ا ل ل ه و م ن ي ت ع د ح د و د ا ل ل ه ف ق د ظ ل م ن ف س ه ل ا ت د ر ى ل ع ل ا ل ل ه ي ح د ث ب ع د ذ ل ك أ م ر ا</t>
  </si>
  <si>
    <t>YAYHA ALNBY A3A 7LQTM ALNSAA F7LQWHN L9DTHN WA15WA AL9DH WATQWA ALLH RBKM LA T2RJWHN MN BYWTHN WLA Y2RJN ALA AN YATYN BF14H MBYNH WTLK 1DWD ALLH WMN YT9D 1DWD ALLH FQD 8LM NFSH LA TDRY L9L ALLH Y1D0 B9D 3LK AMRA</t>
  </si>
  <si>
    <t>فَإِذَا بَلَغْنَ أَجَلَهُنَّ فَأَمْسِكُوهُنَّ بِمَعْرُوفٍ أَوْ فَارِقُوهُنَّ بِمَعْرُوفٍ وَأَشْهِدُوا۟ ذَوَىْ عَدْلٍ مِّنكُمْ وَأَقِيمُوا۟ ٱلشَّهَٰدَةَ لِلَّهِ ذَٰلِكُمْ يُوعَظُ بِهِۦ مَن كَانَ يُؤْمِنُ بِٱللَّهِ وَٱلْيَوْمِ ٱلْءَاخِرِ وَمَن يَتَّقِ ٱللَّهَ يَجْعَل لَّهُۥ مَخْرَجًا</t>
  </si>
  <si>
    <t>فَإِذَا بَلَغْنَ أَجَلَهُنَّ فَأَمْسِكُوهُنَّ بِمَعْرُوفٍ أَوْ فَارِقُوهُنَّ بِمَعْرُوفٍ وَأَشْهِدُوا ذَوَىْ عَدْلٍ مِّنكُمْ وَأَقِيمُوا الشَّهَٰدَةَ لِلَّهِ ذَٰلِكُمْ يُوعَظُ بِهِ مَن كَانَ يُؤْمِنُ بِاللَّهِ وَالْيَوْمِ الْءَاخِرِ وَمَن يَتَّقِ اللَّهَ يَجْعَل لَّهُ مَخْرَجًا</t>
  </si>
  <si>
    <t>فإذا بلغن أجلهن فأمسكوهن بمعروف أو فارقوهن بمعروف وأشهدوا ذوى عدل منكم وأقيموا الشهدة لله ذلكم يوعظ به من كان يؤمن بالله واليوم الءاخر ومن يتق الله يجعل له مخرجا</t>
  </si>
  <si>
    <t>ف إ ذ ا ب ل غ ن أ ج ل ه ن ف أ م س ك و ه ن ب م ع ر و ف أ و ف ا ر ق و ه ن ب م ع ر و ف و أ ش ه د و ا ذ و ى ع د ل م ن ك م و أ ق ي م و ا ا ل ش ه د ة ل ل ه ذ ل ك م ي و ع ظ ب ه م ن ك ا ن ي ؤ م ن ب ا ل ل ه و ا ل ي و م ا ل ء ا خ ر و م ن ي ت ق ا ل ل ه ي ج ع ل ل ه م خ ر ج ا</t>
  </si>
  <si>
    <t>FA3A BLGN AJLHN FAMSKWHN BM9RWF AW FARQWHN BM9RWF WA4HDWA 3WY 9DL MNKM WAQYMWA AL4HDH LLH 3LKM YW98 BH MN KAN YWMN BALLH WALYWM ALAA2R WMN YTQ ALLH YJ9L LH M2RJA</t>
  </si>
  <si>
    <t>وَيَرْزُقْهُ مِنْ حَيْثُ لَا يَحْتَسِبُ وَمَن يَتَوَكَّلْ عَلَى ٱللَّهِ فَهُوَ حَسْبُهُۥٓ إِنَّ ٱللَّهَ بَٰلِغُ أَمْرِهِۦ قَدْ جَعَلَ ٱللَّهُ لِكُلِّ شَىْءٍ قَدْرًا</t>
  </si>
  <si>
    <t>وَيَرْزُقْهُ مِنْ حَيْثُ لَا يَحْتَسِبُ وَمَن يَتَوَكَّلْ عَلَى اللَّهِ فَهُوَ حَسْبُهُٓ إِنَّ اللَّهَ بَٰلِغُ أَمْرِهِ قَدْ جَعَلَ اللَّهُ لِكُلِّ شَىْءٍ قَدْرًا</t>
  </si>
  <si>
    <t>ويرزقه من حيث لا يحتسب ومن يتوكل على الله فهو حسبه إن الله بلغ أمره قد جعل الله لكل شىء قدرا</t>
  </si>
  <si>
    <t>و ي ر ز ق ه م ن ح ي ث ل ا ي ح ت س ب و م ن ي ت و ك ل ع ل ى ا ل ل ه ف ه و ح س ب ه إ ن ا ل ل ه ب ل غ أ م ر ه ق د ج ع ل ا ل ل ه ل ك ل ش ى ء ق د ر ا</t>
  </si>
  <si>
    <t>WYRZQH MN 1Y0 LA Y1TSB WMN YTWKL 9LY ALLH FHW 1SBH AN ALLH BLG AMRH QD J9L ALLH LKL 4YA QDRA</t>
  </si>
  <si>
    <t>وَٱلَّٰٓـِٔى يَئِسْنَ مِنَ ٱلْمَحِيضِ مِن نِّسَآئِكُمْ إِنِ ٱرْتَبْتُمْ فَعِدَّتُهُنَّ ثَلَٰثَةُ أَشْهُرٍ وَٱلَّٰٓـِٔى لَمْ يَحِضْنَ وَأُو۟لَٰتُ ٱلْأَحْمَالِ أَجَلُهُنَّ أَن يَضَعْنَ حَمْلَهُنَّ وَمَن يَتَّقِ ٱللَّهَ يَجْعَل لَّهُۥ مِنْ أَمْرِهِۦ يُسْرًا</t>
  </si>
  <si>
    <t>وَالَّٰٓـِٔى يَئِسْنَ مِنَ الْمَحِيضِ مِن نِّسَآئِكُمْ إِنِ ارْتَبْتُمْ فَعِدَّتُهُنَّ ثَلَٰثَةُ أَشْهُرٍ وَالَّٰٓـِٔى لَمْ يَحِضْنَ وَأُولَٰتُ الْأَحْمَالِ أَجَلُهُنَّ أَن يَضَعْنَ حَمْلَهُنَّ وَمَن يَتَّقِ اللَّهَ يَجْعَل لَّهُ مِنْ أَمْرِهِ يُسْرًا</t>
  </si>
  <si>
    <t>والـٔى يئسن من المحيض من نسائكم إن ارتبتم فعدتهن ثلثة أشهر والـٔى لم يحضن وأولت الأحمال أجلهن أن يضعن حملهن ومن يتق الله يجعل له من أمره يسرا</t>
  </si>
  <si>
    <t>والـى يئسن من المحيض من نسائكم إن ارتبتم فعدتهن ثلثة أشهر والـى لم يحضن وأولت الأحمال أجلهن أن يضعن حملهن ومن يتق الله يجعل له من أمره يسرا</t>
  </si>
  <si>
    <t>و ا ل ـ ى ي ئ س ن م ن ا ل م ح ي ض م ن ن س ا ئ ك م إ ن ا ر ت ب ت م ف ع د ت ه ن ث ل ث ة أ ش ه ر و ا ل ـ ى ل م ي ح ض ن و أ و ل ت ا ل أ ح م ا ل أ ج ل ه ن أ ن ي ض ع ن ح م ل ه ن و م ن ي ت ق ا ل ل ه ي ج ع ل ل ه م ن أ م ر ه ي س ر ا</t>
  </si>
  <si>
    <t>WALAY YYSN MN ALM1Y6 MN NSAYKM AN ARTBTM F9DTHN 0L0H A4HR WALAY LM Y16N WAWLT ALA1MAL AJLHN AN Y69N 1MLHN WMN YTQ ALLH YJ9L LH MN AMRH YSRA</t>
  </si>
  <si>
    <t>ذَٰلِكَ أَمْرُ ٱللَّهِ أَنزَلَهُۥٓ إِلَيْكُمْ وَمَن يَتَّقِ ٱللَّهَ يُكَفِّرْ عَنْهُ سَيِّـَٔاتِهِۦ وَيُعْظِمْ لَهُۥٓ أَجْرًا</t>
  </si>
  <si>
    <t>ذَٰلِكَ أَمْرُ اللَّهِ أَنزَلَهُٓ إِلَيْكُمْ وَمَن يَتَّقِ اللَّهَ يُكَفِّرْ عَنْهُ سَيِّـَٔاتِهِ وَيُعْظِمْ لَهُٓ أَجْرًا</t>
  </si>
  <si>
    <t>ذلك أمر الله أنزله إليكم ومن يتق الله يكفر عنه سيـٔاته ويعظم له أجرا</t>
  </si>
  <si>
    <t>ذلك أمر الله أنزله إليكم ومن يتق الله يكفر عنه سيـاته ويعظم له أجرا</t>
  </si>
  <si>
    <t>ذ ل ك أ م ر ا ل ل ه أ ن ز ل ه إ ل ي ك م و م ن ي ت ق ا ل ل ه ي ك ف ر ع ن ه س ي ـ ا ت ه و ي ع ظ م ل ه أ ج ر ا</t>
  </si>
  <si>
    <t>3LK AMR ALLH ANZLH ALYKM WMN YTQ ALLH YKFR 9NH SYAATH WY98M LH AJRA</t>
  </si>
  <si>
    <t>أَسْكِنُوهُنَّ مِنْ حَيْثُ سَكَنتُم مِّن وُجْدِكُمْ وَلَا تُضَآرُّوهُنَّ لِتُضَيِّقُوا۟ عَلَيْهِنَّ وَإِن كُنَّ أُو۟لَٰتِ حَمْلٍ فَأَنفِقُوا۟ عَلَيْهِنَّ حَتَّىٰ يَضَعْنَ حَمْلَهُنَّ فَإِنْ أَرْضَعْنَ لَكُمْ فَـَٔاتُوهُنَّ أُجُورَهُنَّ وَأْتَمِرُوا۟ بَيْنَكُم بِمَعْرُوفٍ وَإِن تَعَاسَرْتُمْ فَسَتُرْضِعُ لَهُۥٓ أُخْرَىٰ</t>
  </si>
  <si>
    <t>أَسْكِنُوهُنَّ مِنْ حَيْثُ سَكَنتُم مِّن وُجْدِكُمْ وَلَا تُضَآرُّوهُنَّ لِتُضَيِّقُوا عَلَيْهِنَّ وَإِن كُنَّ أُولَٰتِ حَمْلٍ فَأَنفِقُوا عَلَيْهِنَّ حَتَّىٰ يَضَعْنَ حَمْلَهُنَّ فَإِنْ أَرْضَعْنَ لَكُمْ فَـَٔاتُوهُنَّ أُجُورَهُنَّ وَأْتَمِرُوا بَيْنَكُم بِمَعْرُوفٍ وَإِن تَعَاسَرْتُمْ فَسَتُرْضِعُ لَهُٓ أُخْرَىٰ</t>
  </si>
  <si>
    <t>أسكنوهن من حيث سكنتم من وجدكم ولا تضاروهن لتضيقوا عليهن وإن كن أولت حمل فأنفقوا عليهن حتى يضعن حملهن فإن أرضعن لكم فـٔاتوهن أجورهن وأتمروا بينكم بمعروف وإن تعاسرتم فسترضع له أخرى</t>
  </si>
  <si>
    <t>أسكنوهن من حيث سكنتم من وجدكم ولا تضاروهن لتضيقوا عليهن وإن كن أولت حمل فأنفقوا عليهن حتى يضعن حملهن فإن أرضعن لكم فـاتوهن أجورهن وأتمروا بينكم بمعروف وإن تعاسرتم فسترضع له أخرى</t>
  </si>
  <si>
    <t>أ س ك ن و ه ن م ن ح ي ث س ك ن ت م م ن و ج د ك م و ل ا ت ض ا ر و ه ن ل ت ض ي ق و ا ع ل ي ه ن و إ ن ك ن أ و ل ت ح م ل ف أ ن ف ق و ا ع ل ي ه ن ح ت ى ي ض ع ن ح م ل ه ن ف إ ن أ ر ض ع ن ل ك م ف ـ ا ت و ه ن أ ج و ر ه ن و أ ت م ر و ا ب ي ن ك م ب م ع ر و ف و إ ن ت ع ا س ر ت م ف س ت ر ض ع ل ه أ خ ر ى</t>
  </si>
  <si>
    <t>ASKNWHN MN 1Y0 SKNTM MN WJDKM WLA T6ARWHN LT6YQWA 9LYHN WAN KN AWLT 1ML FANFQWA 9LYHN 1TY Y69N 1MLHN FAN AR69N LKM FAATWHN AJWRHN WATMRWA BYNKM BM9RWF WAN T9ASRTM FSTR69 LH A2RY</t>
  </si>
  <si>
    <t>لِيُنفِقْ ذُو سَعَةٍ مِّن سَعَتِهِۦ وَمَن قُدِرَ عَلَيْهِ رِزْقُهُۥ فَلْيُنفِقْ مِمَّآ ءَاتَىٰهُ ٱللَّهُ لَا يُكَلِّفُ ٱللَّهُ نَفْسًا إِلَّا مَآ ءَاتَىٰهَا سَيَجْعَلُ ٱللَّهُ بَعْدَ عُسْرٍ يُسْرًا</t>
  </si>
  <si>
    <t>لِيُنفِقْ ذُو سَعَةٍ مِّن سَعَتِهِ وَمَن قُدِرَ عَلَيْهِ رِزْقُهُ فَلْيُنفِقْ مِمَّآ ءَاتَىٰهُ اللَّهُ لَا يُكَلِّفُ اللَّهُ نَفْسًا إِلَّا مَآ ءَاتَىٰهَا سَيَجْعَلُ اللَّهُ بَعْدَ عُسْرٍ يُسْرًا</t>
  </si>
  <si>
    <t>لينفق ذو سعة من سعته ومن قدر عليه رزقه فلينفق مما ءاتىه الله لا يكلف الله نفسا إلا ما ءاتىها سيجعل الله بعد عسر يسرا</t>
  </si>
  <si>
    <t>ل ي ن ف ق ذ و س ع ة م ن س ع ت ه و م ن ق د ر ع ل ي ه ر ز ق ه ف ل ي ن ف ق م م ا ء ا ت ى ه ا ل ل ه ل ا ي ك ل ف ا ل ل ه ن ف س ا إ ل ا م ا ء ا ت ى ه ا س ي ج ع ل ا ل ل ه ب ع د ع س ر ي س ر ا</t>
  </si>
  <si>
    <t>LYNFQ 3W S9H MN S9TH WMN QDR 9LYH RZQH FLYNFQ MMA AATYH ALLH LA YKLF ALLH NFSA ALA MA AATYHA SYJ9L ALLH B9D 9SR YSRA</t>
  </si>
  <si>
    <t>وَكَأَيِّن مِّن قَرْيَةٍ عَتَتْ عَنْ أَمْرِ رَبِّهَا وَرُسُلِهِۦ فَحَاسَبْنَٰهَا حِسَابًا شَدِيدًا وَعَذَّبْنَٰهَا عَذَابًا نُّكْرًا</t>
  </si>
  <si>
    <t>وَكَأَيِّن مِّن قَرْيَةٍ عَتَتْ عَنْ أَمْرِ رَبِّهَا وَرُسُلِهِ فَحَاسَبْنَٰهَا حِسَابًا شَدِيدًا وَعَذَّبْنَٰهَا عَذَابًا نُّكْرًا</t>
  </si>
  <si>
    <t>وكأين من قرية عتت عن أمر ربها ورسله فحاسبنها حسابا شديدا وعذبنها عذابا نكرا</t>
  </si>
  <si>
    <t>و ك أ ي ن م ن ق ر ي ة ع ت ت ع ن أ م ر ر ب ه ا و ر س ل ه ف ح ا س ب ن ه ا ح س ا ب ا ش د ي د ا و ع ذ ب ن ه ا ع ذ ا ب ا ن ك ر ا</t>
  </si>
  <si>
    <t>WKAYN MN QRYH 9TT 9N AMR RBHA WRSLH F1ASBNHA 1SABA 4DYDA W93BNHA 93ABA NKRA</t>
  </si>
  <si>
    <t>فَذَاقَتْ وَبَالَ أَمْرِهَا وَكَانَ عَٰقِبَةُ أَمْرِهَا خُسْرًا</t>
  </si>
  <si>
    <t>فذاقت وبال أمرها وكان عقبة أمرها خسرا</t>
  </si>
  <si>
    <t>ف ذ ا ق ت و ب ا ل أ م ر ه ا و ك ا ن ع ق ب ة أ م ر ه ا خ س ر ا</t>
  </si>
  <si>
    <t>F3AQT WBAL AMRHA WKAN 9QBH AMRHA 2SRA</t>
  </si>
  <si>
    <t>أَعَدَّ ٱللَّهُ لَهُمْ عَذَابًا شَدِيدًا فَٱتَّقُوا۟ ٱللَّهَ يَٰٓأُو۟لِى ٱلْأَلْبَٰبِ ٱلَّذِينَ ءَامَنُوا۟ قَدْ أَنزَلَ ٱللَّهُ إِلَيْكُمْ ذِكْرًا</t>
  </si>
  <si>
    <t>أَعَدَّ اللَّهُ لَهُمْ عَذَابًا شَدِيدًا فَاتَّقُوا اللَّهَ يَٰٓأُولِى الْأَلْبَٰبِ الَّذِينَ ءَامَنُوا قَدْ أَنزَلَ اللَّهُ إِلَيْكُمْ ذِكْرًا</t>
  </si>
  <si>
    <t>أعد الله لهم عذابا شديدا فاتقوا الله يأولى الألبب الذين ءامنوا قد أنزل الله إليكم ذكرا</t>
  </si>
  <si>
    <t>أ ع د ا ل ل ه ل ه م ع ذ ا ب ا ش د ي د ا ف ا ت ق و ا ا ل ل ه ي أ و ل ى ا ل أ ل ب ب ا ل ذ ي ن ء ا م ن و ا ق د أ ن ز ل ا ل ل ه إ ل ي ك م ذ ك ر ا</t>
  </si>
  <si>
    <t>A9D ALLH LHM 93ABA 4DYDA FATQWA ALLH YAWLY ALALBB AL3YN AAMNWA QD ANZL ALLH ALYKM 3KRA</t>
  </si>
  <si>
    <t>رَّسُولًا يَتْلُوا۟ عَلَيْكُمْ ءَايَٰتِ ٱللَّهِ مُبَيِّنَٰتٍ لِّيُخْرِجَ ٱلَّذِينَ ءَامَنُوا۟ وَعَمِلُوا۟ ٱلصَّٰلِحَٰتِ مِنَ ٱلظُّلُمَٰتِ إِلَى ٱلنُّورِ وَمَن يُؤْمِنۢ بِٱللَّهِ وَيَعْمَلْ صَٰلِحًا يُدْخِلْهُ جَنَّٰتٍ تَجْرِى مِن تَحْتِهَا ٱلْأَنْهَٰرُ خَٰلِدِينَ فِيهَآ أَبَدًا قَدْ أَحْسَنَ ٱللَّهُ لَهُۥ رِزْقًا</t>
  </si>
  <si>
    <t>رَّسُولًا يَتْلُوا عَلَيْكُمْ ءَايَٰتِ اللَّهِ مُبَيِّنَٰتٍ لِّيُخْرِجَ الَّذِينَ ءَامَنُوا وَعَمِلُوا الصَّٰلِحَٰتِ مِنَ الظُّلُمَٰتِ إِلَى النُّورِ وَمَن يُؤْمِن بِاللَّهِ وَيَعْمَلْ صَٰلِحًا يُدْخِلْهُ جَنَّٰتٍ تَجْرِى مِن تَحْتِهَا الْأَنْهَٰرُ خَٰلِدِينَ فِيهَآ أَبَدًا قَدْ أَحْسَنَ اللَّهُ لَهُ رِزْقًا</t>
  </si>
  <si>
    <t>رسولا يتلوا عليكم ءايت الله مبينت ليخرج الذين ءامنوا وعملوا الصلحت من الظلمت إلى النور ومن يؤمن بالله ويعمل صلحا يدخله جنت تجرى من تحتها الأنهر خلدين فيها أبدا قد أحسن الله له رزقا</t>
  </si>
  <si>
    <t>ر س و ل ا ي ت ل و ا ع ل ي ك م ء ا ي ت ا ل ل ه م ب ي ن ت ل ي خ ر ج ا ل ذ ي ن ء ا م ن و ا و ع م ل و ا ا ل ص ل ح ت م ن ا ل ظ ل م ت إ ل ى ا ل ن و ر و م ن ي ؤ م ن ب ا ل ل ه و ي ع م ل ص ل ح ا ي د خ ل ه ج ن ت ت ج ر ى م ن ت ح ت ه ا ا ل أ ن ه ر خ ل د ي ن ف ي ه ا أ ب د ا ق د أ ح س ن ا ل ل ه ل ه ر ز ق ا</t>
  </si>
  <si>
    <t>RSWLA YTLWA 9LYKM AAYT ALLH MBYNT LY2RJ AL3YN AAMNWA W9MLWA AL5L1T MN AL8LMT ALY ALNWR WMN YWMN BALLH WY9ML 5L1A YD2LH JNT TJRY MN T1THA ALANHR 2LDYN FYHA ABDA QD A1SN ALLH LH RZQA</t>
  </si>
  <si>
    <t>ٱللَّهُ ٱلَّذِى خَلَقَ سَبْعَ سَمَٰوَٰتٍ وَمِنَ ٱلْأَرْضِ مِثْلَهُنَّ يَتَنَزَّلُ ٱلْأَمْرُ بَيْنَهُنَّ لِتَعْلَمُوٓا۟ أَنَّ ٱللَّهَ عَلَىٰ كُلِّ شَىْءٍ قَدِيرٌ وَأَنَّ ٱللَّهَ قَدْ أَحَاطَ بِكُلِّ شَىْءٍ عِلْمًۢا</t>
  </si>
  <si>
    <t>اللَّهُ الَّذِى خَلَقَ سَبْعَ سَمَٰوَٰتٍ وَمِنَ الْأَرْضِ مِثْلَهُنَّ يَتَنَزَّلُ الْأَمْرُ بَيْنَهُنَّ لِتَعْلَمُوٓا أَنَّ اللَّهَ عَلَىٰ كُلِّ شَىْءٍ قَدِيرٌ وَأَنَّ اللَّهَ قَدْ أَحَاطَ بِكُلِّ شَىْءٍ عِلْمًا</t>
  </si>
  <si>
    <t>الله الذى خلق سبع سموت ومن الأرض مثلهن يتنزل الأمر بينهن لتعلموا أن الله على كل شىء قدير وأن الله قد أحاط بكل شىء علما</t>
  </si>
  <si>
    <t>ا ل ل ه ا ل ذ ى خ ل ق س ب ع س م و ت و م ن ا ل أ ر ض م ث ل ه ن ي ت ن ز ل ا ل أ م ر ب ي ن ه ن ل ت ع ل م و ا أ ن ا ل ل ه ع ل ى ك ل ش ى ء ق د ي ر و أ ن ا ل ل ه ق د أ ح ا ط ب ك ل ش ى ء ع ل م ا</t>
  </si>
  <si>
    <t>ALLH AL3Y 2LQ SB9 SMWT WMN ALAR6 M0LHN YTNZL ALAMR BYNHN LT9LMWA AN ALLH 9LY KL 4YA QDYR WAN ALLH QD A1A7 BKL 4YA 9LMA</t>
  </si>
  <si>
    <t>يَٰٓأَيُّهَا ٱلنَّبِىُّ لِمَ تُحَرِّمُ مَآ أَحَلَّ ٱللَّهُ لَكَ تَبْتَغِى مَرْضَاتَ أَزْوَٰجِكَ وَٱللَّهُ غَفُورٌ رَّحِيمٌ</t>
  </si>
  <si>
    <t>يَٰٓأَيُّهَا النَّبِىُّ لِمَ تُحَرِّمُ مَآ أَحَلَّ اللَّهُ لَكَ تَبْتَغِى مَرْضَاتَ أَزْوَٰجِكَ وَاللَّهُ غَفُورٌ رَّحِيمٌ</t>
  </si>
  <si>
    <t>يأيها النبى لم تحرم ما أحل الله لك تبتغى مرضات أزوجك والله غفور رحيم</t>
  </si>
  <si>
    <t>ي أ ي ه ا ا ل ن ب ى ل م ت ح ر م م ا أ ح ل ا ل ل ه ل ك ت ب ت غ ى م ر ض ا ت أ ز و ج ك و ا ل ل ه غ ف و ر ر ح ي م</t>
  </si>
  <si>
    <t>YAYHA ALNBY LM T1RM MA A1L ALLH LK TBTGY MR6AT AZWJK WALLH GFWR R1YM</t>
  </si>
  <si>
    <t>قَدْ فَرَضَ ٱللَّهُ لَكُمْ تَحِلَّةَ أَيْمَٰنِكُمْ وَٱللَّهُ مَوْلَىٰكُمْ وَهُوَ ٱلْعَلِيمُ ٱلْحَكِيمُ</t>
  </si>
  <si>
    <t>قَدْ فَرَضَ اللَّهُ لَكُمْ تَحِلَّةَ أَيْمَٰنِكُمْ وَاللَّهُ مَوْلَىٰكُمْ وَهُوَ الْعَلِيمُ الْحَكِيمُ</t>
  </si>
  <si>
    <t>قد فرض الله لكم تحلة أيمنكم والله مولىكم وهو العليم الحكيم</t>
  </si>
  <si>
    <t>ق د ف ر ض ا ل ل ه ل ك م ت ح ل ة أ ي م ن ك م و ا ل ل ه م و ل ى ك م و ه و ا ل ع ل ي م ا ل ح ك ي م</t>
  </si>
  <si>
    <t>QD FR6 ALLH LKM T1LH AYMNKM WALLH MWLYKM WHW AL9LYM AL1KYM</t>
  </si>
  <si>
    <t>وَإِذْ أَسَرَّ ٱلنَّبِىُّ إِلَىٰ بَعْضِ أَزْوَٰجِهِۦ حَدِيثًا فَلَمَّا نَبَّأَتْ بِهِۦ وَأَظْهَرَهُ ٱللَّهُ عَلَيْهِ عَرَّفَ بَعْضَهُۥ وَأَعْرَضَ عَنۢ بَعْضٍ فَلَمَّا نَبَّأَهَا بِهِۦ قَالَتْ مَنْ أَنۢبَأَكَ هَٰذَا قَالَ نَبَّأَنِىَ ٱلْعَلِيمُ ٱلْخَبِيرُ</t>
  </si>
  <si>
    <t>وَإِذْ أَسَرَّ النَّبِىُّ إِلَىٰ بَعْضِ أَزْوَٰجِهِ حَدِيثًا فَلَمَّا نَبَّأَتْ بِهِ وَأَظْهَرَهُ اللَّهُ عَلَيْهِ عَرَّفَ بَعْضَهُ وَأَعْرَضَ عَن بَعْضٍ فَلَمَّا نَبَّأَهَا بِهِ قَالَتْ مَنْ أَنبَأَكَ هَٰذَا قَالَ نَبَّأَنِىَ الْعَلِيمُ الْخَبِيرُ</t>
  </si>
  <si>
    <t>وإذ أسر النبى إلى بعض أزوجه حديثا فلما نبأت به وأظهره الله عليه عرف بعضه وأعرض عن بعض فلما نبأها به قالت من أنبأك هذا قال نبأنى العليم الخبير</t>
  </si>
  <si>
    <t>و إ ذ أ س ر ا ل ن ب ى إ ل ى ب ع ض أ ز و ج ه ح د ي ث ا ف ل م ا ن ب أ ت ب ه و أ ظ ه ر ه ا ل ل ه ع ل ي ه ع ر ف ب ع ض ه و أ ع ر ض ع ن ب ع ض ف ل م ا ن ب أ ه ا ب ه ق ا ل ت م ن أ ن ب أ ك ه ذ ا ق ا ل ن ب أ ن ى ا ل ع ل ي م ا ل خ ب ي ر</t>
  </si>
  <si>
    <t>WA3 ASR ALNBY ALY B96 AZWJH 1DY0A FLMA NBAT BH WA8HRH ALLH 9LYH 9RF B96H WA9R6 9N B96 FLMA NBAHA BH QALT MN ANBAK H3A QAL NBANY AL9LYM AL2BYR</t>
  </si>
  <si>
    <t>إِن تَتُوبَآ إِلَى ٱللَّهِ فَقَدْ صَغَتْ قُلُوبُكُمَا وَإِن تَظَٰهَرَا عَلَيْهِ فَإِنَّ ٱللَّهَ هُوَ مَوْلَىٰهُ وَجِبْرِيلُ وَصَٰلِحُ ٱلْمُؤْمِنِينَ وَٱلْمَلَٰٓئِكَةُ بَعْدَ ذَٰلِكَ ظَهِيرٌ</t>
  </si>
  <si>
    <t>إِن تَتُوبَآ إِلَى اللَّهِ فَقَدْ صَغَتْ قُلُوبُكُمَا وَإِن تَظَٰهَرَا عَلَيْهِ فَإِنَّ اللَّهَ هُوَ مَوْلَىٰهُ وَجِبْرِيلُ وَصَٰلِحُ الْمُؤْمِنِينَ وَالْمَلَٰٓئِكَةُ بَعْدَ ذَٰلِكَ ظَهِيرٌ</t>
  </si>
  <si>
    <t>إن تتوبا إلى الله فقد صغت قلوبكما وإن تظهرا عليه فإن الله هو مولىه وجبريل وصلح المؤمنين والملئكة بعد ذلك ظهير</t>
  </si>
  <si>
    <t>إ ن ت ت و ب ا إ ل ى ا ل ل ه ف ق د ص غ ت ق ل و ب ك م ا و إ ن ت ظ ه ر ا ع ل ي ه ف إ ن ا ل ل ه ه و م و ل ى ه و ج ب ر ي ل و ص ل ح ا ل م ؤ م ن ي ن و ا ل م ل ئ ك ة ب ع د ذ ل ك ظ ه ي ر</t>
  </si>
  <si>
    <t>AN TTWBA ALY ALLH FQD 5GT QLWBKMA WAN T8HRA 9LYH FAN ALLH HW MWLYH WJBRYL W5L1 ALMWMNYN WALMLYKH B9D 3LK 8HYR</t>
  </si>
  <si>
    <t>عَسَىٰ رَبُّهُۥٓ إِن طَلَّقَكُنَّ أَن يُبْدِلَهُۥٓ أَزْوَٰجًا خَيْرًا مِّنكُنَّ مُسْلِمَٰتٍ مُّؤْمِنَٰتٍ قَٰنِتَٰتٍ تَٰٓئِبَٰتٍ عَٰبِدَٰتٍ سَٰٓئِحَٰتٍ ثَيِّبَٰتٍ وَأَبْكَارًا</t>
  </si>
  <si>
    <t>عَسَىٰ رَبُّهُٓ إِن طَلَّقَكُنَّ أَن يُبْدِلَهُٓ أَزْوَٰجًا خَيْرًا مِّنكُنَّ مُسْلِمَٰتٍ مُّؤْمِنَٰتٍ قَٰنِتَٰتٍ تَٰٓئِبَٰتٍ عَٰبِدَٰتٍ سَٰٓئِحَٰتٍ ثَيِّبَٰتٍ وَأَبْكَارًا</t>
  </si>
  <si>
    <t>عسى ربه إن طلقكن أن يبدله أزوجا خيرا منكن مسلمت مؤمنت قنتت تئبت عبدت سئحت ثيبت وأبكارا</t>
  </si>
  <si>
    <t>ع س ى ر ب ه إ ن ط ل ق ك ن أ ن ي ب د ل ه أ ز و ج ا خ ي ر ا م ن ك ن م س ل م ت م ؤ م ن ت ق ن ت ت ت ئ ب ت ع ب د ت س ئ ح ت ث ي ب ت و أ ب ك ا ر ا</t>
  </si>
  <si>
    <t>9SY RBH AN 7LQKN AN YBDLH AZWJA 2YRA MNKN MSLMT MWMNT QNTT TYBT 9BDT SY1T 0YBT WABKARA</t>
  </si>
  <si>
    <t>يَٰٓأَيُّهَا ٱلَّذِينَ ءَامَنُوا۟ قُوٓا۟ أَنفُسَكُمْ وَأَهْلِيكُمْ نَارًا وَقُودُهَا ٱلنَّاسُ وَٱلْحِجَارَةُ عَلَيْهَا مَلَٰٓئِكَةٌ غِلَاظٌ شِدَادٌ لَّا يَعْصُونَ ٱللَّهَ مَآ أَمَرَهُمْ وَيَفْعَلُونَ مَا يُؤْمَرُونَ</t>
  </si>
  <si>
    <t>يَٰٓأَيُّهَا الَّذِينَ ءَامَنُوا قُوٓا أَنفُسَكُمْ وَأَهْلِيكُمْ نَارًا وَقُودُهَا النَّاسُ وَالْحِجَارَةُ عَلَيْهَا مَلَٰٓئِكَةٌ غِلَاظٌ شِدَادٌ لَّا يَعْصُونَ اللَّهَ مَآ أَمَرَهُمْ وَيَفْعَلُونَ مَا يُؤْمَرُونَ</t>
  </si>
  <si>
    <t>يأيها الذين ءامنوا قوا أنفسكم وأهليكم نارا وقودها الناس والحجارة عليها ملئكة غلاظ شداد لا يعصون الله ما أمرهم ويفعلون ما يؤمرون</t>
  </si>
  <si>
    <t>ي أ ي ه ا ا ل ذ ي ن ء ا م ن و ا ق و ا أ ن ف س ك م و أ ه ل ي ك م ن ا ر ا و ق و د ه ا ا ل ن ا س و ا ل ح ج ا ر ة ع ل ي ه ا م ل ئ ك ة غ ل ا ظ ش د ا د ل ا ي ع ص و ن ا ل ل ه م ا أ م ر ه م و ي ف ع ل و ن م ا ي ؤ م ر و ن</t>
  </si>
  <si>
    <t>YAYHA AL3YN AAMNWA QWA ANFSKM WAHLYKM NARA WQWDHA ALNAS WAL1JARH 9LYHA MLYKH GLA8 4DAD LA Y95WN ALLH MA AMRHM WYF9LWN MA YWMRWN</t>
  </si>
  <si>
    <t>يَٰٓأَيُّهَا ٱلَّذِينَ كَفَرُوا۟ لَا تَعْتَذِرُوا۟ ٱلْيَوْمَ إِنَّمَا تُجْزَوْنَ مَا كُنتُمْ تَعْمَلُونَ</t>
  </si>
  <si>
    <t>يَٰٓأَيُّهَا الَّذِينَ كَفَرُوا لَا تَعْتَذِرُوا الْيَوْمَ إِنَّمَا تُجْزَوْنَ مَا كُنتُمْ تَعْمَلُونَ</t>
  </si>
  <si>
    <t>يأيها الذين كفروا لا تعتذروا اليوم إنما تجزون ما كنتم تعملون</t>
  </si>
  <si>
    <t>ي أ ي ه ا ا ل ذ ي ن ك ف ر و ا ل ا ت ع ت ذ ر و ا ا ل ي و م إ ن م ا ت ج ز و ن م ا ك ن ت م ت ع م ل و ن</t>
  </si>
  <si>
    <t>YAYHA AL3YN KFRWA LA T9T3RWA ALYWM ANMA TJZWN MA KNTM T9MLWN</t>
  </si>
  <si>
    <t>يَٰٓأَيُّهَا ٱلَّذِينَ ءَامَنُوا۟ تُوبُوٓا۟ إِلَى ٱللَّهِ تَوْبَةً نَّصُوحًا عَسَىٰ رَبُّكُمْ أَن يُكَفِّرَ عَنكُمْ سَيِّـَٔاتِكُمْ وَيُدْخِلَكُمْ جَنَّٰتٍ تَجْرِى مِن تَحْتِهَا ٱلْأَنْهَٰرُ يَوْمَ لَا يُخْزِى ٱللَّهُ ٱلنَّبِىَّ وَٱلَّذِينَ ءَامَنُوا۟ مَعَهُۥ نُورُهُمْ يَسْعَىٰ بَيْنَ أَيْدِيهِمْ وَبِأَيْمَٰنِهِمْ يَقُولُونَ رَبَّنَآ أَتْمِمْ لَنَا نُورَنَا وَٱغْفِرْ لَنَآ إِنَّكَ عَلَىٰ كُلِّ شَىْءٍ قَدِيرٌ</t>
  </si>
  <si>
    <t>يَٰٓأَيُّهَا الَّذِينَ ءَامَنُوا تُوبُوٓا إِلَى اللَّهِ تَوْبَةً نَّصُوحًا عَسَىٰ رَبُّكُمْ أَن يُكَفِّرَ عَنكُمْ سَيِّـَٔاتِكُمْ وَيُدْخِلَكُمْ جَنَّٰتٍ تَجْرِى مِن تَحْتِهَا الْأَنْهَٰرُ يَوْمَ لَا يُخْزِى اللَّهُ النَّبِىَّ وَالَّذِينَ ءَامَنُوا مَعَهُ نُورُهُمْ يَسْعَىٰ بَيْنَ أَيْدِيهِمْ وَبِأَيْمَٰنِهِمْ يَقُولُونَ رَبَّنَآ أَتْمِمْ لَنَا نُورَنَا وَاغْفِرْ لَنَآ إِنَّكَ عَلَىٰ كُلِّ شَىْءٍ قَدِيرٌ</t>
  </si>
  <si>
    <t>يأيها الذين ءامنوا توبوا إلى الله توبة نصوحا عسى ربكم أن يكفر عنكم سيـٔاتكم ويدخلكم جنت تجرى من تحتها الأنهر يوم لا يخزى الله النبى والذين ءامنوا معه نورهم يسعى بين أيديهم وبأيمنهم يقولون ربنا أتمم لنا نورنا واغفر لنا إنك على كل شىء قدير</t>
  </si>
  <si>
    <t>يأيها الذين ءامنوا توبوا إلى الله توبة نصوحا عسى ربكم أن يكفر عنكم سيـاتكم ويدخلكم جنت تجرى من تحتها الأنهر يوم لا يخزى الله النبى والذين ءامنوا معه نورهم يسعى بين أيديهم وبأيمنهم يقولون ربنا أتمم لنا نورنا واغفر لنا إنك على كل شىء قدير</t>
  </si>
  <si>
    <t>ي أ ي ه ا ا ل ذ ي ن ء ا م ن و ا ت و ب و ا إ ل ى ا ل ل ه ت و ب ة ن ص و ح ا ع س ى ر ب ك م أ ن ي ك ف ر ع ن ك م س ي ـ ا ت ك م و ي د خ ل ك م ج ن ت ت ج ر ى م ن ت ح ت ه ا ا ل أ ن ه ر ي و م ل ا ي خ ز ى ا ل ل ه ا ل ن ب ى و ا ل ذ ي ن ء ا م ن و ا م ع ه ن و ر ه م ي س ع ى ب ي ن أ ي د ي ه م و ب أ ي م ن ه م ي ق و ل و ن ر ب ن ا أ ت م م ل ن ا ن و ر ن ا و ا غ ف ر ل ن ا إ ن ك ع ل ى ك ل ش ى ء ق د ي ر</t>
  </si>
  <si>
    <t>YAYHA AL3YN AAMNWA TWBWA ALY ALLH TWBH N5W1A 9SY RBKM AN YKFR 9NKM SYAATKM WYD2LKM JNT TJRY MN T1THA ALANHR YWM LA Y2ZY ALLH ALNBY WAL3YN AAMNWA M9H NWRHM YS9Y BYN AYDYHM WBAYMNHM YQWLWN RBNA ATMM LNA NWRNA WAGFR LNA ANK 9LY KL 4YA QDYR</t>
  </si>
  <si>
    <t>ضَرَبَ ٱللَّهُ مَثَلًا لِّلَّذِينَ كَفَرُوا۟ ٱمْرَأَتَ نُوحٍ وَٱمْرَأَتَ لُوطٍ كَانَتَا تَحْتَ عَبْدَيْنِ مِنْ عِبَادِنَا صَٰلِحَيْنِ فَخَانَتَاهُمَا فَلَمْ يُغْنِيَا عَنْهُمَا مِنَ ٱللَّهِ شَيْـًٔا وَقِيلَ ٱدْخُلَا ٱلنَّارَ مَعَ ٱلدَّٰخِلِينَ</t>
  </si>
  <si>
    <t>ضَرَبَ اللَّهُ مَثَلًا لِّلَّذِينَ كَفَرُوا امْرَأَتَ نُوحٍ وَامْرَأَتَ لُوطٍ كَانَتَا تَحْتَ عَبْدَيْنِ مِنْ عِبَادِنَا صَٰلِحَيْنِ فَخَانَتَاهُمَا فَلَمْ يُغْنِيَا عَنْهُمَا مِنَ اللَّهِ شَيْـًٔا وَقِيلَ ادْخُلَا النَّارَ مَعَ الدَّٰخِلِينَ</t>
  </si>
  <si>
    <t>ضرب الله مثلا للذين كفروا امرأت نوح وامرأت لوط كانتا تحت عبدين من عبادنا صلحين فخانتاهما فلم يغنيا عنهما من الله شيـٔا وقيل ادخلا النار مع الدخلين</t>
  </si>
  <si>
    <t>ضرب الله مثلا للذين كفروا امرأت نوح وامرأت لوط كانتا تحت عبدين من عبادنا صلحين فخانتاهما فلم يغنيا عنهما من الله شيـا وقيل ادخلا النار مع الدخلين</t>
  </si>
  <si>
    <t>ض ر ب ا ل ل ه م ث ل ا ل ل ذ ي ن ك ف ر و ا ا م ر أ ت ن و ح و ا م ر أ ت ل و ط ك ا ن ت ا ت ح ت ع ب د ي ن م ن ع ب ا د ن ا ص ل ح ي ن ف خ ا ن ت ا ه م ا ف ل م ي غ ن ي ا ع ن ه م ا م ن ا ل ل ه ش ي ـ ا و ق ي ل ا د خ ل ا ا ل ن ا ر م ع ا ل د خ ل ي ن</t>
  </si>
  <si>
    <t>6RB ALLH M0LA LL3YN KFRWA AMRAT NW1 WAMRAT LW7 KANTA T1T 9BDYN MN 9BADNA 5L1YN F2ANTAHMA FLM YGNYA 9NHMA MN ALLH 4YAA WQYL AD2LA ALNAR M9 ALD2LYN</t>
  </si>
  <si>
    <t>وَضَرَبَ ٱللَّهُ مَثَلًا لِّلَّذِينَ ءَامَنُوا۟ ٱمْرَأَتَ فِرْعَوْنَ إِذْ قَالَتْ رَبِّ ٱبْنِ لِى عِندَكَ بَيْتًا فِى ٱلْجَنَّةِ وَنَجِّنِى مِن فِرْعَوْنَ وَعَمَلِهِۦ وَنَجِّنِى مِنَ ٱلْقَوْمِ ٱلظَّٰلِمِينَ</t>
  </si>
  <si>
    <t>وَضَرَبَ اللَّهُ مَثَلًا لِّلَّذِينَ ءَامَنُوا امْرَأَتَ فِرْعَوْنَ إِذْ قَالَتْ رَبِّ ابْنِ لِى عِندَكَ بَيْتًا فِى الْجَنَّةِ وَنَجِّنِى مِن فِرْعَوْنَ وَعَمَلِهِ وَنَجِّنِى مِنَ الْقَوْمِ الظَّٰلِمِينَ</t>
  </si>
  <si>
    <t>وضرب الله مثلا للذين ءامنوا امرأت فرعون إذ قالت رب ابن لى عندك بيتا فى الجنة ونجنى من فرعون وعمله ونجنى من القوم الظلمين</t>
  </si>
  <si>
    <t>و ض ر ب ا ل ل ه م ث ل ا ل ل ذ ي ن ء ا م ن و ا ا م ر أ ت ف ر ع و ن إ ذ ق ا ل ت ر ب ا ب ن ل ى ع ن د ك ب ي ت ا ف ى ا ل ج ن ة و ن ج ن ى م ن ف ر ع و ن و ع م ل ه و ن ج ن ى م ن ا ل ق و م ا ل ظ ل م ي ن</t>
  </si>
  <si>
    <t>W6RB ALLH M0LA LL3YN AAMNWA AMRAT FR9WN A3 QALT RB ABN LY 9NDK BYTA FY ALJNH WNJNY MN FR9WN W9MLH WNJNY MN ALQWM AL8LMYN</t>
  </si>
  <si>
    <t>وَمَرْيَمَ ٱبْنَتَ عِمْرَٰنَ ٱلَّتِىٓ أَحْصَنَتْ فَرْجَهَا فَنَفَخْنَا فِيهِ مِن رُّوحِنَا وَصَدَّقَتْ بِكَلِمَٰتِ رَبِّهَا وَكُتُبِهِۦ وَكَانَتْ مِنَ ٱلْقَٰنِتِينَ</t>
  </si>
  <si>
    <t>وَمَرْيَمَ ابْنَتَ عِمْرَٰنَ الَّتِىٓ أَحْصَنَتْ فَرْجَهَا فَنَفَخْنَا فِيهِ مِن رُّوحِنَا وَصَدَّقَتْ بِكَلِمَٰتِ رَبِّهَا وَكُتُبِهِ وَكَانَتْ مِنَ الْقَٰنِتِينَ</t>
  </si>
  <si>
    <t>ومريم ابنت عمرن التى أحصنت فرجها فنفخنا فيه من روحنا وصدقت بكلمت ربها وكتبه وكانت من القنتين</t>
  </si>
  <si>
    <t>و م ر ي م ا ب ن ت ع م ر ن ا ل ت ى أ ح ص ن ت ف ر ج ه ا ف ن ف خ ن ا ف ي ه م ن ر و ح ن ا و ص د ق ت ب ك ل م ت ر ب ه ا و ك ت ب ه و ك ا ن ت م ن ا ل ق ن ت ي ن</t>
  </si>
  <si>
    <t>WMRYM ABNT 9MRN ALTY A15NT FRJHA FNF2NA FYH MN RW1NA W5DQT BKLMT RBHA WKTBH WKANT MN ALQNTYN</t>
  </si>
  <si>
    <t>تَبَٰرَكَ ٱلَّذِى بِيَدِهِ ٱلْمُلْكُ وَهُوَ عَلَىٰ كُلِّ شَىْءٍ قَدِيرٌ</t>
  </si>
  <si>
    <t>تَبَٰرَكَ الَّذِى بِيَدِهِ الْمُلْكُ وَهُوَ عَلَىٰ كُلِّ شَىْءٍ قَدِيرٌ</t>
  </si>
  <si>
    <t>تبرك الذى بيده الملك وهو على كل شىء قدير</t>
  </si>
  <si>
    <t>ت ب ر ك ا ل ذ ى ب ي د ه ا ل م ل ك و ه و ع ل ى ك ل ش ى ء ق د ي ر</t>
  </si>
  <si>
    <t>TBRK AL3Y BYDH ALMLK WHW 9LY KL 4YA QDYR</t>
  </si>
  <si>
    <t>ٱلَّذِى خَلَقَ ٱلْمَوْتَ وَٱلْحَيَوٰةَ لِيَبْلُوَكُمْ أَيُّكُمْ أَحْسَنُ عَمَلًا وَهُوَ ٱلْعَزِيزُ ٱلْغَفُورُ</t>
  </si>
  <si>
    <t>الَّذِى خَلَقَ الْمَوْتَ وَالْحَيَوٰةَ لِيَبْلُوَكُمْ أَيُّكُمْ أَحْسَنُ عَمَلًا وَهُوَ الْعَزِيزُ الْغَفُورُ</t>
  </si>
  <si>
    <t>الذى خلق الموت والحيوة ليبلوكم أيكم أحسن عملا وهو العزيز الغفور</t>
  </si>
  <si>
    <t>ا ل ذ ى خ ل ق ا ل م و ت و ا ل ح ي و ة ل ي ب ل و ك م أ ي ك م أ ح س ن ع م ل ا و ه و ا ل ع ز ي ز ا ل غ ف و ر</t>
  </si>
  <si>
    <t>AL3Y 2LQ ALMWT WAL1YWH LYBLWKM AYKM A1SN 9MLA WHW AL9ZYZ ALGFWR</t>
  </si>
  <si>
    <t>ٱلَّذِى خَلَقَ سَبْعَ سَمَٰوَٰتٍ طِبَاقًا مَّا تَرَىٰ فِى خَلْقِ ٱلرَّحْمَٰنِ مِن تَفَٰوُتٍ فَٱرْجِعِ ٱلْبَصَرَ هَلْ تَرَىٰ مِن فُطُورٍ</t>
  </si>
  <si>
    <t>الَّذِى خَلَقَ سَبْعَ سَمَٰوَٰتٍ طِبَاقًا مَّا تَرَىٰ فِى خَلْقِ الرَّحْمَٰنِ مِن تَفَٰوُتٍ فَارْجِعِ الْبَصَرَ هَلْ تَرَىٰ مِن فُطُورٍ</t>
  </si>
  <si>
    <t>الذى خلق سبع سموت طباقا ما ترى فى خلق الرحمن من تفوت فارجع البصر هل ترى من فطور</t>
  </si>
  <si>
    <t>ا ل ذ ى خ ل ق س ب ع س م و ت ط ب ا ق ا م ا ت ر ى ف ى خ ل ق ا ل ر ح م ن م ن ت ف و ت ف ا ر ج ع ا ل ب ص ر ه ل ت ر ى م ن ف ط و ر</t>
  </si>
  <si>
    <t>AL3Y 2LQ SB9 SMWT 7BAQA MA TRY FY 2LQ ALR1MN MN TFWT FARJ9 ALB5R HL TRY MN F7WR</t>
  </si>
  <si>
    <t>ثُمَّ ٱرْجِعِ ٱلْبَصَرَ كَرَّتَيْنِ يَنقَلِبْ إِلَيْكَ ٱلْبَصَرُ خَاسِئًا وَهُوَ حَسِيرٌ</t>
  </si>
  <si>
    <t>ثُمَّ ارْجِعِ الْبَصَرَ كَرَّتَيْنِ يَنقَلِبْ إِلَيْكَ الْبَصَرُ خَاسِئًا وَهُوَ حَسِيرٌ</t>
  </si>
  <si>
    <t>ثم ارجع البصر كرتين ينقلب إليك البصر خاسئا وهو حسير</t>
  </si>
  <si>
    <t>ث م ا ر ج ع ا ل ب ص ر ك ر ت ي ن ي ن ق ل ب إ ل ي ك ا ل ب ص ر خ ا س ئ ا و ه و ح س ي ر</t>
  </si>
  <si>
    <t>0M ARJ9 ALB5R KRTYN YNQLB ALYK ALB5R 2ASYA WHW 1SYR</t>
  </si>
  <si>
    <t>وَلَقَدْ زَيَّنَّا ٱلسَّمَآءَ ٱلدُّنْيَا بِمَصَٰبِيحَ وَجَعَلْنَٰهَا رُجُومًا لِّلشَّيَٰطِينِ وَأَعْتَدْنَا لَهُمْ عَذَابَ ٱلسَّعِيرِ</t>
  </si>
  <si>
    <t>وَلَقَدْ زَيَّنَّا السَّمَآءَ الدُّنْيَا بِمَصَٰبِيحَ وَجَعَلْنَٰهَا رُجُومًا لِّلشَّيَٰطِينِ وَأَعْتَدْنَا لَهُمْ عَذَابَ السَّعِيرِ</t>
  </si>
  <si>
    <t>ولقد زينا السماء الدنيا بمصبيح وجعلنها رجوما للشيطين وأعتدنا لهم عذاب السعير</t>
  </si>
  <si>
    <t>و ل ق د ز ي ن ا ا ل س م ا ء ا ل د ن ي ا ب م ص ب ي ح و ج ع ل ن ه ا ر ج و م ا ل ل ش ي ط ي ن و أ ع ت د ن ا ل ه م ع ذ ا ب ا ل س ع ي ر</t>
  </si>
  <si>
    <t>WLQD ZYNA ALSMAA ALDNYA BM5BY1 WJ9LNHA RJWMA LL4Y7YN WA9TDNA LHM 93AB ALS9YR</t>
  </si>
  <si>
    <t>وَلِلَّذِينَ كَفَرُوا۟ بِرَبِّهِمْ عَذَابُ جَهَنَّمَ وَبِئْسَ ٱلْمَصِيرُ</t>
  </si>
  <si>
    <t>وَلِلَّذِينَ كَفَرُوا بِرَبِّهِمْ عَذَابُ جَهَنَّمَ وَبِئْسَ الْمَصِيرُ</t>
  </si>
  <si>
    <t>وللذين كفروا بربهم عذاب جهنم وبئس المصير</t>
  </si>
  <si>
    <t>و ل ل ذ ي ن ك ف ر و ا ب ر ب ه م ع ذ ا ب ج ه ن م و ب ئ س ا ل م ص ي ر</t>
  </si>
  <si>
    <t>WLL3YN KFRWA BRBHM 93AB JHNM WBYS ALM5YR</t>
  </si>
  <si>
    <t>إِذَآ أُلْقُوا۟ فِيهَا سَمِعُوا۟ لَهَا شَهِيقًا وَهِىَ تَفُورُ</t>
  </si>
  <si>
    <t>إِذَآ أُلْقُوا فِيهَا سَمِعُوا لَهَا شَهِيقًا وَهِىَ تَفُورُ</t>
  </si>
  <si>
    <t>إذا ألقوا فيها سمعوا لها شهيقا وهى تفور</t>
  </si>
  <si>
    <t>إ ذ ا أ ل ق و ا ف ي ه ا س م ع و ا ل ه ا ش ه ي ق ا و ه ى ت ف و ر</t>
  </si>
  <si>
    <t>A3A ALQWA FYHA SM9WA LHA 4HYQA WHY TFWR</t>
  </si>
  <si>
    <t>تَكَادُ تَمَيَّزُ مِنَ ٱلْغَيْظِ كُلَّمَآ أُلْقِىَ فِيهَا فَوْجٌ سَأَلَهُمْ خَزَنَتُهَآ أَلَمْ يَأْتِكُمْ نَذِيرٌ</t>
  </si>
  <si>
    <t>تَكَادُ تَمَيَّزُ مِنَ الْغَيْظِ كُلَّمَآ أُلْقِىَ فِيهَا فَوْجٌ سَأَلَهُمْ خَزَنَتُهَآ أَلَمْ يَأْتِكُمْ نَذِيرٌ</t>
  </si>
  <si>
    <t>تكاد تميز من الغيظ كلما ألقى فيها فوج سألهم خزنتها ألم يأتكم نذير</t>
  </si>
  <si>
    <t>ت ك ا د ت م ي ز م ن ا ل غ ي ظ ك ل م ا أ ل ق ى ف ي ه ا ف و ج س أ ل ه م خ ز ن ت ه ا أ ل م ي أ ت ك م ن ذ ي ر</t>
  </si>
  <si>
    <t>TKAD TMYZ MN ALGY8 KLMA ALQY FYHA FWJ SALHM 2ZNTHA ALM YATKM N3YR</t>
  </si>
  <si>
    <t>قَالُوا۟ بَلَىٰ قَدْ جَآءَنَا نَذِيرٌ فَكَذَّبْنَا وَقُلْنَا مَا نَزَّلَ ٱللَّهُ مِن شَىْءٍ إِنْ أَنتُمْ إِلَّا فِى ضَلَٰلٍ كَبِيرٍ</t>
  </si>
  <si>
    <t>قَالُوا بَلَىٰ قَدْ جَآءَنَا نَذِيرٌ فَكَذَّبْنَا وَقُلْنَا مَا نَزَّلَ اللَّهُ مِن شَىْءٍ إِنْ أَنتُمْ إِلَّا فِى ضَلَٰلٍ كَبِيرٍ</t>
  </si>
  <si>
    <t>قالوا بلى قد جاءنا نذير فكذبنا وقلنا ما نزل الله من شىء إن أنتم إلا فى ضلل كبير</t>
  </si>
  <si>
    <t>ق ا ل و ا ب ل ى ق د ج ا ء ن ا ن ذ ي ر ف ك ذ ب ن ا و ق ل ن ا م ا ن ز ل ا ل ل ه م ن ش ى ء إ ن أ ن ت م إ ل ا ف ى ض ل ل ك ب ي ر</t>
  </si>
  <si>
    <t>QALWA BLY QD JAANA N3YR FK3BNA WQLNA MA NZL ALLH MN 4YA AN ANTM ALA FY 6LL KBYR</t>
  </si>
  <si>
    <t>وَقَالُوا۟ لَوْ كُنَّا نَسْمَعُ أَوْ نَعْقِلُ مَا كُنَّا فِىٓ أَصْحَٰبِ ٱلسَّعِيرِ</t>
  </si>
  <si>
    <t>وَقَالُوا لَوْ كُنَّا نَسْمَعُ أَوْ نَعْقِلُ مَا كُنَّا فِىٓ أَصْحَٰبِ السَّعِيرِ</t>
  </si>
  <si>
    <t>وقالوا لو كنا نسمع أو نعقل ما كنا فى أصحب السعير</t>
  </si>
  <si>
    <t>و ق ا ل و ا ل و ك ن ا ن س م ع أ و ن ع ق ل م ا ك ن ا ف ى أ ص ح ب ا ل س ع ي ر</t>
  </si>
  <si>
    <t>WQALWA LW KNA NSM9 AW N9QL MA KNA FY A51B ALS9YR</t>
  </si>
  <si>
    <t>فَٱعْتَرَفُوا۟ بِذَنۢبِهِمْ فَسُحْقًا لِّأَصْحَٰبِ ٱلسَّعِيرِ</t>
  </si>
  <si>
    <t>فَاعْتَرَفُوا بِذَنبِهِمْ فَسُحْقًا لِّأَصْحَٰبِ السَّعِيرِ</t>
  </si>
  <si>
    <t>فاعترفوا بذنبهم فسحقا لأصحب السعير</t>
  </si>
  <si>
    <t>ف ا ع ت ر ف و ا ب ذ ن ب ه م ف س ح ق ا ل أ ص ح ب ا ل س ع ي ر</t>
  </si>
  <si>
    <t>FA9TRFWA B3NBHM FS1QA LA51B ALS9YR</t>
  </si>
  <si>
    <t>إِنَّ ٱلَّذِينَ يَخْشَوْنَ رَبَّهُم بِٱلْغَيْبِ لَهُم مَّغْفِرَةٌ وَأَجْرٌ كَبِيرٌ</t>
  </si>
  <si>
    <t>إِنَّ الَّذِينَ يَخْشَوْنَ رَبَّهُم بِالْغَيْبِ لَهُم مَّغْفِرَةٌ وَأَجْرٌ كَبِيرٌ</t>
  </si>
  <si>
    <t>إن الذين يخشون ربهم بالغيب لهم مغفرة وأجر كبير</t>
  </si>
  <si>
    <t>إ ن ا ل ذ ي ن ي خ ش و ن ر ب ه م ب ا ل غ ي ب ل ه م م غ ف ر ة و أ ج ر ك ب ي ر</t>
  </si>
  <si>
    <t>AN AL3YN Y24WN RBHM BALGYB LHM MGFRH WAJR KBYR</t>
  </si>
  <si>
    <t>وَأَسِرُّوا۟ قَوْلَكُمْ أَوِ ٱجْهَرُوا۟ بِهِۦٓ إِنَّهُۥ عَلِيمٌۢ بِذَاتِ ٱلصُّدُورِ</t>
  </si>
  <si>
    <t>وَأَسِرُّوا قَوْلَكُمْ أَوِ اجْهَرُوا بِهِٓ إِنَّهُ عَلِيمٌ بِذَاتِ الصُّدُورِ</t>
  </si>
  <si>
    <t>وأسروا قولكم أو اجهروا به إنه عليم بذات الصدور</t>
  </si>
  <si>
    <t>و أ س ر و ا ق و ل ك م أ و ا ج ه ر و ا ب ه إ ن ه ع ل ي م ب ذ ا ت ا ل ص د و ر</t>
  </si>
  <si>
    <t>WASRWA QWLKM AW AJHRWA BH ANH 9LYM B3AT AL5DWR</t>
  </si>
  <si>
    <t>أَلَا يَعْلَمُ مَنْ خَلَقَ وَهُوَ ٱللَّطِيفُ ٱلْخَبِيرُ</t>
  </si>
  <si>
    <t>أَلَا يَعْلَمُ مَنْ خَلَقَ وَهُوَ اللَّطِيفُ الْخَبِيرُ</t>
  </si>
  <si>
    <t>ألا يعلم من خلق وهو اللطيف الخبير</t>
  </si>
  <si>
    <t>أ ل ا ي ع ل م م ن خ ل ق و ه و ا ل ل ط ي ف ا ل خ ب ي ر</t>
  </si>
  <si>
    <t>ALA Y9LM MN 2LQ WHW ALL7YF AL2BYR</t>
  </si>
  <si>
    <t>هُوَ ٱلَّذِى جَعَلَ لَكُمُ ٱلْأَرْضَ ذَلُولًا فَٱمْشُوا۟ فِى مَنَاكِبِهَا وَكُلُوا۟ مِن رِّزْقِهِۦ وَإِلَيْهِ ٱلنُّشُورُ</t>
  </si>
  <si>
    <t>هُوَ الَّذِى جَعَلَ لَكُمُ الْأَرْضَ ذَلُولًا فَامْشُوا فِى مَنَاكِبِهَا وَكُلُوا مِن رِّزْقِهِ وَإِلَيْهِ النُّشُورُ</t>
  </si>
  <si>
    <t>هو الذى جعل لكم الأرض ذلولا فامشوا فى مناكبها وكلوا من رزقه وإليه النشور</t>
  </si>
  <si>
    <t>ه و ا ل ذ ى ج ع ل ل ك م ا ل أ ر ض ذ ل و ل ا ف ا م ش و ا ف ى م ن ا ك ب ه ا و ك ل و ا م ن ر ز ق ه و إ ل ي ه ا ل ن ش و ر</t>
  </si>
  <si>
    <t>HW AL3Y J9L LKM ALAR6 3LWLA FAM4WA FY MNAKBHA WKLWA MN RZQH WALYH ALN4WR</t>
  </si>
  <si>
    <t>ءَأَمِنتُم مَّن فِى ٱلسَّمَآءِ أَن يَخْسِفَ بِكُمُ ٱلْأَرْضَ فَإِذَا هِىَ تَمُورُ</t>
  </si>
  <si>
    <t>ءَأَمِنتُم مَّن فِى السَّمَآءِ أَن يَخْسِفَ بِكُمُ الْأَرْضَ فَإِذَا هِىَ تَمُورُ</t>
  </si>
  <si>
    <t>ءأمنتم من فى السماء أن يخسف بكم الأرض فإذا هى تمور</t>
  </si>
  <si>
    <t>ء أ م ن ت م م ن ف ى ا ل س م ا ء أ ن ي خ س ف ب ك م ا ل أ ر ض ف إ ذ ا ه ى ت م و ر</t>
  </si>
  <si>
    <t>AAMNTM MN FY ALSMAA AN Y2SF BKM ALAR6 FA3A HY TMWR</t>
  </si>
  <si>
    <t>أَمْ أَمِنتُم مَّن فِى ٱلسَّمَآءِ أَن يُرْسِلَ عَلَيْكُمْ حَاصِبًا فَسَتَعْلَمُونَ كَيْفَ نَذِيرِ</t>
  </si>
  <si>
    <t>أَمْ أَمِنتُم مَّن فِى السَّمَآءِ أَن يُرْسِلَ عَلَيْكُمْ حَاصِبًا فَسَتَعْلَمُونَ كَيْفَ نَذِيرِ</t>
  </si>
  <si>
    <t>أم أمنتم من فى السماء أن يرسل عليكم حاصبا فستعلمون كيف نذير</t>
  </si>
  <si>
    <t>أ م أ م ن ت م م ن ف ى ا ل س م ا ء أ ن ي ر س ل ع ل ي ك م ح ا ص ب ا ف س ت ع ل م و ن ك ي ف ن ذ ي ر</t>
  </si>
  <si>
    <t>AM AMNTM MN FY ALSMAA AN YRSL 9LYKM 1A5BA FST9LMWN KYF N3YR</t>
  </si>
  <si>
    <t>وَلَقَدْ كَذَّبَ ٱلَّذِينَ مِن قَبْلِهِمْ فَكَيْفَ كَانَ نَكِيرِ</t>
  </si>
  <si>
    <t>وَلَقَدْ كَذَّبَ الَّذِينَ مِن قَبْلِهِمْ فَكَيْفَ كَانَ نَكِيرِ</t>
  </si>
  <si>
    <t>ولقد كذب الذين من قبلهم فكيف كان نكير</t>
  </si>
  <si>
    <t>و ل ق د ك ذ ب ا ل ذ ي ن م ن ق ب ل ه م ف ك ي ف ك ا ن ن ك ي ر</t>
  </si>
  <si>
    <t>WLQD K3B AL3YN MN QBLHM FKYF KAN NKYR</t>
  </si>
  <si>
    <t>أَوَلَمْ يَرَوْا۟ إِلَى ٱلطَّيْرِ فَوْقَهُمْ صَٰٓفَّٰتٍ وَيَقْبِضْنَ مَا يُمْسِكُهُنَّ إِلَّا ٱلرَّحْمَٰنُ إِنَّهُۥ بِكُلِّ شَىْءٍۭ بَصِيرٌ</t>
  </si>
  <si>
    <t>أَوَلَمْ يَرَوْا إِلَى الطَّيْرِ فَوْقَهُمْ صَٰٓفَّٰتٍ وَيَقْبِضْنَ مَا يُمْسِكُهُنَّ إِلَّا الرَّحْمَٰنُ إِنَّهُ بِكُلِّ شَىْءٍ بَصِيرٌ</t>
  </si>
  <si>
    <t>أولم يروا إلى الطير فوقهم صفت ويقبضن ما يمسكهن إلا الرحمن إنه بكل شىء بصير</t>
  </si>
  <si>
    <t>أ و ل م ي ر و ا إ ل ى ا ل ط ي ر ف و ق ه م ص ف ت و ي ق ب ض ن م ا ي م س ك ه ن إ ل ا ا ل ر ح م ن إ ن ه ب ك ل ش ى ء ب ص ي ر</t>
  </si>
  <si>
    <t>AWLM YRWA ALY AL7YR FWQHM 5FT WYQB6N MA YMSKHN ALA ALR1MN ANH BKL 4YA B5YR</t>
  </si>
  <si>
    <t>أَمَّنْ هَٰذَا ٱلَّذِى هُوَ جُندٌ لَّكُمْ يَنصُرُكُم مِّن دُونِ ٱلرَّحْمَٰنِ إِنِ ٱلْكَٰفِرُونَ إِلَّا فِى غُرُورٍ</t>
  </si>
  <si>
    <t>أَمَّنْ هَٰذَا الَّذِى هُوَ جُندٌ لَّكُمْ يَنصُرُكُم مِّن دُونِ الرَّحْمَٰنِ إِنِ الْكَٰفِرُونَ إِلَّا فِى غُرُورٍ</t>
  </si>
  <si>
    <t>أمن هذا الذى هو جند لكم ينصركم من دون الرحمن إن الكفرون إلا فى غرور</t>
  </si>
  <si>
    <t>أ م ن ه ذ ا ا ل ذ ى ه و ج ن د ل ك م ي ن ص ر ك م م ن د و ن ا ل ر ح م ن إ ن ا ل ك ف ر و ن إ ل ا ف ى غ ر و ر</t>
  </si>
  <si>
    <t>AMN H3A AL3Y HW JND LKM YN5RKM MN DWN ALR1MN AN ALKFRWN ALA FY GRWR</t>
  </si>
  <si>
    <t>أَمَّنْ هَٰذَا ٱلَّذِى يَرْزُقُكُمْ إِنْ أَمْسَكَ رِزْقَهُۥ بَل لَّجُّوا۟ فِى عُتُوٍّ وَنُفُورٍ</t>
  </si>
  <si>
    <t>أَمَّنْ هَٰذَا الَّذِى يَرْزُقُكُمْ إِنْ أَمْسَكَ رِزْقَهُ بَل لَّجُّوا فِى عُتُوٍّ وَنُفُورٍ</t>
  </si>
  <si>
    <t>أمن هذا الذى يرزقكم إن أمسك رزقه بل لجوا فى عتو ونفور</t>
  </si>
  <si>
    <t>أ م ن ه ذ ا ا ل ذ ى ي ر ز ق ك م إ ن أ م س ك ر ز ق ه ب ل ل ج و ا ف ى ع ت و و ن ف و ر</t>
  </si>
  <si>
    <t>AMN H3A AL3Y YRZQKM AN AMSK RZQH BL LJWA FY 9TW WNFWR</t>
  </si>
  <si>
    <t>أَفَمَن يَمْشِى مُكِبًّا عَلَىٰ وَجْهِهِۦٓ أَهْدَىٰٓ أَمَّن يَمْشِى سَوِيًّا عَلَىٰ صِرَٰطٍ مُّسْتَقِيمٍ</t>
  </si>
  <si>
    <t>أَفَمَن يَمْشِى مُكِبًّا عَلَىٰ وَجْهِهِٓ أَهْدَىٰٓ أَمَّن يَمْشِى سَوِيًّا عَلَىٰ صِرَٰطٍ مُّسْتَقِيمٍ</t>
  </si>
  <si>
    <t>أفمن يمشى مكبا على وجهه أهدى أمن يمشى سويا على صرط مستقيم</t>
  </si>
  <si>
    <t>أ ف م ن ي م ش ى م ك ب ا ع ل ى و ج ه ه أ ه د ى أ م ن ي م ش ى س و ي ا ع ل ى ص ر ط م س ت ق ي م</t>
  </si>
  <si>
    <t>AFMN YM4Y MKBA 9LY WJHH AHDY AMN YM4Y SWYA 9LY 5R7 MSTQYM</t>
  </si>
  <si>
    <t>قُلْ هُوَ ٱلَّذِىٓ أَنشَأَكُمْ وَجَعَلَ لَكُمُ ٱلسَّمْعَ وَٱلْأَبْصَٰرَ وَٱلْأَفْـِٔدَةَ قَلِيلًا مَّا تَشْكُرُونَ</t>
  </si>
  <si>
    <t>قُلْ هُوَ الَّذِىٓ أَنشَأَكُمْ وَجَعَلَ لَكُمُ السَّمْعَ وَالْأَبْصَٰرَ وَالْأَفْـِٔدَةَ قَلِيلًا مَّا تَشْكُرُونَ</t>
  </si>
  <si>
    <t>قل هو الذى أنشأكم وجعل لكم السمع والأبصر والأفـٔدة قليلا ما تشكرون</t>
  </si>
  <si>
    <t>قل هو الذى أنشأكم وجعل لكم السمع والأبصر والأفـدة قليلا ما تشكرون</t>
  </si>
  <si>
    <t>ق ل ه و ا ل ذ ى أ ن ش أ ك م و ج ع ل ل ك م ا ل س م ع و ا ل أ ب ص ر و ا ل أ ف ـ د ة ق ل ي ل ا م ا ت ش ك ر و ن</t>
  </si>
  <si>
    <t>QL HW AL3Y AN4AKM WJ9L LKM ALSM9 WALAB5R WALAFADH QLYLA MA T4KRWN</t>
  </si>
  <si>
    <t>قُلْ هُوَ ٱلَّذِى ذَرَأَكُمْ فِى ٱلْأَرْضِ وَإِلَيْهِ تُحْشَرُونَ</t>
  </si>
  <si>
    <t>قُلْ هُوَ الَّذِى ذَرَأَكُمْ فِى الْأَرْضِ وَإِلَيْهِ تُحْشَرُونَ</t>
  </si>
  <si>
    <t>قل هو الذى ذرأكم فى الأرض وإليه تحشرون</t>
  </si>
  <si>
    <t>ق ل ه و ا ل ذ ى ذ ر أ ك م ف ى ا ل أ ر ض و إ ل ي ه ت ح ش ر و ن</t>
  </si>
  <si>
    <t>QL HW AL3Y 3RAKM FY ALAR6 WALYH T14RWN</t>
  </si>
  <si>
    <t>قُلْ إِنَّمَا ٱلْعِلْمُ عِندَ ٱللَّهِ وَإِنَّمَآ أَنَا۠ نَذِيرٌ مُّبِينٌ</t>
  </si>
  <si>
    <t>قُلْ إِنَّمَا الْعِلْمُ عِندَ اللَّهِ وَإِنَّمَآ أَنَا نَذِيرٌ مُّبِينٌ</t>
  </si>
  <si>
    <t>قل إنما العلم عند الله وإنما أنا نذير مبين</t>
  </si>
  <si>
    <t>ق ل إ ن م ا ا ل ع ل م ع ن د ا ل ل ه و إ ن م ا أ ن ا ن ذ ي ر م ب ي ن</t>
  </si>
  <si>
    <t>QL ANMA AL9LM 9ND ALLH WANMA ANA N3YR MBYN</t>
  </si>
  <si>
    <t>فَلَمَّا رَأَوْهُ زُلْفَةً سِيٓـَٔتْ وُجُوهُ ٱلَّذِينَ كَفَرُوا۟ وَقِيلَ هَٰذَا ٱلَّذِى كُنتُم بِهِۦ تَدَّعُونَ</t>
  </si>
  <si>
    <t>فَلَمَّا رَأَوْهُ زُلْفَةً سِيٓـَٔتْ وُجُوهُ الَّذِينَ كَفَرُوا وَقِيلَ هَٰذَا الَّذِى كُنتُم بِهِ تَدَّعُونَ</t>
  </si>
  <si>
    <t>فلما رأوه زلفة سيـٔت وجوه الذين كفروا وقيل هذا الذى كنتم به تدعون</t>
  </si>
  <si>
    <t>فلما رأوه زلفة سيـت وجوه الذين كفروا وقيل هذا الذى كنتم به تدعون</t>
  </si>
  <si>
    <t>ف ل م ا ر أ و ه ز ل ف ة س ي ـ ت و ج و ه ا ل ذ ي ن ك ف ر و ا و ق ي ل ه ذ ا ا ل ذ ى ك ن ت م ب ه ت د ع و ن</t>
  </si>
  <si>
    <t>FLMA RAWH ZLFH SYAT WJWH AL3YN KFRWA WQYL H3A AL3Y KNTM BH TD9WN</t>
  </si>
  <si>
    <t>قُلْ أَرَءَيْتُمْ إِنْ أَهْلَكَنِىَ ٱللَّهُ وَمَن مَّعِىَ أَوْ رَحِمَنَا فَمَن يُجِيرُ ٱلْكَٰفِرِينَ مِنْ عَذَابٍ أَلِيمٍ</t>
  </si>
  <si>
    <t>قُلْ أَرَءَيْتُمْ إِنْ أَهْلَكَنِىَ اللَّهُ وَمَن مَّعِىَ أَوْ رَحِمَنَا فَمَن يُجِيرُ الْكَٰفِرِينَ مِنْ عَذَابٍ أَلِيمٍ</t>
  </si>
  <si>
    <t>قل أرءيتم إن أهلكنى الله ومن معى أو رحمنا فمن يجير الكفرين من عذاب أليم</t>
  </si>
  <si>
    <t>ق ل أ ر ء ي ت م إ ن أ ه ل ك ن ى ا ل ل ه و م ن م ع ى أ و ر ح م ن ا ف م ن ي ج ي ر ا ل ك ف ر ي ن م ن ع ذ ا ب أ ل ي م</t>
  </si>
  <si>
    <t>QL ARAYTM AN AHLKNY ALLH WMN M9Y AW R1MNA FMN YJYR ALKFRYN MN 93AB ALYM</t>
  </si>
  <si>
    <t>قُلْ هُوَ ٱلرَّحْمَٰنُ ءَامَنَّا بِهِۦ وَعَلَيْهِ تَوَكَّلْنَا فَسَتَعْلَمُونَ مَنْ هُوَ فِى ضَلَٰلٍ مُّبِينٍ</t>
  </si>
  <si>
    <t>قُلْ هُوَ الرَّحْمَٰنُ ءَامَنَّا بِهِ وَعَلَيْهِ تَوَكَّلْنَا فَسَتَعْلَمُونَ مَنْ هُوَ فِى ضَلَٰلٍ مُّبِينٍ</t>
  </si>
  <si>
    <t>قل هو الرحمن ءامنا به وعليه توكلنا فستعلمون من هو فى ضلل مبين</t>
  </si>
  <si>
    <t>ق ل ه و ا ل ر ح م ن ء ا م ن ا ب ه و ع ل ي ه ت و ك ل ن ا ف س ت ع ل م و ن م ن ه و ف ى ض ل ل م ب ي ن</t>
  </si>
  <si>
    <t>QL HW ALR1MN AAMNA BH W9LYH TWKLNA FST9LMWN MN HW FY 6LL MBYN</t>
  </si>
  <si>
    <t>قُلْ أَرَءَيْتُمْ إِنْ أَصْبَحَ مَآؤُكُمْ غَوْرًا فَمَن يَأْتِيكُم بِمَآءٍ مَّعِينٍۭ</t>
  </si>
  <si>
    <t>قُلْ أَرَءَيْتُمْ إِنْ أَصْبَحَ مَآؤُكُمْ غَوْرًا فَمَن يَأْتِيكُم بِمَآءٍ مَّعِينٍ</t>
  </si>
  <si>
    <t>قل أرءيتم إن أصبح ماؤكم غورا فمن يأتيكم بماء معين</t>
  </si>
  <si>
    <t>ق ل أ ر ء ي ت م إ ن أ ص ب ح م ا ؤ ك م غ و ر ا ف م ن ي أ ت ي ك م ب م ا ء م ع ي ن</t>
  </si>
  <si>
    <t>QL ARAYTM AN A5B1 MAWKM GWRA FMN YATYKM BMAA M9YN</t>
  </si>
  <si>
    <t>نُونْ وَٱلْقَلَمِ وَمَا يَسْطُرُونَ</t>
  </si>
  <si>
    <t>نُونْ وَالْقَلَمِ وَمَا يَسْطُرُونَ</t>
  </si>
  <si>
    <t>نون والقلم وما يسطرون</t>
  </si>
  <si>
    <t>ن و ن و ا ل ق ل م و م ا ي س ط ر و ن</t>
  </si>
  <si>
    <t>NWN WALQLM WMA YS7RWN</t>
  </si>
  <si>
    <t>مَآ أَنتَ بِنِعْمَةِ رَبِّكَ بِمَجْنُونٍ</t>
  </si>
  <si>
    <t>ما أنت بنعمة ربك بمجنون</t>
  </si>
  <si>
    <t>م ا أ ن ت ب ن ع م ة ر ب ك ب م ج ن و ن</t>
  </si>
  <si>
    <t>MA ANT BN9MH RBK BMJNWN</t>
  </si>
  <si>
    <t>وَإِنَّ لَكَ لَأَجْرًا غَيْرَ مَمْنُونٍ</t>
  </si>
  <si>
    <t>وإن لك لأجرا غير ممنون</t>
  </si>
  <si>
    <t>و إ ن ل ك ل أ ج ر ا غ ي ر م م ن و ن</t>
  </si>
  <si>
    <t>WAN LK LAJRA GYR MMNWN</t>
  </si>
  <si>
    <t>وَإِنَّكَ لَعَلَىٰ خُلُقٍ عَظِيمٍ</t>
  </si>
  <si>
    <t>وإنك لعلى خلق عظيم</t>
  </si>
  <si>
    <t>و إ ن ك ل ع ل ى خ ل ق ع ظ ي م</t>
  </si>
  <si>
    <t>WANK L9LY 2LQ 98YM</t>
  </si>
  <si>
    <t>فَسَتُبْصِرُ وَيُبْصِرُونَ</t>
  </si>
  <si>
    <t>فستبصر ويبصرون</t>
  </si>
  <si>
    <t>ف س ت ب ص ر و ي ب ص ر و ن</t>
  </si>
  <si>
    <t>FSTB5R WYB5RWN</t>
  </si>
  <si>
    <t>بِأَييِّكُمُ ٱلْمَفْتُونُ</t>
  </si>
  <si>
    <t>بِأَييِّكُمُ الْمَفْتُونُ</t>
  </si>
  <si>
    <t>بأييكم المفتون</t>
  </si>
  <si>
    <t>ب أ ي ي ك م ا ل م ف ت و ن</t>
  </si>
  <si>
    <t>BAYYKM ALMFTWN</t>
  </si>
  <si>
    <t>إِنَّ رَبَّكَ هُوَ أَعْلَمُ بِمَن ضَلَّ عَن سَبِيلِهِۦ وَهُوَ أَعْلَمُ بِٱلْمُهْتَدِينَ</t>
  </si>
  <si>
    <t>إِنَّ رَبَّكَ هُوَ أَعْلَمُ بِمَن ضَلَّ عَن سَبِيلِهِ وَهُوَ أَعْلَمُ بِالْمُهْتَدِينَ</t>
  </si>
  <si>
    <t>إن ربك هو أعلم بمن ضل عن سبيله وهو أعلم بالمهتدين</t>
  </si>
  <si>
    <t>إ ن ر ب ك ه و أ ع ل م ب م ن ض ل ع ن س ب ي ل ه و ه و أ ع ل م ب ا ل م ه ت د ي ن</t>
  </si>
  <si>
    <t>AN RBK HW A9LM BMN 6L 9N SBYLH WHW A9LM BALMHTDYN</t>
  </si>
  <si>
    <t>فَلَا تُطِعِ ٱلْمُكَذِّبِينَ</t>
  </si>
  <si>
    <t>فَلَا تُطِعِ الْمُكَذِّبِينَ</t>
  </si>
  <si>
    <t>فلا تطع المكذبين</t>
  </si>
  <si>
    <t>ف ل ا ت ط ع ا ل م ك ذ ب ي ن</t>
  </si>
  <si>
    <t>FLA T79 ALMK3BYN</t>
  </si>
  <si>
    <t>وَدُّوا۟ لَوْ تُدْهِنُ فَيُدْهِنُونَ</t>
  </si>
  <si>
    <t>وَدُّوا لَوْ تُدْهِنُ فَيُدْهِنُونَ</t>
  </si>
  <si>
    <t>ودوا لو تدهن فيدهنون</t>
  </si>
  <si>
    <t>و د و ا ل و ت د ه ن ف ي د ه ن و ن</t>
  </si>
  <si>
    <t>WDWA LW TDHN FYDHNWN</t>
  </si>
  <si>
    <t>وَلَا تُطِعْ كُلَّ حَلَّافٍ مَّهِينٍ</t>
  </si>
  <si>
    <t>ولا تطع كل حلاف مهين</t>
  </si>
  <si>
    <t>و ل ا ت ط ع ك ل ح ل ا ف م ه ي ن</t>
  </si>
  <si>
    <t>WLA T79 KL 1LAF MHYN</t>
  </si>
  <si>
    <t>هَمَّازٍ مَّشَّآءٍۭ بِنَمِيمٍ</t>
  </si>
  <si>
    <t>هَمَّازٍ مَّشَّآءٍ بِنَمِيمٍ</t>
  </si>
  <si>
    <t>هماز مشاء بنميم</t>
  </si>
  <si>
    <t>ه م ا ز م ش ا ء ب ن م ي م</t>
  </si>
  <si>
    <t>HMAZ M4AA BNMYM</t>
  </si>
  <si>
    <t>مَّنَّاعٍ لِّلْخَيْرِ مُعْتَدٍ أَثِيمٍ</t>
  </si>
  <si>
    <t>مناع للخير معتد أثيم</t>
  </si>
  <si>
    <t>م ن ا ع ل ل خ ي ر م ع ت د أ ث ي م</t>
  </si>
  <si>
    <t>MNA9 LL2YR M9TD A0YM</t>
  </si>
  <si>
    <t>عُتُلٍّۭ بَعْدَ ذَٰلِكَ زَنِيمٍ</t>
  </si>
  <si>
    <t>عُتُلٍّ بَعْدَ ذَٰلِكَ زَنِيمٍ</t>
  </si>
  <si>
    <t>عتل بعد ذلك زنيم</t>
  </si>
  <si>
    <t>ع ت ل ب ع د ذ ل ك ز ن ي م</t>
  </si>
  <si>
    <t>9TL B9D 3LK ZNYM</t>
  </si>
  <si>
    <t>أَن كَانَ ذَا مَالٍ وَبَنِينَ</t>
  </si>
  <si>
    <t>أن كان ذا مال وبنين</t>
  </si>
  <si>
    <t>أ ن ك ا ن ذ ا م ا ل و ب ن ي ن</t>
  </si>
  <si>
    <t>AN KAN 3A MAL WBNYN</t>
  </si>
  <si>
    <t>إِذَا تُتْلَىٰ عَلَيْهِ ءَايَٰتُنَا قَالَ أَسَٰطِيرُ ٱلْأَوَّلِينَ</t>
  </si>
  <si>
    <t>إِذَا تُتْلَىٰ عَلَيْهِ ءَايَٰتُنَا قَالَ أَسَٰطِيرُ الْأَوَّلِينَ</t>
  </si>
  <si>
    <t>إذا تتلى عليه ءايتنا قال أسطير الأولين</t>
  </si>
  <si>
    <t>إ ذ ا ت ت ل ى ع ل ي ه ء ا ي ت ن ا ق ا ل أ س ط ي ر ا ل أ و ل ي ن</t>
  </si>
  <si>
    <t>A3A TTLY 9LYH AAYTNA QAL AS7YR ALAWLYN</t>
  </si>
  <si>
    <t>سَنَسِمُهُۥ عَلَى ٱلْخُرْطُومِ</t>
  </si>
  <si>
    <t>سَنَسِمُهُ عَلَى الْخُرْطُومِ</t>
  </si>
  <si>
    <t>سنسمه على الخرطوم</t>
  </si>
  <si>
    <t>س ن س م ه ع ل ى ا ل خ ر ط و م</t>
  </si>
  <si>
    <t>SNSMH 9LY AL2R7WM</t>
  </si>
  <si>
    <t>إِنَّا بَلَوْنَٰهُمْ كَمَا بَلَوْنَآ أَصْحَٰبَ ٱلْجَنَّةِ إِذْ أَقْسَمُوا۟ لَيَصْرِمُنَّهَا مُصْبِحِينَ</t>
  </si>
  <si>
    <t>إِنَّا بَلَوْنَٰهُمْ كَمَا بَلَوْنَآ أَصْحَٰبَ الْجَنَّةِ إِذْ أَقْسَمُوا لَيَصْرِمُنَّهَا مُصْبِحِينَ</t>
  </si>
  <si>
    <t>إنا بلونهم كما بلونا أصحب الجنة إذ أقسموا ليصرمنها مصبحين</t>
  </si>
  <si>
    <t>إ ن ا ب ل و ن ه م ك م ا ب ل و ن ا أ ص ح ب ا ل ج ن ة إ ذ أ ق س م و ا ل ي ص ر م ن ه ا م ص ب ح ي ن</t>
  </si>
  <si>
    <t>ANA BLWNHM KMA BLWNA A51B ALJNH A3 AQSMWA LY5RMNHA M5B1YN</t>
  </si>
  <si>
    <t>وَلَا يَسْتَثْنُونَ</t>
  </si>
  <si>
    <t>ولا يستثنون</t>
  </si>
  <si>
    <t>و ل ا ي س ت ث ن و ن</t>
  </si>
  <si>
    <t>WLA YST0NWN</t>
  </si>
  <si>
    <t>فَطَافَ عَلَيْهَا طَآئِفٌ مِّن رَّبِّكَ وَهُمْ نَآئِمُونَ</t>
  </si>
  <si>
    <t>فطاف عليها طائف من ربك وهم نائمون</t>
  </si>
  <si>
    <t>ف ط ا ف ع ل ي ه ا ط ا ئ ف م ن ر ب ك و ه م ن ا ئ م و ن</t>
  </si>
  <si>
    <t>F7AF 9LYHA 7AYF MN RBK WHM NAYMWN</t>
  </si>
  <si>
    <t>فَأَصْبَحَتْ كَٱلصَّرِيمِ</t>
  </si>
  <si>
    <t>فَأَصْبَحَتْ كَالصَّرِيمِ</t>
  </si>
  <si>
    <t>فأصبحت كالصريم</t>
  </si>
  <si>
    <t>ف أ ص ب ح ت ك ا ل ص ر ي م</t>
  </si>
  <si>
    <t>FA5B1T KAL5RYM</t>
  </si>
  <si>
    <t>فَتَنَادَوْا۟ مُصْبِحِينَ</t>
  </si>
  <si>
    <t>فَتَنَادَوْا مُصْبِحِينَ</t>
  </si>
  <si>
    <t>فتنادوا مصبحين</t>
  </si>
  <si>
    <t>ف ت ن ا د و ا م ص ب ح ي ن</t>
  </si>
  <si>
    <t>FTNADWA M5B1YN</t>
  </si>
  <si>
    <t>أَنِ ٱغْدُوا۟ عَلَىٰ حَرْثِكُمْ إِن كُنتُمْ صَٰرِمِينَ</t>
  </si>
  <si>
    <t>أَنِ اغْدُوا عَلَىٰ حَرْثِكُمْ إِن كُنتُمْ صَٰرِمِينَ</t>
  </si>
  <si>
    <t>أن اغدوا على حرثكم إن كنتم صرمين</t>
  </si>
  <si>
    <t>أ ن ا غ د و ا ع ل ى ح ر ث ك م إ ن ك ن ت م ص ر م ي ن</t>
  </si>
  <si>
    <t>AN AGDWA 9LY 1R0KM AN KNTM 5RMYN</t>
  </si>
  <si>
    <t>فَٱنطَلَقُوا۟ وَهُمْ يَتَخَٰفَتُونَ</t>
  </si>
  <si>
    <t>فَانطَلَقُوا وَهُمْ يَتَخَٰفَتُونَ</t>
  </si>
  <si>
    <t>فانطلقوا وهم يتخفتون</t>
  </si>
  <si>
    <t>ف ا ن ط ل ق و ا و ه م ي ت خ ف ت و ن</t>
  </si>
  <si>
    <t>FAN7LQWA WHM YT2FTWN</t>
  </si>
  <si>
    <t>أَن لَّا يَدْخُلَنَّهَا ٱلْيَوْمَ عَلَيْكُم مِّسْكِينٌ</t>
  </si>
  <si>
    <t>أَن لَّا يَدْخُلَنَّهَا الْيَوْمَ عَلَيْكُم مِّسْكِينٌ</t>
  </si>
  <si>
    <t>أن لا يدخلنها اليوم عليكم مسكين</t>
  </si>
  <si>
    <t>أ ن ل ا ي د خ ل ن ه ا ا ل ي و م ع ل ي ك م م س ك ي ن</t>
  </si>
  <si>
    <t>AN LA YD2LNHA ALYWM 9LYKM MSKYN</t>
  </si>
  <si>
    <t>وَغَدَوْا۟ عَلَىٰ حَرْدٍ قَٰدِرِينَ</t>
  </si>
  <si>
    <t>وَغَدَوْا عَلَىٰ حَرْدٍ قَٰدِرِينَ</t>
  </si>
  <si>
    <t>وغدوا على حرد قدرين</t>
  </si>
  <si>
    <t>و غ د و ا ع ل ى ح ر د ق د ر ي ن</t>
  </si>
  <si>
    <t>WGDWA 9LY 1RD QDRYN</t>
  </si>
  <si>
    <t>فَلَمَّا رَأَوْهَا قَالُوٓا۟ إِنَّا لَضَآلُّونَ</t>
  </si>
  <si>
    <t>فَلَمَّا رَأَوْهَا قَالُوٓا إِنَّا لَضَآلُّونَ</t>
  </si>
  <si>
    <t>فلما رأوها قالوا إنا لضالون</t>
  </si>
  <si>
    <t>ف ل م ا ر أ و ه ا ق ا ل و ا إ ن ا ل ض ا ل و ن</t>
  </si>
  <si>
    <t>FLMA RAWHA QALWA ANA L6ALWN</t>
  </si>
  <si>
    <t>قَالَ أَوْسَطُهُمْ أَلَمْ أَقُل لَّكُمْ لَوْلَا تُسَبِّحُونَ</t>
  </si>
  <si>
    <t>قال أوسطهم ألم أقل لكم لولا تسبحون</t>
  </si>
  <si>
    <t>ق ا ل أ و س ط ه م أ ل م أ ق ل ل ك م ل و ل ا ت س ب ح و ن</t>
  </si>
  <si>
    <t>QAL AWS7HM ALM AQL LKM LWLA TSB1WN</t>
  </si>
  <si>
    <t>قَالُوا۟ سُبْحَٰنَ رَبِّنَآ إِنَّا كُنَّا ظَٰلِمِينَ</t>
  </si>
  <si>
    <t>قَالُوا سُبْحَٰنَ رَبِّنَآ إِنَّا كُنَّا ظَٰلِمِينَ</t>
  </si>
  <si>
    <t>قالوا سبحن ربنا إنا كنا ظلمين</t>
  </si>
  <si>
    <t>ق ا ل و ا س ب ح ن ر ب ن ا إ ن ا ك ن ا ظ ل م ي ن</t>
  </si>
  <si>
    <t>QALWA SB1N RBNA ANA KNA 8LMYN</t>
  </si>
  <si>
    <t>فَأَقْبَلَ بَعْضُهُمْ عَلَىٰ بَعْضٍ يَتَلَٰوَمُونَ</t>
  </si>
  <si>
    <t>فأقبل بعضهم على بعض يتلومون</t>
  </si>
  <si>
    <t>ف أ ق ب ل ب ع ض ه م ع ل ى ب ع ض ي ت ل و م و ن</t>
  </si>
  <si>
    <t>FAQBL B96HM 9LY B96 YTLWMWN</t>
  </si>
  <si>
    <t>قَالُوا۟ يَٰوَيْلَنَآ إِنَّا كُنَّا طَٰغِينَ</t>
  </si>
  <si>
    <t>قَالُوا يَٰوَيْلَنَآ إِنَّا كُنَّا طَٰغِينَ</t>
  </si>
  <si>
    <t>قالوا يويلنا إنا كنا طغين</t>
  </si>
  <si>
    <t>ق ا ل و ا ي و ي ل ن ا إ ن ا ك ن ا ط غ ي ن</t>
  </si>
  <si>
    <t>QALWA YWYLNA ANA KNA 7GYN</t>
  </si>
  <si>
    <t>عَسَىٰ رَبُّنَآ أَن يُبْدِلَنَا خَيْرًا مِّنْهَآ إِنَّآ إِلَىٰ رَبِّنَا رَٰغِبُونَ</t>
  </si>
  <si>
    <t>عسى ربنا أن يبدلنا خيرا منها إنا إلى ربنا رغبون</t>
  </si>
  <si>
    <t>ع س ى ر ب ن ا أ ن ي ب د ل ن ا خ ي ر ا م ن ه ا إ ن ا إ ل ى ر ب ن ا ر غ ب و ن</t>
  </si>
  <si>
    <t>9SY RBNA AN YBDLNA 2YRA MNHA ANA ALY RBNA RGBWN</t>
  </si>
  <si>
    <t>كَذَٰلِكَ ٱلْعَذَابُ وَلَعَذَابُ ٱلْءَاخِرَةِ أَكْبَرُ لَوْ كَانُوا۟ يَعْلَمُونَ</t>
  </si>
  <si>
    <t>كَذَٰلِكَ الْعَذَابُ وَلَعَذَابُ الْءَاخِرَةِ أَكْبَرُ لَوْ كَانُوا يَعْلَمُونَ</t>
  </si>
  <si>
    <t>كذلك العذاب ولعذاب الءاخرة أكبر لو كانوا يعلمون</t>
  </si>
  <si>
    <t>ك ذ ل ك ا ل ع ذ ا ب و ل ع ذ ا ب ا ل ء ا خ ر ة أ ك ب ر ل و ك ا ن و ا ي ع ل م و ن</t>
  </si>
  <si>
    <t>K3LK AL93AB WL93AB ALAA2RH AKBR LW KANWA Y9LMWN</t>
  </si>
  <si>
    <t>إِنَّ لِلْمُتَّقِينَ عِندَ رَبِّهِمْ جَنَّٰتِ ٱلنَّعِيمِ</t>
  </si>
  <si>
    <t>إِنَّ لِلْمُتَّقِينَ عِندَ رَبِّهِمْ جَنَّٰتِ النَّعِيمِ</t>
  </si>
  <si>
    <t>إن للمتقين عند ربهم جنت النعيم</t>
  </si>
  <si>
    <t>إ ن ل ل م ت ق ي ن ع ن د ر ب ه م ج ن ت ا ل ن ع ي م</t>
  </si>
  <si>
    <t>AN LLMTQYN 9ND RBHM JNT ALN9YM</t>
  </si>
  <si>
    <t>أَفَنَجْعَلُ ٱلْمُسْلِمِينَ كَٱلْمُجْرِمِينَ</t>
  </si>
  <si>
    <t>أَفَنَجْعَلُ الْمُسْلِمِينَ كَالْمُجْرِمِينَ</t>
  </si>
  <si>
    <t>أفنجعل المسلمين كالمجرمين</t>
  </si>
  <si>
    <t>أ ف ن ج ع ل ا ل م س ل م ي ن ك ا ل م ج ر م ي ن</t>
  </si>
  <si>
    <t>AFNJ9L ALMSLMYN KALMJRMYN</t>
  </si>
  <si>
    <t>أَمْ لَكُمْ كِتَٰبٌ فِيهِ تَدْرُسُونَ</t>
  </si>
  <si>
    <t>أم لكم كتب فيه تدرسون</t>
  </si>
  <si>
    <t>أ م ل ك م ك ت ب ف ي ه ت د ر س و ن</t>
  </si>
  <si>
    <t>AM LKM KTB FYH TDRSWN</t>
  </si>
  <si>
    <t>إِنَّ لَكُمْ فِيهِ لَمَا تَخَيَّرُونَ</t>
  </si>
  <si>
    <t>إن لكم فيه لما تخيرون</t>
  </si>
  <si>
    <t>إ ن ل ك م ف ي ه ل م ا ت خ ي ر و ن</t>
  </si>
  <si>
    <t>AN LKM FYH LMA T2YRWN</t>
  </si>
  <si>
    <t>أَمْ لَكُمْ أَيْمَٰنٌ عَلَيْنَا بَٰلِغَةٌ إِلَىٰ يَوْمِ ٱلْقِيَٰمَةِ إِنَّ لَكُمْ لَمَا تَحْكُمُونَ</t>
  </si>
  <si>
    <t>أَمْ لَكُمْ أَيْمَٰنٌ عَلَيْنَا بَٰلِغَةٌ إِلَىٰ يَوْمِ الْقِيَٰمَةِ إِنَّ لَكُمْ لَمَا تَحْكُمُونَ</t>
  </si>
  <si>
    <t>أم لكم أيمن علينا بلغة إلى يوم القيمة إن لكم لما تحكمون</t>
  </si>
  <si>
    <t>أ م ل ك م أ ي م ن ع ل ي ن ا ب ل غ ة إ ل ى ي و م ا ل ق ي م ة إ ن ل ك م ل م ا ت ح ك م و ن</t>
  </si>
  <si>
    <t>AM LKM AYMN 9LYNA BLGH ALY YWM ALQYMH AN LKM LMA T1KMWN</t>
  </si>
  <si>
    <t>سَلْهُمْ أَيُّهُم بِذَٰلِكَ زَعِيمٌ</t>
  </si>
  <si>
    <t>سلهم أيهم بذلك زعيم</t>
  </si>
  <si>
    <t>س ل ه م أ ي ه م ب ذ ل ك ز ع ي م</t>
  </si>
  <si>
    <t>SLHM AYHM B3LK Z9YM</t>
  </si>
  <si>
    <t>أَمْ لَهُمْ شُرَكَآءُ فَلْيَأْتُوا۟ بِشُرَكَآئِهِمْ إِن كَانُوا۟ صَٰدِقِينَ</t>
  </si>
  <si>
    <t>أَمْ لَهُمْ شُرَكَآءُ فَلْيَأْتُوا بِشُرَكَآئِهِمْ إِن كَانُوا صَٰدِقِينَ</t>
  </si>
  <si>
    <t>أم لهم شركاء فليأتوا بشركائهم إن كانوا صدقين</t>
  </si>
  <si>
    <t>أ م ل ه م ش ر ك ا ء ف ل ي أ ت و ا ب ش ر ك ا ئ ه م إ ن ك ا ن و ا ص د ق ي ن</t>
  </si>
  <si>
    <t>AM LHM 4RKAA FLYATWA B4RKAYHM AN KANWA 5DQYN</t>
  </si>
  <si>
    <t>يَوْمَ يُكْشَفُ عَن سَاقٍ وَيُدْعَوْنَ إِلَى ٱلسُّجُودِ فَلَا يَسْتَطِيعُونَ</t>
  </si>
  <si>
    <t>يَوْمَ يُكْشَفُ عَن سَاقٍ وَيُدْعَوْنَ إِلَى السُّجُودِ فَلَا يَسْتَطِيعُونَ</t>
  </si>
  <si>
    <t>يوم يكشف عن ساق ويدعون إلى السجود فلا يستطيعون</t>
  </si>
  <si>
    <t>ي و م ي ك ش ف ع ن س ا ق و ي د ع و ن إ ل ى ا ل س ج و د ف ل ا ي س ت ط ي ع و ن</t>
  </si>
  <si>
    <t>YWM YK4F 9N SAQ WYD9WN ALY ALSJWD FLA YST7Y9WN</t>
  </si>
  <si>
    <t>خَٰشِعَةً أَبْصَٰرُهُمْ تَرْهَقُهُمْ ذِلَّةٌ وَقَدْ كَانُوا۟ يُدْعَوْنَ إِلَى ٱلسُّجُودِ وَهُمْ سَٰلِمُونَ</t>
  </si>
  <si>
    <t>خَٰشِعَةً أَبْصَٰرُهُمْ تَرْهَقُهُمْ ذِلَّةٌ وَقَدْ كَانُوا يُدْعَوْنَ إِلَى السُّجُودِ وَهُمْ سَٰلِمُونَ</t>
  </si>
  <si>
    <t>خشعة أبصرهم ترهقهم ذلة وقد كانوا يدعون إلى السجود وهم سلمون</t>
  </si>
  <si>
    <t>خ ش ع ة أ ب ص ر ه م ت ر ه ق ه م ذ ل ة و ق د ك ا ن و ا ي د ع و ن إ ل ى ا ل س ج و د و ه م س ل م و ن</t>
  </si>
  <si>
    <t>249H AB5RHM TRHQHM 3LH WQD KANWA YD9WN ALY ALSJWD WHM SLMWN</t>
  </si>
  <si>
    <t>فَذَرْنِى وَمَن يُكَذِّبُ بِهَٰذَا ٱلْحَدِيثِ سَنَسْتَدْرِجُهُم مِّنْ حَيْثُ لَا يَعْلَمُونَ</t>
  </si>
  <si>
    <t>فَذَرْنِى وَمَن يُكَذِّبُ بِهَٰذَا الْحَدِيثِ سَنَسْتَدْرِجُهُم مِّنْ حَيْثُ لَا يَعْلَمُونَ</t>
  </si>
  <si>
    <t>فذرنى ومن يكذب بهذا الحديث سنستدرجهم من حيث لا يعلمون</t>
  </si>
  <si>
    <t>ف ذ ر ن ى و م ن ي ك ذ ب ب ه ذ ا ا ل ح د ي ث س ن س ت د ر ج ه م م ن ح ي ث ل ا ي ع ل م و ن</t>
  </si>
  <si>
    <t>F3RNY WMN YK3B BH3A AL1DY0 SNSTDRJHM MN 1Y0 LA Y9LMWN</t>
  </si>
  <si>
    <t>فَٱصْبِرْ لِحُكْمِ رَبِّكَ وَلَا تَكُن كَصَاحِبِ ٱلْحُوتِ إِذْ نَادَىٰ وَهُوَ مَكْظُومٌ</t>
  </si>
  <si>
    <t>فَاصْبِرْ لِحُكْمِ رَبِّكَ وَلَا تَكُن كَصَاحِبِ الْحُوتِ إِذْ نَادَىٰ وَهُوَ مَكْظُومٌ</t>
  </si>
  <si>
    <t>فاصبر لحكم ربك ولا تكن كصاحب الحوت إذ نادى وهو مكظوم</t>
  </si>
  <si>
    <t>ف ا ص ب ر ل ح ك م ر ب ك و ل ا ت ك ن ك ص ا ح ب ا ل ح و ت إ ذ ن ا د ى و ه و م ك ظ و م</t>
  </si>
  <si>
    <t>FA5BR L1KM RBK WLA TKN K5A1B AL1WT A3 NADY WHW MK8WM</t>
  </si>
  <si>
    <t>لَّوْلَآ أَن تَدَٰرَكَهُۥ نِعْمَةٌ مِّن رَّبِّهِۦ لَنُبِذَ بِٱلْعَرَآءِ وَهُوَ مَذْمُومٌ</t>
  </si>
  <si>
    <t>لَّوْلَآ أَن تَدَٰرَكَهُ نِعْمَةٌ مِّن رَّبِّهِ لَنُبِذَ بِالْعَرَآءِ وَهُوَ مَذْمُومٌ</t>
  </si>
  <si>
    <t>لولا أن تدركه نعمة من ربه لنبذ بالعراء وهو مذموم</t>
  </si>
  <si>
    <t>ل و ل ا أ ن ت د ر ك ه ن ع م ة م ن ر ب ه ل ن ب ذ ب ا ل ع ر ا ء و ه و م ذ م و م</t>
  </si>
  <si>
    <t>LWLA AN TDRKH N9MH MN RBH LNB3 BAL9RAA WHW M3MWM</t>
  </si>
  <si>
    <t>فَٱجْتَبَٰهُ رَبُّهُۥ فَجَعَلَهُۥ مِنَ ٱلصَّٰلِحِينَ</t>
  </si>
  <si>
    <t>فَاجْتَبَٰهُ رَبُّهُ فَجَعَلَهُ مِنَ الصَّٰلِحِينَ</t>
  </si>
  <si>
    <t>فاجتبه ربه فجعله من الصلحين</t>
  </si>
  <si>
    <t>ف ا ج ت ب ه ر ب ه ف ج ع ل ه م ن ا ل ص ل ح ي ن</t>
  </si>
  <si>
    <t>FAJTBH RBH FJ9LH MN AL5L1YN</t>
  </si>
  <si>
    <t>وَإِن يَكَادُ ٱلَّذِينَ كَفَرُوا۟ لَيُزْلِقُونَكَ بِأَبْصَٰرِهِمْ لَمَّا سَمِعُوا۟ ٱلذِّكْرَ وَيَقُولُونَ إِنَّهُۥ لَمَجْنُونٌ</t>
  </si>
  <si>
    <t>وَإِن يَكَادُ الَّذِينَ كَفَرُوا لَيُزْلِقُونَكَ بِأَبْصَٰرِهِمْ لَمَّا سَمِعُوا الذِّكْرَ وَيَقُولُونَ إِنَّهُ لَمَجْنُونٌ</t>
  </si>
  <si>
    <t>وإن يكاد الذين كفروا ليزلقونك بأبصرهم لما سمعوا الذكر ويقولون إنه لمجنون</t>
  </si>
  <si>
    <t>و إ ن ي ك ا د ا ل ذ ي ن ك ف ر و ا ل ي ز ل ق و ن ك ب أ ب ص ر ه م ل م ا س م ع و ا ا ل ذ ك ر و ي ق و ل و ن إ ن ه ل م ج ن و ن</t>
  </si>
  <si>
    <t>WAN YKAD AL3YN KFRWA LYZLQWNK BAB5RHM LMA SM9WA AL3KR WYQWLWN ANH LMJNWN</t>
  </si>
  <si>
    <t>وَمَا هُوَ إِلَّا ذِكْرٌ لِّلْعَٰلَمِينَ</t>
  </si>
  <si>
    <t>وما هو إلا ذكر للعلمين</t>
  </si>
  <si>
    <t>و م ا ه و إ ل ا ذ ك ر ل ل ع ل م ي ن</t>
  </si>
  <si>
    <t>WMA HW ALA 3KR LL9LMYN</t>
  </si>
  <si>
    <t>ٱلْحَآقَّةُ</t>
  </si>
  <si>
    <t>الْحَآقَّةُ</t>
  </si>
  <si>
    <t>الحاقة</t>
  </si>
  <si>
    <t>ا ل ح ا ق ة</t>
  </si>
  <si>
    <t>AL1AQH</t>
  </si>
  <si>
    <t>مَا ٱلْحَآقَّةُ</t>
  </si>
  <si>
    <t>مَا الْحَآقَّةُ</t>
  </si>
  <si>
    <t>ما الحاقة</t>
  </si>
  <si>
    <t>م ا ا ل ح ا ق ة</t>
  </si>
  <si>
    <t>MA AL1AQH</t>
  </si>
  <si>
    <t>وَمَآ أَدْرَىٰكَ مَا ٱلْحَآقَّةُ</t>
  </si>
  <si>
    <t>وَمَآ أَدْرَىٰكَ مَا الْحَآقَّةُ</t>
  </si>
  <si>
    <t>وما أدرىك ما الحاقة</t>
  </si>
  <si>
    <t>و م ا أ د ر ى ك م ا ا ل ح ا ق ة</t>
  </si>
  <si>
    <t>WMA ADRYK MA AL1AQH</t>
  </si>
  <si>
    <t>كَذَّبَتْ ثَمُودُ وَعَادٌۢ بِٱلْقَارِعَةِ</t>
  </si>
  <si>
    <t>كَذَّبَتْ ثَمُودُ وَعَادٌ بِالْقَارِعَةِ</t>
  </si>
  <si>
    <t>كذبت ثمود وعاد بالقارعة</t>
  </si>
  <si>
    <t>ك ذ ب ت ث م و د و ع ا د ب ا ل ق ا ر ع ة</t>
  </si>
  <si>
    <t>K3BT 0MWD W9AD BALQAR9H</t>
  </si>
  <si>
    <t>فَأَمَّا ثَمُودُ فَأُهْلِكُوا۟ بِٱلطَّاغِيَةِ</t>
  </si>
  <si>
    <t>فَأَمَّا ثَمُودُ فَأُهْلِكُوا بِالطَّاغِيَةِ</t>
  </si>
  <si>
    <t>فأما ثمود فأهلكوا بالطاغية</t>
  </si>
  <si>
    <t>ف أ م ا ث م و د ف أ ه ل ك و ا ب ا ل ط ا غ ي ة</t>
  </si>
  <si>
    <t>FAMA 0MWD FAHLKWA BAL7AGYH</t>
  </si>
  <si>
    <t>وَأَمَّا عَادٌ فَأُهْلِكُوا۟ بِرِيحٍ صَرْصَرٍ عَاتِيَةٍ</t>
  </si>
  <si>
    <t>وَأَمَّا عَادٌ فَأُهْلِكُوا بِرِيحٍ صَرْصَرٍ عَاتِيَةٍ</t>
  </si>
  <si>
    <t>وأما عاد فأهلكوا بريح صرصر عاتية</t>
  </si>
  <si>
    <t>و أ م ا ع ا د ف أ ه ل ك و ا ب ر ي ح ص ر ص ر ع ا ت ي ة</t>
  </si>
  <si>
    <t>WAMA 9AD FAHLKWA BRY1 5R5R 9ATYH</t>
  </si>
  <si>
    <t>سَخَّرَهَا عَلَيْهِمْ سَبْعَ لَيَالٍ وَثَمَٰنِيَةَ أَيَّامٍ حُسُومًا فَتَرَى ٱلْقَوْمَ فِيهَا صَرْعَىٰ كَأَنَّهُمْ أَعْجَازُ نَخْلٍ خَاوِيَةٍ</t>
  </si>
  <si>
    <t>سَخَّرَهَا عَلَيْهِمْ سَبْعَ لَيَالٍ وَثَمَٰنِيَةَ أَيَّامٍ حُسُومًا فَتَرَى الْقَوْمَ فِيهَا صَرْعَىٰ كَأَنَّهُمْ أَعْجَازُ نَخْلٍ خَاوِيَةٍ</t>
  </si>
  <si>
    <t>سخرها عليهم سبع ليال وثمنية أيام حسوما فترى القوم فيها صرعى كأنهم أعجاز نخل خاوية</t>
  </si>
  <si>
    <t>س خ ر ه ا ع ل ي ه م س ب ع ل ي ا ل و ث م ن ي ة أ ي ا م ح س و م ا ف ت ر ى ا ل ق و م ف ي ه ا ص ر ع ى ك أ ن ه م أ ع ج ا ز ن خ ل خ ا و ي ة</t>
  </si>
  <si>
    <t>S2RHA 9LYHM SB9 LYAL W0MNYH AYAM 1SWMA FTRY ALQWM FYHA 5R9Y KANHM A9JAZ N2L 2AWYH</t>
  </si>
  <si>
    <t>فَهَلْ تَرَىٰ لَهُم مِّنۢ بَاقِيَةٍ</t>
  </si>
  <si>
    <t>فَهَلْ تَرَىٰ لَهُم مِّن بَاقِيَةٍ</t>
  </si>
  <si>
    <t>فهل ترى لهم من باقية</t>
  </si>
  <si>
    <t>ف ه ل ت ر ى ل ه م م ن ب ا ق ي ة</t>
  </si>
  <si>
    <t>FHL TRY LHM MN BAQYH</t>
  </si>
  <si>
    <t>وَجَآءَ فِرْعَوْنُ وَمَن قَبْلَهُۥ وَٱلْمُؤْتَفِكَٰتُ بِٱلْخَاطِئَةِ</t>
  </si>
  <si>
    <t>وَجَآءَ فِرْعَوْنُ وَمَن قَبْلَهُ وَالْمُؤْتَفِكَٰتُ بِالْخَاطِئَةِ</t>
  </si>
  <si>
    <t>وجاء فرعون ومن قبله والمؤتفكت بالخاطئة</t>
  </si>
  <si>
    <t>و ج ا ء ف ر ع و ن و م ن ق ب ل ه و ا ل م ؤ ت ف ك ت ب ا ل خ ا ط ئ ة</t>
  </si>
  <si>
    <t>WJAA FR9WN WMN QBLH WALMWTFKT BAL2A7YH</t>
  </si>
  <si>
    <t>فَعَصَوْا۟ رَسُولَ رَبِّهِمْ فَأَخَذَهُمْ أَخْذَةً رَّابِيَةً</t>
  </si>
  <si>
    <t>فَعَصَوْا رَسُولَ رَبِّهِمْ فَأَخَذَهُمْ أَخْذَةً رَّابِيَةً</t>
  </si>
  <si>
    <t>فعصوا رسول ربهم فأخذهم أخذة رابية</t>
  </si>
  <si>
    <t>ف ع ص و ا ر س و ل ر ب ه م ف أ خ ذ ه م أ خ ذ ة ر ا ب ي ة</t>
  </si>
  <si>
    <t>F95WA RSWL RBHM FA23HM A23H RABYH</t>
  </si>
  <si>
    <t>إِنَّا لَمَّا طَغَا ٱلْمَآءُ حَمَلْنَٰكُمْ فِى ٱلْجَارِيَةِ</t>
  </si>
  <si>
    <t>إِنَّا لَمَّا طَغَا الْمَآءُ حَمَلْنَٰكُمْ فِى الْجَارِيَةِ</t>
  </si>
  <si>
    <t>إنا لما طغا الماء حملنكم فى الجارية</t>
  </si>
  <si>
    <t>إ ن ا ل م ا ط غ ا ا ل م ا ء ح م ل ن ك م ف ى ا ل ج ا ر ي ة</t>
  </si>
  <si>
    <t>ANA LMA 7GA ALMAA 1MLNKM FY ALJARYH</t>
  </si>
  <si>
    <t>لِنَجْعَلَهَا لَكُمْ تَذْكِرَةً وَتَعِيَهَآ أُذُنٌ وَٰعِيَةٌ</t>
  </si>
  <si>
    <t>لنجعلها لكم تذكرة وتعيها أذن وعية</t>
  </si>
  <si>
    <t>ل ن ج ع ل ه ا ل ك م ت ذ ك ر ة و ت ع ي ه ا أ ذ ن و ع ي ة</t>
  </si>
  <si>
    <t>LNJ9LHA LKM T3KRH WT9YHA A3N W9YH</t>
  </si>
  <si>
    <t>فَإِذَا نُفِخَ فِى ٱلصُّورِ نَفْخَةٌ وَٰحِدَةٌ</t>
  </si>
  <si>
    <t>فَإِذَا نُفِخَ فِى الصُّورِ نَفْخَةٌ وَٰحِدَةٌ</t>
  </si>
  <si>
    <t>فإذا نفخ فى الصور نفخة وحدة</t>
  </si>
  <si>
    <t>ف إ ذ ا ن ف خ ف ى ا ل ص و ر ن ف خ ة و ح د ة</t>
  </si>
  <si>
    <t>FA3A NF2 FY AL5WR NF2H W1DH</t>
  </si>
  <si>
    <t>وَحُمِلَتِ ٱلْأَرْضُ وَٱلْجِبَالُ فَدُكَّتَا دَكَّةً وَٰحِدَةً</t>
  </si>
  <si>
    <t>وَحُمِلَتِ الْأَرْضُ وَالْجِبَالُ فَدُكَّتَا دَكَّةً وَٰحِدَةً</t>
  </si>
  <si>
    <t>وحملت الأرض والجبال فدكتا دكة وحدة</t>
  </si>
  <si>
    <t>و ح م ل ت ا ل أ ر ض و ا ل ج ب ا ل ف د ك ت ا د ك ة و ح د ة</t>
  </si>
  <si>
    <t>W1MLT ALAR6 WALJBAL FDKTA DKH W1DH</t>
  </si>
  <si>
    <t>فَيَوْمَئِذٍ وَقَعَتِ ٱلْوَاقِعَةُ</t>
  </si>
  <si>
    <t>فَيَوْمَئِذٍ وَقَعَتِ الْوَاقِعَةُ</t>
  </si>
  <si>
    <t>فيومئذ وقعت الواقعة</t>
  </si>
  <si>
    <t>ف ي و م ئ ذ و ق ع ت ا ل و ا ق ع ة</t>
  </si>
  <si>
    <t>FYWMY3 WQ9T ALWAQ9H</t>
  </si>
  <si>
    <t>وَٱنشَقَّتِ ٱلسَّمَآءُ فَهِىَ يَوْمَئِذٍ وَاهِيَةٌ</t>
  </si>
  <si>
    <t>وَانشَقَّتِ السَّمَآءُ فَهِىَ يَوْمَئِذٍ وَاهِيَةٌ</t>
  </si>
  <si>
    <t>وانشقت السماء فهى يومئذ واهية</t>
  </si>
  <si>
    <t>و ا ن ش ق ت ا ل س م ا ء ف ه ى ي و م ئ ذ و ا ه ي ة</t>
  </si>
  <si>
    <t>WAN4QT ALSMAA FHY YWMY3 WAHYH</t>
  </si>
  <si>
    <t>وَٱلْمَلَكُ عَلَىٰٓ أَرْجَآئِهَا وَيَحْمِلُ عَرْشَ رَبِّكَ فَوْقَهُمْ يَوْمَئِذٍ ثَمَٰنِيَةٌ</t>
  </si>
  <si>
    <t>وَالْمَلَكُ عَلَىٰٓ أَرْجَآئِهَا وَيَحْمِلُ عَرْشَ رَبِّكَ فَوْقَهُمْ يَوْمَئِذٍ ثَمَٰنِيَةٌ</t>
  </si>
  <si>
    <t>والملك على أرجائها ويحمل عرش ربك فوقهم يومئذ ثمنية</t>
  </si>
  <si>
    <t>و ا ل م ل ك ع ل ى أ ر ج ا ئ ه ا و ي ح م ل ع ر ش ر ب ك ف و ق ه م ي و م ئ ذ ث م ن ي ة</t>
  </si>
  <si>
    <t>WALMLK 9LY ARJAYHA WY1ML 9R4 RBK FWQHM YWMY3 0MNYH</t>
  </si>
  <si>
    <t>يَوْمَئِذٍ تُعْرَضُونَ لَا تَخْفَىٰ مِنكُمْ خَافِيَةٌ</t>
  </si>
  <si>
    <t>يومئذ تعرضون لا تخفى منكم خافية</t>
  </si>
  <si>
    <t>ي و م ئ ذ ت ع ر ض و ن ل ا ت خ ف ى م ن ك م خ ا ف ي ة</t>
  </si>
  <si>
    <t>YWMY3 T9R6WN LA T2FY MNKM 2AFYH</t>
  </si>
  <si>
    <t>فَأَمَّا مَنْ أُوتِىَ كِتَٰبَهُۥ بِيَمِينِهِۦ فَيَقُولُ هَآؤُمُ ٱقْرَءُوا۟ كِتَٰبِيَهْ</t>
  </si>
  <si>
    <t>فَأَمَّا مَنْ أُوتِىَ كِتَٰبَهُ بِيَمِينِهِ فَيَقُولُ هَآؤُمُ اقْرَءُوا كِتَٰبِيَهْ</t>
  </si>
  <si>
    <t>فأما من أوتى كتبه بيمينه فيقول هاؤم اقرءوا كتبيه</t>
  </si>
  <si>
    <t>ف أ م ا م ن أ و ت ى ك ت ب ه ب ي م ي ن ه ف ي ق و ل ه ا ؤ م ا ق ر ء و ا ك ت ب ي ه</t>
  </si>
  <si>
    <t>FAMA MN AWTY KTBH BYMYNH FYQWL HAWM AQRAWA KTBYH</t>
  </si>
  <si>
    <t>إِنِّى ظَنَنتُ أَنِّى مُلَٰقٍ حِسَابِيَهْ</t>
  </si>
  <si>
    <t>إنى ظننت أنى ملق حسابيه</t>
  </si>
  <si>
    <t>إ ن ى ظ ن ن ت أ ن ى م ل ق ح س ا ب ي ه</t>
  </si>
  <si>
    <t>ANY 8NNT ANY MLQ 1SABYH</t>
  </si>
  <si>
    <t>فَهُوَ فِى عِيشَةٍ رَّاضِيَةٍ</t>
  </si>
  <si>
    <t>فهو فى عيشة راضية</t>
  </si>
  <si>
    <t>ف ه و ف ى ع ي ش ة ر ا ض ي ة</t>
  </si>
  <si>
    <t>FHW FY 9Y4H RA6YH</t>
  </si>
  <si>
    <t>فِى جَنَّةٍ عَالِيَةٍ</t>
  </si>
  <si>
    <t>فى جنة عالية</t>
  </si>
  <si>
    <t>ف ى ج ن ة ع ا ل ي ة</t>
  </si>
  <si>
    <t>FY JNH 9ALYH</t>
  </si>
  <si>
    <t>قُطُوفُهَا دَانِيَةٌ</t>
  </si>
  <si>
    <t>قطوفها دانية</t>
  </si>
  <si>
    <t>ق ط و ف ه ا د ا ن ي ة</t>
  </si>
  <si>
    <t>Q7WFHA DANYH</t>
  </si>
  <si>
    <t>كُلُوا۟ وَٱشْرَبُوا۟ هَنِيٓـًٔۢا بِمَآ أَسْلَفْتُمْ فِى ٱلْأَيَّامِ ٱلْخَالِيَةِ</t>
  </si>
  <si>
    <t>كُلُوا وَاشْرَبُوا هَنِيٓـًٔا بِمَآ أَسْلَفْتُمْ فِى الْأَيَّامِ الْخَالِيَةِ</t>
  </si>
  <si>
    <t>كلوا واشربوا هنيـٔا بما أسلفتم فى الأيام الخالية</t>
  </si>
  <si>
    <t>كلوا واشربوا هنيـا بما أسلفتم فى الأيام الخالية</t>
  </si>
  <si>
    <t>ك ل و ا و ا ش ر ب و ا ه ن ي ـ ا ب م ا أ س ل ف ت م ف ى ا ل أ ي ا م ا ل خ ا ل ي ة</t>
  </si>
  <si>
    <t>KLWA WA4RBWA HNYAA BMA ASLFTM FY ALAYAM AL2ALYH</t>
  </si>
  <si>
    <t>وَأَمَّا مَنْ أُوتِىَ كِتَٰبَهُۥ بِشِمَالِهِۦ فَيَقُولُ يَٰلَيْتَنِى لَمْ أُوتَ كِتَٰبِيَهْ</t>
  </si>
  <si>
    <t>وَأَمَّا مَنْ أُوتِىَ كِتَٰبَهُ بِشِمَالِهِ فَيَقُولُ يَٰلَيْتَنِى لَمْ أُوتَ كِتَٰبِيَهْ</t>
  </si>
  <si>
    <t>وأما من أوتى كتبه بشماله فيقول يليتنى لم أوت كتبيه</t>
  </si>
  <si>
    <t>و أ م ا م ن أ و ت ى ك ت ب ه ب ش م ا ل ه ف ي ق و ل ي ل ي ت ن ى ل م أ و ت ك ت ب ي ه</t>
  </si>
  <si>
    <t>WAMA MN AWTY KTBH B4MALH FYQWL YLYTNY LM AWT KTBYH</t>
  </si>
  <si>
    <t>وَلَمْ أَدْرِ مَا حِسَابِيَهْ</t>
  </si>
  <si>
    <t>ولم أدر ما حسابيه</t>
  </si>
  <si>
    <t>و ل م أ د ر م ا ح س ا ب ي ه</t>
  </si>
  <si>
    <t>WLM ADR MA 1SABYH</t>
  </si>
  <si>
    <t>يَٰلَيْتَهَا كَانَتِ ٱلْقَاضِيَةَ</t>
  </si>
  <si>
    <t>يَٰلَيْتَهَا كَانَتِ الْقَاضِيَةَ</t>
  </si>
  <si>
    <t>يليتها كانت القاضية</t>
  </si>
  <si>
    <t>ي ل ي ت ه ا ك ا ن ت ا ل ق ا ض ي ة</t>
  </si>
  <si>
    <t>YLYTHA KANT ALQA6YH</t>
  </si>
  <si>
    <t>مَآ أَغْنَىٰ عَنِّى مَالِيَهْ</t>
  </si>
  <si>
    <t>ما أغنى عنى ماليه</t>
  </si>
  <si>
    <t>م ا أ غ ن ى ع ن ى م ا ل ي ه</t>
  </si>
  <si>
    <t>MA AGNY 9NY MALYH</t>
  </si>
  <si>
    <t>هَلَكَ عَنِّى سُلْطَٰنِيَهْ</t>
  </si>
  <si>
    <t>هلك عنى سلطنيه</t>
  </si>
  <si>
    <t>ه ل ك ع ن ى س ل ط ن ي ه</t>
  </si>
  <si>
    <t>HLK 9NY SL7NYH</t>
  </si>
  <si>
    <t>خُذُوهُ فَغُلُّوهُ</t>
  </si>
  <si>
    <t>خذوه فغلوه</t>
  </si>
  <si>
    <t>خ ذ و ه ف غ ل و ه</t>
  </si>
  <si>
    <t>23WH FGLWH</t>
  </si>
  <si>
    <t>ثُمَّ ٱلْجَحِيمَ صَلُّوهُ</t>
  </si>
  <si>
    <t>ثُمَّ الْجَحِيمَ صَلُّوهُ</t>
  </si>
  <si>
    <t>ثم الجحيم صلوه</t>
  </si>
  <si>
    <t>ث م ا ل ج ح ي م ص ل و ه</t>
  </si>
  <si>
    <t>0M ALJ1YM 5LWH</t>
  </si>
  <si>
    <t>ثُمَّ فِى سِلْسِلَةٍ ذَرْعُهَا سَبْعُونَ ذِرَاعًا فَٱسْلُكُوهُ</t>
  </si>
  <si>
    <t>ثُمَّ فِى سِلْسِلَةٍ ذَرْعُهَا سَبْعُونَ ذِرَاعًا فَاسْلُكُوهُ</t>
  </si>
  <si>
    <t>ثم فى سلسلة ذرعها سبعون ذراعا فاسلكوه</t>
  </si>
  <si>
    <t>ث م ف ى س ل س ل ة ذ ر ع ه ا س ب ع و ن ذ ر ا ع ا ف ا س ل ك و ه</t>
  </si>
  <si>
    <t>0M FY SLSLH 3R9HA SB9WN 3RA9A FASLKWH</t>
  </si>
  <si>
    <t>إِنَّهُۥ كَانَ لَا يُؤْمِنُ بِٱللَّهِ ٱلْعَظِيمِ</t>
  </si>
  <si>
    <t>إِنَّهُ كَانَ لَا يُؤْمِنُ بِاللَّهِ الْعَظِيمِ</t>
  </si>
  <si>
    <t>إنه كان لا يؤمن بالله العظيم</t>
  </si>
  <si>
    <t>إ ن ه ك ا ن ل ا ي ؤ م ن ب ا ل ل ه ا ل ع ظ ي م</t>
  </si>
  <si>
    <t>ANH KAN LA YWMN BALLH AL98YM</t>
  </si>
  <si>
    <t>وَلَا يَحُضُّ عَلَىٰ طَعَامِ ٱلْمِسْكِينِ</t>
  </si>
  <si>
    <t>وَلَا يَحُضُّ عَلَىٰ طَعَامِ الْمِسْكِينِ</t>
  </si>
  <si>
    <t>ولا يحض على طعام المسكين</t>
  </si>
  <si>
    <t>و ل ا ي ح ض ع ل ى ط ع ا م ا ل م س ك ي ن</t>
  </si>
  <si>
    <t>WLA Y16 9LY 79AM ALMSKYN</t>
  </si>
  <si>
    <t>فَلَيْسَ لَهُ ٱلْيَوْمَ هَٰهُنَا حَمِيمٌ</t>
  </si>
  <si>
    <t>فَلَيْسَ لَهُ الْيَوْمَ هَٰهُنَا حَمِيمٌ</t>
  </si>
  <si>
    <t>فليس له اليوم ههنا حميم</t>
  </si>
  <si>
    <t>ف ل ي س ل ه ا ل ي و م ه ه ن ا ح م ي م</t>
  </si>
  <si>
    <t>FLYS LH ALYWM HHNA 1MYM</t>
  </si>
  <si>
    <t>وَلَا طَعَامٌ إِلَّا مِنْ غِسْلِينٍ</t>
  </si>
  <si>
    <t>ولا طعام إلا من غسلين</t>
  </si>
  <si>
    <t>و ل ا ط ع ا م إ ل ا م ن غ س ل ي ن</t>
  </si>
  <si>
    <t>WLA 79AM ALA MN GSLYN</t>
  </si>
  <si>
    <t>لَّا يَأْكُلُهُۥٓ إِلَّا ٱلْخَٰطِـُٔونَ</t>
  </si>
  <si>
    <t>لَّا يَأْكُلُهُٓ إِلَّا الْخَٰطِـُٔونَ</t>
  </si>
  <si>
    <t>لا يأكله إلا الخطـٔون</t>
  </si>
  <si>
    <t>لا يأكله إلا الخطـون</t>
  </si>
  <si>
    <t>ل ا ي أ ك ل ه إ ل ا ا ل خ ط ـ و ن</t>
  </si>
  <si>
    <t>LA YAKLH ALA AL27AWN</t>
  </si>
  <si>
    <t>فَلَآ أُقْسِمُ بِمَا تُبْصِرُونَ</t>
  </si>
  <si>
    <t>فلا أقسم بما تبصرون</t>
  </si>
  <si>
    <t>ف ل ا أ ق س م ب م ا ت ب ص ر و ن</t>
  </si>
  <si>
    <t>FLA AQSM BMA TB5RWN</t>
  </si>
  <si>
    <t>وَمَا لَا تُبْصِرُونَ</t>
  </si>
  <si>
    <t>وما لا تبصرون</t>
  </si>
  <si>
    <t>و م ا ل ا ت ب ص ر و ن</t>
  </si>
  <si>
    <t>WMA LA TB5RWN</t>
  </si>
  <si>
    <t>إِنَّهُۥ لَقَوْلُ رَسُولٍ كَرِيمٍ</t>
  </si>
  <si>
    <t>إِنَّهُ لَقَوْلُ رَسُولٍ كَرِيمٍ</t>
  </si>
  <si>
    <t>إنه لقول رسول كريم</t>
  </si>
  <si>
    <t>إ ن ه ل ق و ل ر س و ل ك ر ي م</t>
  </si>
  <si>
    <t>ANH LQWL RSWL KRYM</t>
  </si>
  <si>
    <t>وَمَا هُوَ بِقَوْلِ شَاعِرٍ قَلِيلًا مَّا تُؤْمِنُونَ</t>
  </si>
  <si>
    <t>وما هو بقول شاعر قليلا ما تؤمنون</t>
  </si>
  <si>
    <t>و م ا ه و ب ق و ل ش ا ع ر ق ل ي ل ا م ا ت ؤ م ن و ن</t>
  </si>
  <si>
    <t>WMA HW BQWL 4A9R QLYLA MA TWMNWN</t>
  </si>
  <si>
    <t>وَلَا بِقَوْلِ كَاهِنٍ قَلِيلًا مَّا تَذَكَّرُونَ</t>
  </si>
  <si>
    <t>ولا بقول كاهن قليلا ما تذكرون</t>
  </si>
  <si>
    <t>و ل ا ب ق و ل ك ا ه ن ق ل ي ل ا م ا ت ذ ك ر و ن</t>
  </si>
  <si>
    <t>WLA BQWL KAHN QLYLA MA T3KRWN</t>
  </si>
  <si>
    <t>وَلَوْ تَقَوَّلَ عَلَيْنَا بَعْضَ ٱلْأَقَاوِيلِ</t>
  </si>
  <si>
    <t>وَلَوْ تَقَوَّلَ عَلَيْنَا بَعْضَ الْأَقَاوِيلِ</t>
  </si>
  <si>
    <t>ولو تقول علينا بعض الأقاويل</t>
  </si>
  <si>
    <t>و ل و ت ق و ل ع ل ي ن ا ب ع ض ا ل أ ق ا و ي ل</t>
  </si>
  <si>
    <t>WLW TQWL 9LYNA B96 ALAQAWYL</t>
  </si>
  <si>
    <t>لَأَخَذْنَا مِنْهُ بِٱلْيَمِينِ</t>
  </si>
  <si>
    <t>لَأَخَذْنَا مِنْهُ بِالْيَمِينِ</t>
  </si>
  <si>
    <t>لأخذنا منه باليمين</t>
  </si>
  <si>
    <t>ل أ خ ذ ن ا م ن ه ب ا ل ي م ي ن</t>
  </si>
  <si>
    <t>LA23NA MNH BALYMYN</t>
  </si>
  <si>
    <t>ثُمَّ لَقَطَعْنَا مِنْهُ ٱلْوَتِينَ</t>
  </si>
  <si>
    <t>ثُمَّ لَقَطَعْنَا مِنْهُ الْوَتِينَ</t>
  </si>
  <si>
    <t>ثم لقطعنا منه الوتين</t>
  </si>
  <si>
    <t>ث م ل ق ط ع ن ا م ن ه ا ل و ت ي ن</t>
  </si>
  <si>
    <t>0M LQ79NA MNH ALWTYN</t>
  </si>
  <si>
    <t>فَمَا مِنكُم مِّنْ أَحَدٍ عَنْهُ حَٰجِزِينَ</t>
  </si>
  <si>
    <t>فما منكم من أحد عنه حجزين</t>
  </si>
  <si>
    <t>ف م ا م ن ك م م ن أ ح د ع ن ه ح ج ز ي ن</t>
  </si>
  <si>
    <t>FMA MNKM MN A1D 9NH 1JZYN</t>
  </si>
  <si>
    <t>وَإِنَّهُۥ لَتَذْكِرَةٌ لِّلْمُتَّقِينَ</t>
  </si>
  <si>
    <t>وَإِنَّهُ لَتَذْكِرَةٌ لِّلْمُتَّقِينَ</t>
  </si>
  <si>
    <t>وإنه لتذكرة للمتقين</t>
  </si>
  <si>
    <t>و إ ن ه ل ت ذ ك ر ة ل ل م ت ق ي ن</t>
  </si>
  <si>
    <t>WANH LT3KRH LLMTQYN</t>
  </si>
  <si>
    <t>وَإِنَّا لَنَعْلَمُ أَنَّ مِنكُم مُّكَذِّبِينَ</t>
  </si>
  <si>
    <t>وإنا لنعلم أن منكم مكذبين</t>
  </si>
  <si>
    <t>و إ ن ا ل ن ع ل م أ ن م ن ك م م ك ذ ب ي ن</t>
  </si>
  <si>
    <t>WANA LN9LM AN MNKM MK3BYN</t>
  </si>
  <si>
    <t>وَإِنَّهُۥ لَحَسْرَةٌ عَلَى ٱلْكَٰفِرِينَ</t>
  </si>
  <si>
    <t>وَإِنَّهُ لَحَسْرَةٌ عَلَى الْكَٰفِرِينَ</t>
  </si>
  <si>
    <t>وإنه لحسرة على الكفرين</t>
  </si>
  <si>
    <t>و إ ن ه ل ح س ر ة ع ل ى ا ل ك ف ر ي ن</t>
  </si>
  <si>
    <t>WANH L1SRH 9LY ALKFRYN</t>
  </si>
  <si>
    <t>وَإِنَّهُۥ لَحَقُّ ٱلْيَقِينِ</t>
  </si>
  <si>
    <t>وَإِنَّهُ لَحَقُّ الْيَقِينِ</t>
  </si>
  <si>
    <t>وإنه لحق اليقين</t>
  </si>
  <si>
    <t>و إ ن ه ل ح ق ا ل ي ق ي ن</t>
  </si>
  <si>
    <t>WANH L1Q ALYQYN</t>
  </si>
  <si>
    <t>سَأَلَ سَآئِلٌۢ بِعَذَابٍ وَاقِعٍ</t>
  </si>
  <si>
    <t>سَأَلَ سَآئِلٌ بِعَذَابٍ وَاقِعٍ</t>
  </si>
  <si>
    <t>سأل سائل بعذاب واقع</t>
  </si>
  <si>
    <t>س أ ل س ا ئ ل ب ع ذ ا ب و ا ق ع</t>
  </si>
  <si>
    <t>SAL SAYL B93AB WAQ9</t>
  </si>
  <si>
    <t>لِّلْكَٰفِرِينَ لَيْسَ لَهُۥ دَافِعٌ</t>
  </si>
  <si>
    <t>لِّلْكَٰفِرِينَ لَيْسَ لَهُ دَافِعٌ</t>
  </si>
  <si>
    <t>للكفرين ليس له دافع</t>
  </si>
  <si>
    <t>ل ل ك ف ر ي ن ل ي س ل ه د ا ف ع</t>
  </si>
  <si>
    <t>LLKFRYN LYS LH DAF9</t>
  </si>
  <si>
    <t>مِّنَ ٱللَّهِ ذِى ٱلْمَعَارِجِ</t>
  </si>
  <si>
    <t>مِّنَ اللَّهِ ذِى الْمَعَارِجِ</t>
  </si>
  <si>
    <t>من الله ذى المعارج</t>
  </si>
  <si>
    <t>م ن ا ل ل ه ذ ى ا ل م ع ا ر ج</t>
  </si>
  <si>
    <t>MN ALLH 3Y ALM9ARJ</t>
  </si>
  <si>
    <t>تَعْرُجُ ٱلْمَلَٰٓئِكَةُ وَٱلرُّوحُ إِلَيْهِ فِى يَوْمٍ كَانَ مِقْدَارُهُۥ خَمْسِينَ أَلْفَ سَنَةٍ</t>
  </si>
  <si>
    <t>تَعْرُجُ الْمَلَٰٓئِكَةُ وَالرُّوحُ إِلَيْهِ فِى يَوْمٍ كَانَ مِقْدَارُهُ خَمْسِينَ أَلْفَ سَنَةٍ</t>
  </si>
  <si>
    <t>تعرج الملئكة والروح إليه فى يوم كان مقداره خمسين ألف سنة</t>
  </si>
  <si>
    <t>ت ع ر ج ا ل م ل ئ ك ة و ا ل ر و ح إ ل ي ه ف ى ي و م ك ا ن م ق د ا ر ه خ م س ي ن أ ل ف س ن ة</t>
  </si>
  <si>
    <t>T9RJ ALMLYKH WALRW1 ALYH FY YWM KAN MQDARH 2MSYN ALF SNH</t>
  </si>
  <si>
    <t>فَٱصْبِرْ صَبْرًا جَمِيلًا</t>
  </si>
  <si>
    <t>فَاصْبِرْ صَبْرًا جَمِيلًا</t>
  </si>
  <si>
    <t>فاصبر صبرا جميلا</t>
  </si>
  <si>
    <t>ف ا ص ب ر ص ب ر ا ج م ي ل ا</t>
  </si>
  <si>
    <t>FA5BR 5BRA JMYLA</t>
  </si>
  <si>
    <t>إِنَّهُمْ يَرَوْنَهُۥ بَعِيدًا</t>
  </si>
  <si>
    <t>إِنَّهُمْ يَرَوْنَهُ بَعِيدًا</t>
  </si>
  <si>
    <t>إنهم يرونه بعيدا</t>
  </si>
  <si>
    <t>إ ن ه م ي ر و ن ه ب ع ي د ا</t>
  </si>
  <si>
    <t>ANHM YRWNH B9YDA</t>
  </si>
  <si>
    <t>وَنَرَىٰهُ قَرِيبًا</t>
  </si>
  <si>
    <t>ونرىه قريبا</t>
  </si>
  <si>
    <t>و ن ر ى ه ق ر ي ب ا</t>
  </si>
  <si>
    <t>WNRYH QRYBA</t>
  </si>
  <si>
    <t>يَوْمَ تَكُونُ ٱلسَّمَآءُ كَٱلْمُهْلِ</t>
  </si>
  <si>
    <t>يَوْمَ تَكُونُ السَّمَآءُ كَالْمُهْلِ</t>
  </si>
  <si>
    <t>يوم تكون السماء كالمهل</t>
  </si>
  <si>
    <t>ي و م ت ك و ن ا ل س م ا ء ك ا ل م ه ل</t>
  </si>
  <si>
    <t>YWM TKWN ALSMAA KALMHL</t>
  </si>
  <si>
    <t>وَتَكُونُ ٱلْجِبَالُ كَٱلْعِهْنِ</t>
  </si>
  <si>
    <t>وَتَكُونُ الْجِبَالُ كَالْعِهْنِ</t>
  </si>
  <si>
    <t>وتكون الجبال كالعهن</t>
  </si>
  <si>
    <t>و ت ك و ن ا ل ج ب ا ل ك ا ل ع ه ن</t>
  </si>
  <si>
    <t>WTKWN ALJBAL KAL9HN</t>
  </si>
  <si>
    <t>وَلَا يَسْـَٔلُ حَمِيمٌ حَمِيمًا</t>
  </si>
  <si>
    <t>ولا يسـٔل حميم حميما</t>
  </si>
  <si>
    <t>ولا يسـل حميم حميما</t>
  </si>
  <si>
    <t>و ل ا ي س ـ ل ح م ي م ح م ي م ا</t>
  </si>
  <si>
    <t>WLA YSAL 1MYM 1MYMA</t>
  </si>
  <si>
    <t>يُبَصَّرُونَهُمْ يَوَدُّ ٱلْمُجْرِمُ لَوْ يَفْتَدِى مِنْ عَذَابِ يَوْمِئِذٍۭ بِبَنِيهِ</t>
  </si>
  <si>
    <t>يُبَصَّرُونَهُمْ يَوَدُّ الْمُجْرِمُ لَوْ يَفْتَدِى مِنْ عَذَابِ يَوْمِئِذٍ بِبَنِيهِ</t>
  </si>
  <si>
    <t>يبصرونهم يود المجرم لو يفتدى من عذاب يومئذ ببنيه</t>
  </si>
  <si>
    <t>ي ب ص ر و ن ه م ي و د ا ل م ج ر م ل و ي ف ت د ى م ن ع ذ ا ب ي و م ئ ذ ب ب ن ي ه</t>
  </si>
  <si>
    <t>YB5RWNHM YWD ALMJRM LW YFTDY MN 93AB YWMY3 BBNYH</t>
  </si>
  <si>
    <t>وَصَٰحِبَتِهِۦ وَأَخِيهِ</t>
  </si>
  <si>
    <t>وَصَٰحِبَتِهِ وَأَخِيهِ</t>
  </si>
  <si>
    <t>وصحبته وأخيه</t>
  </si>
  <si>
    <t>و ص ح ب ت ه و أ خ ي ه</t>
  </si>
  <si>
    <t>W51BTH WA2YH</t>
  </si>
  <si>
    <t>وَفَصِيلَتِهِ ٱلَّتِى تُـْٔوِيهِ</t>
  </si>
  <si>
    <t>وَفَصِيلَتِهِ الَّتِى تُـْٔوِيهِ</t>
  </si>
  <si>
    <t>وفصيلته التى تـٔويه</t>
  </si>
  <si>
    <t>وفصيلته التى تـويه</t>
  </si>
  <si>
    <t>و ف ص ي ل ت ه ا ل ت ى ت ـ و ي ه</t>
  </si>
  <si>
    <t>WF5YLTH ALTY TAWYH</t>
  </si>
  <si>
    <t>وَمَن فِى ٱلْأَرْضِ جَمِيعًا ثُمَّ يُنجِيهِ</t>
  </si>
  <si>
    <t>وَمَن فِى الْأَرْضِ جَمِيعًا ثُمَّ يُنجِيهِ</t>
  </si>
  <si>
    <t>ومن فى الأرض جميعا ثم ينجيه</t>
  </si>
  <si>
    <t>و م ن ف ى ا ل أ ر ض ج م ي ع ا ث م ي ن ج ي ه</t>
  </si>
  <si>
    <t>WMN FY ALAR6 JMY9A 0M YNJYH</t>
  </si>
  <si>
    <t>كَلَّآ إِنَّهَا لَظَىٰ</t>
  </si>
  <si>
    <t>كلا إنها لظى</t>
  </si>
  <si>
    <t>ك ل ا إ ن ه ا ل ظ ى</t>
  </si>
  <si>
    <t>KLA ANHA L8Y</t>
  </si>
  <si>
    <t>نَزَّاعَةً لِّلشَّوَىٰ</t>
  </si>
  <si>
    <t>نزاعة للشوى</t>
  </si>
  <si>
    <t>ن ز ا ع ة ل ل ش و ى</t>
  </si>
  <si>
    <t>NZA9H LL4WY</t>
  </si>
  <si>
    <t>تَدْعُوا۟ مَنْ أَدْبَرَ وَتَوَلَّىٰ</t>
  </si>
  <si>
    <t>تَدْعُوا مَنْ أَدْبَرَ وَتَوَلَّىٰ</t>
  </si>
  <si>
    <t>تدعوا من أدبر وتولى</t>
  </si>
  <si>
    <t>ت د ع و ا م ن أ د ب ر و ت و ل ى</t>
  </si>
  <si>
    <t>TD9WA MN ADBR WTWLY</t>
  </si>
  <si>
    <t>وَجَمَعَ فَأَوْعَىٰٓ</t>
  </si>
  <si>
    <t>وجمع فأوعى</t>
  </si>
  <si>
    <t>و ج م ع ف أ و ع ى</t>
  </si>
  <si>
    <t>WJM9 FAW9Y</t>
  </si>
  <si>
    <t>إِنَّ ٱلْإِنسَٰنَ خُلِقَ هَلُوعًا</t>
  </si>
  <si>
    <t>إِنَّ الْإِنسَٰنَ خُلِقَ هَلُوعًا</t>
  </si>
  <si>
    <t>إن الإنسن خلق هلوعا</t>
  </si>
  <si>
    <t>إ ن ا ل إ ن س ن خ ل ق ه ل و ع ا</t>
  </si>
  <si>
    <t>AN ALANSN 2LQ HLW9A</t>
  </si>
  <si>
    <t>إِذَا مَسَّهُ ٱلشَّرُّ جَزُوعًا</t>
  </si>
  <si>
    <t>إِذَا مَسَّهُ الشَّرُّ جَزُوعًا</t>
  </si>
  <si>
    <t>إذا مسه الشر جزوعا</t>
  </si>
  <si>
    <t>إ ذ ا م س ه ا ل ش ر ج ز و ع ا</t>
  </si>
  <si>
    <t>A3A MSH AL4R JZW9A</t>
  </si>
  <si>
    <t>وَإِذَا مَسَّهُ ٱلْخَيْرُ مَنُوعًا</t>
  </si>
  <si>
    <t>وَإِذَا مَسَّهُ الْخَيْرُ مَنُوعًا</t>
  </si>
  <si>
    <t>وإذا مسه الخير منوعا</t>
  </si>
  <si>
    <t>و إ ذ ا م س ه ا ل خ ي ر م ن و ع ا</t>
  </si>
  <si>
    <t>WA3A MSH AL2YR MNW9A</t>
  </si>
  <si>
    <t>إِلَّا ٱلْمُصَلِّينَ</t>
  </si>
  <si>
    <t>إِلَّا الْمُصَلِّينَ</t>
  </si>
  <si>
    <t>إلا المصلين</t>
  </si>
  <si>
    <t>إ ل ا ا ل م ص ل ي ن</t>
  </si>
  <si>
    <t>ALA ALM5LYN</t>
  </si>
  <si>
    <t>ٱلَّذِينَ هُمْ عَلَىٰ صَلَاتِهِمْ دَآئِمُونَ</t>
  </si>
  <si>
    <t>الَّذِينَ هُمْ عَلَىٰ صَلَاتِهِمْ دَآئِمُونَ</t>
  </si>
  <si>
    <t>الذين هم على صلاتهم دائمون</t>
  </si>
  <si>
    <t>ا ل ذ ي ن ه م ع ل ى ص ل ا ت ه م د ا ئ م و ن</t>
  </si>
  <si>
    <t>AL3YN HM 9LY 5LATHM DAYMWN</t>
  </si>
  <si>
    <t>وَٱلَّذِينَ فِىٓ أَمْوَٰلِهِمْ حَقٌّ مَّعْلُومٌ</t>
  </si>
  <si>
    <t>وَالَّذِينَ فِىٓ أَمْوَٰلِهِمْ حَقٌّ مَّعْلُومٌ</t>
  </si>
  <si>
    <t>والذين فى أمولهم حق معلوم</t>
  </si>
  <si>
    <t>و ا ل ذ ي ن ف ى أ م و ل ه م ح ق م ع ل و م</t>
  </si>
  <si>
    <t>WAL3YN FY AMWLHM 1Q M9LWM</t>
  </si>
  <si>
    <t>لِّلسَّآئِلِ وَٱلْمَحْرُومِ</t>
  </si>
  <si>
    <t>لِّلسَّآئِلِ وَالْمَحْرُومِ</t>
  </si>
  <si>
    <t>للسائل والمحروم</t>
  </si>
  <si>
    <t>ل ل س ا ئ ل و ا ل م ح ر و م</t>
  </si>
  <si>
    <t>LLSAYL WALM1RWM</t>
  </si>
  <si>
    <t>وَٱلَّذِينَ يُصَدِّقُونَ بِيَوْمِ ٱلدِّينِ</t>
  </si>
  <si>
    <t>وَالَّذِينَ يُصَدِّقُونَ بِيَوْمِ الدِّينِ</t>
  </si>
  <si>
    <t>والذين يصدقون بيوم الدين</t>
  </si>
  <si>
    <t>و ا ل ذ ي ن ي ص د ق و ن ب ي و م ا ل د ي ن</t>
  </si>
  <si>
    <t>WAL3YN Y5DQWN BYWM ALDYN</t>
  </si>
  <si>
    <t>وَٱلَّذِينَ هُم مِّنْ عَذَابِ رَبِّهِم مُّشْفِقُونَ</t>
  </si>
  <si>
    <t>وَالَّذِينَ هُم مِّنْ عَذَابِ رَبِّهِم مُّشْفِقُونَ</t>
  </si>
  <si>
    <t>والذين هم من عذاب ربهم مشفقون</t>
  </si>
  <si>
    <t>و ا ل ذ ي ن ه م م ن ع ذ ا ب ر ب ه م م ش ف ق و ن</t>
  </si>
  <si>
    <t>WAL3YN HM MN 93AB RBHM M4FQWN</t>
  </si>
  <si>
    <t>إِنَّ عَذَابَ رَبِّهِمْ غَيْرُ مَأْمُونٍ</t>
  </si>
  <si>
    <t>إن عذاب ربهم غير مأمون</t>
  </si>
  <si>
    <t>إ ن ع ذ ا ب ر ب ه م غ ي ر م أ م و ن</t>
  </si>
  <si>
    <t>AN 93AB RBHM GYR MAMWN</t>
  </si>
  <si>
    <t>وَٱلَّذِينَ هُم بِشَهَٰدَٰتِهِمْ قَآئِمُونَ</t>
  </si>
  <si>
    <t>وَالَّذِينَ هُم بِشَهَٰدَٰتِهِمْ قَآئِمُونَ</t>
  </si>
  <si>
    <t>والذين هم بشهدتهم قائمون</t>
  </si>
  <si>
    <t>و ا ل ذ ي ن ه م ب ش ه د ت ه م ق ا ئ م و ن</t>
  </si>
  <si>
    <t>WAL3YN HM B4HDTHM QAYMWN</t>
  </si>
  <si>
    <t>وَٱلَّذِينَ هُمْ عَلَىٰ صَلَاتِهِمْ يُحَافِظُونَ</t>
  </si>
  <si>
    <t>وَالَّذِينَ هُمْ عَلَىٰ صَلَاتِهِمْ يُحَافِظُونَ</t>
  </si>
  <si>
    <t>والذين هم على صلاتهم يحافظون</t>
  </si>
  <si>
    <t>و ا ل ذ ي ن ه م ع ل ى ص ل ا ت ه م ي ح ا ف ظ و ن</t>
  </si>
  <si>
    <t>WAL3YN HM 9LY 5LATHM Y1AF8WN</t>
  </si>
  <si>
    <t>أُو۟لَٰٓئِكَ فِى جَنَّٰتٍ مُّكْرَمُونَ</t>
  </si>
  <si>
    <t>أُولَٰٓئِكَ فِى جَنَّٰتٍ مُّكْرَمُونَ</t>
  </si>
  <si>
    <t>أولئك فى جنت مكرمون</t>
  </si>
  <si>
    <t>أ و ل ئ ك ف ى ج ن ت م ك ر م و ن</t>
  </si>
  <si>
    <t>AWLYK FY JNT MKRMWN</t>
  </si>
  <si>
    <t>فَمَالِ ٱلَّذِينَ كَفَرُوا۟ قِبَلَكَ مُهْطِعِينَ</t>
  </si>
  <si>
    <t>فَمَالِ الَّذِينَ كَفَرُوا قِبَلَكَ مُهْطِعِينَ</t>
  </si>
  <si>
    <t>فمال الذين كفروا قبلك مهطعين</t>
  </si>
  <si>
    <t>ف م ا ل ا ل ذ ي ن ك ف ر و ا ق ب ل ك م ه ط ع ي ن</t>
  </si>
  <si>
    <t>FMAL AL3YN KFRWA QBLK MH79YN</t>
  </si>
  <si>
    <t>عَنِ ٱلْيَمِينِ وَعَنِ ٱلشِّمَالِ عِزِينَ</t>
  </si>
  <si>
    <t>عَنِ الْيَمِينِ وَعَنِ الشِّمَالِ عِزِينَ</t>
  </si>
  <si>
    <t>عن اليمين وعن الشمال عزين</t>
  </si>
  <si>
    <t>ع ن ا ل ي م ي ن و ع ن ا ل ش م ا ل ع ز ي ن</t>
  </si>
  <si>
    <t>9N ALYMYN W9N AL4MAL 9ZYN</t>
  </si>
  <si>
    <t>أَيَطْمَعُ كُلُّ ٱمْرِئٍ مِّنْهُمْ أَن يُدْخَلَ جَنَّةَ نَعِيمٍ</t>
  </si>
  <si>
    <t>أَيَطْمَعُ كُلُّ امْرِئٍ مِّنْهُمْ أَن يُدْخَلَ جَنَّةَ نَعِيمٍ</t>
  </si>
  <si>
    <t>أيطمع كل امرئ منهم أن يدخل جنة نعيم</t>
  </si>
  <si>
    <t>أ ي ط م ع ك ل ا م ر ئ م ن ه م أ ن ي د خ ل ج ن ة ن ع ي م</t>
  </si>
  <si>
    <t>AY7M9 KL AMRY MNHM AN YD2L JNH N9YM</t>
  </si>
  <si>
    <t>كَلَّآ إِنَّا خَلَقْنَٰهُم مِّمَّا يَعْلَمُونَ</t>
  </si>
  <si>
    <t>كلا إنا خلقنهم مما يعلمون</t>
  </si>
  <si>
    <t>ك ل ا إ ن ا خ ل ق ن ه م م م ا ي ع ل م و ن</t>
  </si>
  <si>
    <t>KLA ANA 2LQNHM MMA Y9LMWN</t>
  </si>
  <si>
    <t>فَلَآ أُقْسِمُ بِرَبِّ ٱلْمَشَٰرِقِ وَٱلْمَغَٰرِبِ إِنَّا لَقَٰدِرُونَ</t>
  </si>
  <si>
    <t>فَلَآ أُقْسِمُ بِرَبِّ الْمَشَٰرِقِ وَالْمَغَٰرِبِ إِنَّا لَقَٰدِرُونَ</t>
  </si>
  <si>
    <t>فلا أقسم برب المشرق والمغرب إنا لقدرون</t>
  </si>
  <si>
    <t>ف ل ا أ ق س م ب ر ب ا ل م ش ر ق و ا ل م غ ر ب إ ن ا ل ق د ر و ن</t>
  </si>
  <si>
    <t>FLA AQSM BRB ALM4RQ WALMGRB ANA LQDRWN</t>
  </si>
  <si>
    <t>عَلَىٰٓ أَن نُّبَدِّلَ خَيْرًا مِّنْهُمْ وَمَا نَحْنُ بِمَسْبُوقِينَ</t>
  </si>
  <si>
    <t>على أن نبدل خيرا منهم وما نحن بمسبوقين</t>
  </si>
  <si>
    <t>ع ل ى أ ن ن ب د ل خ ي ر ا م ن ه م و م ا ن ح ن ب م س ب و ق ي ن</t>
  </si>
  <si>
    <t>9LY AN NBDL 2YRA MNHM WMA N1N BMSBWQYN</t>
  </si>
  <si>
    <t>يَوْمَ يَخْرُجُونَ مِنَ ٱلْأَجْدَاثِ سِرَاعًا كَأَنَّهُمْ إِلَىٰ نُصُبٍ يُوفِضُونَ</t>
  </si>
  <si>
    <t>يَوْمَ يَخْرُجُونَ مِنَ الْأَجْدَاثِ سِرَاعًا كَأَنَّهُمْ إِلَىٰ نُصُبٍ يُوفِضُونَ</t>
  </si>
  <si>
    <t>يوم يخرجون من الأجداث سراعا كأنهم إلى نصب يوفضون</t>
  </si>
  <si>
    <t>ي و م ي خ ر ج و ن م ن ا ل أ ج د ا ث س ر ا ع ا ك أ ن ه م إ ل ى ن ص ب ي و ف ض و ن</t>
  </si>
  <si>
    <t>YWM Y2RJWN MN ALAJDA0 SRA9A KANHM ALY N5B YWF6WN</t>
  </si>
  <si>
    <t>خَٰشِعَةً أَبْصَٰرُهُمْ تَرْهَقُهُمْ ذِلَّةٌ ذَٰلِكَ ٱلْيَوْمُ ٱلَّذِى كَانُوا۟ يُوعَدُونَ</t>
  </si>
  <si>
    <t>خَٰشِعَةً أَبْصَٰرُهُمْ تَرْهَقُهُمْ ذِلَّةٌ ذَٰلِكَ الْيَوْمُ الَّذِى كَانُوا يُوعَدُونَ</t>
  </si>
  <si>
    <t>خشعة أبصرهم ترهقهم ذلة ذلك اليوم الذى كانوا يوعدون</t>
  </si>
  <si>
    <t>خ ش ع ة أ ب ص ر ه م ت ر ه ق ه م ذ ل ة ذ ل ك ا ل ي و م ا ل ذ ى ك ا ن و ا ي و ع د و ن</t>
  </si>
  <si>
    <t>249H AB5RHM TRHQHM 3LH 3LK ALYWM AL3Y KANWA YW9DWN</t>
  </si>
  <si>
    <t>إِنَّآ أَرْسَلْنَا نُوحًا إِلَىٰ قَوْمِهِۦٓ أَنْ أَنذِرْ قَوْمَكَ مِن قَبْلِ أَن يَأْتِيَهُمْ عَذَابٌ أَلِيمٌ</t>
  </si>
  <si>
    <t>إِنَّآ أَرْسَلْنَا نُوحًا إِلَىٰ قَوْمِهِٓ أَنْ أَنذِرْ قَوْمَكَ مِن قَبْلِ أَن يَأْتِيَهُمْ عَذَابٌ أَلِيمٌ</t>
  </si>
  <si>
    <t>إنا أرسلنا نوحا إلى قومه أن أنذر قومك من قبل أن يأتيهم عذاب أليم</t>
  </si>
  <si>
    <t>إ ن ا أ ر س ل ن ا ن و ح ا إ ل ى ق و م ه أ ن أ ن ذ ر ق و م ك م ن ق ب ل أ ن ي أ ت ي ه م ع ذ ا ب أ ل ي م</t>
  </si>
  <si>
    <t>ANA ARSLNA NW1A ALY QWMH AN AN3R QWMK MN QBL AN YATYHM 93AB ALYM</t>
  </si>
  <si>
    <t>قَالَ يَٰقَوْمِ إِنِّى لَكُمْ نَذِيرٌ مُّبِينٌ</t>
  </si>
  <si>
    <t>قال يقوم إنى لكم نذير مبين</t>
  </si>
  <si>
    <t>ق ا ل ي ق و م إ ن ى ل ك م ن ذ ي ر م ب ي ن</t>
  </si>
  <si>
    <t>QAL YQWM ANY LKM N3YR MBYN</t>
  </si>
  <si>
    <t>أَنِ ٱعْبُدُوا۟ ٱللَّهَ وَٱتَّقُوهُ وَأَطِيعُونِ</t>
  </si>
  <si>
    <t>أَنِ اعْبُدُوا اللَّهَ وَاتَّقُوهُ وَأَطِيعُونِ</t>
  </si>
  <si>
    <t>أن اعبدوا الله واتقوه وأطيعون</t>
  </si>
  <si>
    <t>أ ن ا ع ب د و ا ا ل ل ه و ا ت ق و ه و أ ط ي ع و ن</t>
  </si>
  <si>
    <t>AN A9BDWA ALLH WATQWH WA7Y9WN</t>
  </si>
  <si>
    <t>يَغْفِرْ لَكُم مِّن ذُنُوبِكُمْ وَيُؤَخِّرْكُمْ إِلَىٰٓ أَجَلٍ مُّسَمًّى إِنَّ أَجَلَ ٱللَّهِ إِذَا جَآءَ لَا يُؤَخَّرُ لَوْ كُنتُمْ تَعْلَمُونَ</t>
  </si>
  <si>
    <t>يَغْفِرْ لَكُم مِّن ذُنُوبِكُمْ وَيُؤَخِّرْكُمْ إِلَىٰٓ أَجَلٍ مُّسَمًّى إِنَّ أَجَلَ اللَّهِ إِذَا جَآءَ لَا يُؤَخَّرُ لَوْ كُنتُمْ تَعْلَمُونَ</t>
  </si>
  <si>
    <t>يغفر لكم من ذنوبكم ويؤخركم إلى أجل مسمى إن أجل الله إذا جاء لا يؤخر لو كنتم تعلمون</t>
  </si>
  <si>
    <t>ي غ ف ر ل ك م م ن ذ ن و ب ك م و ي ؤ خ ر ك م إ ل ى أ ج ل م س م ى إ ن أ ج ل ا ل ل ه إ ذ ا ج ا ء ل ا ي ؤ خ ر ل و ك ن ت م ت ع ل م و ن</t>
  </si>
  <si>
    <t>YGFR LKM MN 3NWBKM WYW2RKM ALY AJL MSMY AN AJL ALLH A3A JAA LA YW2R LW KNTM T9LMWN</t>
  </si>
  <si>
    <t>قَالَ رَبِّ إِنِّى دَعَوْتُ قَوْمِى لَيْلًا وَنَهَارًا</t>
  </si>
  <si>
    <t>قال رب إنى دعوت قومى ليلا ونهارا</t>
  </si>
  <si>
    <t>ق ا ل ر ب إ ن ى د ع و ت ق و م ى ل ي ل ا و ن ه ا ر ا</t>
  </si>
  <si>
    <t>QAL RB ANY D9WT QWMY LYLA WNHARA</t>
  </si>
  <si>
    <t>فَلَمْ يَزِدْهُمْ دُعَآءِىٓ إِلَّا فِرَارًا</t>
  </si>
  <si>
    <t>فلم يزدهم دعاءى إلا فرارا</t>
  </si>
  <si>
    <t>ف ل م ي ز د ه م د ع ا ء ى إ ل ا ف ر ا ر ا</t>
  </si>
  <si>
    <t>FLM YZDHM D9AAY ALA FRARA</t>
  </si>
  <si>
    <t>وَإِنِّى كُلَّمَا دَعَوْتُهُمْ لِتَغْفِرَ لَهُمْ جَعَلُوٓا۟ أَصَٰبِعَهُمْ فِىٓ ءَاذَانِهِمْ وَٱسْتَغْشَوْا۟ ثِيَابَهُمْ وَأَصَرُّوا۟ وَٱسْتَكْبَرُوا۟ ٱسْتِكْبَارًا</t>
  </si>
  <si>
    <t>وَإِنِّى كُلَّمَا دَعَوْتُهُمْ لِتَغْفِرَ لَهُمْ جَعَلُوٓا أَصَٰبِعَهُمْ فِىٓ ءَاذَانِهِمْ وَاسْتَغْشَوْا ثِيَابَهُمْ وَأَصَرُّوا وَاسْتَكْبَرُوا اسْتِكْبَارًا</t>
  </si>
  <si>
    <t>وإنى كلما دعوتهم لتغفر لهم جعلوا أصبعهم فى ءاذانهم واستغشوا ثيابهم وأصروا واستكبروا استكبارا</t>
  </si>
  <si>
    <t>و إ ن ى ك ل م ا د ع و ت ه م ل ت غ ف ر ل ه م ج ع ل و ا أ ص ب ع ه م ف ى ء ا ذ ا ن ه م و ا س ت غ ش و ا ث ي ا ب ه م و أ ص ر و ا و ا س ت ك ب ر و ا ا س ت ك ب ا ر ا</t>
  </si>
  <si>
    <t>WANY KLMA D9WTHM LTGFR LHM J9LWA A5B9HM FY AA3ANHM WASTG4WA 0YABHM WA5RWA WASTKBRWA ASTKBARA</t>
  </si>
  <si>
    <t>ثُمَّ إِنِّى دَعَوْتُهُمْ جِهَارًا</t>
  </si>
  <si>
    <t>ثم إنى دعوتهم جهارا</t>
  </si>
  <si>
    <t>ث م إ ن ى د ع و ت ه م ج ه ا ر ا</t>
  </si>
  <si>
    <t>0M ANY D9WTHM JHARA</t>
  </si>
  <si>
    <t>ثُمَّ إِنِّىٓ أَعْلَنتُ لَهُمْ وَأَسْرَرْتُ لَهُمْ إِسْرَارًا</t>
  </si>
  <si>
    <t>ثم إنى أعلنت لهم وأسررت لهم إسرارا</t>
  </si>
  <si>
    <t>ث م إ ن ى أ ع ل ن ت ل ه م و أ س ر ر ت ل ه م إ س ر ا ر ا</t>
  </si>
  <si>
    <t>0M ANY A9LNT LHM WASRRT LHM ASRARA</t>
  </si>
  <si>
    <t>فَقُلْتُ ٱسْتَغْفِرُوا۟ رَبَّكُمْ إِنَّهُۥ كَانَ غَفَّارًا</t>
  </si>
  <si>
    <t>فَقُلْتُ اسْتَغْفِرُوا رَبَّكُمْ إِنَّهُ كَانَ غَفَّارًا</t>
  </si>
  <si>
    <t>فقلت استغفروا ربكم إنه كان غفارا</t>
  </si>
  <si>
    <t>ف ق ل ت ا س ت غ ف ر و ا ر ب ك م إ ن ه ك ا ن غ ف ا ر ا</t>
  </si>
  <si>
    <t>FQLT ASTGFRWA RBKM ANH KAN GFARA</t>
  </si>
  <si>
    <t>يُرْسِلِ ٱلسَّمَآءَ عَلَيْكُم مِّدْرَارًا</t>
  </si>
  <si>
    <t>يُرْسِلِ السَّمَآءَ عَلَيْكُم مِّدْرَارًا</t>
  </si>
  <si>
    <t>يرسل السماء عليكم مدرارا</t>
  </si>
  <si>
    <t>ي ر س ل ا ل س م ا ء ع ل ي ك م م د ر ا ر ا</t>
  </si>
  <si>
    <t>YRSL ALSMAA 9LYKM MDRARA</t>
  </si>
  <si>
    <t>وَيُمْدِدْكُم بِأَمْوَٰلٍ وَبَنِينَ وَيَجْعَل لَّكُمْ جَنَّٰتٍ وَيَجْعَل لَّكُمْ أَنْهَٰرًا</t>
  </si>
  <si>
    <t>ويمددكم بأمول وبنين ويجعل لكم جنت ويجعل لكم أنهرا</t>
  </si>
  <si>
    <t>و ي م د د ك م ب أ م و ل و ب ن ي ن و ي ج ع ل ل ك م ج ن ت و ي ج ع ل ل ك م أ ن ه ر ا</t>
  </si>
  <si>
    <t>WYMDDKM BAMWL WBNYN WYJ9L LKM JNT WYJ9L LKM ANHRA</t>
  </si>
  <si>
    <t>مَّا لَكُمْ لَا تَرْجُونَ لِلَّهِ وَقَارًا</t>
  </si>
  <si>
    <t>ما لكم لا ترجون لله وقارا</t>
  </si>
  <si>
    <t>م ا ل ك م ل ا ت ر ج و ن ل ل ه و ق ا ر ا</t>
  </si>
  <si>
    <t>MA LKM LA TRJWN LLH WQARA</t>
  </si>
  <si>
    <t>وَقَدْ خَلَقَكُمْ أَطْوَارًا</t>
  </si>
  <si>
    <t>وقد خلقكم أطوارا</t>
  </si>
  <si>
    <t>و ق د خ ل ق ك م أ ط و ا ر ا</t>
  </si>
  <si>
    <t>WQD 2LQKM A7WARA</t>
  </si>
  <si>
    <t>أَلَمْ تَرَوْا۟ كَيْفَ خَلَقَ ٱللَّهُ سَبْعَ سَمَٰوَٰتٍ طِبَاقًا</t>
  </si>
  <si>
    <t>أَلَمْ تَرَوْا كَيْفَ خَلَقَ اللَّهُ سَبْعَ سَمَٰوَٰتٍ طِبَاقًا</t>
  </si>
  <si>
    <t>ألم تروا كيف خلق الله سبع سموت طباقا</t>
  </si>
  <si>
    <t>أ ل م ت ر و ا ك ي ف خ ل ق ا ل ل ه س ب ع س م و ت ط ب ا ق ا</t>
  </si>
  <si>
    <t>ALM TRWA KYF 2LQ ALLH SB9 SMWT 7BAQA</t>
  </si>
  <si>
    <t>وَجَعَلَ ٱلْقَمَرَ فِيهِنَّ نُورًا وَجَعَلَ ٱلشَّمْسَ سِرَاجًا</t>
  </si>
  <si>
    <t>وَجَعَلَ الْقَمَرَ فِيهِنَّ نُورًا وَجَعَلَ الشَّمْسَ سِرَاجًا</t>
  </si>
  <si>
    <t>وجعل القمر فيهن نورا وجعل الشمس سراجا</t>
  </si>
  <si>
    <t>و ج ع ل ا ل ق م ر ف ي ه ن ن و ر ا و ج ع ل ا ل ش م س س ر ا ج ا</t>
  </si>
  <si>
    <t>WJ9L ALQMR FYHN NWRA WJ9L AL4MS SRAJA</t>
  </si>
  <si>
    <t>وَٱللَّهُ أَنۢبَتَكُم مِّنَ ٱلْأَرْضِ نَبَاتًا</t>
  </si>
  <si>
    <t>وَاللَّهُ أَنبَتَكُم مِّنَ الْأَرْضِ نَبَاتًا</t>
  </si>
  <si>
    <t>والله أنبتكم من الأرض نباتا</t>
  </si>
  <si>
    <t>و ا ل ل ه أ ن ب ت ك م م ن ا ل أ ر ض ن ب ا ت ا</t>
  </si>
  <si>
    <t>WALLH ANBTKM MN ALAR6 NBATA</t>
  </si>
  <si>
    <t>ثُمَّ يُعِيدُكُمْ فِيهَا وَيُخْرِجُكُمْ إِخْرَاجًا</t>
  </si>
  <si>
    <t>ثم يعيدكم فيها ويخرجكم إخراجا</t>
  </si>
  <si>
    <t>ث م ي ع ي د ك م ف ي ه ا و ي خ ر ج ك م إ خ ر ا ج ا</t>
  </si>
  <si>
    <t>0M Y9YDKM FYHA WY2RJKM A2RAJA</t>
  </si>
  <si>
    <t>وَٱللَّهُ جَعَلَ لَكُمُ ٱلْأَرْضَ بِسَاطًا</t>
  </si>
  <si>
    <t>وَاللَّهُ جَعَلَ لَكُمُ الْأَرْضَ بِسَاطًا</t>
  </si>
  <si>
    <t>والله جعل لكم الأرض بساطا</t>
  </si>
  <si>
    <t>و ا ل ل ه ج ع ل ل ك م ا ل أ ر ض ب س ا ط ا</t>
  </si>
  <si>
    <t>WALLH J9L LKM ALAR6 BSA7A</t>
  </si>
  <si>
    <t>لِّتَسْلُكُوا۟ مِنْهَا سُبُلًا فِجَاجًا</t>
  </si>
  <si>
    <t>لِّتَسْلُكُوا مِنْهَا سُبُلًا فِجَاجًا</t>
  </si>
  <si>
    <t>لتسلكوا منها سبلا فجاجا</t>
  </si>
  <si>
    <t>ل ت س ل ك و ا م ن ه ا س ب ل ا ف ج ا ج ا</t>
  </si>
  <si>
    <t>LTSLKWA MNHA SBLA FJAJA</t>
  </si>
  <si>
    <t>قَالَ نُوحٌ رَّبِّ إِنَّهُمْ عَصَوْنِى وَٱتَّبَعُوا۟ مَن لَّمْ يَزِدْهُ مَالُهُۥ وَوَلَدُهُۥٓ إِلَّا خَسَارًا</t>
  </si>
  <si>
    <t>قَالَ نُوحٌ رَّبِّ إِنَّهُمْ عَصَوْنِى وَاتَّبَعُوا مَن لَّمْ يَزِدْهُ مَالُهُ وَوَلَدُهُٓ إِلَّا خَسَارًا</t>
  </si>
  <si>
    <t>قال نوح رب إنهم عصونى واتبعوا من لم يزده ماله وولده إلا خسارا</t>
  </si>
  <si>
    <t>ق ا ل ن و ح ر ب إ ن ه م ع ص و ن ى و ا ت ب ع و ا م ن ل م ي ز د ه م ا ل ه و و ل د ه إ ل ا خ س ا ر ا</t>
  </si>
  <si>
    <t>QAL NW1 RB ANHM 95WNY WATB9WA MN LM YZDH MALH WWLDH ALA 2SARA</t>
  </si>
  <si>
    <t>وَمَكَرُوا۟ مَكْرًا كُبَّارًا</t>
  </si>
  <si>
    <t>وَمَكَرُوا مَكْرًا كُبَّارًا</t>
  </si>
  <si>
    <t>ومكروا مكرا كبارا</t>
  </si>
  <si>
    <t>و م ك ر و ا م ك ر ا ك ب ا ر ا</t>
  </si>
  <si>
    <t>WMKRWA MKRA KBARA</t>
  </si>
  <si>
    <t>وَقَالُوا۟ لَا تَذَرُنَّ ءَالِهَتَكُمْ وَلَا تَذَرُنَّ وَدًّا وَلَا سُوَاعًا وَلَا يَغُوثَ وَيَعُوقَ وَنَسْرًا</t>
  </si>
  <si>
    <t>وَقَالُوا لَا تَذَرُنَّ ءَالِهَتَكُمْ وَلَا تَذَرُنَّ وَدًّا وَلَا سُوَاعًا وَلَا يَغُوثَ وَيَعُوقَ وَنَسْرًا</t>
  </si>
  <si>
    <t>وقالوا لا تذرن ءالهتكم ولا تذرن ودا ولا سواعا ولا يغوث ويعوق ونسرا</t>
  </si>
  <si>
    <t>و ق ا ل و ا ل ا ت ذ ر ن ء ا ل ه ت ك م و ل ا ت ذ ر ن و د ا و ل ا س و ا ع ا و ل ا ي غ و ث و ي ع و ق و ن س ر ا</t>
  </si>
  <si>
    <t>WQALWA LA T3RN AALHTKM WLA T3RN WDA WLA SWA9A WLA YGW0 WY9WQ WNSRA</t>
  </si>
  <si>
    <t>وَقَدْ أَضَلُّوا۟ كَثِيرًا وَلَا تَزِدِ ٱلظَّٰلِمِينَ إِلَّا ضَلَٰلًا</t>
  </si>
  <si>
    <t>وَقَدْ أَضَلُّوا كَثِيرًا وَلَا تَزِدِ الظَّٰلِمِينَ إِلَّا ضَلَٰلًا</t>
  </si>
  <si>
    <t>وقد أضلوا كثيرا ولا تزد الظلمين إلا ضللا</t>
  </si>
  <si>
    <t>و ق د أ ض ل و ا ك ث ي ر ا و ل ا ت ز د ا ل ظ ل م ي ن إ ل ا ض ل ل ا</t>
  </si>
  <si>
    <t>WQD A6LWA K0YRA WLA TZD AL8LMYN ALA 6LLA</t>
  </si>
  <si>
    <t>مِّمَّا خَطِيٓـَٰٔتِهِمْ أُغْرِقُوا۟ فَأُدْخِلُوا۟ نَارًا فَلَمْ يَجِدُوا۟ لَهُم مِّن دُونِ ٱللَّهِ أَنصَارًا</t>
  </si>
  <si>
    <t>مِّمَّا خَطِيٓـَٰٔتِهِمْ أُغْرِقُوا فَأُدْخِلُوا نَارًا فَلَمْ يَجِدُوا لَهُم مِّن دُونِ اللَّهِ أَنصَارًا</t>
  </si>
  <si>
    <t>مما خطيـٔتهم أغرقوا فأدخلوا نارا فلم يجدوا لهم من دون الله أنصارا</t>
  </si>
  <si>
    <t>مما خطيـتهم أغرقوا فأدخلوا نارا فلم يجدوا لهم من دون الله أنصارا</t>
  </si>
  <si>
    <t>م م ا خ ط ي ـ ت ه م أ غ ر ق و ا ف أ د خ ل و ا ن ا ر ا ف ل م ي ج د و ا ل ه م م ن د و ن ا ل ل ه أ ن ص ا ر ا</t>
  </si>
  <si>
    <t>MMA 27YATHM AGRQWA FAD2LWA NARA FLM YJDWA LHM MN DWN ALLH AN5ARA</t>
  </si>
  <si>
    <t>وَقَالَ نُوحٌ رَّبِّ لَا تَذَرْ عَلَى ٱلْأَرْضِ مِنَ ٱلْكَٰفِرِينَ دَيَّارًا</t>
  </si>
  <si>
    <t>وَقَالَ نُوحٌ رَّبِّ لَا تَذَرْ عَلَى الْأَرْضِ مِنَ الْكَٰفِرِينَ دَيَّارًا</t>
  </si>
  <si>
    <t>وقال نوح رب لا تذر على الأرض من الكفرين ديارا</t>
  </si>
  <si>
    <t>و ق ا ل ن و ح ر ب ل ا ت ذ ر ع ل ى ا ل أ ر ض م ن ا ل ك ف ر ي ن د ي ا ر ا</t>
  </si>
  <si>
    <t>WQAL NW1 RB LA T3R 9LY ALAR6 MN ALKFRYN DYARA</t>
  </si>
  <si>
    <t>إِنَّكَ إِن تَذَرْهُمْ يُضِلُّوا۟ عِبَادَكَ وَلَا يَلِدُوٓا۟ إِلَّا فَاجِرًا كَفَّارًا</t>
  </si>
  <si>
    <t>إِنَّكَ إِن تَذَرْهُمْ يُضِلُّوا عِبَادَكَ وَلَا يَلِدُوٓا إِلَّا فَاجِرًا كَفَّارًا</t>
  </si>
  <si>
    <t>إنك إن تذرهم يضلوا عبادك ولا يلدوا إلا فاجرا كفارا</t>
  </si>
  <si>
    <t>إ ن ك إ ن ت ذ ر ه م ي ض ل و ا ع ب ا د ك و ل ا ي ل د و ا إ ل ا ف ا ج ر ا ك ف ا ر ا</t>
  </si>
  <si>
    <t>ANK AN T3RHM Y6LWA 9BADK WLA YLDWA ALA FAJRA KFARA</t>
  </si>
  <si>
    <t>رَّبِّ ٱغْفِرْ لِى وَلِوَٰلِدَىَّ وَلِمَن دَخَلَ بَيْتِىَ مُؤْمِنًا وَلِلْمُؤْمِنِينَ وَٱلْمُؤْمِنَٰتِ وَلَا تَزِدِ ٱلظَّٰلِمِينَ إِلَّا تَبَارًۢا</t>
  </si>
  <si>
    <t>رَّبِّ اغْفِرْ لِى وَلِوَٰلِدَىَّ وَلِمَن دَخَلَ بَيْتِىَ مُؤْمِنًا وَلِلْمُؤْمِنِينَ وَالْمُؤْمِنَٰتِ وَلَا تَزِدِ الظَّٰلِمِينَ إِلَّا تَبَارًا</t>
  </si>
  <si>
    <t>رب اغفر لى ولولدى ولمن دخل بيتى مؤمنا وللمؤمنين والمؤمنت ولا تزد الظلمين إلا تبارا</t>
  </si>
  <si>
    <t>ر ب ا غ ف ر ل ى و ل و ل د ى و ل م ن د خ ل ب ي ت ى م ؤ م ن ا و ل ل م ؤ م ن ي ن و ا ل م ؤ م ن ت و ل ا ت ز د ا ل ظ ل م ي ن إ ل ا ت ب ا ر ا</t>
  </si>
  <si>
    <t>RB AGFR LY WLWLDY WLMN D2L BYTY MWMNA WLLMWMNYN WALMWMNT WLA TZD AL8LMYN ALA TBARA</t>
  </si>
  <si>
    <t>قُلْ أُوحِىَ إِلَىَّ أَنَّهُ ٱسْتَمَعَ نَفَرٌ مِّنَ ٱلْجِنِّ فَقَالُوٓا۟ إِنَّا سَمِعْنَا قُرْءَانًا عَجَبًا</t>
  </si>
  <si>
    <t>قُلْ أُوحِىَ إِلَىَّ أَنَّهُ اسْتَمَعَ نَفَرٌ مِّنَ الْجِنِّ فَقَالُوٓا إِنَّا سَمِعْنَا قُرْءَانًا عَجَبًا</t>
  </si>
  <si>
    <t>قل أوحى إلى أنه استمع نفر من الجن فقالوا إنا سمعنا قرءانا عجبا</t>
  </si>
  <si>
    <t>ق ل أ و ح ى إ ل ى أ ن ه ا س ت م ع ن ف ر م ن ا ل ج ن ف ق ا ل و ا إ ن ا س م ع ن ا ق ر ء ا ن ا ع ج ب ا</t>
  </si>
  <si>
    <t>QL AW1Y ALY ANH ASTM9 NFR MN ALJN FQALWA ANA SM9NA QRAANA 9JBA</t>
  </si>
  <si>
    <t>يَهْدِىٓ إِلَى ٱلرُّشْدِ فَـَٔامَنَّا بِهِۦ وَلَن نُّشْرِكَ بِرَبِّنَآ أَحَدًا</t>
  </si>
  <si>
    <t>يَهْدِىٓ إِلَى الرُّشْدِ فَـَٔامَنَّا بِهِ وَلَن نُّشْرِكَ بِرَبِّنَآ أَحَدًا</t>
  </si>
  <si>
    <t>يهدى إلى الرشد فـٔامنا به ولن نشرك بربنا أحدا</t>
  </si>
  <si>
    <t>يهدى إلى الرشد فـامنا به ولن نشرك بربنا أحدا</t>
  </si>
  <si>
    <t>ي ه د ى إ ل ى ا ل ر ش د ف ـ ا م ن ا ب ه و ل ن ن ش ر ك ب ر ب ن ا أ ح د ا</t>
  </si>
  <si>
    <t>YHDY ALY ALR4D FAAMNA BH WLN N4RK BRBNA A1DA</t>
  </si>
  <si>
    <t>وَأَنَّهُۥ تَعَٰلَىٰ جَدُّ رَبِّنَا مَا ٱتَّخَذَ صَٰحِبَةً وَلَا وَلَدًا</t>
  </si>
  <si>
    <t>وَأَنَّهُ تَعَٰلَىٰ جَدُّ رَبِّنَا مَا اتَّخَذَ صَٰحِبَةً وَلَا وَلَدًا</t>
  </si>
  <si>
    <t>وأنه تعلى جد ربنا ما اتخذ صحبة ولا ولدا</t>
  </si>
  <si>
    <t>و أ ن ه ت ع ل ى ج د ر ب ن ا م ا ا ت خ ذ ص ح ب ة و ل ا و ل د ا</t>
  </si>
  <si>
    <t>WANH T9LY JD RBNA MA AT23 51BH WLA WLDA</t>
  </si>
  <si>
    <t>وَأَنَّهُۥ كَانَ يَقُولُ سَفِيهُنَا عَلَى ٱللَّهِ شَطَطًا</t>
  </si>
  <si>
    <t>وَأَنَّهُ كَانَ يَقُولُ سَفِيهُنَا عَلَى اللَّهِ شَطَطًا</t>
  </si>
  <si>
    <t>وأنه كان يقول سفيهنا على الله شططا</t>
  </si>
  <si>
    <t>و أ ن ه ك ا ن ي ق و ل س ف ي ه ن ا ع ل ى ا ل ل ه ش ط ط ا</t>
  </si>
  <si>
    <t>WANH KAN YQWL SFYHNA 9LY ALLH 477A</t>
  </si>
  <si>
    <t>وَأَنَّا ظَنَنَّآ أَن لَّن تَقُولَ ٱلْإِنسُ وَٱلْجِنُّ عَلَى ٱللَّهِ كَذِبًا</t>
  </si>
  <si>
    <t>وَأَنَّا ظَنَنَّآ أَن لَّن تَقُولَ الْإِنسُ وَالْجِنُّ عَلَى اللَّهِ كَذِبًا</t>
  </si>
  <si>
    <t>وأنا ظننا أن لن تقول الإنس والجن على الله كذبا</t>
  </si>
  <si>
    <t>و أ ن ا ظ ن ن ا أ ن ل ن ت ق و ل ا ل إ ن س و ا ل ج ن ع ل ى ا ل ل ه ك ذ ب ا</t>
  </si>
  <si>
    <t>WANA 8NNA AN LN TQWL ALANS WALJN 9LY ALLH K3BA</t>
  </si>
  <si>
    <t>وَأَنَّهُۥ كَانَ رِجَالٌ مِّنَ ٱلْإِنسِ يَعُوذُونَ بِرِجَالٍ مِّنَ ٱلْجِنِّ فَزَادُوهُمْ رَهَقًا</t>
  </si>
  <si>
    <t>وَأَنَّهُ كَانَ رِجَالٌ مِّنَ الْإِنسِ يَعُوذُونَ بِرِجَالٍ مِّنَ الْجِنِّ فَزَادُوهُمْ رَهَقًا</t>
  </si>
  <si>
    <t>وأنه كان رجال من الإنس يعوذون برجال من الجن فزادوهم رهقا</t>
  </si>
  <si>
    <t>و أ ن ه ك ا ن ر ج ا ل م ن ا ل إ ن س ي ع و ذ و ن ب ر ج ا ل م ن ا ل ج ن ف ز ا د و ه م ر ه ق ا</t>
  </si>
  <si>
    <t>WANH KAN RJAL MN ALANS Y9W3WN BRJAL MN ALJN FZADWHM RHQA</t>
  </si>
  <si>
    <t>وَأَنَّهُمْ ظَنُّوا۟ كَمَا ظَنَنتُمْ أَن لَّن يَبْعَثَ ٱللَّهُ أَحَدًا</t>
  </si>
  <si>
    <t>وَأَنَّهُمْ ظَنُّوا كَمَا ظَنَنتُمْ أَن لَّن يَبْعَثَ اللَّهُ أَحَدًا</t>
  </si>
  <si>
    <t>وأنهم ظنوا كما ظننتم أن لن يبعث الله أحدا</t>
  </si>
  <si>
    <t>و أ ن ه م ظ ن و ا ك م ا ظ ن ن ت م أ ن ل ن ي ب ع ث ا ل ل ه أ ح د ا</t>
  </si>
  <si>
    <t>WANHM 8NWA KMA 8NNTM AN LN YB90 ALLH A1DA</t>
  </si>
  <si>
    <t>وَأَنَّا لَمَسْنَا ٱلسَّمَآءَ فَوَجَدْنَٰهَا مُلِئَتْ حَرَسًا شَدِيدًا وَشُهُبًا</t>
  </si>
  <si>
    <t>وَأَنَّا لَمَسْنَا السَّمَآءَ فَوَجَدْنَٰهَا مُلِئَتْ حَرَسًا شَدِيدًا وَشُهُبًا</t>
  </si>
  <si>
    <t>وأنا لمسنا السماء فوجدنها ملئت حرسا شديدا وشهبا</t>
  </si>
  <si>
    <t>و أ ن ا ل م س ن ا ا ل س م ا ء ف و ج د ن ه ا م ل ئ ت ح ر س ا ش د ي د ا و ش ه ب ا</t>
  </si>
  <si>
    <t>WANA LMSNA ALSMAA FWJDNHA MLYT 1RSA 4DYDA W4HBA</t>
  </si>
  <si>
    <t>وَأَنَّا كُنَّا نَقْعُدُ مِنْهَا مَقَٰعِدَ لِلسَّمْعِ فَمَن يَسْتَمِعِ ٱلْءَانَ يَجِدْ لَهُۥ شِهَابًا رَّصَدًا</t>
  </si>
  <si>
    <t>وَأَنَّا كُنَّا نَقْعُدُ مِنْهَا مَقَٰعِدَ لِلسَّمْعِ فَمَن يَسْتَمِعِ الْءَانَ يَجِدْ لَهُ شِهَابًا رَّصَدًا</t>
  </si>
  <si>
    <t>وأنا كنا نقعد منها مقعد للسمع فمن يستمع الءان يجد له شهابا رصدا</t>
  </si>
  <si>
    <t>و أ ن ا ك ن ا ن ق ع د م ن ه ا م ق ع د ل ل س م ع ف م ن ي س ت م ع ا ل ء ا ن ي ج د ل ه ش ه ا ب ا ر ص د ا</t>
  </si>
  <si>
    <t>WANA KNA NQ9D MNHA MQ9D LLSM9 FMN YSTM9 ALAAN YJD LH 4HABA R5DA</t>
  </si>
  <si>
    <t>وَأَنَّا لَا نَدْرِىٓ أَشَرٌّ أُرِيدَ بِمَن فِى ٱلْأَرْضِ أَمْ أَرَادَ بِهِمْ رَبُّهُمْ رَشَدًا</t>
  </si>
  <si>
    <t>وَأَنَّا لَا نَدْرِىٓ أَشَرٌّ أُرِيدَ بِمَن فِى الْأَرْضِ أَمْ أَرَادَ بِهِمْ رَبُّهُمْ رَشَدًا</t>
  </si>
  <si>
    <t>وأنا لا ندرى أشر أريد بمن فى الأرض أم أراد بهم ربهم رشدا</t>
  </si>
  <si>
    <t>و أ ن ا ل ا ن د ر ى أ ش ر أ ر ي د ب م ن ف ى ا ل أ ر ض أ م أ ر ا د ب ه م ر ب ه م ر ش د ا</t>
  </si>
  <si>
    <t>WANA LA NDRY A4R ARYD BMN FY ALAR6 AM ARAD BHM RBHM R4DA</t>
  </si>
  <si>
    <t>وَأَنَّا مِنَّا ٱلصَّٰلِحُونَ وَمِنَّا دُونَ ذَٰلِكَ كُنَّا طَرَآئِقَ قِدَدًا</t>
  </si>
  <si>
    <t>وَأَنَّا مِنَّا الصَّٰلِحُونَ وَمِنَّا دُونَ ذَٰلِكَ كُنَّا طَرَآئِقَ قِدَدًا</t>
  </si>
  <si>
    <t>وأنا منا الصلحون ومنا دون ذلك كنا طرائق قددا</t>
  </si>
  <si>
    <t>و أ ن ا م ن ا ا ل ص ل ح و ن و م ن ا د و ن ذ ل ك ك ن ا ط ر ا ئ ق ق د د ا</t>
  </si>
  <si>
    <t>WANA MNA AL5L1WN WMNA DWN 3LK KNA 7RAYQ QDDA</t>
  </si>
  <si>
    <t>وَأَنَّا ظَنَنَّآ أَن لَّن نُّعْجِزَ ٱللَّهَ فِى ٱلْأَرْضِ وَلَن نُّعْجِزَهُۥ هَرَبًا</t>
  </si>
  <si>
    <t>وَأَنَّا ظَنَنَّآ أَن لَّن نُّعْجِزَ اللَّهَ فِى الْأَرْضِ وَلَن نُّعْجِزَهُ هَرَبًا</t>
  </si>
  <si>
    <t>وأنا ظننا أن لن نعجز الله فى الأرض ولن نعجزه هربا</t>
  </si>
  <si>
    <t>و أ ن ا ظ ن ن ا أ ن ل ن ن ع ج ز ا ل ل ه ف ى ا ل أ ر ض و ل ن ن ع ج ز ه ه ر ب ا</t>
  </si>
  <si>
    <t>WANA 8NNA AN LN N9JZ ALLH FY ALAR6 WLN N9JZH HRBA</t>
  </si>
  <si>
    <t>وَأَنَّا لَمَّا سَمِعْنَا ٱلْهُدَىٰٓ ءَامَنَّا بِهِۦ فَمَن يُؤْمِنۢ بِرَبِّهِۦ فَلَا يَخَافُ بَخْسًا وَلَا رَهَقًا</t>
  </si>
  <si>
    <t>وَأَنَّا لَمَّا سَمِعْنَا الْهُدَىٰٓ ءَامَنَّا بِهِ فَمَن يُؤْمِن بِرَبِّهِ فَلَا يَخَافُ بَخْسًا وَلَا رَهَقًا</t>
  </si>
  <si>
    <t>وأنا لما سمعنا الهدى ءامنا به فمن يؤمن بربه فلا يخاف بخسا ولا رهقا</t>
  </si>
  <si>
    <t>و أ ن ا ل م ا س م ع ن ا ا ل ه د ى ء ا م ن ا ب ه ف م ن ي ؤ م ن ب ر ب ه ف ل ا ي خ ا ف ب خ س ا و ل ا ر ه ق ا</t>
  </si>
  <si>
    <t>WANA LMA SM9NA ALHDY AAMNA BH FMN YWMN BRBH FLA Y2AF B2SA WLA RHQA</t>
  </si>
  <si>
    <t>وَأَنَّا مِنَّا ٱلْمُسْلِمُونَ وَمِنَّا ٱلْقَٰسِطُونَ فَمَنْ أَسْلَمَ فَأُو۟لَٰٓئِكَ تَحَرَّوْا۟ رَشَدًا</t>
  </si>
  <si>
    <t>وَأَنَّا مِنَّا الْمُسْلِمُونَ وَمِنَّا الْقَٰسِطُونَ فَمَنْ أَسْلَمَ فَأُولَٰٓئِكَ تَحَرَّوْا رَشَدًا</t>
  </si>
  <si>
    <t>وأنا منا المسلمون ومنا القسطون فمن أسلم فأولئك تحروا رشدا</t>
  </si>
  <si>
    <t>و أ ن ا م ن ا ا ل م س ل م و ن و م ن ا ا ل ق س ط و ن ف م ن أ س ل م ف أ و ل ئ ك ت ح ر و ا ر ش د ا</t>
  </si>
  <si>
    <t>WANA MNA ALMSLMWN WMNA ALQS7WN FMN ASLM FAWLYK T1RWA R4DA</t>
  </si>
  <si>
    <t>وَأَمَّا ٱلْقَٰسِطُونَ فَكَانُوا۟ لِجَهَنَّمَ حَطَبًا</t>
  </si>
  <si>
    <t>وَأَمَّا الْقَٰسِطُونَ فَكَانُوا لِجَهَنَّمَ حَطَبًا</t>
  </si>
  <si>
    <t>وأما القسطون فكانوا لجهنم حطبا</t>
  </si>
  <si>
    <t>و أ م ا ا ل ق س ط و ن ف ك ا ن و ا ل ج ه ن م ح ط ب ا</t>
  </si>
  <si>
    <t>WAMA ALQS7WN FKANWA LJHNM 17BA</t>
  </si>
  <si>
    <t>وَأَلَّوِ ٱسْتَقَٰمُوا۟ عَلَى ٱلطَّرِيقَةِ لَأَسْقَيْنَٰهُم مَّآءً غَدَقًا</t>
  </si>
  <si>
    <t>وَأَلَّوِ اسْتَقَٰمُوا عَلَى الطَّرِيقَةِ لَأَسْقَيْنَٰهُم مَّآءً غَدَقًا</t>
  </si>
  <si>
    <t>وألو استقموا على الطريقة لأسقينهم ماء غدقا</t>
  </si>
  <si>
    <t>و أ ل و ا س ت ق م و ا ع ل ى ا ل ط ر ي ق ة ل أ س ق ي ن ه م م ا ء غ د ق ا</t>
  </si>
  <si>
    <t>WALW ASTQMWA 9LY AL7RYQH LASQYNHM MAA GDQA</t>
  </si>
  <si>
    <t>لِّنَفْتِنَهُمْ فِيهِ وَمَن يُعْرِضْ عَن ذِكْرِ رَبِّهِۦ يَسْلُكْهُ عَذَابًا صَعَدًا</t>
  </si>
  <si>
    <t>لِّنَفْتِنَهُمْ فِيهِ وَمَن يُعْرِضْ عَن ذِكْرِ رَبِّهِ يَسْلُكْهُ عَذَابًا صَعَدًا</t>
  </si>
  <si>
    <t>لنفتنهم فيه ومن يعرض عن ذكر ربه يسلكه عذابا صعدا</t>
  </si>
  <si>
    <t>ل ن ف ت ن ه م ف ي ه و م ن ي ع ر ض ع ن ذ ك ر ر ب ه ي س ل ك ه ع ذ ا ب ا ص ع د ا</t>
  </si>
  <si>
    <t>LNFTNHM FYH WMN Y9R6 9N 3KR RBH YSLKH 93ABA 59DA</t>
  </si>
  <si>
    <t>وَأَنَّ ٱلْمَسَٰجِدَ لِلَّهِ فَلَا تَدْعُوا۟ مَعَ ٱللَّهِ أَحَدًا</t>
  </si>
  <si>
    <t>وَأَنَّ الْمَسَٰجِدَ لِلَّهِ فَلَا تَدْعُوا مَعَ اللَّهِ أَحَدًا</t>
  </si>
  <si>
    <t>وأن المسجد لله فلا تدعوا مع الله أحدا</t>
  </si>
  <si>
    <t>و أ ن ا ل م س ج د ل ل ه ف ل ا ت د ع و ا م ع ا ل ل ه أ ح د ا</t>
  </si>
  <si>
    <t>WAN ALMSJD LLH FLA TD9WA M9 ALLH A1DA</t>
  </si>
  <si>
    <t>وَأَنَّهُۥ لَمَّا قَامَ عَبْدُ ٱللَّهِ يَدْعُوهُ كَادُوا۟ يَكُونُونَ عَلَيْهِ لِبَدًا</t>
  </si>
  <si>
    <t>وَأَنَّهُ لَمَّا قَامَ عَبْدُ اللَّهِ يَدْعُوهُ كَادُوا يَكُونُونَ عَلَيْهِ لِبَدًا</t>
  </si>
  <si>
    <t>وأنه لما قام عبد الله يدعوه كادوا يكونون عليه لبدا</t>
  </si>
  <si>
    <t>و أ ن ه ل م ا ق ا م ع ب د ا ل ل ه ي د ع و ه ك ا د و ا ي ك و ن و ن ع ل ي ه ل ب د ا</t>
  </si>
  <si>
    <t>WANH LMA QAM 9BD ALLH YD9WH KADWA YKWNWN 9LYH LBDA</t>
  </si>
  <si>
    <t>قُلْ إِنَّمَآ أَدْعُوا۟ رَبِّى وَلَآ أُشْرِكُ بِهِۦٓ أَحَدًا</t>
  </si>
  <si>
    <t>قُلْ إِنَّمَآ أَدْعُوا رَبِّى وَلَآ أُشْرِكُ بِهِٓ أَحَدًا</t>
  </si>
  <si>
    <t>قل إنما أدعوا ربى ولا أشرك به أحدا</t>
  </si>
  <si>
    <t>ق ل إ ن م ا أ د ع و ا ر ب ى و ل ا أ ش ر ك ب ه أ ح د ا</t>
  </si>
  <si>
    <t>QL ANMA AD9WA RBY WLA A4RK BH A1DA</t>
  </si>
  <si>
    <t>قُلْ إِنِّى لَآ أَمْلِكُ لَكُمْ ضَرًّا وَلَا رَشَدًا</t>
  </si>
  <si>
    <t>قل إنى لا أملك لكم ضرا ولا رشدا</t>
  </si>
  <si>
    <t>ق ل إ ن ى ل ا أ م ل ك ل ك م ض ر ا و ل ا ر ش د ا</t>
  </si>
  <si>
    <t>QL ANY LA AMLK LKM 6RA WLA R4DA</t>
  </si>
  <si>
    <t>قُلْ إِنِّى لَن يُجِيرَنِى مِنَ ٱللَّهِ أَحَدٌ وَلَنْ أَجِدَ مِن دُونِهِۦ مُلْتَحَدًا</t>
  </si>
  <si>
    <t>قُلْ إِنِّى لَن يُجِيرَنِى مِنَ اللَّهِ أَحَدٌ وَلَنْ أَجِدَ مِن دُونِهِ مُلْتَحَدًا</t>
  </si>
  <si>
    <t>قل إنى لن يجيرنى من الله أحد ولن أجد من دونه ملتحدا</t>
  </si>
  <si>
    <t>ق ل إ ن ى ل ن ي ج ي ر ن ى م ن ا ل ل ه أ ح د و ل ن أ ج د م ن د و ن ه م ل ت ح د ا</t>
  </si>
  <si>
    <t>QL ANY LN YJYRNY MN ALLH A1D WLN AJD MN DWNH MLT1DA</t>
  </si>
  <si>
    <t>إِلَّا بَلَٰغًا مِّنَ ٱللَّهِ وَرِسَٰلَٰتِهِۦ وَمَن يَعْصِ ٱللَّهَ وَرَسُولَهُۥ فَإِنَّ لَهُۥ نَارَ جَهَنَّمَ خَٰلِدِينَ فِيهَآ أَبَدًا</t>
  </si>
  <si>
    <t>إِلَّا بَلَٰغًا مِّنَ اللَّهِ وَرِسَٰلَٰتِهِ وَمَن يَعْصِ اللَّهَ وَرَسُولَهُ فَإِنَّ لَهُ نَارَ جَهَنَّمَ خَٰلِدِينَ فِيهَآ أَبَدًا</t>
  </si>
  <si>
    <t>إلا بلغا من الله ورسلته ومن يعص الله ورسوله فإن له نار جهنم خلدين فيها أبدا</t>
  </si>
  <si>
    <t>إ ل ا ب ل غ ا م ن ا ل ل ه و ر س ل ت ه و م ن ي ع ص ا ل ل ه و ر س و ل ه ف إ ن ل ه ن ا ر ج ه ن م خ ل د ي ن ف ي ه ا أ ب د ا</t>
  </si>
  <si>
    <t>ALA BLGA MN ALLH WRSLTH WMN Y95 ALLH WRSWLH FAN LH NAR JHNM 2LDYN FYHA ABDA</t>
  </si>
  <si>
    <t>حَتَّىٰٓ إِذَا رَأَوْا۟ مَا يُوعَدُونَ فَسَيَعْلَمُونَ مَنْ أَضْعَفُ نَاصِرًا وَأَقَلُّ عَدَدًا</t>
  </si>
  <si>
    <t>حَتَّىٰٓ إِذَا رَأَوْا مَا يُوعَدُونَ فَسَيَعْلَمُونَ مَنْ أَضْعَفُ نَاصِرًا وَأَقَلُّ عَدَدًا</t>
  </si>
  <si>
    <t>حتى إذا رأوا ما يوعدون فسيعلمون من أضعف ناصرا وأقل عددا</t>
  </si>
  <si>
    <t>ح ت ى إ ذ ا ر أ و ا م ا ي و ع د و ن ف س ي ع ل م و ن م ن أ ض ع ف ن ا ص ر ا و أ ق ل ع د د ا</t>
  </si>
  <si>
    <t>1TY A3A RAWA MA YW9DWN FSY9LMWN MN A69F NA5RA WAQL 9DDA</t>
  </si>
  <si>
    <t>قُلْ إِنْ أَدْرِىٓ أَقَرِيبٌ مَّا تُوعَدُونَ أَمْ يَجْعَلُ لَهُۥ رَبِّىٓ أَمَدًا</t>
  </si>
  <si>
    <t>قُلْ إِنْ أَدْرِىٓ أَقَرِيبٌ مَّا تُوعَدُونَ أَمْ يَجْعَلُ لَهُ رَبِّىٓ أَمَدًا</t>
  </si>
  <si>
    <t>قل إن أدرى أقريب ما توعدون أم يجعل له ربى أمدا</t>
  </si>
  <si>
    <t>ق ل إ ن أ د ر ى أ ق ر ي ب م ا ت و ع د و ن أ م ي ج ع ل ل ه ر ب ى أ م د ا</t>
  </si>
  <si>
    <t>QL AN ADRY AQRYB MA TW9DWN AM YJ9L LH RBY AMDA</t>
  </si>
  <si>
    <t>عَٰلِمُ ٱلْغَيْبِ فَلَا يُظْهِرُ عَلَىٰ غَيْبِهِۦٓ أَحَدًا</t>
  </si>
  <si>
    <t>عَٰلِمُ الْغَيْبِ فَلَا يُظْهِرُ عَلَىٰ غَيْبِهِٓ أَحَدًا</t>
  </si>
  <si>
    <t>علم الغيب فلا يظهر على غيبه أحدا</t>
  </si>
  <si>
    <t>ع ل م ا ل غ ي ب ف ل ا ي ظ ه ر ع ل ى غ ي ب ه أ ح د ا</t>
  </si>
  <si>
    <t>9LM ALGYB FLA Y8HR 9LY GYBH A1DA</t>
  </si>
  <si>
    <t>إِلَّا مَنِ ٱرْتَضَىٰ مِن رَّسُولٍ فَإِنَّهُۥ يَسْلُكُ مِنۢ بَيْنِ يَدَيْهِ وَمِنْ خَلْفِهِۦ رَصَدًا</t>
  </si>
  <si>
    <t>إِلَّا مَنِ ارْتَضَىٰ مِن رَّسُولٍ فَإِنَّهُ يَسْلُكُ مِن بَيْنِ يَدَيْهِ وَمِنْ خَلْفِهِ رَصَدًا</t>
  </si>
  <si>
    <t>إلا من ارتضى من رسول فإنه يسلك من بين يديه ومن خلفه رصدا</t>
  </si>
  <si>
    <t>إ ل ا م ن ا ر ت ض ى م ن ر س و ل ف إ ن ه ي س ل ك م ن ب ي ن ي د ي ه و م ن خ ل ف ه ر ص د ا</t>
  </si>
  <si>
    <t>ALA MN ART6Y MN RSWL FANH YSLK MN BYN YDYH WMN 2LFH R5DA</t>
  </si>
  <si>
    <t>لِّيَعْلَمَ أَن قَدْ أَبْلَغُوا۟ رِسَٰلَٰتِ رَبِّهِمْ وَأَحَاطَ بِمَا لَدَيْهِمْ وَأَحْصَىٰ كُلَّ شَىْءٍ عَدَدًۢا</t>
  </si>
  <si>
    <t>لِّيَعْلَمَ أَن قَدْ أَبْلَغُوا رِسَٰلَٰتِ رَبِّهِمْ وَأَحَاطَ بِمَا لَدَيْهِمْ وَأَحْصَىٰ كُلَّ شَىْءٍ عَدَدًا</t>
  </si>
  <si>
    <t>ليعلم أن قد أبلغوا رسلت ربهم وأحاط بما لديهم وأحصى كل شىء عددا</t>
  </si>
  <si>
    <t>ل ي ع ل م أ ن ق د أ ب ل غ و ا ر س ل ت ر ب ه م و أ ح ا ط ب م ا ل د ي ه م و أ ح ص ى ك ل ش ى ء ع د د ا</t>
  </si>
  <si>
    <t>LY9LM AN QD ABLGWA RSLT RBHM WA1A7 BMA LDYHM WA15Y KL 4YA 9DDA</t>
  </si>
  <si>
    <t>يَٰٓأَيُّهَا ٱلْمُزَّمِّلُ</t>
  </si>
  <si>
    <t>يَٰٓأَيُّهَا الْمُزَّمِّلُ</t>
  </si>
  <si>
    <t>يأيها المزمل</t>
  </si>
  <si>
    <t>ي أ ي ه ا ا ل م ز م ل</t>
  </si>
  <si>
    <t>YAYHA ALMZML</t>
  </si>
  <si>
    <t>قُمِ ٱلَّيْلَ إِلَّا قَلِيلًا</t>
  </si>
  <si>
    <t>قُمِ الَّيْلَ إِلَّا قَلِيلًا</t>
  </si>
  <si>
    <t>قم اليل إلا قليلا</t>
  </si>
  <si>
    <t>ق م ا ل ي ل إ ل ا ق ل ي ل ا</t>
  </si>
  <si>
    <t>QM ALYL ALA QLYLA</t>
  </si>
  <si>
    <t>نِّصْفَهُۥٓ أَوِ ٱنقُصْ مِنْهُ قَلِيلًا</t>
  </si>
  <si>
    <t>نِّصْفَهُٓ أَوِ انقُصْ مِنْهُ قَلِيلًا</t>
  </si>
  <si>
    <t>نصفه أو انقص منه قليلا</t>
  </si>
  <si>
    <t>ن ص ف ه أ و ا ن ق ص م ن ه ق ل ي ل ا</t>
  </si>
  <si>
    <t>N5FH AW ANQ5 MNH QLYLA</t>
  </si>
  <si>
    <t>أَوْ زِدْ عَلَيْهِ وَرَتِّلِ ٱلْقُرْءَانَ تَرْتِيلًا</t>
  </si>
  <si>
    <t>أَوْ زِدْ عَلَيْهِ وَرَتِّلِ الْقُرْءَانَ تَرْتِيلًا</t>
  </si>
  <si>
    <t>أو زد عليه ورتل القرءان ترتيلا</t>
  </si>
  <si>
    <t>أ و ز د ع ل ي ه و ر ت ل ا ل ق ر ء ا ن ت ر ت ي ل ا</t>
  </si>
  <si>
    <t>AW ZD 9LYH WRTL ALQRAAN TRTYLA</t>
  </si>
  <si>
    <t>إِنَّا سَنُلْقِى عَلَيْكَ قَوْلًا ثَقِيلًا</t>
  </si>
  <si>
    <t>إنا سنلقى عليك قولا ثقيلا</t>
  </si>
  <si>
    <t>إ ن ا س ن ل ق ى ع ل ي ك ق و ل ا ث ق ي ل ا</t>
  </si>
  <si>
    <t>ANA SNLQY 9LYK QWLA 0QYLA</t>
  </si>
  <si>
    <t>إِنَّ نَاشِئَةَ ٱلَّيْلِ هِىَ أَشَدُّ وَطْـًٔا وَأَقْوَمُ قِيلًا</t>
  </si>
  <si>
    <t>إِنَّ نَاشِئَةَ الَّيْلِ هِىَ أَشَدُّ وَطْـًٔا وَأَقْوَمُ قِيلًا</t>
  </si>
  <si>
    <t>إن ناشئة اليل هى أشد وطـٔا وأقوم قيلا</t>
  </si>
  <si>
    <t>إن ناشئة اليل هى أشد وطـا وأقوم قيلا</t>
  </si>
  <si>
    <t>إ ن ن ا ش ئ ة ا ل ي ل ه ى أ ش د و ط ـ ا و أ ق و م ق ي ل ا</t>
  </si>
  <si>
    <t>AN NA4YH ALYL HY A4D W7AA WAQWM QYLA</t>
  </si>
  <si>
    <t>إِنَّ لَكَ فِى ٱلنَّهَارِ سَبْحًا طَوِيلًا</t>
  </si>
  <si>
    <t>إِنَّ لَكَ فِى النَّهَارِ سَبْحًا طَوِيلًا</t>
  </si>
  <si>
    <t>إن لك فى النهار سبحا طويلا</t>
  </si>
  <si>
    <t>إ ن ل ك ف ى ا ل ن ه ا ر س ب ح ا ط و ي ل ا</t>
  </si>
  <si>
    <t>AN LK FY ALNHAR SB1A 7WYLA</t>
  </si>
  <si>
    <t>وَٱذْكُرِ ٱسْمَ رَبِّكَ وَتَبَتَّلْ إِلَيْهِ تَبْتِيلًا</t>
  </si>
  <si>
    <t>وَاذْكُرِ اسْمَ رَبِّكَ وَتَبَتَّلْ إِلَيْهِ تَبْتِيلًا</t>
  </si>
  <si>
    <t>واذكر اسم ربك وتبتل إليه تبتيلا</t>
  </si>
  <si>
    <t>و ا ذ ك ر ا س م ر ب ك و ت ب ت ل إ ل ي ه ت ب ت ي ل ا</t>
  </si>
  <si>
    <t>WA3KR ASM RBK WTBTL ALYH TBTYLA</t>
  </si>
  <si>
    <t>رَّبُّ ٱلْمَشْرِقِ وَٱلْمَغْرِبِ لَآ إِلَٰهَ إِلَّا هُوَ فَٱتَّخِذْهُ وَكِيلًا</t>
  </si>
  <si>
    <t>رَّبُّ الْمَشْرِقِ وَالْمَغْرِبِ لَآ إِلَٰهَ إِلَّا هُوَ فَاتَّخِذْهُ وَكِيلًا</t>
  </si>
  <si>
    <t>رب المشرق والمغرب لا إله إلا هو فاتخذه وكيلا</t>
  </si>
  <si>
    <t>ر ب ا ل م ش ر ق و ا ل م غ ر ب ل ا إ ل ه إ ل ا ه و ف ا ت خ ذ ه و ك ي ل ا</t>
  </si>
  <si>
    <t>RB ALM4RQ WALMGRB LA ALH ALA HW FAT23H WKYLA</t>
  </si>
  <si>
    <t>وَٱصْبِرْ عَلَىٰ مَا يَقُولُونَ وَٱهْجُرْهُمْ هَجْرًا جَمِيلًا</t>
  </si>
  <si>
    <t>وَاصْبِرْ عَلَىٰ مَا يَقُولُونَ وَاهْجُرْهُمْ هَجْرًا جَمِيلًا</t>
  </si>
  <si>
    <t>واصبر على ما يقولون واهجرهم هجرا جميلا</t>
  </si>
  <si>
    <t>و ا ص ب ر ع ل ى م ا ي ق و ل و ن و ا ه ج ر ه م ه ج ر ا ج م ي ل ا</t>
  </si>
  <si>
    <t>WA5BR 9LY MA YQWLWN WAHJRHM HJRA JMYLA</t>
  </si>
  <si>
    <t>وَذَرْنِى وَٱلْمُكَذِّبِينَ أُو۟لِى ٱلنَّعْمَةِ وَمَهِّلْهُمْ قَلِيلًا</t>
  </si>
  <si>
    <t>وَذَرْنِى وَالْمُكَذِّبِينَ أُولِى النَّعْمَةِ وَمَهِّلْهُمْ قَلِيلًا</t>
  </si>
  <si>
    <t>وذرنى والمكذبين أولى النعمة ومهلهم قليلا</t>
  </si>
  <si>
    <t>و ذ ر ن ى و ا ل م ك ذ ب ي ن أ و ل ى ا ل ن ع م ة و م ه ل ه م ق ل ي ل ا</t>
  </si>
  <si>
    <t>W3RNY WALMK3BYN AWLY ALN9MH WMHLHM QLYLA</t>
  </si>
  <si>
    <t>إِنَّ لَدَيْنَآ أَنكَالًا وَجَحِيمًا</t>
  </si>
  <si>
    <t>إن لدينا أنكالا وجحيما</t>
  </si>
  <si>
    <t>إ ن ل د ي ن ا أ ن ك ا ل ا و ج ح ي م ا</t>
  </si>
  <si>
    <t>AN LDYNA ANKALA WJ1YMA</t>
  </si>
  <si>
    <t>وَطَعَامًا ذَا غُصَّةٍ وَعَذَابًا أَلِيمًا</t>
  </si>
  <si>
    <t>وطعاما ذا غصة وعذابا أليما</t>
  </si>
  <si>
    <t>و ط ع ا م ا ذ ا غ ص ة و ع ذ ا ب ا أ ل ي م ا</t>
  </si>
  <si>
    <t>W79AMA 3A G5H W93ABA ALYMA</t>
  </si>
  <si>
    <t>يَوْمَ تَرْجُفُ ٱلْأَرْضُ وَٱلْجِبَالُ وَكَانَتِ ٱلْجِبَالُ كَثِيبًا مَّهِيلًا</t>
  </si>
  <si>
    <t>يَوْمَ تَرْجُفُ الْأَرْضُ وَالْجِبَالُ وَكَانَتِ الْجِبَالُ كَثِيبًا مَّهِيلًا</t>
  </si>
  <si>
    <t>يوم ترجف الأرض والجبال وكانت الجبال كثيبا مهيلا</t>
  </si>
  <si>
    <t>ي و م ت ر ج ف ا ل أ ر ض و ا ل ج ب ا ل و ك ا ن ت ا ل ج ب ا ل ك ث ي ب ا م ه ي ل ا</t>
  </si>
  <si>
    <t>YWM TRJF ALAR6 WALJBAL WKANT ALJBAL K0YBA MHYLA</t>
  </si>
  <si>
    <t>إِنَّآ أَرْسَلْنَآ إِلَيْكُمْ رَسُولًا شَٰهِدًا عَلَيْكُمْ كَمَآ أَرْسَلْنَآ إِلَىٰ فِرْعَوْنَ رَسُولًا</t>
  </si>
  <si>
    <t>إنا أرسلنا إليكم رسولا شهدا عليكم كما أرسلنا إلى فرعون رسولا</t>
  </si>
  <si>
    <t>إ ن ا أ ر س ل ن ا إ ل ي ك م ر س و ل ا ش ه د ا ع ل ي ك م ك م ا أ ر س ل ن ا إ ل ى ف ر ع و ن ر س و ل ا</t>
  </si>
  <si>
    <t>ANA ARSLNA ALYKM RSWLA 4HDA 9LYKM KMA ARSLNA ALY FR9WN RSWLA</t>
  </si>
  <si>
    <t>فَعَصَىٰ فِرْعَوْنُ ٱلرَّسُولَ فَأَخَذْنَٰهُ أَخْذًا وَبِيلًا</t>
  </si>
  <si>
    <t>فَعَصَىٰ فِرْعَوْنُ الرَّسُولَ فَأَخَذْنَٰهُ أَخْذًا وَبِيلًا</t>
  </si>
  <si>
    <t>فعصى فرعون الرسول فأخذنه أخذا وبيلا</t>
  </si>
  <si>
    <t>ف ع ص ى ف ر ع و ن ا ل ر س و ل ف أ خ ذ ن ه أ خ ذ ا و ب ي ل ا</t>
  </si>
  <si>
    <t>F95Y FR9WN ALRSWL FA23NH A23A WBYLA</t>
  </si>
  <si>
    <t>فَكَيْفَ تَتَّقُونَ إِن كَفَرْتُمْ يَوْمًا يَجْعَلُ ٱلْوِلْدَٰنَ شِيبًا</t>
  </si>
  <si>
    <t>فَكَيْفَ تَتَّقُونَ إِن كَفَرْتُمْ يَوْمًا يَجْعَلُ الْوِلْدَٰنَ شِيبًا</t>
  </si>
  <si>
    <t>فكيف تتقون إن كفرتم يوما يجعل الولدن شيبا</t>
  </si>
  <si>
    <t>ف ك ي ف ت ت ق و ن إ ن ك ف ر ت م ي و م ا ي ج ع ل ا ل و ل د ن ش ي ب ا</t>
  </si>
  <si>
    <t>FKYF TTQWN AN KFRTM YWMA YJ9L ALWLDN 4YBA</t>
  </si>
  <si>
    <t>ٱلسَّمَآءُ مُنفَطِرٌۢ بِهِۦ كَانَ وَعْدُهُۥ مَفْعُولًا</t>
  </si>
  <si>
    <t>السَّمَآءُ مُنفَطِرٌ بِهِ كَانَ وَعْدُهُ مَفْعُولًا</t>
  </si>
  <si>
    <t>السماء منفطر به كان وعده مفعولا</t>
  </si>
  <si>
    <t>ا ل س م ا ء م ن ف ط ر ب ه ك ا ن و ع د ه م ف ع و ل ا</t>
  </si>
  <si>
    <t>ALSMAA MNF7R BH KAN W9DH MF9WLA</t>
  </si>
  <si>
    <t>إِنَّ هَٰذِهِۦ تَذْكِرَةٌ فَمَن شَآءَ ٱتَّخَذَ إِلَىٰ رَبِّهِۦ سَبِيلًا</t>
  </si>
  <si>
    <t>إِنَّ هَٰذِهِ تَذْكِرَةٌ فَمَن شَآءَ اتَّخَذَ إِلَىٰ رَبِّهِ سَبِيلًا</t>
  </si>
  <si>
    <t>إن هذه تذكرة فمن شاء اتخذ إلى ربه سبيلا</t>
  </si>
  <si>
    <t>إ ن ه ذ ه ت ذ ك ر ة ف م ن ش ا ء ا ت خ ذ إ ل ى ر ب ه س ب ي ل ا</t>
  </si>
  <si>
    <t>AN H3H T3KRH FMN 4AA AT23 ALY RBH SBYLA</t>
  </si>
  <si>
    <t>إِنَّ رَبَّكَ يَعْلَمُ أَنَّكَ تَقُومُ أَدْنَىٰ مِن ثُلُثَىِ ٱلَّيْلِ وَنِصْفَهُۥ وَثُلُثَهُۥ وَطَآئِفَةٌ مِّنَ ٱلَّذِينَ مَعَكَ وَٱللَّهُ يُقَدِّرُ ٱلَّيْلَ وَٱلنَّهَارَ عَلِمَ أَن لَّن تُحْصُوهُ فَتَابَ عَلَيْكُمْ فَٱقْرَءُوا۟ مَا تَيَسَّرَ مِنَ ٱلْقُرْءَانِ عَلِمَ أَن سَيَكُونُ مِنكُم مَّرْضَىٰ وَءَاخَرُونَ يَضْرِبُونَ فِى ٱلْأَرْضِ يَبْتَغُونَ مِن فَضْلِ ٱللَّهِ وَءَاخَرُونَ يُقَٰتِلُونَ فِى سَبِيلِ ٱللَّهِ فَٱقْرَءُوا۟ مَا تَيَسَّرَ مِنْهُ وَأَقِيمُوا۟ ٱلصَّلَوٰةَ وَءَاتُوا۟ ٱلزَّكَوٰةَ وَأَقْرِضُوا۟ ٱللَّهَ قَرْضًا حَسَنًا وَمَا تُقَدِّمُوا۟ لِأَنفُسِكُم مِّنْ خَيْرٍ تَجِدُوهُ عِندَ ٱللَّهِ هُوَ خَيْرًا وَأَعْظَمَ أَجْرًا وَٱسْتَغْفِرُوا۟ ٱللَّهَ إِنَّ ٱللَّهَ غَفُورٌ رَّحِيمٌۢ</t>
  </si>
  <si>
    <t>إِنَّ رَبَّكَ يَعْلَمُ أَنَّكَ تَقُومُ أَدْنَىٰ مِن ثُلُثَىِ الَّيْلِ وَنِصْفَهُ وَثُلُثَهُ وَطَآئِفَةٌ مِّنَ الَّذِينَ مَعَكَ وَاللَّهُ يُقَدِّرُ الَّيْلَ وَالنَّهَارَ عَلِمَ أَن لَّن تُحْصُوهُ فَتَابَ عَلَيْكُمْ فَاقْرَءُوا مَا تَيَسَّرَ مِنَ الْقُرْءَانِ عَلِمَ أَن سَيَكُونُ مِنكُم مَّرْضَىٰ وَءَاخَرُونَ يَضْرِبُونَ فِى الْأَرْضِ يَبْتَغُونَ مِن فَضْلِ اللَّهِ وَءَاخَرُونَ يُقَٰتِلُونَ فِى سَبِيلِ اللَّهِ فَاقْرَءُوا مَا تَيَسَّرَ مِنْهُ وَأَقِيمُوا الصَّلَوٰةَ وَءَاتُوا الزَّكَوٰةَ وَأَقْرِضُوا اللَّهَ قَرْضًا حَسَنًا وَمَا تُقَدِّمُوا لِأَنفُسِكُم مِّنْ خَيْرٍ تَجِدُوهُ عِندَ اللَّهِ هُوَ خَيْرًا وَأَعْظَمَ أَجْرًا وَاسْتَغْفِرُوا اللَّهَ إِنَّ اللَّهَ غَفُورٌ رَّحِيمٌ</t>
  </si>
  <si>
    <t>إن ربك يعلم أنك تقوم أدنى من ثلثى اليل ونصفه وثلثه وطائفة من الذين معك والله يقدر اليل والنهار علم أن لن تحصوه فتاب عليكم فاقرءوا ما تيسر من القرءان علم أن سيكون منكم مرضى وءاخرون يضربون فى الأرض يبتغون من فضل الله وءاخرون يقتلون فى سبيل الله فاقرءوا ما تيسر منه وأقيموا الصلوة وءاتوا الزكوة وأقرضوا الله قرضا حسنا وما تقدموا لأنفسكم من خير تجدوه عند الله هو خيرا وأعظم أجرا واستغفروا الله إن الله غفور رحيم</t>
  </si>
  <si>
    <t>إ ن ر ب ك ي ع ل م أ ن ك ت ق و م أ د ن ى م ن ث ل ث ى ا ل ي ل و ن ص ف ه و ث ل ث ه و ط ا ئ ف ة م ن ا ل ذ ي ن م ع ك و ا ل ل ه ي ق د ر ا ل ي ل و ا ل ن ه ا ر ع ل م أ ن ل ن ت ح ص و ه ف ت ا ب ع ل ي ك م ف ا ق ر ء و ا م ا ت ي س ر م ن ا ل ق ر ء ا ن ع ل م أ ن س ي ك و ن م ن ك م م ر ض ى و ء ا خ ر و ن ي ض ر ب و ن ف ى ا ل أ ر ض ي ب ت غ و ن م ن ف ض ل ا ل ل ه و ء ا خ ر و ن ي ق ت ل و ن ف ى س ب ي ل ا ل ل ه ف ا ق ر ء و ا م ا ت ي س ر م ن ه و أ ق ي م و ا ا ل ص ل و ة و ء ا ت و ا ا ل ز ك و ة و أ ق ر ض و ا ا ل ل ه ق ر ض ا ح س ن ا و م ا ت ق د م و ا ل أ ن ف س ك م م ن خ ي ر ت ج د و ه ع ن د ا ل ل ه ه و خ ي ر ا و أ ع ظ م أ ج ر ا و ا س ت غ ف ر و ا ا ل ل ه إ ن ا ل ل ه غ ف و ر ر ح ي م</t>
  </si>
  <si>
    <t>AN RBK Y9LM ANK TQWM ADNY MN 0L0Y ALYL WN5FH W0L0H W7AYFH MN AL3YN M9K WALLH YQDR ALYL WALNHAR 9LM AN LN T15WH FTAB 9LYKM FAQRAWA MA TYSR MN ALQRAAN 9LM AN SYKWN MNKM MR6Y WAA2RWN Y6RBWN FY ALAR6 YBTGWN MN F6L ALLH WAA2RWN YQTLWN FY SBYL ALLH FAQRAWA MA TYSR MNH WAQYMWA AL5LWH WAATWA ALZKWH WAQR6WA ALLH QR6A 1SNA WMA TQDMWA LANFSKM MN 2YR TJDWH 9ND ALLH HW 2YRA WA98M AJRA WASTGFRWA ALLH AN ALLH GFWR R1YM</t>
  </si>
  <si>
    <t>يَٰٓأَيُّهَا ٱلْمُدَّثِّرُ</t>
  </si>
  <si>
    <t>يَٰٓأَيُّهَا الْمُدَّثِّرُ</t>
  </si>
  <si>
    <t>يأيها المدثر</t>
  </si>
  <si>
    <t>ي أ ي ه ا ا ل م د ث ر</t>
  </si>
  <si>
    <t>YAYHA ALMD0R</t>
  </si>
  <si>
    <t>قُمْ فَأَنذِرْ</t>
  </si>
  <si>
    <t>قم فأنذر</t>
  </si>
  <si>
    <t>ق م ف أ ن ذ ر</t>
  </si>
  <si>
    <t>QM FAN3R</t>
  </si>
  <si>
    <t>وَرَبَّكَ فَكَبِّرْ</t>
  </si>
  <si>
    <t>وربك فكبر</t>
  </si>
  <si>
    <t>و ر ب ك ف ك ب ر</t>
  </si>
  <si>
    <t>WRBK FKBR</t>
  </si>
  <si>
    <t>وَثِيَابَكَ فَطَهِّرْ</t>
  </si>
  <si>
    <t>وثيابك فطهر</t>
  </si>
  <si>
    <t>و ث ي ا ب ك ف ط ه ر</t>
  </si>
  <si>
    <t>W0YABK F7HR</t>
  </si>
  <si>
    <t>وَٱلرُّجْزَ فَٱهْجُرْ</t>
  </si>
  <si>
    <t>وَالرُّجْزَ فَاهْجُرْ</t>
  </si>
  <si>
    <t>والرجز فاهجر</t>
  </si>
  <si>
    <t>و ا ل ر ج ز ف ا ه ج ر</t>
  </si>
  <si>
    <t>WALRJZ FAHJR</t>
  </si>
  <si>
    <t>وَلَا تَمْنُن تَسْتَكْثِرُ</t>
  </si>
  <si>
    <t>ولا تمنن تستكثر</t>
  </si>
  <si>
    <t>و ل ا ت م ن ن ت س ت ك ث ر</t>
  </si>
  <si>
    <t>WLA TMNN TSTK0R</t>
  </si>
  <si>
    <t>وَلِرَبِّكَ فَٱصْبِرْ</t>
  </si>
  <si>
    <t>وَلِرَبِّكَ فَاصْبِرْ</t>
  </si>
  <si>
    <t>ولربك فاصبر</t>
  </si>
  <si>
    <t>و ل ر ب ك ف ا ص ب ر</t>
  </si>
  <si>
    <t>WLRBK FA5BR</t>
  </si>
  <si>
    <t>فَإِذَا نُقِرَ فِى ٱلنَّاقُورِ</t>
  </si>
  <si>
    <t>فَإِذَا نُقِرَ فِى النَّاقُورِ</t>
  </si>
  <si>
    <t>فإذا نقر فى الناقور</t>
  </si>
  <si>
    <t>ف إ ذ ا ن ق ر ف ى ا ل ن ا ق و ر</t>
  </si>
  <si>
    <t>FA3A NQR FY ALNAQWR</t>
  </si>
  <si>
    <t>فَذَٰلِكَ يَوْمَئِذٍ يَوْمٌ عَسِيرٌ</t>
  </si>
  <si>
    <t>فذلك يومئذ يوم عسير</t>
  </si>
  <si>
    <t>ف ذ ل ك ي و م ئ ذ ي و م ع س ي ر</t>
  </si>
  <si>
    <t>F3LK YWMY3 YWM 9SYR</t>
  </si>
  <si>
    <t>عَلَى ٱلْكَٰفِرِينَ غَيْرُ يَسِيرٍ</t>
  </si>
  <si>
    <t>عَلَى الْكَٰفِرِينَ غَيْرُ يَسِيرٍ</t>
  </si>
  <si>
    <t>على الكفرين غير يسير</t>
  </si>
  <si>
    <t>ع ل ى ا ل ك ف ر ي ن غ ي ر ي س ي ر</t>
  </si>
  <si>
    <t>9LY ALKFRYN GYR YSYR</t>
  </si>
  <si>
    <t>ذَرْنِى وَمَنْ خَلَقْتُ وَحِيدًا</t>
  </si>
  <si>
    <t>ذرنى ومن خلقت وحيدا</t>
  </si>
  <si>
    <t>ذ ر ن ى و م ن خ ل ق ت و ح ي د ا</t>
  </si>
  <si>
    <t>3RNY WMN 2LQT W1YDA</t>
  </si>
  <si>
    <t>وَجَعَلْتُ لَهُۥ مَالًا مَّمْدُودًا</t>
  </si>
  <si>
    <t>وَجَعَلْتُ لَهُ مَالًا مَّمْدُودًا</t>
  </si>
  <si>
    <t>وجعلت له مالا ممدودا</t>
  </si>
  <si>
    <t>و ج ع ل ت ل ه م ا ل ا م م د و د ا</t>
  </si>
  <si>
    <t>WJ9LT LH MALA MMDWDA</t>
  </si>
  <si>
    <t>وَبَنِينَ شُهُودًا</t>
  </si>
  <si>
    <t>وبنين شهودا</t>
  </si>
  <si>
    <t>و ب ن ي ن ش ه و د ا</t>
  </si>
  <si>
    <t>WBNYN 4HWDA</t>
  </si>
  <si>
    <t>وَمَهَّدتُّ لَهُۥ تَمْهِيدًا</t>
  </si>
  <si>
    <t>وَمَهَّدتُّ لَهُ تَمْهِيدًا</t>
  </si>
  <si>
    <t>ومهدت له تمهيدا</t>
  </si>
  <si>
    <t>و م ه د ت ل ه ت م ه ي د ا</t>
  </si>
  <si>
    <t>WMHDT LH TMHYDA</t>
  </si>
  <si>
    <t>ثُمَّ يَطْمَعُ أَنْ أَزِيدَ</t>
  </si>
  <si>
    <t>ثم يطمع أن أزيد</t>
  </si>
  <si>
    <t>ث م ي ط م ع أ ن أ ز ي د</t>
  </si>
  <si>
    <t>0M Y7M9 AN AZYD</t>
  </si>
  <si>
    <t>كَلَّآ إِنَّهُۥ كَانَ لِءَايَٰتِنَا عَنِيدًا</t>
  </si>
  <si>
    <t>كَلَّآ إِنَّهُ كَانَ لِءَايَٰتِنَا عَنِيدًا</t>
  </si>
  <si>
    <t>كلا إنه كان لءايتنا عنيدا</t>
  </si>
  <si>
    <t>ك ل ا إ ن ه ك ا ن ل ء ا ي ت ن ا ع ن ي د ا</t>
  </si>
  <si>
    <t>KLA ANH KAN LAAYTNA 9NYDA</t>
  </si>
  <si>
    <t>سَأُرْهِقُهُۥ صَعُودًا</t>
  </si>
  <si>
    <t>سَأُرْهِقُهُ صَعُودًا</t>
  </si>
  <si>
    <t>سأرهقه صعودا</t>
  </si>
  <si>
    <t>س أ ر ه ق ه ص ع و د ا</t>
  </si>
  <si>
    <t>SARHQH 59WDA</t>
  </si>
  <si>
    <t>إِنَّهُۥ فَكَّرَ وَقَدَّرَ</t>
  </si>
  <si>
    <t>إِنَّهُ فَكَّرَ وَقَدَّرَ</t>
  </si>
  <si>
    <t>إنه فكر وقدر</t>
  </si>
  <si>
    <t>إ ن ه ف ك ر و ق د ر</t>
  </si>
  <si>
    <t>ANH FKR WQDR</t>
  </si>
  <si>
    <t>فَقُتِلَ كَيْفَ قَدَّرَ</t>
  </si>
  <si>
    <t>فقتل كيف قدر</t>
  </si>
  <si>
    <t>ف ق ت ل ك ي ف ق د ر</t>
  </si>
  <si>
    <t>FQTL KYF QDR</t>
  </si>
  <si>
    <t>ثُمَّ قُتِلَ كَيْفَ قَدَّرَ</t>
  </si>
  <si>
    <t>ثم قتل كيف قدر</t>
  </si>
  <si>
    <t>ث م ق ت ل ك ي ف ق د ر</t>
  </si>
  <si>
    <t>0M QTL KYF QDR</t>
  </si>
  <si>
    <t>ثُمَّ نَظَرَ</t>
  </si>
  <si>
    <t>ثم نظر</t>
  </si>
  <si>
    <t>ث م ن ظ ر</t>
  </si>
  <si>
    <t>0M N8R</t>
  </si>
  <si>
    <t>ثُمَّ عَبَسَ وَبَسَرَ</t>
  </si>
  <si>
    <t>ثم عبس وبسر</t>
  </si>
  <si>
    <t>ث م ع ب س و ب س ر</t>
  </si>
  <si>
    <t>0M 9BS WBSR</t>
  </si>
  <si>
    <t>ثُمَّ أَدْبَرَ وَٱسْتَكْبَرَ</t>
  </si>
  <si>
    <t>ثُمَّ أَدْبَرَ وَاسْتَكْبَرَ</t>
  </si>
  <si>
    <t>ثم أدبر واستكبر</t>
  </si>
  <si>
    <t>ث م أ د ب ر و ا س ت ك ب ر</t>
  </si>
  <si>
    <t>0M ADBR WASTKBR</t>
  </si>
  <si>
    <t>فَقَالَ إِنْ هَٰذَآ إِلَّا سِحْرٌ يُؤْثَرُ</t>
  </si>
  <si>
    <t>فقال إن هذا إلا سحر يؤثر</t>
  </si>
  <si>
    <t>ف ق ا ل إ ن ه ذ ا إ ل ا س ح ر ي ؤ ث ر</t>
  </si>
  <si>
    <t>FQAL AN H3A ALA S1R YW0R</t>
  </si>
  <si>
    <t>إِنْ هَٰذَآ إِلَّا قَوْلُ ٱلْبَشَرِ</t>
  </si>
  <si>
    <t>إِنْ هَٰذَآ إِلَّا قَوْلُ الْبَشَرِ</t>
  </si>
  <si>
    <t>إن هذا إلا قول البشر</t>
  </si>
  <si>
    <t>إ ن ه ذ ا إ ل ا ق و ل ا ل ب ش ر</t>
  </si>
  <si>
    <t>AN H3A ALA QWL ALB4R</t>
  </si>
  <si>
    <t>سَأُصْلِيهِ سَقَرَ</t>
  </si>
  <si>
    <t>سأصليه سقر</t>
  </si>
  <si>
    <t>س أ ص ل ي ه س ق ر</t>
  </si>
  <si>
    <t>SA5LYH SQR</t>
  </si>
  <si>
    <t>وَمَآ أَدْرَىٰكَ مَا سَقَرُ</t>
  </si>
  <si>
    <t>وما أدرىك ما سقر</t>
  </si>
  <si>
    <t>و م ا أ د ر ى ك م ا س ق ر</t>
  </si>
  <si>
    <t>WMA ADRYK MA SQR</t>
  </si>
  <si>
    <t>لَا تُبْقِى وَلَا تَذَرُ</t>
  </si>
  <si>
    <t>لا تبقى ولا تذر</t>
  </si>
  <si>
    <t>ل ا ت ب ق ى و ل ا ت ذ ر</t>
  </si>
  <si>
    <t>LA TBQY WLA T3R</t>
  </si>
  <si>
    <t>لَوَّاحَةٌ لِّلْبَشَرِ</t>
  </si>
  <si>
    <t>لواحة للبشر</t>
  </si>
  <si>
    <t>ل و ا ح ة ل ل ب ش ر</t>
  </si>
  <si>
    <t>LWA1H LLB4R</t>
  </si>
  <si>
    <t>عَلَيْهَا تِسْعَةَ عَشَرَ</t>
  </si>
  <si>
    <t>عليها تسعة عشر</t>
  </si>
  <si>
    <t>ع ل ي ه ا ت س ع ة ع ش ر</t>
  </si>
  <si>
    <t>9LYHA TS9H 94R</t>
  </si>
  <si>
    <t>وَمَا جَعَلْنَآ أَصْحَٰبَ ٱلنَّارِ إِلَّا مَلَٰٓئِكَةً وَمَا جَعَلْنَا عِدَّتَهُمْ إِلَّا فِتْنَةً لِّلَّذِينَ كَفَرُوا۟ لِيَسْتَيْقِنَ ٱلَّذِينَ أُوتُوا۟ ٱلْكِتَٰبَ وَيَزْدَادَ ٱلَّذِينَ ءَامَنُوٓا۟ إِيمَٰنًا وَلَا يَرْتَابَ ٱلَّذِينَ أُوتُوا۟ ٱلْكِتَٰبَ وَٱلْمُؤْمِنُونَ وَلِيَقُولَ ٱلَّذِينَ فِى قُلُوبِهِم مَّرَضٌ وَٱلْكَٰفِرُونَ مَاذَآ أَرَادَ ٱللَّهُ بِهَٰذَا مَثَلًا كَذَٰلِكَ يُضِلُّ ٱللَّهُ مَن يَشَآءُ وَيَهْدِى مَن يَشَآءُ وَمَا يَعْلَمُ جُنُودَ رَبِّكَ إِلَّا هُوَ وَمَا هِىَ إِلَّا ذِكْرَىٰ لِلْبَشَرِ</t>
  </si>
  <si>
    <t>وَمَا جَعَلْنَآ أَصْحَٰبَ النَّارِ إِلَّا مَلَٰٓئِكَةً وَمَا جَعَلْنَا عِدَّتَهُمْ إِلَّا فِتْنَةً لِّلَّذِينَ كَفَرُوا لِيَسْتَيْقِنَ الَّذِينَ أُوتُوا الْكِتَٰبَ وَيَزْدَادَ الَّذِينَ ءَامَنُوٓا إِيمَٰنًا وَلَا يَرْتَابَ الَّذِينَ أُوتُوا الْكِتَٰبَ وَالْمُؤْمِنُونَ وَلِيَقُولَ الَّذِينَ فِى قُلُوبِهِم مَّرَضٌ وَالْكَٰفِرُونَ مَاذَآ أَرَادَ اللَّهُ بِهَٰذَا مَثَلًا كَذَٰلِكَ يُضِلُّ اللَّهُ مَن يَشَآءُ وَيَهْدِى مَن يَشَآءُ وَمَا يَعْلَمُ جُنُودَ رَبِّكَ إِلَّا هُوَ وَمَا هِىَ إِلَّا ذِكْرَىٰ لِلْبَشَرِ</t>
  </si>
  <si>
    <t>وما جعلنا أصحب النار إلا ملئكة وما جعلنا عدتهم إلا فتنة للذين كفروا ليستيقن الذين أوتوا الكتب ويزداد الذين ءامنوا إيمنا ولا يرتاب الذين أوتوا الكتب والمؤمنون وليقول الذين فى قلوبهم مرض والكفرون ماذا أراد الله بهذا مثلا كذلك يضل الله من يشاء ويهدى من يشاء وما يعلم جنود ربك إلا هو وما هى إلا ذكرى للبشر</t>
  </si>
  <si>
    <t>و م ا ج ع ل ن ا أ ص ح ب ا ل ن ا ر إ ل ا م ل ئ ك ة و م ا ج ع ل ن ا ع د ت ه م إ ل ا ف ت ن ة ل ل ذ ي ن ك ف ر و ا ل ي س ت ي ق ن ا ل ذ ي ن أ و ت و ا ا ل ك ت ب و ي ز د ا د ا ل ذ ي ن ء ا م ن و ا إ ي م ن ا و ل ا ي ر ت ا ب ا ل ذ ي ن أ و ت و ا ا ل ك ت ب و ا ل م ؤ م ن و ن و ل ي ق و ل ا ل ذ ي ن ف ى ق ل و ب ه م م ر ض و ا ل ك ف ر و ن م ا ذ ا أ ر ا د ا ل ل ه ب ه ذ ا م ث ل ا ك ذ ل ك ي ض ل ا ل ل ه م ن ي ش ا ء و ي ه د ى م ن ي ش ا ء و م ا ي ع ل م ج ن و د ر ب ك إ ل ا ه و و م ا ه ى إ ل ا ذ ك ر ى ل ل ب ش ر</t>
  </si>
  <si>
    <t>WMA J9LNA A51B ALNAR ALA MLYKH WMA J9LNA 9DTHM ALA FTNH LL3YN KFRWA LYSTYQN AL3YN AWTWA ALKTB WYZDAD AL3YN AAMNWA AYMNA WLA YRTAB AL3YN AWTWA ALKTB WALMWMNWN WLYQWL AL3YN FY QLWBHM MR6 WALKFRWN MA3A ARAD ALLH BH3A M0LA K3LK Y6L ALLH MN Y4AA WYHDY MN Y4AA WMA Y9LM JNWD RBK ALA HW WMA HY ALA 3KRY LLB4R</t>
  </si>
  <si>
    <t>كَلَّا وَٱلْقَمَرِ</t>
  </si>
  <si>
    <t>كَلَّا وَالْقَمَرِ</t>
  </si>
  <si>
    <t>كلا والقمر</t>
  </si>
  <si>
    <t>ك ل ا و ا ل ق م ر</t>
  </si>
  <si>
    <t>KLA WALQMR</t>
  </si>
  <si>
    <t>وَٱلَّيْلِ إِذْ أَدْبَرَ</t>
  </si>
  <si>
    <t>وَالَّيْلِ إِذْ أَدْبَرَ</t>
  </si>
  <si>
    <t>واليل إذ أدبر</t>
  </si>
  <si>
    <t>و ا ل ي ل إ ذ أ د ب ر</t>
  </si>
  <si>
    <t>WALYL A3 ADBR</t>
  </si>
  <si>
    <t>وَٱلصُّبْحِ إِذَآ أَسْفَرَ</t>
  </si>
  <si>
    <t>وَالصُّبْحِ إِذَآ أَسْفَرَ</t>
  </si>
  <si>
    <t>والصبح إذا أسفر</t>
  </si>
  <si>
    <t>و ا ل ص ب ح إ ذ ا أ س ف ر</t>
  </si>
  <si>
    <t>WAL5B1 A3A ASFR</t>
  </si>
  <si>
    <t>إِنَّهَا لَإِحْدَى ٱلْكُبَرِ</t>
  </si>
  <si>
    <t>إِنَّهَا لَإِحْدَى الْكُبَرِ</t>
  </si>
  <si>
    <t>إنها لإحدى الكبر</t>
  </si>
  <si>
    <t>إ ن ه ا ل إ ح د ى ا ل ك ب ر</t>
  </si>
  <si>
    <t>ANHA LA1DY ALKBR</t>
  </si>
  <si>
    <t>نَذِيرًا لِّلْبَشَرِ</t>
  </si>
  <si>
    <t>نذيرا للبشر</t>
  </si>
  <si>
    <t>ن ذ ي ر ا ل ل ب ش ر</t>
  </si>
  <si>
    <t>N3YRA LLB4R</t>
  </si>
  <si>
    <t>لِمَن شَآءَ مِنكُمْ أَن يَتَقَدَّمَ أَوْ يَتَأَخَّرَ</t>
  </si>
  <si>
    <t>لمن شاء منكم أن يتقدم أو يتأخر</t>
  </si>
  <si>
    <t>ل م ن ش ا ء م ن ك م أ ن ي ت ق د م أ و ي ت أ خ ر</t>
  </si>
  <si>
    <t>LMN 4AA MNKM AN YTQDM AW YTA2R</t>
  </si>
  <si>
    <t>كُلُّ نَفْسٍۭ بِمَا كَسَبَتْ رَهِينَةٌ</t>
  </si>
  <si>
    <t>كُلُّ نَفْسٍ بِمَا كَسَبَتْ رَهِينَةٌ</t>
  </si>
  <si>
    <t>كل نفس بما كسبت رهينة</t>
  </si>
  <si>
    <t>ك ل ن ف س ب م ا ك س ب ت ر ه ي ن ة</t>
  </si>
  <si>
    <t>KL NFS BMA KSBT RHYNH</t>
  </si>
  <si>
    <t>إِلَّآ أَصْحَٰبَ ٱلْيَمِينِ</t>
  </si>
  <si>
    <t>إِلَّآ أَصْحَٰبَ الْيَمِينِ</t>
  </si>
  <si>
    <t>إلا أصحب اليمين</t>
  </si>
  <si>
    <t>إ ل ا أ ص ح ب ا ل ي م ي ن</t>
  </si>
  <si>
    <t>ALA A51B ALYMYN</t>
  </si>
  <si>
    <t>فِى جَنَّٰتٍ يَتَسَآءَلُونَ</t>
  </si>
  <si>
    <t>فى جنت يتساءلون</t>
  </si>
  <si>
    <t>ف ى ج ن ت ي ت س ا ء ل و ن</t>
  </si>
  <si>
    <t>FY JNT YTSAALWN</t>
  </si>
  <si>
    <t>عَنِ ٱلْمُجْرِمِينَ</t>
  </si>
  <si>
    <t>عَنِ الْمُجْرِمِينَ</t>
  </si>
  <si>
    <t>عن المجرمين</t>
  </si>
  <si>
    <t>ع ن ا ل م ج ر م ي ن</t>
  </si>
  <si>
    <t>9N ALMJRMYN</t>
  </si>
  <si>
    <t>مَا سَلَكَكُمْ فِى سَقَرَ</t>
  </si>
  <si>
    <t>ما سلككم فى سقر</t>
  </si>
  <si>
    <t>م ا س ل ك ك م ف ى س ق ر</t>
  </si>
  <si>
    <t>MA SLKKM FY SQR</t>
  </si>
  <si>
    <t>قَالُوا۟ لَمْ نَكُ مِنَ ٱلْمُصَلِّينَ</t>
  </si>
  <si>
    <t>قَالُوا لَمْ نَكُ مِنَ الْمُصَلِّينَ</t>
  </si>
  <si>
    <t>قالوا لم نك من المصلين</t>
  </si>
  <si>
    <t>ق ا ل و ا ل م ن ك م ن ا ل م ص ل ي ن</t>
  </si>
  <si>
    <t>QALWA LM NK MN ALM5LYN</t>
  </si>
  <si>
    <t>وَلَمْ نَكُ نُطْعِمُ ٱلْمِسْكِينَ</t>
  </si>
  <si>
    <t>وَلَمْ نَكُ نُطْعِمُ الْمِسْكِينَ</t>
  </si>
  <si>
    <t>ولم نك نطعم المسكين</t>
  </si>
  <si>
    <t>و ل م ن ك ن ط ع م ا ل م س ك ي ن</t>
  </si>
  <si>
    <t>WLM NK N79M ALMSKYN</t>
  </si>
  <si>
    <t>وَكُنَّا نَخُوضُ مَعَ ٱلْخَآئِضِينَ</t>
  </si>
  <si>
    <t>وَكُنَّا نَخُوضُ مَعَ الْخَآئِضِينَ</t>
  </si>
  <si>
    <t>وكنا نخوض مع الخائضين</t>
  </si>
  <si>
    <t>و ك ن ا ن خ و ض م ع ا ل خ ا ئ ض ي ن</t>
  </si>
  <si>
    <t>WKNA N2W6 M9 AL2AY6YN</t>
  </si>
  <si>
    <t>وَكُنَّا نُكَذِّبُ بِيَوْمِ ٱلدِّينِ</t>
  </si>
  <si>
    <t>وَكُنَّا نُكَذِّبُ بِيَوْمِ الدِّينِ</t>
  </si>
  <si>
    <t>وكنا نكذب بيوم الدين</t>
  </si>
  <si>
    <t>و ك ن ا ن ك ذ ب ب ي و م ا ل د ي ن</t>
  </si>
  <si>
    <t>WKNA NK3B BYWM ALDYN</t>
  </si>
  <si>
    <t>حَتَّىٰٓ أَتَىٰنَا ٱلْيَقِينُ</t>
  </si>
  <si>
    <t>حَتَّىٰٓ أَتَىٰنَا الْيَقِينُ</t>
  </si>
  <si>
    <t>حتى أتىنا اليقين</t>
  </si>
  <si>
    <t>ح ت ى أ ت ى ن ا ا ل ي ق ي ن</t>
  </si>
  <si>
    <t>1TY ATYNA ALYQYN</t>
  </si>
  <si>
    <t>فَمَا تَنفَعُهُمْ شَفَٰعَةُ ٱلشَّٰفِعِينَ</t>
  </si>
  <si>
    <t>فَمَا تَنفَعُهُمْ شَفَٰعَةُ الشَّٰفِعِينَ</t>
  </si>
  <si>
    <t>فما تنفعهم شفعة الشفعين</t>
  </si>
  <si>
    <t>ف م ا ت ن ف ع ه م ش ف ع ة ا ل ش ف ع ي ن</t>
  </si>
  <si>
    <t>FMA TNF9HM 4F9H AL4F9YN</t>
  </si>
  <si>
    <t>فَمَا لَهُمْ عَنِ ٱلتَّذْكِرَةِ مُعْرِضِينَ</t>
  </si>
  <si>
    <t>فَمَا لَهُمْ عَنِ التَّذْكِرَةِ مُعْرِضِينَ</t>
  </si>
  <si>
    <t>فما لهم عن التذكرة معرضين</t>
  </si>
  <si>
    <t>ف م ا ل ه م ع ن ا ل ت ذ ك ر ة م ع ر ض ي ن</t>
  </si>
  <si>
    <t>FMA LHM 9N ALT3KRH M9R6YN</t>
  </si>
  <si>
    <t>كَأَنَّهُمْ حُمُرٌ مُّسْتَنفِرَةٌ</t>
  </si>
  <si>
    <t>كأنهم حمر مستنفرة</t>
  </si>
  <si>
    <t>ك أ ن ه م ح م ر م س ت ن ف ر ة</t>
  </si>
  <si>
    <t>KANHM 1MR MSTNFRH</t>
  </si>
  <si>
    <t>فَرَّتْ مِن قَسْوَرَةٍۭ</t>
  </si>
  <si>
    <t>فَرَّتْ مِن قَسْوَرَةٍ</t>
  </si>
  <si>
    <t>فرت من قسورة</t>
  </si>
  <si>
    <t>ف ر ت م ن ق س و ر ة</t>
  </si>
  <si>
    <t>FRT MN QSWRH</t>
  </si>
  <si>
    <t>بَلْ يُرِيدُ كُلُّ ٱمْرِئٍ مِّنْهُمْ أَن يُؤْتَىٰ صُحُفًا مُّنَشَّرَةً</t>
  </si>
  <si>
    <t>بَلْ يُرِيدُ كُلُّ امْرِئٍ مِّنْهُمْ أَن يُؤْتَىٰ صُحُفًا مُّنَشَّرَةً</t>
  </si>
  <si>
    <t>بل يريد كل امرئ منهم أن يؤتى صحفا منشرة</t>
  </si>
  <si>
    <t>ب ل ي ر ي د ك ل ا م ر ئ م ن ه م أ ن ي ؤ ت ى ص ح ف ا م ن ش ر ة</t>
  </si>
  <si>
    <t>BL YRYD KL AMRY MNHM AN YWTY 51FA MN4RH</t>
  </si>
  <si>
    <t>كَلَّا بَل لَّا يَخَافُونَ ٱلْءَاخِرَةَ</t>
  </si>
  <si>
    <t>كَلَّا بَل لَّا يَخَافُونَ الْءَاخِرَةَ</t>
  </si>
  <si>
    <t>كلا بل لا يخافون الءاخرة</t>
  </si>
  <si>
    <t>ك ل ا ب ل ل ا ي خ ا ف و ن ا ل ء ا خ ر ة</t>
  </si>
  <si>
    <t>KLA BL LA Y2AFWN ALAA2RH</t>
  </si>
  <si>
    <t>كَلَّآ إِنَّهُۥ تَذْكِرَةٌ</t>
  </si>
  <si>
    <t>كَلَّآ إِنَّهُ تَذْكِرَةٌ</t>
  </si>
  <si>
    <t>كلا إنه تذكرة</t>
  </si>
  <si>
    <t>ك ل ا إ ن ه ت ذ ك ر ة</t>
  </si>
  <si>
    <t>KLA ANH T3KRH</t>
  </si>
  <si>
    <t>فَمَن شَآءَ ذَكَرَهُۥ</t>
  </si>
  <si>
    <t>فَمَن شَآءَ ذَكَرَهُ</t>
  </si>
  <si>
    <t>فمن شاء ذكره</t>
  </si>
  <si>
    <t>ف م ن ش ا ء ذ ك ر ه</t>
  </si>
  <si>
    <t>FMN 4AA 3KRH</t>
  </si>
  <si>
    <t>وَمَا يَذْكُرُونَ إِلَّآ أَن يَشَآءَ ٱللَّهُ هُوَ أَهْلُ ٱلتَّقْوَىٰ وَأَهْلُ ٱلْمَغْفِرَةِ</t>
  </si>
  <si>
    <t>وَمَا يَذْكُرُونَ إِلَّآ أَن يَشَآءَ اللَّهُ هُوَ أَهْلُ التَّقْوَىٰ وَأَهْلُ الْمَغْفِرَةِ</t>
  </si>
  <si>
    <t>وما يذكرون إلا أن يشاء الله هو أهل التقوى وأهل المغفرة</t>
  </si>
  <si>
    <t>و م ا ي ذ ك ر و ن إ ل ا أ ن ي ش ا ء ا ل ل ه ه و أ ه ل ا ل ت ق و ى و أ ه ل ا ل م غ ف ر ة</t>
  </si>
  <si>
    <t>WMA Y3KRWN ALA AN Y4AA ALLH HW AHL ALTQWY WAHL ALMGFRH</t>
  </si>
  <si>
    <t>لَآ أُقْسِمُ بِيَوْمِ ٱلْقِيَٰمَةِ</t>
  </si>
  <si>
    <t>لَآ أُقْسِمُ بِيَوْمِ الْقِيَٰمَةِ</t>
  </si>
  <si>
    <t>لا أقسم بيوم القيمة</t>
  </si>
  <si>
    <t>ل ا أ ق س م ب ي و م ا ل ق ي م ة</t>
  </si>
  <si>
    <t>LA AQSM BYWM ALQYMH</t>
  </si>
  <si>
    <t>وَلَآ أُقْسِمُ بِٱلنَّفْسِ ٱللَّوَّامَةِ</t>
  </si>
  <si>
    <t>وَلَآ أُقْسِمُ بِالنَّفْسِ اللَّوَّامَةِ</t>
  </si>
  <si>
    <t>ولا أقسم بالنفس اللوامة</t>
  </si>
  <si>
    <t>و ل ا أ ق س م ب ا ل ن ف س ا ل ل و ا م ة</t>
  </si>
  <si>
    <t>WLA AQSM BALNFS ALLWAMH</t>
  </si>
  <si>
    <t>أَيَحْسَبُ ٱلْإِنسَٰنُ أَلَّن نَّجْمَعَ عِظَامَهُۥ</t>
  </si>
  <si>
    <t>أَيَحْسَبُ الْإِنسَٰنُ أَلَّن نَّجْمَعَ عِظَامَهُ</t>
  </si>
  <si>
    <t>أيحسب الإنسن ألن نجمع عظامه</t>
  </si>
  <si>
    <t>أ ي ح س ب ا ل إ ن س ن أ ل ن ن ج م ع ع ظ ا م ه</t>
  </si>
  <si>
    <t>AY1SB ALANSN ALN NJM9 98AMH</t>
  </si>
  <si>
    <t>بَلَىٰ قَٰدِرِينَ عَلَىٰٓ أَن نُّسَوِّىَ بَنَانَهُۥ</t>
  </si>
  <si>
    <t>بَلَىٰ قَٰدِرِينَ عَلَىٰٓ أَن نُّسَوِّىَ بَنَانَهُ</t>
  </si>
  <si>
    <t>بلى قدرين على أن نسوى بنانه</t>
  </si>
  <si>
    <t>ب ل ى ق د ر ي ن ع ل ى أ ن ن س و ى ب ن ا ن ه</t>
  </si>
  <si>
    <t>BLY QDRYN 9LY AN NSWY BNANH</t>
  </si>
  <si>
    <t>بَلْ يُرِيدُ ٱلْإِنسَٰنُ لِيَفْجُرَ أَمَامَهُۥ</t>
  </si>
  <si>
    <t>بَلْ يُرِيدُ الْإِنسَٰنُ لِيَفْجُرَ أَمَامَهُ</t>
  </si>
  <si>
    <t>بل يريد الإنسن ليفجر أمامه</t>
  </si>
  <si>
    <t>ب ل ي ر ي د ا ل إ ن س ن ل ي ف ج ر أ م ا م ه</t>
  </si>
  <si>
    <t>BL YRYD ALANSN LYFJR AMAMH</t>
  </si>
  <si>
    <t>يَسْـَٔلُ أَيَّانَ يَوْمُ ٱلْقِيَٰمَةِ</t>
  </si>
  <si>
    <t>يَسْـَٔلُ أَيَّانَ يَوْمُ الْقِيَٰمَةِ</t>
  </si>
  <si>
    <t>يسـٔل أيان يوم القيمة</t>
  </si>
  <si>
    <t>يسـل أيان يوم القيمة</t>
  </si>
  <si>
    <t>ي س ـ ل أ ي ا ن ي و م ا ل ق ي م ة</t>
  </si>
  <si>
    <t>YSAL AYAN YWM ALQYMH</t>
  </si>
  <si>
    <t>فَإِذَا بَرِقَ ٱلْبَصَرُ</t>
  </si>
  <si>
    <t>فَإِذَا بَرِقَ الْبَصَرُ</t>
  </si>
  <si>
    <t>فإذا برق البصر</t>
  </si>
  <si>
    <t>ف إ ذ ا ب ر ق ا ل ب ص ر</t>
  </si>
  <si>
    <t>FA3A BRQ ALB5R</t>
  </si>
  <si>
    <t>وَخَسَفَ ٱلْقَمَرُ</t>
  </si>
  <si>
    <t>وَخَسَفَ الْقَمَرُ</t>
  </si>
  <si>
    <t>وخسف القمر</t>
  </si>
  <si>
    <t>و خ س ف ا ل ق م ر</t>
  </si>
  <si>
    <t>W2SF ALQMR</t>
  </si>
  <si>
    <t>وَجُمِعَ ٱلشَّمْسُ وَٱلْقَمَرُ</t>
  </si>
  <si>
    <t>وَجُمِعَ الشَّمْسُ وَالْقَمَرُ</t>
  </si>
  <si>
    <t>وجمع الشمس والقمر</t>
  </si>
  <si>
    <t>و ج م ع ا ل ش م س و ا ل ق م ر</t>
  </si>
  <si>
    <t>WJM9 AL4MS WALQMR</t>
  </si>
  <si>
    <t>يَقُولُ ٱلْإِنسَٰنُ يَوْمَئِذٍ أَيْنَ ٱلْمَفَرُّ</t>
  </si>
  <si>
    <t>يَقُولُ الْإِنسَٰنُ يَوْمَئِذٍ أَيْنَ الْمَفَرُّ</t>
  </si>
  <si>
    <t>يقول الإنسن يومئذ أين المفر</t>
  </si>
  <si>
    <t>ي ق و ل ا ل إ ن س ن ي و م ئ ذ أ ي ن ا ل م ف ر</t>
  </si>
  <si>
    <t>YQWL ALANSN YWMY3 AYN ALMFR</t>
  </si>
  <si>
    <t>كَلَّا لَا وَزَرَ</t>
  </si>
  <si>
    <t>كلا لا وزر</t>
  </si>
  <si>
    <t>ك ل ا ل ا و ز ر</t>
  </si>
  <si>
    <t>KLA LA WZR</t>
  </si>
  <si>
    <t>إِلَىٰ رَبِّكَ يَوْمَئِذٍ ٱلْمُسْتَقَرُّ</t>
  </si>
  <si>
    <t>إِلَىٰ رَبِّكَ يَوْمَئِذٍ الْمُسْتَقَرُّ</t>
  </si>
  <si>
    <t>إلى ربك يومئذ المستقر</t>
  </si>
  <si>
    <t>إ ل ى ر ب ك ي و م ئ ذ ا ل م س ت ق ر</t>
  </si>
  <si>
    <t>ALY RBK YWMY3 ALMSTQR</t>
  </si>
  <si>
    <t>يُنَبَّؤُا۟ ٱلْإِنسَٰنُ يَوْمَئِذٍۭ بِمَا قَدَّمَ وَأَخَّرَ</t>
  </si>
  <si>
    <t>يُنَبَّؤُا الْإِنسَٰنُ يَوْمَئِذٍ بِمَا قَدَّمَ وَأَخَّرَ</t>
  </si>
  <si>
    <t>ينبؤا الإنسن يومئذ بما قدم وأخر</t>
  </si>
  <si>
    <t>ي ن ب ؤ ا ا ل إ ن س ن ي و م ئ ذ ب م ا ق د م و أ خ ر</t>
  </si>
  <si>
    <t>YNBWA ALANSN YWMY3 BMA QDM WA2R</t>
  </si>
  <si>
    <t>بَلِ ٱلْإِنسَٰنُ عَلَىٰ نَفْسِهِۦ بَصِيرَةٌ</t>
  </si>
  <si>
    <t>بَلِ الْإِنسَٰنُ عَلَىٰ نَفْسِهِ بَصِيرَةٌ</t>
  </si>
  <si>
    <t>بل الإنسن على نفسه بصيرة</t>
  </si>
  <si>
    <t>ب ل ا ل إ ن س ن ع ل ى ن ف س ه ب ص ي ر ة</t>
  </si>
  <si>
    <t>BL ALANSN 9LY NFSH B5YRH</t>
  </si>
  <si>
    <t>وَلَوْ أَلْقَىٰ مَعَاذِيرَهُۥ</t>
  </si>
  <si>
    <t>وَلَوْ أَلْقَىٰ مَعَاذِيرَهُ</t>
  </si>
  <si>
    <t>ولو ألقى معاذيره</t>
  </si>
  <si>
    <t>و ل و أ ل ق ى م ع ا ذ ي ر ه</t>
  </si>
  <si>
    <t>WLW ALQY M9A3YRH</t>
  </si>
  <si>
    <t>لَا تُحَرِّكْ بِهِۦ لِسَانَكَ لِتَعْجَلَ بِهِۦٓ</t>
  </si>
  <si>
    <t>لَا تُحَرِّكْ بِهِ لِسَانَكَ لِتَعْجَلَ بِهِٓ</t>
  </si>
  <si>
    <t>لا تحرك به لسانك لتعجل به</t>
  </si>
  <si>
    <t>ل ا ت ح ر ك ب ه ل س ا ن ك ل ت ع ج ل ب ه</t>
  </si>
  <si>
    <t>LA T1RK BH LSANK LT9JL BH</t>
  </si>
  <si>
    <t>إِنَّ عَلَيْنَا جَمْعَهُۥ وَقُرْءَانَهُۥ</t>
  </si>
  <si>
    <t>إِنَّ عَلَيْنَا جَمْعَهُ وَقُرْءَانَهُ</t>
  </si>
  <si>
    <t>إن علينا جمعه وقرءانه</t>
  </si>
  <si>
    <t>إ ن ع ل ي ن ا ج م ع ه و ق ر ء ا ن ه</t>
  </si>
  <si>
    <t>AN 9LYNA JM9H WQRAANH</t>
  </si>
  <si>
    <t>فَإِذَا قَرَأْنَٰهُ فَٱتَّبِعْ قُرْءَانَهُۥ</t>
  </si>
  <si>
    <t>فَإِذَا قَرَأْنَٰهُ فَاتَّبِعْ قُرْءَانَهُ</t>
  </si>
  <si>
    <t>فإذا قرأنه فاتبع قرءانه</t>
  </si>
  <si>
    <t>ف إ ذ ا ق ر أ ن ه ف ا ت ب ع ق ر ء ا ن ه</t>
  </si>
  <si>
    <t>FA3A QRANH FATB9 QRAANH</t>
  </si>
  <si>
    <t>ثُمَّ إِنَّ عَلَيْنَا بَيَانَهُۥ</t>
  </si>
  <si>
    <t>ثُمَّ إِنَّ عَلَيْنَا بَيَانَهُ</t>
  </si>
  <si>
    <t>ثم إن علينا بيانه</t>
  </si>
  <si>
    <t>ث م إ ن ع ل ي ن ا ب ي ا ن ه</t>
  </si>
  <si>
    <t>0M AN 9LYNA BYANH</t>
  </si>
  <si>
    <t>كَلَّا بَلْ تُحِبُّونَ ٱلْعَاجِلَةَ</t>
  </si>
  <si>
    <t>كَلَّا بَلْ تُحِبُّونَ الْعَاجِلَةَ</t>
  </si>
  <si>
    <t>كلا بل تحبون العاجلة</t>
  </si>
  <si>
    <t>ك ل ا ب ل ت ح ب و ن ا ل ع ا ج ل ة</t>
  </si>
  <si>
    <t>KLA BL T1BWN AL9AJLH</t>
  </si>
  <si>
    <t>وَتَذَرُونَ ٱلْءَاخِرَةَ</t>
  </si>
  <si>
    <t>وَتَذَرُونَ الْءَاخِرَةَ</t>
  </si>
  <si>
    <t>وتذرون الءاخرة</t>
  </si>
  <si>
    <t>و ت ذ ر و ن ا ل ء ا خ ر ة</t>
  </si>
  <si>
    <t>WT3RWN ALAA2RH</t>
  </si>
  <si>
    <t>وُجُوهٌ يَوْمَئِذٍ نَّاضِرَةٌ</t>
  </si>
  <si>
    <t>وجوه يومئذ ناضرة</t>
  </si>
  <si>
    <t>و ج و ه ي و م ئ ذ ن ا ض ر ة</t>
  </si>
  <si>
    <t>WJWH YWMY3 NA6RH</t>
  </si>
  <si>
    <t>إِلَىٰ رَبِّهَا نَاظِرَةٌ</t>
  </si>
  <si>
    <t>إلى ربها ناظرة</t>
  </si>
  <si>
    <t>إ ل ى ر ب ه ا ن ا ظ ر ة</t>
  </si>
  <si>
    <t>ALY RBHA NA8RH</t>
  </si>
  <si>
    <t>وَوُجُوهٌ يَوْمَئِذٍۭ بَاسِرَةٌ</t>
  </si>
  <si>
    <t>وَوُجُوهٌ يَوْمَئِذٍ بَاسِرَةٌ</t>
  </si>
  <si>
    <t>ووجوه يومئذ باسرة</t>
  </si>
  <si>
    <t>و و ج و ه ي و م ئ ذ ب ا س ر ة</t>
  </si>
  <si>
    <t>WWJWH YWMY3 BASRH</t>
  </si>
  <si>
    <t>تَظُنُّ أَن يُفْعَلَ بِهَا فَاقِرَةٌ</t>
  </si>
  <si>
    <t>تظن أن يفعل بها فاقرة</t>
  </si>
  <si>
    <t>ت ظ ن أ ن ي ف ع ل ب ه ا ف ا ق ر ة</t>
  </si>
  <si>
    <t>T8N AN YF9L BHA FAQRH</t>
  </si>
  <si>
    <t>كَلَّآ إِذَا بَلَغَتِ ٱلتَّرَاقِىَ</t>
  </si>
  <si>
    <t>كَلَّآ إِذَا بَلَغَتِ التَّرَاقِىَ</t>
  </si>
  <si>
    <t>كلا إذا بلغت التراقى</t>
  </si>
  <si>
    <t>ك ل ا إ ذ ا ب ل غ ت ا ل ت ر ا ق ى</t>
  </si>
  <si>
    <t>KLA A3A BLGT ALTRAQY</t>
  </si>
  <si>
    <t>وَقِيلَ مَنْ رَاقٍ</t>
  </si>
  <si>
    <t>وقيل من راق</t>
  </si>
  <si>
    <t>و ق ي ل م ن ر ا ق</t>
  </si>
  <si>
    <t>WQYL MN RAQ</t>
  </si>
  <si>
    <t>وَظَنَّ أَنَّهُ ٱلْفِرَاقُ</t>
  </si>
  <si>
    <t>وَظَنَّ أَنَّهُ الْفِرَاقُ</t>
  </si>
  <si>
    <t>وظن أنه الفراق</t>
  </si>
  <si>
    <t>و ظ ن أ ن ه ا ل ف ر ا ق</t>
  </si>
  <si>
    <t>W8N ANH ALFRAQ</t>
  </si>
  <si>
    <t>وَٱلْتَفَّتِ ٱلسَّاقُ بِٱلسَّاقِ</t>
  </si>
  <si>
    <t>وَالْتَفَّتِ السَّاقُ بِالسَّاقِ</t>
  </si>
  <si>
    <t>والتفت الساق بالساق</t>
  </si>
  <si>
    <t>و ا ل ت ف ت ا ل س ا ق ب ا ل س ا ق</t>
  </si>
  <si>
    <t>WALTFT ALSAQ BALSAQ</t>
  </si>
  <si>
    <t>إِلَىٰ رَبِّكَ يَوْمَئِذٍ ٱلْمَسَاقُ</t>
  </si>
  <si>
    <t>إِلَىٰ رَبِّكَ يَوْمَئِذٍ الْمَسَاقُ</t>
  </si>
  <si>
    <t>إلى ربك يومئذ المساق</t>
  </si>
  <si>
    <t>إ ل ى ر ب ك ي و م ئ ذ ا ل م س ا ق</t>
  </si>
  <si>
    <t>ALY RBK YWMY3 ALMSAQ</t>
  </si>
  <si>
    <t>فَلَا صَدَّقَ وَلَا صَلَّىٰ</t>
  </si>
  <si>
    <t>فلا صدق ولا صلى</t>
  </si>
  <si>
    <t>ف ل ا ص د ق و ل ا ص ل ى</t>
  </si>
  <si>
    <t>FLA 5DQ WLA 5LY</t>
  </si>
  <si>
    <t>وَلَٰكِن كَذَّبَ وَتَوَلَّىٰ</t>
  </si>
  <si>
    <t>ولكن كذب وتولى</t>
  </si>
  <si>
    <t>و ل ك ن ك ذ ب و ت و ل ى</t>
  </si>
  <si>
    <t>WLKN K3B WTWLY</t>
  </si>
  <si>
    <t>ثُمَّ ذَهَبَ إِلَىٰٓ أَهْلِهِۦ يَتَمَطَّىٰٓ</t>
  </si>
  <si>
    <t>ثُمَّ ذَهَبَ إِلَىٰٓ أَهْلِهِ يَتَمَطَّىٰٓ</t>
  </si>
  <si>
    <t>ثم ذهب إلى أهله يتمطى</t>
  </si>
  <si>
    <t>ث م ذ ه ب إ ل ى أ ه ل ه ي ت م ط ى</t>
  </si>
  <si>
    <t>0M 3HB ALY AHLH YTM7Y</t>
  </si>
  <si>
    <t>أَوْلَىٰ لَكَ فَأَوْلَىٰ</t>
  </si>
  <si>
    <t>أولى لك فأولى</t>
  </si>
  <si>
    <t>أ و ل ى ل ك ف أ و ل ى</t>
  </si>
  <si>
    <t>AWLY LK FAWLY</t>
  </si>
  <si>
    <t>ثُمَّ أَوْلَىٰ لَكَ فَأَوْلَىٰٓ</t>
  </si>
  <si>
    <t>ثم أولى لك فأولى</t>
  </si>
  <si>
    <t>ث م أ و ل ى ل ك ف أ و ل ى</t>
  </si>
  <si>
    <t>0M AWLY LK FAWLY</t>
  </si>
  <si>
    <t>أَيَحْسَبُ ٱلْإِنسَٰنُ أَن يُتْرَكَ سُدًى</t>
  </si>
  <si>
    <t>أَيَحْسَبُ الْإِنسَٰنُ أَن يُتْرَكَ سُدًى</t>
  </si>
  <si>
    <t>أيحسب الإنسن أن يترك سدى</t>
  </si>
  <si>
    <t>أ ي ح س ب ا ل إ ن س ن أ ن ي ت ر ك س د ى</t>
  </si>
  <si>
    <t>AY1SB ALANSN AN YTRK SDY</t>
  </si>
  <si>
    <t>أَلَمْ يَكُ نُطْفَةً مِّن مَّنِىٍّ يُمْنَىٰ</t>
  </si>
  <si>
    <t>ألم يك نطفة من منى يمنى</t>
  </si>
  <si>
    <t>أ ل م ي ك ن ط ف ة م ن م ن ى ي م ن ى</t>
  </si>
  <si>
    <t>ALM YK N7FH MN MNY YMNY</t>
  </si>
  <si>
    <t>ثُمَّ كَانَ عَلَقَةً فَخَلَقَ فَسَوَّىٰ</t>
  </si>
  <si>
    <t>ثم كان علقة فخلق فسوى</t>
  </si>
  <si>
    <t>ث م ك ا ن ع ل ق ة ف خ ل ق ف س و ى</t>
  </si>
  <si>
    <t>0M KAN 9LQH F2LQ FSWY</t>
  </si>
  <si>
    <t>فَجَعَلَ مِنْهُ ٱلزَّوْجَيْنِ ٱلذَّكَرَ وَٱلْأُنثَىٰٓ</t>
  </si>
  <si>
    <t>فَجَعَلَ مِنْهُ الزَّوْجَيْنِ الذَّكَرَ وَالْأُنثَىٰٓ</t>
  </si>
  <si>
    <t>فجعل منه الزوجين الذكر والأنثى</t>
  </si>
  <si>
    <t>ف ج ع ل م ن ه ا ل ز و ج ي ن ا ل ذ ك ر و ا ل أ ن ث ى</t>
  </si>
  <si>
    <t>FJ9L MNH ALZWJYN AL3KR WALAN0Y</t>
  </si>
  <si>
    <t>أَلَيْسَ ذَٰلِكَ بِقَٰدِرٍ عَلَىٰٓ أَن يُحْۦِىَ ٱلْمَوْتَىٰ</t>
  </si>
  <si>
    <t>أَلَيْسَ ذَٰلِكَ بِقَٰدِرٍ عَلَىٰٓ أَن يُحِْىَ الْمَوْتَىٰ</t>
  </si>
  <si>
    <t>أليس ذلك بقدر على أن يحى الموتى</t>
  </si>
  <si>
    <t>أ ل ي س ذ ل ك ب ق د ر ع ل ى أ ن ي ح ى ا ل م و ت ى</t>
  </si>
  <si>
    <t>ALYS 3LK BQDR 9LY AN Y1Y ALMWTY</t>
  </si>
  <si>
    <t>هَلْ أَتَىٰ عَلَى ٱلْإِنسَٰنِ حِينٌ مِّنَ ٱلدَّهْرِ لَمْ يَكُن شَيْـًٔا مَّذْكُورًا</t>
  </si>
  <si>
    <t>هَلْ أَتَىٰ عَلَى الْإِنسَٰنِ حِينٌ مِّنَ الدَّهْرِ لَمْ يَكُن شَيْـًٔا مَّذْكُورًا</t>
  </si>
  <si>
    <t>هل أتى على الإنسن حين من الدهر لم يكن شيـٔا مذكورا</t>
  </si>
  <si>
    <t>هل أتى على الإنسن حين من الدهر لم يكن شيـا مذكورا</t>
  </si>
  <si>
    <t>ه ل أ ت ى ع ل ى ا ل إ ن س ن ح ي ن م ن ا ل د ه ر ل م ي ك ن ش ي ـ ا م ذ ك و ر ا</t>
  </si>
  <si>
    <t>HL ATY 9LY ALANSN 1YN MN ALDHR LM YKN 4YAA M3KWRA</t>
  </si>
  <si>
    <t>إِنَّا خَلَقْنَا ٱلْإِنسَٰنَ مِن نُّطْفَةٍ أَمْشَاجٍ نَّبْتَلِيهِ فَجَعَلْنَٰهُ سَمِيعًۢا بَصِيرًا</t>
  </si>
  <si>
    <t>إِنَّا خَلَقْنَا الْإِنسَٰنَ مِن نُّطْفَةٍ أَمْشَاجٍ نَّبْتَلِيهِ فَجَعَلْنَٰهُ سَمِيعًا بَصِيرًا</t>
  </si>
  <si>
    <t>إنا خلقنا الإنسن من نطفة أمشاج نبتليه فجعلنه سميعا بصيرا</t>
  </si>
  <si>
    <t>إ ن ا خ ل ق ن ا ا ل إ ن س ن م ن ن ط ف ة أ م ش ا ج ن ب ت ل ي ه ف ج ع ل ن ه س م ي ع ا ب ص ي ر ا</t>
  </si>
  <si>
    <t>ANA 2LQNA ALANSN MN N7FH AM4AJ NBTLYH FJ9LNH SMY9A B5YRA</t>
  </si>
  <si>
    <t>إِنَّا هَدَيْنَٰهُ ٱلسَّبِيلَ إِمَّا شَاكِرًا وَإِمَّا كَفُورًا</t>
  </si>
  <si>
    <t>إِنَّا هَدَيْنَٰهُ السَّبِيلَ إِمَّا شَاكِرًا وَإِمَّا كَفُورًا</t>
  </si>
  <si>
    <t>إنا هدينه السبيل إما شاكرا وإما كفورا</t>
  </si>
  <si>
    <t>إ ن ا ه د ي ن ه ا ل س ب ي ل إ م ا ش ا ك ر ا و إ م ا ك ف و ر ا</t>
  </si>
  <si>
    <t>ANA HDYNH ALSBYL AMA 4AKRA WAMA KFWRA</t>
  </si>
  <si>
    <t>إِنَّآ أَعْتَدْنَا لِلْكَٰفِرِينَ سَلَٰسِلَا۟ وَأَغْلَٰلًا وَسَعِيرًا</t>
  </si>
  <si>
    <t>إِنَّآ أَعْتَدْنَا لِلْكَٰفِرِينَ سَلَٰسِلَا وَأَغْلَٰلًا وَسَعِيرًا</t>
  </si>
  <si>
    <t>إنا أعتدنا للكفرين سلسلا وأغللا وسعيرا</t>
  </si>
  <si>
    <t>إ ن ا أ ع ت د ن ا ل ل ك ف ر ي ن س ل س ل ا و أ غ ل ل ا و س ع ي ر ا</t>
  </si>
  <si>
    <t>ANA A9TDNA LLKFRYN SLSLA WAGLLA WS9YRA</t>
  </si>
  <si>
    <t>إِنَّ ٱلْأَبْرَارَ يَشْرَبُونَ مِن كَأْسٍ كَانَ مِزَاجُهَا كَافُورًا</t>
  </si>
  <si>
    <t>إِنَّ الْأَبْرَارَ يَشْرَبُونَ مِن كَأْسٍ كَانَ مِزَاجُهَا كَافُورًا</t>
  </si>
  <si>
    <t>إن الأبرار يشربون من كأس كان مزاجها كافورا</t>
  </si>
  <si>
    <t>إ ن ا ل أ ب ر ا ر ي ش ر ب و ن م ن ك أ س ك ا ن م ز ا ج ه ا ك ا ف و ر ا</t>
  </si>
  <si>
    <t>AN ALABRAR Y4RBWN MN KAS KAN MZAJHA KAFWRA</t>
  </si>
  <si>
    <t>عَيْنًا يَشْرَبُ بِهَا عِبَادُ ٱللَّهِ يُفَجِّرُونَهَا تَفْجِيرًا</t>
  </si>
  <si>
    <t>عَيْنًا يَشْرَبُ بِهَا عِبَادُ اللَّهِ يُفَجِّرُونَهَا تَفْجِيرًا</t>
  </si>
  <si>
    <t>عينا يشرب بها عباد الله يفجرونها تفجيرا</t>
  </si>
  <si>
    <t>ع ي ن ا ي ش ر ب ب ه ا ع ب ا د ا ل ل ه ي ف ج ر و ن ه ا ت ف ج ي ر ا</t>
  </si>
  <si>
    <t>9YNA Y4RB BHA 9BAD ALLH YFJRWNHA TFJYRA</t>
  </si>
  <si>
    <t>يُوفُونَ بِٱلنَّذْرِ وَيَخَافُونَ يَوْمًا كَانَ شَرُّهُۥ مُسْتَطِيرًا</t>
  </si>
  <si>
    <t>يُوفُونَ بِالنَّذْرِ وَيَخَافُونَ يَوْمًا كَانَ شَرُّهُ مُسْتَطِيرًا</t>
  </si>
  <si>
    <t>يوفون بالنذر ويخافون يوما كان شره مستطيرا</t>
  </si>
  <si>
    <t>ي و ف و ن ب ا ل ن ذ ر و ي خ ا ف و ن ي و م ا ك ا ن ش ر ه م س ت ط ي ر ا</t>
  </si>
  <si>
    <t>YWFWN BALN3R WY2AFWN YWMA KAN 4RH MST7YRA</t>
  </si>
  <si>
    <t>وَيُطْعِمُونَ ٱلطَّعَامَ عَلَىٰ حُبِّهِۦ مِسْكِينًا وَيَتِيمًا وَأَسِيرًا</t>
  </si>
  <si>
    <t>وَيُطْعِمُونَ الطَّعَامَ عَلَىٰ حُبِّهِ مِسْكِينًا وَيَتِيمًا وَأَسِيرًا</t>
  </si>
  <si>
    <t>ويطعمون الطعام على حبه مسكينا ويتيما وأسيرا</t>
  </si>
  <si>
    <t>و ي ط ع م و ن ا ل ط ع ا م ع ل ى ح ب ه م س ك ي ن ا و ي ت ي م ا و أ س ي ر ا</t>
  </si>
  <si>
    <t>WY79MWN AL79AM 9LY 1BH MSKYNA WYTYMA WASYRA</t>
  </si>
  <si>
    <t>إِنَّمَا نُطْعِمُكُمْ لِوَجْهِ ٱللَّهِ لَا نُرِيدُ مِنكُمْ جَزَآءً وَلَا شُكُورًا</t>
  </si>
  <si>
    <t>إِنَّمَا نُطْعِمُكُمْ لِوَجْهِ اللَّهِ لَا نُرِيدُ مِنكُمْ جَزَآءً وَلَا شُكُورًا</t>
  </si>
  <si>
    <t>إنما نطعمكم لوجه الله لا نريد منكم جزاء ولا شكورا</t>
  </si>
  <si>
    <t>إ ن م ا ن ط ع م ك م ل و ج ه ا ل ل ه ل ا ن ر ي د م ن ك م ج ز ا ء و ل ا ش ك و ر ا</t>
  </si>
  <si>
    <t>ANMA N79MKM LWJH ALLH LA NRYD MNKM JZAA WLA 4KWRA</t>
  </si>
  <si>
    <t>إِنَّا نَخَافُ مِن رَّبِّنَا يَوْمًا عَبُوسًا قَمْطَرِيرًا</t>
  </si>
  <si>
    <t>إنا نخاف من ربنا يوما عبوسا قمطريرا</t>
  </si>
  <si>
    <t>إ ن ا ن خ ا ف م ن ر ب ن ا ي و م ا ع ب و س ا ق م ط ر ي ر ا</t>
  </si>
  <si>
    <t>ANA N2AF MN RBNA YWMA 9BWSA QM7RYRA</t>
  </si>
  <si>
    <t>فَوَقَىٰهُمُ ٱللَّهُ شَرَّ ذَٰلِكَ ٱلْيَوْمِ وَلَقَّىٰهُمْ نَضْرَةً وَسُرُورًا</t>
  </si>
  <si>
    <t>فَوَقَىٰهُمُ اللَّهُ شَرَّ ذَٰلِكَ الْيَوْمِ وَلَقَّىٰهُمْ نَضْرَةً وَسُرُورًا</t>
  </si>
  <si>
    <t>فوقىهم الله شر ذلك اليوم ولقىهم نضرة وسرورا</t>
  </si>
  <si>
    <t>ف و ق ى ه م ا ل ل ه ش ر ذ ل ك ا ل ي و م و ل ق ى ه م ن ض ر ة و س ر و ر ا</t>
  </si>
  <si>
    <t>FWQYHM ALLH 4R 3LK ALYWM WLQYHM N6RH WSRWRA</t>
  </si>
  <si>
    <t>وَجَزَىٰهُم بِمَا صَبَرُوا۟ جَنَّةً وَحَرِيرًا</t>
  </si>
  <si>
    <t>وَجَزَىٰهُم بِمَا صَبَرُوا جَنَّةً وَحَرِيرًا</t>
  </si>
  <si>
    <t>وجزىهم بما صبروا جنة وحريرا</t>
  </si>
  <si>
    <t>و ج ز ى ه م ب م ا ص ب ر و ا ج ن ة و ح ر ي ر ا</t>
  </si>
  <si>
    <t>WJZYHM BMA 5BRWA JNH W1RYRA</t>
  </si>
  <si>
    <t>مُّتَّكِـِٔينَ فِيهَا عَلَى ٱلْأَرَآئِكِ لَا يَرَوْنَ فِيهَا شَمْسًا وَلَا زَمْهَرِيرًا</t>
  </si>
  <si>
    <t>مُّتَّكِـِٔينَ فِيهَا عَلَى الْأَرَآئِكِ لَا يَرَوْنَ فِيهَا شَمْسًا وَلَا زَمْهَرِيرًا</t>
  </si>
  <si>
    <t>متكـٔين فيها على الأرائك لا يرون فيها شمسا ولا زمهريرا</t>
  </si>
  <si>
    <t>متكـين فيها على الأرائك لا يرون فيها شمسا ولا زمهريرا</t>
  </si>
  <si>
    <t>م ت ك ـ ي ن ف ي ه ا ع ل ى ا ل أ ر ا ئ ك ل ا ي ر و ن ف ي ه ا ش م س ا و ل ا ز م ه ر ي ر ا</t>
  </si>
  <si>
    <t>MTKAYN FYHA 9LY ALARAYK LA YRWN FYHA 4MSA WLA ZMHRYRA</t>
  </si>
  <si>
    <t>وَدَانِيَةً عَلَيْهِمْ ظِلَٰلُهَا وَذُلِّلَتْ قُطُوفُهَا تَذْلِيلًا</t>
  </si>
  <si>
    <t>ودانية عليهم ظللها وذللت قطوفها تذليلا</t>
  </si>
  <si>
    <t>و د ا ن ي ة ع ل ي ه م ظ ل ل ه ا و ذ ل ل ت ق ط و ف ه ا ت ذ ل ي ل ا</t>
  </si>
  <si>
    <t>WDANYH 9LYHM 8LLHA W3LLT Q7WFHA T3LYLA</t>
  </si>
  <si>
    <t>وَيُطَافُ عَلَيْهِم بِـَٔانِيَةٍ مِّن فِضَّةٍ وَأَكْوَابٍ كَانَتْ قَوَارِيرَا۠</t>
  </si>
  <si>
    <t>وَيُطَافُ عَلَيْهِم بِـَٔانِيَةٍ مِّن فِضَّةٍ وَأَكْوَابٍ كَانَتْ قَوَارِيرَا</t>
  </si>
  <si>
    <t>ويطاف عليهم بـٔانية من فضة وأكواب كانت قواريرا</t>
  </si>
  <si>
    <t>ويطاف عليهم بـانية من فضة وأكواب كانت قواريرا</t>
  </si>
  <si>
    <t>و ي ط ا ف ع ل ي ه م ب ـ ا ن ي ة م ن ف ض ة و أ ك و ا ب ك ا ن ت ق و ا ر ي ر ا</t>
  </si>
  <si>
    <t>WY7AF 9LYHM BAANYH MN F6H WAKWAB KANT QWARYRA</t>
  </si>
  <si>
    <t>قَوَارِيرَا۟ مِن فِضَّةٍ قَدَّرُوهَا تَقْدِيرًا</t>
  </si>
  <si>
    <t>قَوَارِيرَا مِن فِضَّةٍ قَدَّرُوهَا تَقْدِيرًا</t>
  </si>
  <si>
    <t>قواريرا من فضة قدروها تقديرا</t>
  </si>
  <si>
    <t>ق و ا ر ي ر ا م ن ف ض ة ق د ر و ه ا ت ق د ي ر ا</t>
  </si>
  <si>
    <t>QWARYRA MN F6H QDRWHA TQDYRA</t>
  </si>
  <si>
    <t>وَيُسْقَوْنَ فِيهَا كَأْسًا كَانَ مِزَاجُهَا زَنجَبِيلًا</t>
  </si>
  <si>
    <t>ويسقون فيها كأسا كان مزاجها زنجبيلا</t>
  </si>
  <si>
    <t>و ي س ق و ن ف ي ه ا ك أ س ا ك ا ن م ز ا ج ه ا ز ن ج ب ي ل ا</t>
  </si>
  <si>
    <t>WYSQWN FYHA KASA KAN MZAJHA ZNJBYLA</t>
  </si>
  <si>
    <t>عَيْنًا فِيهَا تُسَمَّىٰ سَلْسَبِيلًا</t>
  </si>
  <si>
    <t>عينا فيها تسمى سلسبيلا</t>
  </si>
  <si>
    <t>ع ي ن ا ف ي ه ا ت س م ى س ل س ب ي ل ا</t>
  </si>
  <si>
    <t>9YNA FYHA TSMY SLSBYLA</t>
  </si>
  <si>
    <t>وَيَطُوفُ عَلَيْهِمْ وِلْدَٰنٌ مُّخَلَّدُونَ إِذَا رَأَيْتَهُمْ حَسِبْتَهُمْ لُؤْلُؤًا مَّنثُورًا</t>
  </si>
  <si>
    <t>ويطوف عليهم ولدن مخلدون إذا رأيتهم حسبتهم لؤلؤا منثورا</t>
  </si>
  <si>
    <t>و ي ط و ف ع ل ي ه م و ل د ن م خ ل د و ن إ ذ ا ر أ ي ت ه م ح س ب ت ه م ل ؤ ل ؤ ا م ن ث و ر ا</t>
  </si>
  <si>
    <t>WY7WF 9LYHM WLDN M2LDWN A3A RAYTHM 1SBTHM LWLWA MN0WRA</t>
  </si>
  <si>
    <t>وَإِذَا رَأَيْتَ ثَمَّ رَأَيْتَ نَعِيمًا وَمُلْكًا كَبِيرًا</t>
  </si>
  <si>
    <t>وإذا رأيت ثم رأيت نعيما وملكا كبيرا</t>
  </si>
  <si>
    <t>و إ ذ ا ر أ ي ت ث م ر أ ي ت ن ع ي م ا و م ل ك ا ك ب ي ر ا</t>
  </si>
  <si>
    <t>WA3A RAYT 0M RAYT N9YMA WMLKA KBYRA</t>
  </si>
  <si>
    <t>عَٰلِيَهُمْ ثِيَابُ سُندُسٍ خُضْرٌ وَإِسْتَبْرَقٌ وَحُلُّوٓا۟ أَسَاوِرَ مِن فِضَّةٍ وَسَقَىٰهُمْ رَبُّهُمْ شَرَابًا طَهُورًا</t>
  </si>
  <si>
    <t>عَٰلِيَهُمْ ثِيَابُ سُندُسٍ خُضْرٌ وَإِسْتَبْرَقٌ وَحُلُّوٓا أَسَاوِرَ مِن فِضَّةٍ وَسَقَىٰهُمْ رَبُّهُمْ شَرَابًا طَهُورًا</t>
  </si>
  <si>
    <t>عليهم ثياب سندس خضر وإستبرق وحلوا أساور من فضة وسقىهم ربهم شرابا طهورا</t>
  </si>
  <si>
    <t>ع ل ي ه م ث ي ا ب س ن د س خ ض ر و إ س ت ب ر ق و ح ل و ا أ س ا و ر م ن ف ض ة و س ق ى ه م ر ب ه م ش ر ا ب ا ط ه و ر ا</t>
  </si>
  <si>
    <t>9LYHM 0YAB SNDS 26R WASTBRQ W1LWA ASAWR MN F6H WSQYHM RBHM 4RABA 7HWRA</t>
  </si>
  <si>
    <t>إِنَّ هَٰذَا كَانَ لَكُمْ جَزَآءً وَكَانَ سَعْيُكُم مَّشْكُورًا</t>
  </si>
  <si>
    <t>إن هذا كان لكم جزاء وكان سعيكم مشكورا</t>
  </si>
  <si>
    <t>إ ن ه ذ ا ك ا ن ل ك م ج ز ا ء و ك ا ن س ع ي ك م م ش ك و ر ا</t>
  </si>
  <si>
    <t>AN H3A KAN LKM JZAA WKAN S9YKM M4KWRA</t>
  </si>
  <si>
    <t>إِنَّا نَحْنُ نَزَّلْنَا عَلَيْكَ ٱلْقُرْءَانَ تَنزِيلًا</t>
  </si>
  <si>
    <t>إِنَّا نَحْنُ نَزَّلْنَا عَلَيْكَ الْقُرْءَانَ تَنزِيلًا</t>
  </si>
  <si>
    <t>إنا نحن نزلنا عليك القرءان تنزيلا</t>
  </si>
  <si>
    <t>إ ن ا ن ح ن ن ز ل ن ا ع ل ي ك ا ل ق ر ء ا ن ت ن ز ي ل ا</t>
  </si>
  <si>
    <t>ANA N1N NZLNA 9LYK ALQRAAN TNZYLA</t>
  </si>
  <si>
    <t>فَٱصْبِرْ لِحُكْمِ رَبِّكَ وَلَا تُطِعْ مِنْهُمْ ءَاثِمًا أَوْ كَفُورًا</t>
  </si>
  <si>
    <t>فَاصْبِرْ لِحُكْمِ رَبِّكَ وَلَا تُطِعْ مِنْهُمْ ءَاثِمًا أَوْ كَفُورًا</t>
  </si>
  <si>
    <t>فاصبر لحكم ربك ولا تطع منهم ءاثما أو كفورا</t>
  </si>
  <si>
    <t>ف ا ص ب ر ل ح ك م ر ب ك و ل ا ت ط ع م ن ه م ء ا ث م ا أ و ك ف و ر ا</t>
  </si>
  <si>
    <t>FA5BR L1KM RBK WLA T79 MNHM AA0MA AW KFWRA</t>
  </si>
  <si>
    <t>وَٱذْكُرِ ٱسْمَ رَبِّكَ بُكْرَةً وَأَصِيلًا</t>
  </si>
  <si>
    <t>وَاذْكُرِ اسْمَ رَبِّكَ بُكْرَةً وَأَصِيلًا</t>
  </si>
  <si>
    <t>واذكر اسم ربك بكرة وأصيلا</t>
  </si>
  <si>
    <t>و ا ذ ك ر ا س م ر ب ك ب ك ر ة و أ ص ي ل ا</t>
  </si>
  <si>
    <t>WA3KR ASM RBK BKRH WA5YLA</t>
  </si>
  <si>
    <t>وَمِنَ ٱلَّيْلِ فَٱسْجُدْ لَهُۥ وَسَبِّحْهُ لَيْلًا طَوِيلًا</t>
  </si>
  <si>
    <t>وَمِنَ الَّيْلِ فَاسْجُدْ لَهُ وَسَبِّحْهُ لَيْلًا طَوِيلًا</t>
  </si>
  <si>
    <t>ومن اليل فاسجد له وسبحه ليلا طويلا</t>
  </si>
  <si>
    <t>و م ن ا ل ي ل ف ا س ج د ل ه و س ب ح ه ل ي ل ا ط و ي ل ا</t>
  </si>
  <si>
    <t>WMN ALYL FASJD LH WSB1H LYLA 7WYLA</t>
  </si>
  <si>
    <t>إِنَّ هَٰٓؤُلَآءِ يُحِبُّونَ ٱلْعَاجِلَةَ وَيَذَرُونَ وَرَآءَهُمْ يَوْمًا ثَقِيلًا</t>
  </si>
  <si>
    <t>إِنَّ هَٰٓؤُلَآءِ يُحِبُّونَ الْعَاجِلَةَ وَيَذَرُونَ وَرَآءَهُمْ يَوْمًا ثَقِيلًا</t>
  </si>
  <si>
    <t>إن هؤلاء يحبون العاجلة ويذرون وراءهم يوما ثقيلا</t>
  </si>
  <si>
    <t>إ ن ه ؤ ل ا ء ي ح ب و ن ا ل ع ا ج ل ة و ي ذ ر و ن و ر ا ء ه م ي و م ا ث ق ي ل ا</t>
  </si>
  <si>
    <t>AN HWLAA Y1BWN AL9AJLH WY3RWN WRAAHM YWMA 0QYLA</t>
  </si>
  <si>
    <t>نَّحْنُ خَلَقْنَٰهُمْ وَشَدَدْنَآ أَسْرَهُمْ وَإِذَا شِئْنَا بَدَّلْنَآ أَمْثَٰلَهُمْ تَبْدِيلًا</t>
  </si>
  <si>
    <t>نحن خلقنهم وشددنا أسرهم وإذا شئنا بدلنا أمثلهم تبديلا</t>
  </si>
  <si>
    <t>ن ح ن خ ل ق ن ه م و ش د د ن ا أ س ر ه م و إ ذ ا ش ئ ن ا ب د ل ن ا أ م ث ل ه م ت ب د ي ل ا</t>
  </si>
  <si>
    <t>N1N 2LQNHM W4DDNA ASRHM WA3A 4YNA BDLNA AM0LHM TBDYLA</t>
  </si>
  <si>
    <t>وَمَا تَشَآءُونَ إِلَّآ أَن يَشَآءَ ٱللَّهُ إِنَّ ٱللَّهَ كَانَ عَلِيمًا حَكِيمًا</t>
  </si>
  <si>
    <t>وَمَا تَشَآءُونَ إِلَّآ أَن يَشَآءَ اللَّهُ إِنَّ اللَّهَ كَانَ عَلِيمًا حَكِيمًا</t>
  </si>
  <si>
    <t>وما تشاءون إلا أن يشاء الله إن الله كان عليما حكيما</t>
  </si>
  <si>
    <t>و م ا ت ش ا ء و ن إ ل ا أ ن ي ش ا ء ا ل ل ه إ ن ا ل ل ه ك ا ن ع ل ي م ا ح ك ي م ا</t>
  </si>
  <si>
    <t>WMA T4AAWN ALA AN Y4AA ALLH AN ALLH KAN 9LYMA 1KYMA</t>
  </si>
  <si>
    <t>يُدْخِلُ مَن يَشَآءُ فِى رَحْمَتِهِۦ وَٱلظَّٰلِمِينَ أَعَدَّ لَهُمْ عَذَابًا أَلِيمًۢا</t>
  </si>
  <si>
    <t>يُدْخِلُ مَن يَشَآءُ فِى رَحْمَتِهِ وَالظَّٰلِمِينَ أَعَدَّ لَهُمْ عَذَابًا أَلِيمًا</t>
  </si>
  <si>
    <t>يدخل من يشاء فى رحمته والظلمين أعد لهم عذابا أليما</t>
  </si>
  <si>
    <t>ي د خ ل م ن ي ش ا ء ف ى ر ح م ت ه و ا ل ظ ل م ي ن أ ع د ل ه م ع ذ ا ب ا أ ل ي م ا</t>
  </si>
  <si>
    <t>YD2L MN Y4AA FY R1MTH WAL8LMYN A9D LHM 93ABA ALYMA</t>
  </si>
  <si>
    <t>وَٱلْمُرْسَلَٰتِ عُرْفًا</t>
  </si>
  <si>
    <t>وَالْمُرْسَلَٰتِ عُرْفًا</t>
  </si>
  <si>
    <t>والمرسلت عرفا</t>
  </si>
  <si>
    <t>و ا ل م ر س ل ت ع ر ف ا</t>
  </si>
  <si>
    <t>WALMRSLT 9RFA</t>
  </si>
  <si>
    <t>فَٱلْعَٰصِفَٰتِ عَصْفًا</t>
  </si>
  <si>
    <t>فَالْعَٰصِفَٰتِ عَصْفًا</t>
  </si>
  <si>
    <t>فالعصفت عصفا</t>
  </si>
  <si>
    <t>ف ا ل ع ص ف ت ع ص ف ا</t>
  </si>
  <si>
    <t>FAL95FT 95FA</t>
  </si>
  <si>
    <t>وَٱلنَّٰشِرَٰتِ نَشْرًا</t>
  </si>
  <si>
    <t>وَالنَّٰشِرَٰتِ نَشْرًا</t>
  </si>
  <si>
    <t>والنشرت نشرا</t>
  </si>
  <si>
    <t>و ا ل ن ش ر ت ن ش ر ا</t>
  </si>
  <si>
    <t>WALN4RT N4RA</t>
  </si>
  <si>
    <t>فَٱلْفَٰرِقَٰتِ فَرْقًا</t>
  </si>
  <si>
    <t>فَالْفَٰرِقَٰتِ فَرْقًا</t>
  </si>
  <si>
    <t>فالفرقت فرقا</t>
  </si>
  <si>
    <t>ف ا ل ف ر ق ت ف ر ق ا</t>
  </si>
  <si>
    <t>FALFRQT FRQA</t>
  </si>
  <si>
    <t>فَٱلْمُلْقِيَٰتِ ذِكْرًا</t>
  </si>
  <si>
    <t>فَالْمُلْقِيَٰتِ ذِكْرًا</t>
  </si>
  <si>
    <t>فالملقيت ذكرا</t>
  </si>
  <si>
    <t>ف ا ل م ل ق ي ت ذ ك ر ا</t>
  </si>
  <si>
    <t>FALMLQYT 3KRA</t>
  </si>
  <si>
    <t>عُذْرًا أَوْ نُذْرًا</t>
  </si>
  <si>
    <t>عذرا أو نذرا</t>
  </si>
  <si>
    <t>ع ذ ر ا أ و ن ذ ر ا</t>
  </si>
  <si>
    <t>93RA AW N3RA</t>
  </si>
  <si>
    <t>إِنَّمَا تُوعَدُونَ لَوَٰقِعٌ</t>
  </si>
  <si>
    <t>إنما توعدون لوقع</t>
  </si>
  <si>
    <t>إ ن م ا ت و ع د و ن ل و ق ع</t>
  </si>
  <si>
    <t>ANMA TW9DWN LWQ9</t>
  </si>
  <si>
    <t>فَإِذَا ٱلنُّجُومُ طُمِسَتْ</t>
  </si>
  <si>
    <t>فَإِذَا النُّجُومُ طُمِسَتْ</t>
  </si>
  <si>
    <t>فإذا النجوم طمست</t>
  </si>
  <si>
    <t>ف إ ذ ا ا ل ن ج و م ط م س ت</t>
  </si>
  <si>
    <t>FA3A ALNJWM 7MST</t>
  </si>
  <si>
    <t>وَإِذَا ٱلسَّمَآءُ فُرِجَتْ</t>
  </si>
  <si>
    <t>وَإِذَا السَّمَآءُ فُرِجَتْ</t>
  </si>
  <si>
    <t>وإذا السماء فرجت</t>
  </si>
  <si>
    <t>و إ ذ ا ا ل س م ا ء ف ر ج ت</t>
  </si>
  <si>
    <t>WA3A ALSMAA FRJT</t>
  </si>
  <si>
    <t>وَإِذَا ٱلْجِبَالُ نُسِفَتْ</t>
  </si>
  <si>
    <t>وَإِذَا الْجِبَالُ نُسِفَتْ</t>
  </si>
  <si>
    <t>وإذا الجبال نسفت</t>
  </si>
  <si>
    <t>و إ ذ ا ا ل ج ب ا ل ن س ف ت</t>
  </si>
  <si>
    <t>WA3A ALJBAL NSFT</t>
  </si>
  <si>
    <t>وَإِذَا ٱلرُّسُلُ أُقِّتَتْ</t>
  </si>
  <si>
    <t>وَإِذَا الرُّسُلُ أُقِّتَتْ</t>
  </si>
  <si>
    <t>وإذا الرسل أقتت</t>
  </si>
  <si>
    <t>و إ ذ ا ا ل ر س ل أ ق ت ت</t>
  </si>
  <si>
    <t>WA3A ALRSL AQTT</t>
  </si>
  <si>
    <t>لِأَىِّ يَوْمٍ أُجِّلَتْ</t>
  </si>
  <si>
    <t>لأى يوم أجلت</t>
  </si>
  <si>
    <t>ل أ ى ي و م أ ج ل ت</t>
  </si>
  <si>
    <t>LAY YWM AJLT</t>
  </si>
  <si>
    <t>لِيَوْمِ ٱلْفَصْلِ</t>
  </si>
  <si>
    <t>لِيَوْمِ الْفَصْلِ</t>
  </si>
  <si>
    <t>ليوم الفصل</t>
  </si>
  <si>
    <t>ل ي و م ا ل ف ص ل</t>
  </si>
  <si>
    <t>LYWM ALF5L</t>
  </si>
  <si>
    <t>وَمَآ أَدْرَىٰكَ مَا يَوْمُ ٱلْفَصْلِ</t>
  </si>
  <si>
    <t>وَمَآ أَدْرَىٰكَ مَا يَوْمُ الْفَصْلِ</t>
  </si>
  <si>
    <t>وما أدرىك ما يوم الفصل</t>
  </si>
  <si>
    <t>و م ا أ د ر ى ك م ا ي و م ا ل ف ص ل</t>
  </si>
  <si>
    <t>WMA ADRYK MA YWM ALF5L</t>
  </si>
  <si>
    <t>وَيْلٌ يَوْمَئِذٍ لِّلْمُكَذِّبِينَ</t>
  </si>
  <si>
    <t>ويل يومئذ للمكذبين</t>
  </si>
  <si>
    <t>و ي ل ي و م ئ ذ ل ل م ك ذ ب ي ن</t>
  </si>
  <si>
    <t>WYL YWMY3 LLMK3BYN</t>
  </si>
  <si>
    <t>أَلَمْ نُهْلِكِ ٱلْأَوَّلِينَ</t>
  </si>
  <si>
    <t>أَلَمْ نُهْلِكِ الْأَوَّلِينَ</t>
  </si>
  <si>
    <t>ألم نهلك الأولين</t>
  </si>
  <si>
    <t>أ ل م ن ه ل ك ا ل أ و ل ي ن</t>
  </si>
  <si>
    <t>ALM NHLK ALAWLYN</t>
  </si>
  <si>
    <t>ثُمَّ نُتْبِعُهُمُ ٱلْءَاخِرِينَ</t>
  </si>
  <si>
    <t>ثُمَّ نُتْبِعُهُمُ الْءَاخِرِينَ</t>
  </si>
  <si>
    <t>ثم نتبعهم الءاخرين</t>
  </si>
  <si>
    <t>ث م ن ت ب ع ه م ا ل ء ا خ ر ي ن</t>
  </si>
  <si>
    <t>0M NTB9HM ALAA2RYN</t>
  </si>
  <si>
    <t>كَذَٰلِكَ نَفْعَلُ بِٱلْمُجْرِمِينَ</t>
  </si>
  <si>
    <t>كَذَٰلِكَ نَفْعَلُ بِالْمُجْرِمِينَ</t>
  </si>
  <si>
    <t>كذلك نفعل بالمجرمين</t>
  </si>
  <si>
    <t>ك ذ ل ك ن ف ع ل ب ا ل م ج ر م ي ن</t>
  </si>
  <si>
    <t>K3LK NF9L BALMJRMYN</t>
  </si>
  <si>
    <t>أَلَمْ نَخْلُقكُّم مِّن مَّآءٍ مَّهِينٍ</t>
  </si>
  <si>
    <t>ألم نخلقكم من ماء مهين</t>
  </si>
  <si>
    <t>أ ل م ن خ ل ق ك م م ن م ا ء م ه ي ن</t>
  </si>
  <si>
    <t>ALM N2LQKM MN MAA MHYN</t>
  </si>
  <si>
    <t>فَجَعَلْنَٰهُ فِى قَرَارٍ مَّكِينٍ</t>
  </si>
  <si>
    <t>فجعلنه فى قرار مكين</t>
  </si>
  <si>
    <t>ف ج ع ل ن ه ف ى ق ر ا ر م ك ي ن</t>
  </si>
  <si>
    <t>FJ9LNH FY QRAR MKYN</t>
  </si>
  <si>
    <t>إِلَىٰ قَدَرٍ مَّعْلُومٍ</t>
  </si>
  <si>
    <t>إلى قدر معلوم</t>
  </si>
  <si>
    <t>إ ل ى ق د ر م ع ل و م</t>
  </si>
  <si>
    <t>ALY QDR M9LWM</t>
  </si>
  <si>
    <t>فَقَدَرْنَا فَنِعْمَ ٱلْقَٰدِرُونَ</t>
  </si>
  <si>
    <t>فَقَدَرْنَا فَنِعْمَ الْقَٰدِرُونَ</t>
  </si>
  <si>
    <t>فقدرنا فنعم القدرون</t>
  </si>
  <si>
    <t>ف ق د ر ن ا ف ن ع م ا ل ق د ر و ن</t>
  </si>
  <si>
    <t>FQDRNA FN9M ALQDRWN</t>
  </si>
  <si>
    <t>أَلَمْ نَجْعَلِ ٱلْأَرْضَ كِفَاتًا</t>
  </si>
  <si>
    <t>أَلَمْ نَجْعَلِ الْأَرْضَ كِفَاتًا</t>
  </si>
  <si>
    <t>ألم نجعل الأرض كفاتا</t>
  </si>
  <si>
    <t>أ ل م ن ج ع ل ا ل أ ر ض ك ف ا ت ا</t>
  </si>
  <si>
    <t>ALM NJ9L ALAR6 KFATA</t>
  </si>
  <si>
    <t>أَحْيَآءً وَأَمْوَٰتًا</t>
  </si>
  <si>
    <t>أحياء وأموتا</t>
  </si>
  <si>
    <t>أ ح ي ا ء و أ م و ت ا</t>
  </si>
  <si>
    <t>A1YAA WAMWTA</t>
  </si>
  <si>
    <t>وَجَعَلْنَا فِيهَا رَوَٰسِىَ شَٰمِخَٰتٍ وَأَسْقَيْنَٰكُم مَّآءً فُرَاتًا</t>
  </si>
  <si>
    <t>وجعلنا فيها روسى شمخت وأسقينكم ماء فراتا</t>
  </si>
  <si>
    <t>و ج ع ل ن ا ف ي ه ا ر و س ى ش م خ ت و أ س ق ي ن ك م م ا ء ف ر ا ت ا</t>
  </si>
  <si>
    <t>WJ9LNA FYHA RWSY 4M2T WASQYNKM MAA FRATA</t>
  </si>
  <si>
    <t>ٱنطَلِقُوٓا۟ إِلَىٰ مَا كُنتُم بِهِۦ تُكَذِّبُونَ</t>
  </si>
  <si>
    <t>انطَلِقُوٓا إِلَىٰ مَا كُنتُم بِهِ تُكَذِّبُونَ</t>
  </si>
  <si>
    <t>انطلقوا إلى ما كنتم به تكذبون</t>
  </si>
  <si>
    <t>ا ن ط ل ق و ا إ ل ى م ا ك ن ت م ب ه ت ك ذ ب و ن</t>
  </si>
  <si>
    <t>AN7LQWA ALY MA KNTM BH TK3BWN</t>
  </si>
  <si>
    <t>ٱنطَلِقُوٓا۟ إِلَىٰ ظِلٍّ ذِى ثَلَٰثِ شُعَبٍ</t>
  </si>
  <si>
    <t>انطَلِقُوٓا إِلَىٰ ظِلٍّ ذِى ثَلَٰثِ شُعَبٍ</t>
  </si>
  <si>
    <t>انطلقوا إلى ظل ذى ثلث شعب</t>
  </si>
  <si>
    <t>ا ن ط ل ق و ا إ ل ى ظ ل ذ ى ث ل ث ش ع ب</t>
  </si>
  <si>
    <t>AN7LQWA ALY 8L 3Y 0L0 49B</t>
  </si>
  <si>
    <t>لَّا ظَلِيلٍ وَلَا يُغْنِى مِنَ ٱللَّهَبِ</t>
  </si>
  <si>
    <t>لَّا ظَلِيلٍ وَلَا يُغْنِى مِنَ اللَّهَبِ</t>
  </si>
  <si>
    <t>لا ظليل ولا يغنى من اللهب</t>
  </si>
  <si>
    <t>ل ا ظ ل ي ل و ل ا ي غ ن ى م ن ا ل ل ه ب</t>
  </si>
  <si>
    <t>LA 8LYL WLA YGNY MN ALLHB</t>
  </si>
  <si>
    <t>إِنَّهَا تَرْمِى بِشَرَرٍ كَٱلْقَصْرِ</t>
  </si>
  <si>
    <t>إِنَّهَا تَرْمِى بِشَرَرٍ كَالْقَصْرِ</t>
  </si>
  <si>
    <t>إنها ترمى بشرر كالقصر</t>
  </si>
  <si>
    <t>إ ن ه ا ت ر م ى ب ش ر ر ك ا ل ق ص ر</t>
  </si>
  <si>
    <t>ANHA TRMY B4RR KALQ5R</t>
  </si>
  <si>
    <t>كَأَنَّهُۥ جِمَٰلَتٌ صُفْرٌ</t>
  </si>
  <si>
    <t>كَأَنَّهُ جِمَٰلَتٌ صُفْرٌ</t>
  </si>
  <si>
    <t>كأنه جملت صفر</t>
  </si>
  <si>
    <t>ك أ ن ه ج م ل ت ص ف ر</t>
  </si>
  <si>
    <t>KANH JMLT 5FR</t>
  </si>
  <si>
    <t>هَٰذَا يَوْمُ لَا يَنطِقُونَ</t>
  </si>
  <si>
    <t>هذا يوم لا ينطقون</t>
  </si>
  <si>
    <t>ه ذ ا ي و م ل ا ي ن ط ق و ن</t>
  </si>
  <si>
    <t>H3A YWM LA YN7QWN</t>
  </si>
  <si>
    <t>وَلَا يُؤْذَنُ لَهُمْ فَيَعْتَذِرُونَ</t>
  </si>
  <si>
    <t>ولا يؤذن لهم فيعتذرون</t>
  </si>
  <si>
    <t>و ل ا ي ؤ ذ ن ل ه م ف ي ع ت ذ ر و ن</t>
  </si>
  <si>
    <t>WLA YW3N LHM FY9T3RWN</t>
  </si>
  <si>
    <t>هَٰذَا يَوْمُ ٱلْفَصْلِ جَمَعْنَٰكُمْ وَٱلْأَوَّلِينَ</t>
  </si>
  <si>
    <t>هَٰذَا يَوْمُ الْفَصْلِ جَمَعْنَٰكُمْ وَالْأَوَّلِينَ</t>
  </si>
  <si>
    <t>هذا يوم الفصل جمعنكم والأولين</t>
  </si>
  <si>
    <t>ه ذ ا ي و م ا ل ف ص ل ج م ع ن ك م و ا ل أ و ل ي ن</t>
  </si>
  <si>
    <t>H3A YWM ALF5L JM9NKM WALAWLYN</t>
  </si>
  <si>
    <t>فَإِن كَانَ لَكُمْ كَيْدٌ فَكِيدُونِ</t>
  </si>
  <si>
    <t>فإن كان لكم كيد فكيدون</t>
  </si>
  <si>
    <t>ف إ ن ك ا ن ل ك م ك ي د ف ك ي د و ن</t>
  </si>
  <si>
    <t>FAN KAN LKM KYD FKYDWN</t>
  </si>
  <si>
    <t>إِنَّ ٱلْمُتَّقِينَ فِى ظِلَٰلٍ وَعُيُونٍ</t>
  </si>
  <si>
    <t>إِنَّ الْمُتَّقِينَ فِى ظِلَٰلٍ وَعُيُونٍ</t>
  </si>
  <si>
    <t>إن المتقين فى ظلل وعيون</t>
  </si>
  <si>
    <t>إ ن ا ل م ت ق ي ن ف ى ظ ل ل و ع ي و ن</t>
  </si>
  <si>
    <t>AN ALMTQYN FY 8LL W9YWN</t>
  </si>
  <si>
    <t>وَفَوَٰكِهَ مِمَّا يَشْتَهُونَ</t>
  </si>
  <si>
    <t>وفوكه مما يشتهون</t>
  </si>
  <si>
    <t>و ف و ك ه م م ا ي ش ت ه و ن</t>
  </si>
  <si>
    <t>WFWKH MMA Y4THWN</t>
  </si>
  <si>
    <t>كُلُوا۟ وَتَمَتَّعُوا۟ قَلِيلًا إِنَّكُم مُّجْرِمُونَ</t>
  </si>
  <si>
    <t>كُلُوا وَتَمَتَّعُوا قَلِيلًا إِنَّكُم مُّجْرِمُونَ</t>
  </si>
  <si>
    <t>كلوا وتمتعوا قليلا إنكم مجرمون</t>
  </si>
  <si>
    <t>ك ل و ا و ت م ت ع و ا ق ل ي ل ا إ ن ك م م ج ر م و ن</t>
  </si>
  <si>
    <t>KLWA WTMT9WA QLYLA ANKM MJRMWN</t>
  </si>
  <si>
    <t>وَإِذَا قِيلَ لَهُمُ ٱرْكَعُوا۟ لَا يَرْكَعُونَ</t>
  </si>
  <si>
    <t>وَإِذَا قِيلَ لَهُمُ ارْكَعُوا لَا يَرْكَعُونَ</t>
  </si>
  <si>
    <t>وإذا قيل لهم اركعوا لا يركعون</t>
  </si>
  <si>
    <t>و إ ذ ا ق ي ل ل ه م ا ر ك ع و ا ل ا ي ر ك ع و ن</t>
  </si>
  <si>
    <t>WA3A QYL LHM ARK9WA LA YRK9WN</t>
  </si>
  <si>
    <t>فَبِأَىِّ حَدِيثٍۭ بَعْدَهُۥ يُؤْمِنُونَ</t>
  </si>
  <si>
    <t>فَبِأَىِّ حَدِيثٍ بَعْدَهُ يُؤْمِنُونَ</t>
  </si>
  <si>
    <t>فبأى حديث بعده يؤمنون</t>
  </si>
  <si>
    <t>ف ب أ ى ح د ي ث ب ع د ه ي ؤ م ن و ن</t>
  </si>
  <si>
    <t>FBAY 1DY0 B9DH YWMNWN</t>
  </si>
  <si>
    <t>عَمَّ يَتَسَآءَلُونَ</t>
  </si>
  <si>
    <t>عم يتساءلون</t>
  </si>
  <si>
    <t>ع م ي ت س ا ء ل و ن</t>
  </si>
  <si>
    <t>9M YTSAALWN</t>
  </si>
  <si>
    <t>عَنِ ٱلنَّبَإِ ٱلْعَظِيمِ</t>
  </si>
  <si>
    <t>عَنِ النَّبَإِ الْعَظِيمِ</t>
  </si>
  <si>
    <t>عن النبإ العظيم</t>
  </si>
  <si>
    <t>ع ن ا ل ن ب إ ا ل ع ظ ي م</t>
  </si>
  <si>
    <t>9N ALNBA AL98YM</t>
  </si>
  <si>
    <t>ٱلَّذِى هُمْ فِيهِ مُخْتَلِفُونَ</t>
  </si>
  <si>
    <t>الَّذِى هُمْ فِيهِ مُخْتَلِفُونَ</t>
  </si>
  <si>
    <t>الذى هم فيه مختلفون</t>
  </si>
  <si>
    <t>ا ل ذ ى ه م ف ي ه م خ ت ل ف و ن</t>
  </si>
  <si>
    <t>AL3Y HM FYH M2TLFWN</t>
  </si>
  <si>
    <t>كَلَّا سَيَعْلَمُونَ</t>
  </si>
  <si>
    <t>كلا سيعلمون</t>
  </si>
  <si>
    <t>ك ل ا س ي ع ل م و ن</t>
  </si>
  <si>
    <t>KLA SY9LMWN</t>
  </si>
  <si>
    <t>ثُمَّ كَلَّا سَيَعْلَمُونَ</t>
  </si>
  <si>
    <t>ثم كلا سيعلمون</t>
  </si>
  <si>
    <t>ث م ك ل ا س ي ع ل م و ن</t>
  </si>
  <si>
    <t>0M KLA SY9LMWN</t>
  </si>
  <si>
    <t>أَلَمْ نَجْعَلِ ٱلْأَرْضَ مِهَٰدًا</t>
  </si>
  <si>
    <t>أَلَمْ نَجْعَلِ الْأَرْضَ مِهَٰدًا</t>
  </si>
  <si>
    <t>ألم نجعل الأرض مهدا</t>
  </si>
  <si>
    <t>أ ل م ن ج ع ل ا ل أ ر ض م ه د ا</t>
  </si>
  <si>
    <t>ALM NJ9L ALAR6 MHDA</t>
  </si>
  <si>
    <t>وَٱلْجِبَالَ أَوْتَادًا</t>
  </si>
  <si>
    <t>وَالْجِبَالَ أَوْتَادًا</t>
  </si>
  <si>
    <t>والجبال أوتادا</t>
  </si>
  <si>
    <t>و ا ل ج ب ا ل أ و ت ا د ا</t>
  </si>
  <si>
    <t>WALJBAL AWTADA</t>
  </si>
  <si>
    <t>وَخَلَقْنَٰكُمْ أَزْوَٰجًا</t>
  </si>
  <si>
    <t>وخلقنكم أزوجا</t>
  </si>
  <si>
    <t>و خ ل ق ن ك م أ ز و ج ا</t>
  </si>
  <si>
    <t>W2LQNKM AZWJA</t>
  </si>
  <si>
    <t>وَجَعَلْنَا نَوْمَكُمْ سُبَاتًا</t>
  </si>
  <si>
    <t>وجعلنا نومكم سباتا</t>
  </si>
  <si>
    <t>و ج ع ل ن ا ن و م ك م س ب ا ت ا</t>
  </si>
  <si>
    <t>WJ9LNA NWMKM SBATA</t>
  </si>
  <si>
    <t>وَجَعَلْنَا ٱلَّيْلَ لِبَاسًا</t>
  </si>
  <si>
    <t>وَجَعَلْنَا الَّيْلَ لِبَاسًا</t>
  </si>
  <si>
    <t>وجعلنا اليل لباسا</t>
  </si>
  <si>
    <t>و ج ع ل ن ا ا ل ي ل ل ب ا س ا</t>
  </si>
  <si>
    <t>WJ9LNA ALYL LBASA</t>
  </si>
  <si>
    <t>وَجَعَلْنَا ٱلنَّهَارَ مَعَاشًا</t>
  </si>
  <si>
    <t>وَجَعَلْنَا النَّهَارَ مَعَاشًا</t>
  </si>
  <si>
    <t>وجعلنا النهار معاشا</t>
  </si>
  <si>
    <t>و ج ع ل ن ا ا ل ن ه ا ر م ع ا ش ا</t>
  </si>
  <si>
    <t>WJ9LNA ALNHAR M9A4A</t>
  </si>
  <si>
    <t>وَبَنَيْنَا فَوْقَكُمْ سَبْعًا شِدَادًا</t>
  </si>
  <si>
    <t>وبنينا فوقكم سبعا شدادا</t>
  </si>
  <si>
    <t>و ب ن ي ن ا ف و ق ك م س ب ع ا ش د ا د ا</t>
  </si>
  <si>
    <t>WBNYNA FWQKM SB9A 4DADA</t>
  </si>
  <si>
    <t>وَجَعَلْنَا سِرَاجًا وَهَّاجًا</t>
  </si>
  <si>
    <t>وجعلنا سراجا وهاجا</t>
  </si>
  <si>
    <t>و ج ع ل ن ا س ر ا ج ا و ه ا ج ا</t>
  </si>
  <si>
    <t>WJ9LNA SRAJA WHAJA</t>
  </si>
  <si>
    <t>وَأَنزَلْنَا مِنَ ٱلْمُعْصِرَٰتِ مَآءً ثَجَّاجًا</t>
  </si>
  <si>
    <t>وَأَنزَلْنَا مِنَ الْمُعْصِرَٰتِ مَآءً ثَجَّاجًا</t>
  </si>
  <si>
    <t>وأنزلنا من المعصرت ماء ثجاجا</t>
  </si>
  <si>
    <t>و أ ن ز ل ن ا م ن ا ل م ع ص ر ت م ا ء ث ج ا ج ا</t>
  </si>
  <si>
    <t>WANZLNA MN ALM95RT MAA 0JAJA</t>
  </si>
  <si>
    <t>لِّنُخْرِجَ بِهِۦ حَبًّا وَنَبَاتًا</t>
  </si>
  <si>
    <t>لِّنُخْرِجَ بِهِ حَبًّا وَنَبَاتًا</t>
  </si>
  <si>
    <t>لنخرج به حبا ونباتا</t>
  </si>
  <si>
    <t>ل ن خ ر ج ب ه ح ب ا و ن ب ا ت ا</t>
  </si>
  <si>
    <t>LN2RJ BH 1BA WNBATA</t>
  </si>
  <si>
    <t>وَجَنَّٰتٍ أَلْفَافًا</t>
  </si>
  <si>
    <t>وجنت ألفافا</t>
  </si>
  <si>
    <t>و ج ن ت أ ل ف ا ف ا</t>
  </si>
  <si>
    <t>WJNT ALFAFA</t>
  </si>
  <si>
    <t>إِنَّ يَوْمَ ٱلْفَصْلِ كَانَ مِيقَٰتًا</t>
  </si>
  <si>
    <t>إِنَّ يَوْمَ الْفَصْلِ كَانَ مِيقَٰتًا</t>
  </si>
  <si>
    <t>إن يوم الفصل كان ميقتا</t>
  </si>
  <si>
    <t>إ ن ي و م ا ل ف ص ل ك ا ن م ي ق ت ا</t>
  </si>
  <si>
    <t>AN YWM ALF5L KAN MYQTA</t>
  </si>
  <si>
    <t>يَوْمَ يُنفَخُ فِى ٱلصُّورِ فَتَأْتُونَ أَفْوَاجًا</t>
  </si>
  <si>
    <t>يَوْمَ يُنفَخُ فِى الصُّورِ فَتَأْتُونَ أَفْوَاجًا</t>
  </si>
  <si>
    <t>يوم ينفخ فى الصور فتأتون أفواجا</t>
  </si>
  <si>
    <t>ي و م ي ن ف خ ف ى ا ل ص و ر ف ت أ ت و ن أ ف و ا ج ا</t>
  </si>
  <si>
    <t>YWM YNF2 FY AL5WR FTATWN AFWAJA</t>
  </si>
  <si>
    <t>وَفُتِحَتِ ٱلسَّمَآءُ فَكَانَتْ أَبْوَٰبًا</t>
  </si>
  <si>
    <t>وَفُتِحَتِ السَّمَآءُ فَكَانَتْ أَبْوَٰبًا</t>
  </si>
  <si>
    <t>وفتحت السماء فكانت أبوبا</t>
  </si>
  <si>
    <t>و ف ت ح ت ا ل س م ا ء ف ك ا ن ت أ ب و ب ا</t>
  </si>
  <si>
    <t>WFT1T ALSMAA FKANT ABWBA</t>
  </si>
  <si>
    <t>وَسُيِّرَتِ ٱلْجِبَالُ فَكَانَتْ سَرَابًا</t>
  </si>
  <si>
    <t>وَسُيِّرَتِ الْجِبَالُ فَكَانَتْ سَرَابًا</t>
  </si>
  <si>
    <t>وسيرت الجبال فكانت سرابا</t>
  </si>
  <si>
    <t>و س ي ر ت ا ل ج ب ا ل ف ك ا ن ت س ر ا ب ا</t>
  </si>
  <si>
    <t>WSYRT ALJBAL FKANT SRABA</t>
  </si>
  <si>
    <t>إِنَّ جَهَنَّمَ كَانَتْ مِرْصَادًا</t>
  </si>
  <si>
    <t>إن جهنم كانت مرصادا</t>
  </si>
  <si>
    <t>إ ن ج ه ن م ك ا ن ت م ر ص ا د ا</t>
  </si>
  <si>
    <t>AN JHNM KANT MR5ADA</t>
  </si>
  <si>
    <t>لِّلطَّٰغِينَ مَـَٔابًا</t>
  </si>
  <si>
    <t>للطغين مـٔابا</t>
  </si>
  <si>
    <t>للطغين مـابا</t>
  </si>
  <si>
    <t>ل ل ط غ ي ن م ـ ا ب ا</t>
  </si>
  <si>
    <t>LL7GYN MAABA</t>
  </si>
  <si>
    <t>لَّٰبِثِينَ فِيهَآ أَحْقَابًا</t>
  </si>
  <si>
    <t>لبثين فيها أحقابا</t>
  </si>
  <si>
    <t>ل ب ث ي ن ف ي ه ا أ ح ق ا ب ا</t>
  </si>
  <si>
    <t>LB0YN FYHA A1QABA</t>
  </si>
  <si>
    <t>لَّا يَذُوقُونَ فِيهَا بَرْدًا وَلَا شَرَابًا</t>
  </si>
  <si>
    <t>لا يذوقون فيها بردا ولا شرابا</t>
  </si>
  <si>
    <t>ل ا ي ذ و ق و ن ف ي ه ا ب ر د ا و ل ا ش ر ا ب ا</t>
  </si>
  <si>
    <t>LA Y3WQWN FYHA BRDA WLA 4RABA</t>
  </si>
  <si>
    <t>إِلَّا حَمِيمًا وَغَسَّاقًا</t>
  </si>
  <si>
    <t>إلا حميما وغساقا</t>
  </si>
  <si>
    <t>إ ل ا ح م ي م ا و غ س ا ق ا</t>
  </si>
  <si>
    <t>ALA 1MYMA WGSAQA</t>
  </si>
  <si>
    <t>جَزَآءً وِفَاقًا</t>
  </si>
  <si>
    <t>جزاء وفاقا</t>
  </si>
  <si>
    <t>ج ز ا ء و ف ا ق ا</t>
  </si>
  <si>
    <t>JZAA WFAQA</t>
  </si>
  <si>
    <t>إِنَّهُمْ كَانُوا۟ لَا يَرْجُونَ حِسَابًا</t>
  </si>
  <si>
    <t>إِنَّهُمْ كَانُوا لَا يَرْجُونَ حِسَابًا</t>
  </si>
  <si>
    <t>إنهم كانوا لا يرجون حسابا</t>
  </si>
  <si>
    <t>إ ن ه م ك ا ن و ا ل ا ي ر ج و ن ح س ا ب ا</t>
  </si>
  <si>
    <t>ANHM KANWA LA YRJWN 1SABA</t>
  </si>
  <si>
    <t>وَكَذَّبُوا۟ بِـَٔايَٰتِنَا كِذَّابًا</t>
  </si>
  <si>
    <t>وَكَذَّبُوا بِـَٔايَٰتِنَا كِذَّابًا</t>
  </si>
  <si>
    <t>وكذبوا بـٔايتنا كذابا</t>
  </si>
  <si>
    <t>وكذبوا بـايتنا كذابا</t>
  </si>
  <si>
    <t>و ك ذ ب و ا ب ـ ا ي ت ن ا ك ذ ا ب ا</t>
  </si>
  <si>
    <t>WK3BWA BAAYTNA K3ABA</t>
  </si>
  <si>
    <t>وَكُلَّ شَىْءٍ أَحْصَيْنَٰهُ كِتَٰبًا</t>
  </si>
  <si>
    <t>وكل شىء أحصينه كتبا</t>
  </si>
  <si>
    <t>و ك ل ش ى ء أ ح ص ي ن ه ك ت ب ا</t>
  </si>
  <si>
    <t>WKL 4YA A15YNH KTBA</t>
  </si>
  <si>
    <t>فَذُوقُوا۟ فَلَن نَّزِيدَكُمْ إِلَّا عَذَابًا</t>
  </si>
  <si>
    <t>فَذُوقُوا فَلَن نَّزِيدَكُمْ إِلَّا عَذَابًا</t>
  </si>
  <si>
    <t>فذوقوا فلن نزيدكم إلا عذابا</t>
  </si>
  <si>
    <t>ف ذ و ق و ا ف ل ن ن ز ي د ك م إ ل ا ع ذ ا ب ا</t>
  </si>
  <si>
    <t>F3WQWA FLN NZYDKM ALA 93ABA</t>
  </si>
  <si>
    <t>إِنَّ لِلْمُتَّقِينَ مَفَازًا</t>
  </si>
  <si>
    <t>إن للمتقين مفازا</t>
  </si>
  <si>
    <t>إ ن ل ل م ت ق ي ن م ف ا ز ا</t>
  </si>
  <si>
    <t>AN LLMTQYN MFAZA</t>
  </si>
  <si>
    <t>حَدَآئِقَ وَأَعْنَٰبًا</t>
  </si>
  <si>
    <t>حدائق وأعنبا</t>
  </si>
  <si>
    <t>ح د ا ئ ق و أ ع ن ب ا</t>
  </si>
  <si>
    <t>1DAYQ WA9NBA</t>
  </si>
  <si>
    <t>وَكَوَاعِبَ أَتْرَابًا</t>
  </si>
  <si>
    <t>وكواعب أترابا</t>
  </si>
  <si>
    <t>و ك و ا ع ب أ ت ر ا ب ا</t>
  </si>
  <si>
    <t>WKWA9B ATRABA</t>
  </si>
  <si>
    <t>وَكَأْسًا دِهَاقًا</t>
  </si>
  <si>
    <t>وكأسا دهاقا</t>
  </si>
  <si>
    <t>و ك أ س ا د ه ا ق ا</t>
  </si>
  <si>
    <t>WKASA DHAQA</t>
  </si>
  <si>
    <t>لَّا يَسْمَعُونَ فِيهَا لَغْوًا وَلَا كِذَّٰبًا</t>
  </si>
  <si>
    <t>لا يسمعون فيها لغوا ولا كذبا</t>
  </si>
  <si>
    <t>ل ا ي س م ع و ن ف ي ه ا ل غ و ا و ل ا ك ذ ب ا</t>
  </si>
  <si>
    <t>LA YSM9WN FYHA LGWA WLA K3BA</t>
  </si>
  <si>
    <t>جَزَآءً مِّن رَّبِّكَ عَطَآءً حِسَابًا</t>
  </si>
  <si>
    <t>جزاء من ربك عطاء حسابا</t>
  </si>
  <si>
    <t>ج ز ا ء م ن ر ب ك ع ط ا ء ح س ا ب ا</t>
  </si>
  <si>
    <t>JZAA MN RBK 97AA 1SABA</t>
  </si>
  <si>
    <t>رَّبِّ ٱلسَّمَٰوَٰتِ وَٱلْأَرْضِ وَمَا بَيْنَهُمَا ٱلرَّحْمَٰنِ لَا يَمْلِكُونَ مِنْهُ خِطَابًا</t>
  </si>
  <si>
    <t>رَّبِّ السَّمَٰوَٰتِ وَالْأَرْضِ وَمَا بَيْنَهُمَا الرَّحْمَٰنِ لَا يَمْلِكُونَ مِنْهُ خِطَابًا</t>
  </si>
  <si>
    <t>رب السموت والأرض وما بينهما الرحمن لا يملكون منه خطابا</t>
  </si>
  <si>
    <t>ر ب ا ل س م و ت و ا ل أ ر ض و م ا ب ي ن ه م ا ا ل ر ح م ن ل ا ي م ل ك و ن م ن ه خ ط ا ب ا</t>
  </si>
  <si>
    <t>RB ALSMWT WALAR6 WMA BYNHMA ALR1MN LA YMLKWN MNH 27ABA</t>
  </si>
  <si>
    <t>يَوْمَ يَقُومُ ٱلرُّوحُ وَٱلْمَلَٰٓئِكَةُ صَفًّا لَّا يَتَكَلَّمُونَ إِلَّا مَنْ أَذِنَ لَهُ ٱلرَّحْمَٰنُ وَقَالَ صَوَابًا</t>
  </si>
  <si>
    <t>يَوْمَ يَقُومُ الرُّوحُ وَالْمَلَٰٓئِكَةُ صَفًّا لَّا يَتَكَلَّمُونَ إِلَّا مَنْ أَذِنَ لَهُ الرَّحْمَٰنُ وَقَالَ صَوَابًا</t>
  </si>
  <si>
    <t>يوم يقوم الروح والملئكة صفا لا يتكلمون إلا من أذن له الرحمن وقال صوابا</t>
  </si>
  <si>
    <t>ي و م ي ق و م ا ل ر و ح و ا ل م ل ئ ك ة ص ف ا ل ا ي ت ك ل م و ن إ ل ا م ن أ ذ ن ل ه ا ل ر ح م ن و ق ا ل ص و ا ب ا</t>
  </si>
  <si>
    <t>YWM YQWM ALRW1 WALMLYKH 5FA LA YTKLMWN ALA MN A3N LH ALR1MN WQAL 5WABA</t>
  </si>
  <si>
    <t>ذَٰلِكَ ٱلْيَوْمُ ٱلْحَقُّ فَمَن شَآءَ ٱتَّخَذَ إِلَىٰ رَبِّهِۦ مَـَٔابًا</t>
  </si>
  <si>
    <t>ذَٰلِكَ الْيَوْمُ الْحَقُّ فَمَن شَآءَ اتَّخَذَ إِلَىٰ رَبِّهِ مَـَٔابًا</t>
  </si>
  <si>
    <t>ذلك اليوم الحق فمن شاء اتخذ إلى ربه مـٔابا</t>
  </si>
  <si>
    <t>ذلك اليوم الحق فمن شاء اتخذ إلى ربه مـابا</t>
  </si>
  <si>
    <t>ذ ل ك ا ل ي و م ا ل ح ق ف م ن ش ا ء ا ت خ ذ إ ل ى ر ب ه م ـ ا ب ا</t>
  </si>
  <si>
    <t>3LK ALYWM AL1Q FMN 4AA AT23 ALY RBH MAABA</t>
  </si>
  <si>
    <t>إِنَّآ أَنذَرْنَٰكُمْ عَذَابًا قَرِيبًا يَوْمَ يَنظُرُ ٱلْمَرْءُ مَا قَدَّمَتْ يَدَاهُ وَيَقُولُ ٱلْكَافِرُ يَٰلَيْتَنِى كُنتُ تُرَٰبًۢا</t>
  </si>
  <si>
    <t>إِنَّآ أَنذَرْنَٰكُمْ عَذَابًا قَرِيبًا يَوْمَ يَنظُرُ الْمَرْءُ مَا قَدَّمَتْ يَدَاهُ وَيَقُولُ الْكَافِرُ يَٰلَيْتَنِى كُنتُ تُرَٰبًا</t>
  </si>
  <si>
    <t>إنا أنذرنكم عذابا قريبا يوم ينظر المرء ما قدمت يداه ويقول الكافر يليتنى كنت تربا</t>
  </si>
  <si>
    <t>إ ن ا أ ن ذ ر ن ك م ع ذ ا ب ا ق ر ي ب ا ي و م ي ن ظ ر ا ل م ر ء م ا ق د م ت ي د ا ه و ي ق و ل ا ل ك ا ف ر ي ل ي ت ن ى ك ن ت ت ر ب ا</t>
  </si>
  <si>
    <t>ANA AN3RNKM 93ABA QRYBA YWM YN8R ALMRA MA QDMT YDAH WYQWL ALKAFR YLYTNY KNT TRBA</t>
  </si>
  <si>
    <t>وَٱلنَّٰزِعَٰتِ غَرْقًا</t>
  </si>
  <si>
    <t>وَالنَّٰزِعَٰتِ غَرْقًا</t>
  </si>
  <si>
    <t>والنزعت غرقا</t>
  </si>
  <si>
    <t>و ا ل ن ز ع ت غ ر ق ا</t>
  </si>
  <si>
    <t>WALNZ9T GRQA</t>
  </si>
  <si>
    <t>وَٱلنَّٰشِطَٰتِ نَشْطًا</t>
  </si>
  <si>
    <t>وَالنَّٰشِطَٰتِ نَشْطًا</t>
  </si>
  <si>
    <t>والنشطت نشطا</t>
  </si>
  <si>
    <t>و ا ل ن ش ط ت ن ش ط ا</t>
  </si>
  <si>
    <t>WALN47T N47A</t>
  </si>
  <si>
    <t>وَٱلسَّٰبِحَٰتِ سَبْحًا</t>
  </si>
  <si>
    <t>وَالسَّٰبِحَٰتِ سَبْحًا</t>
  </si>
  <si>
    <t>والسبحت سبحا</t>
  </si>
  <si>
    <t>و ا ل س ب ح ت س ب ح ا</t>
  </si>
  <si>
    <t>WALSB1T SB1A</t>
  </si>
  <si>
    <t>فَٱلسَّٰبِقَٰتِ سَبْقًا</t>
  </si>
  <si>
    <t>فَالسَّٰبِقَٰتِ سَبْقًا</t>
  </si>
  <si>
    <t>فالسبقت سبقا</t>
  </si>
  <si>
    <t>ف ا ل س ب ق ت س ب ق ا</t>
  </si>
  <si>
    <t>FALSBQT SBQA</t>
  </si>
  <si>
    <t>فَٱلْمُدَبِّرَٰتِ أَمْرًا</t>
  </si>
  <si>
    <t>فَالْمُدَبِّرَٰتِ أَمْرًا</t>
  </si>
  <si>
    <t>فالمدبرت أمرا</t>
  </si>
  <si>
    <t>ف ا ل م د ب ر ت أ م ر ا</t>
  </si>
  <si>
    <t>FALMDBRT AMRA</t>
  </si>
  <si>
    <t>يَوْمَ تَرْجُفُ ٱلرَّاجِفَةُ</t>
  </si>
  <si>
    <t>يَوْمَ تَرْجُفُ الرَّاجِفَةُ</t>
  </si>
  <si>
    <t>يوم ترجف الراجفة</t>
  </si>
  <si>
    <t>ي و م ت ر ج ف ا ل ر ا ج ف ة</t>
  </si>
  <si>
    <t>YWM TRJF ALRAJFH</t>
  </si>
  <si>
    <t>تَتْبَعُهَا ٱلرَّادِفَةُ</t>
  </si>
  <si>
    <t>تَتْبَعُهَا الرَّادِفَةُ</t>
  </si>
  <si>
    <t>تتبعها الرادفة</t>
  </si>
  <si>
    <t>ت ت ب ع ه ا ا ل ر ا د ف ة</t>
  </si>
  <si>
    <t>TTB9HA ALRADFH</t>
  </si>
  <si>
    <t>قُلُوبٌ يَوْمَئِذٍ وَاجِفَةٌ</t>
  </si>
  <si>
    <t>قلوب يومئذ واجفة</t>
  </si>
  <si>
    <t>ق ل و ب ي و م ئ ذ و ا ج ف ة</t>
  </si>
  <si>
    <t>QLWB YWMY3 WAJFH</t>
  </si>
  <si>
    <t>أَبْصَٰرُهَا خَٰشِعَةٌ</t>
  </si>
  <si>
    <t>أبصرها خشعة</t>
  </si>
  <si>
    <t>أ ب ص ر ه ا خ ش ع ة</t>
  </si>
  <si>
    <t>AB5RHA 249H</t>
  </si>
  <si>
    <t>يَقُولُونَ أَءِنَّا لَمَرْدُودُونَ فِى ٱلْحَافِرَةِ</t>
  </si>
  <si>
    <t>يَقُولُونَ أَءِنَّا لَمَرْدُودُونَ فِى الْحَافِرَةِ</t>
  </si>
  <si>
    <t>يقولون أءنا لمردودون فى الحافرة</t>
  </si>
  <si>
    <t>ي ق و ل و ن أ ء ن ا ل م ر د و د و ن ف ى ا ل ح ا ف ر ة</t>
  </si>
  <si>
    <t>YQWLWN AANA LMRDWDWN FY AL1AFRH</t>
  </si>
  <si>
    <t>أَءِذَا كُنَّا عِظَٰمًا نَّخِرَةً</t>
  </si>
  <si>
    <t>أءذا كنا عظما نخرة</t>
  </si>
  <si>
    <t>أ ء ذ ا ك ن ا ع ظ م ا ن خ ر ة</t>
  </si>
  <si>
    <t>AA3A KNA 98MA N2RH</t>
  </si>
  <si>
    <t>قَالُوا۟ تِلْكَ إِذًا كَرَّةٌ خَاسِرَةٌ</t>
  </si>
  <si>
    <t>قَالُوا تِلْكَ إِذًا كَرَّةٌ خَاسِرَةٌ</t>
  </si>
  <si>
    <t>قالوا تلك إذا كرة خاسرة</t>
  </si>
  <si>
    <t>ق ا ل و ا ت ل ك إ ذ ا ك ر ة خ ا س ر ة</t>
  </si>
  <si>
    <t>QALWA TLK A3A KRH 2ASRH</t>
  </si>
  <si>
    <t>فَإِنَّمَا هِىَ زَجْرَةٌ وَٰحِدَةٌ</t>
  </si>
  <si>
    <t>فإنما هى زجرة وحدة</t>
  </si>
  <si>
    <t>ف إ ن م ا ه ى ز ج ر ة و ح د ة</t>
  </si>
  <si>
    <t>FANMA HY ZJRH W1DH</t>
  </si>
  <si>
    <t>فَإِذَا هُم بِٱلسَّاهِرَةِ</t>
  </si>
  <si>
    <t>فَإِذَا هُم بِالسَّاهِرَةِ</t>
  </si>
  <si>
    <t>فإذا هم بالساهرة</t>
  </si>
  <si>
    <t>ف إ ذ ا ه م ب ا ل س ا ه ر ة</t>
  </si>
  <si>
    <t>FA3A HM BALSAHRH</t>
  </si>
  <si>
    <t>هَلْ أَتَىٰكَ حَدِيثُ مُوسَىٰٓ</t>
  </si>
  <si>
    <t>هل أتىك حديث موسى</t>
  </si>
  <si>
    <t>ه ل أ ت ى ك ح د ي ث م و س ى</t>
  </si>
  <si>
    <t>HL ATYK 1DY0 MWSY</t>
  </si>
  <si>
    <t>إِذْ نَادَىٰهُ رَبُّهُۥ بِٱلْوَادِ ٱلْمُقَدَّسِ طُوًى</t>
  </si>
  <si>
    <t>إِذْ نَادَىٰهُ رَبُّهُ بِالْوَادِ الْمُقَدَّسِ طُوًى</t>
  </si>
  <si>
    <t>إذ نادىه ربه بالواد المقدس طوى</t>
  </si>
  <si>
    <t>إ ذ ن ا د ى ه ر ب ه ب ا ل و ا د ا ل م ق د س ط و ى</t>
  </si>
  <si>
    <t>A3 NADYH RBH BALWAD ALMQDS 7WY</t>
  </si>
  <si>
    <t>فَقُلْ هَل لَّكَ إِلَىٰٓ أَن تَزَكَّىٰ</t>
  </si>
  <si>
    <t>فقل هل لك إلى أن تزكى</t>
  </si>
  <si>
    <t>ف ق ل ه ل ل ك إ ل ى أ ن ت ز ك ى</t>
  </si>
  <si>
    <t>FQL HL LK ALY AN TZKY</t>
  </si>
  <si>
    <t>وَأَهْدِيَكَ إِلَىٰ رَبِّكَ فَتَخْشَىٰ</t>
  </si>
  <si>
    <t>وأهديك إلى ربك فتخشى</t>
  </si>
  <si>
    <t>و أ ه د ي ك إ ل ى ر ب ك ف ت خ ش ى</t>
  </si>
  <si>
    <t>WAHDYK ALY RBK FT24Y</t>
  </si>
  <si>
    <t>فَأَرَىٰهُ ٱلْءَايَةَ ٱلْكُبْرَىٰ</t>
  </si>
  <si>
    <t>فَأَرَىٰهُ الْءَايَةَ الْكُبْرَىٰ</t>
  </si>
  <si>
    <t>فأرىه الءاية الكبرى</t>
  </si>
  <si>
    <t>ف أ ر ى ه ا ل ء ا ي ة ا ل ك ب ر ى</t>
  </si>
  <si>
    <t>FARYH ALAAYH ALKBRY</t>
  </si>
  <si>
    <t>فَكَذَّبَ وَعَصَىٰ</t>
  </si>
  <si>
    <t>فكذب وعصى</t>
  </si>
  <si>
    <t>ف ك ذ ب و ع ص ى</t>
  </si>
  <si>
    <t>FK3B W95Y</t>
  </si>
  <si>
    <t>ثُمَّ أَدْبَرَ يَسْعَىٰ</t>
  </si>
  <si>
    <t>ثم أدبر يسعى</t>
  </si>
  <si>
    <t>ث م أ د ب ر ي س ع ى</t>
  </si>
  <si>
    <t>0M ADBR YS9Y</t>
  </si>
  <si>
    <t>فَحَشَرَ فَنَادَىٰ</t>
  </si>
  <si>
    <t>فحشر فنادى</t>
  </si>
  <si>
    <t>ف ح ش ر ف ن ا د ى</t>
  </si>
  <si>
    <t>F14R FNADY</t>
  </si>
  <si>
    <t>فَقَالَ أَنَا۠ رَبُّكُمُ ٱلْأَعْلَىٰ</t>
  </si>
  <si>
    <t>فَقَالَ أَنَا رَبُّكُمُ الْأَعْلَىٰ</t>
  </si>
  <si>
    <t>فقال أنا ربكم الأعلى</t>
  </si>
  <si>
    <t>ف ق ا ل أ ن ا ر ب ك م ا ل أ ع ل ى</t>
  </si>
  <si>
    <t>FQAL ANA RBKM ALA9LY</t>
  </si>
  <si>
    <t>فَأَخَذَهُ ٱللَّهُ نَكَالَ ٱلْءَاخِرَةِ وَٱلْأُولَىٰٓ</t>
  </si>
  <si>
    <t>فَأَخَذَهُ اللَّهُ نَكَالَ الْءَاخِرَةِ وَالْأُولَىٰٓ</t>
  </si>
  <si>
    <t>فأخذه الله نكال الءاخرة والأولى</t>
  </si>
  <si>
    <t>ف أ خ ذ ه ا ل ل ه ن ك ا ل ا ل ء ا خ ر ة و ا ل أ و ل ى</t>
  </si>
  <si>
    <t>FA23H ALLH NKAL ALAA2RH WALAWLY</t>
  </si>
  <si>
    <t>إِنَّ فِى ذَٰلِكَ لَعِبْرَةً لِّمَن يَخْشَىٰٓ</t>
  </si>
  <si>
    <t>إن فى ذلك لعبرة لمن يخشى</t>
  </si>
  <si>
    <t>إ ن ف ى ذ ل ك ل ع ب ر ة ل م ن ي خ ش ى</t>
  </si>
  <si>
    <t>AN FY 3LK L9BRH LMN Y24Y</t>
  </si>
  <si>
    <t>ءَأَنتُمْ أَشَدُّ خَلْقًا أَمِ ٱلسَّمَآءُ بَنَىٰهَا</t>
  </si>
  <si>
    <t>ءَأَنتُمْ أَشَدُّ خَلْقًا أَمِ السَّمَآءُ بَنَىٰهَا</t>
  </si>
  <si>
    <t>ءأنتم أشد خلقا أم السماء بنىها</t>
  </si>
  <si>
    <t>ء أ ن ت م أ ش د خ ل ق ا أ م ا ل س م ا ء ب ن ى ه ا</t>
  </si>
  <si>
    <t>AANTM A4D 2LQA AM ALSMAA BNYHA</t>
  </si>
  <si>
    <t>رَفَعَ سَمْكَهَا فَسَوَّىٰهَا</t>
  </si>
  <si>
    <t>رفع سمكها فسوىها</t>
  </si>
  <si>
    <t>ر ف ع س م ك ه ا ف س و ى ه ا</t>
  </si>
  <si>
    <t>RF9 SMKHA FSWYHA</t>
  </si>
  <si>
    <t>وَأَغْطَشَ لَيْلَهَا وَأَخْرَجَ ضُحَىٰهَا</t>
  </si>
  <si>
    <t>وأغطش ليلها وأخرج ضحىها</t>
  </si>
  <si>
    <t>و أ غ ط ش ل ي ل ه ا و أ خ ر ج ض ح ى ه ا</t>
  </si>
  <si>
    <t>WAG74 LYLHA WA2RJ 61YHA</t>
  </si>
  <si>
    <t>وَٱلْأَرْضَ بَعْدَ ذَٰلِكَ دَحَىٰهَآ</t>
  </si>
  <si>
    <t>وَالْأَرْضَ بَعْدَ ذَٰلِكَ دَحَىٰهَآ</t>
  </si>
  <si>
    <t>والأرض بعد ذلك دحىها</t>
  </si>
  <si>
    <t>و ا ل أ ر ض ب ع د ذ ل ك د ح ى ه ا</t>
  </si>
  <si>
    <t>WALAR6 B9D 3LK D1YHA</t>
  </si>
  <si>
    <t>أَخْرَجَ مِنْهَا مَآءَهَا وَمَرْعَىٰهَا</t>
  </si>
  <si>
    <t>أخرج منها ماءها ومرعىها</t>
  </si>
  <si>
    <t>أ خ ر ج م ن ه ا م ا ء ه ا و م ر ع ى ه ا</t>
  </si>
  <si>
    <t>A2RJ MNHA MAAHA WMR9YHA</t>
  </si>
  <si>
    <t>وَٱلْجِبَالَ أَرْسَىٰهَا</t>
  </si>
  <si>
    <t>وَالْجِبَالَ أَرْسَىٰهَا</t>
  </si>
  <si>
    <t>والجبال أرسىها</t>
  </si>
  <si>
    <t>و ا ل ج ب ا ل أ ر س ى ه ا</t>
  </si>
  <si>
    <t>WALJBAL ARSYHA</t>
  </si>
  <si>
    <t>مَتَٰعًا لَّكُمْ وَلِأَنْعَٰمِكُمْ</t>
  </si>
  <si>
    <t>متعا لكم ولأنعمكم</t>
  </si>
  <si>
    <t>م ت ع ا ل ك م و ل أ ن ع م ك م</t>
  </si>
  <si>
    <t>MT9A LKM WLAN9MKM</t>
  </si>
  <si>
    <t>فَإِذَا جَآءَتِ ٱلطَّآمَّةُ ٱلْكُبْرَىٰ</t>
  </si>
  <si>
    <t>فَإِذَا جَآءَتِ الطَّآمَّةُ الْكُبْرَىٰ</t>
  </si>
  <si>
    <t>فإذا جاءت الطامة الكبرى</t>
  </si>
  <si>
    <t>ف إ ذ ا ج ا ء ت ا ل ط ا م ة ا ل ك ب ر ى</t>
  </si>
  <si>
    <t>FA3A JAAT AL7AMH ALKBRY</t>
  </si>
  <si>
    <t>يَوْمَ يَتَذَكَّرُ ٱلْإِنسَٰنُ مَا سَعَىٰ</t>
  </si>
  <si>
    <t>يَوْمَ يَتَذَكَّرُ الْإِنسَٰنُ مَا سَعَىٰ</t>
  </si>
  <si>
    <t>يوم يتذكر الإنسن ما سعى</t>
  </si>
  <si>
    <t>ي و م ي ت ذ ك ر ا ل إ ن س ن م ا س ع ى</t>
  </si>
  <si>
    <t>YWM YT3KR ALANSN MA S9Y</t>
  </si>
  <si>
    <t>وَبُرِّزَتِ ٱلْجَحِيمُ لِمَن يَرَىٰ</t>
  </si>
  <si>
    <t>وَبُرِّزَتِ الْجَحِيمُ لِمَن يَرَىٰ</t>
  </si>
  <si>
    <t>وبرزت الجحيم لمن يرى</t>
  </si>
  <si>
    <t>و ب ر ز ت ا ل ج ح ي م ل م ن ي ر ى</t>
  </si>
  <si>
    <t>WBRZT ALJ1YM LMN YRY</t>
  </si>
  <si>
    <t>فَأَمَّا مَن طَغَىٰ</t>
  </si>
  <si>
    <t>فأما من طغى</t>
  </si>
  <si>
    <t>ف أ م ا م ن ط غ ى</t>
  </si>
  <si>
    <t>FAMA MN 7GY</t>
  </si>
  <si>
    <t>وَءَاثَرَ ٱلْحَيَوٰةَ ٱلدُّنْيَا</t>
  </si>
  <si>
    <t>وَءَاثَرَ الْحَيَوٰةَ الدُّنْيَا</t>
  </si>
  <si>
    <t>وءاثر الحيوة الدنيا</t>
  </si>
  <si>
    <t>و ء ا ث ر ا ل ح ي و ة ا ل د ن ي ا</t>
  </si>
  <si>
    <t>WAA0R AL1YWH ALDNYA</t>
  </si>
  <si>
    <t>فَإِنَّ ٱلْجَحِيمَ هِىَ ٱلْمَأْوَىٰ</t>
  </si>
  <si>
    <t>فَإِنَّ الْجَحِيمَ هِىَ الْمَأْوَىٰ</t>
  </si>
  <si>
    <t>فإن الجحيم هى المأوى</t>
  </si>
  <si>
    <t>ف إ ن ا ل ج ح ي م ه ى ا ل م أ و ى</t>
  </si>
  <si>
    <t>FAN ALJ1YM HY ALMAWY</t>
  </si>
  <si>
    <t>وَأَمَّا مَنْ خَافَ مَقَامَ رَبِّهِۦ وَنَهَى ٱلنَّفْسَ عَنِ ٱلْهَوَىٰ</t>
  </si>
  <si>
    <t>وَأَمَّا مَنْ خَافَ مَقَامَ رَبِّهِ وَنَهَى النَّفْسَ عَنِ الْهَوَىٰ</t>
  </si>
  <si>
    <t>وأما من خاف مقام ربه ونهى النفس عن الهوى</t>
  </si>
  <si>
    <t>و أ م ا م ن خ ا ف م ق ا م ر ب ه و ن ه ى ا ل ن ف س ع ن ا ل ه و ى</t>
  </si>
  <si>
    <t>WAMA MN 2AF MQAM RBH WNHY ALNFS 9N ALHWY</t>
  </si>
  <si>
    <t>فَإِنَّ ٱلْجَنَّةَ هِىَ ٱلْمَأْوَىٰ</t>
  </si>
  <si>
    <t>فَإِنَّ الْجَنَّةَ هِىَ الْمَأْوَىٰ</t>
  </si>
  <si>
    <t>فإن الجنة هى المأوى</t>
  </si>
  <si>
    <t>ف إ ن ا ل ج ن ة ه ى ا ل م أ و ى</t>
  </si>
  <si>
    <t>FAN ALJNH HY ALMAWY</t>
  </si>
  <si>
    <t>يَسْـَٔلُونَكَ عَنِ ٱلسَّاعَةِ أَيَّانَ مُرْسَىٰهَا</t>
  </si>
  <si>
    <t>يَسْـَٔلُونَكَ عَنِ السَّاعَةِ أَيَّانَ مُرْسَىٰهَا</t>
  </si>
  <si>
    <t>يسـٔلونك عن الساعة أيان مرسىها</t>
  </si>
  <si>
    <t>يسـلونك عن الساعة أيان مرسىها</t>
  </si>
  <si>
    <t>ي س ـ ل و ن ك ع ن ا ل س ا ع ة أ ي ا ن م ر س ى ه ا</t>
  </si>
  <si>
    <t>YSALWNK 9N ALSA9H AYAN MRSYHA</t>
  </si>
  <si>
    <t>فِيمَ أَنتَ مِن ذِكْرَىٰهَآ</t>
  </si>
  <si>
    <t>فيم أنت من ذكرىها</t>
  </si>
  <si>
    <t>ف ي م أ ن ت م ن ذ ك ر ى ه ا</t>
  </si>
  <si>
    <t>FYM ANT MN 3KRYHA</t>
  </si>
  <si>
    <t>إِلَىٰ رَبِّكَ مُنتَهَىٰهَآ</t>
  </si>
  <si>
    <t>إلى ربك منتهىها</t>
  </si>
  <si>
    <t>إ ل ى ر ب ك م ن ت ه ى ه ا</t>
  </si>
  <si>
    <t>ALY RBK MNTHYHA</t>
  </si>
  <si>
    <t>إِنَّمَآ أَنتَ مُنذِرُ مَن يَخْشَىٰهَا</t>
  </si>
  <si>
    <t>إنما أنت منذر من يخشىها</t>
  </si>
  <si>
    <t>إ ن م ا أ ن ت م ن ذ ر م ن ي خ ش ى ه ا</t>
  </si>
  <si>
    <t>ANMA ANT MN3R MN Y24YHA</t>
  </si>
  <si>
    <t>كَأَنَّهُمْ يَوْمَ يَرَوْنَهَا لَمْ يَلْبَثُوٓا۟ إِلَّا عَشِيَّةً أَوْ ضُحَىٰهَا</t>
  </si>
  <si>
    <t>كَأَنَّهُمْ يَوْمَ يَرَوْنَهَا لَمْ يَلْبَثُوٓا إِلَّا عَشِيَّةً أَوْ ضُحَىٰهَا</t>
  </si>
  <si>
    <t>كأنهم يوم يرونها لم يلبثوا إلا عشية أو ضحىها</t>
  </si>
  <si>
    <t>ك أ ن ه م ي و م ي ر و ن ه ا ل م ي ل ب ث و ا إ ل ا ع ش ي ة أ و ض ح ى ه ا</t>
  </si>
  <si>
    <t>KANHM YWM YRWNHA LM YLB0WA ALA 94YH AW 61YHA</t>
  </si>
  <si>
    <t>عَبَسَ وَتَوَلَّىٰٓ</t>
  </si>
  <si>
    <t>عبس وتولى</t>
  </si>
  <si>
    <t>ع ب س و ت و ل ى</t>
  </si>
  <si>
    <t>9BS WTWLY</t>
  </si>
  <si>
    <t>أَن جَآءَهُ ٱلْأَعْمَىٰ</t>
  </si>
  <si>
    <t>أَن جَآءَهُ الْأَعْمَىٰ</t>
  </si>
  <si>
    <t>أن جاءه الأعمى</t>
  </si>
  <si>
    <t>أ ن ج ا ء ه ا ل أ ع م ى</t>
  </si>
  <si>
    <t>AN JAAH ALA9MY</t>
  </si>
  <si>
    <t>وَمَا يُدْرِيكَ لَعَلَّهُۥ يَزَّكَّىٰٓ</t>
  </si>
  <si>
    <t>وَمَا يُدْرِيكَ لَعَلَّهُ يَزَّكَّىٰٓ</t>
  </si>
  <si>
    <t>وما يدريك لعله يزكى</t>
  </si>
  <si>
    <t>و م ا ي د ر ي ك ل ع ل ه ي ز ك ى</t>
  </si>
  <si>
    <t>WMA YDRYK L9LH YZKY</t>
  </si>
  <si>
    <t>أَوْ يَذَّكَّرُ فَتَنفَعَهُ ٱلذِّكْرَىٰٓ</t>
  </si>
  <si>
    <t>أَوْ يَذَّكَّرُ فَتَنفَعَهُ الذِّكْرَىٰٓ</t>
  </si>
  <si>
    <t>أو يذكر فتنفعه الذكرى</t>
  </si>
  <si>
    <t>أ و ي ذ ك ر ف ت ن ف ع ه ا ل ذ ك ر ى</t>
  </si>
  <si>
    <t>AW Y3KR FTNF9H AL3KRY</t>
  </si>
  <si>
    <t>أَمَّا مَنِ ٱسْتَغْنَىٰ</t>
  </si>
  <si>
    <t>أَمَّا مَنِ اسْتَغْنَىٰ</t>
  </si>
  <si>
    <t>أما من استغنى</t>
  </si>
  <si>
    <t>أ م ا م ن ا س ت غ ن ى</t>
  </si>
  <si>
    <t>AMA MN ASTGNY</t>
  </si>
  <si>
    <t>فَأَنتَ لَهُۥ تَصَدَّىٰ</t>
  </si>
  <si>
    <t>فَأَنتَ لَهُ تَصَدَّىٰ</t>
  </si>
  <si>
    <t>فأنت له تصدى</t>
  </si>
  <si>
    <t>ف أ ن ت ل ه ت ص د ى</t>
  </si>
  <si>
    <t>FANT LH T5DY</t>
  </si>
  <si>
    <t>وَمَا عَلَيْكَ أَلَّا يَزَّكَّىٰ</t>
  </si>
  <si>
    <t>وما عليك ألا يزكى</t>
  </si>
  <si>
    <t>و م ا ع ل ي ك أ ل ا ي ز ك ى</t>
  </si>
  <si>
    <t>WMA 9LYK ALA YZKY</t>
  </si>
  <si>
    <t>وَأَمَّا مَن جَآءَكَ يَسْعَىٰ</t>
  </si>
  <si>
    <t>وأما من جاءك يسعى</t>
  </si>
  <si>
    <t>و أ م ا م ن ج ا ء ك ي س ع ى</t>
  </si>
  <si>
    <t>WAMA MN JAAK YS9Y</t>
  </si>
  <si>
    <t>وَهُوَ يَخْشَىٰ</t>
  </si>
  <si>
    <t>وهو يخشى</t>
  </si>
  <si>
    <t>و ه و ي خ ش ى</t>
  </si>
  <si>
    <t>WHW Y24Y</t>
  </si>
  <si>
    <t>فَأَنتَ عَنْهُ تَلَهَّىٰ</t>
  </si>
  <si>
    <t>فأنت عنه تلهى</t>
  </si>
  <si>
    <t>ف أ ن ت ع ن ه ت ل ه ى</t>
  </si>
  <si>
    <t>FANT 9NH TLHY</t>
  </si>
  <si>
    <t>كَلَّآ إِنَّهَا تَذْكِرَةٌ</t>
  </si>
  <si>
    <t>كلا إنها تذكرة</t>
  </si>
  <si>
    <t>ك ل ا إ ن ه ا ت ذ ك ر ة</t>
  </si>
  <si>
    <t>KLA ANHA T3KRH</t>
  </si>
  <si>
    <t>فِى صُحُفٍ مُّكَرَّمَةٍ</t>
  </si>
  <si>
    <t>فى صحف مكرمة</t>
  </si>
  <si>
    <t>ف ى ص ح ف م ك ر م ة</t>
  </si>
  <si>
    <t>FY 51F MKRMH</t>
  </si>
  <si>
    <t>مَّرْفُوعَةٍ مُّطَهَّرَةٍۭ</t>
  </si>
  <si>
    <t>مَّرْفُوعَةٍ مُّطَهَّرَةٍ</t>
  </si>
  <si>
    <t>مرفوعة مطهرة</t>
  </si>
  <si>
    <t>م ر ف و ع ة م ط ه ر ة</t>
  </si>
  <si>
    <t>MRFW9H M7HRH</t>
  </si>
  <si>
    <t>بِأَيْدِى سَفَرَةٍ</t>
  </si>
  <si>
    <t>بأيدى سفرة</t>
  </si>
  <si>
    <t>ب أ ي د ى س ف ر ة</t>
  </si>
  <si>
    <t>BAYDY SFRH</t>
  </si>
  <si>
    <t>كِرَامٍۭ بَرَرَةٍ</t>
  </si>
  <si>
    <t>كِرَامٍ بَرَرَةٍ</t>
  </si>
  <si>
    <t>كرام بررة</t>
  </si>
  <si>
    <t>ك ر ا م ب ر ر ة</t>
  </si>
  <si>
    <t>KRAM BRRH</t>
  </si>
  <si>
    <t>قُتِلَ ٱلْإِنسَٰنُ مَآ أَكْفَرَهُۥ</t>
  </si>
  <si>
    <t>قُتِلَ الْإِنسَٰنُ مَآ أَكْفَرَهُ</t>
  </si>
  <si>
    <t>قتل الإنسن ما أكفره</t>
  </si>
  <si>
    <t>ق ت ل ا ل إ ن س ن م ا أ ك ف ر ه</t>
  </si>
  <si>
    <t>QTL ALANSN MA AKFRH</t>
  </si>
  <si>
    <t>مِنْ أَىِّ شَىْءٍ خَلَقَهُۥ</t>
  </si>
  <si>
    <t>مِنْ أَىِّ شَىْءٍ خَلَقَهُ</t>
  </si>
  <si>
    <t>من أى شىء خلقه</t>
  </si>
  <si>
    <t>م ن أ ى ش ى ء خ ل ق ه</t>
  </si>
  <si>
    <t>MN AY 4YA 2LQH</t>
  </si>
  <si>
    <t>مِن نُّطْفَةٍ خَلَقَهُۥ فَقَدَّرَهُۥ</t>
  </si>
  <si>
    <t>مِن نُّطْفَةٍ خَلَقَهُ فَقَدَّرَهُ</t>
  </si>
  <si>
    <t>من نطفة خلقه فقدره</t>
  </si>
  <si>
    <t>م ن ن ط ف ة خ ل ق ه ف ق د ر ه</t>
  </si>
  <si>
    <t>MN N7FH 2LQH FQDRH</t>
  </si>
  <si>
    <t>ثُمَّ ٱلسَّبِيلَ يَسَّرَهُۥ</t>
  </si>
  <si>
    <t>ثُمَّ السَّبِيلَ يَسَّرَهُ</t>
  </si>
  <si>
    <t>ثم السبيل يسره</t>
  </si>
  <si>
    <t>ث م ا ل س ب ي ل ي س ر ه</t>
  </si>
  <si>
    <t>0M ALSBYL YSRH</t>
  </si>
  <si>
    <t>ثُمَّ أَمَاتَهُۥ فَأَقْبَرَهُۥ</t>
  </si>
  <si>
    <t>ثُمَّ أَمَاتَهُ فَأَقْبَرَهُ</t>
  </si>
  <si>
    <t>ثم أماته فأقبره</t>
  </si>
  <si>
    <t>ث م أ م ا ت ه ف أ ق ب ر ه</t>
  </si>
  <si>
    <t>0M AMATH FAQBRH</t>
  </si>
  <si>
    <t>ثُمَّ إِذَا شَآءَ أَنشَرَهُۥ</t>
  </si>
  <si>
    <t>ثُمَّ إِذَا شَآءَ أَنشَرَهُ</t>
  </si>
  <si>
    <t>ثم إذا شاء أنشره</t>
  </si>
  <si>
    <t>ث م إ ذ ا ش ا ء أ ن ش ر ه</t>
  </si>
  <si>
    <t>0M A3A 4AA AN4RH</t>
  </si>
  <si>
    <t>كَلَّا لَمَّا يَقْضِ مَآ أَمَرَهُۥ</t>
  </si>
  <si>
    <t>كَلَّا لَمَّا يَقْضِ مَآ أَمَرَهُ</t>
  </si>
  <si>
    <t>كلا لما يقض ما أمره</t>
  </si>
  <si>
    <t>ك ل ا ل م ا ي ق ض م ا أ م ر ه</t>
  </si>
  <si>
    <t>KLA LMA YQ6 MA AMRH</t>
  </si>
  <si>
    <t>فَلْيَنظُرِ ٱلْإِنسَٰنُ إِلَىٰ طَعَامِهِۦٓ</t>
  </si>
  <si>
    <t>فَلْيَنظُرِ الْإِنسَٰنُ إِلَىٰ طَعَامِهِٓ</t>
  </si>
  <si>
    <t>فلينظر الإنسن إلى طعامه</t>
  </si>
  <si>
    <t>ف ل ي ن ظ ر ا ل إ ن س ن إ ل ى ط ع ا م ه</t>
  </si>
  <si>
    <t>FLYN8R ALANSN ALY 79AMH</t>
  </si>
  <si>
    <t>أَنَّا صَبَبْنَا ٱلْمَآءَ صَبًّا</t>
  </si>
  <si>
    <t>أَنَّا صَبَبْنَا الْمَآءَ صَبًّا</t>
  </si>
  <si>
    <t>أنا صببنا الماء صبا</t>
  </si>
  <si>
    <t>أ ن ا ص ب ب ن ا ا ل م ا ء ص ب ا</t>
  </si>
  <si>
    <t>ANA 5BBNA ALMAA 5BA</t>
  </si>
  <si>
    <t>ثُمَّ شَقَقْنَا ٱلْأَرْضَ شَقًّا</t>
  </si>
  <si>
    <t>ثُمَّ شَقَقْنَا الْأَرْضَ شَقًّا</t>
  </si>
  <si>
    <t>ثم شققنا الأرض شقا</t>
  </si>
  <si>
    <t>ث م ش ق ق ن ا ا ل أ ر ض ش ق ا</t>
  </si>
  <si>
    <t>0M 4QQNA ALAR6 4QA</t>
  </si>
  <si>
    <t>فَأَنۢبَتْنَا فِيهَا حَبًّا</t>
  </si>
  <si>
    <t>فَأَنبَتْنَا فِيهَا حَبًّا</t>
  </si>
  <si>
    <t>فأنبتنا فيها حبا</t>
  </si>
  <si>
    <t>ف أ ن ب ت ن ا ف ي ه ا ح ب ا</t>
  </si>
  <si>
    <t>FANBTNA FYHA 1BA</t>
  </si>
  <si>
    <t>وَعِنَبًا وَقَضْبًا</t>
  </si>
  <si>
    <t>وعنبا وقضبا</t>
  </si>
  <si>
    <t>و ع ن ب ا و ق ض ب ا</t>
  </si>
  <si>
    <t>W9NBA WQ6BA</t>
  </si>
  <si>
    <t>وَزَيْتُونًا وَنَخْلًا</t>
  </si>
  <si>
    <t>وزيتونا ونخلا</t>
  </si>
  <si>
    <t>و ز ي ت و ن ا و ن خ ل ا</t>
  </si>
  <si>
    <t>WZYTWNA WN2LA</t>
  </si>
  <si>
    <t>وَحَدَآئِقَ غُلْبًا</t>
  </si>
  <si>
    <t>وحدائق غلبا</t>
  </si>
  <si>
    <t>و ح د ا ئ ق غ ل ب ا</t>
  </si>
  <si>
    <t>W1DAYQ GLBA</t>
  </si>
  <si>
    <t>وَفَٰكِهَةً وَأَبًّا</t>
  </si>
  <si>
    <t>وفكهة وأبا</t>
  </si>
  <si>
    <t>و ف ك ه ة و أ ب ا</t>
  </si>
  <si>
    <t>WFKHH WABA</t>
  </si>
  <si>
    <t>مَّتَٰعًا لَّكُمْ وَلِأَنْعَٰمِكُمْ</t>
  </si>
  <si>
    <t>فَإِذَا جَآءَتِ ٱلصَّآخَّةُ</t>
  </si>
  <si>
    <t>فَإِذَا جَآءَتِ الصَّآخَّةُ</t>
  </si>
  <si>
    <t>فإذا جاءت الصاخة</t>
  </si>
  <si>
    <t>ف إ ذ ا ج ا ء ت ا ل ص ا خ ة</t>
  </si>
  <si>
    <t>FA3A JAAT AL5A2H</t>
  </si>
  <si>
    <t>يَوْمَ يَفِرُّ ٱلْمَرْءُ مِنْ أَخِيهِ</t>
  </si>
  <si>
    <t>يَوْمَ يَفِرُّ الْمَرْءُ مِنْ أَخِيهِ</t>
  </si>
  <si>
    <t>يوم يفر المرء من أخيه</t>
  </si>
  <si>
    <t>ي و م ي ف ر ا ل م ر ء م ن أ خ ي ه</t>
  </si>
  <si>
    <t>YWM YFR ALMRA MN A2YH</t>
  </si>
  <si>
    <t>وَأُمِّهِۦ وَأَبِيهِ</t>
  </si>
  <si>
    <t>وَأُمِّهِ وَأَبِيهِ</t>
  </si>
  <si>
    <t>وأمه وأبيه</t>
  </si>
  <si>
    <t>و أ م ه و أ ب ي ه</t>
  </si>
  <si>
    <t>WAMH WABYH</t>
  </si>
  <si>
    <t>وَصَٰحِبَتِهِۦ وَبَنِيهِ</t>
  </si>
  <si>
    <t>وَصَٰحِبَتِهِ وَبَنِيهِ</t>
  </si>
  <si>
    <t>وصحبته وبنيه</t>
  </si>
  <si>
    <t>و ص ح ب ت ه و ب ن ي ه</t>
  </si>
  <si>
    <t>W51BTH WBNYH</t>
  </si>
  <si>
    <t>لِكُلِّ ٱمْرِئٍ مِّنْهُمْ يَوْمَئِذٍ شَأْنٌ يُغْنِيهِ</t>
  </si>
  <si>
    <t>لِكُلِّ امْرِئٍ مِّنْهُمْ يَوْمَئِذٍ شَأْنٌ يُغْنِيهِ</t>
  </si>
  <si>
    <t>لكل امرئ منهم يومئذ شأن يغنيه</t>
  </si>
  <si>
    <t>ل ك ل ا م ر ئ م ن ه م ي و م ئ ذ ش أ ن ي غ ن ي ه</t>
  </si>
  <si>
    <t>LKL AMRY MNHM YWMY3 4AN YGNYH</t>
  </si>
  <si>
    <t>وُجُوهٌ يَوْمَئِذٍ مُّسْفِرَةٌ</t>
  </si>
  <si>
    <t>وجوه يومئذ مسفرة</t>
  </si>
  <si>
    <t>و ج و ه ي و م ئ ذ م س ف ر ة</t>
  </si>
  <si>
    <t>WJWH YWMY3 MSFRH</t>
  </si>
  <si>
    <t>ضَاحِكَةٌ مُّسْتَبْشِرَةٌ</t>
  </si>
  <si>
    <t>ضاحكة مستبشرة</t>
  </si>
  <si>
    <t>ض ا ح ك ة م س ت ب ش ر ة</t>
  </si>
  <si>
    <t>6A1KH MSTB4RH</t>
  </si>
  <si>
    <t>وَوُجُوهٌ يَوْمَئِذٍ عَلَيْهَا غَبَرَةٌ</t>
  </si>
  <si>
    <t>ووجوه يومئذ عليها غبرة</t>
  </si>
  <si>
    <t>و و ج و ه ي و م ئ ذ ع ل ي ه ا غ ب ر ة</t>
  </si>
  <si>
    <t>WWJWH YWMY3 9LYHA GBRH</t>
  </si>
  <si>
    <t>تَرْهَقُهَا قَتَرَةٌ</t>
  </si>
  <si>
    <t>ترهقها قترة</t>
  </si>
  <si>
    <t>ت ر ه ق ه ا ق ت ر ة</t>
  </si>
  <si>
    <t>TRHQHA QTRH</t>
  </si>
  <si>
    <t>أُو۟لَٰٓئِكَ هُمُ ٱلْكَفَرَةُ ٱلْفَجَرَةُ</t>
  </si>
  <si>
    <t>أُولَٰٓئِكَ هُمُ الْكَفَرَةُ الْفَجَرَةُ</t>
  </si>
  <si>
    <t>أولئك هم الكفرة الفجرة</t>
  </si>
  <si>
    <t>أ و ل ئ ك ه م ا ل ك ف ر ة ا ل ف ج ر ة</t>
  </si>
  <si>
    <t>AWLYK HM ALKFRH ALFJRH</t>
  </si>
  <si>
    <t>إِذَا ٱلشَّمْسُ كُوِّرَتْ</t>
  </si>
  <si>
    <t>إِذَا الشَّمْسُ كُوِّرَتْ</t>
  </si>
  <si>
    <t>إذا الشمس كورت</t>
  </si>
  <si>
    <t>إ ذ ا ا ل ش م س ك و ر ت</t>
  </si>
  <si>
    <t>A3A AL4MS KWRT</t>
  </si>
  <si>
    <t>وَإِذَا ٱلنُّجُومُ ٱنكَدَرَتْ</t>
  </si>
  <si>
    <t>وَإِذَا النُّجُومُ انكَدَرَتْ</t>
  </si>
  <si>
    <t>وإذا النجوم انكدرت</t>
  </si>
  <si>
    <t>و إ ذ ا ا ل ن ج و م ا ن ك د ر ت</t>
  </si>
  <si>
    <t>WA3A ALNJWM ANKDRT</t>
  </si>
  <si>
    <t>وَإِذَا ٱلْجِبَالُ سُيِّرَتْ</t>
  </si>
  <si>
    <t>وَإِذَا الْجِبَالُ سُيِّرَتْ</t>
  </si>
  <si>
    <t>وإذا الجبال سيرت</t>
  </si>
  <si>
    <t>و إ ذ ا ا ل ج ب ا ل س ي ر ت</t>
  </si>
  <si>
    <t>WA3A ALJBAL SYRT</t>
  </si>
  <si>
    <t>وَإِذَا ٱلْعِشَارُ عُطِّلَتْ</t>
  </si>
  <si>
    <t>وَإِذَا الْعِشَارُ عُطِّلَتْ</t>
  </si>
  <si>
    <t>وإذا العشار عطلت</t>
  </si>
  <si>
    <t>و إ ذ ا ا ل ع ش ا ر ع ط ل ت</t>
  </si>
  <si>
    <t>WA3A AL94AR 97LT</t>
  </si>
  <si>
    <t>وَإِذَا ٱلْوُحُوشُ حُشِرَتْ</t>
  </si>
  <si>
    <t>وَإِذَا الْوُحُوشُ حُشِرَتْ</t>
  </si>
  <si>
    <t>وإذا الوحوش حشرت</t>
  </si>
  <si>
    <t>و إ ذ ا ا ل و ح و ش ح ش ر ت</t>
  </si>
  <si>
    <t>WA3A ALW1W4 14RT</t>
  </si>
  <si>
    <t>وَإِذَا ٱلْبِحَارُ سُجِّرَتْ</t>
  </si>
  <si>
    <t>وَإِذَا الْبِحَارُ سُجِّرَتْ</t>
  </si>
  <si>
    <t>وإذا البحار سجرت</t>
  </si>
  <si>
    <t>و إ ذ ا ا ل ب ح ا ر س ج ر ت</t>
  </si>
  <si>
    <t>WA3A ALB1AR SJRT</t>
  </si>
  <si>
    <t>وَإِذَا ٱلنُّفُوسُ زُوِّجَتْ</t>
  </si>
  <si>
    <t>وَإِذَا النُّفُوسُ زُوِّجَتْ</t>
  </si>
  <si>
    <t>وإذا النفوس زوجت</t>
  </si>
  <si>
    <t>و إ ذ ا ا ل ن ف و س ز و ج ت</t>
  </si>
  <si>
    <t>WA3A ALNFWS ZWJT</t>
  </si>
  <si>
    <t>وَإِذَا ٱلْمَوْءُۥدَةُ سُئِلَتْ</t>
  </si>
  <si>
    <t>وَإِذَا الْمَوْءُدَةُ سُئِلَتْ</t>
  </si>
  <si>
    <t>وإذا الموءدة سئلت</t>
  </si>
  <si>
    <t>و إ ذ ا ا ل م و ء د ة س ئ ل ت</t>
  </si>
  <si>
    <t>WA3A ALMWADH SYLT</t>
  </si>
  <si>
    <t>بِأَىِّ ذَنۢبٍ قُتِلَتْ</t>
  </si>
  <si>
    <t>بِأَىِّ ذَنبٍ قُتِلَتْ</t>
  </si>
  <si>
    <t>بأى ذنب قتلت</t>
  </si>
  <si>
    <t>ب أ ى ذ ن ب ق ت ل ت</t>
  </si>
  <si>
    <t>BAY 3NB QTLT</t>
  </si>
  <si>
    <t>وَإِذَا ٱلصُّحُفُ نُشِرَتْ</t>
  </si>
  <si>
    <t>وَإِذَا الصُّحُفُ نُشِرَتْ</t>
  </si>
  <si>
    <t>وإذا الصحف نشرت</t>
  </si>
  <si>
    <t>و إ ذ ا ا ل ص ح ف ن ش ر ت</t>
  </si>
  <si>
    <t>WA3A AL51F N4RT</t>
  </si>
  <si>
    <t>وَإِذَا ٱلسَّمَآءُ كُشِطَتْ</t>
  </si>
  <si>
    <t>وَإِذَا السَّمَآءُ كُشِطَتْ</t>
  </si>
  <si>
    <t>وإذا السماء كشطت</t>
  </si>
  <si>
    <t>و إ ذ ا ا ل س م ا ء ك ش ط ت</t>
  </si>
  <si>
    <t>WA3A ALSMAA K47T</t>
  </si>
  <si>
    <t>وَإِذَا ٱلْجَحِيمُ سُعِّرَتْ</t>
  </si>
  <si>
    <t>وَإِذَا الْجَحِيمُ سُعِّرَتْ</t>
  </si>
  <si>
    <t>وإذا الجحيم سعرت</t>
  </si>
  <si>
    <t>و إ ذ ا ا ل ج ح ي م س ع ر ت</t>
  </si>
  <si>
    <t>WA3A ALJ1YM S9RT</t>
  </si>
  <si>
    <t>وَإِذَا ٱلْجَنَّةُ أُزْلِفَتْ</t>
  </si>
  <si>
    <t>وَإِذَا الْجَنَّةُ أُزْلِفَتْ</t>
  </si>
  <si>
    <t>وإذا الجنة أزلفت</t>
  </si>
  <si>
    <t>و إ ذ ا ا ل ج ن ة أ ز ل ف ت</t>
  </si>
  <si>
    <t>WA3A ALJNH AZLFT</t>
  </si>
  <si>
    <t>عَلِمَتْ نَفْسٌ مَّآ أَحْضَرَتْ</t>
  </si>
  <si>
    <t>علمت نفس ما أحضرت</t>
  </si>
  <si>
    <t>ع ل م ت ن ف س م ا أ ح ض ر ت</t>
  </si>
  <si>
    <t>9LMT NFS MA A16RT</t>
  </si>
  <si>
    <t>فَلَآ أُقْسِمُ بِٱلْخُنَّسِ</t>
  </si>
  <si>
    <t>فَلَآ أُقْسِمُ بِالْخُنَّسِ</t>
  </si>
  <si>
    <t>فلا أقسم بالخنس</t>
  </si>
  <si>
    <t>ف ل ا أ ق س م ب ا ل خ ن س</t>
  </si>
  <si>
    <t>FLA AQSM BAL2NS</t>
  </si>
  <si>
    <t>ٱلْجَوَارِ ٱلْكُنَّسِ</t>
  </si>
  <si>
    <t>الْجَوَارِ الْكُنَّسِ</t>
  </si>
  <si>
    <t>الجوار الكنس</t>
  </si>
  <si>
    <t>ا ل ج و ا ر ا ل ك ن س</t>
  </si>
  <si>
    <t>ALJWAR ALKNS</t>
  </si>
  <si>
    <t>وَٱلَّيْلِ إِذَا عَسْعَسَ</t>
  </si>
  <si>
    <t>وَالَّيْلِ إِذَا عَسْعَسَ</t>
  </si>
  <si>
    <t>واليل إذا عسعس</t>
  </si>
  <si>
    <t>و ا ل ي ل إ ذ ا ع س ع س</t>
  </si>
  <si>
    <t>WALYL A3A 9S9S</t>
  </si>
  <si>
    <t>وَٱلصُّبْحِ إِذَا تَنَفَّسَ</t>
  </si>
  <si>
    <t>وَالصُّبْحِ إِذَا تَنَفَّسَ</t>
  </si>
  <si>
    <t>والصبح إذا تنفس</t>
  </si>
  <si>
    <t>و ا ل ص ب ح إ ذ ا ت ن ف س</t>
  </si>
  <si>
    <t>WAL5B1 A3A TNFS</t>
  </si>
  <si>
    <t>ذِى قُوَّةٍ عِندَ ذِى ٱلْعَرْشِ مَكِينٍ</t>
  </si>
  <si>
    <t>ذِى قُوَّةٍ عِندَ ذِى الْعَرْشِ مَكِينٍ</t>
  </si>
  <si>
    <t>ذى قوة عند ذى العرش مكين</t>
  </si>
  <si>
    <t>ذ ى ق و ة ع ن د ذ ى ا ل ع ر ش م ك ي ن</t>
  </si>
  <si>
    <t>3Y QWH 9ND 3Y AL9R4 MKYN</t>
  </si>
  <si>
    <t>مُّطَاعٍ ثَمَّ أَمِينٍ</t>
  </si>
  <si>
    <t>مطاع ثم أمين</t>
  </si>
  <si>
    <t>م ط ا ع ث م أ م ي ن</t>
  </si>
  <si>
    <t>M7A9 0M AMYN</t>
  </si>
  <si>
    <t>وَمَا صَاحِبُكُم بِمَجْنُونٍ</t>
  </si>
  <si>
    <t>وما صاحبكم بمجنون</t>
  </si>
  <si>
    <t>و م ا ص ا ح ب ك م ب م ج ن و ن</t>
  </si>
  <si>
    <t>WMA 5A1BKM BMJNWN</t>
  </si>
  <si>
    <t>وَلَقَدْ رَءَاهُ بِٱلْأُفُقِ ٱلْمُبِينِ</t>
  </si>
  <si>
    <t>وَلَقَدْ رَءَاهُ بِالْأُفُقِ الْمُبِينِ</t>
  </si>
  <si>
    <t>ولقد رءاه بالأفق المبين</t>
  </si>
  <si>
    <t>و ل ق د ر ء ا ه ب ا ل أ ف ق ا ل م ب ي ن</t>
  </si>
  <si>
    <t>WLQD RAAH BALAFQ ALMBYN</t>
  </si>
  <si>
    <t>وَمَا هُوَ عَلَى ٱلْغَيْبِ بِضَنِينٍ</t>
  </si>
  <si>
    <t>وَمَا هُوَ عَلَى الْغَيْبِ بِضَنِينٍ</t>
  </si>
  <si>
    <t>وما هو على الغيب بضنين</t>
  </si>
  <si>
    <t>و م ا ه و ع ل ى ا ل غ ي ب ب ض ن ي ن</t>
  </si>
  <si>
    <t>WMA HW 9LY ALGYB B6NYN</t>
  </si>
  <si>
    <t>وَمَا هُوَ بِقَوْلِ شَيْطَٰنٍ رَّجِيمٍ</t>
  </si>
  <si>
    <t>وما هو بقول شيطن رجيم</t>
  </si>
  <si>
    <t>و م ا ه و ب ق و ل ش ي ط ن ر ج ي م</t>
  </si>
  <si>
    <t>WMA HW BQWL 4Y7N RJYM</t>
  </si>
  <si>
    <t>فَأَيْنَ تَذْهَبُونَ</t>
  </si>
  <si>
    <t>فأين تذهبون</t>
  </si>
  <si>
    <t>ف أ ي ن ت ذ ه ب و ن</t>
  </si>
  <si>
    <t>FAYN T3HBWN</t>
  </si>
  <si>
    <t>لِمَن شَآءَ مِنكُمْ أَن يَسْتَقِيمَ</t>
  </si>
  <si>
    <t>لمن شاء منكم أن يستقيم</t>
  </si>
  <si>
    <t>ل م ن ش ا ء م ن ك م أ ن ي س ت ق ي م</t>
  </si>
  <si>
    <t>LMN 4AA MNKM AN YSTQYM</t>
  </si>
  <si>
    <t>وَمَا تَشَآءُونَ إِلَّآ أَن يَشَآءَ ٱللَّهُ رَبُّ ٱلْعَٰلَمِينَ</t>
  </si>
  <si>
    <t>وَمَا تَشَآءُونَ إِلَّآ أَن يَشَآءَ اللَّهُ رَبُّ الْعَٰلَمِينَ</t>
  </si>
  <si>
    <t>وما تشاءون إلا أن يشاء الله رب العلمين</t>
  </si>
  <si>
    <t>و م ا ت ش ا ء و ن إ ل ا أ ن ي ش ا ء ا ل ل ه ر ب ا ل ع ل م ي ن</t>
  </si>
  <si>
    <t>WMA T4AAWN ALA AN Y4AA ALLH RB AL9LMYN</t>
  </si>
  <si>
    <t>إِذَا ٱلسَّمَآءُ ٱنفَطَرَتْ</t>
  </si>
  <si>
    <t>إِذَا السَّمَآءُ انفَطَرَتْ</t>
  </si>
  <si>
    <t>إذا السماء انفطرت</t>
  </si>
  <si>
    <t>إ ذ ا ا ل س م ا ء ا ن ف ط ر ت</t>
  </si>
  <si>
    <t>A3A ALSMAA ANF7RT</t>
  </si>
  <si>
    <t>وَإِذَا ٱلْكَوَاكِبُ ٱنتَثَرَتْ</t>
  </si>
  <si>
    <t>وَإِذَا الْكَوَاكِبُ انتَثَرَتْ</t>
  </si>
  <si>
    <t>وإذا الكواكب انتثرت</t>
  </si>
  <si>
    <t>و إ ذ ا ا ل ك و ا ك ب ا ن ت ث ر ت</t>
  </si>
  <si>
    <t>WA3A ALKWAKB ANT0RT</t>
  </si>
  <si>
    <t>وَإِذَا ٱلْبِحَارُ فُجِّرَتْ</t>
  </si>
  <si>
    <t>وَإِذَا الْبِحَارُ فُجِّرَتْ</t>
  </si>
  <si>
    <t>وإذا البحار فجرت</t>
  </si>
  <si>
    <t>و إ ذ ا ا ل ب ح ا ر ف ج ر ت</t>
  </si>
  <si>
    <t>WA3A ALB1AR FJRT</t>
  </si>
  <si>
    <t>وَإِذَا ٱلْقُبُورُ بُعْثِرَتْ</t>
  </si>
  <si>
    <t>وَإِذَا الْقُبُورُ بُعْثِرَتْ</t>
  </si>
  <si>
    <t>وإذا القبور بعثرت</t>
  </si>
  <si>
    <t>و إ ذ ا ا ل ق ب و ر ب ع ث ر ت</t>
  </si>
  <si>
    <t>WA3A ALQBWR B90RT</t>
  </si>
  <si>
    <t>عَلِمَتْ نَفْسٌ مَّا قَدَّمَتْ وَأَخَّرَتْ</t>
  </si>
  <si>
    <t>علمت نفس ما قدمت وأخرت</t>
  </si>
  <si>
    <t>ع ل م ت ن ف س م ا ق د م ت و أ خ ر ت</t>
  </si>
  <si>
    <t>9LMT NFS MA QDMT WA2RT</t>
  </si>
  <si>
    <t>يَٰٓأَيُّهَا ٱلْإِنسَٰنُ مَا غَرَّكَ بِرَبِّكَ ٱلْكَرِيمِ</t>
  </si>
  <si>
    <t>يَٰٓأَيُّهَا الْإِنسَٰنُ مَا غَرَّكَ بِرَبِّكَ الْكَرِيمِ</t>
  </si>
  <si>
    <t>يأيها الإنسن ما غرك بربك الكريم</t>
  </si>
  <si>
    <t>ي أ ي ه ا ا ل إ ن س ن م ا غ ر ك ب ر ب ك ا ل ك ر ي م</t>
  </si>
  <si>
    <t>YAYHA ALANSN MA GRK BRBK ALKRYM</t>
  </si>
  <si>
    <t>ٱلَّذِى خَلَقَكَ فَسَوَّىٰكَ فَعَدَلَكَ</t>
  </si>
  <si>
    <t>الَّذِى خَلَقَكَ فَسَوَّىٰكَ فَعَدَلَكَ</t>
  </si>
  <si>
    <t>الذى خلقك فسوىك فعدلك</t>
  </si>
  <si>
    <t>ا ل ذ ى خ ل ق ك ف س و ى ك ف ع د ل ك</t>
  </si>
  <si>
    <t>AL3Y 2LQK FSWYK F9DLK</t>
  </si>
  <si>
    <t>فِىٓ أَىِّ صُورَةٍ مَّا شَآءَ رَكَّبَكَ</t>
  </si>
  <si>
    <t>فى أى صورة ما شاء ركبك</t>
  </si>
  <si>
    <t>ف ى أ ى ص و ر ة م ا ش ا ء ر ك ب ك</t>
  </si>
  <si>
    <t>FY AY 5WRH MA 4AA RKBK</t>
  </si>
  <si>
    <t>كَلَّا بَلْ تُكَذِّبُونَ بِٱلدِّينِ</t>
  </si>
  <si>
    <t>كَلَّا بَلْ تُكَذِّبُونَ بِالدِّينِ</t>
  </si>
  <si>
    <t>كلا بل تكذبون بالدين</t>
  </si>
  <si>
    <t>ك ل ا ب ل ت ك ذ ب و ن ب ا ل د ي ن</t>
  </si>
  <si>
    <t>KLA BL TK3BWN BALDYN</t>
  </si>
  <si>
    <t>وَإِنَّ عَلَيْكُمْ لَحَٰفِظِينَ</t>
  </si>
  <si>
    <t>وإن عليكم لحفظين</t>
  </si>
  <si>
    <t>و إ ن ع ل ي ك م ل ح ف ظ ي ن</t>
  </si>
  <si>
    <t>WAN 9LYKM L1F8YN</t>
  </si>
  <si>
    <t>كِرَامًا كَٰتِبِينَ</t>
  </si>
  <si>
    <t>كراما كتبين</t>
  </si>
  <si>
    <t>ك ر ا م ا ك ت ب ي ن</t>
  </si>
  <si>
    <t>KRAMA KTBYN</t>
  </si>
  <si>
    <t>يَعْلَمُونَ مَا تَفْعَلُونَ</t>
  </si>
  <si>
    <t>يعلمون ما تفعلون</t>
  </si>
  <si>
    <t>ي ع ل م و ن م ا ت ف ع ل و ن</t>
  </si>
  <si>
    <t>Y9LMWN MA TF9LWN</t>
  </si>
  <si>
    <t>إِنَّ ٱلْأَبْرَارَ لَفِى نَعِيمٍ</t>
  </si>
  <si>
    <t>إِنَّ الْأَبْرَارَ لَفِى نَعِيمٍ</t>
  </si>
  <si>
    <t>إن الأبرار لفى نعيم</t>
  </si>
  <si>
    <t>إ ن ا ل أ ب ر ا ر ل ف ى ن ع ي م</t>
  </si>
  <si>
    <t>AN ALABRAR LFY N9YM</t>
  </si>
  <si>
    <t>وَإِنَّ ٱلْفُجَّارَ لَفِى جَحِيمٍ</t>
  </si>
  <si>
    <t>وَإِنَّ الْفُجَّارَ لَفِى جَحِيمٍ</t>
  </si>
  <si>
    <t>وإن الفجار لفى جحيم</t>
  </si>
  <si>
    <t>و إ ن ا ل ف ج ا ر ل ف ى ج ح ي م</t>
  </si>
  <si>
    <t>WAN ALFJAR LFY J1YM</t>
  </si>
  <si>
    <t>يَصْلَوْنَهَا يَوْمَ ٱلدِّينِ</t>
  </si>
  <si>
    <t>يَصْلَوْنَهَا يَوْمَ الدِّينِ</t>
  </si>
  <si>
    <t>يصلونها يوم الدين</t>
  </si>
  <si>
    <t>ي ص ل و ن ه ا ي و م ا ل د ي ن</t>
  </si>
  <si>
    <t>Y5LWNHA YWM ALDYN</t>
  </si>
  <si>
    <t>وَمَا هُمْ عَنْهَا بِغَآئِبِينَ</t>
  </si>
  <si>
    <t>وما هم عنها بغائبين</t>
  </si>
  <si>
    <t>و م ا ه م ع ن ه ا ب غ ا ئ ب ي ن</t>
  </si>
  <si>
    <t>WMA HM 9NHA BGAYBYN</t>
  </si>
  <si>
    <t>وَمَآ أَدْرَىٰكَ مَا يَوْمُ ٱلدِّينِ</t>
  </si>
  <si>
    <t>وَمَآ أَدْرَىٰكَ مَا يَوْمُ الدِّينِ</t>
  </si>
  <si>
    <t>وما أدرىك ما يوم الدين</t>
  </si>
  <si>
    <t>و م ا أ د ر ى ك م ا ي و م ا ل د ي ن</t>
  </si>
  <si>
    <t>WMA ADRYK MA YWM ALDYN</t>
  </si>
  <si>
    <t>ثُمَّ مَآ أَدْرَىٰكَ مَا يَوْمُ ٱلدِّينِ</t>
  </si>
  <si>
    <t>ثُمَّ مَآ أَدْرَىٰكَ مَا يَوْمُ الدِّينِ</t>
  </si>
  <si>
    <t>ثم ما أدرىك ما يوم الدين</t>
  </si>
  <si>
    <t>ث م م ا أ د ر ى ك م ا ي و م ا ل د ي ن</t>
  </si>
  <si>
    <t>0M MA ADRYK MA YWM ALDYN</t>
  </si>
  <si>
    <t>يَوْمَ لَا تَمْلِكُ نَفْسٌ لِّنَفْسٍ شَيْـًٔا وَٱلْأَمْرُ يَوْمَئِذٍ لِّلَّهِ</t>
  </si>
  <si>
    <t>يَوْمَ لَا تَمْلِكُ نَفْسٌ لِّنَفْسٍ شَيْـًٔا وَالْأَمْرُ يَوْمَئِذٍ لِّلَّهِ</t>
  </si>
  <si>
    <t>يوم لا تملك نفس لنفس شيـٔا والأمر يومئذ لله</t>
  </si>
  <si>
    <t>يوم لا تملك نفس لنفس شيـا والأمر يومئذ لله</t>
  </si>
  <si>
    <t>ي و م ل ا ت م ل ك ن ف س ل ن ف س ش ي ـ ا و ا ل أ م ر ي و م ئ ذ ل ل ه</t>
  </si>
  <si>
    <t>YWM LA TMLK NFS LNFS 4YAA WALAMR YWMY3 LLH</t>
  </si>
  <si>
    <t>وَيْلٌ لِّلْمُطَفِّفِينَ</t>
  </si>
  <si>
    <t>ويل للمطففين</t>
  </si>
  <si>
    <t>و ي ل ل ل م ط ف ف ي ن</t>
  </si>
  <si>
    <t>WYL LLM7FFYN</t>
  </si>
  <si>
    <t>ٱلَّذِينَ إِذَا ٱكْتَالُوا۟ عَلَى ٱلنَّاسِ يَسْتَوْفُونَ</t>
  </si>
  <si>
    <t>الَّذِينَ إِذَا اكْتَالُوا عَلَى النَّاسِ يَسْتَوْفُونَ</t>
  </si>
  <si>
    <t>الذين إذا اكتالوا على الناس يستوفون</t>
  </si>
  <si>
    <t>ا ل ذ ي ن إ ذ ا ا ك ت ا ل و ا ع ل ى ا ل ن ا س ي س ت و ف و ن</t>
  </si>
  <si>
    <t>AL3YN A3A AKTALWA 9LY ALNAS YSTWFWN</t>
  </si>
  <si>
    <t>وَإِذَا كَالُوهُمْ أَو وَّزَنُوهُمْ يُخْسِرُونَ</t>
  </si>
  <si>
    <t>وإذا كالوهم أو وزنوهم يخسرون</t>
  </si>
  <si>
    <t>و إ ذ ا ك ا ل و ه م أ و و ز ن و ه م ي خ س ر و ن</t>
  </si>
  <si>
    <t>WA3A KALWHM AW WZNWHM Y2SRWN</t>
  </si>
  <si>
    <t>أَلَا يَظُنُّ أُو۟لَٰٓئِكَ أَنَّهُم مَّبْعُوثُونَ</t>
  </si>
  <si>
    <t>أَلَا يَظُنُّ أُولَٰٓئِكَ أَنَّهُم مَّبْعُوثُونَ</t>
  </si>
  <si>
    <t>ألا يظن أولئك أنهم مبعوثون</t>
  </si>
  <si>
    <t>أ ل ا ي ظ ن أ و ل ئ ك أ ن ه م م ب ع و ث و ن</t>
  </si>
  <si>
    <t>ALA Y8N AWLYK ANHM MB9W0WN</t>
  </si>
  <si>
    <t>لِيَوْمٍ عَظِيمٍ</t>
  </si>
  <si>
    <t>ليوم عظيم</t>
  </si>
  <si>
    <t>ل ي و م ع ظ ي م</t>
  </si>
  <si>
    <t>LYWM 98YM</t>
  </si>
  <si>
    <t>يَوْمَ يَقُومُ ٱلنَّاسُ لِرَبِّ ٱلْعَٰلَمِينَ</t>
  </si>
  <si>
    <t>يَوْمَ يَقُومُ النَّاسُ لِرَبِّ الْعَٰلَمِينَ</t>
  </si>
  <si>
    <t>يوم يقوم الناس لرب العلمين</t>
  </si>
  <si>
    <t>ي و م ي ق و م ا ل ن ا س ل ر ب ا ل ع ل م ي ن</t>
  </si>
  <si>
    <t>YWM YQWM ALNAS LRB AL9LMYN</t>
  </si>
  <si>
    <t>كَلَّآ إِنَّ كِتَٰبَ ٱلْفُجَّارِ لَفِى سِجِّينٍ</t>
  </si>
  <si>
    <t>كَلَّآ إِنَّ كِتَٰبَ الْفُجَّارِ لَفِى سِجِّينٍ</t>
  </si>
  <si>
    <t>كلا إن كتب الفجار لفى سجين</t>
  </si>
  <si>
    <t>ك ل ا إ ن ك ت ب ا ل ف ج ا ر ل ف ى س ج ي ن</t>
  </si>
  <si>
    <t>KLA AN KTB ALFJAR LFY SJYN</t>
  </si>
  <si>
    <t>وَمَآ أَدْرَىٰكَ مَا سِجِّينٌ</t>
  </si>
  <si>
    <t>وما أدرىك ما سجين</t>
  </si>
  <si>
    <t>و م ا أ د ر ى ك م ا س ج ي ن</t>
  </si>
  <si>
    <t>WMA ADRYK MA SJYN</t>
  </si>
  <si>
    <t>كِتَٰبٌ مَّرْقُومٌ</t>
  </si>
  <si>
    <t>كتب مرقوم</t>
  </si>
  <si>
    <t>ك ت ب م ر ق و م</t>
  </si>
  <si>
    <t>KTB MRQWM</t>
  </si>
  <si>
    <t>ٱلَّذِينَ يُكَذِّبُونَ بِيَوْمِ ٱلدِّينِ</t>
  </si>
  <si>
    <t>الَّذِينَ يُكَذِّبُونَ بِيَوْمِ الدِّينِ</t>
  </si>
  <si>
    <t>الذين يكذبون بيوم الدين</t>
  </si>
  <si>
    <t>ا ل ذ ي ن ي ك ذ ب و ن ب ي و م ا ل د ي ن</t>
  </si>
  <si>
    <t>AL3YN YK3BWN BYWM ALDYN</t>
  </si>
  <si>
    <t>وَمَا يُكَذِّبُ بِهِۦٓ إِلَّا كُلُّ مُعْتَدٍ أَثِيمٍ</t>
  </si>
  <si>
    <t>وَمَا يُكَذِّبُ بِهِٓ إِلَّا كُلُّ مُعْتَدٍ أَثِيمٍ</t>
  </si>
  <si>
    <t>وما يكذب به إلا كل معتد أثيم</t>
  </si>
  <si>
    <t>و م ا ي ك ذ ب ب ه إ ل ا ك ل م ع ت د أ ث ي م</t>
  </si>
  <si>
    <t>WMA YK3B BH ALA KL M9TD A0YM</t>
  </si>
  <si>
    <t>كَلَّا بَلْ رَانَ عَلَىٰ قُلُوبِهِم مَّا كَانُوا۟ يَكْسِبُونَ</t>
  </si>
  <si>
    <t>كَلَّا بَلْ رَانَ عَلَىٰ قُلُوبِهِم مَّا كَانُوا يَكْسِبُونَ</t>
  </si>
  <si>
    <t>كلا بل ران على قلوبهم ما كانوا يكسبون</t>
  </si>
  <si>
    <t>ك ل ا ب ل ر ا ن ع ل ى ق ل و ب ه م م ا ك ا ن و ا ي ك س ب و ن</t>
  </si>
  <si>
    <t>KLA BL RAN 9LY QLWBHM MA KANWA YKSBWN</t>
  </si>
  <si>
    <t>كَلَّآ إِنَّهُمْ عَن رَّبِّهِمْ يَوْمَئِذٍ لَّمَحْجُوبُونَ</t>
  </si>
  <si>
    <t>كلا إنهم عن ربهم يومئذ لمحجوبون</t>
  </si>
  <si>
    <t>ك ل ا إ ن ه م ع ن ر ب ه م ي و م ئ ذ ل م ح ج و ب و ن</t>
  </si>
  <si>
    <t>KLA ANHM 9N RBHM YWMY3 LM1JWBWN</t>
  </si>
  <si>
    <t>ثُمَّ إِنَّهُمْ لَصَالُوا۟ ٱلْجَحِيمِ</t>
  </si>
  <si>
    <t>ثُمَّ إِنَّهُمْ لَصَالُوا الْجَحِيمِ</t>
  </si>
  <si>
    <t>ثم إنهم لصالوا الجحيم</t>
  </si>
  <si>
    <t>ث م إ ن ه م ل ص ا ل و ا ا ل ج ح ي م</t>
  </si>
  <si>
    <t>0M ANHM L5ALWA ALJ1YM</t>
  </si>
  <si>
    <t>ثُمَّ يُقَالُ هَٰذَا ٱلَّذِى كُنتُم بِهِۦ تُكَذِّبُونَ</t>
  </si>
  <si>
    <t>ثُمَّ يُقَالُ هَٰذَا الَّذِى كُنتُم بِهِ تُكَذِّبُونَ</t>
  </si>
  <si>
    <t>ثم يقال هذا الذى كنتم به تكذبون</t>
  </si>
  <si>
    <t>ث م ي ق ا ل ه ذ ا ا ل ذ ى ك ن ت م ب ه ت ك ذ ب و ن</t>
  </si>
  <si>
    <t>0M YQAL H3A AL3Y KNTM BH TK3BWN</t>
  </si>
  <si>
    <t>كَلَّآ إِنَّ كِتَٰبَ ٱلْأَبْرَارِ لَفِى عِلِّيِّينَ</t>
  </si>
  <si>
    <t>كَلَّآ إِنَّ كِتَٰبَ الْأَبْرَارِ لَفِى عِلِّيِّينَ</t>
  </si>
  <si>
    <t>كلا إن كتب الأبرار لفى عليين</t>
  </si>
  <si>
    <t>ك ل ا إ ن ك ت ب ا ل أ ب ر ا ر ل ف ى ع ل ي ي ن</t>
  </si>
  <si>
    <t>KLA AN KTB ALABRAR LFY 9LYYN</t>
  </si>
  <si>
    <t>وَمَآ أَدْرَىٰكَ مَا عِلِّيُّونَ</t>
  </si>
  <si>
    <t>وما أدرىك ما عليون</t>
  </si>
  <si>
    <t>و م ا أ د ر ى ك م ا ع ل ي و ن</t>
  </si>
  <si>
    <t>WMA ADRYK MA 9LYWN</t>
  </si>
  <si>
    <t>يَشْهَدُهُ ٱلْمُقَرَّبُونَ</t>
  </si>
  <si>
    <t>يَشْهَدُهُ الْمُقَرَّبُونَ</t>
  </si>
  <si>
    <t>يشهده المقربون</t>
  </si>
  <si>
    <t>ي ش ه د ه ا ل م ق ر ب و ن</t>
  </si>
  <si>
    <t>Y4HDH ALMQRBWN</t>
  </si>
  <si>
    <t>عَلَى ٱلْأَرَآئِكِ يَنظُرُونَ</t>
  </si>
  <si>
    <t>عَلَى الْأَرَآئِكِ يَنظُرُونَ</t>
  </si>
  <si>
    <t>على الأرائك ينظرون</t>
  </si>
  <si>
    <t>ع ل ى ا ل أ ر ا ئ ك ي ن ظ ر و ن</t>
  </si>
  <si>
    <t>9LY ALARAYK YN8RWN</t>
  </si>
  <si>
    <t>تَعْرِفُ فِى وُجُوهِهِمْ نَضْرَةَ ٱلنَّعِيمِ</t>
  </si>
  <si>
    <t>تَعْرِفُ فِى وُجُوهِهِمْ نَضْرَةَ النَّعِيمِ</t>
  </si>
  <si>
    <t>تعرف فى وجوههم نضرة النعيم</t>
  </si>
  <si>
    <t>ت ع ر ف ف ى و ج و ه ه م ن ض ر ة ا ل ن ع ي م</t>
  </si>
  <si>
    <t>T9RF FY WJWHHM N6RH ALN9YM</t>
  </si>
  <si>
    <t>يُسْقَوْنَ مِن رَّحِيقٍ مَّخْتُومٍ</t>
  </si>
  <si>
    <t>يسقون من رحيق مختوم</t>
  </si>
  <si>
    <t>ي س ق و ن م ن ر ح ي ق م خ ت و م</t>
  </si>
  <si>
    <t>YSQWN MN R1YQ M2TWM</t>
  </si>
  <si>
    <t>خِتَٰمُهُۥ مِسْكٌ وَفِى ذَٰلِكَ فَلْيَتَنَافَسِ ٱلْمُتَنَٰفِسُونَ</t>
  </si>
  <si>
    <t>خِتَٰمُهُ مِسْكٌ وَفِى ذَٰلِكَ فَلْيَتَنَافَسِ الْمُتَنَٰفِسُونَ</t>
  </si>
  <si>
    <t>ختمه مسك وفى ذلك فليتنافس المتنفسون</t>
  </si>
  <si>
    <t>خ ت م ه م س ك و ف ى ذ ل ك ف ل ي ت ن ا ف س ا ل م ت ن ف س و ن</t>
  </si>
  <si>
    <t>2TMH MSK WFY 3LK FLYTNAFS ALMTNFSWN</t>
  </si>
  <si>
    <t>وَمِزَاجُهُۥ مِن تَسْنِيمٍ</t>
  </si>
  <si>
    <t>وَمِزَاجُهُ مِن تَسْنِيمٍ</t>
  </si>
  <si>
    <t>ومزاجه من تسنيم</t>
  </si>
  <si>
    <t>و م ز ا ج ه م ن ت س ن ي م</t>
  </si>
  <si>
    <t>WMZAJH MN TSNYM</t>
  </si>
  <si>
    <t>عَيْنًا يَشْرَبُ بِهَا ٱلْمُقَرَّبُونَ</t>
  </si>
  <si>
    <t>عَيْنًا يَشْرَبُ بِهَا الْمُقَرَّبُونَ</t>
  </si>
  <si>
    <t>عينا يشرب بها المقربون</t>
  </si>
  <si>
    <t>ع ي ن ا ي ش ر ب ب ه ا ا ل م ق ر ب و ن</t>
  </si>
  <si>
    <t>9YNA Y4RB BHA ALMQRBWN</t>
  </si>
  <si>
    <t>إِنَّ ٱلَّذِينَ أَجْرَمُوا۟ كَانُوا۟ مِنَ ٱلَّذِينَ ءَامَنُوا۟ يَضْحَكُونَ</t>
  </si>
  <si>
    <t>إِنَّ الَّذِينَ أَجْرَمُوا كَانُوا مِنَ الَّذِينَ ءَامَنُوا يَضْحَكُونَ</t>
  </si>
  <si>
    <t>إن الذين أجرموا كانوا من الذين ءامنوا يضحكون</t>
  </si>
  <si>
    <t>إ ن ا ل ذ ي ن أ ج ر م و ا ك ا ن و ا م ن ا ل ذ ي ن ء ا م ن و ا ي ض ح ك و ن</t>
  </si>
  <si>
    <t>AN AL3YN AJRMWA KANWA MN AL3YN AAMNWA Y61KWN</t>
  </si>
  <si>
    <t>وَإِذَا مَرُّوا۟ بِهِمْ يَتَغَامَزُونَ</t>
  </si>
  <si>
    <t>وَإِذَا مَرُّوا بِهِمْ يَتَغَامَزُونَ</t>
  </si>
  <si>
    <t>وإذا مروا بهم يتغامزون</t>
  </si>
  <si>
    <t>و إ ذ ا م ر و ا ب ه م ي ت غ ا م ز و ن</t>
  </si>
  <si>
    <t>WA3A MRWA BHM YTGAMZWN</t>
  </si>
  <si>
    <t>وَإِذَا ٱنقَلَبُوٓا۟ إِلَىٰٓ أَهْلِهِمُ ٱنقَلَبُوا۟ فَكِهِينَ</t>
  </si>
  <si>
    <t>وَإِذَا انقَلَبُوٓا إِلَىٰٓ أَهْلِهِمُ انقَلَبُوا فَكِهِينَ</t>
  </si>
  <si>
    <t>وإذا انقلبوا إلى أهلهم انقلبوا فكهين</t>
  </si>
  <si>
    <t>و إ ذ ا ا ن ق ل ب و ا إ ل ى أ ه ل ه م ا ن ق ل ب و ا ف ك ه ي ن</t>
  </si>
  <si>
    <t>WA3A ANQLBWA ALY AHLHM ANQLBWA FKHYN</t>
  </si>
  <si>
    <t>وَإِذَا رَأَوْهُمْ قَالُوٓا۟ إِنَّ هَٰٓؤُلَآءِ لَضَآلُّونَ</t>
  </si>
  <si>
    <t>وَإِذَا رَأَوْهُمْ قَالُوٓا إِنَّ هَٰٓؤُلَآءِ لَضَآلُّونَ</t>
  </si>
  <si>
    <t>وإذا رأوهم قالوا إن هؤلاء لضالون</t>
  </si>
  <si>
    <t>و إ ذ ا ر أ و ه م ق ا ل و ا إ ن ه ؤ ل ا ء ل ض ا ل و ن</t>
  </si>
  <si>
    <t>WA3A RAWHM QALWA AN HWLAA L6ALWN</t>
  </si>
  <si>
    <t>وَمَآ أُرْسِلُوا۟ عَلَيْهِمْ حَٰفِظِينَ</t>
  </si>
  <si>
    <t>وَمَآ أُرْسِلُوا عَلَيْهِمْ حَٰفِظِينَ</t>
  </si>
  <si>
    <t>وما أرسلوا عليهم حفظين</t>
  </si>
  <si>
    <t>و م ا أ ر س ل و ا ع ل ي ه م ح ف ظ ي ن</t>
  </si>
  <si>
    <t>WMA ARSLWA 9LYHM 1F8YN</t>
  </si>
  <si>
    <t>فَٱلْيَوْمَ ٱلَّذِينَ ءَامَنُوا۟ مِنَ ٱلْكُفَّارِ يَضْحَكُونَ</t>
  </si>
  <si>
    <t>فَالْيَوْمَ الَّذِينَ ءَامَنُوا مِنَ الْكُفَّارِ يَضْحَكُونَ</t>
  </si>
  <si>
    <t>فاليوم الذين ءامنوا من الكفار يضحكون</t>
  </si>
  <si>
    <t>ف ا ل ي و م ا ل ذ ي ن ء ا م ن و ا م ن ا ل ك ف ا ر ي ض ح ك و ن</t>
  </si>
  <si>
    <t>FALYWM AL3YN AAMNWA MN ALKFAR Y61KWN</t>
  </si>
  <si>
    <t>هَلْ ثُوِّبَ ٱلْكُفَّارُ مَا كَانُوا۟ يَفْعَلُونَ</t>
  </si>
  <si>
    <t>هَلْ ثُوِّبَ الْكُفَّارُ مَا كَانُوا يَفْعَلُونَ</t>
  </si>
  <si>
    <t>هل ثوب الكفار ما كانوا يفعلون</t>
  </si>
  <si>
    <t>ه ل ث و ب ا ل ك ف ا ر م ا ك ا ن و ا ي ف ع ل و ن</t>
  </si>
  <si>
    <t>HL 0WB ALKFAR MA KANWA YF9LWN</t>
  </si>
  <si>
    <t>إِذَا ٱلسَّمَآءُ ٱنشَقَّتْ</t>
  </si>
  <si>
    <t>إِذَا السَّمَآءُ انشَقَّتْ</t>
  </si>
  <si>
    <t>إذا السماء انشقت</t>
  </si>
  <si>
    <t>إ ذ ا ا ل س م ا ء ا ن ش ق ت</t>
  </si>
  <si>
    <t>A3A ALSMAA AN4QT</t>
  </si>
  <si>
    <t>وَأَذِنَتْ لِرَبِّهَا وَحُقَّتْ</t>
  </si>
  <si>
    <t>وأذنت لربها وحقت</t>
  </si>
  <si>
    <t>و أ ذ ن ت ل ر ب ه ا و ح ق ت</t>
  </si>
  <si>
    <t>WA3NT LRBHA W1QT</t>
  </si>
  <si>
    <t>وَإِذَا ٱلْأَرْضُ مُدَّتْ</t>
  </si>
  <si>
    <t>وَإِذَا الْأَرْضُ مُدَّتْ</t>
  </si>
  <si>
    <t>وإذا الأرض مدت</t>
  </si>
  <si>
    <t>و إ ذ ا ا ل أ ر ض م د ت</t>
  </si>
  <si>
    <t>WA3A ALAR6 MDT</t>
  </si>
  <si>
    <t>وَأَلْقَتْ مَا فِيهَا وَتَخَلَّتْ</t>
  </si>
  <si>
    <t>وألقت ما فيها وتخلت</t>
  </si>
  <si>
    <t>و أ ل ق ت م ا ف ي ه ا و ت خ ل ت</t>
  </si>
  <si>
    <t>WALQT MA FYHA WT2LT</t>
  </si>
  <si>
    <t>يَٰٓأَيُّهَا ٱلْإِنسَٰنُ إِنَّكَ كَادِحٌ إِلَىٰ رَبِّكَ كَدْحًا فَمُلَٰقِيهِ</t>
  </si>
  <si>
    <t>يَٰٓأَيُّهَا الْإِنسَٰنُ إِنَّكَ كَادِحٌ إِلَىٰ رَبِّكَ كَدْحًا فَمُلَٰقِيهِ</t>
  </si>
  <si>
    <t>يأيها الإنسن إنك كادح إلى ربك كدحا فملقيه</t>
  </si>
  <si>
    <t>ي أ ي ه ا ا ل إ ن س ن إ ن ك ك ا د ح إ ل ى ر ب ك ك د ح ا ف م ل ق ي ه</t>
  </si>
  <si>
    <t>YAYHA ALANSN ANK KAD1 ALY RBK KD1A FMLQYH</t>
  </si>
  <si>
    <t>فَأَمَّا مَنْ أُوتِىَ كِتَٰبَهُۥ بِيَمِينِهِۦ</t>
  </si>
  <si>
    <t>فَأَمَّا مَنْ أُوتِىَ كِتَٰبَهُ بِيَمِينِهِ</t>
  </si>
  <si>
    <t>فأما من أوتى كتبه بيمينه</t>
  </si>
  <si>
    <t>ف أ م ا م ن أ و ت ى ك ت ب ه ب ي م ي ن ه</t>
  </si>
  <si>
    <t>FAMA MN AWTY KTBH BYMYNH</t>
  </si>
  <si>
    <t>فَسَوْفَ يُحَاسَبُ حِسَابًا يَسِيرًا</t>
  </si>
  <si>
    <t>فسوف يحاسب حسابا يسيرا</t>
  </si>
  <si>
    <t>ف س و ف ي ح ا س ب ح س ا ب ا ي س ي ر ا</t>
  </si>
  <si>
    <t>FSWF Y1ASB 1SABA YSYRA</t>
  </si>
  <si>
    <t>وَيَنقَلِبُ إِلَىٰٓ أَهْلِهِۦ مَسْرُورًا</t>
  </si>
  <si>
    <t>وَيَنقَلِبُ إِلَىٰٓ أَهْلِهِ مَسْرُورًا</t>
  </si>
  <si>
    <t>وينقلب إلى أهله مسرورا</t>
  </si>
  <si>
    <t>و ي ن ق ل ب إ ل ى أ ه ل ه م س ر و ر ا</t>
  </si>
  <si>
    <t>WYNQLB ALY AHLH MSRWRA</t>
  </si>
  <si>
    <t>وَأَمَّا مَنْ أُوتِىَ كِتَٰبَهُۥ وَرَآءَ ظَهْرِهِۦ</t>
  </si>
  <si>
    <t>وَأَمَّا مَنْ أُوتِىَ كِتَٰبَهُ وَرَآءَ ظَهْرِهِ</t>
  </si>
  <si>
    <t>وأما من أوتى كتبه وراء ظهره</t>
  </si>
  <si>
    <t>و أ م ا م ن أ و ت ى ك ت ب ه و ر ا ء ظ ه ر ه</t>
  </si>
  <si>
    <t>WAMA MN AWTY KTBH WRAA 8HRH</t>
  </si>
  <si>
    <t>فَسَوْفَ يَدْعُوا۟ ثُبُورًا</t>
  </si>
  <si>
    <t>فَسَوْفَ يَدْعُوا ثُبُورًا</t>
  </si>
  <si>
    <t>فسوف يدعوا ثبورا</t>
  </si>
  <si>
    <t>ف س و ف ي د ع و ا ث ب و ر ا</t>
  </si>
  <si>
    <t>FSWF YD9WA 0BWRA</t>
  </si>
  <si>
    <t>وَيَصْلَىٰ سَعِيرًا</t>
  </si>
  <si>
    <t>ويصلى سعيرا</t>
  </si>
  <si>
    <t>و ي ص ل ى س ع ي ر ا</t>
  </si>
  <si>
    <t>WY5LY S9YRA</t>
  </si>
  <si>
    <t>إِنَّهُۥ كَانَ فِىٓ أَهْلِهِۦ مَسْرُورًا</t>
  </si>
  <si>
    <t>إِنَّهُ كَانَ فِىٓ أَهْلِهِ مَسْرُورًا</t>
  </si>
  <si>
    <t>إنه كان فى أهله مسرورا</t>
  </si>
  <si>
    <t>إ ن ه ك ا ن ف ى أ ه ل ه م س ر و ر ا</t>
  </si>
  <si>
    <t>ANH KAN FY AHLH MSRWRA</t>
  </si>
  <si>
    <t>إِنَّهُۥ ظَنَّ أَن لَّن يَحُورَ</t>
  </si>
  <si>
    <t>إِنَّهُ ظَنَّ أَن لَّن يَحُورَ</t>
  </si>
  <si>
    <t>إنه ظن أن لن يحور</t>
  </si>
  <si>
    <t>إ ن ه ظ ن أ ن ل ن ي ح و ر</t>
  </si>
  <si>
    <t>ANH 8N AN LN Y1WR</t>
  </si>
  <si>
    <t>بَلَىٰٓ إِنَّ رَبَّهُۥ كَانَ بِهِۦ بَصِيرًا</t>
  </si>
  <si>
    <t>بَلَىٰٓ إِنَّ رَبَّهُ كَانَ بِهِ بَصِيرًا</t>
  </si>
  <si>
    <t>بلى إن ربه كان به بصيرا</t>
  </si>
  <si>
    <t>ب ل ى إ ن ر ب ه ك ا ن ب ه ب ص ي ر ا</t>
  </si>
  <si>
    <t>BLY AN RBH KAN BH B5YRA</t>
  </si>
  <si>
    <t>فَلَآ أُقْسِمُ بِٱلشَّفَقِ</t>
  </si>
  <si>
    <t>فَلَآ أُقْسِمُ بِالشَّفَقِ</t>
  </si>
  <si>
    <t>فلا أقسم بالشفق</t>
  </si>
  <si>
    <t>ف ل ا أ ق س م ب ا ل ش ف ق</t>
  </si>
  <si>
    <t>FLA AQSM BAL4FQ</t>
  </si>
  <si>
    <t>وَٱلَّيْلِ وَمَا وَسَقَ</t>
  </si>
  <si>
    <t>وَالَّيْلِ وَمَا وَسَقَ</t>
  </si>
  <si>
    <t>واليل وما وسق</t>
  </si>
  <si>
    <t>و ا ل ي ل و م ا و س ق</t>
  </si>
  <si>
    <t>WALYL WMA WSQ</t>
  </si>
  <si>
    <t>وَٱلْقَمَرِ إِذَا ٱتَّسَقَ</t>
  </si>
  <si>
    <t>وَالْقَمَرِ إِذَا اتَّسَقَ</t>
  </si>
  <si>
    <t>والقمر إذا اتسق</t>
  </si>
  <si>
    <t>و ا ل ق م ر إ ذ ا ا ت س ق</t>
  </si>
  <si>
    <t>WALQMR A3A ATSQ</t>
  </si>
  <si>
    <t>لَتَرْكَبُنَّ طَبَقًا عَن طَبَقٍ</t>
  </si>
  <si>
    <t>لتركبن طبقا عن طبق</t>
  </si>
  <si>
    <t>ل ت ر ك ب ن ط ب ق ا ع ن ط ب ق</t>
  </si>
  <si>
    <t>LTRKBN 7BQA 9N 7BQ</t>
  </si>
  <si>
    <t>فَمَا لَهُمْ لَا يُؤْمِنُونَ</t>
  </si>
  <si>
    <t>فما لهم لا يؤمنون</t>
  </si>
  <si>
    <t>ف م ا ل ه م ل ا ي ؤ م ن و ن</t>
  </si>
  <si>
    <t>FMA LHM LA YWMNWN</t>
  </si>
  <si>
    <t>وَإِذَا قُرِئَ عَلَيْهِمُ ٱلْقُرْءَانُ لَا يَسْجُدُونَ</t>
  </si>
  <si>
    <t>وَإِذَا قُرِئَ عَلَيْهِمُ الْقُرْءَانُ لَا يَسْجُدُونَ</t>
  </si>
  <si>
    <t>وإذا قرئ عليهم القرءان لا يسجدون</t>
  </si>
  <si>
    <t>و إ ذ ا ق ر ئ ع ل ي ه م ا ل ق ر ء ا ن ل ا ي س ج د و ن</t>
  </si>
  <si>
    <t>WA3A QRY 9LYHM ALQRAAN LA YSJDWN</t>
  </si>
  <si>
    <t>بَلِ ٱلَّذِينَ كَفَرُوا۟ يُكَذِّبُونَ</t>
  </si>
  <si>
    <t>بَلِ الَّذِينَ كَفَرُوا يُكَذِّبُونَ</t>
  </si>
  <si>
    <t>بل الذين كفروا يكذبون</t>
  </si>
  <si>
    <t>ب ل ا ل ذ ي ن ك ف ر و ا ي ك ذ ب و ن</t>
  </si>
  <si>
    <t>BL AL3YN KFRWA YK3BWN</t>
  </si>
  <si>
    <t>وَٱللَّهُ أَعْلَمُ بِمَا يُوعُونَ</t>
  </si>
  <si>
    <t>وَاللَّهُ أَعْلَمُ بِمَا يُوعُونَ</t>
  </si>
  <si>
    <t>والله أعلم بما يوعون</t>
  </si>
  <si>
    <t>و ا ل ل ه أ ع ل م ب م ا ي و ع و ن</t>
  </si>
  <si>
    <t>WALLH A9LM BMA YW9WN</t>
  </si>
  <si>
    <t>فَبَشِّرْهُم بِعَذَابٍ أَلِيمٍ</t>
  </si>
  <si>
    <t>فبشرهم بعذاب أليم</t>
  </si>
  <si>
    <t>ف ب ش ر ه م ب ع ذ ا ب أ ل ي م</t>
  </si>
  <si>
    <t>FB4RHM B93AB ALYM</t>
  </si>
  <si>
    <t>إِلَّا ٱلَّذِينَ ءَامَنُوا۟ وَعَمِلُوا۟ ٱلصَّٰلِحَٰتِ لَهُمْ أَجْرٌ غَيْرُ مَمْنُونٍۭ</t>
  </si>
  <si>
    <t>إِلَّا الَّذِينَ ءَامَنُوا وَعَمِلُوا الصَّٰلِحَٰتِ لَهُمْ أَجْرٌ غَيْرُ مَمْنُونٍ</t>
  </si>
  <si>
    <t>إلا الذين ءامنوا وعملوا الصلحت لهم أجر غير ممنون</t>
  </si>
  <si>
    <t>إ ل ا ا ل ذ ي ن ء ا م ن و ا و ع م ل و ا ا ل ص ل ح ت ل ه م أ ج ر غ ي ر م م ن و ن</t>
  </si>
  <si>
    <t>ALA AL3YN AAMNWA W9MLWA AL5L1T LHM AJR GYR MMNWN</t>
  </si>
  <si>
    <t>وَٱلسَّمَآءِ ذَاتِ ٱلْبُرُوجِ</t>
  </si>
  <si>
    <t>وَالسَّمَآءِ ذَاتِ الْبُرُوجِ</t>
  </si>
  <si>
    <t>والسماء ذات البروج</t>
  </si>
  <si>
    <t>و ا ل س م ا ء ذ ا ت ا ل ب ر و ج</t>
  </si>
  <si>
    <t>WALSMAA 3AT ALBRWJ</t>
  </si>
  <si>
    <t>وَٱلْيَوْمِ ٱلْمَوْعُودِ</t>
  </si>
  <si>
    <t>وَالْيَوْمِ الْمَوْعُودِ</t>
  </si>
  <si>
    <t>واليوم الموعود</t>
  </si>
  <si>
    <t>و ا ل ي و م ا ل م و ع و د</t>
  </si>
  <si>
    <t>WALYWM ALMW9WD</t>
  </si>
  <si>
    <t>وَشَاهِدٍ وَمَشْهُودٍ</t>
  </si>
  <si>
    <t>وشاهد ومشهود</t>
  </si>
  <si>
    <t>و ش ا ه د و م ش ه و د</t>
  </si>
  <si>
    <t>W4AHD WM4HWD</t>
  </si>
  <si>
    <t>قُتِلَ أَصْحَٰبُ ٱلْأُخْدُودِ</t>
  </si>
  <si>
    <t>قُتِلَ أَصْحَٰبُ الْأُخْدُودِ</t>
  </si>
  <si>
    <t>قتل أصحب الأخدود</t>
  </si>
  <si>
    <t>ق ت ل أ ص ح ب ا ل أ خ د و د</t>
  </si>
  <si>
    <t>QTL A51B ALA2DWD</t>
  </si>
  <si>
    <t>ٱلنَّارِ ذَاتِ ٱلْوَقُودِ</t>
  </si>
  <si>
    <t>النَّارِ ذَاتِ الْوَقُودِ</t>
  </si>
  <si>
    <t>النار ذات الوقود</t>
  </si>
  <si>
    <t>ا ل ن ا ر ذ ا ت ا ل و ق و د</t>
  </si>
  <si>
    <t>ALNAR 3AT ALWQWD</t>
  </si>
  <si>
    <t>إِذْ هُمْ عَلَيْهَا قُعُودٌ</t>
  </si>
  <si>
    <t>إذ هم عليها قعود</t>
  </si>
  <si>
    <t>إ ذ ه م ع ل ي ه ا ق ع و د</t>
  </si>
  <si>
    <t>A3 HM 9LYHA Q9WD</t>
  </si>
  <si>
    <t>وَهُمْ عَلَىٰ مَا يَفْعَلُونَ بِٱلْمُؤْمِنِينَ شُهُودٌ</t>
  </si>
  <si>
    <t>وَهُمْ عَلَىٰ مَا يَفْعَلُونَ بِالْمُؤْمِنِينَ شُهُودٌ</t>
  </si>
  <si>
    <t>وهم على ما يفعلون بالمؤمنين شهود</t>
  </si>
  <si>
    <t>و ه م ع ل ى م ا ي ف ع ل و ن ب ا ل م ؤ م ن ي ن ش ه و د</t>
  </si>
  <si>
    <t>WHM 9LY MA YF9LWN BALMWMNYN 4HWD</t>
  </si>
  <si>
    <t>وَمَا نَقَمُوا۟ مِنْهُمْ إِلَّآ أَن يُؤْمِنُوا۟ بِٱللَّهِ ٱلْعَزِيزِ ٱلْحَمِيدِ</t>
  </si>
  <si>
    <t>وَمَا نَقَمُوا مِنْهُمْ إِلَّآ أَن يُؤْمِنُوا بِاللَّهِ الْعَزِيزِ الْحَمِيدِ</t>
  </si>
  <si>
    <t>وما نقموا منهم إلا أن يؤمنوا بالله العزيز الحميد</t>
  </si>
  <si>
    <t>و م ا ن ق م و ا م ن ه م إ ل ا أ ن ي ؤ م ن و ا ب ا ل ل ه ا ل ع ز ي ز ا ل ح م ي د</t>
  </si>
  <si>
    <t>WMA NQMWA MNHM ALA AN YWMNWA BALLH AL9ZYZ AL1MYD</t>
  </si>
  <si>
    <t>ٱلَّذِى لَهُۥ مُلْكُ ٱلسَّمَٰوَٰتِ وَٱلْأَرْضِ وَٱللَّهُ عَلَىٰ كُلِّ شَىْءٍ شَهِيدٌ</t>
  </si>
  <si>
    <t>الَّذِى لَهُ مُلْكُ السَّمَٰوَٰتِ وَالْأَرْضِ وَاللَّهُ عَلَىٰ كُلِّ شَىْءٍ شَهِيدٌ</t>
  </si>
  <si>
    <t>الذى له ملك السموت والأرض والله على كل شىء شهيد</t>
  </si>
  <si>
    <t>ا ل ذ ى ل ه م ل ك ا ل س م و ت و ا ل أ ر ض و ا ل ل ه ع ل ى ك ل ش ى ء ش ه ي د</t>
  </si>
  <si>
    <t>AL3Y LH MLK ALSMWT WALAR6 WALLH 9LY KL 4YA 4HYD</t>
  </si>
  <si>
    <t>إِنَّ ٱلَّذِينَ فَتَنُوا۟ ٱلْمُؤْمِنِينَ وَٱلْمُؤْمِنَٰتِ ثُمَّ لَمْ يَتُوبُوا۟ فَلَهُمْ عَذَابُ جَهَنَّمَ وَلَهُمْ عَذَابُ ٱلْحَرِيقِ</t>
  </si>
  <si>
    <t>إِنَّ الَّذِينَ فَتَنُوا الْمُؤْمِنِينَ وَالْمُؤْمِنَٰتِ ثُمَّ لَمْ يَتُوبُوا فَلَهُمْ عَذَابُ جَهَنَّمَ وَلَهُمْ عَذَابُ الْحَرِيقِ</t>
  </si>
  <si>
    <t>إن الذين فتنوا المؤمنين والمؤمنت ثم لم يتوبوا فلهم عذاب جهنم ولهم عذاب الحريق</t>
  </si>
  <si>
    <t>إ ن ا ل ذ ي ن ف ت ن و ا ا ل م ؤ م ن ي ن و ا ل م ؤ م ن ت ث م ل م ي ت و ب و ا ف ل ه م ع ذ ا ب ج ه ن م و ل ه م ع ذ ا ب ا ل ح ر ي ق</t>
  </si>
  <si>
    <t>AN AL3YN FTNWA ALMWMNYN WALMWMNT 0M LM YTWBWA FLHM 93AB JHNM WLHM 93AB AL1RYQ</t>
  </si>
  <si>
    <t>إِنَّ ٱلَّذِينَ ءَامَنُوا۟ وَعَمِلُوا۟ ٱلصَّٰلِحَٰتِ لَهُمْ جَنَّٰتٌ تَجْرِى مِن تَحْتِهَا ٱلْأَنْهَٰرُ ذَٰلِكَ ٱلْفَوْزُ ٱلْكَبِيرُ</t>
  </si>
  <si>
    <t>إِنَّ الَّذِينَ ءَامَنُوا وَعَمِلُوا الصَّٰلِحَٰتِ لَهُمْ جَنَّٰتٌ تَجْرِى مِن تَحْتِهَا الْأَنْهَٰرُ ذَٰلِكَ الْفَوْزُ الْكَبِيرُ</t>
  </si>
  <si>
    <t>إن الذين ءامنوا وعملوا الصلحت لهم جنت تجرى من تحتها الأنهر ذلك الفوز الكبير</t>
  </si>
  <si>
    <t>إ ن ا ل ذ ي ن ء ا م ن و ا و ع م ل و ا ا ل ص ل ح ت ل ه م ج ن ت ت ج ر ى م ن ت ح ت ه ا ا ل أ ن ه ر ذ ل ك ا ل ف و ز ا ل ك ب ي ر</t>
  </si>
  <si>
    <t>AN AL3YN AAMNWA W9MLWA AL5L1T LHM JNT TJRY MN T1THA ALANHR 3LK ALFWZ ALKBYR</t>
  </si>
  <si>
    <t>إِنَّ بَطْشَ رَبِّكَ لَشَدِيدٌ</t>
  </si>
  <si>
    <t>إن بطش ربك لشديد</t>
  </si>
  <si>
    <t>إ ن ب ط ش ر ب ك ل ش د ي د</t>
  </si>
  <si>
    <t>AN B74 RBK L4DYD</t>
  </si>
  <si>
    <t>إِنَّهُۥ هُوَ يُبْدِئُ وَيُعِيدُ</t>
  </si>
  <si>
    <t>إِنَّهُ هُوَ يُبْدِئُ وَيُعِيدُ</t>
  </si>
  <si>
    <t>إنه هو يبدئ ويعيد</t>
  </si>
  <si>
    <t>إ ن ه ه و ي ب د ئ و ي ع ي د</t>
  </si>
  <si>
    <t>ANH HW YBDY WY9YD</t>
  </si>
  <si>
    <t>وَهُوَ ٱلْغَفُورُ ٱلْوَدُودُ</t>
  </si>
  <si>
    <t>وَهُوَ الْغَفُورُ الْوَدُودُ</t>
  </si>
  <si>
    <t>وهو الغفور الودود</t>
  </si>
  <si>
    <t>و ه و ا ل غ ف و ر ا ل و د و د</t>
  </si>
  <si>
    <t>WHW ALGFWR ALWDWD</t>
  </si>
  <si>
    <t>ذُو ٱلْعَرْشِ ٱلْمَجِيدُ</t>
  </si>
  <si>
    <t>ذُو الْعَرْشِ الْمَجِيدُ</t>
  </si>
  <si>
    <t>ذو العرش المجيد</t>
  </si>
  <si>
    <t>ذ و ا ل ع ر ش ا ل م ج ي د</t>
  </si>
  <si>
    <t>3W AL9R4 ALMJYD</t>
  </si>
  <si>
    <t>فَعَّالٌ لِّمَا يُرِيدُ</t>
  </si>
  <si>
    <t>فعال لما يريد</t>
  </si>
  <si>
    <t>ف ع ا ل ل م ا ي ر ي د</t>
  </si>
  <si>
    <t>F9AL LMA YRYD</t>
  </si>
  <si>
    <t>هَلْ أَتَىٰكَ حَدِيثُ ٱلْجُنُودِ</t>
  </si>
  <si>
    <t>هَلْ أَتَىٰكَ حَدِيثُ الْجُنُودِ</t>
  </si>
  <si>
    <t>هل أتىك حديث الجنود</t>
  </si>
  <si>
    <t>ه ل أ ت ى ك ح د ي ث ا ل ج ن و د</t>
  </si>
  <si>
    <t>HL ATYK 1DY0 ALJNWD</t>
  </si>
  <si>
    <t>فِرْعَوْنَ وَثَمُودَ</t>
  </si>
  <si>
    <t>فرعون وثمود</t>
  </si>
  <si>
    <t>ف ر ع و ن و ث م و د</t>
  </si>
  <si>
    <t>FR9WN W0MWD</t>
  </si>
  <si>
    <t>بَلِ ٱلَّذِينَ كَفَرُوا۟ فِى تَكْذِيبٍ</t>
  </si>
  <si>
    <t>بَلِ الَّذِينَ كَفَرُوا فِى تَكْذِيبٍ</t>
  </si>
  <si>
    <t>بل الذين كفروا فى تكذيب</t>
  </si>
  <si>
    <t>ب ل ا ل ذ ي ن ك ف ر و ا ف ى ت ك ذ ي ب</t>
  </si>
  <si>
    <t>BL AL3YN KFRWA FY TK3YB</t>
  </si>
  <si>
    <t>وَٱللَّهُ مِن وَرَآئِهِم مُّحِيطٌۢ</t>
  </si>
  <si>
    <t>وَاللَّهُ مِن وَرَآئِهِم مُّحِيطٌ</t>
  </si>
  <si>
    <t>والله من ورائهم محيط</t>
  </si>
  <si>
    <t>و ا ل ل ه م ن و ر ا ئ ه م م ح ي ط</t>
  </si>
  <si>
    <t>WALLH MN WRAYHM M1Y7</t>
  </si>
  <si>
    <t>بَلْ هُوَ قُرْءَانٌ مَّجِيدٌ</t>
  </si>
  <si>
    <t>بل هو قرءان مجيد</t>
  </si>
  <si>
    <t>ب ل ه و ق ر ء ا ن م ج ي د</t>
  </si>
  <si>
    <t>BL HW QRAAN MJYD</t>
  </si>
  <si>
    <t>فِى لَوْحٍ مَّحْفُوظٍۭ</t>
  </si>
  <si>
    <t>فِى لَوْحٍ مَّحْفُوظٍ</t>
  </si>
  <si>
    <t>فى لوح محفوظ</t>
  </si>
  <si>
    <t>ف ى ل و ح م ح ف و ظ</t>
  </si>
  <si>
    <t>FY LW1 M1FW8</t>
  </si>
  <si>
    <t>وَٱلسَّمَآءِ وَٱلطَّارِقِ</t>
  </si>
  <si>
    <t>وَالسَّمَآءِ وَالطَّارِقِ</t>
  </si>
  <si>
    <t>والسماء والطارق</t>
  </si>
  <si>
    <t>و ا ل س م ا ء و ا ل ط ا ر ق</t>
  </si>
  <si>
    <t>WALSMAA WAL7ARQ</t>
  </si>
  <si>
    <t>وَمَآ أَدْرَىٰكَ مَا ٱلطَّارِقُ</t>
  </si>
  <si>
    <t>وَمَآ أَدْرَىٰكَ مَا الطَّارِقُ</t>
  </si>
  <si>
    <t>وما أدرىك ما الطارق</t>
  </si>
  <si>
    <t>و م ا أ د ر ى ك م ا ا ل ط ا ر ق</t>
  </si>
  <si>
    <t>WMA ADRYK MA AL7ARQ</t>
  </si>
  <si>
    <t>ٱلنَّجْمُ ٱلثَّاقِبُ</t>
  </si>
  <si>
    <t>النَّجْمُ الثَّاقِبُ</t>
  </si>
  <si>
    <t>النجم الثاقب</t>
  </si>
  <si>
    <t>ا ل ن ج م ا ل ث ا ق ب</t>
  </si>
  <si>
    <t>ALNJM AL0AQB</t>
  </si>
  <si>
    <t>إِن كُلُّ نَفْسٍ لَّمَّا عَلَيْهَا حَافِظٌ</t>
  </si>
  <si>
    <t>إن كل نفس لما عليها حافظ</t>
  </si>
  <si>
    <t>إ ن ك ل ن ف س ل م ا ع ل ي ه ا ح ا ف ظ</t>
  </si>
  <si>
    <t>AN KL NFS LMA 9LYHA 1AF8</t>
  </si>
  <si>
    <t>فَلْيَنظُرِ ٱلْإِنسَٰنُ مِمَّ خُلِقَ</t>
  </si>
  <si>
    <t>فَلْيَنظُرِ الْإِنسَٰنُ مِمَّ خُلِقَ</t>
  </si>
  <si>
    <t>فلينظر الإنسن مم خلق</t>
  </si>
  <si>
    <t>ف ل ي ن ظ ر ا ل إ ن س ن م م خ ل ق</t>
  </si>
  <si>
    <t>FLYN8R ALANSN MM 2LQ</t>
  </si>
  <si>
    <t>خُلِقَ مِن مَّآءٍ دَافِقٍ</t>
  </si>
  <si>
    <t>خلق من ماء دافق</t>
  </si>
  <si>
    <t>خ ل ق م ن م ا ء د ا ف ق</t>
  </si>
  <si>
    <t>2LQ MN MAA DAFQ</t>
  </si>
  <si>
    <t>يَخْرُجُ مِنۢ بَيْنِ ٱلصُّلْبِ وَٱلتَّرَآئِبِ</t>
  </si>
  <si>
    <t>يَخْرُجُ مِن بَيْنِ الصُّلْبِ وَالتَّرَآئِبِ</t>
  </si>
  <si>
    <t>يخرج من بين الصلب والترائب</t>
  </si>
  <si>
    <t>ي خ ر ج م ن ب ي ن ا ل ص ل ب و ا ل ت ر ا ئ ب</t>
  </si>
  <si>
    <t>Y2RJ MN BYN AL5LB WALTRAYB</t>
  </si>
  <si>
    <t>إِنَّهُۥ عَلَىٰ رَجْعِهِۦ لَقَادِرٌ</t>
  </si>
  <si>
    <t>إِنَّهُ عَلَىٰ رَجْعِهِ لَقَادِرٌ</t>
  </si>
  <si>
    <t>إنه على رجعه لقادر</t>
  </si>
  <si>
    <t>إ ن ه ع ل ى ر ج ع ه ل ق ا د ر</t>
  </si>
  <si>
    <t>ANH 9LY RJ9H LQADR</t>
  </si>
  <si>
    <t>يَوْمَ تُبْلَى ٱلسَّرَآئِرُ</t>
  </si>
  <si>
    <t>يَوْمَ تُبْلَى السَّرَآئِرُ</t>
  </si>
  <si>
    <t>يوم تبلى السرائر</t>
  </si>
  <si>
    <t>ي و م ت ب ل ى ا ل س ر ا ئ ر</t>
  </si>
  <si>
    <t>YWM TBLY ALSRAYR</t>
  </si>
  <si>
    <t>فَمَا لَهُۥ مِن قُوَّةٍ وَلَا نَاصِرٍ</t>
  </si>
  <si>
    <t>فَمَا لَهُ مِن قُوَّةٍ وَلَا نَاصِرٍ</t>
  </si>
  <si>
    <t>فما له من قوة ولا ناصر</t>
  </si>
  <si>
    <t>ف م ا ل ه م ن ق و ة و ل ا ن ا ص ر</t>
  </si>
  <si>
    <t>FMA LH MN QWH WLA NA5R</t>
  </si>
  <si>
    <t>وَٱلسَّمَآءِ ذَاتِ ٱلرَّجْعِ</t>
  </si>
  <si>
    <t>وَالسَّمَآءِ ذَاتِ الرَّجْعِ</t>
  </si>
  <si>
    <t>والسماء ذات الرجع</t>
  </si>
  <si>
    <t>و ا ل س م ا ء ذ ا ت ا ل ر ج ع</t>
  </si>
  <si>
    <t>WALSMAA 3AT ALRJ9</t>
  </si>
  <si>
    <t>وَٱلْأَرْضِ ذَاتِ ٱلصَّدْعِ</t>
  </si>
  <si>
    <t>وَالْأَرْضِ ذَاتِ الصَّدْعِ</t>
  </si>
  <si>
    <t>والأرض ذات الصدع</t>
  </si>
  <si>
    <t>و ا ل أ ر ض ذ ا ت ا ل ص د ع</t>
  </si>
  <si>
    <t>WALAR6 3AT AL5D9</t>
  </si>
  <si>
    <t>إِنَّهُۥ لَقَوْلٌ فَصْلٌ</t>
  </si>
  <si>
    <t>إِنَّهُ لَقَوْلٌ فَصْلٌ</t>
  </si>
  <si>
    <t>إنه لقول فصل</t>
  </si>
  <si>
    <t>إ ن ه ل ق و ل ف ص ل</t>
  </si>
  <si>
    <t>ANH LQWL F5L</t>
  </si>
  <si>
    <t>وَمَا هُوَ بِٱلْهَزْلِ</t>
  </si>
  <si>
    <t>وَمَا هُوَ بِالْهَزْلِ</t>
  </si>
  <si>
    <t>وما هو بالهزل</t>
  </si>
  <si>
    <t>و م ا ه و ب ا ل ه ز ل</t>
  </si>
  <si>
    <t>WMA HW BALHZL</t>
  </si>
  <si>
    <t>إِنَّهُمْ يَكِيدُونَ كَيْدًا</t>
  </si>
  <si>
    <t>إنهم يكيدون كيدا</t>
  </si>
  <si>
    <t>إ ن ه م ي ك ي د و ن ك ي د ا</t>
  </si>
  <si>
    <t>ANHM YKYDWN KYDA</t>
  </si>
  <si>
    <t>وَأَكِيدُ كَيْدًا</t>
  </si>
  <si>
    <t>وأكيد كيدا</t>
  </si>
  <si>
    <t>و أ ك ي د ك ي د ا</t>
  </si>
  <si>
    <t>WAKYD KYDA</t>
  </si>
  <si>
    <t>فَمَهِّلِ ٱلْكَٰفِرِينَ أَمْهِلْهُمْ رُوَيْدًۢا</t>
  </si>
  <si>
    <t>فَمَهِّلِ الْكَٰفِرِينَ أَمْهِلْهُمْ رُوَيْدًا</t>
  </si>
  <si>
    <t>فمهل الكفرين أمهلهم رويدا</t>
  </si>
  <si>
    <t>ف م ه ل ا ل ك ف ر ي ن أ م ه ل ه م ر و ي د ا</t>
  </si>
  <si>
    <t>FMHL ALKFRYN AMHLHM RWYDA</t>
  </si>
  <si>
    <t>سَبِّحِ ٱسْمَ رَبِّكَ ٱلْأَعْلَى</t>
  </si>
  <si>
    <t>سَبِّحِ اسْمَ رَبِّكَ الْأَعْلَى</t>
  </si>
  <si>
    <t>سبح اسم ربك الأعلى</t>
  </si>
  <si>
    <t>س ب ح ا س م ر ب ك ا ل أ ع ل ى</t>
  </si>
  <si>
    <t>SB1 ASM RBK ALA9LY</t>
  </si>
  <si>
    <t>ٱلَّذِى خَلَقَ فَسَوَّىٰ</t>
  </si>
  <si>
    <t>الَّذِى خَلَقَ فَسَوَّىٰ</t>
  </si>
  <si>
    <t>الذى خلق فسوى</t>
  </si>
  <si>
    <t>ا ل ذ ى خ ل ق ف س و ى</t>
  </si>
  <si>
    <t>AL3Y 2LQ FSWY</t>
  </si>
  <si>
    <t>وَٱلَّذِى قَدَّرَ فَهَدَىٰ</t>
  </si>
  <si>
    <t>وَالَّذِى قَدَّرَ فَهَدَىٰ</t>
  </si>
  <si>
    <t>والذى قدر فهدى</t>
  </si>
  <si>
    <t>و ا ل ذ ى ق د ر ف ه د ى</t>
  </si>
  <si>
    <t>WAL3Y QDR FHDY</t>
  </si>
  <si>
    <t>وَٱلَّذِىٓ أَخْرَجَ ٱلْمَرْعَىٰ</t>
  </si>
  <si>
    <t>وَالَّذِىٓ أَخْرَجَ الْمَرْعَىٰ</t>
  </si>
  <si>
    <t>والذى أخرج المرعى</t>
  </si>
  <si>
    <t>و ا ل ذ ى أ خ ر ج ا ل م ر ع ى</t>
  </si>
  <si>
    <t>WAL3Y A2RJ ALMR9Y</t>
  </si>
  <si>
    <t>فَجَعَلَهُۥ غُثَآءً أَحْوَىٰ</t>
  </si>
  <si>
    <t>فَجَعَلَهُ غُثَآءً أَحْوَىٰ</t>
  </si>
  <si>
    <t>فجعله غثاء أحوى</t>
  </si>
  <si>
    <t>ف ج ع ل ه غ ث ا ء أ ح و ى</t>
  </si>
  <si>
    <t>FJ9LH G0AA A1WY</t>
  </si>
  <si>
    <t>سَنُقْرِئُكَ فَلَا تَنسَىٰٓ</t>
  </si>
  <si>
    <t>سنقرئك فلا تنسى</t>
  </si>
  <si>
    <t>س ن ق ر ئ ك ف ل ا ت ن س ى</t>
  </si>
  <si>
    <t>SNQRYK FLA TNSY</t>
  </si>
  <si>
    <t>إِلَّا مَا شَآءَ ٱللَّهُ إِنَّهُۥ يَعْلَمُ ٱلْجَهْرَ وَمَا يَخْفَىٰ</t>
  </si>
  <si>
    <t>إِلَّا مَا شَآءَ اللَّهُ إِنَّهُ يَعْلَمُ الْجَهْرَ وَمَا يَخْفَىٰ</t>
  </si>
  <si>
    <t>إلا ما شاء الله إنه يعلم الجهر وما يخفى</t>
  </si>
  <si>
    <t>إ ل ا م ا ش ا ء ا ل ل ه إ ن ه ي ع ل م ا ل ج ه ر و م ا ي خ ف ى</t>
  </si>
  <si>
    <t>ALA MA 4AA ALLH ANH Y9LM ALJHR WMA Y2FY</t>
  </si>
  <si>
    <t>وَنُيَسِّرُكَ لِلْيُسْرَىٰ</t>
  </si>
  <si>
    <t>ونيسرك لليسرى</t>
  </si>
  <si>
    <t>و ن ي س ر ك ل ل ي س ر ى</t>
  </si>
  <si>
    <t>WNYSRK LLYSRY</t>
  </si>
  <si>
    <t>فَذَكِّرْ إِن نَّفَعَتِ ٱلذِّكْرَىٰ</t>
  </si>
  <si>
    <t>فَذَكِّرْ إِن نَّفَعَتِ الذِّكْرَىٰ</t>
  </si>
  <si>
    <t>فذكر إن نفعت الذكرى</t>
  </si>
  <si>
    <t>ف ذ ك ر إ ن ن ف ع ت ا ل ذ ك ر ى</t>
  </si>
  <si>
    <t>F3KR AN NF9T AL3KRY</t>
  </si>
  <si>
    <t>سَيَذَّكَّرُ مَن يَخْشَىٰ</t>
  </si>
  <si>
    <t>سيذكر من يخشى</t>
  </si>
  <si>
    <t>س ي ذ ك ر م ن ي خ ش ى</t>
  </si>
  <si>
    <t>SY3KR MN Y24Y</t>
  </si>
  <si>
    <t>وَيَتَجَنَّبُهَا ٱلْأَشْقَى</t>
  </si>
  <si>
    <t>وَيَتَجَنَّبُهَا الْأَشْقَى</t>
  </si>
  <si>
    <t>ويتجنبها الأشقى</t>
  </si>
  <si>
    <t>و ي ت ج ن ب ه ا ا ل أ ش ق ى</t>
  </si>
  <si>
    <t>WYTJNBHA ALA4QY</t>
  </si>
  <si>
    <t>ٱلَّذِى يَصْلَى ٱلنَّارَ ٱلْكُبْرَىٰ</t>
  </si>
  <si>
    <t>الَّذِى يَصْلَى النَّارَ الْكُبْرَىٰ</t>
  </si>
  <si>
    <t>الذى يصلى النار الكبرى</t>
  </si>
  <si>
    <t>ا ل ذ ى ي ص ل ى ا ل ن ا ر ا ل ك ب ر ى</t>
  </si>
  <si>
    <t>AL3Y Y5LY ALNAR ALKBRY</t>
  </si>
  <si>
    <t>ثُمَّ لَا يَمُوتُ فِيهَا وَلَا يَحْيَىٰ</t>
  </si>
  <si>
    <t>ثم لا يموت فيها ولا يحيى</t>
  </si>
  <si>
    <t>ث م ل ا ي م و ت ف ي ه ا و ل ا ي ح ي ى</t>
  </si>
  <si>
    <t>0M LA YMWT FYHA WLA Y1YY</t>
  </si>
  <si>
    <t>قَدْ أَفْلَحَ مَن تَزَكَّىٰ</t>
  </si>
  <si>
    <t>قد أفلح من تزكى</t>
  </si>
  <si>
    <t>ق د أ ف ل ح م ن ت ز ك ى</t>
  </si>
  <si>
    <t>QD AFL1 MN TZKY</t>
  </si>
  <si>
    <t>وَذَكَرَ ٱسْمَ رَبِّهِۦ فَصَلَّىٰ</t>
  </si>
  <si>
    <t>وَذَكَرَ اسْمَ رَبِّهِ فَصَلَّىٰ</t>
  </si>
  <si>
    <t>وذكر اسم ربه فصلى</t>
  </si>
  <si>
    <t>و ذ ك ر ا س م ر ب ه ف ص ل ى</t>
  </si>
  <si>
    <t>W3KR ASM RBH F5LY</t>
  </si>
  <si>
    <t>بَلْ تُؤْثِرُونَ ٱلْحَيَوٰةَ ٱلدُّنْيَا</t>
  </si>
  <si>
    <t>بَلْ تُؤْثِرُونَ الْحَيَوٰةَ الدُّنْيَا</t>
  </si>
  <si>
    <t>بل تؤثرون الحيوة الدنيا</t>
  </si>
  <si>
    <t>ب ل ت ؤ ث ر و ن ا ل ح ي و ة ا ل د ن ي ا</t>
  </si>
  <si>
    <t>BL TW0RWN AL1YWH ALDNYA</t>
  </si>
  <si>
    <t>وَٱلْءَاخِرَةُ خَيْرٌ وَأَبْقَىٰٓ</t>
  </si>
  <si>
    <t>وَالْءَاخِرَةُ خَيْرٌ وَأَبْقَىٰٓ</t>
  </si>
  <si>
    <t>والءاخرة خير وأبقى</t>
  </si>
  <si>
    <t>و ا ل ء ا خ ر ة خ ي ر و أ ب ق ى</t>
  </si>
  <si>
    <t>WALAA2RH 2YR WABQY</t>
  </si>
  <si>
    <t>إِنَّ هَٰذَا لَفِى ٱلصُّحُفِ ٱلْأُولَىٰ</t>
  </si>
  <si>
    <t>إِنَّ هَٰذَا لَفِى الصُّحُفِ الْأُولَىٰ</t>
  </si>
  <si>
    <t>إن هذا لفى الصحف الأولى</t>
  </si>
  <si>
    <t>إ ن ه ذ ا ل ف ى ا ل ص ح ف ا ل أ و ل ى</t>
  </si>
  <si>
    <t>AN H3A LFY AL51F ALAWLY</t>
  </si>
  <si>
    <t>صُحُفِ إِبْرَٰهِيمَ وَمُوسَىٰ</t>
  </si>
  <si>
    <t>صحف إبرهيم وموسى</t>
  </si>
  <si>
    <t>ص ح ف إ ب ر ه ي م و م و س ى</t>
  </si>
  <si>
    <t>51F ABRHYM WMWSY</t>
  </si>
  <si>
    <t>هَلْ أَتَىٰكَ حَدِيثُ ٱلْغَٰشِيَةِ</t>
  </si>
  <si>
    <t>هَلْ أَتَىٰكَ حَدِيثُ الْغَٰشِيَةِ</t>
  </si>
  <si>
    <t>هل أتىك حديث الغشية</t>
  </si>
  <si>
    <t>ه ل أ ت ى ك ح د ي ث ا ل غ ش ي ة</t>
  </si>
  <si>
    <t>HL ATYK 1DY0 ALG4YH</t>
  </si>
  <si>
    <t>وُجُوهٌ يَوْمَئِذٍ خَٰشِعَةٌ</t>
  </si>
  <si>
    <t>وجوه يومئذ خشعة</t>
  </si>
  <si>
    <t>و ج و ه ي و م ئ ذ خ ش ع ة</t>
  </si>
  <si>
    <t>WJWH YWMY3 249H</t>
  </si>
  <si>
    <t>عَامِلَةٌ نَّاصِبَةٌ</t>
  </si>
  <si>
    <t>عاملة ناصبة</t>
  </si>
  <si>
    <t>ع ا م ل ة ن ا ص ب ة</t>
  </si>
  <si>
    <t>9AMLH NA5BH</t>
  </si>
  <si>
    <t>تَصْلَىٰ نَارًا حَامِيَةً</t>
  </si>
  <si>
    <t>تصلى نارا حامية</t>
  </si>
  <si>
    <t>ت ص ل ى ن ا ر ا ح ا م ي ة</t>
  </si>
  <si>
    <t>T5LY NARA 1AMYH</t>
  </si>
  <si>
    <t>تُسْقَىٰ مِنْ عَيْنٍ ءَانِيَةٍ</t>
  </si>
  <si>
    <t>تسقى من عين ءانية</t>
  </si>
  <si>
    <t>ت س ق ى م ن ع ي ن ء ا ن ي ة</t>
  </si>
  <si>
    <t>TSQY MN 9YN AANYH</t>
  </si>
  <si>
    <t>لَّيْسَ لَهُمْ طَعَامٌ إِلَّا مِن ضَرِيعٍ</t>
  </si>
  <si>
    <t>ليس لهم طعام إلا من ضريع</t>
  </si>
  <si>
    <t>ل ي س ل ه م ط ع ا م إ ل ا م ن ض ر ي ع</t>
  </si>
  <si>
    <t>LYS LHM 79AM ALA MN 6RY9</t>
  </si>
  <si>
    <t>لَّا يُسْمِنُ وَلَا يُغْنِى مِن جُوعٍ</t>
  </si>
  <si>
    <t>لا يسمن ولا يغنى من جوع</t>
  </si>
  <si>
    <t>ل ا ي س م ن و ل ا ي غ ن ى م ن ج و ع</t>
  </si>
  <si>
    <t>LA YSMN WLA YGNY MN JW9</t>
  </si>
  <si>
    <t>وُجُوهٌ يَوْمَئِذٍ نَّاعِمَةٌ</t>
  </si>
  <si>
    <t>وجوه يومئذ ناعمة</t>
  </si>
  <si>
    <t>و ج و ه ي و م ئ ذ ن ا ع م ة</t>
  </si>
  <si>
    <t>WJWH YWMY3 NA9MH</t>
  </si>
  <si>
    <t>لِّسَعْيِهَا رَاضِيَةٌ</t>
  </si>
  <si>
    <t>لسعيها راضية</t>
  </si>
  <si>
    <t>ل س ع ي ه ا ر ا ض ي ة</t>
  </si>
  <si>
    <t>LS9YHA RA6YH</t>
  </si>
  <si>
    <t>لَّا تَسْمَعُ فِيهَا لَٰغِيَةً</t>
  </si>
  <si>
    <t>لا تسمع فيها لغية</t>
  </si>
  <si>
    <t>ل ا ت س م ع ف ي ه ا ل غ ي ة</t>
  </si>
  <si>
    <t>LA TSM9 FYHA LGYH</t>
  </si>
  <si>
    <t>فِيهَا عَيْنٌ جَارِيَةٌ</t>
  </si>
  <si>
    <t>فيها عين جارية</t>
  </si>
  <si>
    <t>ف ي ه ا ع ي ن ج ا ر ي ة</t>
  </si>
  <si>
    <t>FYHA 9YN JARYH</t>
  </si>
  <si>
    <t>فِيهَا سُرُرٌ مَّرْفُوعَةٌ</t>
  </si>
  <si>
    <t>فيها سرر مرفوعة</t>
  </si>
  <si>
    <t>ف ي ه ا س ر ر م ر ف و ع ة</t>
  </si>
  <si>
    <t>FYHA SRR MRFW9H</t>
  </si>
  <si>
    <t>وَأَكْوَابٌ مَّوْضُوعَةٌ</t>
  </si>
  <si>
    <t>وأكواب موضوعة</t>
  </si>
  <si>
    <t>و أ ك و ا ب م و ض و ع ة</t>
  </si>
  <si>
    <t>WAKWAB MW6W9H</t>
  </si>
  <si>
    <t>وَنَمَارِقُ مَصْفُوفَةٌ</t>
  </si>
  <si>
    <t>ونمارق مصفوفة</t>
  </si>
  <si>
    <t>و ن م ا ر ق م ص ف و ف ة</t>
  </si>
  <si>
    <t>WNMARQ M5FWFH</t>
  </si>
  <si>
    <t>وَزَرَابِىُّ مَبْثُوثَةٌ</t>
  </si>
  <si>
    <t>وزرابى مبثوثة</t>
  </si>
  <si>
    <t>و ز ر ا ب ى م ب ث و ث ة</t>
  </si>
  <si>
    <t>WZRABY MB0W0H</t>
  </si>
  <si>
    <t>أَفَلَا يَنظُرُونَ إِلَى ٱلْإِبِلِ كَيْفَ خُلِقَتْ</t>
  </si>
  <si>
    <t>أَفَلَا يَنظُرُونَ إِلَى الْإِبِلِ كَيْفَ خُلِقَتْ</t>
  </si>
  <si>
    <t>أفلا ينظرون إلى الإبل كيف خلقت</t>
  </si>
  <si>
    <t>أ ف ل ا ي ن ظ ر و ن إ ل ى ا ل إ ب ل ك ي ف خ ل ق ت</t>
  </si>
  <si>
    <t>AFLA YN8RWN ALY ALABL KYF 2LQT</t>
  </si>
  <si>
    <t>وَإِلَى ٱلسَّمَآءِ كَيْفَ رُفِعَتْ</t>
  </si>
  <si>
    <t>وَإِلَى السَّمَآءِ كَيْفَ رُفِعَتْ</t>
  </si>
  <si>
    <t>وإلى السماء كيف رفعت</t>
  </si>
  <si>
    <t>و إ ل ى ا ل س م ا ء ك ي ف ر ف ع ت</t>
  </si>
  <si>
    <t>WALY ALSMAA KYF RF9T</t>
  </si>
  <si>
    <t>وَإِلَى ٱلْجِبَالِ كَيْفَ نُصِبَتْ</t>
  </si>
  <si>
    <t>وَإِلَى الْجِبَالِ كَيْفَ نُصِبَتْ</t>
  </si>
  <si>
    <t>وإلى الجبال كيف نصبت</t>
  </si>
  <si>
    <t>و إ ل ى ا ل ج ب ا ل ك ي ف ن ص ب ت</t>
  </si>
  <si>
    <t>WALY ALJBAL KYF N5BT</t>
  </si>
  <si>
    <t>وَإِلَى ٱلْأَرْضِ كَيْفَ سُطِحَتْ</t>
  </si>
  <si>
    <t>وَإِلَى الْأَرْضِ كَيْفَ سُطِحَتْ</t>
  </si>
  <si>
    <t>وإلى الأرض كيف سطحت</t>
  </si>
  <si>
    <t>و إ ل ى ا ل أ ر ض ك ي ف س ط ح ت</t>
  </si>
  <si>
    <t>WALY ALAR6 KYF S71T</t>
  </si>
  <si>
    <t>فَذَكِّرْ إِنَّمَآ أَنتَ مُذَكِّرٌ</t>
  </si>
  <si>
    <t>فذكر إنما أنت مذكر</t>
  </si>
  <si>
    <t>ف ذ ك ر إ ن م ا أ ن ت م ذ ك ر</t>
  </si>
  <si>
    <t>F3KR ANMA ANT M3KR</t>
  </si>
  <si>
    <t>لَّسْتَ عَلَيْهِم بِمُصَيْطِرٍ</t>
  </si>
  <si>
    <t>لست عليهم بمصيطر</t>
  </si>
  <si>
    <t>ل س ت ع ل ي ه م ب م ص ي ط ر</t>
  </si>
  <si>
    <t>LST 9LYHM BM5Y7R</t>
  </si>
  <si>
    <t>إِلَّا مَن تَوَلَّىٰ وَكَفَرَ</t>
  </si>
  <si>
    <t>إلا من تولى وكفر</t>
  </si>
  <si>
    <t>إ ل ا م ن ت و ل ى و ك ف ر</t>
  </si>
  <si>
    <t>ALA MN TWLY WKFR</t>
  </si>
  <si>
    <t>فَيُعَذِّبُهُ ٱللَّهُ ٱلْعَذَابَ ٱلْأَكْبَرَ</t>
  </si>
  <si>
    <t>فَيُعَذِّبُهُ اللَّهُ الْعَذَابَ الْأَكْبَرَ</t>
  </si>
  <si>
    <t>فيعذبه الله العذاب الأكبر</t>
  </si>
  <si>
    <t>ف ي ع ذ ب ه ا ل ل ه ا ل ع ذ ا ب ا ل أ ك ب ر</t>
  </si>
  <si>
    <t>FY93BH ALLH AL93AB ALAKBR</t>
  </si>
  <si>
    <t>إِنَّ إِلَيْنَآ إِيَابَهُمْ</t>
  </si>
  <si>
    <t>إن إلينا إيابهم</t>
  </si>
  <si>
    <t>إ ن إ ل ي ن ا إ ي ا ب ه م</t>
  </si>
  <si>
    <t>AN ALYNA AYABHM</t>
  </si>
  <si>
    <t>ثُمَّ إِنَّ عَلَيْنَا حِسَابَهُم</t>
  </si>
  <si>
    <t>ثم إن علينا حسابهم</t>
  </si>
  <si>
    <t>ث م إ ن ع ل ي ن ا ح س ا ب ه م</t>
  </si>
  <si>
    <t>0M AN 9LYNA 1SABHM</t>
  </si>
  <si>
    <t>وَٱلْفَجْرِ</t>
  </si>
  <si>
    <t>وَالْفَجْرِ</t>
  </si>
  <si>
    <t>والفجر</t>
  </si>
  <si>
    <t>و ا ل ف ج ر</t>
  </si>
  <si>
    <t>WALFJR</t>
  </si>
  <si>
    <t>وَلَيَالٍ عَشْرٍ</t>
  </si>
  <si>
    <t>وليال عشر</t>
  </si>
  <si>
    <t>و ل ي ا ل ع ش ر</t>
  </si>
  <si>
    <t>WLYAL 94R</t>
  </si>
  <si>
    <t>وَٱلشَّفْعِ وَٱلْوَتْرِ</t>
  </si>
  <si>
    <t>وَالشَّفْعِ وَالْوَتْرِ</t>
  </si>
  <si>
    <t>والشفع والوتر</t>
  </si>
  <si>
    <t>و ا ل ش ف ع و ا ل و ت ر</t>
  </si>
  <si>
    <t>WAL4F9 WALWTR</t>
  </si>
  <si>
    <t>وَٱلَّيْلِ إِذَا يَسْرِ</t>
  </si>
  <si>
    <t>وَالَّيْلِ إِذَا يَسْرِ</t>
  </si>
  <si>
    <t>واليل إذا يسر</t>
  </si>
  <si>
    <t>و ا ل ي ل إ ذ ا ي س ر</t>
  </si>
  <si>
    <t>WALYL A3A YSR</t>
  </si>
  <si>
    <t>هَلْ فِى ذَٰلِكَ قَسَمٌ لِّذِى حِجْرٍ</t>
  </si>
  <si>
    <t>هل فى ذلك قسم لذى حجر</t>
  </si>
  <si>
    <t>ه ل ف ى ذ ل ك ق س م ل ذ ى ح ج ر</t>
  </si>
  <si>
    <t>HL FY 3LK QSM L3Y 1JR</t>
  </si>
  <si>
    <t>أَلَمْ تَرَ كَيْفَ فَعَلَ رَبُّكَ بِعَادٍ</t>
  </si>
  <si>
    <t>ألم تر كيف فعل ربك بعاد</t>
  </si>
  <si>
    <t>أ ل م ت ر ك ي ف ف ع ل ر ب ك ب ع ا د</t>
  </si>
  <si>
    <t>ALM TR KYF F9L RBK B9AD</t>
  </si>
  <si>
    <t>إِرَمَ ذَاتِ ٱلْعِمَادِ</t>
  </si>
  <si>
    <t>إِرَمَ ذَاتِ الْعِمَادِ</t>
  </si>
  <si>
    <t>إرم ذات العماد</t>
  </si>
  <si>
    <t>إ ر م ذ ا ت ا ل ع م ا د</t>
  </si>
  <si>
    <t>ARM 3AT AL9MAD</t>
  </si>
  <si>
    <t>ٱلَّتِى لَمْ يُخْلَقْ مِثْلُهَا فِى ٱلْبِلَٰدِ</t>
  </si>
  <si>
    <t>الَّتِى لَمْ يُخْلَقْ مِثْلُهَا فِى الْبِلَٰدِ</t>
  </si>
  <si>
    <t>التى لم يخلق مثلها فى البلد</t>
  </si>
  <si>
    <t>ا ل ت ى ل م ي خ ل ق م ث ل ه ا ف ى ا ل ب ل د</t>
  </si>
  <si>
    <t>ALTY LM Y2LQ M0LHA FY ALBLD</t>
  </si>
  <si>
    <t>وَثَمُودَ ٱلَّذِينَ جَابُوا۟ ٱلصَّخْرَ بِٱلْوَادِ</t>
  </si>
  <si>
    <t>وَثَمُودَ الَّذِينَ جَابُوا الصَّخْرَ بِالْوَادِ</t>
  </si>
  <si>
    <t>وثمود الذين جابوا الصخر بالواد</t>
  </si>
  <si>
    <t>و ث م و د ا ل ذ ي ن ج ا ب و ا ا ل ص خ ر ب ا ل و ا د</t>
  </si>
  <si>
    <t>W0MWD AL3YN JABWA AL52R BALWAD</t>
  </si>
  <si>
    <t>وَفِرْعَوْنَ ذِى ٱلْأَوْتَادِ</t>
  </si>
  <si>
    <t>وَفِرْعَوْنَ ذِى الْأَوْتَادِ</t>
  </si>
  <si>
    <t>وفرعون ذى الأوتاد</t>
  </si>
  <si>
    <t>و ف ر ع و ن ذ ى ا ل أ و ت ا د</t>
  </si>
  <si>
    <t>WFR9WN 3Y ALAWTAD</t>
  </si>
  <si>
    <t>ٱلَّذِينَ طَغَوْا۟ فِى ٱلْبِلَٰدِ</t>
  </si>
  <si>
    <t>الَّذِينَ طَغَوْا فِى الْبِلَٰدِ</t>
  </si>
  <si>
    <t>الذين طغوا فى البلد</t>
  </si>
  <si>
    <t>ا ل ذ ي ن ط غ و ا ف ى ا ل ب ل د</t>
  </si>
  <si>
    <t>AL3YN 7GWA FY ALBLD</t>
  </si>
  <si>
    <t>فَأَكْثَرُوا۟ فِيهَا ٱلْفَسَادَ</t>
  </si>
  <si>
    <t>فَأَكْثَرُوا فِيهَا الْفَسَادَ</t>
  </si>
  <si>
    <t>فأكثروا فيها الفساد</t>
  </si>
  <si>
    <t>ف أ ك ث ر و ا ف ي ه ا ا ل ف س ا د</t>
  </si>
  <si>
    <t>FAK0RWA FYHA ALFSAD</t>
  </si>
  <si>
    <t>فَصَبَّ عَلَيْهِمْ رَبُّكَ سَوْطَ عَذَابٍ</t>
  </si>
  <si>
    <t>فصب عليهم ربك سوط عذاب</t>
  </si>
  <si>
    <t>ف ص ب ع ل ي ه م ر ب ك س و ط ع ذ ا ب</t>
  </si>
  <si>
    <t>F5B 9LYHM RBK SW7 93AB</t>
  </si>
  <si>
    <t>إِنَّ رَبَّكَ لَبِٱلْمِرْصَادِ</t>
  </si>
  <si>
    <t>إِنَّ رَبَّكَ لَبِالْمِرْصَادِ</t>
  </si>
  <si>
    <t>إن ربك لبالمرصاد</t>
  </si>
  <si>
    <t>إ ن ر ب ك ل ب ا ل م ر ص ا د</t>
  </si>
  <si>
    <t>AN RBK LBALMR5AD</t>
  </si>
  <si>
    <t>فَأَمَّا ٱلْإِنسَٰنُ إِذَا مَا ٱبْتَلَىٰهُ رَبُّهُۥ فَأَكْرَمَهُۥ وَنَعَّمَهُۥ فَيَقُولُ رَبِّىٓ أَكْرَمَنِ</t>
  </si>
  <si>
    <t>فَأَمَّا الْإِنسَٰنُ إِذَا مَا ابْتَلَىٰهُ رَبُّهُ فَأَكْرَمَهُ وَنَعَّمَهُ فَيَقُولُ رَبِّىٓ أَكْرَمَنِ</t>
  </si>
  <si>
    <t>فأما الإنسن إذا ما ابتلىه ربه فأكرمه ونعمه فيقول ربى أكرمن</t>
  </si>
  <si>
    <t>ف أ م ا ا ل إ ن س ن إ ذ ا م ا ا ب ت ل ى ه ر ب ه ف أ ك ر م ه و ن ع م ه ف ي ق و ل ر ب ى أ ك ر م ن</t>
  </si>
  <si>
    <t>FAMA ALANSN A3A MA ABTLYH RBH FAKRMH WN9MH FYQWL RBY AKRMN</t>
  </si>
  <si>
    <t>وَأَمَّآ إِذَا مَا ٱبْتَلَىٰهُ فَقَدَرَ عَلَيْهِ رِزْقَهُۥ فَيَقُولُ رَبِّىٓ أَهَٰنَنِ</t>
  </si>
  <si>
    <t>وَأَمَّآ إِذَا مَا ابْتَلَىٰهُ فَقَدَرَ عَلَيْهِ رِزْقَهُ فَيَقُولُ رَبِّىٓ أَهَٰنَنِ</t>
  </si>
  <si>
    <t>وأما إذا ما ابتلىه فقدر عليه رزقه فيقول ربى أهنن</t>
  </si>
  <si>
    <t>و أ م ا إ ذ ا م ا ا ب ت ل ى ه ف ق د ر ع ل ي ه ر ز ق ه ف ي ق و ل ر ب ى أ ه ن ن</t>
  </si>
  <si>
    <t>WAMA A3A MA ABTLYH FQDR 9LYH RZQH FYQWL RBY AHNN</t>
  </si>
  <si>
    <t>كَلَّا بَل لَّا تُكْرِمُونَ ٱلْيَتِيمَ</t>
  </si>
  <si>
    <t>كَلَّا بَل لَّا تُكْرِمُونَ الْيَتِيمَ</t>
  </si>
  <si>
    <t>كلا بل لا تكرمون اليتيم</t>
  </si>
  <si>
    <t>ك ل ا ب ل ل ا ت ك ر م و ن ا ل ي ت ي م</t>
  </si>
  <si>
    <t>KLA BL LA TKRMWN ALYTYM</t>
  </si>
  <si>
    <t>وَلَا تَحَٰٓضُّونَ عَلَىٰ طَعَامِ ٱلْمِسْكِينِ</t>
  </si>
  <si>
    <t>وَلَا تَحَٰٓضُّونَ عَلَىٰ طَعَامِ الْمِسْكِينِ</t>
  </si>
  <si>
    <t>ولا تحضون على طعام المسكين</t>
  </si>
  <si>
    <t>و ل ا ت ح ض و ن ع ل ى ط ع ا م ا ل م س ك ي ن</t>
  </si>
  <si>
    <t>WLA T16WN 9LY 79AM ALMSKYN</t>
  </si>
  <si>
    <t>وَتَأْكُلُونَ ٱلتُّرَاثَ أَكْلًا لَّمًّا</t>
  </si>
  <si>
    <t>وَتَأْكُلُونَ التُّرَاثَ أَكْلًا لَّمًّا</t>
  </si>
  <si>
    <t>وتأكلون التراث أكلا لما</t>
  </si>
  <si>
    <t>و ت أ ك ل و ن ا ل ت ر ا ث أ ك ل ا ل م ا</t>
  </si>
  <si>
    <t>WTAKLWN ALTRA0 AKLA LMA</t>
  </si>
  <si>
    <t>وَتُحِبُّونَ ٱلْمَالَ حُبًّا جَمًّا</t>
  </si>
  <si>
    <t>وَتُحِبُّونَ الْمَالَ حُبًّا جَمًّا</t>
  </si>
  <si>
    <t>وتحبون المال حبا جما</t>
  </si>
  <si>
    <t>و ت ح ب و ن ا ل م ا ل ح ب ا ج م ا</t>
  </si>
  <si>
    <t>WT1BWN ALMAL 1BA JMA</t>
  </si>
  <si>
    <t>كَلَّآ إِذَا دُكَّتِ ٱلْأَرْضُ دَكًّا دَكًّا</t>
  </si>
  <si>
    <t>كَلَّآ إِذَا دُكَّتِ الْأَرْضُ دَكًّا دَكًّا</t>
  </si>
  <si>
    <t>كلا إذا دكت الأرض دكا دكا</t>
  </si>
  <si>
    <t>ك ل ا إ ذ ا د ك ت ا ل أ ر ض د ك ا د ك ا</t>
  </si>
  <si>
    <t>KLA A3A DKT ALAR6 DKA DKA</t>
  </si>
  <si>
    <t>وَجَآءَ رَبُّكَ وَٱلْمَلَكُ صَفًّا صَفًّا</t>
  </si>
  <si>
    <t>وَجَآءَ رَبُّكَ وَالْمَلَكُ صَفًّا صَفًّا</t>
  </si>
  <si>
    <t>وجاء ربك والملك صفا صفا</t>
  </si>
  <si>
    <t>و ج ا ء ر ب ك و ا ل م ل ك ص ف ا ص ف ا</t>
  </si>
  <si>
    <t>WJAA RBK WALMLK 5FA 5FA</t>
  </si>
  <si>
    <t>وَجِا۟ىٓءَ يَوْمَئِذٍۭ بِجَهَنَّمَ يَوْمَئِذٍ يَتَذَكَّرُ ٱلْإِنسَٰنُ وَأَنَّىٰ لَهُ ٱلذِّكْرَىٰ</t>
  </si>
  <si>
    <t>وَجِاىٓءَ يَوْمَئِذٍ بِجَهَنَّمَ يَوْمَئِذٍ يَتَذَكَّرُ الْإِنسَٰنُ وَأَنَّىٰ لَهُ الذِّكْرَىٰ</t>
  </si>
  <si>
    <t>وجاىء يومئذ بجهنم يومئذ يتذكر الإنسن وأنى له الذكرى</t>
  </si>
  <si>
    <t>و ج ا ى ء ي و م ئ ذ ب ج ه ن م ي و م ئ ذ ي ت ذ ك ر ا ل إ ن س ن و أ ن ى ل ه ا ل ذ ك ر ى</t>
  </si>
  <si>
    <t>WJAYA YWMY3 BJHNM YWMY3 YT3KR ALANSN WANY LH AL3KRY</t>
  </si>
  <si>
    <t>يَقُولُ يَٰلَيْتَنِى قَدَّمْتُ لِحَيَاتِى</t>
  </si>
  <si>
    <t>يقول يليتنى قدمت لحياتى</t>
  </si>
  <si>
    <t>ي ق و ل ي ل ي ت ن ى ق د م ت ل ح ي ا ت ى</t>
  </si>
  <si>
    <t>YQWL YLYTNY QDMT L1YATY</t>
  </si>
  <si>
    <t>فَيَوْمَئِذٍ لَّا يُعَذِّبُ عَذَابَهُۥٓ أَحَدٌ</t>
  </si>
  <si>
    <t>فَيَوْمَئِذٍ لَّا يُعَذِّبُ عَذَابَهُٓ أَحَدٌ</t>
  </si>
  <si>
    <t>فيومئذ لا يعذب عذابه أحد</t>
  </si>
  <si>
    <t>ف ي و م ئ ذ ل ا ي ع ذ ب ع ذ ا ب ه أ ح د</t>
  </si>
  <si>
    <t>FYWMY3 LA Y93B 93ABH A1D</t>
  </si>
  <si>
    <t>وَلَا يُوثِقُ وَثَاقَهُۥٓ أَحَدٌ</t>
  </si>
  <si>
    <t>وَلَا يُوثِقُ وَثَاقَهُٓ أَحَدٌ</t>
  </si>
  <si>
    <t>ولا يوثق وثاقه أحد</t>
  </si>
  <si>
    <t>و ل ا ي و ث ق و ث ا ق ه أ ح د</t>
  </si>
  <si>
    <t>WLA YW0Q W0AQH A1D</t>
  </si>
  <si>
    <t>يَٰٓأَيَّتُهَا ٱلنَّفْسُ ٱلْمُطْمَئِنَّةُ</t>
  </si>
  <si>
    <t>يَٰٓأَيَّتُهَا النَّفْسُ الْمُطْمَئِنَّةُ</t>
  </si>
  <si>
    <t>يأيتها النفس المطمئنة</t>
  </si>
  <si>
    <t>ي أ ي ت ه ا ا ل ن ف س ا ل م ط م ئ ن ة</t>
  </si>
  <si>
    <t>YAYTHA ALNFS ALM7MYNH</t>
  </si>
  <si>
    <t>ٱرْجِعِىٓ إِلَىٰ رَبِّكِ رَاضِيَةً مَّرْضِيَّةً</t>
  </si>
  <si>
    <t>ارْجِعِىٓ إِلَىٰ رَبِّكِ رَاضِيَةً مَّرْضِيَّةً</t>
  </si>
  <si>
    <t>ارجعى إلى ربك راضية مرضية</t>
  </si>
  <si>
    <t>ا ر ج ع ى إ ل ى ر ب ك ر ا ض ي ة م ر ض ي ة</t>
  </si>
  <si>
    <t>ARJ9Y ALY RBK RA6YH MR6YH</t>
  </si>
  <si>
    <t>فَٱدْخُلِى فِى عِبَٰدِى</t>
  </si>
  <si>
    <t>فَادْخُلِى فِى عِبَٰدِى</t>
  </si>
  <si>
    <t>فادخلى فى عبدى</t>
  </si>
  <si>
    <t>ف ا د خ ل ى ف ى ع ب د ى</t>
  </si>
  <si>
    <t>FAD2LY FY 9BDY</t>
  </si>
  <si>
    <t>وَٱدْخُلِى جَنَّتِى</t>
  </si>
  <si>
    <t>وَادْخُلِى جَنَّتِى</t>
  </si>
  <si>
    <t>وادخلى جنتى</t>
  </si>
  <si>
    <t>و ا د خ ل ى ج ن ت ى</t>
  </si>
  <si>
    <t>WAD2LY JNTY</t>
  </si>
  <si>
    <t>لَآ أُقْسِمُ بِهَٰذَا ٱلْبَلَدِ</t>
  </si>
  <si>
    <t>لَآ أُقْسِمُ بِهَٰذَا الْبَلَدِ</t>
  </si>
  <si>
    <t>لا أقسم بهذا البلد</t>
  </si>
  <si>
    <t>ل ا أ ق س م ب ه ذ ا ا ل ب ل د</t>
  </si>
  <si>
    <t>LA AQSM BH3A ALBLD</t>
  </si>
  <si>
    <t>وَأَنتَ حِلٌّۢ بِهَٰذَا ٱلْبَلَدِ</t>
  </si>
  <si>
    <t>وَأَنتَ حِلٌّ بِهَٰذَا الْبَلَدِ</t>
  </si>
  <si>
    <t>وأنت حل بهذا البلد</t>
  </si>
  <si>
    <t>و أ ن ت ح ل ب ه ذ ا ا ل ب ل د</t>
  </si>
  <si>
    <t>WANT 1L BH3A ALBLD</t>
  </si>
  <si>
    <t>وَوَالِدٍ وَمَا وَلَدَ</t>
  </si>
  <si>
    <t>ووالد وما ولد</t>
  </si>
  <si>
    <t>و و ا ل د و م ا و ل د</t>
  </si>
  <si>
    <t>WWALD WMA WLD</t>
  </si>
  <si>
    <t>لَقَدْ خَلَقْنَا ٱلْإِنسَٰنَ فِى كَبَدٍ</t>
  </si>
  <si>
    <t>لَقَدْ خَلَقْنَا الْإِنسَٰنَ فِى كَبَدٍ</t>
  </si>
  <si>
    <t>لقد خلقنا الإنسن فى كبد</t>
  </si>
  <si>
    <t>ل ق د خ ل ق ن ا ا ل إ ن س ن ف ى ك ب د</t>
  </si>
  <si>
    <t>LQD 2LQNA ALANSN FY KBD</t>
  </si>
  <si>
    <t>أَيَحْسَبُ أَن لَّن يَقْدِرَ عَلَيْهِ أَحَدٌ</t>
  </si>
  <si>
    <t>أيحسب أن لن يقدر عليه أحد</t>
  </si>
  <si>
    <t>أ ي ح س ب أ ن ل ن ي ق د ر ع ل ي ه أ ح د</t>
  </si>
  <si>
    <t>AY1SB AN LN YQDR 9LYH A1D</t>
  </si>
  <si>
    <t>يَقُولُ أَهْلَكْتُ مَالًا لُّبَدًا</t>
  </si>
  <si>
    <t>يقول أهلكت مالا لبدا</t>
  </si>
  <si>
    <t>ي ق و ل أ ه ل ك ت م ا ل ا ل ب د ا</t>
  </si>
  <si>
    <t>YQWL AHLKT MALA LBDA</t>
  </si>
  <si>
    <t>أَيَحْسَبُ أَن لَّمْ يَرَهُۥٓ أَحَدٌ</t>
  </si>
  <si>
    <t>أَيَحْسَبُ أَن لَّمْ يَرَهُٓ أَحَدٌ</t>
  </si>
  <si>
    <t>أيحسب أن لم يره أحد</t>
  </si>
  <si>
    <t>أ ي ح س ب أ ن ل م ي ر ه أ ح د</t>
  </si>
  <si>
    <t>AY1SB AN LM YRH A1D</t>
  </si>
  <si>
    <t>أَلَمْ نَجْعَل لَّهُۥ عَيْنَيْنِ</t>
  </si>
  <si>
    <t>أَلَمْ نَجْعَل لَّهُ عَيْنَيْنِ</t>
  </si>
  <si>
    <t>ألم نجعل له عينين</t>
  </si>
  <si>
    <t>أ ل م ن ج ع ل ل ه ع ي ن ي ن</t>
  </si>
  <si>
    <t>ALM NJ9L LH 9YNYN</t>
  </si>
  <si>
    <t>وَلِسَانًا وَشَفَتَيْنِ</t>
  </si>
  <si>
    <t>ولسانا وشفتين</t>
  </si>
  <si>
    <t>و ل س ا ن ا و ش ف ت ي ن</t>
  </si>
  <si>
    <t>WLSANA W4FTYN</t>
  </si>
  <si>
    <t>وَهَدَيْنَٰهُ ٱلنَّجْدَيْنِ</t>
  </si>
  <si>
    <t>وَهَدَيْنَٰهُ النَّجْدَيْنِ</t>
  </si>
  <si>
    <t>وهدينه النجدين</t>
  </si>
  <si>
    <t>و ه د ي ن ه ا ل ن ج د ي ن</t>
  </si>
  <si>
    <t>WHDYNH ALNJDYN</t>
  </si>
  <si>
    <t>فَلَا ٱقْتَحَمَ ٱلْعَقَبَةَ</t>
  </si>
  <si>
    <t>فَلَا اقْتَحَمَ الْعَقَبَةَ</t>
  </si>
  <si>
    <t>فلا اقتحم العقبة</t>
  </si>
  <si>
    <t>ف ل ا ا ق ت ح م ا ل ع ق ب ة</t>
  </si>
  <si>
    <t>FLA AQT1M AL9QBH</t>
  </si>
  <si>
    <t>وَمَآ أَدْرَىٰكَ مَا ٱلْعَقَبَةُ</t>
  </si>
  <si>
    <t>وَمَآ أَدْرَىٰكَ مَا الْعَقَبَةُ</t>
  </si>
  <si>
    <t>وما أدرىك ما العقبة</t>
  </si>
  <si>
    <t>و م ا أ د ر ى ك م ا ا ل ع ق ب ة</t>
  </si>
  <si>
    <t>WMA ADRYK MA AL9QBH</t>
  </si>
  <si>
    <t>فَكُّ رَقَبَةٍ</t>
  </si>
  <si>
    <t>فك رقبة</t>
  </si>
  <si>
    <t>ف ك ر ق ب ة</t>
  </si>
  <si>
    <t>FK RQBH</t>
  </si>
  <si>
    <t>أَوْ إِطْعَٰمٌ فِى يَوْمٍ ذِى مَسْغَبَةٍ</t>
  </si>
  <si>
    <t>أو إطعم فى يوم ذى مسغبة</t>
  </si>
  <si>
    <t>أ و إ ط ع م ف ى ي و م ذ ى م س غ ب ة</t>
  </si>
  <si>
    <t>AW A79M FY YWM 3Y MSGBH</t>
  </si>
  <si>
    <t>يَتِيمًا ذَا مَقْرَبَةٍ</t>
  </si>
  <si>
    <t>يتيما ذا مقربة</t>
  </si>
  <si>
    <t>ي ت ي م ا ذ ا م ق ر ب ة</t>
  </si>
  <si>
    <t>YTYMA 3A MQRBH</t>
  </si>
  <si>
    <t>أَوْ مِسْكِينًا ذَا مَتْرَبَةٍ</t>
  </si>
  <si>
    <t>أو مسكينا ذا متربة</t>
  </si>
  <si>
    <t>أ و م س ك ي ن ا ذ ا م ت ر ب ة</t>
  </si>
  <si>
    <t>AW MSKYNA 3A MTRBH</t>
  </si>
  <si>
    <t>ثُمَّ كَانَ مِنَ ٱلَّذِينَ ءَامَنُوا۟ وَتَوَاصَوْا۟ بِٱلصَّبْرِ وَتَوَاصَوْا۟ بِٱلْمَرْحَمَةِ</t>
  </si>
  <si>
    <t>ثُمَّ كَانَ مِنَ الَّذِينَ ءَامَنُوا وَتَوَاصَوْا بِالصَّبْرِ وَتَوَاصَوْا بِالْمَرْحَمَةِ</t>
  </si>
  <si>
    <t>ثم كان من الذين ءامنوا وتواصوا بالصبر وتواصوا بالمرحمة</t>
  </si>
  <si>
    <t>ث م ك ا ن م ن ا ل ذ ي ن ء ا م ن و ا و ت و ا ص و ا ب ا ل ص ب ر و ت و ا ص و ا ب ا ل م ر ح م ة</t>
  </si>
  <si>
    <t>0M KAN MN AL3YN AAMNWA WTWA5WA BAL5BR WTWA5WA BALMR1MH</t>
  </si>
  <si>
    <t>أُو۟لَٰٓئِكَ أَصْحَٰبُ ٱلْمَيْمَنَةِ</t>
  </si>
  <si>
    <t>أُولَٰٓئِكَ أَصْحَٰبُ الْمَيْمَنَةِ</t>
  </si>
  <si>
    <t>أولئك أصحب الميمنة</t>
  </si>
  <si>
    <t>أ و ل ئ ك أ ص ح ب ا ل م ي م ن ة</t>
  </si>
  <si>
    <t>AWLYK A51B ALMYMNH</t>
  </si>
  <si>
    <t>وَٱلَّذِينَ كَفَرُوا۟ بِـَٔايَٰتِنَا هُمْ أَصْحَٰبُ ٱلْمَشْـَٔمَةِ</t>
  </si>
  <si>
    <t>وَالَّذِينَ كَفَرُوا بِـَٔايَٰتِنَا هُمْ أَصْحَٰبُ الْمَشْـَٔمَةِ</t>
  </si>
  <si>
    <t>والذين كفروا بـٔايتنا هم أصحب المشـٔمة</t>
  </si>
  <si>
    <t>والذين كفروا بـايتنا هم أصحب المشـمة</t>
  </si>
  <si>
    <t>و ا ل ذ ي ن ك ف ر و ا ب ـ ا ي ت ن ا ه م أ ص ح ب ا ل م ش ـ م ة</t>
  </si>
  <si>
    <t>WAL3YN KFRWA BAAYTNA HM A51B ALM4AMH</t>
  </si>
  <si>
    <t>عَلَيْهِمْ نَارٌ مُّؤْصَدَةٌۢ</t>
  </si>
  <si>
    <t>عَلَيْهِمْ نَارٌ مُّؤْصَدَةٌ</t>
  </si>
  <si>
    <t>عليهم نار مؤصدة</t>
  </si>
  <si>
    <t>ع ل ي ه م ن ا ر م ؤ ص د ة</t>
  </si>
  <si>
    <t>9LYHM NAR MW5DH</t>
  </si>
  <si>
    <t>وَٱلشَّمْسِ وَضُحَىٰهَا</t>
  </si>
  <si>
    <t>وَالشَّمْسِ وَضُحَىٰهَا</t>
  </si>
  <si>
    <t>والشمس وضحىها</t>
  </si>
  <si>
    <t>و ا ل ش م س و ض ح ى ه ا</t>
  </si>
  <si>
    <t>WAL4MS W61YHA</t>
  </si>
  <si>
    <t>وَٱلْقَمَرِ إِذَا تَلَىٰهَا</t>
  </si>
  <si>
    <t>وَالْقَمَرِ إِذَا تَلَىٰهَا</t>
  </si>
  <si>
    <t>والقمر إذا تلىها</t>
  </si>
  <si>
    <t>و ا ل ق م ر إ ذ ا ت ل ى ه ا</t>
  </si>
  <si>
    <t>WALQMR A3A TLYHA</t>
  </si>
  <si>
    <t>وَٱلنَّهَارِ إِذَا جَلَّىٰهَا</t>
  </si>
  <si>
    <t>وَالنَّهَارِ إِذَا جَلَّىٰهَا</t>
  </si>
  <si>
    <t>والنهار إذا جلىها</t>
  </si>
  <si>
    <t>و ا ل ن ه ا ر إ ذ ا ج ل ى ه ا</t>
  </si>
  <si>
    <t>WALNHAR A3A JLYHA</t>
  </si>
  <si>
    <t>وَٱلَّيْلِ إِذَا يَغْشَىٰهَا</t>
  </si>
  <si>
    <t>وَالَّيْلِ إِذَا يَغْشَىٰهَا</t>
  </si>
  <si>
    <t>واليل إذا يغشىها</t>
  </si>
  <si>
    <t>و ا ل ي ل إ ذ ا ي غ ش ى ه ا</t>
  </si>
  <si>
    <t>WALYL A3A YG4YHA</t>
  </si>
  <si>
    <t>وَٱلسَّمَآءِ وَمَا بَنَىٰهَا</t>
  </si>
  <si>
    <t>وَالسَّمَآءِ وَمَا بَنَىٰهَا</t>
  </si>
  <si>
    <t>والسماء وما بنىها</t>
  </si>
  <si>
    <t>و ا ل س م ا ء و م ا ب ن ى ه ا</t>
  </si>
  <si>
    <t>WALSMAA WMA BNYHA</t>
  </si>
  <si>
    <t>وَٱلْأَرْضِ وَمَا طَحَىٰهَا</t>
  </si>
  <si>
    <t>وَالْأَرْضِ وَمَا طَحَىٰهَا</t>
  </si>
  <si>
    <t>والأرض وما طحىها</t>
  </si>
  <si>
    <t>و ا ل أ ر ض و م ا ط ح ى ه ا</t>
  </si>
  <si>
    <t>WALAR6 WMA 71YHA</t>
  </si>
  <si>
    <t>وَنَفْسٍ وَمَا سَوَّىٰهَا</t>
  </si>
  <si>
    <t>ونفس وما سوىها</t>
  </si>
  <si>
    <t>و ن ف س و م ا س و ى ه ا</t>
  </si>
  <si>
    <t>WNFS WMA SWYHA</t>
  </si>
  <si>
    <t>فَأَلْهَمَهَا فُجُورَهَا وَتَقْوَىٰهَا</t>
  </si>
  <si>
    <t>فألهمها فجورها وتقوىها</t>
  </si>
  <si>
    <t>ف أ ل ه م ه ا ف ج و ر ه ا و ت ق و ى ه ا</t>
  </si>
  <si>
    <t>FALHMHA FJWRHA WTQWYHA</t>
  </si>
  <si>
    <t>قَدْ أَفْلَحَ مَن زَكَّىٰهَا</t>
  </si>
  <si>
    <t>قد أفلح من زكىها</t>
  </si>
  <si>
    <t>ق د أ ف ل ح م ن ز ك ى ه ا</t>
  </si>
  <si>
    <t>QD AFL1 MN ZKYHA</t>
  </si>
  <si>
    <t>وَقَدْ خَابَ مَن دَسَّىٰهَا</t>
  </si>
  <si>
    <t>وقد خاب من دسىها</t>
  </si>
  <si>
    <t>و ق د خ ا ب م ن د س ى ه ا</t>
  </si>
  <si>
    <t>WQD 2AB MN DSYHA</t>
  </si>
  <si>
    <t>كَذَّبَتْ ثَمُودُ بِطَغْوَىٰهَآ</t>
  </si>
  <si>
    <t>كذبت ثمود بطغوىها</t>
  </si>
  <si>
    <t>ك ذ ب ت ث م و د ب ط غ و ى ه ا</t>
  </si>
  <si>
    <t>K3BT 0MWD B7GWYHA</t>
  </si>
  <si>
    <t>إِذِ ٱنۢبَعَثَ أَشْقَىٰهَا</t>
  </si>
  <si>
    <t>إِذِ انبَعَثَ أَشْقَىٰهَا</t>
  </si>
  <si>
    <t>إذ انبعث أشقىها</t>
  </si>
  <si>
    <t>إ ذ ا ن ب ع ث أ ش ق ى ه ا</t>
  </si>
  <si>
    <t>A3 ANB90 A4QYHA</t>
  </si>
  <si>
    <t>فَقَالَ لَهُمْ رَسُولُ ٱللَّهِ نَاقَةَ ٱللَّهِ وَسُقْيَٰهَا</t>
  </si>
  <si>
    <t>فَقَالَ لَهُمْ رَسُولُ اللَّهِ نَاقَةَ اللَّهِ وَسُقْيَٰهَا</t>
  </si>
  <si>
    <t>فقال لهم رسول الله ناقة الله وسقيها</t>
  </si>
  <si>
    <t>ف ق ا ل ل ه م ر س و ل ا ل ل ه ن ا ق ة ا ل ل ه و س ق ي ه ا</t>
  </si>
  <si>
    <t>FQAL LHM RSWL ALLH NAQH ALLH WSQYHA</t>
  </si>
  <si>
    <t>فَكَذَّبُوهُ فَعَقَرُوهَا فَدَمْدَمَ عَلَيْهِمْ رَبُّهُم بِذَنۢبِهِمْ فَسَوَّىٰهَا</t>
  </si>
  <si>
    <t>فَكَذَّبُوهُ فَعَقَرُوهَا فَدَمْدَمَ عَلَيْهِمْ رَبُّهُم بِذَنبِهِمْ فَسَوَّىٰهَا</t>
  </si>
  <si>
    <t>فكذبوه فعقروها فدمدم عليهم ربهم بذنبهم فسوىها</t>
  </si>
  <si>
    <t>ف ك ذ ب و ه ف ع ق ر و ه ا ف د م د م ع ل ي ه م ر ب ه م ب ذ ن ب ه م ف س و ى ه ا</t>
  </si>
  <si>
    <t>FK3BWH F9QRWHA FDMDM 9LYHM RBHM B3NBHM FSWYHA</t>
  </si>
  <si>
    <t>وَلَا يَخَافُ عُقْبَٰهَا</t>
  </si>
  <si>
    <t>ولا يخاف عقبها</t>
  </si>
  <si>
    <t>و ل ا ي خ ا ف ع ق ب ه ا</t>
  </si>
  <si>
    <t>WLA Y2AF 9QBHA</t>
  </si>
  <si>
    <t>وَٱلَّيْلِ إِذَا يَغْشَىٰ</t>
  </si>
  <si>
    <t>وَالَّيْلِ إِذَا يَغْشَىٰ</t>
  </si>
  <si>
    <t>واليل إذا يغشى</t>
  </si>
  <si>
    <t>و ا ل ي ل إ ذ ا ي غ ش ى</t>
  </si>
  <si>
    <t>WALYL A3A YG4Y</t>
  </si>
  <si>
    <t>وَٱلنَّهَارِ إِذَا تَجَلَّىٰ</t>
  </si>
  <si>
    <t>وَالنَّهَارِ إِذَا تَجَلَّىٰ</t>
  </si>
  <si>
    <t>والنهار إذا تجلى</t>
  </si>
  <si>
    <t>و ا ل ن ه ا ر إ ذ ا ت ج ل ى</t>
  </si>
  <si>
    <t>WALNHAR A3A TJLY</t>
  </si>
  <si>
    <t>وَمَا خَلَقَ ٱلذَّكَرَ وَٱلْأُنثَىٰٓ</t>
  </si>
  <si>
    <t>وَمَا خَلَقَ الذَّكَرَ وَالْأُنثَىٰٓ</t>
  </si>
  <si>
    <t>وما خلق الذكر والأنثى</t>
  </si>
  <si>
    <t>و م ا خ ل ق ا ل ذ ك ر و ا ل أ ن ث ى</t>
  </si>
  <si>
    <t>WMA 2LQ AL3KR WALAN0Y</t>
  </si>
  <si>
    <t>إِنَّ سَعْيَكُمْ لَشَتَّىٰ</t>
  </si>
  <si>
    <t>إن سعيكم لشتى</t>
  </si>
  <si>
    <t>إ ن س ع ي ك م ل ش ت ى</t>
  </si>
  <si>
    <t>AN S9YKM L4TY</t>
  </si>
  <si>
    <t>فَأَمَّا مَنْ أَعْطَىٰ وَٱتَّقَىٰ</t>
  </si>
  <si>
    <t>فَأَمَّا مَنْ أَعْطَىٰ وَاتَّقَىٰ</t>
  </si>
  <si>
    <t>فأما من أعطى واتقى</t>
  </si>
  <si>
    <t>ف أ م ا م ن أ ع ط ى و ا ت ق ى</t>
  </si>
  <si>
    <t>FAMA MN A97Y WATQY</t>
  </si>
  <si>
    <t>وَصَدَّقَ بِٱلْحُسْنَىٰ</t>
  </si>
  <si>
    <t>وَصَدَّقَ بِالْحُسْنَىٰ</t>
  </si>
  <si>
    <t>وصدق بالحسنى</t>
  </si>
  <si>
    <t>و ص د ق ب ا ل ح س ن ى</t>
  </si>
  <si>
    <t>W5DQ BAL1SNY</t>
  </si>
  <si>
    <t>فَسَنُيَسِّرُهُۥ لِلْيُسْرَىٰ</t>
  </si>
  <si>
    <t>فَسَنُيَسِّرُهُ لِلْيُسْرَىٰ</t>
  </si>
  <si>
    <t>فسنيسره لليسرى</t>
  </si>
  <si>
    <t>ف س ن ي س ر ه ل ل ي س ر ى</t>
  </si>
  <si>
    <t>FSNYSRH LLYSRY</t>
  </si>
  <si>
    <t>وَأَمَّا مَنۢ بَخِلَ وَٱسْتَغْنَىٰ</t>
  </si>
  <si>
    <t>وَأَمَّا مَن بَخِلَ وَاسْتَغْنَىٰ</t>
  </si>
  <si>
    <t>وأما من بخل واستغنى</t>
  </si>
  <si>
    <t>و أ م ا م ن ب خ ل و ا س ت غ ن ى</t>
  </si>
  <si>
    <t>WAMA MN B2L WASTGNY</t>
  </si>
  <si>
    <t>وَكَذَّبَ بِٱلْحُسْنَىٰ</t>
  </si>
  <si>
    <t>وَكَذَّبَ بِالْحُسْنَىٰ</t>
  </si>
  <si>
    <t>وكذب بالحسنى</t>
  </si>
  <si>
    <t>و ك ذ ب ب ا ل ح س ن ى</t>
  </si>
  <si>
    <t>WK3B BAL1SNY</t>
  </si>
  <si>
    <t>فَسَنُيَسِّرُهُۥ لِلْعُسْرَىٰ</t>
  </si>
  <si>
    <t>فَسَنُيَسِّرُهُ لِلْعُسْرَىٰ</t>
  </si>
  <si>
    <t>فسنيسره للعسرى</t>
  </si>
  <si>
    <t>ف س ن ي س ر ه ل ل ع س ر ى</t>
  </si>
  <si>
    <t>FSNYSRH LL9SRY</t>
  </si>
  <si>
    <t>وَمَا يُغْنِى عَنْهُ مَالُهُۥٓ إِذَا تَرَدَّىٰٓ</t>
  </si>
  <si>
    <t>وَمَا يُغْنِى عَنْهُ مَالُهُٓ إِذَا تَرَدَّىٰٓ</t>
  </si>
  <si>
    <t>وما يغنى عنه ماله إذا تردى</t>
  </si>
  <si>
    <t>و م ا ي غ ن ى ع ن ه م ا ل ه إ ذ ا ت ر د ى</t>
  </si>
  <si>
    <t>WMA YGNY 9NH MALH A3A TRDY</t>
  </si>
  <si>
    <t>إِنَّ عَلَيْنَا لَلْهُدَىٰ</t>
  </si>
  <si>
    <t>إن علينا للهدى</t>
  </si>
  <si>
    <t>إ ن ع ل ي ن ا ل ل ه د ى</t>
  </si>
  <si>
    <t>AN 9LYNA LLHDY</t>
  </si>
  <si>
    <t>وَإِنَّ لَنَا لَلْءَاخِرَةَ وَٱلْأُولَىٰ</t>
  </si>
  <si>
    <t>وَإِنَّ لَنَا لَلْءَاخِرَةَ وَالْأُولَىٰ</t>
  </si>
  <si>
    <t>وإن لنا للءاخرة والأولى</t>
  </si>
  <si>
    <t>و إ ن ل ن ا ل ل ء ا خ ر ة و ا ل أ و ل ى</t>
  </si>
  <si>
    <t>WAN LNA LLAA2RH WALAWLY</t>
  </si>
  <si>
    <t>فَأَنذَرْتُكُمْ نَارًا تَلَظَّىٰ</t>
  </si>
  <si>
    <t>فأنذرتكم نارا تلظى</t>
  </si>
  <si>
    <t>ف أ ن ذ ر ت ك م ن ا ر ا ت ل ظ ى</t>
  </si>
  <si>
    <t>FAN3RTKM NARA TL8Y</t>
  </si>
  <si>
    <t>لَا يَصْلَىٰهَآ إِلَّا ٱلْأَشْقَى</t>
  </si>
  <si>
    <t>لَا يَصْلَىٰهَآ إِلَّا الْأَشْقَى</t>
  </si>
  <si>
    <t>لا يصلىها إلا الأشقى</t>
  </si>
  <si>
    <t>ل ا ي ص ل ى ه ا إ ل ا ا ل أ ش ق ى</t>
  </si>
  <si>
    <t>LA Y5LYHA ALA ALA4QY</t>
  </si>
  <si>
    <t>ٱلَّذِى كَذَّبَ وَتَوَلَّىٰ</t>
  </si>
  <si>
    <t>الَّذِى كَذَّبَ وَتَوَلَّىٰ</t>
  </si>
  <si>
    <t>الذى كذب وتولى</t>
  </si>
  <si>
    <t>ا ل ذ ى ك ذ ب و ت و ل ى</t>
  </si>
  <si>
    <t>AL3Y K3B WTWLY</t>
  </si>
  <si>
    <t>وَسَيُجَنَّبُهَا ٱلْأَتْقَى</t>
  </si>
  <si>
    <t>وَسَيُجَنَّبُهَا الْأَتْقَى</t>
  </si>
  <si>
    <t>وسيجنبها الأتقى</t>
  </si>
  <si>
    <t>و س ي ج ن ب ه ا ا ل أ ت ق ى</t>
  </si>
  <si>
    <t>WSYJNBHA ALATQY</t>
  </si>
  <si>
    <t>ٱلَّذِى يُؤْتِى مَالَهُۥ يَتَزَكَّىٰ</t>
  </si>
  <si>
    <t>الَّذِى يُؤْتِى مَالَهُ يَتَزَكَّىٰ</t>
  </si>
  <si>
    <t>الذى يؤتى ماله يتزكى</t>
  </si>
  <si>
    <t>ا ل ذ ى ي ؤ ت ى م ا ل ه ي ت ز ك ى</t>
  </si>
  <si>
    <t>AL3Y YWTY MALH YTZKY</t>
  </si>
  <si>
    <t>وَمَا لِأَحَدٍ عِندَهُۥ مِن نِّعْمَةٍ تُجْزَىٰٓ</t>
  </si>
  <si>
    <t>وَمَا لِأَحَدٍ عِندَهُ مِن نِّعْمَةٍ تُجْزَىٰٓ</t>
  </si>
  <si>
    <t>وما لأحد عنده من نعمة تجزى</t>
  </si>
  <si>
    <t>و م ا ل أ ح د ع ن د ه م ن ن ع م ة ت ج ز ى</t>
  </si>
  <si>
    <t>WMA LA1D 9NDH MN N9MH TJZY</t>
  </si>
  <si>
    <t>إِلَّا ٱبْتِغَآءَ وَجْهِ رَبِّهِ ٱلْأَعْلَىٰ</t>
  </si>
  <si>
    <t>إِلَّا ابْتِغَآءَ وَجْهِ رَبِّهِ الْأَعْلَىٰ</t>
  </si>
  <si>
    <t>إلا ابتغاء وجه ربه الأعلى</t>
  </si>
  <si>
    <t>إ ل ا ا ب ت غ ا ء و ج ه ر ب ه ا ل أ ع ل ى</t>
  </si>
  <si>
    <t>ALA ABTGAA WJH RBH ALA9LY</t>
  </si>
  <si>
    <t>وَلَسَوْفَ يَرْضَىٰ</t>
  </si>
  <si>
    <t>ولسوف يرضى</t>
  </si>
  <si>
    <t>و ل س و ف ي ر ض ى</t>
  </si>
  <si>
    <t>WLSWF YR6Y</t>
  </si>
  <si>
    <t>وَٱلضُّحَىٰ</t>
  </si>
  <si>
    <t>وَالضُّحَىٰ</t>
  </si>
  <si>
    <t>والضحى</t>
  </si>
  <si>
    <t>و ا ل ض ح ى</t>
  </si>
  <si>
    <t>WAL61Y</t>
  </si>
  <si>
    <t>وَٱلَّيْلِ إِذَا سَجَىٰ</t>
  </si>
  <si>
    <t>وَالَّيْلِ إِذَا سَجَىٰ</t>
  </si>
  <si>
    <t>واليل إذا سجى</t>
  </si>
  <si>
    <t>و ا ل ي ل إ ذ ا س ج ى</t>
  </si>
  <si>
    <t>WALYL A3A SJY</t>
  </si>
  <si>
    <t>مَا وَدَّعَكَ رَبُّكَ وَمَا قَلَىٰ</t>
  </si>
  <si>
    <t>ما ودعك ربك وما قلى</t>
  </si>
  <si>
    <t>م ا و د ع ك ر ب ك و م ا ق ل ى</t>
  </si>
  <si>
    <t>MA WD9K RBK WMA QLY</t>
  </si>
  <si>
    <t>وَلَلْءَاخِرَةُ خَيْرٌ لَّكَ مِنَ ٱلْأُولَىٰ</t>
  </si>
  <si>
    <t>وَلَلْءَاخِرَةُ خَيْرٌ لَّكَ مِنَ الْأُولَىٰ</t>
  </si>
  <si>
    <t>وللءاخرة خير لك من الأولى</t>
  </si>
  <si>
    <t>و ل ل ء ا خ ر ة خ ي ر ل ك م ن ا ل أ و ل ى</t>
  </si>
  <si>
    <t>WLLAA2RH 2YR LK MN ALAWLY</t>
  </si>
  <si>
    <t>وَلَسَوْفَ يُعْطِيكَ رَبُّكَ فَتَرْضَىٰٓ</t>
  </si>
  <si>
    <t>ولسوف يعطيك ربك فترضى</t>
  </si>
  <si>
    <t>و ل س و ف ي ع ط ي ك ر ب ك ف ت ر ض ى</t>
  </si>
  <si>
    <t>WLSWF Y97YK RBK FTR6Y</t>
  </si>
  <si>
    <t>أَلَمْ يَجِدْكَ يَتِيمًا فَـَٔاوَىٰ</t>
  </si>
  <si>
    <t>ألم يجدك يتيما فـٔاوى</t>
  </si>
  <si>
    <t>ألم يجدك يتيما فـاوى</t>
  </si>
  <si>
    <t>أ ل م ي ج د ك ي ت ي م ا ف ـ ا و ى</t>
  </si>
  <si>
    <t>ALM YJDK YTYMA FAAWY</t>
  </si>
  <si>
    <t>وَوَجَدَكَ ضَآلًّا فَهَدَىٰ</t>
  </si>
  <si>
    <t>ووجدك ضالا فهدى</t>
  </si>
  <si>
    <t>و و ج د ك ض ا ل ا ف ه د ى</t>
  </si>
  <si>
    <t>WWJDK 6ALA FHDY</t>
  </si>
  <si>
    <t>وَوَجَدَكَ عَآئِلًا فَأَغْنَىٰ</t>
  </si>
  <si>
    <t>ووجدك عائلا فأغنى</t>
  </si>
  <si>
    <t>و و ج د ك ع ا ئ ل ا ف أ غ ن ى</t>
  </si>
  <si>
    <t>WWJDK 9AYLA FAGNY</t>
  </si>
  <si>
    <t>فَأَمَّا ٱلْيَتِيمَ فَلَا تَقْهَرْ</t>
  </si>
  <si>
    <t>فَأَمَّا الْيَتِيمَ فَلَا تَقْهَرْ</t>
  </si>
  <si>
    <t>فأما اليتيم فلا تقهر</t>
  </si>
  <si>
    <t>ف أ م ا ا ل ي ت ي م ف ل ا ت ق ه ر</t>
  </si>
  <si>
    <t>FAMA ALYTYM FLA TQHR</t>
  </si>
  <si>
    <t>وَأَمَّا ٱلسَّآئِلَ فَلَا تَنْهَرْ</t>
  </si>
  <si>
    <t>وَأَمَّا السَّآئِلَ فَلَا تَنْهَرْ</t>
  </si>
  <si>
    <t>وأما السائل فلا تنهر</t>
  </si>
  <si>
    <t>و أ م ا ا ل س ا ئ ل ف ل ا ت ن ه ر</t>
  </si>
  <si>
    <t>WAMA ALSAYL FLA TNHR</t>
  </si>
  <si>
    <t>وَأَمَّا بِنِعْمَةِ رَبِّكَ فَحَدِّثْ</t>
  </si>
  <si>
    <t>وأما بنعمة ربك فحدث</t>
  </si>
  <si>
    <t>و أ م ا ب ن ع م ة ر ب ك ف ح د ث</t>
  </si>
  <si>
    <t>WAMA BN9MH RBK F1D0</t>
  </si>
  <si>
    <t>أَلَمْ نَشْرَحْ لَكَ صَدْرَكَ</t>
  </si>
  <si>
    <t>ألم نشرح لك صدرك</t>
  </si>
  <si>
    <t>أ ل م ن ش ر ح ل ك ص د ر ك</t>
  </si>
  <si>
    <t>ALM N4R1 LK 5DRK</t>
  </si>
  <si>
    <t>وَوَضَعْنَا عَنكَ وِزْرَكَ</t>
  </si>
  <si>
    <t>ووضعنا عنك وزرك</t>
  </si>
  <si>
    <t>و و ض ع ن ا ع ن ك و ز ر ك</t>
  </si>
  <si>
    <t>WW69NA 9NK WZRK</t>
  </si>
  <si>
    <t>ٱلَّذِىٓ أَنقَضَ ظَهْرَكَ</t>
  </si>
  <si>
    <t>الَّذِىٓ أَنقَضَ ظَهْرَكَ</t>
  </si>
  <si>
    <t>الذى أنقض ظهرك</t>
  </si>
  <si>
    <t>ا ل ذ ى أ ن ق ض ظ ه ر ك</t>
  </si>
  <si>
    <t>AL3Y ANQ6 8HRK</t>
  </si>
  <si>
    <t>وَرَفَعْنَا لَكَ ذِكْرَكَ</t>
  </si>
  <si>
    <t>ورفعنا لك ذكرك</t>
  </si>
  <si>
    <t>و ر ف ع ن ا ل ك ذ ك ر ك</t>
  </si>
  <si>
    <t>WRF9NA LK 3KRK</t>
  </si>
  <si>
    <t>فَإِنَّ مَعَ ٱلْعُسْرِ يُسْرًا</t>
  </si>
  <si>
    <t>فَإِنَّ مَعَ الْعُسْرِ يُسْرًا</t>
  </si>
  <si>
    <t>فإن مع العسر يسرا</t>
  </si>
  <si>
    <t>ف إ ن م ع ا ل ع س ر ي س ر ا</t>
  </si>
  <si>
    <t>FAN M9 AL9SR YSRA</t>
  </si>
  <si>
    <t>إِنَّ مَعَ ٱلْعُسْرِ يُسْرًا</t>
  </si>
  <si>
    <t>إِنَّ مَعَ الْعُسْرِ يُسْرًا</t>
  </si>
  <si>
    <t>إن مع العسر يسرا</t>
  </si>
  <si>
    <t>إ ن م ع ا ل ع س ر ي س ر ا</t>
  </si>
  <si>
    <t>AN M9 AL9SR YSRA</t>
  </si>
  <si>
    <t>فَإِذَا فَرَغْتَ فَٱنصَبْ</t>
  </si>
  <si>
    <t>فَإِذَا فَرَغْتَ فَانصَبْ</t>
  </si>
  <si>
    <t>فإذا فرغت فانصب</t>
  </si>
  <si>
    <t>ف إ ذ ا ف ر غ ت ف ا ن ص ب</t>
  </si>
  <si>
    <t>FA3A FRGT FAN5B</t>
  </si>
  <si>
    <t>وَإِلَىٰ رَبِّكَ فَٱرْغَب</t>
  </si>
  <si>
    <t>وَإِلَىٰ رَبِّكَ فَارْغَب</t>
  </si>
  <si>
    <t>وإلى ربك فارغب</t>
  </si>
  <si>
    <t>و إ ل ى ر ب ك ف ا ر غ ب</t>
  </si>
  <si>
    <t>WALY RBK FARGB</t>
  </si>
  <si>
    <t>وَٱلتِّينِ وَٱلزَّيْتُونِ</t>
  </si>
  <si>
    <t>وَالتِّينِ وَالزَّيْتُونِ</t>
  </si>
  <si>
    <t>والتين والزيتون</t>
  </si>
  <si>
    <t>و ا ل ت ي ن و ا ل ز ي ت و ن</t>
  </si>
  <si>
    <t>WALTYN WALZYTWN</t>
  </si>
  <si>
    <t>وَطُورِ سِينِينَ</t>
  </si>
  <si>
    <t>وطور سينين</t>
  </si>
  <si>
    <t>و ط و ر س ي ن ي ن</t>
  </si>
  <si>
    <t>W7WR SYNYN</t>
  </si>
  <si>
    <t>وَهَٰذَا ٱلْبَلَدِ ٱلْأَمِينِ</t>
  </si>
  <si>
    <t>وَهَٰذَا الْبَلَدِ الْأَمِينِ</t>
  </si>
  <si>
    <t>وهذا البلد الأمين</t>
  </si>
  <si>
    <t>و ه ذ ا ا ل ب ل د ا ل أ م ي ن</t>
  </si>
  <si>
    <t>WH3A ALBLD ALAMYN</t>
  </si>
  <si>
    <t>لَقَدْ خَلَقْنَا ٱلْإِنسَٰنَ فِىٓ أَحْسَنِ تَقْوِيمٍ</t>
  </si>
  <si>
    <t>لَقَدْ خَلَقْنَا الْإِنسَٰنَ فِىٓ أَحْسَنِ تَقْوِيمٍ</t>
  </si>
  <si>
    <t>لقد خلقنا الإنسن فى أحسن تقويم</t>
  </si>
  <si>
    <t>ل ق د خ ل ق ن ا ا ل إ ن س ن ف ى أ ح س ن ت ق و ي م</t>
  </si>
  <si>
    <t>LQD 2LQNA ALANSN FY A1SN TQWYM</t>
  </si>
  <si>
    <t>ثُمَّ رَدَدْنَٰهُ أَسْفَلَ سَٰفِلِينَ</t>
  </si>
  <si>
    <t>ثم رددنه أسفل سفلين</t>
  </si>
  <si>
    <t>ث م ر د د ن ه أ س ف ل س ف ل ي ن</t>
  </si>
  <si>
    <t>0M RDDNH ASFL SFLYN</t>
  </si>
  <si>
    <t>إِلَّا ٱلَّذِينَ ءَامَنُوا۟ وَعَمِلُوا۟ ٱلصَّٰلِحَٰتِ فَلَهُمْ أَجْرٌ غَيْرُ مَمْنُونٍ</t>
  </si>
  <si>
    <t>إِلَّا الَّذِينَ ءَامَنُوا وَعَمِلُوا الصَّٰلِحَٰتِ فَلَهُمْ أَجْرٌ غَيْرُ مَمْنُونٍ</t>
  </si>
  <si>
    <t>إلا الذين ءامنوا وعملوا الصلحت فلهم أجر غير ممنون</t>
  </si>
  <si>
    <t>إ ل ا ا ل ذ ي ن ء ا م ن و ا و ع م ل و ا ا ل ص ل ح ت ف ل ه م أ ج ر غ ي ر م م ن و ن</t>
  </si>
  <si>
    <t>ALA AL3YN AAMNWA W9MLWA AL5L1T FLHM AJR GYR MMNWN</t>
  </si>
  <si>
    <t>فَمَا يُكَذِّبُكَ بَعْدُ بِٱلدِّينِ</t>
  </si>
  <si>
    <t>فَمَا يُكَذِّبُكَ بَعْدُ بِالدِّينِ</t>
  </si>
  <si>
    <t>فما يكذبك بعد بالدين</t>
  </si>
  <si>
    <t>ف م ا ي ك ذ ب ك ب ع د ب ا ل د ي ن</t>
  </si>
  <si>
    <t>FMA YK3BK B9D BALDYN</t>
  </si>
  <si>
    <t>أَلَيْسَ ٱللَّهُ بِأَحْكَمِ ٱلْحَٰكِمِينَ</t>
  </si>
  <si>
    <t>أَلَيْسَ اللَّهُ بِأَحْكَمِ الْحَٰكِمِينَ</t>
  </si>
  <si>
    <t>أليس الله بأحكم الحكمين</t>
  </si>
  <si>
    <t>أ ل ي س ا ل ل ه ب أ ح ك م ا ل ح ك م ي ن</t>
  </si>
  <si>
    <t>ALYS ALLH BA1KM AL1KMYN</t>
  </si>
  <si>
    <t>ٱقْرَأْ بِٱسْمِ رَبِّكَ ٱلَّذِى خَلَقَ</t>
  </si>
  <si>
    <t>اقْرَأْ بِاسْمِ رَبِّكَ الَّذِى خَلَقَ</t>
  </si>
  <si>
    <t>اقرأ باسم ربك الذى خلق</t>
  </si>
  <si>
    <t>ا ق ر أ ب ا س م ر ب ك ا ل ذ ى خ ل ق</t>
  </si>
  <si>
    <t>AQRA BASM RBK AL3Y 2LQ</t>
  </si>
  <si>
    <t>خَلَقَ ٱلْإِنسَٰنَ مِنْ عَلَقٍ</t>
  </si>
  <si>
    <t>خَلَقَ الْإِنسَٰنَ مِنْ عَلَقٍ</t>
  </si>
  <si>
    <t>خلق الإنسن من علق</t>
  </si>
  <si>
    <t>خ ل ق ا ل إ ن س ن م ن ع ل ق</t>
  </si>
  <si>
    <t>2LQ ALANSN MN 9LQ</t>
  </si>
  <si>
    <t>ٱقْرَأْ وَرَبُّكَ ٱلْأَكْرَمُ</t>
  </si>
  <si>
    <t>اقْرَأْ وَرَبُّكَ الْأَكْرَمُ</t>
  </si>
  <si>
    <t>اقرأ وربك الأكرم</t>
  </si>
  <si>
    <t>ا ق ر أ و ر ب ك ا ل أ ك ر م</t>
  </si>
  <si>
    <t>AQRA WRBK ALAKRM</t>
  </si>
  <si>
    <t>ٱلَّذِى عَلَّمَ بِٱلْقَلَمِ</t>
  </si>
  <si>
    <t>الَّذِى عَلَّمَ بِالْقَلَمِ</t>
  </si>
  <si>
    <t>الذى علم بالقلم</t>
  </si>
  <si>
    <t>ا ل ذ ى ع ل م ب ا ل ق ل م</t>
  </si>
  <si>
    <t>AL3Y 9LM BALQLM</t>
  </si>
  <si>
    <t>عَلَّمَ ٱلْإِنسَٰنَ مَا لَمْ يَعْلَمْ</t>
  </si>
  <si>
    <t>عَلَّمَ الْإِنسَٰنَ مَا لَمْ يَعْلَمْ</t>
  </si>
  <si>
    <t>علم الإنسن ما لم يعلم</t>
  </si>
  <si>
    <t>ع ل م ا ل إ ن س ن م ا ل م ي ع ل م</t>
  </si>
  <si>
    <t>9LM ALANSN MA LM Y9LM</t>
  </si>
  <si>
    <t>كَلَّآ إِنَّ ٱلْإِنسَٰنَ لَيَطْغَىٰٓ</t>
  </si>
  <si>
    <t>كَلَّآ إِنَّ الْإِنسَٰنَ لَيَطْغَىٰٓ</t>
  </si>
  <si>
    <t>كلا إن الإنسن ليطغى</t>
  </si>
  <si>
    <t>ك ل ا إ ن ا ل إ ن س ن ل ي ط غ ى</t>
  </si>
  <si>
    <t>KLA AN ALANSN LY7GY</t>
  </si>
  <si>
    <t>أَن رَّءَاهُ ٱسْتَغْنَىٰٓ</t>
  </si>
  <si>
    <t>أَن رَّءَاهُ اسْتَغْنَىٰٓ</t>
  </si>
  <si>
    <t>أن رءاه استغنى</t>
  </si>
  <si>
    <t>أ ن ر ء ا ه ا س ت غ ن ى</t>
  </si>
  <si>
    <t>AN RAAH ASTGNY</t>
  </si>
  <si>
    <t>إِنَّ إِلَىٰ رَبِّكَ ٱلرُّجْعَىٰٓ</t>
  </si>
  <si>
    <t>إِنَّ إِلَىٰ رَبِّكَ الرُّجْعَىٰٓ</t>
  </si>
  <si>
    <t>إن إلى ربك الرجعى</t>
  </si>
  <si>
    <t>إ ن إ ل ى ر ب ك ا ل ر ج ع ى</t>
  </si>
  <si>
    <t>AN ALY RBK ALRJ9Y</t>
  </si>
  <si>
    <t>أَرَءَيْتَ ٱلَّذِى يَنْهَىٰ</t>
  </si>
  <si>
    <t>أَرَءَيْتَ الَّذِى يَنْهَىٰ</t>
  </si>
  <si>
    <t>أرءيت الذى ينهى</t>
  </si>
  <si>
    <t>أ ر ء ي ت ا ل ذ ى ي ن ه ى</t>
  </si>
  <si>
    <t>ARAYT AL3Y YNHY</t>
  </si>
  <si>
    <t>عَبْدًا إِذَا صَلَّىٰٓ</t>
  </si>
  <si>
    <t>عبدا إذا صلى</t>
  </si>
  <si>
    <t>ع ب د ا إ ذ ا ص ل ى</t>
  </si>
  <si>
    <t>9BDA A3A 5LY</t>
  </si>
  <si>
    <t>أَرَءَيْتَ إِن كَانَ عَلَى ٱلْهُدَىٰٓ</t>
  </si>
  <si>
    <t>أَرَءَيْتَ إِن كَانَ عَلَى الْهُدَىٰٓ</t>
  </si>
  <si>
    <t>أرءيت إن كان على الهدى</t>
  </si>
  <si>
    <t>أ ر ء ي ت إ ن ك ا ن ع ل ى ا ل ه د ى</t>
  </si>
  <si>
    <t>ARAYT AN KAN 9LY ALHDY</t>
  </si>
  <si>
    <t>أَوْ أَمَرَ بِٱلتَّقْوَىٰٓ</t>
  </si>
  <si>
    <t>أَوْ أَمَرَ بِالتَّقْوَىٰٓ</t>
  </si>
  <si>
    <t>أو أمر بالتقوى</t>
  </si>
  <si>
    <t>أ و أ م ر ب ا ل ت ق و ى</t>
  </si>
  <si>
    <t>AW AMR BALTQWY</t>
  </si>
  <si>
    <t>أَرَءَيْتَ إِن كَذَّبَ وَتَوَلَّىٰٓ</t>
  </si>
  <si>
    <t>أرءيت إن كذب وتولى</t>
  </si>
  <si>
    <t>أ ر ء ي ت إ ن ك ذ ب و ت و ل ى</t>
  </si>
  <si>
    <t>ARAYT AN K3B WTWLY</t>
  </si>
  <si>
    <t>أَلَمْ يَعْلَم بِأَنَّ ٱللَّهَ يَرَىٰ</t>
  </si>
  <si>
    <t>أَلَمْ يَعْلَم بِأَنَّ اللَّهَ يَرَىٰ</t>
  </si>
  <si>
    <t>ألم يعلم بأن الله يرى</t>
  </si>
  <si>
    <t>أ ل م ي ع ل م ب أ ن ا ل ل ه ي ر ى</t>
  </si>
  <si>
    <t>ALM Y9LM BAN ALLH YRY</t>
  </si>
  <si>
    <t>كَلَّا لَئِن لَّمْ يَنتَهِ لَنَسْفَعًۢا بِٱلنَّاصِيَةِ</t>
  </si>
  <si>
    <t>كَلَّا لَئِن لَّمْ يَنتَهِ لَنَسْفَعًا بِالنَّاصِيَةِ</t>
  </si>
  <si>
    <t>كلا لئن لم ينته لنسفعا بالناصية</t>
  </si>
  <si>
    <t>ك ل ا ل ئ ن ل م ي ن ت ه ل ن س ف ع ا ب ا ل ن ا ص ي ة</t>
  </si>
  <si>
    <t>KLA LYN LM YNTH LNSF9A BALNA5YH</t>
  </si>
  <si>
    <t>نَاصِيَةٍ كَٰذِبَةٍ خَاطِئَةٍ</t>
  </si>
  <si>
    <t>ناصية كذبة خاطئة</t>
  </si>
  <si>
    <t>ن ا ص ي ة ك ذ ب ة خ ا ط ئ ة</t>
  </si>
  <si>
    <t>NA5YH K3BH 2A7YH</t>
  </si>
  <si>
    <t>فَلْيَدْعُ نَادِيَهُۥ</t>
  </si>
  <si>
    <t>فَلْيَدْعُ نَادِيَهُ</t>
  </si>
  <si>
    <t>فليدع ناديه</t>
  </si>
  <si>
    <t>ف ل ي د ع ن ا د ي ه</t>
  </si>
  <si>
    <t>FLYD9 NADYH</t>
  </si>
  <si>
    <t>سَنَدْعُ ٱلزَّبَانِيَةَ</t>
  </si>
  <si>
    <t>سَنَدْعُ الزَّبَانِيَةَ</t>
  </si>
  <si>
    <t>سندع الزبانية</t>
  </si>
  <si>
    <t>س ن د ع ا ل ز ب ا ن ي ة</t>
  </si>
  <si>
    <t>SND9 ALZBANYH</t>
  </si>
  <si>
    <t>كَلَّا لَا تُطِعْهُ وَٱسْجُدْ وَٱقْتَرِب</t>
  </si>
  <si>
    <t>كَلَّا لَا تُطِعْهُ وَاسْجُدْ وَاقْتَرِب</t>
  </si>
  <si>
    <t>كلا لا تطعه واسجد واقترب</t>
  </si>
  <si>
    <t>ك ل ا ل ا ت ط ع ه و ا س ج د و ا ق ت ر ب</t>
  </si>
  <si>
    <t>KLA LA T79H WASJD WAQTRB</t>
  </si>
  <si>
    <t>إِنَّآ أَنزَلْنَٰهُ فِى لَيْلَةِ ٱلْقَدْرِ</t>
  </si>
  <si>
    <t>إِنَّآ أَنزَلْنَٰهُ فِى لَيْلَةِ الْقَدْرِ</t>
  </si>
  <si>
    <t>إنا أنزلنه فى ليلة القدر</t>
  </si>
  <si>
    <t>إ ن ا أ ن ز ل ن ه ف ى ل ي ل ة ا ل ق د ر</t>
  </si>
  <si>
    <t>ANA ANZLNH FY LYLH ALQDR</t>
  </si>
  <si>
    <t>وَمَآ أَدْرَىٰكَ مَا لَيْلَةُ ٱلْقَدْرِ</t>
  </si>
  <si>
    <t>وَمَآ أَدْرَىٰكَ مَا لَيْلَةُ الْقَدْرِ</t>
  </si>
  <si>
    <t>وما أدرىك ما ليلة القدر</t>
  </si>
  <si>
    <t>و م ا أ د ر ى ك م ا ل ي ل ة ا ل ق د ر</t>
  </si>
  <si>
    <t>WMA ADRYK MA LYLH ALQDR</t>
  </si>
  <si>
    <t>لَيْلَةُ ٱلْقَدْرِ خَيْرٌ مِّنْ أَلْفِ شَهْرٍ</t>
  </si>
  <si>
    <t>لَيْلَةُ الْقَدْرِ خَيْرٌ مِّنْ أَلْفِ شَهْرٍ</t>
  </si>
  <si>
    <t>ليلة القدر خير من ألف شهر</t>
  </si>
  <si>
    <t>ل ي ل ة ا ل ق د ر خ ي ر م ن أ ل ف ش ه ر</t>
  </si>
  <si>
    <t>LYLH ALQDR 2YR MN ALF 4HR</t>
  </si>
  <si>
    <t>تَنَزَّلُ ٱلْمَلَٰٓئِكَةُ وَٱلرُّوحُ فِيهَا بِإِذْنِ رَبِّهِم مِّن كُلِّ أَمْرٍ</t>
  </si>
  <si>
    <t>تَنَزَّلُ الْمَلَٰٓئِكَةُ وَالرُّوحُ فِيهَا بِإِذْنِ رَبِّهِم مِّن كُلِّ أَمْرٍ</t>
  </si>
  <si>
    <t>تنزل الملئكة والروح فيها بإذن ربهم من كل أمر</t>
  </si>
  <si>
    <t>ت ن ز ل ا ل م ل ئ ك ة و ا ل ر و ح ف ي ه ا ب إ ذ ن ر ب ه م م ن ك ل أ م ر</t>
  </si>
  <si>
    <t>TNZL ALMLYKH WALRW1 FYHA BA3N RBHM MN KL AMR</t>
  </si>
  <si>
    <t>سَلَٰمٌ هِىَ حَتَّىٰ مَطْلَعِ ٱلْفَجْرِ</t>
  </si>
  <si>
    <t>سَلَٰمٌ هِىَ حَتَّىٰ مَطْلَعِ الْفَجْرِ</t>
  </si>
  <si>
    <t>سلم هى حتى مطلع الفجر</t>
  </si>
  <si>
    <t>س ل م ه ى ح ت ى م ط ل ع ا ل ف ج ر</t>
  </si>
  <si>
    <t>SLM HY 1TY M7L9 ALFJR</t>
  </si>
  <si>
    <t>لَمْ يَكُنِ ٱلَّذِينَ كَفَرُوا۟ مِنْ أَهْلِ ٱلْكِتَٰبِ وَٱلْمُشْرِكِينَ مُنفَكِّينَ حَتَّىٰ تَأْتِيَهُمُ ٱلْبَيِّنَةُ</t>
  </si>
  <si>
    <t>لَمْ يَكُنِ الَّذِينَ كَفَرُوا مِنْ أَهْلِ الْكِتَٰبِ وَالْمُشْرِكِينَ مُنفَكِّينَ حَتَّىٰ تَأْتِيَهُمُ الْبَيِّنَةُ</t>
  </si>
  <si>
    <t>لم يكن الذين كفروا من أهل الكتب والمشركين منفكين حتى تأتيهم البينة</t>
  </si>
  <si>
    <t>ل م ي ك ن ا ل ذ ي ن ك ف ر و ا م ن أ ه ل ا ل ك ت ب و ا ل م ش ر ك ي ن م ن ف ك ي ن ح ت ى ت أ ت ي ه م ا ل ب ي ن ة</t>
  </si>
  <si>
    <t>LM YKN AL3YN KFRWA MN AHL ALKTB WALM4RKYN MNFKYN 1TY TATYHM ALBYNH</t>
  </si>
  <si>
    <t>رَسُولٌ مِّنَ ٱللَّهِ يَتْلُوا۟ صُحُفًا مُّطَهَّرَةً</t>
  </si>
  <si>
    <t>رَسُولٌ مِّنَ اللَّهِ يَتْلُوا صُحُفًا مُّطَهَّرَةً</t>
  </si>
  <si>
    <t>رسول من الله يتلوا صحفا مطهرة</t>
  </si>
  <si>
    <t>ر س و ل م ن ا ل ل ه ي ت ل و ا ص ح ف ا م ط ه ر ة</t>
  </si>
  <si>
    <t>RSWL MN ALLH YTLWA 51FA M7HRH</t>
  </si>
  <si>
    <t>فِيهَا كُتُبٌ قَيِّمَةٌ</t>
  </si>
  <si>
    <t>فيها كتب قيمة</t>
  </si>
  <si>
    <t>ف ي ه ا ك ت ب ق ي م ة</t>
  </si>
  <si>
    <t>FYHA KTB QYMH</t>
  </si>
  <si>
    <t>وَمَا تَفَرَّقَ ٱلَّذِينَ أُوتُوا۟ ٱلْكِتَٰبَ إِلَّا مِنۢ بَعْدِ مَا جَآءَتْهُمُ ٱلْبَيِّنَةُ</t>
  </si>
  <si>
    <t>وَمَا تَفَرَّقَ الَّذِينَ أُوتُوا الْكِتَٰبَ إِلَّا مِن بَعْدِ مَا جَآءَتْهُمُ الْبَيِّنَةُ</t>
  </si>
  <si>
    <t>وما تفرق الذين أوتوا الكتب إلا من بعد ما جاءتهم البينة</t>
  </si>
  <si>
    <t>و م ا ت ف ر ق ا ل ذ ي ن أ و ت و ا ا ل ك ت ب إ ل ا م ن ب ع د م ا ج ا ء ت ه م ا ل ب ي ن ة</t>
  </si>
  <si>
    <t>WMA TFRQ AL3YN AWTWA ALKTB ALA MN B9D MA JAATHM ALBYNH</t>
  </si>
  <si>
    <t>وَمَآ أُمِرُوٓا۟ إِلَّا لِيَعْبُدُوا۟ ٱللَّهَ مُخْلِصِينَ لَهُ ٱلدِّينَ حُنَفَآءَ وَيُقِيمُوا۟ ٱلصَّلَوٰةَ وَيُؤْتُوا۟ ٱلزَّكَوٰةَ وَذَٰلِكَ دِينُ ٱلْقَيِّمَةِ</t>
  </si>
  <si>
    <t>وَمَآ أُمِرُوٓا إِلَّا لِيَعْبُدُوا اللَّهَ مُخْلِصِينَ لَهُ الدِّينَ حُنَفَآءَ وَيُقِيمُوا الصَّلَوٰةَ وَيُؤْتُوا الزَّكَوٰةَ وَذَٰلِكَ دِينُ الْقَيِّمَةِ</t>
  </si>
  <si>
    <t>وما أمروا إلا ليعبدوا الله مخلصين له الدين حنفاء ويقيموا الصلوة ويؤتوا الزكوة وذلك دين القيمة</t>
  </si>
  <si>
    <t>و م ا أ م ر و ا إ ل ا ل ي ع ب د و ا ا ل ل ه م خ ل ص ي ن ل ه ا ل د ي ن ح ن ف ا ء و ي ق ي م و ا ا ل ص ل و ة و ي ؤ ت و ا ا ل ز ك و ة و ذ ل ك د ي ن ا ل ق ي م ة</t>
  </si>
  <si>
    <t>WMA AMRWA ALA LY9BDWA ALLH M2L5YN LH ALDYN 1NFAA WYQYMWA AL5LWH WYWTWA ALZKWH W3LK DYN ALQYMH</t>
  </si>
  <si>
    <t>إِنَّ ٱلَّذِينَ كَفَرُوا۟ مِنْ أَهْلِ ٱلْكِتَٰبِ وَٱلْمُشْرِكِينَ فِى نَارِ جَهَنَّمَ خَٰلِدِينَ فِيهَآ أُو۟لَٰٓئِكَ هُمْ شَرُّ ٱلْبَرِيَّةِ</t>
  </si>
  <si>
    <t>إِنَّ الَّذِينَ كَفَرُوا مِنْ أَهْلِ الْكِتَٰبِ وَالْمُشْرِكِينَ فِى نَارِ جَهَنَّمَ خَٰلِدِينَ فِيهَآ أُولَٰٓئِكَ هُمْ شَرُّ الْبَرِيَّةِ</t>
  </si>
  <si>
    <t>إن الذين كفروا من أهل الكتب والمشركين فى نار جهنم خلدين فيها أولئك هم شر البرية</t>
  </si>
  <si>
    <t>إ ن ا ل ذ ي ن ك ف ر و ا م ن أ ه ل ا ل ك ت ب و ا ل م ش ر ك ي ن ف ى ن ا ر ج ه ن م خ ل د ي ن ف ي ه ا أ و ل ئ ك ه م ش ر ا ل ب ر ي ة</t>
  </si>
  <si>
    <t>AN AL3YN KFRWA MN AHL ALKTB WALM4RKYN FY NAR JHNM 2LDYN FYHA AWLYK HM 4R ALBRYH</t>
  </si>
  <si>
    <t>إِنَّ ٱلَّذِينَ ءَامَنُوا۟ وَعَمِلُوا۟ ٱلصَّٰلِحَٰتِ أُو۟لَٰٓئِكَ هُمْ خَيْرُ ٱلْبَرِيَّةِ</t>
  </si>
  <si>
    <t>إِنَّ الَّذِينَ ءَامَنُوا وَعَمِلُوا الصَّٰلِحَٰتِ أُولَٰٓئِكَ هُمْ خَيْرُ الْبَرِيَّةِ</t>
  </si>
  <si>
    <t>إن الذين ءامنوا وعملوا الصلحت أولئك هم خير البرية</t>
  </si>
  <si>
    <t>إ ن ا ل ذ ي ن ء ا م ن و ا و ع م ل و ا ا ل ص ل ح ت أ و ل ئ ك ه م خ ي ر ا ل ب ر ي ة</t>
  </si>
  <si>
    <t>AN AL3YN AAMNWA W9MLWA AL5L1T AWLYK HM 2YR ALBRYH</t>
  </si>
  <si>
    <t>جَزَآؤُهُمْ عِندَ رَبِّهِمْ جَنَّٰتُ عَدْنٍ تَجْرِى مِن تَحْتِهَا ٱلْأَنْهَٰرُ خَٰلِدِينَ فِيهَآ أَبَدًا رَّضِىَ ٱللَّهُ عَنْهُمْ وَرَضُوا۟ عَنْهُ ذَٰلِكَ لِمَنْ خَشِىَ رَبَّهُۥ</t>
  </si>
  <si>
    <t>جَزَآؤُهُمْ عِندَ رَبِّهِمْ جَنَّٰتُ عَدْنٍ تَجْرِى مِن تَحْتِهَا الْأَنْهَٰرُ خَٰلِدِينَ فِيهَآ أَبَدًا رَّضِىَ اللَّهُ عَنْهُمْ وَرَضُوا عَنْهُ ذَٰلِكَ لِمَنْ خَشِىَ رَبَّهُ</t>
  </si>
  <si>
    <t>جزاؤهم عند ربهم جنت عدن تجرى من تحتها الأنهر خلدين فيها أبدا رضى الله عنهم ورضوا عنه ذلك لمن خشى ربه</t>
  </si>
  <si>
    <t>ج ز ا ؤ ه م ع ن د ر ب ه م ج ن ت ع د ن ت ج ر ى م ن ت ح ت ه ا ا ل أ ن ه ر خ ل د ي ن ف ي ه ا أ ب د ا ر ض ى ا ل ل ه ع ن ه م و ر ض و ا ع ن ه ذ ل ك ل م ن خ ش ى ر ب ه</t>
  </si>
  <si>
    <t>JZAWHM 9ND RBHM JNT 9DN TJRY MN T1THA ALANHR 2LDYN FYHA ABDA R6Y ALLH 9NHM WR6WA 9NH 3LK LMN 24Y RBH</t>
  </si>
  <si>
    <t>إِذَا زُلْزِلَتِ ٱلْأَرْضُ زِلْزَالَهَا</t>
  </si>
  <si>
    <t>إِذَا زُلْزِلَتِ الْأَرْضُ زِلْزَالَهَا</t>
  </si>
  <si>
    <t>إذا زلزلت الأرض زلزالها</t>
  </si>
  <si>
    <t>إ ذ ا ز ل ز ل ت ا ل أ ر ض ز ل ز ا ل ه ا</t>
  </si>
  <si>
    <t>A3A ZLZLT ALAR6 ZLZALHA</t>
  </si>
  <si>
    <t>وَأَخْرَجَتِ ٱلْأَرْضُ أَثْقَالَهَا</t>
  </si>
  <si>
    <t>وَأَخْرَجَتِ الْأَرْضُ أَثْقَالَهَا</t>
  </si>
  <si>
    <t>وأخرجت الأرض أثقالها</t>
  </si>
  <si>
    <t>و أ خ ر ج ت ا ل أ ر ض أ ث ق ا ل ه ا</t>
  </si>
  <si>
    <t>WA2RJT ALAR6 A0QALHA</t>
  </si>
  <si>
    <t>وَقَالَ ٱلْإِنسَٰنُ مَا لَهَا</t>
  </si>
  <si>
    <t>وَقَالَ الْإِنسَٰنُ مَا لَهَا</t>
  </si>
  <si>
    <t>وقال الإنسن ما لها</t>
  </si>
  <si>
    <t>و ق ا ل ا ل إ ن س ن م ا ل ه ا</t>
  </si>
  <si>
    <t>WQAL ALANSN MA LHA</t>
  </si>
  <si>
    <t>يَوْمَئِذٍ تُحَدِّثُ أَخْبَارَهَا</t>
  </si>
  <si>
    <t>يومئذ تحدث أخبارها</t>
  </si>
  <si>
    <t>ي و م ئ ذ ت ح د ث أ خ ب ا ر ه ا</t>
  </si>
  <si>
    <t>YWMY3 T1D0 A2BARHA</t>
  </si>
  <si>
    <t>بِأَنَّ رَبَّكَ أَوْحَىٰ لَهَا</t>
  </si>
  <si>
    <t>بأن ربك أوحى لها</t>
  </si>
  <si>
    <t>ب أ ن ر ب ك أ و ح ى ل ه ا</t>
  </si>
  <si>
    <t>BAN RBK AW1Y LHA</t>
  </si>
  <si>
    <t>يَوْمَئِذٍ يَصْدُرُ ٱلنَّاسُ أَشْتَاتًا لِّيُرَوْا۟ أَعْمَٰلَهُمْ</t>
  </si>
  <si>
    <t>يَوْمَئِذٍ يَصْدُرُ النَّاسُ أَشْتَاتًا لِّيُرَوْا أَعْمَٰلَهُمْ</t>
  </si>
  <si>
    <t>يومئذ يصدر الناس أشتاتا ليروا أعملهم</t>
  </si>
  <si>
    <t>ي و م ئ ذ ي ص د ر ا ل ن ا س أ ش ت ا ت ا ل ي ر و ا أ ع م ل ه م</t>
  </si>
  <si>
    <t>YWMY3 Y5DR ALNAS A4TATA LYRWA A9MLHM</t>
  </si>
  <si>
    <t>فَمَن يَعْمَلْ مِثْقَالَ ذَرَّةٍ خَيْرًا يَرَهُۥ</t>
  </si>
  <si>
    <t>فَمَن يَعْمَلْ مِثْقَالَ ذَرَّةٍ خَيْرًا يَرَهُ</t>
  </si>
  <si>
    <t>فمن يعمل مثقال ذرة خيرا يره</t>
  </si>
  <si>
    <t>ف م ن ي ع م ل م ث ق ا ل ذ ر ة خ ي ر ا ي ر ه</t>
  </si>
  <si>
    <t>FMN Y9ML M0QAL 3RH 2YRA YRH</t>
  </si>
  <si>
    <t>وَمَن يَعْمَلْ مِثْقَالَ ذَرَّةٍ شَرًّا يَرَهُۥ</t>
  </si>
  <si>
    <t>وَمَن يَعْمَلْ مِثْقَالَ ذَرَّةٍ شَرًّا يَرَهُ</t>
  </si>
  <si>
    <t>ومن يعمل مثقال ذرة شرا يره</t>
  </si>
  <si>
    <t>و م ن ي ع م ل م ث ق ا ل ذ ر ة ش ر ا ي ر ه</t>
  </si>
  <si>
    <t>WMN Y9ML M0QAL 3RH 4RA YRH</t>
  </si>
  <si>
    <t>وَٱلْعَٰدِيَٰتِ ضَبْحًا</t>
  </si>
  <si>
    <t>وَالْعَٰدِيَٰتِ ضَبْحًا</t>
  </si>
  <si>
    <t>والعديت ضبحا</t>
  </si>
  <si>
    <t>و ا ل ع د ي ت ض ب ح ا</t>
  </si>
  <si>
    <t>WAL9DYT 6B1A</t>
  </si>
  <si>
    <t>فَٱلْمُورِيَٰتِ قَدْحًا</t>
  </si>
  <si>
    <t>فَالْمُورِيَٰتِ قَدْحًا</t>
  </si>
  <si>
    <t>فالموريت قدحا</t>
  </si>
  <si>
    <t>ف ا ل م و ر ي ت ق د ح ا</t>
  </si>
  <si>
    <t>FALMWRYT QD1A</t>
  </si>
  <si>
    <t>فَٱلْمُغِيرَٰتِ صُبْحًا</t>
  </si>
  <si>
    <t>فَالْمُغِيرَٰتِ صُبْحًا</t>
  </si>
  <si>
    <t>فالمغيرت صبحا</t>
  </si>
  <si>
    <t>ف ا ل م غ ي ر ت ص ب ح ا</t>
  </si>
  <si>
    <t>FALMGYRT 5B1A</t>
  </si>
  <si>
    <t>فَأَثَرْنَ بِهِۦ نَقْعًا</t>
  </si>
  <si>
    <t>فَأَثَرْنَ بِهِ نَقْعًا</t>
  </si>
  <si>
    <t>فأثرن به نقعا</t>
  </si>
  <si>
    <t>ف أ ث ر ن ب ه ن ق ع ا</t>
  </si>
  <si>
    <t>FA0RN BH NQ9A</t>
  </si>
  <si>
    <t>فَوَسَطْنَ بِهِۦ جَمْعًا</t>
  </si>
  <si>
    <t>فَوَسَطْنَ بِهِ جَمْعًا</t>
  </si>
  <si>
    <t>فوسطن به جمعا</t>
  </si>
  <si>
    <t>ف و س ط ن ب ه ج م ع ا</t>
  </si>
  <si>
    <t>FWS7N BH JM9A</t>
  </si>
  <si>
    <t>إِنَّ ٱلْإِنسَٰنَ لِرَبِّهِۦ لَكَنُودٌ</t>
  </si>
  <si>
    <t>إِنَّ الْإِنسَٰنَ لِرَبِّهِ لَكَنُودٌ</t>
  </si>
  <si>
    <t>إن الإنسن لربه لكنود</t>
  </si>
  <si>
    <t>إ ن ا ل إ ن س ن ل ر ب ه ل ك ن و د</t>
  </si>
  <si>
    <t>AN ALANSN LRBH LKNWD</t>
  </si>
  <si>
    <t>وَإِنَّهُۥ عَلَىٰ ذَٰلِكَ لَشَهِيدٌ</t>
  </si>
  <si>
    <t>وَإِنَّهُ عَلَىٰ ذَٰلِكَ لَشَهِيدٌ</t>
  </si>
  <si>
    <t>وإنه على ذلك لشهيد</t>
  </si>
  <si>
    <t>و إ ن ه ع ل ى ذ ل ك ل ش ه ي د</t>
  </si>
  <si>
    <t>WANH 9LY 3LK L4HYD</t>
  </si>
  <si>
    <t>وَإِنَّهُۥ لِحُبِّ ٱلْخَيْرِ لَشَدِيدٌ</t>
  </si>
  <si>
    <t>وَإِنَّهُ لِحُبِّ الْخَيْرِ لَشَدِيدٌ</t>
  </si>
  <si>
    <t>وإنه لحب الخير لشديد</t>
  </si>
  <si>
    <t>و إ ن ه ل ح ب ا ل خ ي ر ل ش د ي د</t>
  </si>
  <si>
    <t>WANH L1B AL2YR L4DYD</t>
  </si>
  <si>
    <t>أَفَلَا يَعْلَمُ إِذَا بُعْثِرَ مَا فِى ٱلْقُبُورِ</t>
  </si>
  <si>
    <t>أَفَلَا يَعْلَمُ إِذَا بُعْثِرَ مَا فِى الْقُبُورِ</t>
  </si>
  <si>
    <t>أفلا يعلم إذا بعثر ما فى القبور</t>
  </si>
  <si>
    <t>أ ف ل ا ي ع ل م إ ذ ا ب ع ث ر م ا ف ى ا ل ق ب و ر</t>
  </si>
  <si>
    <t>AFLA Y9LM A3A B90R MA FY ALQBWR</t>
  </si>
  <si>
    <t>وَحُصِّلَ مَا فِى ٱلصُّدُورِ</t>
  </si>
  <si>
    <t>وَحُصِّلَ مَا فِى الصُّدُورِ</t>
  </si>
  <si>
    <t>وحصل ما فى الصدور</t>
  </si>
  <si>
    <t>و ح ص ل م ا ف ى ا ل ص د و ر</t>
  </si>
  <si>
    <t>W15L MA FY AL5DWR</t>
  </si>
  <si>
    <t>إِنَّ رَبَّهُم بِهِمْ يَوْمَئِذٍ لَّخَبِيرٌۢ</t>
  </si>
  <si>
    <t>إِنَّ رَبَّهُم بِهِمْ يَوْمَئِذٍ لَّخَبِيرٌ</t>
  </si>
  <si>
    <t>إن ربهم بهم يومئذ لخبير</t>
  </si>
  <si>
    <t>إ ن ر ب ه م ب ه م ي و م ئ ذ ل خ ب ي ر</t>
  </si>
  <si>
    <t>AN RBHM BHM YWMY3 L2BYR</t>
  </si>
  <si>
    <t>ٱلْقَارِعَةُ</t>
  </si>
  <si>
    <t>الْقَارِعَةُ</t>
  </si>
  <si>
    <t>القارعة</t>
  </si>
  <si>
    <t>ا ل ق ا ر ع ة</t>
  </si>
  <si>
    <t>ALQAR9H</t>
  </si>
  <si>
    <t>مَا ٱلْقَارِعَةُ</t>
  </si>
  <si>
    <t>مَا الْقَارِعَةُ</t>
  </si>
  <si>
    <t>ما القارعة</t>
  </si>
  <si>
    <t>م ا ا ل ق ا ر ع ة</t>
  </si>
  <si>
    <t>MA ALQAR9H</t>
  </si>
  <si>
    <t>وَمَآ أَدْرَىٰكَ مَا ٱلْقَارِعَةُ</t>
  </si>
  <si>
    <t>وَمَآ أَدْرَىٰكَ مَا الْقَارِعَةُ</t>
  </si>
  <si>
    <t>وما أدرىك ما القارعة</t>
  </si>
  <si>
    <t>و م ا أ د ر ى ك م ا ا ل ق ا ر ع ة</t>
  </si>
  <si>
    <t>WMA ADRYK MA ALQAR9H</t>
  </si>
  <si>
    <t>يَوْمَ يَكُونُ ٱلنَّاسُ كَٱلْفَرَاشِ ٱلْمَبْثُوثِ</t>
  </si>
  <si>
    <t>يَوْمَ يَكُونُ النَّاسُ كَالْفَرَاشِ الْمَبْثُوثِ</t>
  </si>
  <si>
    <t>يوم يكون الناس كالفراش المبثوث</t>
  </si>
  <si>
    <t>ي و م ي ك و ن ا ل ن ا س ك ا ل ف ر ا ش ا ل م ب ث و ث</t>
  </si>
  <si>
    <t>YWM YKWN ALNAS KALFRA4 ALMB0W0</t>
  </si>
  <si>
    <t>وَتَكُونُ ٱلْجِبَالُ كَٱلْعِهْنِ ٱلْمَنفُوشِ</t>
  </si>
  <si>
    <t>وَتَكُونُ الْجِبَالُ كَالْعِهْنِ الْمَنفُوشِ</t>
  </si>
  <si>
    <t>وتكون الجبال كالعهن المنفوش</t>
  </si>
  <si>
    <t>و ت ك و ن ا ل ج ب ا ل ك ا ل ع ه ن ا ل م ن ف و ش</t>
  </si>
  <si>
    <t>WTKWN ALJBAL KAL9HN ALMNFW4</t>
  </si>
  <si>
    <t>فَأَمَّا مَن ثَقُلَتْ مَوَٰزِينُهُۥ</t>
  </si>
  <si>
    <t>فَأَمَّا مَن ثَقُلَتْ مَوَٰزِينُهُ</t>
  </si>
  <si>
    <t>فأما من ثقلت موزينه</t>
  </si>
  <si>
    <t>ف أ م ا م ن ث ق ل ت م و ز ي ن ه</t>
  </si>
  <si>
    <t>FAMA MN 0QLT MWZYNH</t>
  </si>
  <si>
    <t>وَأَمَّا مَنْ خَفَّتْ مَوَٰزِينُهُۥ</t>
  </si>
  <si>
    <t>وَأَمَّا مَنْ خَفَّتْ مَوَٰزِينُهُ</t>
  </si>
  <si>
    <t>وأما من خفت موزينه</t>
  </si>
  <si>
    <t>و أ م ا م ن خ ف ت م و ز ي ن ه</t>
  </si>
  <si>
    <t>WAMA MN 2FT MWZYNH</t>
  </si>
  <si>
    <t>فَأُمُّهُۥ هَاوِيَةٌ</t>
  </si>
  <si>
    <t>فَأُمُّهُ هَاوِيَةٌ</t>
  </si>
  <si>
    <t>فأمه هاوية</t>
  </si>
  <si>
    <t>ف أ م ه ه ا و ي ة</t>
  </si>
  <si>
    <t>FAMH HAWYH</t>
  </si>
  <si>
    <t>وَمَآ أَدْرَىٰكَ مَا هِيَهْ</t>
  </si>
  <si>
    <t>وما أدرىك ما هيه</t>
  </si>
  <si>
    <t>و م ا أ د ر ى ك م ا ه ي ه</t>
  </si>
  <si>
    <t>WMA ADRYK MA HYH</t>
  </si>
  <si>
    <t>نَارٌ حَامِيَةٌۢ</t>
  </si>
  <si>
    <t>نَارٌ حَامِيَةٌ</t>
  </si>
  <si>
    <t>نار حامية</t>
  </si>
  <si>
    <t>ن ا ر ح ا م ي ة</t>
  </si>
  <si>
    <t>NAR 1AMYH</t>
  </si>
  <si>
    <t>أَلْهَىٰكُمُ ٱلتَّكَاثُرُ</t>
  </si>
  <si>
    <t>أَلْهَىٰكُمُ التَّكَاثُرُ</t>
  </si>
  <si>
    <t>ألهىكم التكاثر</t>
  </si>
  <si>
    <t>أ ل ه ى ك م ا ل ت ك ا ث ر</t>
  </si>
  <si>
    <t>ALHYKM ALTKA0R</t>
  </si>
  <si>
    <t>حَتَّىٰ زُرْتُمُ ٱلْمَقَابِرَ</t>
  </si>
  <si>
    <t>حَتَّىٰ زُرْتُمُ الْمَقَابِرَ</t>
  </si>
  <si>
    <t>حتى زرتم المقابر</t>
  </si>
  <si>
    <t>ح ت ى ز ر ت م ا ل م ق ا ب ر</t>
  </si>
  <si>
    <t>1TY ZRTM ALMQABR</t>
  </si>
  <si>
    <t>كَلَّا سَوْفَ تَعْلَمُونَ</t>
  </si>
  <si>
    <t>كلا سوف تعلمون</t>
  </si>
  <si>
    <t>ك ل ا س و ف ت ع ل م و ن</t>
  </si>
  <si>
    <t>KLA SWF T9LMWN</t>
  </si>
  <si>
    <t>ثُمَّ كَلَّا سَوْفَ تَعْلَمُونَ</t>
  </si>
  <si>
    <t>ثم كلا سوف تعلمون</t>
  </si>
  <si>
    <t>ث م ك ل ا س و ف ت ع ل م و ن</t>
  </si>
  <si>
    <t>0M KLA SWF T9LMWN</t>
  </si>
  <si>
    <t>كَلَّا لَوْ تَعْلَمُونَ عِلْمَ ٱلْيَقِينِ</t>
  </si>
  <si>
    <t>كَلَّا لَوْ تَعْلَمُونَ عِلْمَ الْيَقِينِ</t>
  </si>
  <si>
    <t>كلا لو تعلمون علم اليقين</t>
  </si>
  <si>
    <t>ك ل ا ل و ت ع ل م و ن ع ل م ا ل ي ق ي ن</t>
  </si>
  <si>
    <t>KLA LW T9LMWN 9LM ALYQYN</t>
  </si>
  <si>
    <t>لَتَرَوُنَّ ٱلْجَحِيمَ</t>
  </si>
  <si>
    <t>لَتَرَوُنَّ الْجَحِيمَ</t>
  </si>
  <si>
    <t>لترون الجحيم</t>
  </si>
  <si>
    <t>ل ت ر و ن ا ل ج ح ي م</t>
  </si>
  <si>
    <t>LTRWN ALJ1YM</t>
  </si>
  <si>
    <t>ثُمَّ لَتَرَوُنَّهَا عَيْنَ ٱلْيَقِينِ</t>
  </si>
  <si>
    <t>ثُمَّ لَتَرَوُنَّهَا عَيْنَ الْيَقِينِ</t>
  </si>
  <si>
    <t>ثم لترونها عين اليقين</t>
  </si>
  <si>
    <t>ث م ل ت ر و ن ه ا ع ي ن ا ل ي ق ي ن</t>
  </si>
  <si>
    <t>0M LTRWNHA 9YN ALYQYN</t>
  </si>
  <si>
    <t>ثُمَّ لَتُسْـَٔلُنَّ يَوْمَئِذٍ عَنِ ٱلنَّعِيمِ</t>
  </si>
  <si>
    <t>ثُمَّ لَتُسْـَٔلُنَّ يَوْمَئِذٍ عَنِ النَّعِيمِ</t>
  </si>
  <si>
    <t>ثم لتسـٔلن يومئذ عن النعيم</t>
  </si>
  <si>
    <t>ثم لتسـلن يومئذ عن النعيم</t>
  </si>
  <si>
    <t>ث م ل ت س ـ ل ن ي و م ئ ذ ع ن ا ل ن ع ي م</t>
  </si>
  <si>
    <t>0M LTSALN YWMY3 9N ALN9YM</t>
  </si>
  <si>
    <t>وَٱلْعَصْرِ</t>
  </si>
  <si>
    <t>وَالْعَصْرِ</t>
  </si>
  <si>
    <t>والعصر</t>
  </si>
  <si>
    <t>و ا ل ع ص ر</t>
  </si>
  <si>
    <t>WAL95R</t>
  </si>
  <si>
    <t>إِنَّ ٱلْإِنسَٰنَ لَفِى خُسْرٍ</t>
  </si>
  <si>
    <t>إِنَّ الْإِنسَٰنَ لَفِى خُسْرٍ</t>
  </si>
  <si>
    <t>إن الإنسن لفى خسر</t>
  </si>
  <si>
    <t>إ ن ا ل إ ن س ن ل ف ى خ س ر</t>
  </si>
  <si>
    <t>AN ALANSN LFY 2SR</t>
  </si>
  <si>
    <t>إِلَّا ٱلَّذِينَ ءَامَنُوا۟ وَعَمِلُوا۟ ٱلصَّٰلِحَٰتِ وَتَوَاصَوْا۟ بِٱلْحَقِّ وَتَوَاصَوْا۟ بِٱلصَّبْرِ</t>
  </si>
  <si>
    <t>إِلَّا الَّذِينَ ءَامَنُوا وَعَمِلُوا الصَّٰلِحَٰتِ وَتَوَاصَوْا بِالْحَقِّ وَتَوَاصَوْا بِالصَّبْرِ</t>
  </si>
  <si>
    <t>إلا الذين ءامنوا وعملوا الصلحت وتواصوا بالحق وتواصوا بالصبر</t>
  </si>
  <si>
    <t>إ ل ا ا ل ذ ي ن ء ا م ن و ا و ع م ل و ا ا ل ص ل ح ت و ت و ا ص و ا ب ا ل ح ق و ت و ا ص و ا ب ا ل ص ب ر</t>
  </si>
  <si>
    <t>ALA AL3YN AAMNWA W9MLWA AL5L1T WTWA5WA BAL1Q WTWA5WA BAL5BR</t>
  </si>
  <si>
    <t>وَيْلٌ لِّكُلِّ هُمَزَةٍ لُّمَزَةٍ</t>
  </si>
  <si>
    <t>ويل لكل همزة لمزة</t>
  </si>
  <si>
    <t>و ي ل ل ك ل ه م ز ة ل م ز ة</t>
  </si>
  <si>
    <t>WYL LKL HMZH LMZH</t>
  </si>
  <si>
    <t>ٱلَّذِى جَمَعَ مَالًا وَعَدَّدَهُۥ</t>
  </si>
  <si>
    <t>الَّذِى جَمَعَ مَالًا وَعَدَّدَهُ</t>
  </si>
  <si>
    <t>الذى جمع مالا وعدده</t>
  </si>
  <si>
    <t>ا ل ذ ى ج م ع م ا ل ا و ع د د ه</t>
  </si>
  <si>
    <t>AL3Y JM9 MALA W9DDH</t>
  </si>
  <si>
    <t>يَحْسَبُ أَنَّ مَالَهُۥٓ أَخْلَدَهُۥ</t>
  </si>
  <si>
    <t>يَحْسَبُ أَنَّ مَالَهُٓ أَخْلَدَهُ</t>
  </si>
  <si>
    <t>يحسب أن ماله أخلده</t>
  </si>
  <si>
    <t>ي ح س ب أ ن م ا ل ه أ خ ل د ه</t>
  </si>
  <si>
    <t>Y1SB AN MALH A2LDH</t>
  </si>
  <si>
    <t>كَلَّا لَيُنۢبَذَنَّ فِى ٱلْحُطَمَةِ</t>
  </si>
  <si>
    <t>كَلَّا لَيُنبَذَنَّ فِى الْحُطَمَةِ</t>
  </si>
  <si>
    <t>كلا لينبذن فى الحطمة</t>
  </si>
  <si>
    <t>ك ل ا ل ي ن ب ذ ن ف ى ا ل ح ط م ة</t>
  </si>
  <si>
    <t>KLA LYNB3N FY AL17MH</t>
  </si>
  <si>
    <t>وَمَآ أَدْرَىٰكَ مَا ٱلْحُطَمَةُ</t>
  </si>
  <si>
    <t>وَمَآ أَدْرَىٰكَ مَا الْحُطَمَةُ</t>
  </si>
  <si>
    <t>وما أدرىك ما الحطمة</t>
  </si>
  <si>
    <t>و م ا أ د ر ى ك م ا ا ل ح ط م ة</t>
  </si>
  <si>
    <t>WMA ADRYK MA AL17MH</t>
  </si>
  <si>
    <t>نَارُ ٱللَّهِ ٱلْمُوقَدَةُ</t>
  </si>
  <si>
    <t>نَارُ اللَّهِ الْمُوقَدَةُ</t>
  </si>
  <si>
    <t>نار الله الموقدة</t>
  </si>
  <si>
    <t>ن ا ر ا ل ل ه ا ل م و ق د ة</t>
  </si>
  <si>
    <t>NAR ALLH ALMWQDH</t>
  </si>
  <si>
    <t>ٱلَّتِى تَطَّلِعُ عَلَى ٱلْأَفْـِٔدَةِ</t>
  </si>
  <si>
    <t>الَّتِى تَطَّلِعُ عَلَى الْأَفْـِٔدَةِ</t>
  </si>
  <si>
    <t>التى تطلع على الأفـٔدة</t>
  </si>
  <si>
    <t>التى تطلع على الأفـدة</t>
  </si>
  <si>
    <t>ا ل ت ى ت ط ل ع ع ل ى ا ل أ ف ـ د ة</t>
  </si>
  <si>
    <t>ALTY T7L9 9LY ALAFADH</t>
  </si>
  <si>
    <t>إِنَّهَا عَلَيْهِم مُّؤْصَدَةٌ</t>
  </si>
  <si>
    <t>إنها عليهم مؤصدة</t>
  </si>
  <si>
    <t>إ ن ه ا ع ل ي ه م م ؤ ص د ة</t>
  </si>
  <si>
    <t>ANHA 9LYHM MW5DH</t>
  </si>
  <si>
    <t>فِى عَمَدٍ مُّمَدَّدَةٍۭ</t>
  </si>
  <si>
    <t>فِى عَمَدٍ مُّمَدَّدَةٍ</t>
  </si>
  <si>
    <t>فى عمد ممددة</t>
  </si>
  <si>
    <t>ف ى ع م د م م د د ة</t>
  </si>
  <si>
    <t>FY 9MD MMDDH</t>
  </si>
  <si>
    <t>أَلَمْ تَرَ كَيْفَ فَعَلَ رَبُّكَ بِأَصْحَٰبِ ٱلْفِيلِ</t>
  </si>
  <si>
    <t>أَلَمْ تَرَ كَيْفَ فَعَلَ رَبُّكَ بِأَصْحَٰبِ الْفِيلِ</t>
  </si>
  <si>
    <t>ألم تر كيف فعل ربك بأصحب الفيل</t>
  </si>
  <si>
    <t>أ ل م ت ر ك ي ف ف ع ل ر ب ك ب أ ص ح ب ا ل ف ي ل</t>
  </si>
  <si>
    <t>ALM TR KYF F9L RBK BA51B ALFYL</t>
  </si>
  <si>
    <t>أَلَمْ يَجْعَلْ كَيْدَهُمْ فِى تَضْلِيلٍ</t>
  </si>
  <si>
    <t>ألم يجعل كيدهم فى تضليل</t>
  </si>
  <si>
    <t>أ ل م ي ج ع ل ك ي د ه م ف ى ت ض ل ي ل</t>
  </si>
  <si>
    <t>ALM YJ9L KYDHM FY T6LYL</t>
  </si>
  <si>
    <t>وَأَرْسَلَ عَلَيْهِمْ طَيْرًا أَبَابِيلَ</t>
  </si>
  <si>
    <t>وأرسل عليهم طيرا أبابيل</t>
  </si>
  <si>
    <t>و أ ر س ل ع ل ي ه م ط ي ر ا أ ب ا ب ي ل</t>
  </si>
  <si>
    <t>WARSL 9LYHM 7YRA ABABYL</t>
  </si>
  <si>
    <t>تَرْمِيهِم بِحِجَارَةٍ مِّن سِجِّيلٍ</t>
  </si>
  <si>
    <t>ترميهم بحجارة من سجيل</t>
  </si>
  <si>
    <t>ت ر م ي ه م ب ح ج ا ر ة م ن س ج ي ل</t>
  </si>
  <si>
    <t>TRMYHM B1JARH MN SJYL</t>
  </si>
  <si>
    <t>فَجَعَلَهُمْ كَعَصْفٍ مَّأْكُولٍۭ</t>
  </si>
  <si>
    <t>فَجَعَلَهُمْ كَعَصْفٍ مَّأْكُولٍ</t>
  </si>
  <si>
    <t>فجعلهم كعصف مأكول</t>
  </si>
  <si>
    <t>ف ج ع ل ه م ك ع ص ف م أ ك و ل</t>
  </si>
  <si>
    <t>FJ9LHM K95F MAKWL</t>
  </si>
  <si>
    <t>لِإِيلَٰفِ قُرَيْشٍ</t>
  </si>
  <si>
    <t>لإيلف قريش</t>
  </si>
  <si>
    <t>ل إ ي ل ف ق ر ي ش</t>
  </si>
  <si>
    <t>LAYLF QRY4</t>
  </si>
  <si>
    <t>إِۦلَٰفِهِمْ رِحْلَةَ ٱلشِّتَآءِ وَٱلصَّيْفِ</t>
  </si>
  <si>
    <t>إِلَٰفِهِمْ رِحْلَةَ الشِّتَآءِ وَالصَّيْفِ</t>
  </si>
  <si>
    <t>إلفهم رحلة الشتاء والصيف</t>
  </si>
  <si>
    <t>إ ل ف ه م ر ح ل ة ا ل ش ت ا ء و ا ل ص ي ف</t>
  </si>
  <si>
    <t>ALFHM R1LH AL4TAA WAL5YF</t>
  </si>
  <si>
    <t>فَلْيَعْبُدُوا۟ رَبَّ هَٰذَا ٱلْبَيْتِ</t>
  </si>
  <si>
    <t>فَلْيَعْبُدُوا رَبَّ هَٰذَا الْبَيْتِ</t>
  </si>
  <si>
    <t>فليعبدوا رب هذا البيت</t>
  </si>
  <si>
    <t>ف ل ي ع ب د و ا ر ب ه ذ ا ا ل ب ي ت</t>
  </si>
  <si>
    <t>FLY9BDWA RB H3A ALBYT</t>
  </si>
  <si>
    <t>ٱلَّذِىٓ أَطْعَمَهُم مِّن جُوعٍ وَءَامَنَهُم مِّنْ خَوْفٍۭ</t>
  </si>
  <si>
    <t>الَّذِىٓ أَطْعَمَهُم مِّن جُوعٍ وَءَامَنَهُم مِّنْ خَوْفٍ</t>
  </si>
  <si>
    <t>الذى أطعمهم من جوع وءامنهم من خوف</t>
  </si>
  <si>
    <t>ا ل ذ ى أ ط ع م ه م م ن ج و ع و ء ا م ن ه م م ن خ و ف</t>
  </si>
  <si>
    <t>AL3Y A79MHM MN JW9 WAAMNHM MN 2WF</t>
  </si>
  <si>
    <t>أَرَءَيْتَ ٱلَّذِى يُكَذِّبُ بِٱلدِّينِ</t>
  </si>
  <si>
    <t>أَرَءَيْتَ الَّذِى يُكَذِّبُ بِالدِّينِ</t>
  </si>
  <si>
    <t>أرءيت الذى يكذب بالدين</t>
  </si>
  <si>
    <t>أ ر ء ي ت ا ل ذ ى ي ك ذ ب ب ا ل د ي ن</t>
  </si>
  <si>
    <t>ARAYT AL3Y YK3B BALDYN</t>
  </si>
  <si>
    <t>فَذَٰلِكَ ٱلَّذِى يَدُعُّ ٱلْيَتِيمَ</t>
  </si>
  <si>
    <t>فَذَٰلِكَ الَّذِى يَدُعُّ الْيَتِيمَ</t>
  </si>
  <si>
    <t>فذلك الذى يدع اليتيم</t>
  </si>
  <si>
    <t>ف ذ ل ك ا ل ذ ى ي د ع ا ل ي ت ي م</t>
  </si>
  <si>
    <t>F3LK AL3Y YD9 ALYTYM</t>
  </si>
  <si>
    <t>فَوَيْلٌ لِّلْمُصَلِّينَ</t>
  </si>
  <si>
    <t>فويل للمصلين</t>
  </si>
  <si>
    <t>ف و ي ل ل ل م ص ل ي ن</t>
  </si>
  <si>
    <t>FWYL LLM5LYN</t>
  </si>
  <si>
    <t>ٱلَّذِينَ هُمْ عَن صَلَاتِهِمْ سَاهُونَ</t>
  </si>
  <si>
    <t>الَّذِينَ هُمْ عَن صَلَاتِهِمْ سَاهُونَ</t>
  </si>
  <si>
    <t>الذين هم عن صلاتهم ساهون</t>
  </si>
  <si>
    <t>ا ل ذ ي ن ه م ع ن ص ل ا ت ه م س ا ه و ن</t>
  </si>
  <si>
    <t>AL3YN HM 9N 5LATHM SAHWN</t>
  </si>
  <si>
    <t>ٱلَّذِينَ هُمْ يُرَآءُونَ</t>
  </si>
  <si>
    <t>الَّذِينَ هُمْ يُرَآءُونَ</t>
  </si>
  <si>
    <t>الذين هم يراءون</t>
  </si>
  <si>
    <t>ا ل ذ ي ن ه م ي ر ا ء و ن</t>
  </si>
  <si>
    <t>AL3YN HM YRAAWN</t>
  </si>
  <si>
    <t>وَيَمْنَعُونَ ٱلْمَاعُونَ</t>
  </si>
  <si>
    <t>وَيَمْنَعُونَ الْمَاعُونَ</t>
  </si>
  <si>
    <t>ويمنعون الماعون</t>
  </si>
  <si>
    <t>و ي م ن ع و ن ا ل م ا ع و ن</t>
  </si>
  <si>
    <t>WYMN9WN ALMA9WN</t>
  </si>
  <si>
    <t>إِنَّآ أَعْطَيْنَٰكَ ٱلْكَوْثَرَ</t>
  </si>
  <si>
    <t>إِنَّآ أَعْطَيْنَٰكَ الْكَوْثَرَ</t>
  </si>
  <si>
    <t>إنا أعطينك الكوثر</t>
  </si>
  <si>
    <t>إ ن ا أ ع ط ي ن ك ا ل ك و ث ر</t>
  </si>
  <si>
    <t>ANA A97YNK ALKW0R</t>
  </si>
  <si>
    <t>فَصَلِّ لِرَبِّكَ وَٱنْحَرْ</t>
  </si>
  <si>
    <t>فَصَلِّ لِرَبِّكَ وَانْحَرْ</t>
  </si>
  <si>
    <t>فصل لربك وانحر</t>
  </si>
  <si>
    <t>ف ص ل ل ر ب ك و ا ن ح ر</t>
  </si>
  <si>
    <t>F5L LRBK WAN1R</t>
  </si>
  <si>
    <t>إِنَّ شَانِئَكَ هُوَ ٱلْأَبْتَرُ</t>
  </si>
  <si>
    <t>إِنَّ شَانِئَكَ هُوَ الْأَبْتَرُ</t>
  </si>
  <si>
    <t>إن شانئك هو الأبتر</t>
  </si>
  <si>
    <t>إ ن ش ا ن ئ ك ه و ا ل أ ب ت ر</t>
  </si>
  <si>
    <t>AN 4ANYK HW ALABTR</t>
  </si>
  <si>
    <t>قُلْ يَٰٓأَيُّهَا ٱلْكَٰفِرُونَ</t>
  </si>
  <si>
    <t>قُلْ يَٰٓأَيُّهَا الْكَٰفِرُونَ</t>
  </si>
  <si>
    <t>قل يأيها الكفرون</t>
  </si>
  <si>
    <t>ق ل ي أ ي ه ا ا ل ك ف ر و ن</t>
  </si>
  <si>
    <t>QL YAYHA ALKFRWN</t>
  </si>
  <si>
    <t>لَآ أَعْبُدُ مَا تَعْبُدُونَ</t>
  </si>
  <si>
    <t>لا أعبد ما تعبدون</t>
  </si>
  <si>
    <t>ل ا أ ع ب د م ا ت ع ب د و ن</t>
  </si>
  <si>
    <t>LA A9BD MA T9BDWN</t>
  </si>
  <si>
    <t>وَلَآ أَنتُمْ عَٰبِدُونَ مَآ أَعْبُدُ</t>
  </si>
  <si>
    <t>ولا أنتم عبدون ما أعبد</t>
  </si>
  <si>
    <t>و ل ا أ ن ت م ع ب د و ن م ا أ ع ب د</t>
  </si>
  <si>
    <t>WLA ANTM 9BDWN MA A9BD</t>
  </si>
  <si>
    <t>وَلَآ أَنَا۠ عَابِدٌ مَّا عَبَدتُّمْ</t>
  </si>
  <si>
    <t>وَلَآ أَنَا عَابِدٌ مَّا عَبَدتُّمْ</t>
  </si>
  <si>
    <t>ولا أنا عابد ما عبدتم</t>
  </si>
  <si>
    <t>و ل ا أ ن ا ع ا ب د م ا ع ب د ت م</t>
  </si>
  <si>
    <t>WLA ANA 9ABD MA 9BDTM</t>
  </si>
  <si>
    <t>لَكُمْ دِينُكُمْ وَلِىَ دِينِ</t>
  </si>
  <si>
    <t>لكم دينكم ولى دين</t>
  </si>
  <si>
    <t>ل ك م د ي ن ك م و ل ى د ي ن</t>
  </si>
  <si>
    <t>LKM DYNKM WLY DYN</t>
  </si>
  <si>
    <t>إِذَا جَآءَ نَصْرُ ٱللَّهِ وَٱلْفَتْحُ</t>
  </si>
  <si>
    <t>إِذَا جَآءَ نَصْرُ اللَّهِ وَالْفَتْحُ</t>
  </si>
  <si>
    <t>إذا جاء نصر الله والفتح</t>
  </si>
  <si>
    <t>إ ذ ا ج ا ء ن ص ر ا ل ل ه و ا ل ف ت ح</t>
  </si>
  <si>
    <t>A3A JAA N5R ALLH WALFT1</t>
  </si>
  <si>
    <t>وَرَأَيْتَ ٱلنَّاسَ يَدْخُلُونَ فِى دِينِ ٱللَّهِ أَفْوَاجًا</t>
  </si>
  <si>
    <t>وَرَأَيْتَ النَّاسَ يَدْخُلُونَ فِى دِينِ اللَّهِ أَفْوَاجًا</t>
  </si>
  <si>
    <t>ورأيت الناس يدخلون فى دين الله أفواجا</t>
  </si>
  <si>
    <t>و ر أ ي ت ا ل ن ا س ي د خ ل و ن ف ى د ي ن ا ل ل ه أ ف و ا ج ا</t>
  </si>
  <si>
    <t>WRAYT ALNAS YD2LWN FY DYN ALLH AFWAJA</t>
  </si>
  <si>
    <t>فَسَبِّحْ بِحَمْدِ رَبِّكَ وَٱسْتَغْفِرْهُ إِنَّهُۥ كَانَ تَوَّابًۢا</t>
  </si>
  <si>
    <t>فَسَبِّحْ بِحَمْدِ رَبِّكَ وَاسْتَغْفِرْهُ إِنَّهُ كَانَ تَوَّابًا</t>
  </si>
  <si>
    <t>فسبح بحمد ربك واستغفره إنه كان توابا</t>
  </si>
  <si>
    <t>ف س ب ح ب ح م د ر ب ك و ا س ت غ ف ر ه إ ن ه ك ا ن ت و ا ب ا</t>
  </si>
  <si>
    <t>FSB1 B1MD RBK WASTGFRH ANH KAN TWABA</t>
  </si>
  <si>
    <t>تَبَّتْ يَدَآ أَبِى لَهَبٍ وَتَبَّ</t>
  </si>
  <si>
    <t>تبت يدا أبى لهب وتب</t>
  </si>
  <si>
    <t>ت ب ت ي د ا أ ب ى ل ه ب و ت ب</t>
  </si>
  <si>
    <t>TBT YDA ABY LHB WTB</t>
  </si>
  <si>
    <t>مَآ أَغْنَىٰ عَنْهُ مَالُهُۥ وَمَا كَسَبَ</t>
  </si>
  <si>
    <t>مَآ أَغْنَىٰ عَنْهُ مَالُهُ وَمَا كَسَبَ</t>
  </si>
  <si>
    <t>ما أغنى عنه ماله وما كسب</t>
  </si>
  <si>
    <t>م ا أ غ ن ى ع ن ه م ا ل ه و م ا ك س ب</t>
  </si>
  <si>
    <t>MA AGNY 9NH MALH WMA KSB</t>
  </si>
  <si>
    <t>سَيَصْلَىٰ نَارًا ذَاتَ لَهَبٍ</t>
  </si>
  <si>
    <t>سيصلى نارا ذات لهب</t>
  </si>
  <si>
    <t>س ي ص ل ى ن ا ر ا ذ ا ت ل ه ب</t>
  </si>
  <si>
    <t>SY5LY NARA 3AT LHB</t>
  </si>
  <si>
    <t>وَٱمْرَأَتُهُۥ حَمَّالَةَ ٱلْحَطَبِ</t>
  </si>
  <si>
    <t>وَامْرَأَتُهُ حَمَّالَةَ الْحَطَبِ</t>
  </si>
  <si>
    <t>وامرأته حمالة الحطب</t>
  </si>
  <si>
    <t>و ا م ر أ ت ه ح م ا ل ة ا ل ح ط ب</t>
  </si>
  <si>
    <t>WAMRATH 1MALH AL17B</t>
  </si>
  <si>
    <t>فِى جِيدِهَا حَبْلٌ مِّن مَّسَدٍۭ</t>
  </si>
  <si>
    <t>فِى جِيدِهَا حَبْلٌ مِّن مَّسَدٍ</t>
  </si>
  <si>
    <t>فى جيدها حبل من مسد</t>
  </si>
  <si>
    <t>ف ى ج ي د ه ا ح ب ل م ن م س د</t>
  </si>
  <si>
    <t>FY JYDHA 1BL MN MSD</t>
  </si>
  <si>
    <t>قُلْ هُوَ ٱللَّهُ أَحَدٌ</t>
  </si>
  <si>
    <t>قُلْ هُوَ اللَّهُ أَحَدٌ</t>
  </si>
  <si>
    <t>قل هو الله أحد</t>
  </si>
  <si>
    <t>ق ل ه و ا ل ل ه أ ح د</t>
  </si>
  <si>
    <t>QL HW ALLH A1D</t>
  </si>
  <si>
    <t>ٱللَّهُ ٱلصَّمَدُ</t>
  </si>
  <si>
    <t>اللَّهُ الصَّمَدُ</t>
  </si>
  <si>
    <t>الله الصمد</t>
  </si>
  <si>
    <t>ا ل ل ه ا ل ص م د</t>
  </si>
  <si>
    <t>ALLH AL5MD</t>
  </si>
  <si>
    <t>لَمْ يَلِدْ وَلَمْ يُولَدْ</t>
  </si>
  <si>
    <t>لم يلد ولم يولد</t>
  </si>
  <si>
    <t>ل م ي ل د و ل م ي و ل د</t>
  </si>
  <si>
    <t>LM YLD WLM YWLD</t>
  </si>
  <si>
    <t>وَلَمْ يَكُن لَّهُۥ كُفُوًا أَحَدٌۢ</t>
  </si>
  <si>
    <t>وَلَمْ يَكُن لَّهُ كُفُوًا أَحَدٌ</t>
  </si>
  <si>
    <t>ولم يكن له كفوا أحد</t>
  </si>
  <si>
    <t>و ل م ي ك ن ل ه ك ف و ا أ ح د</t>
  </si>
  <si>
    <t>WLM YKN LH KFWA A1D</t>
  </si>
  <si>
    <t>قُلْ أَعُوذُ بِرَبِّ ٱلْفَلَقِ</t>
  </si>
  <si>
    <t>قُلْ أَعُوذُ بِرَبِّ الْفَلَقِ</t>
  </si>
  <si>
    <t>قل أعوذ برب الفلق</t>
  </si>
  <si>
    <t>ق ل أ ع و ذ ب ر ب ا ل ف ل ق</t>
  </si>
  <si>
    <t>QL A9W3 BRB ALFLQ</t>
  </si>
  <si>
    <t>مِن شَرِّ مَا خَلَقَ</t>
  </si>
  <si>
    <t>من شر ما خلق</t>
  </si>
  <si>
    <t>م ن ش ر م ا خ ل ق</t>
  </si>
  <si>
    <t>MN 4R MA 2LQ</t>
  </si>
  <si>
    <t>وَمِن شَرِّ غَاسِقٍ إِذَا وَقَبَ</t>
  </si>
  <si>
    <t>ومن شر غاسق إذا وقب</t>
  </si>
  <si>
    <t>و م ن ش ر غ ا س ق إ ذ ا و ق ب</t>
  </si>
  <si>
    <t>WMN 4R GASQ A3A WQB</t>
  </si>
  <si>
    <t>وَمِن شَرِّ ٱلنَّفَّٰثَٰتِ فِى ٱلْعُقَدِ</t>
  </si>
  <si>
    <t>وَمِن شَرِّ النَّفَّٰثَٰتِ فِى الْعُقَدِ</t>
  </si>
  <si>
    <t>ومن شر النفثت فى العقد</t>
  </si>
  <si>
    <t>و م ن ش ر ا ل ن ف ث ت ف ى ا ل ع ق د</t>
  </si>
  <si>
    <t>WMN 4R ALNF0T FY AL9QD</t>
  </si>
  <si>
    <t>وَمِن شَرِّ حَاسِدٍ إِذَا حَسَدَ</t>
  </si>
  <si>
    <t>ومن شر حاسد إذا حسد</t>
  </si>
  <si>
    <t>و م ن ش ر ح ا س د إ ذ ا ح س د</t>
  </si>
  <si>
    <t>WMN 4R 1ASD A3A 1SD</t>
  </si>
  <si>
    <t>قُلْ أَعُوذُ بِرَبِّ ٱلنَّاسِ</t>
  </si>
  <si>
    <t>قُلْ أَعُوذُ بِرَبِّ النَّاسِ</t>
  </si>
  <si>
    <t>قل أعوذ برب الناس</t>
  </si>
  <si>
    <t>ق ل أ ع و ذ ب ر ب ا ل ن ا س</t>
  </si>
  <si>
    <t>QL A9W3 BRB ALNAS</t>
  </si>
  <si>
    <t>مَلِكِ ٱلنَّاسِ</t>
  </si>
  <si>
    <t>مَلِكِ النَّاسِ</t>
  </si>
  <si>
    <t>ملك الناس</t>
  </si>
  <si>
    <t>م ل ك ا ل ن ا س</t>
  </si>
  <si>
    <t>MLK ALNAS</t>
  </si>
  <si>
    <t>إِلَٰهِ ٱلنَّاسِ</t>
  </si>
  <si>
    <t>إِلَٰهِ النَّاسِ</t>
  </si>
  <si>
    <t>إله الناس</t>
  </si>
  <si>
    <t>إ ل ه ا ل ن ا س</t>
  </si>
  <si>
    <t>ALH ALNAS</t>
  </si>
  <si>
    <t>مِن شَرِّ ٱلْوَسْوَاسِ ٱلْخَنَّاسِ</t>
  </si>
  <si>
    <t>مِن شَرِّ الْوَسْوَاسِ الْخَنَّاسِ</t>
  </si>
  <si>
    <t>من شر الوسواس الخناس</t>
  </si>
  <si>
    <t>م ن ش ر ا ل و س و ا س ا ل خ ن ا س</t>
  </si>
  <si>
    <t>MN 4R ALWSWAS AL2NAS</t>
  </si>
  <si>
    <t>ٱلَّذِى يُوَسْوِسُ فِى صُدُورِ ٱلنَّاسِ</t>
  </si>
  <si>
    <t>الَّذِى يُوَسْوِسُ فِى صُدُورِ النَّاسِ</t>
  </si>
  <si>
    <t>الذى يوسوس فى صدور الناس</t>
  </si>
  <si>
    <t>ا ل ذ ى ي و س و س ف ى ص د و ر ا ل ن ا س</t>
  </si>
  <si>
    <t>AL3Y YWSWS FY 5DWR ALNAS</t>
  </si>
  <si>
    <t>مِنَ ٱلْجِنَّةِ وَٱلنَّاسِ</t>
  </si>
  <si>
    <t>مِنَ الْجِنَّةِ وَالنَّاسِ</t>
  </si>
  <si>
    <t>من الجنة والناس</t>
  </si>
  <si>
    <t>م ن ا ل ج ن ة و ا ل ن ا س</t>
  </si>
  <si>
    <t>MN ALJNH WALNAS</t>
  </si>
  <si>
    <t>Concatenate Total(L) Total(G):</t>
  </si>
  <si>
    <t>28 + 5995 =</t>
  </si>
  <si>
    <r>
      <rPr>
        <sz val="11"/>
        <rFont val="Calibri"/>
        <family val="2"/>
        <scheme val="minor"/>
      </rPr>
      <t>T.S.</t>
    </r>
    <r>
      <rPr>
        <sz val="11"/>
        <color rgb="FF00B050"/>
        <rFont val="Calibri"/>
        <family val="2"/>
        <scheme val="minor"/>
      </rPr>
      <t>M</t>
    </r>
    <r>
      <rPr>
        <sz val="11"/>
        <rFont val="Calibri"/>
        <family val="2"/>
        <scheme val="minor"/>
      </rPr>
      <t xml:space="preserve"> </t>
    </r>
    <r>
      <rPr>
        <sz val="11"/>
        <color theme="1"/>
        <rFont val="Calibri"/>
        <family val="2"/>
        <scheme val="minor"/>
      </rPr>
      <t>(</t>
    </r>
    <r>
      <rPr>
        <sz val="11"/>
        <color rgb="FFFF0000"/>
        <rFont val="Calibri"/>
        <family val="2"/>
        <scheme val="minor"/>
      </rPr>
      <t>109</t>
    </r>
    <r>
      <rPr>
        <sz val="11"/>
        <color theme="1"/>
        <rFont val="Calibri"/>
        <family val="2"/>
        <scheme val="minor"/>
      </rPr>
      <t>)</t>
    </r>
  </si>
  <si>
    <r>
      <rPr>
        <sz val="11"/>
        <color theme="0" tint="-0.34998626667073579"/>
        <rFont val="Calibri"/>
        <family val="2"/>
        <scheme val="minor"/>
      </rPr>
      <t>A.L.</t>
    </r>
    <r>
      <rPr>
        <sz val="11"/>
        <color rgb="FF00B050"/>
        <rFont val="Calibri"/>
        <family val="2"/>
        <scheme val="minor"/>
      </rPr>
      <t>M</t>
    </r>
    <r>
      <rPr>
        <sz val="11"/>
        <color theme="1"/>
        <rFont val="Calibri"/>
        <family val="2"/>
        <scheme val="minor"/>
      </rPr>
      <t xml:space="preserve"> (</t>
    </r>
    <r>
      <rPr>
        <sz val="11"/>
        <color rgb="FFFF0000"/>
        <rFont val="Calibri"/>
        <family val="2"/>
        <scheme val="minor"/>
      </rPr>
      <t>40</t>
    </r>
    <r>
      <rPr>
        <sz val="11"/>
        <color theme="1"/>
        <rFont val="Calibri"/>
        <family val="2"/>
        <scheme val="minor"/>
      </rPr>
      <t>)</t>
    </r>
  </si>
  <si>
    <r>
      <rPr>
        <sz val="11"/>
        <color theme="0" tint="-0.34998626667073579"/>
        <rFont val="Calibri"/>
        <family val="2"/>
        <scheme val="minor"/>
      </rPr>
      <t>A.L.</t>
    </r>
    <r>
      <rPr>
        <sz val="11"/>
        <color rgb="FF00B050"/>
        <rFont val="Calibri"/>
        <family val="2"/>
        <scheme val="minor"/>
      </rPr>
      <t>M</t>
    </r>
    <r>
      <rPr>
        <sz val="11"/>
        <rFont val="Calibri"/>
        <family val="2"/>
        <scheme val="minor"/>
      </rPr>
      <t xml:space="preserve"> </t>
    </r>
    <r>
      <rPr>
        <sz val="11"/>
        <color theme="1"/>
        <rFont val="Calibri"/>
        <family val="2"/>
        <scheme val="minor"/>
      </rPr>
      <t>(</t>
    </r>
    <r>
      <rPr>
        <sz val="11"/>
        <color rgb="FFFF0000"/>
        <rFont val="Calibri"/>
        <family val="2"/>
        <scheme val="minor"/>
      </rPr>
      <t>40</t>
    </r>
    <r>
      <rPr>
        <sz val="11"/>
        <color theme="1"/>
        <rFont val="Calibri"/>
        <family val="2"/>
        <scheme val="minor"/>
      </rPr>
      <t>)</t>
    </r>
  </si>
  <si>
    <r>
      <rPr>
        <sz val="11"/>
        <color theme="0" tint="-0.34998626667073579"/>
        <rFont val="Calibri"/>
        <family val="2"/>
        <scheme val="minor"/>
      </rPr>
      <t>A.L.</t>
    </r>
    <r>
      <rPr>
        <sz val="11"/>
        <color rgb="FF00B050"/>
        <rFont val="Calibri"/>
        <family val="2"/>
        <scheme val="minor"/>
      </rPr>
      <t>M (</t>
    </r>
    <r>
      <rPr>
        <sz val="11"/>
        <color rgb="FFFF0000"/>
        <rFont val="Calibri"/>
        <family val="2"/>
        <scheme val="minor"/>
      </rPr>
      <t>40</t>
    </r>
    <r>
      <rPr>
        <sz val="11"/>
        <color theme="1"/>
        <rFont val="Calibri"/>
        <family val="2"/>
        <scheme val="minor"/>
      </rPr>
      <t>)</t>
    </r>
  </si>
  <si>
    <r>
      <rPr>
        <sz val="11"/>
        <color rgb="FF00B050"/>
        <rFont val="Calibri"/>
        <family val="2"/>
        <scheme val="minor"/>
      </rPr>
      <t>S</t>
    </r>
    <r>
      <rPr>
        <sz val="11"/>
        <color theme="1"/>
        <rFont val="Calibri"/>
        <family val="2"/>
        <scheme val="minor"/>
      </rPr>
      <t xml:space="preserve">  (</t>
    </r>
    <r>
      <rPr>
        <sz val="11"/>
        <color rgb="FFFF0000"/>
        <rFont val="Calibri"/>
        <family val="2"/>
        <scheme val="minor"/>
      </rPr>
      <t>90</t>
    </r>
    <r>
      <rPr>
        <sz val="11"/>
        <color theme="1"/>
        <rFont val="Calibri"/>
        <family val="2"/>
        <scheme val="minor"/>
      </rPr>
      <t>)</t>
    </r>
  </si>
  <si>
    <r>
      <rPr>
        <sz val="11"/>
        <color theme="0" tint="-0.34998626667073579"/>
        <rFont val="Calibri"/>
        <family val="2"/>
        <scheme val="minor"/>
      </rPr>
      <t>K.H.Y.'A</t>
    </r>
    <r>
      <rPr>
        <sz val="11"/>
        <color theme="1"/>
        <rFont val="Calibri"/>
        <family val="2"/>
        <scheme val="minor"/>
      </rPr>
      <t>.</t>
    </r>
    <r>
      <rPr>
        <sz val="11"/>
        <color rgb="FF00B050"/>
        <rFont val="Calibri"/>
        <family val="2"/>
        <scheme val="minor"/>
      </rPr>
      <t xml:space="preserve">S  </t>
    </r>
    <r>
      <rPr>
        <sz val="11"/>
        <color theme="1"/>
        <rFont val="Calibri"/>
        <family val="2"/>
        <scheme val="minor"/>
      </rPr>
      <t>(</t>
    </r>
    <r>
      <rPr>
        <sz val="11"/>
        <color rgb="FFFF0000"/>
        <rFont val="Calibri"/>
        <family val="2"/>
        <scheme val="minor"/>
      </rPr>
      <t>90</t>
    </r>
    <r>
      <rPr>
        <sz val="11"/>
        <color theme="1"/>
        <rFont val="Calibri"/>
        <family val="2"/>
        <scheme val="minor"/>
      </rPr>
      <t>)</t>
    </r>
  </si>
  <si>
    <r>
      <rPr>
        <sz val="11"/>
        <color theme="0" tint="-0.34998626667073579"/>
        <rFont val="Calibri"/>
        <family val="2"/>
        <scheme val="minor"/>
      </rPr>
      <t>A.L.M</t>
    </r>
    <r>
      <rPr>
        <sz val="11"/>
        <color theme="1"/>
        <rFont val="Calibri"/>
        <family val="2"/>
        <scheme val="minor"/>
      </rPr>
      <t>.</t>
    </r>
    <r>
      <rPr>
        <sz val="11"/>
        <color rgb="FF00B050"/>
        <rFont val="Calibri"/>
        <family val="2"/>
        <scheme val="minor"/>
      </rPr>
      <t xml:space="preserve">S </t>
    </r>
    <r>
      <rPr>
        <sz val="11"/>
        <color theme="1"/>
        <rFont val="Calibri"/>
        <family val="2"/>
        <scheme val="minor"/>
      </rPr>
      <t xml:space="preserve"> (</t>
    </r>
    <r>
      <rPr>
        <sz val="11"/>
        <color rgb="FFFF0000"/>
        <rFont val="Calibri"/>
        <family val="2"/>
        <scheme val="minor"/>
      </rPr>
      <t>90</t>
    </r>
    <r>
      <rPr>
        <sz val="11"/>
        <color theme="1"/>
        <rFont val="Calibri"/>
        <family val="2"/>
        <scheme val="minor"/>
      </rPr>
      <t>)</t>
    </r>
  </si>
  <si>
    <t>HM Pattern #1</t>
  </si>
  <si>
    <t>HM Pattern #2</t>
  </si>
  <si>
    <t>HM Pattern #3</t>
  </si>
  <si>
    <t>DO NOT CHANGE THIS TABLE, EXCEPT YOU KNOW WHAT YOU ARE DOING</t>
  </si>
  <si>
    <t>Total Letters GV:</t>
  </si>
  <si>
    <t>Total Unnumbered Verses/Basmalah Gv:</t>
  </si>
  <si>
    <r>
      <t xml:space="preserve">= </t>
    </r>
    <r>
      <rPr>
        <sz val="11"/>
        <color rgb="FF0000FF"/>
        <rFont val="Calibri"/>
        <family val="2"/>
      </rPr>
      <t>19</t>
    </r>
    <r>
      <rPr>
        <sz val="11"/>
        <color rgb="FF000000"/>
        <rFont val="Calibri"/>
        <family val="2"/>
        <charset val="1"/>
      </rPr>
      <t xml:space="preserve"> x 547 x 363829</t>
    </r>
  </si>
  <si>
    <r>
      <rPr>
        <sz val="11"/>
        <color rgb="FF00B050"/>
        <rFont val="Calibri"/>
        <family val="2"/>
        <scheme val="minor"/>
      </rPr>
      <t>S</t>
    </r>
    <r>
      <rPr>
        <sz val="11"/>
        <color theme="1"/>
        <rFont val="Calibri"/>
        <family val="2"/>
        <scheme val="minor"/>
      </rPr>
      <t>.</t>
    </r>
  </si>
  <si>
    <r>
      <rPr>
        <sz val="11"/>
        <color theme="0" tint="-0.34998626667073579"/>
        <rFont val="Calibri"/>
        <family val="2"/>
        <scheme val="minor"/>
      </rPr>
      <t>K.H.Y.'A</t>
    </r>
    <r>
      <rPr>
        <sz val="11"/>
        <color theme="1"/>
        <rFont val="Calibri"/>
        <family val="2"/>
        <scheme val="minor"/>
      </rPr>
      <t>.</t>
    </r>
    <r>
      <rPr>
        <sz val="11"/>
        <color rgb="FF00B050"/>
        <rFont val="Calibri"/>
        <family val="2"/>
        <scheme val="minor"/>
      </rPr>
      <t>S</t>
    </r>
    <r>
      <rPr>
        <sz val="11"/>
        <color theme="1"/>
        <rFont val="Calibri"/>
        <family val="2"/>
        <scheme val="minor"/>
      </rPr>
      <t>.</t>
    </r>
  </si>
  <si>
    <r>
      <rPr>
        <sz val="11"/>
        <color theme="0" tint="-0.34998626667073579"/>
        <rFont val="Calibri"/>
        <family val="2"/>
        <scheme val="minor"/>
      </rPr>
      <t>A.L.M</t>
    </r>
    <r>
      <rPr>
        <sz val="11"/>
        <color theme="1"/>
        <rFont val="Calibri"/>
        <family val="2"/>
        <scheme val="minor"/>
      </rPr>
      <t>.</t>
    </r>
    <r>
      <rPr>
        <sz val="11"/>
        <color rgb="FF00B050"/>
        <rFont val="Calibri"/>
        <family val="2"/>
        <scheme val="minor"/>
      </rPr>
      <t>S</t>
    </r>
    <r>
      <rPr>
        <sz val="11"/>
        <color theme="1"/>
        <rFont val="Calibri"/>
        <family val="2"/>
        <scheme val="minor"/>
      </rPr>
      <t>.</t>
    </r>
  </si>
  <si>
    <r>
      <rPr>
        <sz val="11"/>
        <color theme="0" tint="-0.34998626667073579"/>
        <rFont val="Calibri"/>
        <family val="2"/>
        <scheme val="minor"/>
      </rPr>
      <t>A.L.</t>
    </r>
    <r>
      <rPr>
        <sz val="11"/>
        <color rgb="FF00B050"/>
        <rFont val="Calibri"/>
        <family val="2"/>
        <scheme val="minor"/>
      </rPr>
      <t>M</t>
    </r>
  </si>
  <si>
    <r>
      <t>T.S.</t>
    </r>
    <r>
      <rPr>
        <sz val="11"/>
        <color rgb="FF00B050"/>
        <rFont val="Calibri"/>
        <family val="2"/>
        <scheme val="minor"/>
      </rPr>
      <t>M.</t>
    </r>
  </si>
  <si>
    <t>Title</t>
  </si>
  <si>
    <t>Latin (Bahasa)</t>
  </si>
  <si>
    <t>Letters (L)</t>
  </si>
  <si>
    <t>الفاتحة</t>
  </si>
  <si>
    <t>Al-Fatihah</t>
  </si>
  <si>
    <t>البقرة</t>
  </si>
  <si>
    <t>Al-Baqarah</t>
  </si>
  <si>
    <t>ال عمران</t>
  </si>
  <si>
    <t>Ali 'Imran</t>
  </si>
  <si>
    <t>النساء</t>
  </si>
  <si>
    <t>An-Nisa'</t>
  </si>
  <si>
    <t>المائدة</t>
  </si>
  <si>
    <t>Al-Ma'idah</t>
  </si>
  <si>
    <t>الأنعام</t>
  </si>
  <si>
    <t>Al-An'am</t>
  </si>
  <si>
    <t>الأعراف</t>
  </si>
  <si>
    <t>Al-A’raf</t>
  </si>
  <si>
    <t>الأنفال</t>
  </si>
  <si>
    <t>Al-Anfal</t>
  </si>
  <si>
    <t>التوبة</t>
  </si>
  <si>
    <t>At-Taubah</t>
  </si>
  <si>
    <t>يونس</t>
  </si>
  <si>
    <t>Yunus</t>
  </si>
  <si>
    <t>هود</t>
  </si>
  <si>
    <t>Hud</t>
  </si>
  <si>
    <t>يوسف</t>
  </si>
  <si>
    <t>Yusuf</t>
  </si>
  <si>
    <t>الرعد</t>
  </si>
  <si>
    <t>Ar-Ra’d</t>
  </si>
  <si>
    <t>إبراهيم</t>
  </si>
  <si>
    <t>Ibrahim</t>
  </si>
  <si>
    <t>الحجر</t>
  </si>
  <si>
    <t>Al-Hijr</t>
  </si>
  <si>
    <t>النحل</t>
  </si>
  <si>
    <t>An-Nahl</t>
  </si>
  <si>
    <t>الإسراء</t>
  </si>
  <si>
    <t>Al-Isra'</t>
  </si>
  <si>
    <t>الكهف</t>
  </si>
  <si>
    <t>Al-Kahf</t>
  </si>
  <si>
    <t>مريم</t>
  </si>
  <si>
    <t>Maryam</t>
  </si>
  <si>
    <t>Ta Ha</t>
  </si>
  <si>
    <t>الأنبياء</t>
  </si>
  <si>
    <t>Al-Anbiya</t>
  </si>
  <si>
    <t>الحج</t>
  </si>
  <si>
    <t>Al-Hajj</t>
  </si>
  <si>
    <t>المؤمنون</t>
  </si>
  <si>
    <t>Al-Mu’minun</t>
  </si>
  <si>
    <t>النور</t>
  </si>
  <si>
    <t>An-Nur</t>
  </si>
  <si>
    <t>الفرقان</t>
  </si>
  <si>
    <t>Al-Furqan</t>
  </si>
  <si>
    <t>الشعراء</t>
  </si>
  <si>
    <t>Asy-Syu'ara'</t>
  </si>
  <si>
    <t>النمل</t>
  </si>
  <si>
    <t>An-Naml</t>
  </si>
  <si>
    <t>القصص</t>
  </si>
  <si>
    <t>Al-Qasas</t>
  </si>
  <si>
    <t>العنكبوت</t>
  </si>
  <si>
    <t>Al-'Ankabut</t>
  </si>
  <si>
    <t>الروم</t>
  </si>
  <si>
    <t>Ar-Rum</t>
  </si>
  <si>
    <t>لقمان</t>
  </si>
  <si>
    <t>Luqman</t>
  </si>
  <si>
    <t>السجدة</t>
  </si>
  <si>
    <t>As-Sajdah</t>
  </si>
  <si>
    <t>الأحزاب</t>
  </si>
  <si>
    <t>Al-Ahzab</t>
  </si>
  <si>
    <t>سبأ</t>
  </si>
  <si>
    <t>Saba’</t>
  </si>
  <si>
    <t>فاطر</t>
  </si>
  <si>
    <t>Fatir</t>
  </si>
  <si>
    <t>Ya Sin</t>
  </si>
  <si>
    <t>الصافات</t>
  </si>
  <si>
    <t>As-Saffat</t>
  </si>
  <si>
    <t>Sad</t>
  </si>
  <si>
    <t>الزمر</t>
  </si>
  <si>
    <t>Az-Zumar</t>
  </si>
  <si>
    <t>غافر</t>
  </si>
  <si>
    <t>Ghafir</t>
  </si>
  <si>
    <t>فصلت</t>
  </si>
  <si>
    <t>Fussilat</t>
  </si>
  <si>
    <t>الشورى</t>
  </si>
  <si>
    <t>Asy-Syura</t>
  </si>
  <si>
    <t>الزخرف</t>
  </si>
  <si>
    <t>Az-Zukhruf</t>
  </si>
  <si>
    <t>الدخان</t>
  </si>
  <si>
    <t>Ad-Dukhan</t>
  </si>
  <si>
    <t>الجاثية</t>
  </si>
  <si>
    <t>Al-Jasiyah</t>
  </si>
  <si>
    <t>الأحقاف</t>
  </si>
  <si>
    <t>Al-Ahqaf</t>
  </si>
  <si>
    <t>محمد</t>
  </si>
  <si>
    <t>Muhammad</t>
  </si>
  <si>
    <t>الفتح</t>
  </si>
  <si>
    <t>Al-Fath</t>
  </si>
  <si>
    <t>الحجرات</t>
  </si>
  <si>
    <t>Al-Hujurat</t>
  </si>
  <si>
    <t>Qaf</t>
  </si>
  <si>
    <t>الذاريات</t>
  </si>
  <si>
    <t>Az-Zariyat</t>
  </si>
  <si>
    <t>الطور</t>
  </si>
  <si>
    <t>At-Tur</t>
  </si>
  <si>
    <t>النجم</t>
  </si>
  <si>
    <t>An-Najm</t>
  </si>
  <si>
    <t>القمر</t>
  </si>
  <si>
    <t>Al-Qamar</t>
  </si>
  <si>
    <t>Ar-Rahman</t>
  </si>
  <si>
    <t>الواقعة</t>
  </si>
  <si>
    <t>Al-Waqi’ah</t>
  </si>
  <si>
    <t>الحديد</t>
  </si>
  <si>
    <t>Al-Hadid</t>
  </si>
  <si>
    <t>المجادلة</t>
  </si>
  <si>
    <t>Al-Mujadilah</t>
  </si>
  <si>
    <t>الحشر</t>
  </si>
  <si>
    <t>Al-Hasyr</t>
  </si>
  <si>
    <t>الممتحنة</t>
  </si>
  <si>
    <t>Al-Mumtahanah</t>
  </si>
  <si>
    <t>الصف</t>
  </si>
  <si>
    <t>As-Saff</t>
  </si>
  <si>
    <t>الجمعة</t>
  </si>
  <si>
    <t>Al-Jumu’ah</t>
  </si>
  <si>
    <t>المنافقون</t>
  </si>
  <si>
    <t>Al-Munafiqun</t>
  </si>
  <si>
    <t>التغابن</t>
  </si>
  <si>
    <t>At-Tagabun</t>
  </si>
  <si>
    <t>الطلاق</t>
  </si>
  <si>
    <t>At-Talaq</t>
  </si>
  <si>
    <t>التحريم</t>
  </si>
  <si>
    <t>At-Tahrim</t>
  </si>
  <si>
    <t>الملك</t>
  </si>
  <si>
    <t>Al-Mulk</t>
  </si>
  <si>
    <t>القلم</t>
  </si>
  <si>
    <t>Al-Qalam</t>
  </si>
  <si>
    <t>Al-Haqqah</t>
  </si>
  <si>
    <t>المعارج</t>
  </si>
  <si>
    <t>Al-Ma’arij</t>
  </si>
  <si>
    <t>نوح</t>
  </si>
  <si>
    <t>Nuh</t>
  </si>
  <si>
    <t>الجن</t>
  </si>
  <si>
    <t>Al-Jinn</t>
  </si>
  <si>
    <t>المزمل</t>
  </si>
  <si>
    <t>Al-Muzzammil</t>
  </si>
  <si>
    <t>المدثر</t>
  </si>
  <si>
    <t>Al-Muddassir</t>
  </si>
  <si>
    <t>القيامة</t>
  </si>
  <si>
    <t>Al-Qiyamah</t>
  </si>
  <si>
    <t>الإنسان</t>
  </si>
  <si>
    <t>Al-Insan</t>
  </si>
  <si>
    <t>المرسلات</t>
  </si>
  <si>
    <t>Al-Mursalat</t>
  </si>
  <si>
    <t>النبأ</t>
  </si>
  <si>
    <t>An-Naba’</t>
  </si>
  <si>
    <t>النازعات</t>
  </si>
  <si>
    <t>An-Nazi’at</t>
  </si>
  <si>
    <t>عبس</t>
  </si>
  <si>
    <t>Abasa</t>
  </si>
  <si>
    <t>التكوير</t>
  </si>
  <si>
    <t>At-Takwir</t>
  </si>
  <si>
    <t>الإنفطار</t>
  </si>
  <si>
    <t>Al-Infitar</t>
  </si>
  <si>
    <t>المطففين</t>
  </si>
  <si>
    <t>Al-Tatfif</t>
  </si>
  <si>
    <t>الإنشقاق</t>
  </si>
  <si>
    <t>Al-Insyiqaq</t>
  </si>
  <si>
    <t>البروج</t>
  </si>
  <si>
    <t>Al-Buruj</t>
  </si>
  <si>
    <t>الطارق</t>
  </si>
  <si>
    <t>At-Tariq</t>
  </si>
  <si>
    <t>الأعلى</t>
  </si>
  <si>
    <t>Al-A’la</t>
  </si>
  <si>
    <t>الغاشية</t>
  </si>
  <si>
    <t>Al-Gasyiyah</t>
  </si>
  <si>
    <t>الفجر</t>
  </si>
  <si>
    <t>Al-Fajr</t>
  </si>
  <si>
    <t>البلد</t>
  </si>
  <si>
    <t>Al-Balad</t>
  </si>
  <si>
    <t>الشمس</t>
  </si>
  <si>
    <t>Asy-Syams</t>
  </si>
  <si>
    <t>الليل</t>
  </si>
  <si>
    <t>Al-Lail</t>
  </si>
  <si>
    <t>الضحى</t>
  </si>
  <si>
    <t>Ad-Duha</t>
  </si>
  <si>
    <t>الشرح</t>
  </si>
  <si>
    <t>Al-Insyirah</t>
  </si>
  <si>
    <t>التين</t>
  </si>
  <si>
    <t>At-Tin</t>
  </si>
  <si>
    <t>العلق</t>
  </si>
  <si>
    <t>Al-'Alaq</t>
  </si>
  <si>
    <t>القدر</t>
  </si>
  <si>
    <t>Al-Qadr</t>
  </si>
  <si>
    <t>البينة</t>
  </si>
  <si>
    <t>Al-Bayyinah</t>
  </si>
  <si>
    <t>الزلزلة</t>
  </si>
  <si>
    <t>Az-Zalzalah</t>
  </si>
  <si>
    <t>العاديات</t>
  </si>
  <si>
    <t>Al-'Adiyat</t>
  </si>
  <si>
    <t>Al-Qari'ah</t>
  </si>
  <si>
    <t>التكاثر</t>
  </si>
  <si>
    <t>At-Takasur</t>
  </si>
  <si>
    <t>العصر</t>
  </si>
  <si>
    <t>Al-'Asr</t>
  </si>
  <si>
    <t>الهمزة</t>
  </si>
  <si>
    <t>Al-Humazah</t>
  </si>
  <si>
    <t>الفيل</t>
  </si>
  <si>
    <t>Al-Fil</t>
  </si>
  <si>
    <t>قريش</t>
  </si>
  <si>
    <t>Quraisy</t>
  </si>
  <si>
    <t>الماعون</t>
  </si>
  <si>
    <t>Al-Ma’un</t>
  </si>
  <si>
    <t>الكوثر</t>
  </si>
  <si>
    <t>Al-Kausar</t>
  </si>
  <si>
    <t>الكافرون</t>
  </si>
  <si>
    <t>Al-Kafirun</t>
  </si>
  <si>
    <t>النصر</t>
  </si>
  <si>
    <t>An-Nasr</t>
  </si>
  <si>
    <t>المسد</t>
  </si>
  <si>
    <t>Al-Lahab</t>
  </si>
  <si>
    <t>الإخلاص</t>
  </si>
  <si>
    <t>Al-Ikhlas</t>
  </si>
  <si>
    <t>الفلق</t>
  </si>
  <si>
    <t>Al-Falaq</t>
  </si>
  <si>
    <t>الناس</t>
  </si>
  <si>
    <t>An-Nas</t>
  </si>
  <si>
    <t>concatenate (G)(L):</t>
  </si>
  <si>
    <t>Prime Factors : 2 x 2 x 2 x 2 x 2 x 2 x 19 x 33091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</si>
</sst>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5" formatCode="[$-2060000]0"/>
  </numFmts>
  <fonts count="47" x14ac:knownFonts="1">
    <font>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b/>
      <sz val="11"/>
      <name val="Calibri"/>
      <family val="2"/>
      <scheme val="minor"/>
    </font>
    <font>
      <sz val="22"/>
      <name val="Calibri"/>
      <family val="2"/>
      <scheme val="minor"/>
    </font>
    <font>
      <sz val="11"/>
      <name val="Calibri"/>
      <family val="2"/>
      <scheme val="minor"/>
    </font>
    <font>
      <sz val="11"/>
      <color rgb="FFFF0000"/>
      <name val="Calibri"/>
      <family val="2"/>
      <scheme val="minor"/>
    </font>
    <font>
      <sz val="11"/>
      <color rgb="FF0000FF"/>
      <name val="Calibri"/>
      <family val="2"/>
      <scheme val="minor"/>
    </font>
    <font>
      <sz val="11"/>
      <color rgb="FF9C6500"/>
      <name val="Calibri"/>
      <family val="2"/>
      <scheme val="minor"/>
    </font>
    <font>
      <b/>
      <sz val="11"/>
      <color rgb="FFFF0000"/>
      <name val="Calibri"/>
      <family val="2"/>
      <scheme val="minor"/>
    </font>
    <font>
      <i/>
      <sz val="11"/>
      <color rgb="FFFF0000"/>
      <name val="Calibri"/>
      <family val="2"/>
      <scheme val="minor"/>
    </font>
    <font>
      <b/>
      <sz val="11"/>
      <color theme="3"/>
      <name val="Calibri"/>
      <family val="2"/>
      <scheme val="minor"/>
    </font>
    <font>
      <b/>
      <sz val="11"/>
      <color rgb="FFC00000"/>
      <name val="Calibri"/>
      <family val="2"/>
      <scheme val="minor"/>
    </font>
    <font>
      <sz val="11"/>
      <color rgb="FFC00000"/>
      <name val="Calibri"/>
      <family val="2"/>
      <scheme val="minor"/>
    </font>
    <font>
      <sz val="14"/>
      <color theme="1"/>
      <name val="Calibri"/>
      <family val="2"/>
      <scheme val="minor"/>
    </font>
    <font>
      <b/>
      <i/>
      <sz val="11"/>
      <color theme="1"/>
      <name val="Calibri"/>
      <family val="2"/>
      <scheme val="minor"/>
    </font>
    <font>
      <i/>
      <sz val="11"/>
      <color theme="1"/>
      <name val="Calibri"/>
      <family val="2"/>
      <scheme val="minor"/>
    </font>
    <font>
      <sz val="11"/>
      <color rgb="FF00B050"/>
      <name val="Calibri"/>
      <family val="2"/>
      <scheme val="minor"/>
    </font>
    <font>
      <sz val="11"/>
      <color theme="0" tint="-0.34998626667073579"/>
      <name val="Calibri"/>
      <family val="2"/>
      <scheme val="minor"/>
    </font>
    <font>
      <b/>
      <sz val="11"/>
      <color rgb="FF0000FF"/>
      <name val="Calibri"/>
      <family val="2"/>
      <scheme val="minor"/>
    </font>
    <font>
      <u/>
      <sz val="11"/>
      <color theme="1"/>
      <name val="Calibri"/>
      <family val="2"/>
      <scheme val="minor"/>
    </font>
    <font>
      <b/>
      <sz val="14"/>
      <color theme="1"/>
      <name val="Calibri"/>
      <family val="2"/>
      <scheme val="minor"/>
    </font>
    <font>
      <u/>
      <sz val="11"/>
      <color theme="10"/>
      <name val="Calibri"/>
      <family val="2"/>
      <scheme val="minor"/>
    </font>
    <font>
      <b/>
      <sz val="11"/>
      <color rgb="FFC00000"/>
      <name val="Calibri"/>
      <family val="2"/>
      <charset val="1"/>
    </font>
    <font>
      <b/>
      <sz val="11"/>
      <color rgb="FF000000"/>
      <name val="Calibri"/>
      <family val="2"/>
      <charset val="1"/>
    </font>
    <font>
      <sz val="11"/>
      <color rgb="FF0000FF"/>
      <name val="Calibri"/>
      <family val="2"/>
      <charset val="1"/>
    </font>
    <font>
      <sz val="11"/>
      <color rgb="FF00B050"/>
      <name val="Calibri"/>
      <family val="2"/>
      <charset val="1"/>
    </font>
    <font>
      <i/>
      <sz val="11"/>
      <color rgb="FF000000"/>
      <name val="Calibri"/>
      <family val="2"/>
      <charset val="1"/>
    </font>
    <font>
      <b/>
      <i/>
      <sz val="11"/>
      <color rgb="FF000000"/>
      <name val="Calibri"/>
      <family val="2"/>
      <charset val="1"/>
    </font>
    <font>
      <sz val="11"/>
      <color rgb="FF0000FF"/>
      <name val="Calibri"/>
      <family val="2"/>
    </font>
    <font>
      <b/>
      <sz val="11"/>
      <color rgb="FF000000"/>
      <name val="Calibri"/>
      <family val="2"/>
    </font>
    <font>
      <sz val="11"/>
      <name val="Calibri"/>
      <family val="2"/>
      <charset val="1"/>
    </font>
    <font>
      <sz val="11"/>
      <color rgb="FF000000"/>
      <name val="Calibri"/>
      <family val="2"/>
      <charset val="1"/>
    </font>
    <font>
      <b/>
      <sz val="11"/>
      <color rgb="FF44546A"/>
      <name val="Calibri"/>
      <family val="2"/>
      <charset val="1"/>
    </font>
    <font>
      <b/>
      <sz val="11"/>
      <name val="Calibri"/>
      <family val="2"/>
    </font>
    <font>
      <sz val="11"/>
      <color rgb="FF000000"/>
      <name val="Calibri"/>
      <family val="2"/>
    </font>
    <font>
      <sz val="11"/>
      <name val="Calibri"/>
      <family val="2"/>
    </font>
    <font>
      <b/>
      <sz val="11"/>
      <color rgb="FF0000FF"/>
      <name val="Calibri"/>
      <family val="2"/>
    </font>
    <font>
      <b/>
      <sz val="11"/>
      <color theme="0"/>
      <name val="Calibri"/>
      <family val="2"/>
      <scheme val="minor"/>
    </font>
    <font>
      <b/>
      <i/>
      <sz val="11"/>
      <color rgb="FFC00000"/>
      <name val="Calibri"/>
      <family val="2"/>
      <scheme val="minor"/>
    </font>
    <font>
      <b/>
      <i/>
      <sz val="11"/>
      <name val="Calibri"/>
      <family val="2"/>
      <scheme val="minor"/>
    </font>
    <font>
      <b/>
      <sz val="11"/>
      <color rgb="FFC00000"/>
      <name val="Calibri"/>
      <family val="2"/>
    </font>
    <font>
      <i/>
      <sz val="11"/>
      <color rgb="FF000000"/>
      <name val="Calibri"/>
      <family val="2"/>
    </font>
    <font>
      <b/>
      <sz val="11"/>
      <color theme="1"/>
      <name val="Calibri"/>
      <family val="2"/>
    </font>
    <font>
      <b/>
      <i/>
      <sz val="11"/>
      <color rgb="FFFF0000"/>
      <name val="Calibri"/>
      <family val="2"/>
      <scheme val="minor"/>
    </font>
    <font>
      <sz val="12"/>
      <color rgb="FF000000"/>
      <name val="Calibri"/>
      <family val="2"/>
    </font>
  </fonts>
  <fills count="28">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rgb="FFFFEB9C"/>
      </patternFill>
    </fill>
    <fill>
      <patternFill patternType="solid">
        <fgColor rgb="FFFFFFCC"/>
      </patternFill>
    </fill>
    <fill>
      <patternFill patternType="solid">
        <fgColor theme="1"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rgb="FF95C5C7"/>
        <bgColor indexed="64"/>
      </patternFill>
    </fill>
    <fill>
      <patternFill patternType="solid">
        <fgColor theme="9" tint="0.79998168889431442"/>
        <bgColor indexed="64"/>
      </patternFill>
    </fill>
    <fill>
      <patternFill patternType="solid">
        <fgColor rgb="FFBFF9D2"/>
        <bgColor indexed="64"/>
      </patternFill>
    </fill>
    <fill>
      <patternFill patternType="solid">
        <fgColor rgb="FFFC7FB3"/>
        <bgColor indexed="64"/>
      </patternFill>
    </fill>
    <fill>
      <patternFill patternType="solid">
        <fgColor theme="8" tint="0.79998168889431442"/>
        <bgColor indexed="64"/>
      </patternFill>
    </fill>
    <fill>
      <patternFill patternType="solid">
        <fgColor rgb="FFB5C6E9"/>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rgb="FFE8F9B9"/>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A0ECEE"/>
        <bgColor indexed="64"/>
      </patternFill>
    </fill>
    <fill>
      <patternFill patternType="solid">
        <fgColor rgb="FFFFFF00"/>
        <bgColor indexed="64"/>
      </patternFill>
    </fill>
    <fill>
      <patternFill patternType="solid">
        <fgColor rgb="FFCCC0DA"/>
        <bgColor indexed="64"/>
      </patternFill>
    </fill>
    <fill>
      <patternFill patternType="solid">
        <fgColor theme="0"/>
        <bgColor rgb="FFFFFFCC"/>
      </patternFill>
    </fill>
    <fill>
      <patternFill patternType="solid">
        <fgColor rgb="FFDEEBF7"/>
        <bgColor rgb="FFDAE3F3"/>
      </patternFill>
    </fill>
    <fill>
      <patternFill patternType="solid">
        <fgColor rgb="FFFFFFFF"/>
        <bgColor rgb="FFFFFFCC"/>
      </patternFill>
    </fill>
    <fill>
      <patternFill patternType="solid">
        <fgColor rgb="FFFBE5D6"/>
        <bgColor rgb="FFFFF2CC"/>
      </patternFill>
    </fill>
    <fill>
      <patternFill patternType="solid">
        <fgColor rgb="FFC0000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double">
        <color indexed="64"/>
      </top>
      <bottom style="double">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style="dashed">
        <color auto="1"/>
      </left>
      <right style="dashed">
        <color auto="1"/>
      </right>
      <top style="dashed">
        <color auto="1"/>
      </top>
      <bottom style="medium">
        <color theme="4" tint="0.39997558519241921"/>
      </bottom>
      <diagonal/>
    </border>
    <border>
      <left style="dashed">
        <color auto="1"/>
      </left>
      <right style="dashed">
        <color auto="1"/>
      </right>
      <top style="dashed">
        <color auto="1"/>
      </top>
      <bottom/>
      <diagonal/>
    </border>
    <border>
      <left style="dashed">
        <color auto="1"/>
      </left>
      <right style="dashed">
        <color auto="1"/>
      </right>
      <top/>
      <bottom style="medium">
        <color theme="4" tint="0.39997558519241921"/>
      </bottom>
      <diagonal/>
    </border>
    <border>
      <left style="dashed">
        <color auto="1"/>
      </left>
      <right style="dashed">
        <color auto="1"/>
      </right>
      <top/>
      <bottom/>
      <diagonal/>
    </border>
    <border>
      <left style="dashed">
        <color indexed="64"/>
      </left>
      <right style="dashed">
        <color indexed="64"/>
      </right>
      <top style="dashed">
        <color indexed="64"/>
      </top>
      <bottom style="dashed">
        <color indexed="64"/>
      </bottom>
      <diagonal/>
    </border>
    <border>
      <left style="dashed">
        <color indexed="64"/>
      </left>
      <right/>
      <top style="dashed">
        <color indexed="64"/>
      </top>
      <bottom style="dashed">
        <color indexed="64"/>
      </bottom>
      <diagonal/>
    </border>
    <border>
      <left style="medium">
        <color theme="4" tint="0.59996337778862885"/>
      </left>
      <right style="thin">
        <color rgb="FFB2B2B2"/>
      </right>
      <top style="medium">
        <color theme="4" tint="0.39997558519241921"/>
      </top>
      <bottom style="thin">
        <color rgb="FFB2B2B2"/>
      </bottom>
      <diagonal/>
    </border>
    <border>
      <left style="thin">
        <color rgb="FFB2B2B2"/>
      </left>
      <right style="thin">
        <color rgb="FFB2B2B2"/>
      </right>
      <top style="medium">
        <color theme="4" tint="0.39997558519241921"/>
      </top>
      <bottom style="thin">
        <color rgb="FFB2B2B2"/>
      </bottom>
      <diagonal/>
    </border>
    <border>
      <left/>
      <right/>
      <top style="medium">
        <color theme="4" tint="0.39997558519241921"/>
      </top>
      <bottom style="medium">
        <color theme="4" tint="0.39997558519241921"/>
      </bottom>
      <diagonal/>
    </border>
    <border>
      <left/>
      <right style="medium">
        <color theme="4" tint="0.59996337778862885"/>
      </right>
      <top style="medium">
        <color theme="4" tint="0.39997558519241921"/>
      </top>
      <bottom style="medium">
        <color theme="4" tint="0.39997558519241921"/>
      </bottom>
      <diagonal/>
    </border>
    <border>
      <left/>
      <right style="dashed">
        <color indexed="64"/>
      </right>
      <top style="dashed">
        <color indexed="64"/>
      </top>
      <bottom style="dashed">
        <color indexed="64"/>
      </bottom>
      <diagonal/>
    </border>
    <border>
      <left style="medium">
        <color theme="4" tint="0.59996337778862885"/>
      </left>
      <right/>
      <top style="medium">
        <color theme="4" tint="0.39997558519241921"/>
      </top>
      <bottom/>
      <diagonal/>
    </border>
    <border>
      <left/>
      <right/>
      <top style="medium">
        <color theme="4" tint="0.39997558519241921"/>
      </top>
      <bottom/>
      <diagonal/>
    </border>
    <border>
      <left/>
      <right style="medium">
        <color theme="4" tint="0.59996337778862885"/>
      </right>
      <top style="medium">
        <color theme="4" tint="0.39997558519241921"/>
      </top>
      <bottom/>
      <diagonal/>
    </border>
    <border>
      <left style="medium">
        <color theme="4" tint="0.59996337778862885"/>
      </left>
      <right/>
      <top style="thin">
        <color indexed="64"/>
      </top>
      <bottom style="thin">
        <color indexed="64"/>
      </bottom>
      <diagonal/>
    </border>
    <border>
      <left/>
      <right style="medium">
        <color theme="4" tint="0.59996337778862885"/>
      </right>
      <top/>
      <bottom/>
      <diagonal/>
    </border>
    <border>
      <left style="thin">
        <color indexed="64"/>
      </left>
      <right style="thin">
        <color indexed="64"/>
      </right>
      <top/>
      <bottom/>
      <diagonal/>
    </border>
    <border>
      <left style="medium">
        <color theme="4" tint="0.59996337778862885"/>
      </left>
      <right/>
      <top/>
      <bottom/>
      <diagonal/>
    </border>
    <border>
      <left/>
      <right/>
      <top style="thin">
        <color indexed="64"/>
      </top>
      <bottom/>
      <diagonal/>
    </border>
    <border>
      <left style="medium">
        <color theme="4" tint="0.59996337778862885"/>
      </left>
      <right/>
      <top/>
      <bottom style="medium">
        <color theme="4" tint="0.39994506668294322"/>
      </bottom>
      <diagonal/>
    </border>
    <border>
      <left/>
      <right/>
      <top/>
      <bottom style="medium">
        <color theme="4" tint="0.39994506668294322"/>
      </bottom>
      <diagonal/>
    </border>
    <border>
      <left/>
      <right style="medium">
        <color theme="4" tint="0.59996337778862885"/>
      </right>
      <top/>
      <bottom style="medium">
        <color theme="4" tint="0.39994506668294322"/>
      </bottom>
      <diagonal/>
    </border>
    <border>
      <left style="thick">
        <color theme="4" tint="0.59996337778862885"/>
      </left>
      <right/>
      <top style="medium">
        <color theme="4" tint="0.39997558519241921"/>
      </top>
      <bottom style="medium">
        <color theme="4" tint="0.39997558519241921"/>
      </bottom>
      <diagonal/>
    </border>
    <border>
      <left/>
      <right style="thick">
        <color theme="4" tint="0.59996337778862885"/>
      </right>
      <top style="medium">
        <color theme="4" tint="0.39997558519241921"/>
      </top>
      <bottom style="medium">
        <color theme="4" tint="0.39997558519241921"/>
      </bottom>
      <diagonal/>
    </border>
    <border>
      <left style="thick">
        <color theme="4" tint="0.59996337778862885"/>
      </left>
      <right/>
      <top style="medium">
        <color theme="4" tint="0.39997558519241921"/>
      </top>
      <bottom/>
      <diagonal/>
    </border>
    <border>
      <left/>
      <right style="thick">
        <color theme="4" tint="0.59996337778862885"/>
      </right>
      <top style="medium">
        <color theme="4" tint="0.39997558519241921"/>
      </top>
      <bottom/>
      <diagonal/>
    </border>
    <border>
      <left style="thick">
        <color theme="4" tint="0.59996337778862885"/>
      </left>
      <right/>
      <top style="thin">
        <color indexed="64"/>
      </top>
      <bottom style="thin">
        <color indexed="64"/>
      </bottom>
      <diagonal/>
    </border>
    <border>
      <left/>
      <right style="thick">
        <color theme="4" tint="0.59996337778862885"/>
      </right>
      <top/>
      <bottom/>
      <diagonal/>
    </border>
    <border>
      <left style="thick">
        <color theme="4" tint="0.59996337778862885"/>
      </left>
      <right/>
      <top/>
      <bottom/>
      <diagonal/>
    </border>
    <border>
      <left style="thick">
        <color theme="4" tint="0.59996337778862885"/>
      </left>
      <right/>
      <top/>
      <bottom style="medium">
        <color theme="4" tint="0.39994506668294322"/>
      </bottom>
      <diagonal/>
    </border>
    <border>
      <left/>
      <right style="thick">
        <color theme="4" tint="0.59996337778862885"/>
      </right>
      <top/>
      <bottom style="medium">
        <color theme="4" tint="0.39994506668294322"/>
      </bottom>
      <diagonal/>
    </border>
    <border>
      <left/>
      <right style="dashed">
        <color indexed="64"/>
      </right>
      <top style="dashed">
        <color indexed="64"/>
      </top>
      <bottom style="thin">
        <color indexed="64"/>
      </bottom>
      <diagonal/>
    </border>
    <border>
      <left style="dashed">
        <color indexed="64"/>
      </left>
      <right style="dashed">
        <color indexed="64"/>
      </right>
      <top style="dashed">
        <color indexed="64"/>
      </top>
      <bottom style="thin">
        <color indexed="64"/>
      </bottom>
      <diagonal/>
    </border>
    <border>
      <left style="dotted">
        <color auto="1"/>
      </left>
      <right style="dotted">
        <color auto="1"/>
      </right>
      <top style="thin">
        <color auto="1"/>
      </top>
      <bottom/>
      <diagonal/>
    </border>
    <border>
      <left style="dotted">
        <color auto="1"/>
      </left>
      <right style="dotted">
        <color auto="1"/>
      </right>
      <top/>
      <bottom style="dashed">
        <color auto="1"/>
      </bottom>
      <diagonal/>
    </border>
    <border>
      <left/>
      <right/>
      <top style="dashed">
        <color auto="1"/>
      </top>
      <bottom style="dashed">
        <color auto="1"/>
      </bottom>
      <diagonal/>
    </border>
    <border>
      <left/>
      <right/>
      <top/>
      <bottom style="medium">
        <color rgb="FF9DC3E6"/>
      </bottom>
      <diagonal/>
    </border>
    <border>
      <left style="hair">
        <color auto="1"/>
      </left>
      <right style="hair">
        <color auto="1"/>
      </right>
      <top style="hair">
        <color auto="1"/>
      </top>
      <bottom style="hair">
        <color auto="1"/>
      </bottom>
      <diagonal/>
    </border>
    <border>
      <left style="dashed">
        <color auto="1"/>
      </left>
      <right style="dashed">
        <color auto="1"/>
      </right>
      <top/>
      <bottom style="dashed">
        <color indexed="64"/>
      </bottom>
      <diagonal/>
    </border>
    <border>
      <left style="thin">
        <color indexed="64"/>
      </left>
      <right style="thin">
        <color indexed="64"/>
      </right>
      <top style="thin">
        <color indexed="64"/>
      </top>
      <bottom style="double">
        <color indexed="64"/>
      </bottom>
      <diagonal/>
    </border>
    <border>
      <left/>
      <right/>
      <top/>
      <bottom style="double">
        <color indexed="64"/>
      </bottom>
      <diagonal/>
    </border>
  </borders>
  <cellStyleXfs count="7">
    <xf numFmtId="0" fontId="0" fillId="0" borderId="0"/>
    <xf numFmtId="0" fontId="9" fillId="4" borderId="0" applyNumberFormat="0" applyBorder="0" applyAlignment="0" applyProtection="0"/>
    <xf numFmtId="0" fontId="12" fillId="0" borderId="15" applyNumberFormat="0" applyFill="0" applyAlignment="0" applyProtection="0"/>
    <xf numFmtId="0" fontId="3" fillId="5" borderId="16" applyNumberFormat="0" applyFont="0" applyAlignment="0" applyProtection="0"/>
    <xf numFmtId="0" fontId="23" fillId="0" borderId="0" applyNumberFormat="0" applyFill="0" applyBorder="0" applyAlignment="0" applyProtection="0"/>
    <xf numFmtId="0" fontId="33" fillId="0" borderId="0"/>
    <xf numFmtId="0" fontId="34" fillId="0" borderId="53" applyProtection="0"/>
  </cellStyleXfs>
  <cellXfs count="598">
    <xf numFmtId="0" fontId="0" fillId="0" borderId="0" xfId="0"/>
    <xf numFmtId="0" fontId="0" fillId="0" borderId="0" xfId="0" applyAlignment="1">
      <alignment horizontal="center" vertical="center"/>
    </xf>
    <xf numFmtId="0" fontId="0" fillId="0" borderId="1" xfId="0" applyFont="1" applyBorder="1" applyAlignment="1">
      <alignment horizontal="center" vertical="center"/>
    </xf>
    <xf numFmtId="0" fontId="0" fillId="0" borderId="0" xfId="0" applyAlignment="1">
      <alignment horizontal="center"/>
    </xf>
    <xf numFmtId="0" fontId="0" fillId="0" borderId="0" xfId="0" applyFont="1" applyAlignment="1">
      <alignment horizontal="center" vertical="center"/>
    </xf>
    <xf numFmtId="0" fontId="0" fillId="0" borderId="0" xfId="0" applyFont="1"/>
    <xf numFmtId="0" fontId="0" fillId="0" borderId="0" xfId="0" applyFont="1" applyBorder="1"/>
    <xf numFmtId="0" fontId="0" fillId="0" borderId="0" xfId="0" applyFont="1" applyBorder="1" applyAlignment="1">
      <alignment horizontal="center" vertical="center"/>
    </xf>
    <xf numFmtId="0" fontId="0" fillId="0" borderId="0" xfId="0" applyFont="1" applyBorder="1" applyAlignment="1">
      <alignment horizontal="center" vertical="center" wrapText="1"/>
    </xf>
    <xf numFmtId="0" fontId="2" fillId="0" borderId="0" xfId="0" applyFont="1" applyFill="1" applyAlignment="1">
      <alignment horizontal="center" vertical="center"/>
    </xf>
    <xf numFmtId="0" fontId="0" fillId="0" borderId="0" xfId="0" applyFont="1" applyFill="1" applyBorder="1"/>
    <xf numFmtId="0" fontId="0" fillId="0" borderId="0" xfId="0" applyFont="1" applyFill="1" applyBorder="1" applyAlignment="1">
      <alignment vertical="center" wrapText="1"/>
    </xf>
    <xf numFmtId="0" fontId="0" fillId="0" borderId="0" xfId="0" applyFont="1" applyFill="1" applyBorder="1" applyAlignment="1">
      <alignment vertical="center"/>
    </xf>
    <xf numFmtId="0" fontId="1" fillId="0" borderId="0" xfId="0" applyFont="1" applyAlignment="1">
      <alignment horizontal="left" vertical="center"/>
    </xf>
    <xf numFmtId="0" fontId="0" fillId="0" borderId="0" xfId="0" applyBorder="1"/>
    <xf numFmtId="0" fontId="0" fillId="0" borderId="0" xfId="0" applyFill="1"/>
    <xf numFmtId="0" fontId="0" fillId="0" borderId="0" xfId="0" applyAlignment="1">
      <alignment horizontal="right"/>
    </xf>
    <xf numFmtId="0" fontId="0" fillId="0" borderId="0" xfId="0" applyFont="1" applyFill="1" applyBorder="1" applyAlignment="1">
      <alignment horizontal="center" vertical="center"/>
    </xf>
    <xf numFmtId="1" fontId="6" fillId="0" borderId="1" xfId="0" applyNumberFormat="1" applyFont="1" applyBorder="1" applyAlignment="1">
      <alignment horizontal="center" vertical="center"/>
    </xf>
    <xf numFmtId="0" fontId="0" fillId="0" borderId="0" xfId="0" applyFont="1" applyFill="1" applyAlignment="1">
      <alignment horizontal="left" vertical="center"/>
    </xf>
    <xf numFmtId="0" fontId="0" fillId="0" borderId="0" xfId="0" applyFont="1" applyFill="1" applyBorder="1" applyAlignment="1">
      <alignment horizontal="right" vertical="center" wrapText="1"/>
    </xf>
    <xf numFmtId="0" fontId="1" fillId="0" borderId="0" xfId="0" applyFont="1" applyAlignment="1">
      <alignment horizontal="right"/>
    </xf>
    <xf numFmtId="0" fontId="0" fillId="0" borderId="0" xfId="0" applyAlignment="1">
      <alignment horizontal="left"/>
    </xf>
    <xf numFmtId="0" fontId="0" fillId="0" borderId="5" xfId="0" applyBorder="1"/>
    <xf numFmtId="0" fontId="0" fillId="0" borderId="5" xfId="0" applyFont="1" applyBorder="1" applyAlignment="1">
      <alignment horizontal="center" vertical="center"/>
    </xf>
    <xf numFmtId="0" fontId="8" fillId="0" borderId="0" xfId="0" applyFont="1" applyAlignment="1">
      <alignment horizontal="left"/>
    </xf>
    <xf numFmtId="0" fontId="1" fillId="0" borderId="0" xfId="0" applyFont="1" applyAlignment="1">
      <alignment horizontal="center"/>
    </xf>
    <xf numFmtId="0" fontId="8" fillId="0" borderId="0" xfId="0" applyFont="1" applyAlignment="1">
      <alignment horizontal="center" vertical="center"/>
    </xf>
    <xf numFmtId="0" fontId="0" fillId="0" borderId="0" xfId="0" applyBorder="1" applyAlignment="1">
      <alignment horizontal="center"/>
    </xf>
    <xf numFmtId="0" fontId="0" fillId="3" borderId="0" xfId="0" applyFont="1" applyFill="1" applyBorder="1" applyAlignment="1">
      <alignment horizontal="center" vertical="center"/>
    </xf>
    <xf numFmtId="0" fontId="0" fillId="0" borderId="0" xfId="0" applyFont="1" applyAlignment="1">
      <alignment horizontal="center"/>
    </xf>
    <xf numFmtId="0" fontId="2" fillId="0" borderId="0" xfId="0" applyFont="1"/>
    <xf numFmtId="0" fontId="0" fillId="0" borderId="0" xfId="0" applyFont="1" applyAlignment="1"/>
    <xf numFmtId="0" fontId="6" fillId="0" borderId="0" xfId="0" applyFont="1" applyFill="1" applyBorder="1" applyAlignment="1">
      <alignment horizontal="center" vertical="center"/>
    </xf>
    <xf numFmtId="0" fontId="0" fillId="0" borderId="0" xfId="0" applyFill="1" applyAlignment="1">
      <alignment horizontal="center"/>
    </xf>
    <xf numFmtId="0" fontId="6" fillId="0" borderId="0" xfId="0" applyFont="1"/>
    <xf numFmtId="0" fontId="6" fillId="0" borderId="0" xfId="0" applyFont="1" applyBorder="1"/>
    <xf numFmtId="0" fontId="6" fillId="0" borderId="0" xfId="0" applyNumberFormat="1" applyFont="1" applyBorder="1" applyAlignment="1">
      <alignment horizontal="center" vertical="center"/>
    </xf>
    <xf numFmtId="0" fontId="0" fillId="0" borderId="0" xfId="0" applyFill="1" applyBorder="1" applyAlignment="1">
      <alignment horizontal="center"/>
    </xf>
    <xf numFmtId="0" fontId="0" fillId="0" borderId="0" xfId="0" applyFill="1" applyBorder="1"/>
    <xf numFmtId="0" fontId="0" fillId="3" borderId="0" xfId="0" applyFont="1" applyFill="1" applyBorder="1" applyAlignment="1">
      <alignment horizontal="right" vertical="center"/>
    </xf>
    <xf numFmtId="0" fontId="0" fillId="0" borderId="8" xfId="0" quotePrefix="1" applyFont="1" applyBorder="1" applyAlignment="1">
      <alignment horizontal="center" vertical="center"/>
    </xf>
    <xf numFmtId="0" fontId="0" fillId="0" borderId="8" xfId="0" applyFont="1" applyBorder="1" applyAlignment="1">
      <alignment horizontal="center" vertical="center"/>
    </xf>
    <xf numFmtId="0" fontId="0" fillId="0" borderId="4" xfId="0" applyFont="1" applyBorder="1" applyAlignment="1">
      <alignment horizontal="center" vertical="center"/>
    </xf>
    <xf numFmtId="0" fontId="11" fillId="0" borderId="0" xfId="0" quotePrefix="1" applyFont="1" applyAlignment="1">
      <alignment horizontal="center" vertical="center"/>
    </xf>
    <xf numFmtId="0" fontId="11" fillId="0" borderId="0" xfId="0" applyFont="1" applyAlignment="1">
      <alignment horizontal="center" vertical="center"/>
    </xf>
    <xf numFmtId="0" fontId="11" fillId="0" borderId="0" xfId="0" quotePrefix="1" applyFont="1" applyAlignment="1">
      <alignment horizontal="center"/>
    </xf>
    <xf numFmtId="0" fontId="1" fillId="0" borderId="0" xfId="0" applyFont="1" applyBorder="1" applyAlignment="1">
      <alignment horizontal="center" vertical="center"/>
    </xf>
    <xf numFmtId="0" fontId="0" fillId="0" borderId="2" xfId="0" applyFont="1" applyBorder="1" applyAlignment="1">
      <alignment horizontal="center" vertical="center"/>
    </xf>
    <xf numFmtId="0" fontId="8" fillId="0" borderId="0" xfId="0" applyFont="1" applyAlignment="1">
      <alignment horizontal="left" vertical="center"/>
    </xf>
    <xf numFmtId="0" fontId="14" fillId="0" borderId="0" xfId="0" applyFont="1" applyAlignment="1">
      <alignment horizontal="center"/>
    </xf>
    <xf numFmtId="0" fontId="14" fillId="0" borderId="5" xfId="0" applyFont="1" applyBorder="1" applyAlignment="1">
      <alignment horizontal="center" vertical="center"/>
    </xf>
    <xf numFmtId="0" fontId="1" fillId="0" borderId="0" xfId="0" applyNumberFormat="1" applyFont="1" applyBorder="1" applyAlignment="1">
      <alignment horizontal="center" vertical="center"/>
    </xf>
    <xf numFmtId="0" fontId="14" fillId="0" borderId="0" xfId="0" applyFont="1" applyAlignment="1">
      <alignment horizontal="left"/>
    </xf>
    <xf numFmtId="164" fontId="0" fillId="0" borderId="4" xfId="0" applyNumberFormat="1" applyFont="1" applyBorder="1" applyAlignment="1">
      <alignment horizontal="center" vertical="center"/>
    </xf>
    <xf numFmtId="164" fontId="0" fillId="0" borderId="1" xfId="0" applyNumberFormat="1" applyFont="1" applyBorder="1" applyAlignment="1">
      <alignment horizontal="center" vertical="center"/>
    </xf>
    <xf numFmtId="0" fontId="0"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0" fillId="0" borderId="0" xfId="0" applyFont="1" applyAlignment="1">
      <alignment horizontal="right"/>
    </xf>
    <xf numFmtId="1" fontId="0" fillId="0" borderId="4" xfId="0" applyNumberFormat="1" applyFont="1" applyBorder="1" applyAlignment="1">
      <alignment horizontal="center" vertical="center"/>
    </xf>
    <xf numFmtId="0" fontId="0" fillId="0" borderId="1" xfId="0" applyFont="1" applyBorder="1" applyAlignment="1" applyProtection="1">
      <alignment horizontal="center" vertical="center"/>
    </xf>
    <xf numFmtId="1" fontId="0" fillId="0" borderId="1" xfId="0" applyNumberFormat="1" applyFont="1" applyBorder="1" applyAlignment="1" applyProtection="1">
      <alignment horizontal="center" vertical="center"/>
    </xf>
    <xf numFmtId="1" fontId="0" fillId="0" borderId="1" xfId="0" applyNumberFormat="1" applyFont="1" applyBorder="1" applyAlignment="1">
      <alignment horizontal="center" vertical="center"/>
    </xf>
    <xf numFmtId="0" fontId="0" fillId="0" borderId="0" xfId="0" applyFont="1" applyBorder="1" applyAlignment="1">
      <alignment horizontal="right" vertical="center"/>
    </xf>
    <xf numFmtId="0" fontId="0" fillId="0" borderId="0" xfId="0" quotePrefix="1" applyFont="1" applyAlignment="1">
      <alignment horizontal="right"/>
    </xf>
    <xf numFmtId="0" fontId="0" fillId="0" borderId="0" xfId="0" applyFont="1" applyFill="1" applyAlignment="1">
      <alignment horizontal="right"/>
    </xf>
    <xf numFmtId="164" fontId="0" fillId="0" borderId="0" xfId="0" applyNumberFormat="1" applyFont="1" applyFill="1" applyBorder="1" applyAlignment="1">
      <alignment horizontal="center" vertical="top"/>
    </xf>
    <xf numFmtId="0" fontId="0" fillId="0" borderId="0" xfId="0" applyFont="1" applyFill="1"/>
    <xf numFmtId="0" fontId="0" fillId="0" borderId="0" xfId="0" applyFont="1" applyFill="1" applyAlignment="1">
      <alignment horizontal="center" vertical="center"/>
    </xf>
    <xf numFmtId="0" fontId="0" fillId="0" borderId="0" xfId="0" applyNumberFormat="1" applyFont="1" applyAlignment="1">
      <alignment horizontal="center" vertical="center"/>
    </xf>
    <xf numFmtId="0" fontId="0" fillId="0" borderId="0" xfId="0" applyNumberFormat="1" applyFont="1" applyBorder="1" applyAlignment="1">
      <alignment horizontal="center" vertical="center"/>
    </xf>
    <xf numFmtId="0" fontId="0" fillId="0" borderId="0" xfId="0" applyFont="1" applyBorder="1" applyAlignment="1">
      <alignment horizontal="left" vertical="center"/>
    </xf>
    <xf numFmtId="0" fontId="0" fillId="0" borderId="0" xfId="0" applyFont="1" applyFill="1" applyBorder="1" applyAlignment="1">
      <alignment horizontal="left" vertical="center"/>
    </xf>
    <xf numFmtId="0" fontId="0" fillId="0" borderId="0" xfId="0" applyFont="1" applyAlignment="1">
      <alignment horizontal="right" vertical="center"/>
    </xf>
    <xf numFmtId="164" fontId="0" fillId="0" borderId="0" xfId="0" applyNumberFormat="1" applyFont="1" applyAlignment="1">
      <alignment horizontal="left" vertical="top"/>
    </xf>
    <xf numFmtId="164" fontId="0" fillId="0" borderId="0" xfId="0" applyNumberFormat="1" applyFont="1" applyAlignment="1">
      <alignment horizontal="center" vertical="center"/>
    </xf>
    <xf numFmtId="1" fontId="0" fillId="0" borderId="0" xfId="0" applyNumberFormat="1" applyFont="1" applyAlignment="1">
      <alignment horizontal="center" vertical="center"/>
    </xf>
    <xf numFmtId="0" fontId="0" fillId="0" borderId="0" xfId="0" applyFont="1" applyBorder="1" applyAlignment="1">
      <alignment horizontal="right"/>
    </xf>
    <xf numFmtId="0" fontId="2" fillId="6" borderId="1" xfId="0" applyFont="1" applyFill="1" applyBorder="1" applyAlignment="1">
      <alignment horizontal="center" vertical="center"/>
    </xf>
    <xf numFmtId="0" fontId="2" fillId="6" borderId="2" xfId="0" applyFont="1" applyFill="1" applyBorder="1" applyAlignment="1">
      <alignment horizontal="center" vertical="center"/>
    </xf>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Fill="1" applyBorder="1" applyAlignment="1"/>
    <xf numFmtId="0" fontId="0" fillId="0" borderId="0" xfId="0" applyFont="1" applyFill="1" applyBorder="1" applyAlignment="1">
      <alignment horizontal="left" vertical="top"/>
    </xf>
    <xf numFmtId="0" fontId="6" fillId="0" borderId="1" xfId="0" quotePrefix="1" applyFont="1" applyBorder="1" applyAlignment="1">
      <alignment horizontal="center" vertical="center"/>
    </xf>
    <xf numFmtId="0" fontId="0" fillId="0" borderId="1" xfId="0" quotePrefix="1" applyFont="1" applyBorder="1" applyAlignment="1">
      <alignment horizontal="center" vertical="center"/>
    </xf>
    <xf numFmtId="0" fontId="6" fillId="0" borderId="1" xfId="0" applyFont="1" applyBorder="1" applyAlignment="1">
      <alignment horizontal="center" vertical="center"/>
    </xf>
    <xf numFmtId="0" fontId="16" fillId="0" borderId="0" xfId="0" applyFont="1" applyFill="1" applyBorder="1" applyAlignment="1">
      <alignment horizontal="left"/>
    </xf>
    <xf numFmtId="0" fontId="16" fillId="0" borderId="0" xfId="0" applyFont="1"/>
    <xf numFmtId="0" fontId="16" fillId="0" borderId="0" xfId="0" applyFont="1" applyAlignment="1">
      <alignment horizontal="left" vertical="center"/>
    </xf>
    <xf numFmtId="0" fontId="16" fillId="0" borderId="0" xfId="0" applyFont="1" applyAlignment="1">
      <alignment horizontal="left"/>
    </xf>
    <xf numFmtId="0" fontId="2" fillId="0" borderId="0" xfId="0" applyFont="1" applyFill="1" applyBorder="1" applyAlignment="1">
      <alignment horizontal="center" vertical="center"/>
    </xf>
    <xf numFmtId="0" fontId="6" fillId="0" borderId="0" xfId="0" applyFont="1" applyBorder="1" applyAlignment="1">
      <alignment horizontal="center" vertical="center"/>
    </xf>
    <xf numFmtId="0" fontId="6" fillId="0" borderId="0" xfId="0" applyFont="1" applyAlignment="1">
      <alignment horizontal="center" vertical="center"/>
    </xf>
    <xf numFmtId="0" fontId="0" fillId="0" borderId="0" xfId="0" applyFont="1" applyAlignment="1">
      <alignment horizontal="left" vertical="center"/>
    </xf>
    <xf numFmtId="0" fontId="0" fillId="0" borderId="1" xfId="0" applyFont="1" applyFill="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Border="1"/>
    <xf numFmtId="0" fontId="2" fillId="6" borderId="0" xfId="0" applyFont="1" applyFill="1" applyBorder="1" applyAlignment="1">
      <alignment horizontal="center" vertical="center"/>
    </xf>
    <xf numFmtId="0" fontId="16" fillId="0" borderId="0" xfId="0" applyFont="1" applyFill="1" applyBorder="1"/>
    <xf numFmtId="0" fontId="0" fillId="0" borderId="0" xfId="0" applyFont="1" applyFill="1" applyBorder="1" applyAlignment="1">
      <alignment horizontal="right" vertical="center"/>
    </xf>
    <xf numFmtId="0" fontId="0" fillId="3" borderId="0" xfId="0" applyFont="1" applyFill="1" applyBorder="1" applyAlignment="1">
      <alignment horizontal="right" vertical="top"/>
    </xf>
    <xf numFmtId="0" fontId="4" fillId="2" borderId="0" xfId="0" applyNumberFormat="1" applyFont="1" applyFill="1" applyBorder="1" applyAlignment="1">
      <alignment horizontal="center" vertical="center"/>
    </xf>
    <xf numFmtId="0" fontId="6" fillId="0" borderId="0" xfId="2" applyFont="1" applyFill="1" applyBorder="1" applyAlignment="1">
      <alignment horizontal="right"/>
    </xf>
    <xf numFmtId="0" fontId="0" fillId="0" borderId="0" xfId="0" applyFont="1" applyFill="1" applyBorder="1" applyAlignment="1">
      <alignment horizontal="center"/>
    </xf>
    <xf numFmtId="0" fontId="6" fillId="0" borderId="0" xfId="0" applyFont="1" applyFill="1" applyBorder="1" applyAlignment="1">
      <alignment horizontal="left"/>
    </xf>
    <xf numFmtId="0" fontId="6" fillId="0" borderId="0" xfId="0" applyFont="1" applyFill="1" applyAlignment="1">
      <alignment horizontal="center" vertical="center"/>
    </xf>
    <xf numFmtId="0" fontId="8" fillId="0" borderId="17" xfId="2" applyFont="1" applyFill="1" applyBorder="1" applyAlignment="1">
      <alignment horizontal="center" vertical="center"/>
    </xf>
    <xf numFmtId="0" fontId="14" fillId="0" borderId="18" xfId="2" applyFont="1" applyFill="1" applyBorder="1" applyAlignment="1">
      <alignment horizontal="center" vertical="center"/>
    </xf>
    <xf numFmtId="0" fontId="14" fillId="0" borderId="18" xfId="0" applyFont="1" applyFill="1" applyBorder="1" applyAlignment="1">
      <alignment horizontal="right" vertical="center"/>
    </xf>
    <xf numFmtId="0" fontId="0" fillId="0" borderId="18" xfId="0" applyFont="1" applyFill="1" applyBorder="1" applyAlignment="1">
      <alignment horizontal="center"/>
    </xf>
    <xf numFmtId="0" fontId="0" fillId="0" borderId="18" xfId="0" applyFont="1" applyFill="1" applyBorder="1"/>
    <xf numFmtId="0" fontId="6" fillId="0" borderId="19" xfId="2" applyFont="1" applyFill="1" applyBorder="1" applyAlignment="1">
      <alignment horizontal="center" vertical="center"/>
    </xf>
    <xf numFmtId="0" fontId="14" fillId="0" borderId="20" xfId="2" applyFont="1" applyFill="1" applyBorder="1" applyAlignment="1">
      <alignment horizontal="right"/>
    </xf>
    <xf numFmtId="0" fontId="14" fillId="0" borderId="20" xfId="0" applyFont="1" applyFill="1" applyBorder="1"/>
    <xf numFmtId="0" fontId="0" fillId="0" borderId="20" xfId="0" applyFont="1" applyFill="1" applyBorder="1" applyAlignment="1">
      <alignment horizontal="center"/>
    </xf>
    <xf numFmtId="0" fontId="6" fillId="0" borderId="21" xfId="0" applyFont="1" applyFill="1" applyBorder="1" applyAlignment="1">
      <alignment horizontal="center" vertical="center"/>
    </xf>
    <xf numFmtId="0" fontId="14" fillId="0" borderId="21" xfId="2" applyFont="1" applyFill="1" applyBorder="1" applyAlignment="1">
      <alignment horizontal="center" vertical="center"/>
    </xf>
    <xf numFmtId="0" fontId="14" fillId="0" borderId="22" xfId="2" applyFont="1" applyFill="1" applyBorder="1" applyAlignment="1">
      <alignment horizontal="center" vertical="center"/>
    </xf>
    <xf numFmtId="0" fontId="14" fillId="0" borderId="27" xfId="2" applyFont="1" applyFill="1" applyBorder="1" applyAlignment="1">
      <alignment horizontal="center" vertical="center"/>
    </xf>
    <xf numFmtId="0" fontId="6" fillId="0" borderId="21" xfId="0" applyFont="1" applyFill="1" applyBorder="1" applyAlignment="1">
      <alignment horizontal="right" vertical="center"/>
    </xf>
    <xf numFmtId="0" fontId="6" fillId="0" borderId="21" xfId="2" applyFont="1" applyFill="1" applyBorder="1" applyAlignment="1">
      <alignment horizontal="center" vertical="center"/>
    </xf>
    <xf numFmtId="0" fontId="6" fillId="0" borderId="22" xfId="2" applyFont="1" applyFill="1" applyBorder="1" applyAlignment="1">
      <alignment horizontal="center" vertical="center"/>
    </xf>
    <xf numFmtId="0" fontId="6" fillId="0" borderId="28" xfId="0" quotePrefix="1" applyFont="1" applyFill="1" applyBorder="1" applyAlignment="1">
      <alignment horizontal="center" vertical="center"/>
    </xf>
    <xf numFmtId="0" fontId="6" fillId="0" borderId="29" xfId="0" quotePrefix="1" applyFont="1" applyFill="1" applyBorder="1" applyAlignment="1">
      <alignment horizontal="center" vertical="center"/>
    </xf>
    <xf numFmtId="0" fontId="6" fillId="0" borderId="30" xfId="0" applyFont="1" applyFill="1" applyBorder="1" applyAlignment="1">
      <alignment horizontal="center" vertical="center"/>
    </xf>
    <xf numFmtId="0" fontId="6" fillId="0" borderId="27" xfId="2" applyFont="1" applyFill="1" applyBorder="1" applyAlignment="1">
      <alignment horizontal="center" vertical="center"/>
    </xf>
    <xf numFmtId="0" fontId="6" fillId="0" borderId="21" xfId="2" applyFont="1" applyFill="1" applyBorder="1" applyAlignment="1">
      <alignment horizontal="left" vertical="center"/>
    </xf>
    <xf numFmtId="0" fontId="8" fillId="0" borderId="21" xfId="2" applyFont="1" applyFill="1" applyBorder="1" applyAlignment="1">
      <alignment vertical="center"/>
    </xf>
    <xf numFmtId="0" fontId="0" fillId="0" borderId="6" xfId="0" applyFont="1" applyFill="1" applyBorder="1" applyAlignment="1">
      <alignment horizontal="left"/>
    </xf>
    <xf numFmtId="0" fontId="0" fillId="0" borderId="6" xfId="0" applyFont="1" applyFill="1" applyBorder="1"/>
    <xf numFmtId="0" fontId="6" fillId="8" borderId="0" xfId="0" applyFont="1" applyFill="1" applyBorder="1" applyAlignment="1">
      <alignment horizontal="center" vertical="center"/>
    </xf>
    <xf numFmtId="0" fontId="6" fillId="8" borderId="32" xfId="0" applyFont="1" applyFill="1" applyBorder="1" applyAlignment="1">
      <alignment horizontal="center" vertical="center"/>
    </xf>
    <xf numFmtId="0" fontId="0" fillId="0" borderId="21" xfId="0" applyFont="1" applyFill="1" applyBorder="1" applyAlignment="1">
      <alignment horizontal="left"/>
    </xf>
    <xf numFmtId="0" fontId="0" fillId="7" borderId="7" xfId="0" applyFont="1" applyFill="1" applyBorder="1" applyAlignment="1">
      <alignment horizontal="center" vertical="center" wrapText="1"/>
    </xf>
    <xf numFmtId="0" fontId="6" fillId="8" borderId="0" xfId="0" applyFont="1" applyFill="1" applyBorder="1" applyAlignment="1">
      <alignment horizontal="right" vertical="center"/>
    </xf>
    <xf numFmtId="0" fontId="6" fillId="0" borderId="34" xfId="0" applyFont="1" applyFill="1" applyBorder="1" applyAlignment="1">
      <alignment horizontal="center" vertical="center"/>
    </xf>
    <xf numFmtId="0" fontId="6" fillId="0" borderId="32" xfId="0" applyFont="1" applyFill="1" applyBorder="1" applyAlignment="1">
      <alignment horizontal="center" vertical="center"/>
    </xf>
    <xf numFmtId="0" fontId="8" fillId="7" borderId="0" xfId="0" applyFont="1" applyFill="1" applyBorder="1" applyAlignment="1">
      <alignment horizontal="right" vertical="center"/>
    </xf>
    <xf numFmtId="0" fontId="6" fillId="9" borderId="0" xfId="0" applyFont="1" applyFill="1" applyBorder="1" applyAlignment="1">
      <alignment horizontal="center" vertical="center"/>
    </xf>
    <xf numFmtId="0" fontId="6" fillId="9" borderId="32" xfId="0" applyFont="1" applyFill="1" applyBorder="1" applyAlignment="1">
      <alignment horizontal="center" vertical="center"/>
    </xf>
    <xf numFmtId="0" fontId="0" fillId="7" borderId="0" xfId="0" applyFont="1" applyFill="1" applyBorder="1" applyAlignment="1">
      <alignment horizontal="right"/>
    </xf>
    <xf numFmtId="0" fontId="6" fillId="8" borderId="6" xfId="0" applyFont="1" applyFill="1" applyBorder="1" applyAlignment="1">
      <alignment horizontal="right" vertical="center"/>
    </xf>
    <xf numFmtId="0" fontId="6" fillId="9" borderId="0" xfId="0" applyFont="1" applyFill="1" applyBorder="1" applyAlignment="1">
      <alignment horizontal="right" vertical="center"/>
    </xf>
    <xf numFmtId="0" fontId="6" fillId="10" borderId="0" xfId="0" applyFont="1" applyFill="1" applyBorder="1" applyAlignment="1">
      <alignment horizontal="center" vertical="center"/>
    </xf>
    <xf numFmtId="0" fontId="6" fillId="10" borderId="32" xfId="0" applyFont="1" applyFill="1" applyBorder="1" applyAlignment="1">
      <alignment horizontal="center" vertical="center"/>
    </xf>
    <xf numFmtId="0" fontId="6" fillId="10" borderId="0" xfId="0" applyFont="1" applyFill="1" applyBorder="1" applyAlignment="1">
      <alignment horizontal="right" vertical="center"/>
    </xf>
    <xf numFmtId="0" fontId="6" fillId="11" borderId="0" xfId="0" applyFont="1" applyFill="1" applyBorder="1" applyAlignment="1">
      <alignment horizontal="center" vertical="center"/>
    </xf>
    <xf numFmtId="0" fontId="6" fillId="11" borderId="32" xfId="0" applyFont="1" applyFill="1" applyBorder="1" applyAlignment="1">
      <alignment horizontal="center" vertical="center"/>
    </xf>
    <xf numFmtId="0" fontId="6" fillId="11" borderId="0" xfId="0" applyFont="1" applyFill="1" applyBorder="1" applyAlignment="1">
      <alignment horizontal="right" vertical="center"/>
    </xf>
    <xf numFmtId="0" fontId="6" fillId="12" borderId="0" xfId="0" applyFont="1" applyFill="1" applyBorder="1" applyAlignment="1">
      <alignment horizontal="right" vertical="center"/>
    </xf>
    <xf numFmtId="0" fontId="6" fillId="0" borderId="32" xfId="0" applyFont="1" applyFill="1" applyBorder="1" applyAlignment="1">
      <alignment horizontal="center"/>
    </xf>
    <xf numFmtId="0" fontId="6" fillId="13" borderId="0" xfId="0" applyFont="1" applyFill="1" applyBorder="1" applyAlignment="1">
      <alignment horizontal="right" vertical="center"/>
    </xf>
    <xf numFmtId="0" fontId="6" fillId="12" borderId="34" xfId="0" applyFont="1" applyFill="1" applyBorder="1" applyAlignment="1">
      <alignment horizontal="center" vertical="center"/>
    </xf>
    <xf numFmtId="0" fontId="6" fillId="12" borderId="0" xfId="0" applyFont="1" applyFill="1" applyBorder="1" applyAlignment="1">
      <alignment horizontal="center" vertical="center"/>
    </xf>
    <xf numFmtId="0" fontId="6" fillId="12" borderId="32" xfId="0" applyFont="1" applyFill="1" applyBorder="1" applyAlignment="1">
      <alignment horizontal="center" vertical="center"/>
    </xf>
    <xf numFmtId="0" fontId="6" fillId="0" borderId="21" xfId="0" applyFont="1" applyFill="1" applyBorder="1" applyAlignment="1">
      <alignment horizontal="left"/>
    </xf>
    <xf numFmtId="0" fontId="6" fillId="15" borderId="34" xfId="0" applyFont="1" applyFill="1" applyBorder="1" applyAlignment="1">
      <alignment horizontal="center" vertical="center"/>
    </xf>
    <xf numFmtId="0" fontId="6" fillId="15" borderId="0" xfId="0" applyFont="1" applyFill="1" applyBorder="1" applyAlignment="1">
      <alignment horizontal="center" vertical="center"/>
    </xf>
    <xf numFmtId="0" fontId="6" fillId="15" borderId="32" xfId="0" applyFont="1" applyFill="1" applyBorder="1" applyAlignment="1">
      <alignment horizontal="center" vertical="center"/>
    </xf>
    <xf numFmtId="0" fontId="6" fillId="15" borderId="0" xfId="0" applyFont="1" applyFill="1" applyBorder="1" applyAlignment="1">
      <alignment horizontal="right" vertical="center"/>
    </xf>
    <xf numFmtId="0" fontId="6" fillId="2" borderId="34"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32" xfId="0" applyFont="1" applyFill="1" applyBorder="1" applyAlignment="1">
      <alignment horizontal="center" vertical="center"/>
    </xf>
    <xf numFmtId="0" fontId="6" fillId="16" borderId="0" xfId="0" applyFont="1" applyFill="1" applyBorder="1" applyAlignment="1">
      <alignment horizontal="right" vertical="center"/>
    </xf>
    <xf numFmtId="0" fontId="6" fillId="16" borderId="34" xfId="0" applyFont="1" applyFill="1" applyBorder="1" applyAlignment="1">
      <alignment horizontal="center" vertical="center"/>
    </xf>
    <xf numFmtId="0" fontId="6" fillId="16" borderId="0" xfId="0" applyFont="1" applyFill="1" applyBorder="1" applyAlignment="1">
      <alignment horizontal="center" vertical="center"/>
    </xf>
    <xf numFmtId="0" fontId="6" fillId="16" borderId="32" xfId="0" applyFont="1" applyFill="1" applyBorder="1" applyAlignment="1">
      <alignment horizontal="center" vertical="center"/>
    </xf>
    <xf numFmtId="0" fontId="6" fillId="2" borderId="0" xfId="0" applyFont="1" applyFill="1" applyBorder="1" applyAlignment="1">
      <alignment horizontal="right" vertical="center"/>
    </xf>
    <xf numFmtId="0" fontId="6" fillId="17" borderId="34" xfId="0" applyFont="1" applyFill="1" applyBorder="1" applyAlignment="1">
      <alignment horizontal="center" vertical="center"/>
    </xf>
    <xf numFmtId="0" fontId="6" fillId="17" borderId="0" xfId="0" applyFont="1" applyFill="1" applyBorder="1" applyAlignment="1">
      <alignment horizontal="center" vertical="center"/>
    </xf>
    <xf numFmtId="0" fontId="6" fillId="17" borderId="32" xfId="0" applyFont="1" applyFill="1" applyBorder="1" applyAlignment="1">
      <alignment horizontal="center" vertical="center"/>
    </xf>
    <xf numFmtId="0" fontId="6" fillId="17" borderId="0" xfId="0" applyFont="1" applyFill="1" applyBorder="1" applyAlignment="1">
      <alignment horizontal="right" vertical="center"/>
    </xf>
    <xf numFmtId="0" fontId="6" fillId="10" borderId="34" xfId="0" applyFont="1" applyFill="1" applyBorder="1" applyAlignment="1">
      <alignment horizontal="center" vertical="center"/>
    </xf>
    <xf numFmtId="0" fontId="6" fillId="14" borderId="6" xfId="0" applyFont="1" applyFill="1" applyBorder="1" applyAlignment="1">
      <alignment horizontal="right" vertical="center"/>
    </xf>
    <xf numFmtId="0" fontId="6" fillId="18" borderId="34" xfId="0" applyFont="1" applyFill="1" applyBorder="1" applyAlignment="1">
      <alignment horizontal="center" vertical="center"/>
    </xf>
    <xf numFmtId="0" fontId="6" fillId="18" borderId="0" xfId="0" applyFont="1" applyFill="1" applyBorder="1" applyAlignment="1">
      <alignment horizontal="center" vertical="center"/>
    </xf>
    <xf numFmtId="0" fontId="6" fillId="18" borderId="32" xfId="0" applyFont="1" applyFill="1" applyBorder="1" applyAlignment="1">
      <alignment horizontal="center" vertical="center"/>
    </xf>
    <xf numFmtId="0" fontId="6" fillId="19" borderId="34" xfId="0" applyFont="1" applyFill="1" applyBorder="1" applyAlignment="1">
      <alignment horizontal="center" vertical="center"/>
    </xf>
    <xf numFmtId="0" fontId="6" fillId="19" borderId="0" xfId="0" applyFont="1" applyFill="1" applyBorder="1" applyAlignment="1">
      <alignment horizontal="center" vertical="center"/>
    </xf>
    <xf numFmtId="0" fontId="6" fillId="20" borderId="0" xfId="0" applyFont="1" applyFill="1" applyBorder="1" applyAlignment="1">
      <alignment horizontal="center" vertical="center"/>
    </xf>
    <xf numFmtId="0" fontId="6" fillId="20" borderId="32" xfId="0" applyFont="1" applyFill="1" applyBorder="1" applyAlignment="1">
      <alignment horizontal="center" vertical="center"/>
    </xf>
    <xf numFmtId="0" fontId="17" fillId="0" borderId="0" xfId="0" applyFont="1" applyFill="1"/>
    <xf numFmtId="0" fontId="6" fillId="0" borderId="0" xfId="0" applyFont="1" applyFill="1" applyBorder="1"/>
    <xf numFmtId="0" fontId="6" fillId="18" borderId="0" xfId="0" applyFont="1" applyFill="1" applyBorder="1" applyAlignment="1">
      <alignment horizontal="right" vertical="center"/>
    </xf>
    <xf numFmtId="0" fontId="6" fillId="13" borderId="34" xfId="0" applyFont="1" applyFill="1" applyBorder="1" applyAlignment="1">
      <alignment horizontal="center" vertical="center"/>
    </xf>
    <xf numFmtId="0" fontId="6" fillId="13" borderId="0" xfId="0" applyFont="1" applyFill="1" applyBorder="1" applyAlignment="1">
      <alignment horizontal="center" vertical="center"/>
    </xf>
    <xf numFmtId="0" fontId="6" fillId="13" borderId="32" xfId="0" applyFont="1" applyFill="1" applyBorder="1" applyAlignment="1">
      <alignment horizontal="center" vertical="center"/>
    </xf>
    <xf numFmtId="0" fontId="6" fillId="14" borderId="34" xfId="0" applyFont="1" applyFill="1" applyBorder="1" applyAlignment="1">
      <alignment horizontal="center" vertical="center"/>
    </xf>
    <xf numFmtId="0" fontId="6" fillId="14" borderId="0" xfId="0" applyFont="1" applyFill="1" applyBorder="1" applyAlignment="1">
      <alignment horizontal="center" vertical="center"/>
    </xf>
    <xf numFmtId="0" fontId="6" fillId="14" borderId="32" xfId="0" applyFont="1" applyFill="1" applyBorder="1" applyAlignment="1">
      <alignment horizontal="center" vertical="center"/>
    </xf>
    <xf numFmtId="0" fontId="6" fillId="7" borderId="6" xfId="0" applyFont="1" applyFill="1" applyBorder="1" applyAlignment="1">
      <alignment horizontal="right"/>
    </xf>
    <xf numFmtId="0" fontId="6" fillId="10" borderId="6" xfId="0" applyFont="1" applyFill="1" applyBorder="1" applyAlignment="1">
      <alignment horizontal="right" vertical="center"/>
    </xf>
    <xf numFmtId="0" fontId="0" fillId="0" borderId="0" xfId="0" applyFont="1" applyFill="1" applyBorder="1" applyAlignment="1">
      <alignment horizontal="right"/>
    </xf>
    <xf numFmtId="0" fontId="17" fillId="0" borderId="0" xfId="0" applyFont="1" applyFill="1" applyBorder="1"/>
    <xf numFmtId="0" fontId="6" fillId="20" borderId="6" xfId="0" applyFont="1" applyFill="1" applyBorder="1" applyAlignment="1">
      <alignment horizontal="right" vertical="center"/>
    </xf>
    <xf numFmtId="0" fontId="6" fillId="0" borderId="21" xfId="2" applyFont="1" applyFill="1" applyBorder="1" applyAlignment="1">
      <alignment horizontal="right" vertical="center"/>
    </xf>
    <xf numFmtId="0" fontId="6" fillId="0" borderId="36" xfId="0" applyFont="1" applyFill="1" applyBorder="1" applyAlignment="1">
      <alignment horizontal="center" vertical="center"/>
    </xf>
    <xf numFmtId="0" fontId="6" fillId="0" borderId="37" xfId="0" applyFont="1" applyFill="1" applyBorder="1" applyAlignment="1">
      <alignment horizontal="center" vertical="center"/>
    </xf>
    <xf numFmtId="0" fontId="6" fillId="0" borderId="38" xfId="0" applyFont="1" applyFill="1" applyBorder="1" applyAlignment="1">
      <alignment horizontal="center" vertical="center"/>
    </xf>
    <xf numFmtId="0" fontId="20" fillId="0" borderId="0" xfId="2" applyFont="1" applyFill="1" applyBorder="1" applyAlignment="1">
      <alignment horizontal="center" vertical="center"/>
    </xf>
    <xf numFmtId="0" fontId="8" fillId="7" borderId="0" xfId="2" applyFont="1" applyFill="1" applyBorder="1" applyAlignment="1">
      <alignment horizontal="center" vertical="center"/>
    </xf>
    <xf numFmtId="0" fontId="20" fillId="0" borderId="0" xfId="2" applyFont="1" applyFill="1" applyBorder="1" applyAlignment="1">
      <alignment horizontal="right" vertical="center"/>
    </xf>
    <xf numFmtId="0" fontId="14" fillId="0" borderId="0" xfId="2" applyFont="1" applyFill="1" applyBorder="1" applyAlignment="1">
      <alignment horizontal="center" vertical="center"/>
    </xf>
    <xf numFmtId="0" fontId="8" fillId="0" borderId="0" xfId="2" applyFont="1" applyFill="1" applyBorder="1" applyAlignment="1">
      <alignment horizontal="center" vertical="center"/>
    </xf>
    <xf numFmtId="0" fontId="14" fillId="0" borderId="0" xfId="2" applyFont="1" applyFill="1" applyBorder="1" applyAlignment="1">
      <alignment horizontal="right" vertical="center"/>
    </xf>
    <xf numFmtId="0" fontId="8" fillId="0" borderId="0" xfId="0" applyFont="1" applyFill="1" applyBorder="1" applyAlignment="1">
      <alignment horizontal="center" vertical="center"/>
    </xf>
    <xf numFmtId="0" fontId="14" fillId="0" borderId="0" xfId="0" applyFont="1" applyFill="1" applyBorder="1" applyAlignment="1">
      <alignment horizontal="center" vertical="center"/>
    </xf>
    <xf numFmtId="0" fontId="6" fillId="0" borderId="0" xfId="0" applyFont="1" applyFill="1" applyAlignment="1">
      <alignment horizontal="center"/>
    </xf>
    <xf numFmtId="0" fontId="21" fillId="0" borderId="0" xfId="0" applyFont="1" applyFill="1" applyBorder="1"/>
    <xf numFmtId="0" fontId="6" fillId="0" borderId="0" xfId="0" applyFont="1" applyFill="1" applyBorder="1" applyAlignment="1">
      <alignment horizontal="center"/>
    </xf>
    <xf numFmtId="0" fontId="6" fillId="0" borderId="21" xfId="0" applyFont="1" applyFill="1" applyBorder="1" applyAlignment="1">
      <alignment horizontal="center"/>
    </xf>
    <xf numFmtId="0" fontId="8" fillId="0" borderId="21" xfId="2" applyFont="1" applyFill="1" applyBorder="1" applyAlignment="1">
      <alignment horizontal="right" vertical="center"/>
    </xf>
    <xf numFmtId="0" fontId="0" fillId="0" borderId="21" xfId="0" applyFont="1" applyFill="1" applyBorder="1" applyAlignment="1">
      <alignment horizontal="center"/>
    </xf>
    <xf numFmtId="0" fontId="10" fillId="0" borderId="0" xfId="0" applyFont="1" applyFill="1" applyBorder="1" applyAlignment="1">
      <alignment horizontal="right" vertical="center"/>
    </xf>
    <xf numFmtId="0" fontId="6" fillId="0" borderId="17" xfId="2" applyFont="1" applyFill="1" applyBorder="1" applyAlignment="1">
      <alignment horizontal="center" vertical="center"/>
    </xf>
    <xf numFmtId="0" fontId="8" fillId="0" borderId="18" xfId="2" applyFont="1" applyFill="1" applyBorder="1" applyAlignment="1">
      <alignment horizontal="right" vertical="center"/>
    </xf>
    <xf numFmtId="0" fontId="8" fillId="0" borderId="0" xfId="0" applyFont="1" applyFill="1" applyBorder="1" applyAlignment="1">
      <alignment horizontal="left" vertical="center"/>
    </xf>
    <xf numFmtId="0" fontId="20" fillId="0" borderId="21" xfId="2" applyFont="1" applyFill="1" applyBorder="1" applyAlignment="1">
      <alignment horizontal="center" vertical="center"/>
    </xf>
    <xf numFmtId="0" fontId="20" fillId="0" borderId="22" xfId="2" applyFont="1" applyFill="1" applyBorder="1" applyAlignment="1">
      <alignment horizontal="center" vertical="center"/>
    </xf>
    <xf numFmtId="0" fontId="8" fillId="0" borderId="27" xfId="2" applyFont="1" applyFill="1" applyBorder="1" applyAlignment="1">
      <alignment horizontal="center" vertical="center"/>
    </xf>
    <xf numFmtId="0" fontId="8" fillId="0" borderId="21" xfId="2" applyFont="1" applyFill="1" applyBorder="1" applyAlignment="1">
      <alignment horizontal="center" vertical="center"/>
    </xf>
    <xf numFmtId="0" fontId="6" fillId="0" borderId="41" xfId="0" quotePrefix="1" applyFont="1" applyFill="1" applyBorder="1" applyAlignment="1">
      <alignment horizontal="center" vertical="center"/>
    </xf>
    <xf numFmtId="0" fontId="6" fillId="0" borderId="42" xfId="0" applyFont="1" applyFill="1" applyBorder="1" applyAlignment="1">
      <alignment horizontal="center" vertical="center"/>
    </xf>
    <xf numFmtId="0" fontId="6" fillId="21" borderId="43" xfId="0" applyFont="1" applyFill="1" applyBorder="1" applyAlignment="1">
      <alignment horizontal="center" vertical="center"/>
    </xf>
    <xf numFmtId="0" fontId="6" fillId="21" borderId="7" xfId="0" applyFont="1" applyFill="1" applyBorder="1" applyAlignment="1">
      <alignment horizontal="center" vertical="center"/>
    </xf>
    <xf numFmtId="0" fontId="6" fillId="21" borderId="3" xfId="0" applyFont="1" applyFill="1" applyBorder="1" applyAlignment="1">
      <alignment horizontal="center" vertical="center"/>
    </xf>
    <xf numFmtId="0" fontId="6" fillId="21" borderId="2" xfId="0" applyFont="1" applyFill="1" applyBorder="1" applyAlignment="1">
      <alignment horizontal="center" vertical="center"/>
    </xf>
    <xf numFmtId="0" fontId="6" fillId="8" borderId="44" xfId="0" applyFont="1" applyFill="1" applyBorder="1" applyAlignment="1">
      <alignment horizontal="center" vertical="center"/>
    </xf>
    <xf numFmtId="0" fontId="6" fillId="13" borderId="0" xfId="0" applyFont="1" applyFill="1" applyBorder="1" applyAlignment="1">
      <alignment vertical="center"/>
    </xf>
    <xf numFmtId="0" fontId="6" fillId="0" borderId="45" xfId="0" applyFont="1" applyFill="1" applyBorder="1" applyAlignment="1">
      <alignment horizontal="center" vertical="center"/>
    </xf>
    <xf numFmtId="0" fontId="6" fillId="0" borderId="44" xfId="0" applyFont="1" applyFill="1" applyBorder="1" applyAlignment="1">
      <alignment horizontal="center" vertical="center"/>
    </xf>
    <xf numFmtId="0" fontId="6" fillId="13" borderId="6" xfId="0" applyFont="1" applyFill="1" applyBorder="1" applyAlignment="1">
      <alignment vertical="center"/>
    </xf>
    <xf numFmtId="0" fontId="6" fillId="21" borderId="1" xfId="0" applyFont="1" applyFill="1" applyBorder="1" applyAlignment="1">
      <alignment horizontal="center" vertical="center"/>
    </xf>
    <xf numFmtId="0" fontId="6" fillId="9" borderId="44" xfId="0" applyFont="1" applyFill="1" applyBorder="1" applyAlignment="1">
      <alignment horizontal="center" vertical="center"/>
    </xf>
    <xf numFmtId="0" fontId="6" fillId="10" borderId="44" xfId="0" applyFont="1" applyFill="1" applyBorder="1" applyAlignment="1">
      <alignment horizontal="center" vertical="center"/>
    </xf>
    <xf numFmtId="0" fontId="6" fillId="21" borderId="8" xfId="0" applyFont="1" applyFill="1" applyBorder="1" applyAlignment="1">
      <alignment horizontal="center" vertical="center"/>
    </xf>
    <xf numFmtId="0" fontId="6" fillId="11" borderId="44" xfId="0" applyFont="1" applyFill="1" applyBorder="1" applyAlignment="1">
      <alignment horizontal="center" vertical="center"/>
    </xf>
    <xf numFmtId="0" fontId="6" fillId="21" borderId="4" xfId="0" applyFont="1" applyFill="1" applyBorder="1" applyAlignment="1">
      <alignment horizontal="center" vertical="center"/>
    </xf>
    <xf numFmtId="0" fontId="6" fillId="0" borderId="44" xfId="0" applyFont="1" applyFill="1" applyBorder="1" applyAlignment="1">
      <alignment horizontal="center"/>
    </xf>
    <xf numFmtId="0" fontId="1" fillId="0" borderId="0" xfId="0" applyFont="1" applyFill="1"/>
    <xf numFmtId="0" fontId="6" fillId="12" borderId="45" xfId="0" applyFont="1" applyFill="1" applyBorder="1" applyAlignment="1">
      <alignment horizontal="center" vertical="center"/>
    </xf>
    <xf numFmtId="0" fontId="6" fillId="12" borderId="44" xfId="0" applyFont="1" applyFill="1" applyBorder="1" applyAlignment="1">
      <alignment horizontal="center" vertical="center"/>
    </xf>
    <xf numFmtId="0" fontId="6" fillId="15" borderId="45" xfId="0" applyFont="1" applyFill="1" applyBorder="1" applyAlignment="1">
      <alignment horizontal="center" vertical="center"/>
    </xf>
    <xf numFmtId="0" fontId="6" fillId="15" borderId="44" xfId="0" applyFont="1" applyFill="1" applyBorder="1" applyAlignment="1">
      <alignment horizontal="center" vertical="center"/>
    </xf>
    <xf numFmtId="0" fontId="6" fillId="2" borderId="45" xfId="0" applyFont="1" applyFill="1" applyBorder="1" applyAlignment="1">
      <alignment horizontal="center" vertical="center"/>
    </xf>
    <xf numFmtId="0" fontId="6" fillId="2" borderId="44" xfId="0" applyFont="1" applyFill="1" applyBorder="1" applyAlignment="1">
      <alignment horizontal="center" vertical="center"/>
    </xf>
    <xf numFmtId="0" fontId="6" fillId="16" borderId="45" xfId="0" applyFont="1" applyFill="1" applyBorder="1" applyAlignment="1">
      <alignment horizontal="center" vertical="center"/>
    </xf>
    <xf numFmtId="0" fontId="6" fillId="16" borderId="44" xfId="0" applyFont="1" applyFill="1" applyBorder="1" applyAlignment="1">
      <alignment horizontal="center" vertical="center"/>
    </xf>
    <xf numFmtId="0" fontId="6" fillId="17" borderId="45" xfId="0" applyFont="1" applyFill="1" applyBorder="1" applyAlignment="1">
      <alignment horizontal="center" vertical="center"/>
    </xf>
    <xf numFmtId="0" fontId="6" fillId="17" borderId="44" xfId="0" applyFont="1" applyFill="1" applyBorder="1" applyAlignment="1">
      <alignment horizontal="center" vertical="center"/>
    </xf>
    <xf numFmtId="0" fontId="6" fillId="10" borderId="45" xfId="0" applyFont="1" applyFill="1" applyBorder="1" applyAlignment="1">
      <alignment horizontal="center" vertical="center"/>
    </xf>
    <xf numFmtId="0" fontId="0" fillId="21" borderId="1" xfId="0" applyFont="1" applyFill="1" applyBorder="1" applyAlignment="1">
      <alignment horizontal="center" vertical="center"/>
    </xf>
    <xf numFmtId="0" fontId="6" fillId="18" borderId="45" xfId="0" applyFont="1" applyFill="1" applyBorder="1" applyAlignment="1">
      <alignment horizontal="center" vertical="center"/>
    </xf>
    <xf numFmtId="0" fontId="6" fillId="18" borderId="44" xfId="0" applyFont="1" applyFill="1" applyBorder="1" applyAlignment="1">
      <alignment horizontal="center" vertical="center"/>
    </xf>
    <xf numFmtId="0" fontId="6" fillId="19" borderId="45" xfId="0" applyFont="1" applyFill="1" applyBorder="1" applyAlignment="1">
      <alignment horizontal="center" vertical="center"/>
    </xf>
    <xf numFmtId="0" fontId="6" fillId="20" borderId="44" xfId="0" applyFont="1" applyFill="1" applyBorder="1" applyAlignment="1">
      <alignment horizontal="center" vertical="center"/>
    </xf>
    <xf numFmtId="0" fontId="6" fillId="13" borderId="45" xfId="0" applyFont="1" applyFill="1" applyBorder="1" applyAlignment="1">
      <alignment horizontal="center" vertical="center"/>
    </xf>
    <xf numFmtId="0" fontId="6" fillId="13" borderId="44" xfId="0" applyFont="1" applyFill="1" applyBorder="1" applyAlignment="1">
      <alignment horizontal="center" vertical="center"/>
    </xf>
    <xf numFmtId="0" fontId="0" fillId="0" borderId="0" xfId="0" applyFont="1" applyFill="1" applyAlignment="1">
      <alignment horizontal="center"/>
    </xf>
    <xf numFmtId="0" fontId="6" fillId="14" borderId="45" xfId="0" applyFont="1" applyFill="1" applyBorder="1" applyAlignment="1">
      <alignment horizontal="center" vertical="center"/>
    </xf>
    <xf numFmtId="0" fontId="6" fillId="14" borderId="44" xfId="0" applyFont="1" applyFill="1" applyBorder="1" applyAlignment="1">
      <alignment horizontal="center" vertical="center"/>
    </xf>
    <xf numFmtId="0" fontId="6" fillId="0" borderId="46" xfId="0" applyFont="1" applyFill="1" applyBorder="1" applyAlignment="1">
      <alignment horizontal="center" vertical="center"/>
    </xf>
    <xf numFmtId="0" fontId="6" fillId="0" borderId="47" xfId="0" applyFont="1" applyFill="1" applyBorder="1" applyAlignment="1">
      <alignment horizontal="center" vertical="center"/>
    </xf>
    <xf numFmtId="0" fontId="6" fillId="0" borderId="48" xfId="2" applyFont="1" applyFill="1" applyBorder="1" applyAlignment="1">
      <alignment horizontal="center" vertical="center"/>
    </xf>
    <xf numFmtId="0" fontId="6" fillId="0" borderId="49" xfId="0" applyFont="1" applyFill="1" applyBorder="1" applyAlignment="1">
      <alignment horizontal="center" vertical="center"/>
    </xf>
    <xf numFmtId="0" fontId="8" fillId="0" borderId="49" xfId="2" applyFont="1" applyFill="1" applyBorder="1" applyAlignment="1">
      <alignment vertical="center"/>
    </xf>
    <xf numFmtId="0" fontId="6" fillId="0" borderId="0" xfId="0" applyFont="1" applyFill="1"/>
    <xf numFmtId="0" fontId="6" fillId="0" borderId="0" xfId="2" applyFont="1" applyFill="1" applyBorder="1" applyAlignment="1">
      <alignment horizontal="center" vertical="center"/>
    </xf>
    <xf numFmtId="0" fontId="8" fillId="0" borderId="0" xfId="2" applyFont="1" applyFill="1" applyBorder="1" applyAlignment="1">
      <alignment horizontal="right" vertical="center"/>
    </xf>
    <xf numFmtId="0" fontId="6" fillId="0" borderId="0" xfId="2" applyFont="1" applyFill="1" applyBorder="1" applyAlignment="1">
      <alignment horizontal="center"/>
    </xf>
    <xf numFmtId="0" fontId="15" fillId="0" borderId="0" xfId="0" applyFont="1" applyFill="1"/>
    <xf numFmtId="0" fontId="0" fillId="0" borderId="7" xfId="0" applyFont="1" applyFill="1" applyBorder="1" applyAlignment="1">
      <alignment horizontal="right"/>
    </xf>
    <xf numFmtId="0" fontId="6" fillId="0" borderId="6" xfId="0" applyFont="1" applyFill="1" applyBorder="1"/>
    <xf numFmtId="0" fontId="0" fillId="22" borderId="0" xfId="0" applyFont="1" applyFill="1" applyAlignment="1">
      <alignment horizontal="right"/>
    </xf>
    <xf numFmtId="0" fontId="0" fillId="22" borderId="6" xfId="0" applyFont="1" applyFill="1" applyBorder="1" applyAlignment="1">
      <alignment horizontal="right"/>
    </xf>
    <xf numFmtId="0" fontId="0" fillId="22" borderId="0" xfId="0" applyFont="1" applyFill="1" applyBorder="1" applyAlignment="1">
      <alignment horizontal="right"/>
    </xf>
    <xf numFmtId="0" fontId="0" fillId="22" borderId="0" xfId="0" applyFont="1" applyFill="1" applyAlignment="1"/>
    <xf numFmtId="0" fontId="0" fillId="22" borderId="6" xfId="0" applyFont="1" applyFill="1" applyBorder="1" applyAlignment="1"/>
    <xf numFmtId="0" fontId="4" fillId="22" borderId="1" xfId="0" applyFont="1" applyFill="1" applyBorder="1" applyAlignment="1">
      <alignment horizontal="center" vertical="center"/>
    </xf>
    <xf numFmtId="0" fontId="4" fillId="22" borderId="2" xfId="0" applyFont="1" applyFill="1" applyBorder="1" applyAlignment="1">
      <alignment horizontal="center" vertical="center"/>
    </xf>
    <xf numFmtId="0" fontId="4" fillId="22" borderId="3" xfId="0" applyFont="1" applyFill="1" applyBorder="1" applyAlignment="1">
      <alignment horizontal="center" vertical="center"/>
    </xf>
    <xf numFmtId="0" fontId="4" fillId="22" borderId="8" xfId="0" applyFont="1" applyFill="1" applyBorder="1" applyAlignment="1">
      <alignment horizontal="center" vertical="center"/>
    </xf>
    <xf numFmtId="0" fontId="4" fillId="22" borderId="4" xfId="0" applyFont="1" applyFill="1" applyBorder="1" applyAlignment="1">
      <alignment horizontal="center" vertical="center"/>
    </xf>
    <xf numFmtId="0" fontId="4" fillId="22" borderId="7" xfId="0" applyFont="1" applyFill="1" applyBorder="1" applyAlignment="1">
      <alignment horizontal="center" vertical="center"/>
    </xf>
    <xf numFmtId="0" fontId="4" fillId="22" borderId="31" xfId="0" applyFont="1" applyFill="1" applyBorder="1" applyAlignment="1">
      <alignment horizontal="center" vertical="center"/>
    </xf>
    <xf numFmtId="0" fontId="22" fillId="0" borderId="0" xfId="0" applyFont="1" applyFill="1" applyBorder="1"/>
    <xf numFmtId="0" fontId="22" fillId="7" borderId="6" xfId="0" applyFont="1" applyFill="1" applyBorder="1" applyAlignment="1">
      <alignment horizontal="left"/>
    </xf>
    <xf numFmtId="0" fontId="5" fillId="22" borderId="39" xfId="2" applyFont="1" applyFill="1" applyBorder="1" applyAlignment="1">
      <alignment horizontal="center" vertical="center"/>
    </xf>
    <xf numFmtId="0" fontId="5" fillId="22" borderId="25" xfId="2" applyFont="1" applyFill="1" applyBorder="1" applyAlignment="1">
      <alignment horizontal="center" vertical="center"/>
    </xf>
    <xf numFmtId="0" fontId="5" fillId="0" borderId="25" xfId="2" applyFont="1" applyFill="1" applyBorder="1" applyAlignment="1">
      <alignment horizontal="center" vertical="center"/>
    </xf>
    <xf numFmtId="0" fontId="5" fillId="0" borderId="40" xfId="2" applyFont="1" applyFill="1" applyBorder="1" applyAlignment="1">
      <alignment horizontal="center" vertical="center"/>
    </xf>
    <xf numFmtId="0" fontId="5" fillId="22" borderId="23" xfId="3" applyFont="1" applyFill="1" applyBorder="1" applyAlignment="1">
      <alignment horizontal="center" vertical="center"/>
    </xf>
    <xf numFmtId="0" fontId="5" fillId="22" borderId="24" xfId="3" applyFont="1" applyFill="1" applyBorder="1" applyAlignment="1">
      <alignment horizontal="center" vertical="center"/>
    </xf>
    <xf numFmtId="0" fontId="5" fillId="0" borderId="26" xfId="2" applyFont="1" applyFill="1" applyBorder="1" applyAlignment="1">
      <alignment horizontal="center" vertical="center"/>
    </xf>
    <xf numFmtId="0" fontId="0" fillId="0" borderId="7" xfId="0" applyFont="1" applyFill="1" applyBorder="1" applyAlignment="1">
      <alignment horizontal="center" vertical="center" wrapText="1"/>
    </xf>
    <xf numFmtId="0" fontId="18" fillId="0" borderId="0" xfId="0" applyFont="1" applyAlignment="1">
      <alignment horizontal="left"/>
    </xf>
    <xf numFmtId="0" fontId="8" fillId="0" borderId="0" xfId="0" applyFont="1" applyAlignment="1">
      <alignment horizontal="right"/>
    </xf>
    <xf numFmtId="0" fontId="18" fillId="0" borderId="0" xfId="0" applyFont="1" applyAlignment="1">
      <alignment horizontal="right"/>
    </xf>
    <xf numFmtId="0" fontId="14" fillId="0" borderId="0" xfId="0" applyFont="1"/>
    <xf numFmtId="46" fontId="0" fillId="0" borderId="0" xfId="0" applyNumberFormat="1"/>
    <xf numFmtId="0" fontId="2" fillId="6" borderId="0" xfId="0" applyFont="1" applyFill="1" applyBorder="1" applyAlignment="1">
      <alignment horizontal="center" vertical="center" wrapText="1"/>
    </xf>
    <xf numFmtId="0" fontId="2" fillId="6" borderId="0" xfId="0" applyFont="1" applyFill="1" applyBorder="1" applyAlignment="1">
      <alignment horizontal="left" vertical="center"/>
    </xf>
    <xf numFmtId="0" fontId="0" fillId="0" borderId="0" xfId="0" applyBorder="1" applyAlignment="1">
      <alignment horizontal="left"/>
    </xf>
    <xf numFmtId="0" fontId="0" fillId="0" borderId="0" xfId="0" applyFill="1" applyAlignment="1">
      <alignment horizontal="left"/>
    </xf>
    <xf numFmtId="0" fontId="0" fillId="0" borderId="0" xfId="0" applyFill="1" applyBorder="1" applyAlignment="1">
      <alignment horizontal="left"/>
    </xf>
    <xf numFmtId="0" fontId="0" fillId="7" borderId="9" xfId="0" applyFont="1" applyFill="1" applyBorder="1"/>
    <xf numFmtId="0" fontId="0" fillId="7" borderId="35" xfId="0" applyFont="1" applyFill="1" applyBorder="1"/>
    <xf numFmtId="0" fontId="0" fillId="23" borderId="35" xfId="0" applyFont="1" applyFill="1" applyBorder="1"/>
    <xf numFmtId="0" fontId="0" fillId="7" borderId="10" xfId="0" applyFont="1" applyFill="1" applyBorder="1"/>
    <xf numFmtId="0" fontId="0" fillId="7" borderId="11" xfId="0" applyFont="1" applyFill="1" applyBorder="1"/>
    <xf numFmtId="0" fontId="0" fillId="7" borderId="0" xfId="0" applyFont="1" applyFill="1" applyBorder="1"/>
    <xf numFmtId="0" fontId="0" fillId="23" borderId="0" xfId="0" applyFont="1" applyFill="1" applyBorder="1"/>
    <xf numFmtId="0" fontId="0" fillId="23" borderId="0" xfId="0" applyFont="1" applyFill="1" applyBorder="1" applyAlignment="1">
      <alignment horizontal="right"/>
    </xf>
    <xf numFmtId="0" fontId="0" fillId="23" borderId="0" xfId="0" applyFont="1" applyFill="1" applyBorder="1" applyAlignment="1">
      <alignment horizontal="left"/>
    </xf>
    <xf numFmtId="0" fontId="0" fillId="7" borderId="12" xfId="0" applyFont="1" applyFill="1" applyBorder="1"/>
    <xf numFmtId="1" fontId="26" fillId="23" borderId="0" xfId="0" applyNumberFormat="1" applyFont="1" applyFill="1" applyBorder="1" applyAlignment="1">
      <alignment horizontal="left" vertical="center"/>
    </xf>
    <xf numFmtId="0" fontId="27" fillId="23" borderId="0" xfId="0" applyFont="1" applyFill="1" applyBorder="1" applyAlignment="1">
      <alignment horizontal="left"/>
    </xf>
    <xf numFmtId="1" fontId="0" fillId="7" borderId="0" xfId="0" applyNumberFormat="1" applyFont="1" applyFill="1" applyBorder="1"/>
    <xf numFmtId="0" fontId="28" fillId="23" borderId="0" xfId="0" applyFont="1" applyFill="1" applyBorder="1"/>
    <xf numFmtId="0" fontId="0" fillId="23" borderId="0" xfId="0" applyFont="1" applyFill="1" applyBorder="1" applyAlignment="1">
      <alignment horizontal="center"/>
    </xf>
    <xf numFmtId="0" fontId="0" fillId="25" borderId="50" xfId="0" applyFont="1" applyFill="1" applyBorder="1" applyAlignment="1">
      <alignment horizontal="center"/>
    </xf>
    <xf numFmtId="0" fontId="0" fillId="25" borderId="0" xfId="0" applyFont="1" applyFill="1" applyBorder="1"/>
    <xf numFmtId="0" fontId="0" fillId="25" borderId="51" xfId="0" applyFont="1" applyFill="1" applyBorder="1" applyAlignment="1">
      <alignment horizontal="center"/>
    </xf>
    <xf numFmtId="0" fontId="0" fillId="25" borderId="0" xfId="0" applyFont="1" applyFill="1" applyBorder="1" applyAlignment="1">
      <alignment horizontal="center"/>
    </xf>
    <xf numFmtId="0" fontId="0" fillId="7" borderId="0" xfId="0" applyFont="1" applyFill="1" applyBorder="1" applyAlignment="1">
      <alignment horizontal="left"/>
    </xf>
    <xf numFmtId="1" fontId="26" fillId="7" borderId="0" xfId="0" applyNumberFormat="1" applyFont="1" applyFill="1" applyBorder="1" applyAlignment="1">
      <alignment horizontal="left" vertical="center"/>
    </xf>
    <xf numFmtId="0" fontId="0" fillId="7" borderId="13" xfId="0" applyFont="1" applyFill="1" applyBorder="1"/>
    <xf numFmtId="0" fontId="0" fillId="7" borderId="6" xfId="0" applyFont="1" applyFill="1" applyBorder="1"/>
    <xf numFmtId="0" fontId="27" fillId="23" borderId="6" xfId="0" applyFont="1" applyFill="1" applyBorder="1" applyAlignment="1">
      <alignment horizontal="left"/>
    </xf>
    <xf numFmtId="0" fontId="0" fillId="7" borderId="14" xfId="0" applyFont="1" applyFill="1" applyBorder="1"/>
    <xf numFmtId="1" fontId="26" fillId="7" borderId="35" xfId="0" applyNumberFormat="1" applyFont="1" applyFill="1" applyBorder="1" applyAlignment="1">
      <alignment horizontal="right" vertical="center"/>
    </xf>
    <xf numFmtId="0" fontId="28" fillId="7" borderId="0" xfId="0" applyFont="1" applyFill="1" applyBorder="1"/>
    <xf numFmtId="0" fontId="32" fillId="0" borderId="0" xfId="0" applyFont="1"/>
    <xf numFmtId="0" fontId="32" fillId="7" borderId="11" xfId="0" applyFont="1" applyFill="1" applyBorder="1"/>
    <xf numFmtId="1" fontId="26" fillId="23" borderId="0" xfId="0" applyNumberFormat="1" applyFont="1" applyFill="1" applyBorder="1" applyAlignment="1">
      <alignment horizontal="right" vertical="center"/>
    </xf>
    <xf numFmtId="0" fontId="32" fillId="7" borderId="0" xfId="0" applyFont="1" applyFill="1" applyBorder="1"/>
    <xf numFmtId="0" fontId="0" fillId="23" borderId="6" xfId="0" applyFont="1" applyFill="1" applyBorder="1"/>
    <xf numFmtId="0" fontId="0" fillId="25" borderId="9" xfId="0" applyFont="1" applyFill="1" applyBorder="1"/>
    <xf numFmtId="0" fontId="0" fillId="25" borderId="35" xfId="0" applyFont="1" applyFill="1" applyBorder="1"/>
    <xf numFmtId="0" fontId="0" fillId="25" borderId="10" xfId="0" applyFont="1" applyFill="1" applyBorder="1"/>
    <xf numFmtId="0" fontId="0" fillId="25" borderId="11" xfId="0" applyFont="1" applyFill="1" applyBorder="1"/>
    <xf numFmtId="0" fontId="0" fillId="25" borderId="12" xfId="0" applyFont="1" applyFill="1" applyBorder="1"/>
    <xf numFmtId="0" fontId="27" fillId="25" borderId="0" xfId="0" applyFont="1" applyFill="1" applyBorder="1"/>
    <xf numFmtId="0" fontId="0" fillId="25" borderId="13" xfId="0" applyFont="1" applyFill="1" applyBorder="1"/>
    <xf numFmtId="0" fontId="0" fillId="25" borderId="6" xfId="0" applyFont="1" applyFill="1" applyBorder="1"/>
    <xf numFmtId="0" fontId="0" fillId="25" borderId="14" xfId="0" applyFont="1" applyFill="1" applyBorder="1"/>
    <xf numFmtId="0" fontId="0" fillId="7" borderId="6" xfId="0" applyFont="1" applyFill="1" applyBorder="1" applyAlignment="1">
      <alignment horizontal="left"/>
    </xf>
    <xf numFmtId="0" fontId="0" fillId="7" borderId="7" xfId="0" applyFont="1" applyFill="1" applyBorder="1" applyAlignment="1">
      <alignment horizontal="center" vertical="center"/>
    </xf>
    <xf numFmtId="0" fontId="0" fillId="7" borderId="0" xfId="0" applyFont="1" applyFill="1" applyAlignment="1">
      <alignment horizontal="center"/>
    </xf>
    <xf numFmtId="0" fontId="0" fillId="7" borderId="0" xfId="0" applyFont="1" applyFill="1" applyAlignment="1">
      <alignment horizontal="left"/>
    </xf>
    <xf numFmtId="0" fontId="0" fillId="7" borderId="0" xfId="0" applyFont="1" applyFill="1" applyAlignment="1">
      <alignment horizontal="right"/>
    </xf>
    <xf numFmtId="0" fontId="6" fillId="7" borderId="0" xfId="0" applyFont="1" applyFill="1" applyBorder="1" applyAlignment="1">
      <alignment horizontal="right" vertical="center"/>
    </xf>
    <xf numFmtId="0" fontId="0" fillId="7" borderId="6" xfId="0" applyFont="1" applyFill="1" applyBorder="1" applyAlignment="1">
      <alignment horizontal="center"/>
    </xf>
    <xf numFmtId="0" fontId="0" fillId="7" borderId="6" xfId="0" applyFont="1" applyFill="1" applyBorder="1" applyAlignment="1">
      <alignment horizontal="right"/>
    </xf>
    <xf numFmtId="0" fontId="0" fillId="7" borderId="0" xfId="0" applyFont="1" applyFill="1" applyAlignment="1">
      <alignment horizontal="right" vertical="center"/>
    </xf>
    <xf numFmtId="0" fontId="0" fillId="7" borderId="0" xfId="0" applyFont="1" applyFill="1" applyAlignment="1">
      <alignment horizontal="center" vertical="center"/>
    </xf>
    <xf numFmtId="0" fontId="7" fillId="7" borderId="6" xfId="0" applyFont="1" applyFill="1" applyBorder="1" applyAlignment="1">
      <alignment horizontal="right" vertical="center"/>
    </xf>
    <xf numFmtId="0" fontId="0" fillId="7" borderId="7" xfId="0" applyFont="1" applyFill="1" applyBorder="1" applyAlignment="1">
      <alignment horizontal="right" vertical="center"/>
    </xf>
    <xf numFmtId="0" fontId="6" fillId="7" borderId="7" xfId="0" applyFont="1" applyFill="1" applyBorder="1" applyAlignment="1">
      <alignment horizontal="right" vertical="center"/>
    </xf>
    <xf numFmtId="0" fontId="0" fillId="7" borderId="0" xfId="0" applyFont="1" applyFill="1"/>
    <xf numFmtId="0" fontId="8" fillId="7" borderId="0" xfId="0" applyFont="1" applyFill="1" applyAlignment="1">
      <alignment horizontal="right" vertical="center"/>
    </xf>
    <xf numFmtId="0" fontId="18" fillId="7" borderId="0" xfId="0" applyFont="1" applyFill="1" applyAlignment="1">
      <alignment horizontal="right"/>
    </xf>
    <xf numFmtId="0" fontId="0" fillId="7" borderId="0" xfId="0" applyFont="1" applyFill="1" applyBorder="1" applyAlignment="1">
      <alignment horizontal="center"/>
    </xf>
    <xf numFmtId="0" fontId="8" fillId="7" borderId="0" xfId="0" applyFont="1" applyFill="1" applyAlignment="1">
      <alignment horizontal="left" vertical="center"/>
    </xf>
    <xf numFmtId="0" fontId="6" fillId="7" borderId="0" xfId="0" applyFont="1" applyFill="1" applyAlignment="1">
      <alignment vertical="center"/>
    </xf>
    <xf numFmtId="0" fontId="7" fillId="7" borderId="0" xfId="0" applyFont="1" applyFill="1" applyAlignment="1">
      <alignment horizontal="right"/>
    </xf>
    <xf numFmtId="0" fontId="7" fillId="7" borderId="0" xfId="0" applyFont="1" applyFill="1"/>
    <xf numFmtId="0" fontId="7" fillId="7" borderId="6" xfId="0" applyFont="1" applyFill="1" applyBorder="1" applyAlignment="1">
      <alignment horizontal="right"/>
    </xf>
    <xf numFmtId="0" fontId="0" fillId="7" borderId="7" xfId="0" applyFont="1" applyFill="1" applyBorder="1" applyAlignment="1">
      <alignment horizontal="right"/>
    </xf>
    <xf numFmtId="0" fontId="6" fillId="7" borderId="0" xfId="0" applyFont="1" applyFill="1" applyAlignment="1">
      <alignment horizontal="right" vertical="center"/>
    </xf>
    <xf numFmtId="0" fontId="0" fillId="7" borderId="7" xfId="0" applyFont="1" applyFill="1" applyBorder="1"/>
    <xf numFmtId="0" fontId="0" fillId="7" borderId="0" xfId="0" applyFont="1" applyFill="1" applyAlignment="1">
      <alignment horizontal="left" vertical="center"/>
    </xf>
    <xf numFmtId="0" fontId="7" fillId="7" borderId="0" xfId="0" applyFont="1" applyFill="1" applyAlignment="1">
      <alignment horizontal="right" vertical="center"/>
    </xf>
    <xf numFmtId="0" fontId="8" fillId="7" borderId="0" xfId="0" applyFont="1" applyFill="1" applyBorder="1" applyAlignment="1">
      <alignment horizontal="left" vertical="center"/>
    </xf>
    <xf numFmtId="0" fontId="0" fillId="7" borderId="6" xfId="0" quotePrefix="1" applyFont="1" applyFill="1" applyBorder="1"/>
    <xf numFmtId="0" fontId="0" fillId="7" borderId="0" xfId="0" quotePrefix="1" applyFont="1" applyFill="1" applyBorder="1"/>
    <xf numFmtId="0" fontId="6" fillId="7" borderId="0" xfId="0" applyFont="1" applyFill="1" applyAlignment="1">
      <alignment horizontal="left" vertical="center"/>
    </xf>
    <xf numFmtId="0" fontId="0" fillId="7" borderId="0" xfId="0" applyFont="1" applyFill="1" applyAlignment="1"/>
    <xf numFmtId="0" fontId="6" fillId="7" borderId="6" xfId="0" applyFont="1" applyFill="1" applyBorder="1" applyAlignment="1">
      <alignment horizontal="center"/>
    </xf>
    <xf numFmtId="0" fontId="6" fillId="7" borderId="6" xfId="0" applyFont="1" applyFill="1" applyBorder="1"/>
    <xf numFmtId="0" fontId="0" fillId="7" borderId="7" xfId="0" applyFont="1" applyFill="1" applyBorder="1" applyAlignment="1">
      <alignment horizontal="center"/>
    </xf>
    <xf numFmtId="0" fontId="6" fillId="7" borderId="0" xfId="2" applyFont="1" applyFill="1" applyBorder="1" applyAlignment="1">
      <alignment horizontal="center" vertical="center"/>
    </xf>
    <xf numFmtId="0" fontId="6" fillId="7" borderId="0" xfId="2" applyFont="1" applyFill="1" applyBorder="1" applyAlignment="1">
      <alignment horizontal="right" vertical="center"/>
    </xf>
    <xf numFmtId="0" fontId="10" fillId="7" borderId="0" xfId="0" applyFont="1" applyFill="1" applyBorder="1" applyAlignment="1">
      <alignment horizontal="center"/>
    </xf>
    <xf numFmtId="0" fontId="10" fillId="7" borderId="0" xfId="2" applyFont="1" applyFill="1" applyBorder="1" applyAlignment="1">
      <alignment horizontal="center" vertical="center"/>
    </xf>
    <xf numFmtId="0" fontId="10" fillId="7" borderId="0" xfId="0" applyFont="1" applyFill="1" applyBorder="1"/>
    <xf numFmtId="0" fontId="10" fillId="7" borderId="0" xfId="2" applyFont="1" applyFill="1" applyBorder="1" applyAlignment="1">
      <alignment horizontal="right" vertical="center"/>
    </xf>
    <xf numFmtId="0" fontId="6" fillId="7" borderId="6" xfId="2" applyFont="1" applyFill="1" applyBorder="1" applyAlignment="1">
      <alignment horizontal="center" vertical="center"/>
    </xf>
    <xf numFmtId="0" fontId="6" fillId="7" borderId="6" xfId="2" applyFont="1" applyFill="1" applyBorder="1" applyAlignment="1">
      <alignment horizontal="right" vertical="center"/>
    </xf>
    <xf numFmtId="0" fontId="18" fillId="7" borderId="0" xfId="0" applyFont="1" applyFill="1"/>
    <xf numFmtId="0" fontId="8" fillId="7" borderId="0" xfId="0" applyFont="1" applyFill="1" applyAlignment="1">
      <alignment horizontal="right"/>
    </xf>
    <xf numFmtId="0" fontId="0" fillId="7" borderId="33" xfId="0" applyFont="1" applyFill="1" applyBorder="1" applyAlignment="1">
      <alignment horizontal="center"/>
    </xf>
    <xf numFmtId="0" fontId="0" fillId="7" borderId="0" xfId="0" applyFont="1" applyFill="1" applyBorder="1" applyAlignment="1">
      <alignment horizontal="center" vertical="center"/>
    </xf>
    <xf numFmtId="0" fontId="7" fillId="7" borderId="0" xfId="0" applyFont="1" applyFill="1" applyBorder="1" applyAlignment="1">
      <alignment horizontal="center"/>
    </xf>
    <xf numFmtId="0" fontId="0" fillId="7" borderId="12" xfId="0" applyFont="1" applyFill="1" applyBorder="1" applyAlignment="1">
      <alignment horizontal="right"/>
    </xf>
    <xf numFmtId="0" fontId="7" fillId="7" borderId="14" xfId="0" applyFont="1" applyFill="1" applyBorder="1" applyAlignment="1">
      <alignment horizontal="right"/>
    </xf>
    <xf numFmtId="0" fontId="7" fillId="7" borderId="0" xfId="0" applyFont="1" applyFill="1" applyBorder="1"/>
    <xf numFmtId="0" fontId="0" fillId="7" borderId="3" xfId="0" applyFont="1" applyFill="1" applyBorder="1" applyAlignment="1">
      <alignment horizontal="right"/>
    </xf>
    <xf numFmtId="0" fontId="8" fillId="7" borderId="12" xfId="0" applyFont="1" applyFill="1" applyBorder="1" applyAlignment="1">
      <alignment horizontal="right" vertical="center"/>
    </xf>
    <xf numFmtId="0" fontId="7" fillId="7" borderId="0" xfId="0" applyFont="1" applyFill="1" applyBorder="1" applyAlignment="1">
      <alignment horizontal="right"/>
    </xf>
    <xf numFmtId="0" fontId="7" fillId="7" borderId="12" xfId="0" applyFont="1" applyFill="1" applyBorder="1" applyAlignment="1">
      <alignment horizontal="right"/>
    </xf>
    <xf numFmtId="0" fontId="6" fillId="7" borderId="0" xfId="0" applyFont="1" applyFill="1" applyBorder="1" applyAlignment="1">
      <alignment horizontal="center" vertical="center"/>
    </xf>
    <xf numFmtId="0" fontId="6" fillId="7" borderId="12" xfId="0" applyFont="1" applyFill="1" applyBorder="1" applyAlignment="1">
      <alignment horizontal="right"/>
    </xf>
    <xf numFmtId="0" fontId="8" fillId="7" borderId="6" xfId="0" applyFont="1" applyFill="1" applyBorder="1" applyAlignment="1">
      <alignment horizontal="right" vertical="center"/>
    </xf>
    <xf numFmtId="0" fontId="7" fillId="7" borderId="12" xfId="0" applyFont="1" applyFill="1" applyBorder="1"/>
    <xf numFmtId="0" fontId="7" fillId="7" borderId="6" xfId="0" applyFont="1" applyFill="1" applyBorder="1"/>
    <xf numFmtId="0" fontId="7" fillId="7" borderId="14" xfId="0" applyFont="1" applyFill="1" applyBorder="1"/>
    <xf numFmtId="0" fontId="0" fillId="7" borderId="3" xfId="0" applyFont="1" applyFill="1" applyBorder="1"/>
    <xf numFmtId="0" fontId="0" fillId="7" borderId="0" xfId="0" quotePrefix="1" applyFont="1" applyFill="1" applyBorder="1" applyAlignment="1">
      <alignment horizontal="center"/>
    </xf>
    <xf numFmtId="0" fontId="0" fillId="7" borderId="4" xfId="0" applyFont="1" applyFill="1" applyBorder="1" applyAlignment="1">
      <alignment horizontal="center"/>
    </xf>
    <xf numFmtId="0" fontId="0" fillId="7" borderId="6" xfId="0" quotePrefix="1" applyFont="1" applyFill="1" applyBorder="1" applyAlignment="1">
      <alignment horizontal="left"/>
    </xf>
    <xf numFmtId="0" fontId="7" fillId="7" borderId="6" xfId="0" applyFont="1" applyFill="1" applyBorder="1" applyAlignment="1">
      <alignment horizontal="center"/>
    </xf>
    <xf numFmtId="0" fontId="0" fillId="7" borderId="11" xfId="0" applyFont="1" applyFill="1" applyBorder="1" applyAlignment="1">
      <alignment horizontal="center"/>
    </xf>
    <xf numFmtId="0" fontId="13" fillId="7" borderId="0" xfId="0" applyFont="1" applyFill="1" applyBorder="1" applyAlignment="1">
      <alignment horizontal="center" vertical="center"/>
    </xf>
    <xf numFmtId="0" fontId="1" fillId="7" borderId="0" xfId="0" applyFont="1" applyFill="1" applyBorder="1" applyAlignment="1">
      <alignment horizontal="right"/>
    </xf>
    <xf numFmtId="0" fontId="7" fillId="7" borderId="7" xfId="0" applyFont="1" applyFill="1" applyBorder="1" applyAlignment="1">
      <alignment horizontal="center"/>
    </xf>
    <xf numFmtId="0" fontId="0" fillId="7" borderId="11" xfId="0" applyFont="1" applyFill="1" applyBorder="1" applyAlignment="1">
      <alignment horizontal="center" vertical="center" wrapText="1"/>
    </xf>
    <xf numFmtId="0" fontId="0" fillId="7" borderId="0" xfId="0" applyFont="1" applyFill="1" applyBorder="1" applyAlignment="1">
      <alignment horizontal="center" vertical="center" wrapText="1"/>
    </xf>
    <xf numFmtId="0" fontId="6" fillId="7" borderId="7" xfId="0" applyFont="1" applyFill="1" applyBorder="1" applyAlignment="1">
      <alignment horizontal="center" vertical="center"/>
    </xf>
    <xf numFmtId="0" fontId="6" fillId="7" borderId="3" xfId="0" applyFont="1" applyFill="1" applyBorder="1" applyAlignment="1">
      <alignment horizontal="right"/>
    </xf>
    <xf numFmtId="0" fontId="8" fillId="7" borderId="11" xfId="0" applyFont="1" applyFill="1" applyBorder="1" applyAlignment="1">
      <alignment horizontal="right" vertical="center"/>
    </xf>
    <xf numFmtId="0" fontId="18" fillId="7" borderId="13" xfId="0" applyFont="1" applyFill="1" applyBorder="1"/>
    <xf numFmtId="0" fontId="18" fillId="7" borderId="6" xfId="0" applyFont="1" applyFill="1" applyBorder="1"/>
    <xf numFmtId="0" fontId="0" fillId="7" borderId="14" xfId="0" applyFont="1" applyFill="1" applyBorder="1" applyAlignment="1">
      <alignment horizontal="right"/>
    </xf>
    <xf numFmtId="0" fontId="0" fillId="7" borderId="0" xfId="0" applyFont="1" applyFill="1" applyBorder="1" applyAlignment="1">
      <alignment horizontal="right" vertical="center"/>
    </xf>
    <xf numFmtId="0" fontId="0" fillId="7" borderId="6" xfId="0" applyFont="1" applyFill="1" applyBorder="1" applyAlignment="1">
      <alignment horizontal="right" vertical="center"/>
    </xf>
    <xf numFmtId="0" fontId="7" fillId="7" borderId="0" xfId="0" applyFont="1" applyFill="1" applyBorder="1" applyAlignment="1">
      <alignment horizontal="center" vertical="center"/>
    </xf>
    <xf numFmtId="0" fontId="8" fillId="7" borderId="10" xfId="0" applyFont="1" applyFill="1" applyBorder="1" applyAlignment="1">
      <alignment horizontal="right" vertical="center"/>
    </xf>
    <xf numFmtId="0" fontId="18" fillId="7" borderId="12" xfId="0" applyFont="1" applyFill="1" applyBorder="1" applyAlignment="1">
      <alignment horizontal="right"/>
    </xf>
    <xf numFmtId="0" fontId="0" fillId="7" borderId="6" xfId="0" applyFont="1" applyFill="1" applyBorder="1" applyAlignment="1">
      <alignment horizontal="center" vertical="center"/>
    </xf>
    <xf numFmtId="0" fontId="0" fillId="7" borderId="6" xfId="0" applyFont="1" applyFill="1" applyBorder="1" applyAlignment="1">
      <alignment vertical="center"/>
    </xf>
    <xf numFmtId="0" fontId="6" fillId="7" borderId="7" xfId="0" applyFont="1" applyFill="1" applyBorder="1" applyAlignment="1">
      <alignment horizontal="left"/>
    </xf>
    <xf numFmtId="0" fontId="6" fillId="7" borderId="7" xfId="0" applyFont="1" applyFill="1" applyBorder="1" applyAlignment="1">
      <alignment horizontal="right"/>
    </xf>
    <xf numFmtId="0" fontId="6" fillId="7" borderId="0" xfId="0" applyFont="1" applyFill="1" applyBorder="1" applyAlignment="1">
      <alignment horizontal="center"/>
    </xf>
    <xf numFmtId="0" fontId="6" fillId="7" borderId="0" xfId="0" applyFont="1" applyFill="1" applyBorder="1" applyAlignment="1">
      <alignment horizontal="left"/>
    </xf>
    <xf numFmtId="0" fontId="6" fillId="7" borderId="0" xfId="0" applyFont="1" applyFill="1" applyAlignment="1">
      <alignment horizontal="right"/>
    </xf>
    <xf numFmtId="0" fontId="6" fillId="7" borderId="0" xfId="0" applyFont="1" applyFill="1" applyAlignment="1">
      <alignment horizontal="center"/>
    </xf>
    <xf numFmtId="0" fontId="6" fillId="7" borderId="0" xfId="0" applyFont="1" applyFill="1" applyAlignment="1">
      <alignment horizontal="left"/>
    </xf>
    <xf numFmtId="0" fontId="6" fillId="7" borderId="6" xfId="0" applyFont="1" applyFill="1" applyBorder="1" applyAlignment="1">
      <alignment horizontal="left"/>
    </xf>
    <xf numFmtId="0" fontId="6" fillId="7" borderId="0" xfId="0" applyFont="1" applyFill="1" applyBorder="1" applyAlignment="1">
      <alignment horizontal="left" vertical="center"/>
    </xf>
    <xf numFmtId="0" fontId="14" fillId="7" borderId="0" xfId="0" applyFont="1" applyFill="1" applyBorder="1" applyAlignment="1">
      <alignment horizontal="right"/>
    </xf>
    <xf numFmtId="1" fontId="0" fillId="7" borderId="6" xfId="0" applyNumberFormat="1" applyFont="1" applyFill="1" applyBorder="1" applyAlignment="1">
      <alignment horizontal="right"/>
    </xf>
    <xf numFmtId="0" fontId="6" fillId="7" borderId="7" xfId="0" quotePrefix="1" applyFont="1" applyFill="1" applyBorder="1" applyAlignment="1">
      <alignment horizontal="right" vertical="center"/>
    </xf>
    <xf numFmtId="1" fontId="8" fillId="7" borderId="0" xfId="0" applyNumberFormat="1" applyFont="1" applyFill="1" applyAlignment="1">
      <alignment horizontal="right" vertical="center"/>
    </xf>
    <xf numFmtId="1" fontId="6" fillId="7" borderId="0" xfId="0" quotePrefix="1" applyNumberFormat="1" applyFont="1" applyFill="1" applyAlignment="1">
      <alignment horizontal="right" vertical="center"/>
    </xf>
    <xf numFmtId="0" fontId="18" fillId="7" borderId="0" xfId="0" applyFont="1" applyFill="1" applyBorder="1"/>
    <xf numFmtId="0" fontId="33" fillId="7" borderId="0" xfId="5" applyFill="1"/>
    <xf numFmtId="0" fontId="33" fillId="7" borderId="0" xfId="5" applyFill="1" applyAlignment="1">
      <alignment horizontal="center"/>
    </xf>
    <xf numFmtId="0" fontId="33" fillId="7" borderId="0" xfId="5" applyFill="1" applyBorder="1" applyAlignment="1">
      <alignment horizontal="center"/>
    </xf>
    <xf numFmtId="0" fontId="33" fillId="0" borderId="0" xfId="5" applyAlignment="1">
      <alignment horizontal="center"/>
    </xf>
    <xf numFmtId="0" fontId="31" fillId="7" borderId="0" xfId="5" applyFont="1" applyFill="1"/>
    <xf numFmtId="0" fontId="33" fillId="7" borderId="0" xfId="5" applyFill="1" applyBorder="1"/>
    <xf numFmtId="0" fontId="35" fillId="7" borderId="54" xfId="6" applyFont="1" applyFill="1" applyBorder="1" applyAlignment="1" applyProtection="1">
      <alignment horizontal="center" vertical="center"/>
    </xf>
    <xf numFmtId="0" fontId="35" fillId="7" borderId="21" xfId="6" applyFont="1" applyFill="1" applyBorder="1" applyAlignment="1" applyProtection="1">
      <alignment horizontal="center" vertical="center"/>
    </xf>
    <xf numFmtId="0" fontId="32" fillId="7" borderId="54" xfId="6" applyFont="1" applyFill="1" applyBorder="1" applyAlignment="1" applyProtection="1">
      <alignment horizontal="center" vertical="center"/>
    </xf>
    <xf numFmtId="0" fontId="33" fillId="7" borderId="21" xfId="5" applyFill="1" applyBorder="1" applyAlignment="1">
      <alignment horizontal="center"/>
    </xf>
    <xf numFmtId="0" fontId="33" fillId="7" borderId="0" xfId="5" quotePrefix="1" applyFill="1" applyAlignment="1">
      <alignment horizontal="center"/>
    </xf>
    <xf numFmtId="0" fontId="26" fillId="7" borderId="0" xfId="6" applyFont="1" applyFill="1" applyBorder="1" applyAlignment="1" applyProtection="1">
      <alignment horizontal="center" vertical="center"/>
    </xf>
    <xf numFmtId="0" fontId="26" fillId="23" borderId="0" xfId="5" applyFont="1" applyFill="1" applyBorder="1" applyAlignment="1">
      <alignment horizontal="center" vertical="center"/>
    </xf>
    <xf numFmtId="0" fontId="27" fillId="23" borderId="0" xfId="5" applyFont="1" applyFill="1" applyAlignment="1">
      <alignment horizontal="center"/>
    </xf>
    <xf numFmtId="0" fontId="36" fillId="7" borderId="0" xfId="5" applyFont="1" applyFill="1"/>
    <xf numFmtId="0" fontId="33" fillId="0" borderId="0" xfId="5"/>
    <xf numFmtId="0" fontId="33" fillId="0" borderId="0" xfId="5" applyAlignment="1">
      <alignment horizontal="right"/>
    </xf>
    <xf numFmtId="0" fontId="33" fillId="0" borderId="0" xfId="5" applyFill="1" applyBorder="1" applyAlignment="1">
      <alignment horizontal="center"/>
    </xf>
    <xf numFmtId="0" fontId="35" fillId="7" borderId="22" xfId="6" applyFont="1" applyFill="1" applyBorder="1" applyAlignment="1" applyProtection="1">
      <alignment horizontal="center" vertical="center"/>
    </xf>
    <xf numFmtId="0" fontId="33" fillId="0" borderId="0" xfId="5" applyFill="1" applyBorder="1"/>
    <xf numFmtId="0" fontId="32" fillId="7" borderId="22" xfId="6" applyFont="1" applyFill="1" applyBorder="1" applyAlignment="1" applyProtection="1">
      <alignment horizontal="center" vertical="center"/>
    </xf>
    <xf numFmtId="0" fontId="32" fillId="7" borderId="21" xfId="6" applyFont="1" applyFill="1" applyBorder="1" applyAlignment="1" applyProtection="1">
      <alignment horizontal="center" vertical="center"/>
    </xf>
    <xf numFmtId="0" fontId="33" fillId="7" borderId="0" xfId="5" applyNumberFormat="1" applyFill="1" applyAlignment="1">
      <alignment horizontal="center"/>
    </xf>
    <xf numFmtId="0" fontId="32" fillId="0" borderId="0" xfId="6" applyFont="1" applyFill="1" applyBorder="1" applyAlignment="1" applyProtection="1">
      <alignment horizontal="center" vertical="center"/>
    </xf>
    <xf numFmtId="0" fontId="37" fillId="7" borderId="0" xfId="6" applyFont="1" applyFill="1" applyBorder="1" applyAlignment="1" applyProtection="1">
      <alignment horizontal="center" vertical="center"/>
    </xf>
    <xf numFmtId="0" fontId="38" fillId="7" borderId="0" xfId="6" applyFont="1" applyFill="1" applyBorder="1" applyAlignment="1" applyProtection="1">
      <alignment horizontal="center" vertical="center"/>
    </xf>
    <xf numFmtId="0" fontId="32" fillId="7" borderId="0" xfId="5" applyFont="1" applyFill="1" applyBorder="1" applyAlignment="1">
      <alignment horizontal="center" vertical="center"/>
    </xf>
    <xf numFmtId="0" fontId="31" fillId="7" borderId="0" xfId="5" applyFont="1" applyFill="1" applyAlignment="1">
      <alignment vertical="center"/>
    </xf>
    <xf numFmtId="0" fontId="35" fillId="7" borderId="22" xfId="6" applyFont="1" applyFill="1" applyBorder="1" applyAlignment="1" applyProtection="1">
      <alignment horizontal="center" vertical="center" wrapText="1"/>
    </xf>
    <xf numFmtId="165" fontId="33" fillId="0" borderId="0" xfId="5" applyNumberFormat="1"/>
    <xf numFmtId="0" fontId="33" fillId="7" borderId="0" xfId="5" applyFill="1" applyAlignment="1">
      <alignment horizontal="right"/>
    </xf>
    <xf numFmtId="0" fontId="26" fillId="23" borderId="0" xfId="5" applyFont="1" applyFill="1" applyBorder="1" applyAlignment="1">
      <alignment horizontal="right" vertical="center"/>
    </xf>
    <xf numFmtId="0" fontId="33" fillId="0" borderId="0" xfId="5" quotePrefix="1" applyAlignment="1">
      <alignment horizontal="right"/>
    </xf>
    <xf numFmtId="0" fontId="33" fillId="7" borderId="0" xfId="5" quotePrefix="1" applyFill="1" applyAlignment="1">
      <alignment horizontal="right"/>
    </xf>
    <xf numFmtId="0" fontId="0" fillId="7" borderId="0" xfId="0" applyFill="1"/>
    <xf numFmtId="0" fontId="0" fillId="7" borderId="0" xfId="0" applyFill="1" applyBorder="1"/>
    <xf numFmtId="0" fontId="0" fillId="7" borderId="0" xfId="0" applyFill="1" applyBorder="1" applyAlignment="1">
      <alignment horizontal="center" vertical="center"/>
    </xf>
    <xf numFmtId="49" fontId="0" fillId="7" borderId="0" xfId="0" applyNumberFormat="1" applyFill="1" applyBorder="1" applyAlignment="1">
      <alignment horizontal="center" vertical="center"/>
    </xf>
    <xf numFmtId="49" fontId="1" fillId="7" borderId="0" xfId="0" applyNumberFormat="1" applyFont="1" applyFill="1" applyBorder="1" applyAlignment="1">
      <alignment horizontal="center" vertical="center"/>
    </xf>
    <xf numFmtId="0" fontId="23" fillId="7" borderId="0" xfId="4" applyFill="1" applyBorder="1" applyAlignment="1">
      <alignment horizontal="center" vertical="center"/>
    </xf>
    <xf numFmtId="0" fontId="33" fillId="0" borderId="21" xfId="5" applyFill="1" applyBorder="1" applyAlignment="1">
      <alignment horizontal="center"/>
    </xf>
    <xf numFmtId="0" fontId="6" fillId="0" borderId="0" xfId="1" applyFont="1" applyFill="1" applyBorder="1" applyAlignment="1">
      <alignment horizontal="center"/>
    </xf>
    <xf numFmtId="0" fontId="6" fillId="0" borderId="0" xfId="1" applyFont="1" applyFill="1" applyBorder="1" applyAlignment="1">
      <alignment horizontal="left"/>
    </xf>
    <xf numFmtId="0" fontId="0" fillId="0" borderId="55" xfId="0" applyFont="1" applyFill="1" applyBorder="1"/>
    <xf numFmtId="0" fontId="0"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0" fillId="0" borderId="56" xfId="0" applyFont="1" applyFill="1" applyBorder="1" applyAlignment="1">
      <alignment horizontal="center" vertical="center"/>
    </xf>
    <xf numFmtId="0" fontId="6" fillId="0" borderId="56" xfId="0" applyFont="1" applyFill="1" applyBorder="1" applyAlignment="1">
      <alignment horizontal="center" vertical="center"/>
    </xf>
    <xf numFmtId="0" fontId="6" fillId="0" borderId="0" xfId="0" applyFont="1" applyBorder="1" applyAlignment="1">
      <alignment horizontal="center"/>
    </xf>
    <xf numFmtId="0" fontId="0" fillId="0" borderId="6" xfId="0" applyBorder="1" applyAlignment="1"/>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18" fillId="0" borderId="0" xfId="0" applyFont="1" applyFill="1" applyBorder="1" applyAlignment="1">
      <alignment horizontal="right"/>
    </xf>
    <xf numFmtId="0" fontId="8" fillId="0" borderId="0" xfId="0" applyFont="1" applyFill="1" applyBorder="1" applyAlignment="1">
      <alignment horizontal="right"/>
    </xf>
    <xf numFmtId="0" fontId="6" fillId="0" borderId="6" xfId="0" applyFont="1" applyBorder="1" applyAlignment="1">
      <alignment horizontal="center"/>
    </xf>
    <xf numFmtId="0" fontId="0" fillId="0" borderId="6" xfId="0" applyFont="1" applyFill="1" applyBorder="1" applyAlignment="1">
      <alignment horizontal="right"/>
    </xf>
    <xf numFmtId="0" fontId="4" fillId="0" borderId="7" xfId="0" applyFont="1" applyBorder="1" applyAlignment="1">
      <alignment horizontal="center" vertical="center"/>
    </xf>
    <xf numFmtId="0" fontId="4" fillId="0" borderId="7" xfId="0" applyFont="1" applyFill="1" applyBorder="1" applyAlignment="1">
      <alignment horizontal="right"/>
    </xf>
    <xf numFmtId="0" fontId="4" fillId="0" borderId="6" xfId="0" applyFont="1" applyFill="1" applyBorder="1" applyAlignment="1">
      <alignment horizontal="center"/>
    </xf>
    <xf numFmtId="0" fontId="4" fillId="0" borderId="6" xfId="0" applyFont="1" applyFill="1" applyBorder="1" applyAlignment="1">
      <alignment horizontal="center" vertical="center"/>
    </xf>
    <xf numFmtId="0" fontId="0" fillId="0" borderId="6" xfId="0" applyFill="1" applyBorder="1" applyAlignment="1"/>
    <xf numFmtId="0" fontId="0" fillId="0" borderId="6" xfId="0" applyBorder="1"/>
    <xf numFmtId="0" fontId="0" fillId="0" borderId="6" xfId="0" applyFont="1" applyBorder="1"/>
    <xf numFmtId="0" fontId="4" fillId="0" borderId="7" xfId="0" applyFont="1" applyFill="1" applyBorder="1" applyAlignment="1">
      <alignment horizontal="center" vertical="center"/>
    </xf>
    <xf numFmtId="0" fontId="40" fillId="0" borderId="0" xfId="0" applyFont="1" applyFill="1" applyBorder="1" applyAlignment="1">
      <alignment horizontal="left" vertical="center"/>
    </xf>
    <xf numFmtId="0" fontId="40" fillId="0" borderId="6" xfId="0" applyFont="1" applyBorder="1"/>
    <xf numFmtId="0" fontId="0" fillId="0" borderId="9" xfId="0" applyBorder="1"/>
    <xf numFmtId="0" fontId="0" fillId="0" borderId="35" xfId="0" applyBorder="1"/>
    <xf numFmtId="0" fontId="1" fillId="0" borderId="35" xfId="0" applyFont="1" applyFill="1" applyBorder="1" applyAlignment="1"/>
    <xf numFmtId="0" fontId="0" fillId="0" borderId="10" xfId="0" applyBorder="1"/>
    <xf numFmtId="0" fontId="0" fillId="0" borderId="11" xfId="0" applyBorder="1"/>
    <xf numFmtId="0" fontId="40" fillId="0" borderId="0" xfId="0" applyFont="1" applyBorder="1"/>
    <xf numFmtId="0" fontId="0" fillId="0" borderId="12" xfId="0" applyFill="1" applyBorder="1"/>
    <xf numFmtId="0" fontId="0" fillId="0" borderId="12" xfId="0" applyBorder="1"/>
    <xf numFmtId="0" fontId="0" fillId="0" borderId="13" xfId="0" applyBorder="1"/>
    <xf numFmtId="0" fontId="0" fillId="0" borderId="14" xfId="0" applyBorder="1"/>
    <xf numFmtId="0" fontId="1" fillId="0" borderId="35" xfId="0" applyFont="1" applyBorder="1"/>
    <xf numFmtId="0" fontId="6" fillId="0" borderId="11" xfId="0" applyFont="1" applyFill="1" applyBorder="1" applyAlignment="1">
      <alignment horizontal="center"/>
    </xf>
    <xf numFmtId="0" fontId="6" fillId="0" borderId="11" xfId="0" applyFont="1" applyBorder="1" applyAlignment="1">
      <alignment horizontal="center"/>
    </xf>
    <xf numFmtId="0" fontId="6" fillId="0" borderId="11" xfId="0" applyFont="1" applyBorder="1"/>
    <xf numFmtId="0" fontId="1" fillId="0" borderId="11" xfId="0" applyFont="1" applyBorder="1"/>
    <xf numFmtId="0" fontId="1" fillId="0" borderId="0" xfId="0" applyFont="1" applyBorder="1"/>
    <xf numFmtId="0" fontId="39" fillId="27" borderId="0" xfId="0" applyFont="1" applyFill="1" applyBorder="1" applyAlignment="1">
      <alignment horizontal="center"/>
    </xf>
    <xf numFmtId="0" fontId="41" fillId="0" borderId="6" xfId="0" applyFont="1" applyBorder="1"/>
    <xf numFmtId="0" fontId="39" fillId="27" borderId="0" xfId="0" applyFont="1" applyFill="1" applyBorder="1"/>
    <xf numFmtId="0" fontId="2" fillId="27" borderId="0" xfId="0" applyFont="1" applyFill="1" applyBorder="1" applyAlignment="1">
      <alignment horizontal="center" vertical="center"/>
    </xf>
    <xf numFmtId="0" fontId="33" fillId="0" borderId="0" xfId="5" applyBorder="1"/>
    <xf numFmtId="0" fontId="31" fillId="7" borderId="0" xfId="5" applyFont="1" applyFill="1" applyAlignment="1">
      <alignment horizontal="center"/>
    </xf>
    <xf numFmtId="0" fontId="42" fillId="7" borderId="0" xfId="5" applyFont="1" applyFill="1" applyAlignment="1">
      <alignment horizontal="center"/>
    </xf>
    <xf numFmtId="0" fontId="26" fillId="0" borderId="0" xfId="5" applyFont="1" applyFill="1" applyBorder="1" applyAlignment="1">
      <alignment horizontal="right" vertical="center"/>
    </xf>
    <xf numFmtId="0" fontId="27" fillId="23" borderId="0" xfId="5" applyFont="1" applyFill="1" applyAlignment="1">
      <alignment horizontal="right"/>
    </xf>
    <xf numFmtId="0" fontId="31" fillId="7" borderId="0" xfId="5" applyFont="1" applyFill="1" applyAlignment="1">
      <alignment horizontal="right"/>
    </xf>
    <xf numFmtId="0" fontId="27" fillId="0" borderId="0" xfId="5" applyFont="1" applyFill="1" applyBorder="1" applyAlignment="1">
      <alignment horizontal="right"/>
    </xf>
    <xf numFmtId="0" fontId="27" fillId="0" borderId="0" xfId="5" applyFont="1" applyFill="1" applyBorder="1" applyAlignment="1">
      <alignment horizontal="center"/>
    </xf>
    <xf numFmtId="0" fontId="27" fillId="7" borderId="0" xfId="5" applyFont="1" applyFill="1" applyBorder="1" applyAlignment="1">
      <alignment horizontal="center"/>
    </xf>
    <xf numFmtId="0" fontId="43" fillId="0" borderId="0" xfId="5" applyFont="1"/>
    <xf numFmtId="0" fontId="33" fillId="0" borderId="0" xfId="5" applyFill="1"/>
    <xf numFmtId="0" fontId="33" fillId="0" borderId="0" xfId="5" applyFill="1" applyAlignment="1">
      <alignment horizontal="center"/>
    </xf>
    <xf numFmtId="0" fontId="27" fillId="7" borderId="0" xfId="5" applyFont="1" applyFill="1" applyBorder="1" applyAlignment="1">
      <alignment horizontal="right"/>
    </xf>
    <xf numFmtId="0" fontId="31" fillId="0" borderId="0" xfId="5" applyFont="1" applyFill="1"/>
    <xf numFmtId="0" fontId="27" fillId="0" borderId="0" xfId="5" applyFont="1" applyFill="1" applyAlignment="1">
      <alignment horizontal="right"/>
    </xf>
    <xf numFmtId="0" fontId="18" fillId="7" borderId="6" xfId="0" applyFont="1" applyFill="1" applyBorder="1" applyAlignment="1">
      <alignment horizontal="right"/>
    </xf>
    <xf numFmtId="0" fontId="18" fillId="7" borderId="14" xfId="0" applyFont="1" applyFill="1" applyBorder="1" applyAlignment="1">
      <alignment horizontal="right"/>
    </xf>
    <xf numFmtId="0" fontId="1" fillId="7" borderId="33" xfId="0" applyFont="1" applyFill="1" applyBorder="1" applyAlignment="1">
      <alignment horizontal="center"/>
    </xf>
    <xf numFmtId="0" fontId="1" fillId="7" borderId="1" xfId="0" applyFont="1" applyFill="1" applyBorder="1" applyAlignment="1">
      <alignment horizontal="center" vertical="center"/>
    </xf>
    <xf numFmtId="0" fontId="1" fillId="7" borderId="7" xfId="0" applyFont="1" applyFill="1" applyBorder="1" applyAlignment="1">
      <alignment horizontal="center" vertical="center"/>
    </xf>
    <xf numFmtId="0" fontId="1" fillId="7" borderId="7"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1" xfId="0" applyFont="1" applyFill="1" applyBorder="1" applyAlignment="1">
      <alignment horizontal="center"/>
    </xf>
    <xf numFmtId="0" fontId="37" fillId="7" borderId="22" xfId="6" applyFont="1" applyFill="1" applyBorder="1" applyAlignment="1" applyProtection="1">
      <alignment horizontal="center" vertical="center"/>
    </xf>
    <xf numFmtId="0" fontId="44" fillId="7" borderId="0" xfId="5" applyFont="1" applyFill="1" applyAlignment="1">
      <alignment horizontal="center"/>
    </xf>
    <xf numFmtId="0" fontId="8" fillId="0" borderId="6" xfId="0" applyFont="1" applyBorder="1" applyAlignment="1">
      <alignment horizontal="right"/>
    </xf>
    <xf numFmtId="0" fontId="0" fillId="0" borderId="57" xfId="0" applyBorder="1"/>
    <xf numFmtId="0" fontId="45" fillId="0" borderId="0" xfId="0" applyFont="1" applyFill="1" applyBorder="1"/>
    <xf numFmtId="0" fontId="45" fillId="0" borderId="57" xfId="0" applyFont="1" applyFill="1" applyBorder="1"/>
    <xf numFmtId="0" fontId="14" fillId="0" borderId="6" xfId="0" applyFont="1" applyBorder="1"/>
    <xf numFmtId="0" fontId="16" fillId="0" borderId="0" xfId="0" applyFont="1" applyBorder="1" applyAlignment="1">
      <alignment horizontal="left" vertical="center"/>
    </xf>
    <xf numFmtId="0" fontId="0" fillId="0" borderId="2" xfId="0" quotePrefix="1" applyFont="1" applyBorder="1" applyAlignment="1">
      <alignment horizontal="center" vertical="center"/>
    </xf>
    <xf numFmtId="0" fontId="0" fillId="0" borderId="3" xfId="0" quotePrefix="1"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9" xfId="0" applyFont="1" applyBorder="1" applyAlignment="1">
      <alignment horizontal="center" vertical="center"/>
    </xf>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0" fillId="0" borderId="12" xfId="0" applyFont="1" applyBorder="1" applyAlignment="1">
      <alignment horizontal="center" vertical="center"/>
    </xf>
    <xf numFmtId="0" fontId="0" fillId="0" borderId="13" xfId="0" applyFont="1" applyBorder="1" applyAlignment="1">
      <alignment horizontal="center" vertical="center"/>
    </xf>
    <xf numFmtId="0" fontId="0" fillId="0" borderId="14" xfId="0" applyFont="1" applyBorder="1" applyAlignment="1">
      <alignment horizontal="center" vertical="center"/>
    </xf>
    <xf numFmtId="0" fontId="1" fillId="2" borderId="0" xfId="0" applyNumberFormat="1" applyFont="1" applyFill="1" applyBorder="1" applyAlignment="1">
      <alignment horizontal="center" vertical="center"/>
    </xf>
    <xf numFmtId="0" fontId="0" fillId="7" borderId="6" xfId="0" applyFill="1" applyBorder="1" applyAlignment="1">
      <alignment horizontal="center" vertical="center"/>
    </xf>
    <xf numFmtId="0" fontId="0" fillId="7" borderId="0" xfId="0" applyFont="1" applyFill="1" applyBorder="1" applyAlignment="1">
      <alignment horizontal="center" vertical="top" wrapText="1"/>
    </xf>
    <xf numFmtId="0" fontId="0" fillId="23" borderId="6" xfId="0" applyFont="1" applyFill="1" applyBorder="1" applyAlignment="1">
      <alignment horizontal="center"/>
    </xf>
    <xf numFmtId="0" fontId="0" fillId="24" borderId="1" xfId="0" applyFont="1" applyFill="1" applyBorder="1" applyAlignment="1">
      <alignment horizontal="center"/>
    </xf>
    <xf numFmtId="0" fontId="0" fillId="0" borderId="0" xfId="0" applyFont="1" applyFill="1" applyAlignment="1">
      <alignment horizontal="center" vertical="center"/>
    </xf>
    <xf numFmtId="0" fontId="0" fillId="0" borderId="0" xfId="0" applyFont="1" applyFill="1" applyBorder="1" applyAlignment="1">
      <alignment horizontal="center" vertical="center"/>
    </xf>
    <xf numFmtId="0" fontId="0" fillId="24" borderId="2" xfId="0" applyFont="1" applyFill="1" applyBorder="1" applyAlignment="1">
      <alignment horizontal="center"/>
    </xf>
    <xf numFmtId="0" fontId="0" fillId="24" borderId="7" xfId="0" applyFont="1" applyFill="1" applyBorder="1" applyAlignment="1">
      <alignment horizontal="center"/>
    </xf>
    <xf numFmtId="0" fontId="0" fillId="24" borderId="3" xfId="0" applyFont="1" applyFill="1" applyBorder="1" applyAlignment="1">
      <alignment horizontal="center"/>
    </xf>
    <xf numFmtId="0" fontId="0" fillId="26" borderId="2" xfId="0" applyFont="1" applyFill="1" applyBorder="1" applyAlignment="1">
      <alignment horizontal="center"/>
    </xf>
    <xf numFmtId="0" fontId="0" fillId="26" borderId="7" xfId="0" applyFont="1" applyFill="1" applyBorder="1" applyAlignment="1">
      <alignment horizontal="center"/>
    </xf>
    <xf numFmtId="0" fontId="0" fillId="26" borderId="3" xfId="0" applyFont="1" applyFill="1" applyBorder="1" applyAlignment="1">
      <alignment horizontal="center"/>
    </xf>
    <xf numFmtId="0" fontId="0" fillId="25" borderId="22" xfId="0" applyFont="1" applyFill="1" applyBorder="1" applyAlignment="1">
      <alignment horizontal="center"/>
    </xf>
    <xf numFmtId="0" fontId="0" fillId="25" borderId="52" xfId="0" applyFont="1" applyFill="1" applyBorder="1" applyAlignment="1">
      <alignment horizontal="center"/>
    </xf>
    <xf numFmtId="0" fontId="0" fillId="25" borderId="27" xfId="0" applyFont="1" applyFill="1" applyBorder="1" applyAlignment="1">
      <alignment horizontal="center"/>
    </xf>
    <xf numFmtId="0" fontId="33" fillId="7" borderId="6" xfId="5" applyFill="1" applyBorder="1"/>
    <xf numFmtId="0" fontId="33" fillId="7" borderId="6" xfId="5" applyFill="1" applyBorder="1" applyAlignment="1">
      <alignment horizontal="center" vertical="center"/>
    </xf>
    <xf numFmtId="0" fontId="33" fillId="7" borderId="0" xfId="5" applyFill="1" applyAlignment="1">
      <alignment horizontal="center" vertical="center"/>
    </xf>
    <xf numFmtId="0" fontId="46" fillId="7" borderId="0" xfId="5" applyFont="1" applyFill="1" applyAlignment="1">
      <alignment horizontal="right" vertical="center"/>
    </xf>
    <xf numFmtId="0" fontId="46" fillId="7" borderId="0" xfId="5" applyFont="1" applyFill="1" applyAlignment="1">
      <alignment horizontal="left" vertical="center"/>
    </xf>
    <xf numFmtId="0" fontId="46" fillId="7" borderId="6" xfId="5" applyFont="1" applyFill="1" applyBorder="1" applyAlignment="1">
      <alignment horizontal="right" vertical="center"/>
    </xf>
    <xf numFmtId="0" fontId="46" fillId="7" borderId="6" xfId="5" applyFont="1" applyFill="1" applyBorder="1" applyAlignment="1">
      <alignment horizontal="left" vertical="center"/>
    </xf>
    <xf numFmtId="0" fontId="27" fillId="7" borderId="0" xfId="5" applyFont="1" applyFill="1" applyAlignment="1">
      <alignment horizontal="center"/>
    </xf>
  </cellXfs>
  <cellStyles count="7">
    <cellStyle name="Excel Built-in Heading 3" xfId="6"/>
    <cellStyle name="Heading 3" xfId="2" builtinId="18"/>
    <cellStyle name="Hyperlink" xfId="4" builtinId="8"/>
    <cellStyle name="Neutral" xfId="1" builtinId="28"/>
    <cellStyle name="Normal" xfId="0" builtinId="0"/>
    <cellStyle name="Normal 2" xfId="5"/>
    <cellStyle name="Note" xfId="3" builtinId="1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CCC0DA"/>
      <color rgb="FFCCCC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6.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22</xdr:col>
      <xdr:colOff>247650</xdr:colOff>
      <xdr:row>2</xdr:row>
      <xdr:rowOff>56689</xdr:rowOff>
    </xdr:from>
    <xdr:to>
      <xdr:col>28</xdr:col>
      <xdr:colOff>561975</xdr:colOff>
      <xdr:row>11</xdr:row>
      <xdr:rowOff>114558</xdr:rowOff>
    </xdr:to>
    <xdr:pic>
      <xdr:nvPicPr>
        <xdr:cNvPr id="2" name="Picture 1"/>
        <xdr:cNvPicPr>
          <a:picLocks noChangeAspect="1"/>
        </xdr:cNvPicPr>
      </xdr:nvPicPr>
      <xdr:blipFill>
        <a:blip xmlns:r="http://schemas.openxmlformats.org/officeDocument/2006/relationships" r:embed="rId1">
          <a:duotone>
            <a:prstClr val="black"/>
            <a:schemeClr val="accent4">
              <a:tint val="45000"/>
              <a:satMod val="400000"/>
            </a:schemeClr>
          </a:duotone>
          <a:extLst>
            <a:ext uri="{BEBA8EAE-BF5A-486C-A8C5-ECC9F3942E4B}">
              <a14:imgProps xmlns:a14="http://schemas.microsoft.com/office/drawing/2010/main">
                <a14:imgLayer r:embed="rId2">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13658850" y="437689"/>
          <a:ext cx="3971925" cy="1772369"/>
        </a:xfrm>
        <a:prstGeom prst="rect">
          <a:avLst/>
        </a:prstGeom>
      </xdr:spPr>
    </xdr:pic>
    <xdr:clientData/>
  </xdr:twoCellAnchor>
  <xdr:twoCellAnchor editAs="oneCell">
    <xdr:from>
      <xdr:col>9</xdr:col>
      <xdr:colOff>19050</xdr:colOff>
      <xdr:row>2</xdr:row>
      <xdr:rowOff>66675</xdr:rowOff>
    </xdr:from>
    <xdr:to>
      <xdr:col>15</xdr:col>
      <xdr:colOff>210087</xdr:colOff>
      <xdr:row>12</xdr:row>
      <xdr:rowOff>162204</xdr:rowOff>
    </xdr:to>
    <xdr:pic>
      <xdr:nvPicPr>
        <xdr:cNvPr id="3" name="Picture 2"/>
        <xdr:cNvPicPr>
          <a:picLocks noChangeAspect="1"/>
        </xdr:cNvPicPr>
      </xdr:nvPicPr>
      <xdr:blipFill>
        <a:blip xmlns:r="http://schemas.openxmlformats.org/officeDocument/2006/relationships" r:embed="rId3">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5505450" y="447675"/>
          <a:ext cx="3848637" cy="2000529"/>
        </a:xfrm>
        <a:prstGeom prst="rect">
          <a:avLst/>
        </a:prstGeom>
      </xdr:spPr>
    </xdr:pic>
    <xdr:clientData/>
  </xdr:twoCellAnchor>
  <xdr:twoCellAnchor editAs="oneCell">
    <xdr:from>
      <xdr:col>1</xdr:col>
      <xdr:colOff>47625</xdr:colOff>
      <xdr:row>15</xdr:row>
      <xdr:rowOff>66675</xdr:rowOff>
    </xdr:from>
    <xdr:to>
      <xdr:col>8</xdr:col>
      <xdr:colOff>14420</xdr:colOff>
      <xdr:row>25</xdr:row>
      <xdr:rowOff>95250</xdr:rowOff>
    </xdr:to>
    <xdr:pic>
      <xdr:nvPicPr>
        <xdr:cNvPr id="9" name="Picture 8"/>
        <xdr:cNvPicPr>
          <a:picLocks noChangeAspect="1"/>
        </xdr:cNvPicPr>
      </xdr:nvPicPr>
      <xdr:blipFill>
        <a:blip xmlns:r="http://schemas.openxmlformats.org/officeDocument/2006/relationships" r:embed="rId4">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657225" y="2543175"/>
          <a:ext cx="4233995" cy="1933575"/>
        </a:xfrm>
        <a:prstGeom prst="rect">
          <a:avLst/>
        </a:prstGeom>
      </xdr:spPr>
    </xdr:pic>
    <xdr:clientData/>
  </xdr:twoCellAnchor>
  <xdr:twoCellAnchor editAs="oneCell">
    <xdr:from>
      <xdr:col>16</xdr:col>
      <xdr:colOff>95250</xdr:colOff>
      <xdr:row>15</xdr:row>
      <xdr:rowOff>95250</xdr:rowOff>
    </xdr:from>
    <xdr:to>
      <xdr:col>22</xdr:col>
      <xdr:colOff>266086</xdr:colOff>
      <xdr:row>23</xdr:row>
      <xdr:rowOff>85725</xdr:rowOff>
    </xdr:to>
    <xdr:pic>
      <xdr:nvPicPr>
        <xdr:cNvPr id="18" name="Picture 17"/>
        <xdr:cNvPicPr>
          <a:picLocks noChangeAspect="1"/>
        </xdr:cNvPicPr>
      </xdr:nvPicPr>
      <xdr:blipFill>
        <a:blip xmlns:r="http://schemas.openxmlformats.org/officeDocument/2006/relationships" r:embed="rId5">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9848850" y="2952750"/>
          <a:ext cx="3828436" cy="1514475"/>
        </a:xfrm>
        <a:prstGeom prst="rect">
          <a:avLst/>
        </a:prstGeom>
      </xdr:spPr>
    </xdr:pic>
    <xdr:clientData/>
  </xdr:twoCellAnchor>
  <xdr:twoCellAnchor editAs="oneCell">
    <xdr:from>
      <xdr:col>8</xdr:col>
      <xdr:colOff>137583</xdr:colOff>
      <xdr:row>15</xdr:row>
      <xdr:rowOff>63500</xdr:rowOff>
    </xdr:from>
    <xdr:to>
      <xdr:col>15</xdr:col>
      <xdr:colOff>148167</xdr:colOff>
      <xdr:row>27</xdr:row>
      <xdr:rowOff>42333</xdr:rowOff>
    </xdr:to>
    <xdr:pic>
      <xdr:nvPicPr>
        <xdr:cNvPr id="17" name="Picture 16"/>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5048250" y="2921000"/>
          <a:ext cx="4307417" cy="2264833"/>
        </a:xfrm>
        <a:prstGeom prst="rect">
          <a:avLst/>
        </a:prstGeom>
      </xdr:spPr>
    </xdr:pic>
    <xdr:clientData/>
  </xdr:twoCellAnchor>
  <xdr:twoCellAnchor editAs="oneCell">
    <xdr:from>
      <xdr:col>22</xdr:col>
      <xdr:colOff>518582</xdr:colOff>
      <xdr:row>15</xdr:row>
      <xdr:rowOff>95251</xdr:rowOff>
    </xdr:from>
    <xdr:to>
      <xdr:col>29</xdr:col>
      <xdr:colOff>380999</xdr:colOff>
      <xdr:row>26</xdr:row>
      <xdr:rowOff>127001</xdr:rowOff>
    </xdr:to>
    <xdr:pic>
      <xdr:nvPicPr>
        <xdr:cNvPr id="19" name="Picture 18"/>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14022915" y="2952751"/>
          <a:ext cx="4159251" cy="2127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hyperlink" Target="https://submission.org/QI" TargetMode="External"/><Relationship Id="rId13" Type="http://schemas.openxmlformats.org/officeDocument/2006/relationships/hyperlink" Target="https://submission.org/QI" TargetMode="External"/><Relationship Id="rId18" Type="http://schemas.openxmlformats.org/officeDocument/2006/relationships/hyperlink" Target="https://submission.org/QI" TargetMode="External"/><Relationship Id="rId3" Type="http://schemas.openxmlformats.org/officeDocument/2006/relationships/hyperlink" Target="https://submission.org/QI" TargetMode="External"/><Relationship Id="rId21" Type="http://schemas.openxmlformats.org/officeDocument/2006/relationships/hyperlink" Target="https://submission.org/QI" TargetMode="External"/><Relationship Id="rId7" Type="http://schemas.openxmlformats.org/officeDocument/2006/relationships/hyperlink" Target="https://submission.org/QI" TargetMode="External"/><Relationship Id="rId12" Type="http://schemas.openxmlformats.org/officeDocument/2006/relationships/hyperlink" Target="https://submission.org/QI" TargetMode="External"/><Relationship Id="rId17" Type="http://schemas.openxmlformats.org/officeDocument/2006/relationships/hyperlink" Target="https://submission.org/QI" TargetMode="External"/><Relationship Id="rId2" Type="http://schemas.openxmlformats.org/officeDocument/2006/relationships/hyperlink" Target="https://submission.org/QI" TargetMode="External"/><Relationship Id="rId16" Type="http://schemas.openxmlformats.org/officeDocument/2006/relationships/hyperlink" Target="https://submission.org/QI" TargetMode="External"/><Relationship Id="rId20" Type="http://schemas.openxmlformats.org/officeDocument/2006/relationships/hyperlink" Target="https://submission.org/QI" TargetMode="External"/><Relationship Id="rId1" Type="http://schemas.openxmlformats.org/officeDocument/2006/relationships/hyperlink" Target="https://submission.org/QI" TargetMode="External"/><Relationship Id="rId6" Type="http://schemas.openxmlformats.org/officeDocument/2006/relationships/hyperlink" Target="https://submission.org/QI" TargetMode="External"/><Relationship Id="rId11" Type="http://schemas.openxmlformats.org/officeDocument/2006/relationships/hyperlink" Target="https://submission.org/QI" TargetMode="External"/><Relationship Id="rId5" Type="http://schemas.openxmlformats.org/officeDocument/2006/relationships/hyperlink" Target="https://submission.org/QI" TargetMode="External"/><Relationship Id="rId15" Type="http://schemas.openxmlformats.org/officeDocument/2006/relationships/hyperlink" Target="https://submission.org/QI" TargetMode="External"/><Relationship Id="rId10" Type="http://schemas.openxmlformats.org/officeDocument/2006/relationships/hyperlink" Target="https://submission.org/QI" TargetMode="External"/><Relationship Id="rId19" Type="http://schemas.openxmlformats.org/officeDocument/2006/relationships/hyperlink" Target="https://submission.org/QI" TargetMode="External"/><Relationship Id="rId4" Type="http://schemas.openxmlformats.org/officeDocument/2006/relationships/hyperlink" Target="https://submission.org/QI" TargetMode="External"/><Relationship Id="rId9" Type="http://schemas.openxmlformats.org/officeDocument/2006/relationships/hyperlink" Target="https://submission.org/QI" TargetMode="External"/><Relationship Id="rId14" Type="http://schemas.openxmlformats.org/officeDocument/2006/relationships/hyperlink" Target="https://submission.org/Q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C00000"/>
  </sheetPr>
  <dimension ref="A1:R6365"/>
  <sheetViews>
    <sheetView zoomScaleNormal="100" workbookViewId="0">
      <pane ySplit="1" topLeftCell="A6327" activePane="bottomLeft" state="frozen"/>
      <selection pane="bottomLeft" activeCell="F6361" sqref="F6361"/>
    </sheetView>
  </sheetViews>
  <sheetFormatPr defaultRowHeight="15" x14ac:dyDescent="0.25"/>
  <cols>
    <col min="1" max="1" width="9" style="3" bestFit="1" customWidth="1"/>
    <col min="2" max="3" width="9" style="3" customWidth="1"/>
    <col min="4" max="4" width="20.7109375" style="3" customWidth="1"/>
    <col min="5" max="10" width="20.7109375" customWidth="1"/>
    <col min="11" max="12" width="9.140625" style="3"/>
    <col min="13" max="14" width="9.140625" style="3" customWidth="1"/>
    <col min="16" max="16" width="9.85546875" bestFit="1" customWidth="1"/>
  </cols>
  <sheetData>
    <row r="1" spans="1:18" x14ac:dyDescent="0.25">
      <c r="A1" s="98" t="s">
        <v>128</v>
      </c>
      <c r="B1" s="98" t="s">
        <v>103</v>
      </c>
      <c r="C1" s="98" t="s">
        <v>104</v>
      </c>
      <c r="D1" s="302" t="s">
        <v>211</v>
      </c>
      <c r="E1" s="98" t="s">
        <v>131</v>
      </c>
      <c r="F1" s="98" t="s">
        <v>149</v>
      </c>
      <c r="G1" s="98" t="s">
        <v>151</v>
      </c>
      <c r="H1" s="532" t="s">
        <v>150</v>
      </c>
      <c r="I1" s="532" t="s">
        <v>152</v>
      </c>
      <c r="J1" s="98" t="s">
        <v>154</v>
      </c>
      <c r="K1" s="98" t="s">
        <v>129</v>
      </c>
      <c r="L1" s="98" t="s">
        <v>130</v>
      </c>
      <c r="M1" s="98" t="s">
        <v>153</v>
      </c>
      <c r="N1" s="91"/>
      <c r="O1" s="98" t="s">
        <v>6559</v>
      </c>
      <c r="P1" s="98" t="s">
        <v>6560</v>
      </c>
    </row>
    <row r="2" spans="1:18" x14ac:dyDescent="0.25">
      <c r="A2" s="3">
        <v>1</v>
      </c>
      <c r="B2" s="3">
        <v>1</v>
      </c>
      <c r="C2" s="3">
        <v>1</v>
      </c>
      <c r="D2" s="22" t="s">
        <v>212</v>
      </c>
      <c r="E2" s="12" t="s">
        <v>6550</v>
      </c>
      <c r="F2" s="12" t="s">
        <v>6564</v>
      </c>
      <c r="G2" s="12" t="s">
        <v>148</v>
      </c>
      <c r="H2" s="12" t="s">
        <v>148</v>
      </c>
      <c r="I2" s="12" t="s">
        <v>6565</v>
      </c>
      <c r="J2" t="s">
        <v>6566</v>
      </c>
      <c r="K2" s="4">
        <v>19</v>
      </c>
      <c r="L2" s="3">
        <v>4</v>
      </c>
      <c r="M2" s="3">
        <v>786</v>
      </c>
      <c r="O2" s="4">
        <v>19</v>
      </c>
      <c r="P2" s="3">
        <v>786</v>
      </c>
    </row>
    <row r="3" spans="1:18" x14ac:dyDescent="0.25">
      <c r="A3" s="3">
        <v>2</v>
      </c>
      <c r="B3" s="3">
        <v>1</v>
      </c>
      <c r="C3" s="3">
        <v>2</v>
      </c>
      <c r="D3" s="22" t="s">
        <v>213</v>
      </c>
      <c r="E3" s="12" t="s">
        <v>6567</v>
      </c>
      <c r="F3" s="12" t="s">
        <v>6568</v>
      </c>
      <c r="G3" s="12" t="s">
        <v>6569</v>
      </c>
      <c r="H3" s="12" t="s">
        <v>6569</v>
      </c>
      <c r="I3" s="12" t="s">
        <v>6570</v>
      </c>
      <c r="J3" t="s">
        <v>6571</v>
      </c>
      <c r="K3" s="4">
        <v>17</v>
      </c>
      <c r="L3" s="3">
        <v>4</v>
      </c>
      <c r="M3" s="3">
        <v>581</v>
      </c>
      <c r="O3" s="4">
        <v>17</v>
      </c>
      <c r="P3" s="3">
        <v>581</v>
      </c>
    </row>
    <row r="4" spans="1:18" x14ac:dyDescent="0.25">
      <c r="A4" s="3">
        <v>3</v>
      </c>
      <c r="B4" s="3">
        <v>1</v>
      </c>
      <c r="C4" s="3">
        <v>3</v>
      </c>
      <c r="D4" s="22" t="s">
        <v>214</v>
      </c>
      <c r="E4" s="12" t="s">
        <v>6572</v>
      </c>
      <c r="F4" s="12" t="s">
        <v>6573</v>
      </c>
      <c r="G4" s="12" t="s">
        <v>6574</v>
      </c>
      <c r="H4" s="12" t="s">
        <v>6574</v>
      </c>
      <c r="I4" s="12" t="s">
        <v>6575</v>
      </c>
      <c r="J4" t="s">
        <v>6576</v>
      </c>
      <c r="K4" s="4">
        <v>12</v>
      </c>
      <c r="L4" s="3">
        <v>2</v>
      </c>
      <c r="M4" s="3">
        <v>618</v>
      </c>
      <c r="O4" s="4">
        <v>12</v>
      </c>
      <c r="P4" s="3">
        <v>618</v>
      </c>
    </row>
    <row r="5" spans="1:18" x14ac:dyDescent="0.25">
      <c r="A5" s="3">
        <v>4</v>
      </c>
      <c r="B5" s="3">
        <v>1</v>
      </c>
      <c r="C5" s="3">
        <v>4</v>
      </c>
      <c r="D5" s="22" t="s">
        <v>215</v>
      </c>
      <c r="E5" s="12" t="s">
        <v>6577</v>
      </c>
      <c r="F5" s="12" t="s">
        <v>6578</v>
      </c>
      <c r="G5" s="12" t="s">
        <v>6579</v>
      </c>
      <c r="H5" s="12" t="s">
        <v>6579</v>
      </c>
      <c r="I5" s="12" t="s">
        <v>6580</v>
      </c>
      <c r="J5" t="s">
        <v>6581</v>
      </c>
      <c r="K5" s="4">
        <v>11</v>
      </c>
      <c r="L5" s="3">
        <v>3</v>
      </c>
      <c r="M5" s="3">
        <v>241</v>
      </c>
      <c r="O5" s="4">
        <v>11</v>
      </c>
      <c r="P5" s="3">
        <v>241</v>
      </c>
    </row>
    <row r="6" spans="1:18" x14ac:dyDescent="0.25">
      <c r="A6" s="3">
        <v>5</v>
      </c>
      <c r="B6" s="3">
        <v>1</v>
      </c>
      <c r="C6" s="3">
        <v>5</v>
      </c>
      <c r="D6" s="22" t="s">
        <v>216</v>
      </c>
      <c r="E6" s="12" t="s">
        <v>6582</v>
      </c>
      <c r="F6" s="12" t="s">
        <v>6582</v>
      </c>
      <c r="G6" s="12" t="s">
        <v>6583</v>
      </c>
      <c r="H6" s="12" t="s">
        <v>6583</v>
      </c>
      <c r="I6" s="12" t="s">
        <v>6584</v>
      </c>
      <c r="J6" t="s">
        <v>6585</v>
      </c>
      <c r="K6" s="4">
        <v>19</v>
      </c>
      <c r="L6" s="3">
        <v>4</v>
      </c>
      <c r="M6" s="3">
        <v>836</v>
      </c>
      <c r="O6" s="4">
        <v>19</v>
      </c>
      <c r="P6" s="3">
        <v>836</v>
      </c>
    </row>
    <row r="7" spans="1:18" x14ac:dyDescent="0.25">
      <c r="A7" s="3">
        <v>6</v>
      </c>
      <c r="B7" s="3">
        <v>1</v>
      </c>
      <c r="C7" s="28">
        <v>6</v>
      </c>
      <c r="D7" s="303" t="s">
        <v>217</v>
      </c>
      <c r="E7" s="12" t="s">
        <v>6586</v>
      </c>
      <c r="F7" s="12" t="s">
        <v>6587</v>
      </c>
      <c r="G7" s="12" t="s">
        <v>6588</v>
      </c>
      <c r="H7" s="12" t="s">
        <v>6588</v>
      </c>
      <c r="I7" s="12" t="s">
        <v>6589</v>
      </c>
      <c r="J7" t="s">
        <v>6590</v>
      </c>
      <c r="K7" s="4">
        <v>18</v>
      </c>
      <c r="L7" s="3">
        <v>3</v>
      </c>
      <c r="M7" s="3">
        <v>1072</v>
      </c>
      <c r="O7" s="4">
        <v>18</v>
      </c>
      <c r="P7" s="3">
        <v>1072</v>
      </c>
    </row>
    <row r="8" spans="1:18" s="14" customFormat="1" x14ac:dyDescent="0.25">
      <c r="A8" s="28">
        <v>7</v>
      </c>
      <c r="B8" s="28">
        <v>1</v>
      </c>
      <c r="C8" s="28">
        <v>7</v>
      </c>
      <c r="D8" s="303" t="s">
        <v>218</v>
      </c>
      <c r="E8" s="12" t="s">
        <v>6591</v>
      </c>
      <c r="F8" s="12" t="s">
        <v>6592</v>
      </c>
      <c r="G8" s="12" t="s">
        <v>6593</v>
      </c>
      <c r="H8" s="12" t="s">
        <v>6593</v>
      </c>
      <c r="I8" s="12" t="s">
        <v>6594</v>
      </c>
      <c r="J8" t="s">
        <v>6595</v>
      </c>
      <c r="K8" s="4">
        <v>43</v>
      </c>
      <c r="L8" s="3">
        <v>9</v>
      </c>
      <c r="M8" s="3">
        <v>6009</v>
      </c>
      <c r="N8" s="3"/>
      <c r="O8" s="4">
        <v>43</v>
      </c>
      <c r="P8" s="3">
        <v>6009</v>
      </c>
      <c r="Q8"/>
      <c r="R8"/>
    </row>
    <row r="9" spans="1:18" x14ac:dyDescent="0.25">
      <c r="A9" s="3">
        <v>8</v>
      </c>
      <c r="B9" s="3">
        <v>2</v>
      </c>
      <c r="C9" s="3">
        <v>0</v>
      </c>
      <c r="D9" s="22" t="s">
        <v>212</v>
      </c>
      <c r="E9" s="12" t="s">
        <v>6550</v>
      </c>
      <c r="F9" s="12" t="s">
        <v>6564</v>
      </c>
      <c r="G9" s="12" t="s">
        <v>148</v>
      </c>
      <c r="H9" s="12" t="s">
        <v>148</v>
      </c>
      <c r="I9" s="12" t="s">
        <v>6565</v>
      </c>
      <c r="J9" t="s">
        <v>6566</v>
      </c>
      <c r="K9" s="4">
        <v>19</v>
      </c>
      <c r="L9" s="3">
        <v>4</v>
      </c>
      <c r="M9" s="3">
        <v>786</v>
      </c>
      <c r="O9" s="4">
        <v>19</v>
      </c>
      <c r="P9" s="3">
        <v>786</v>
      </c>
    </row>
    <row r="10" spans="1:18" x14ac:dyDescent="0.25">
      <c r="A10" s="3">
        <v>9</v>
      </c>
      <c r="B10" s="3">
        <v>2</v>
      </c>
      <c r="C10" s="3">
        <v>1</v>
      </c>
      <c r="D10" s="22" t="s">
        <v>219</v>
      </c>
      <c r="E10" s="12" t="s">
        <v>6596</v>
      </c>
      <c r="F10" s="12" t="s">
        <v>6596</v>
      </c>
      <c r="G10" s="12" t="s">
        <v>6597</v>
      </c>
      <c r="H10" s="12" t="s">
        <v>6597</v>
      </c>
      <c r="I10" s="12" t="s">
        <v>6598</v>
      </c>
      <c r="J10" t="s">
        <v>6599</v>
      </c>
      <c r="K10" s="4">
        <v>3</v>
      </c>
      <c r="L10" s="3">
        <v>1</v>
      </c>
      <c r="M10" s="3">
        <v>71</v>
      </c>
      <c r="O10" s="4">
        <v>3</v>
      </c>
      <c r="P10" s="3">
        <v>71</v>
      </c>
    </row>
    <row r="11" spans="1:18" x14ac:dyDescent="0.25">
      <c r="A11" s="3">
        <v>10</v>
      </c>
      <c r="B11" s="3">
        <v>2</v>
      </c>
      <c r="C11" s="3">
        <v>2</v>
      </c>
      <c r="D11" s="22" t="s">
        <v>220</v>
      </c>
      <c r="E11" s="12" t="s">
        <v>6600</v>
      </c>
      <c r="F11" s="12" t="s">
        <v>6601</v>
      </c>
      <c r="G11" s="12" t="s">
        <v>6602</v>
      </c>
      <c r="H11" s="12" t="s">
        <v>6602</v>
      </c>
      <c r="I11" s="12" t="s">
        <v>6603</v>
      </c>
      <c r="J11" t="s">
        <v>6604</v>
      </c>
      <c r="K11" s="4">
        <v>26</v>
      </c>
      <c r="L11" s="3">
        <v>7</v>
      </c>
      <c r="M11" s="3">
        <v>2220</v>
      </c>
      <c r="O11" s="4">
        <v>26</v>
      </c>
      <c r="P11" s="3">
        <v>2220</v>
      </c>
    </row>
    <row r="12" spans="1:18" x14ac:dyDescent="0.25">
      <c r="A12" s="3">
        <v>11</v>
      </c>
      <c r="B12" s="3">
        <v>2</v>
      </c>
      <c r="C12" s="3">
        <v>3</v>
      </c>
      <c r="D12" s="22" t="s">
        <v>221</v>
      </c>
      <c r="E12" s="12" t="s">
        <v>6605</v>
      </c>
      <c r="F12" s="12" t="s">
        <v>6606</v>
      </c>
      <c r="G12" s="12" t="s">
        <v>6607</v>
      </c>
      <c r="H12" s="12" t="s">
        <v>6607</v>
      </c>
      <c r="I12" s="12" t="s">
        <v>6608</v>
      </c>
      <c r="J12" t="s">
        <v>6609</v>
      </c>
      <c r="K12" s="4">
        <v>46</v>
      </c>
      <c r="L12" s="3">
        <v>8</v>
      </c>
      <c r="M12" s="3">
        <v>3167</v>
      </c>
      <c r="O12" s="4">
        <v>46</v>
      </c>
      <c r="P12" s="3">
        <v>3167</v>
      </c>
    </row>
    <row r="13" spans="1:18" x14ac:dyDescent="0.25">
      <c r="A13" s="3">
        <v>12</v>
      </c>
      <c r="B13" s="3">
        <v>2</v>
      </c>
      <c r="C13" s="3">
        <v>4</v>
      </c>
      <c r="D13" s="22" t="s">
        <v>222</v>
      </c>
      <c r="E13" s="12" t="s">
        <v>6610</v>
      </c>
      <c r="F13" s="12" t="s">
        <v>6611</v>
      </c>
      <c r="G13" s="12" t="s">
        <v>6612</v>
      </c>
      <c r="H13" s="12" t="s">
        <v>6612</v>
      </c>
      <c r="I13" s="12" t="s">
        <v>6613</v>
      </c>
      <c r="J13" t="s">
        <v>6614</v>
      </c>
      <c r="K13" s="4">
        <v>53</v>
      </c>
      <c r="L13" s="3">
        <v>12</v>
      </c>
      <c r="M13" s="3">
        <v>2641</v>
      </c>
      <c r="O13" s="4">
        <v>53</v>
      </c>
      <c r="P13" s="3">
        <v>2641</v>
      </c>
    </row>
    <row r="14" spans="1:18" x14ac:dyDescent="0.25">
      <c r="A14" s="3">
        <v>13</v>
      </c>
      <c r="B14" s="3">
        <v>2</v>
      </c>
      <c r="C14" s="3">
        <v>5</v>
      </c>
      <c r="D14" s="22" t="s">
        <v>223</v>
      </c>
      <c r="E14" s="12" t="s">
        <v>6615</v>
      </c>
      <c r="F14" s="12" t="s">
        <v>6616</v>
      </c>
      <c r="G14" s="12" t="s">
        <v>6617</v>
      </c>
      <c r="H14" s="12" t="s">
        <v>6617</v>
      </c>
      <c r="I14" s="12" t="s">
        <v>6618</v>
      </c>
      <c r="J14" t="s">
        <v>6619</v>
      </c>
      <c r="K14" s="4">
        <v>33</v>
      </c>
      <c r="L14" s="3">
        <v>8</v>
      </c>
      <c r="M14" s="3">
        <v>896</v>
      </c>
      <c r="O14" s="4">
        <v>33</v>
      </c>
      <c r="P14" s="3">
        <v>896</v>
      </c>
    </row>
    <row r="15" spans="1:18" x14ac:dyDescent="0.25">
      <c r="A15" s="3">
        <v>14</v>
      </c>
      <c r="B15" s="3">
        <v>2</v>
      </c>
      <c r="C15" s="3">
        <v>6</v>
      </c>
      <c r="D15" s="22" t="s">
        <v>224</v>
      </c>
      <c r="E15" s="12" t="s">
        <v>6620</v>
      </c>
      <c r="F15" s="12" t="s">
        <v>6621</v>
      </c>
      <c r="G15" s="12" t="s">
        <v>6622</v>
      </c>
      <c r="H15" s="12" t="s">
        <v>6622</v>
      </c>
      <c r="I15" s="12" t="s">
        <v>6623</v>
      </c>
      <c r="J15" t="s">
        <v>6624</v>
      </c>
      <c r="K15" s="4">
        <v>47</v>
      </c>
      <c r="L15" s="3">
        <v>11</v>
      </c>
      <c r="M15" s="3">
        <v>4468</v>
      </c>
      <c r="O15" s="4">
        <v>47</v>
      </c>
      <c r="P15" s="3">
        <v>4468</v>
      </c>
    </row>
    <row r="16" spans="1:18" x14ac:dyDescent="0.25">
      <c r="A16" s="3">
        <v>15</v>
      </c>
      <c r="B16" s="3">
        <v>2</v>
      </c>
      <c r="C16" s="3">
        <v>7</v>
      </c>
      <c r="D16" s="22" t="s">
        <v>225</v>
      </c>
      <c r="E16" s="12" t="s">
        <v>6625</v>
      </c>
      <c r="F16" s="12" t="s">
        <v>6626</v>
      </c>
      <c r="G16" s="12" t="s">
        <v>6627</v>
      </c>
      <c r="H16" s="12" t="s">
        <v>6627</v>
      </c>
      <c r="I16" s="12" t="s">
        <v>6628</v>
      </c>
      <c r="J16" t="s">
        <v>6629</v>
      </c>
      <c r="K16" s="4">
        <v>51</v>
      </c>
      <c r="L16" s="3">
        <v>12</v>
      </c>
      <c r="M16" s="3">
        <v>5369</v>
      </c>
      <c r="O16" s="4">
        <v>51</v>
      </c>
      <c r="P16" s="3">
        <v>5369</v>
      </c>
    </row>
    <row r="17" spans="1:16" x14ac:dyDescent="0.25">
      <c r="A17" s="3">
        <v>16</v>
      </c>
      <c r="B17" s="3">
        <v>2</v>
      </c>
      <c r="C17" s="3">
        <v>8</v>
      </c>
      <c r="D17" s="22" t="s">
        <v>226</v>
      </c>
      <c r="E17" s="12" t="s">
        <v>6630</v>
      </c>
      <c r="F17" s="12" t="s">
        <v>6631</v>
      </c>
      <c r="G17" s="12" t="s">
        <v>6632</v>
      </c>
      <c r="H17" s="12" t="s">
        <v>6632</v>
      </c>
      <c r="I17" s="12" t="s">
        <v>6633</v>
      </c>
      <c r="J17" t="s">
        <v>6634</v>
      </c>
      <c r="K17" s="4">
        <v>49</v>
      </c>
      <c r="L17" s="3">
        <v>11</v>
      </c>
      <c r="M17" s="3">
        <v>1853</v>
      </c>
      <c r="O17" s="4">
        <v>49</v>
      </c>
      <c r="P17" s="3">
        <v>1853</v>
      </c>
    </row>
    <row r="18" spans="1:16" x14ac:dyDescent="0.25">
      <c r="A18" s="3">
        <v>17</v>
      </c>
      <c r="B18" s="3">
        <v>2</v>
      </c>
      <c r="C18" s="3">
        <v>9</v>
      </c>
      <c r="D18" s="22" t="s">
        <v>227</v>
      </c>
      <c r="E18" s="12" t="s">
        <v>6635</v>
      </c>
      <c r="F18" s="12" t="s">
        <v>6636</v>
      </c>
      <c r="G18" s="12" t="s">
        <v>6637</v>
      </c>
      <c r="H18" s="12" t="s">
        <v>6637</v>
      </c>
      <c r="I18" s="12" t="s">
        <v>6638</v>
      </c>
      <c r="J18" t="s">
        <v>6639</v>
      </c>
      <c r="K18" s="4">
        <v>49</v>
      </c>
      <c r="L18" s="3">
        <v>10</v>
      </c>
      <c r="M18" s="3">
        <v>3440</v>
      </c>
      <c r="O18" s="4">
        <v>49</v>
      </c>
      <c r="P18" s="3">
        <v>3440</v>
      </c>
    </row>
    <row r="19" spans="1:16" x14ac:dyDescent="0.25">
      <c r="A19" s="3">
        <v>18</v>
      </c>
      <c r="B19" s="3">
        <v>2</v>
      </c>
      <c r="C19" s="3">
        <v>10</v>
      </c>
      <c r="D19" s="22" t="s">
        <v>228</v>
      </c>
      <c r="E19" s="12" t="s">
        <v>6640</v>
      </c>
      <c r="F19" s="12" t="s">
        <v>6641</v>
      </c>
      <c r="G19" s="12" t="s">
        <v>6642</v>
      </c>
      <c r="H19" s="12" t="s">
        <v>6642</v>
      </c>
      <c r="I19" s="12" t="s">
        <v>6643</v>
      </c>
      <c r="J19" t="s">
        <v>6644</v>
      </c>
      <c r="K19" s="4">
        <v>51</v>
      </c>
      <c r="L19" s="3">
        <v>12</v>
      </c>
      <c r="M19" s="3">
        <v>4401</v>
      </c>
      <c r="O19" s="4">
        <v>51</v>
      </c>
      <c r="P19" s="3">
        <v>4401</v>
      </c>
    </row>
    <row r="20" spans="1:16" x14ac:dyDescent="0.25">
      <c r="A20" s="3">
        <v>19</v>
      </c>
      <c r="B20" s="3">
        <v>2</v>
      </c>
      <c r="C20" s="3">
        <v>11</v>
      </c>
      <c r="D20" s="22" t="s">
        <v>229</v>
      </c>
      <c r="E20" s="12" t="s">
        <v>6645</v>
      </c>
      <c r="F20" s="12" t="s">
        <v>6646</v>
      </c>
      <c r="G20" s="12" t="s">
        <v>6647</v>
      </c>
      <c r="H20" s="12" t="s">
        <v>6647</v>
      </c>
      <c r="I20" s="12" t="s">
        <v>6648</v>
      </c>
      <c r="J20" t="s">
        <v>6649</v>
      </c>
      <c r="K20" s="4">
        <v>43</v>
      </c>
      <c r="L20" s="3">
        <v>11</v>
      </c>
      <c r="M20" s="3">
        <v>3189</v>
      </c>
      <c r="O20" s="4">
        <v>43</v>
      </c>
      <c r="P20" s="3">
        <v>3189</v>
      </c>
    </row>
    <row r="21" spans="1:16" x14ac:dyDescent="0.25">
      <c r="A21" s="3">
        <v>20</v>
      </c>
      <c r="B21" s="3">
        <v>2</v>
      </c>
      <c r="C21" s="3">
        <v>12</v>
      </c>
      <c r="D21" s="22" t="s">
        <v>230</v>
      </c>
      <c r="E21" s="12" t="s">
        <v>6650</v>
      </c>
      <c r="F21" s="12" t="s">
        <v>6651</v>
      </c>
      <c r="G21" s="12" t="s">
        <v>6652</v>
      </c>
      <c r="H21" s="12" t="s">
        <v>6652</v>
      </c>
      <c r="I21" s="12" t="s">
        <v>6653</v>
      </c>
      <c r="J21" t="s">
        <v>6654</v>
      </c>
      <c r="K21" s="4">
        <v>29</v>
      </c>
      <c r="L21" s="3">
        <v>7</v>
      </c>
      <c r="M21" s="3">
        <v>1217</v>
      </c>
      <c r="O21" s="4">
        <v>29</v>
      </c>
      <c r="P21" s="3">
        <v>1217</v>
      </c>
    </row>
    <row r="22" spans="1:16" x14ac:dyDescent="0.25">
      <c r="A22" s="3">
        <v>21</v>
      </c>
      <c r="B22" s="3">
        <v>2</v>
      </c>
      <c r="C22" s="3">
        <v>13</v>
      </c>
      <c r="D22" s="22" t="s">
        <v>231</v>
      </c>
      <c r="E22" s="12" t="s">
        <v>6655</v>
      </c>
      <c r="F22" s="12" t="s">
        <v>6656</v>
      </c>
      <c r="G22" s="12" t="s">
        <v>6657</v>
      </c>
      <c r="H22" s="12" t="s">
        <v>6657</v>
      </c>
      <c r="I22" s="12" t="s">
        <v>6658</v>
      </c>
      <c r="J22" t="s">
        <v>6659</v>
      </c>
      <c r="K22" s="4">
        <v>80</v>
      </c>
      <c r="L22" s="3">
        <v>19</v>
      </c>
      <c r="M22" s="3">
        <v>2627</v>
      </c>
      <c r="O22" s="4">
        <v>80</v>
      </c>
      <c r="P22" s="3">
        <v>2627</v>
      </c>
    </row>
    <row r="23" spans="1:16" x14ac:dyDescent="0.25">
      <c r="A23" s="3">
        <v>22</v>
      </c>
      <c r="B23" s="3">
        <v>2</v>
      </c>
      <c r="C23" s="3">
        <v>14</v>
      </c>
      <c r="D23" s="22" t="s">
        <v>232</v>
      </c>
      <c r="E23" s="12" t="s">
        <v>6660</v>
      </c>
      <c r="F23" s="12" t="s">
        <v>6661</v>
      </c>
      <c r="G23" s="12" t="s">
        <v>6662</v>
      </c>
      <c r="H23" s="12" t="s">
        <v>6662</v>
      </c>
      <c r="I23" s="12" t="s">
        <v>6663</v>
      </c>
      <c r="J23" t="s">
        <v>6664</v>
      </c>
      <c r="K23" s="4">
        <v>74</v>
      </c>
      <c r="L23" s="3">
        <v>16</v>
      </c>
      <c r="M23" s="3">
        <v>4905</v>
      </c>
      <c r="O23" s="4">
        <v>74</v>
      </c>
      <c r="P23" s="3">
        <v>4905</v>
      </c>
    </row>
    <row r="24" spans="1:16" x14ac:dyDescent="0.25">
      <c r="A24" s="3">
        <v>23</v>
      </c>
      <c r="B24" s="3">
        <v>2</v>
      </c>
      <c r="C24" s="3">
        <v>15</v>
      </c>
      <c r="D24" s="22" t="s">
        <v>233</v>
      </c>
      <c r="E24" s="12" t="s">
        <v>6665</v>
      </c>
      <c r="F24" s="12" t="s">
        <v>6666</v>
      </c>
      <c r="G24" s="12" t="s">
        <v>6667</v>
      </c>
      <c r="H24" s="12" t="s">
        <v>6667</v>
      </c>
      <c r="I24" s="12" t="s">
        <v>6668</v>
      </c>
      <c r="J24" t="s">
        <v>6669</v>
      </c>
      <c r="K24" s="4">
        <v>33</v>
      </c>
      <c r="L24" s="3">
        <v>7</v>
      </c>
      <c r="M24" s="3">
        <v>2095</v>
      </c>
      <c r="O24" s="4">
        <v>33</v>
      </c>
      <c r="P24" s="3">
        <v>2095</v>
      </c>
    </row>
    <row r="25" spans="1:16" x14ac:dyDescent="0.25">
      <c r="A25" s="3">
        <v>24</v>
      </c>
      <c r="B25" s="3">
        <v>2</v>
      </c>
      <c r="C25" s="3">
        <v>16</v>
      </c>
      <c r="D25" s="22" t="s">
        <v>234</v>
      </c>
      <c r="E25" s="12" t="s">
        <v>6670</v>
      </c>
      <c r="F25" s="12" t="s">
        <v>6671</v>
      </c>
      <c r="G25" s="12" t="s">
        <v>6672</v>
      </c>
      <c r="H25" s="12" t="s">
        <v>6672</v>
      </c>
      <c r="I25" s="12" t="s">
        <v>6673</v>
      </c>
      <c r="J25" t="s">
        <v>6674</v>
      </c>
      <c r="K25" s="4">
        <v>55</v>
      </c>
      <c r="L25" s="3">
        <v>11</v>
      </c>
      <c r="M25" s="3">
        <v>5127</v>
      </c>
      <c r="O25" s="4">
        <v>55</v>
      </c>
      <c r="P25" s="3">
        <v>5127</v>
      </c>
    </row>
    <row r="26" spans="1:16" x14ac:dyDescent="0.25">
      <c r="A26" s="3">
        <v>25</v>
      </c>
      <c r="B26" s="3">
        <v>2</v>
      </c>
      <c r="C26" s="3">
        <v>17</v>
      </c>
      <c r="D26" s="22" t="s">
        <v>235</v>
      </c>
      <c r="E26" s="12" t="s">
        <v>6675</v>
      </c>
      <c r="F26" s="12" t="s">
        <v>6676</v>
      </c>
      <c r="G26" s="12" t="s">
        <v>6677</v>
      </c>
      <c r="H26" s="12" t="s">
        <v>6677</v>
      </c>
      <c r="I26" s="12" t="s">
        <v>6678</v>
      </c>
      <c r="J26" t="s">
        <v>6679</v>
      </c>
      <c r="K26" s="4">
        <v>71</v>
      </c>
      <c r="L26" s="3">
        <v>17</v>
      </c>
      <c r="M26" s="3">
        <v>7809</v>
      </c>
      <c r="O26" s="4">
        <v>71</v>
      </c>
      <c r="P26" s="3">
        <v>7809</v>
      </c>
    </row>
    <row r="27" spans="1:16" x14ac:dyDescent="0.25">
      <c r="A27" s="3">
        <v>26</v>
      </c>
      <c r="B27" s="3">
        <v>2</v>
      </c>
      <c r="C27" s="3">
        <v>18</v>
      </c>
      <c r="D27" s="22" t="s">
        <v>236</v>
      </c>
      <c r="E27" s="12" t="s">
        <v>6680</v>
      </c>
      <c r="F27" s="12" t="s">
        <v>6681</v>
      </c>
      <c r="G27" s="12" t="s">
        <v>6682</v>
      </c>
      <c r="H27" s="12" t="s">
        <v>6682</v>
      </c>
      <c r="I27" s="12" t="s">
        <v>6683</v>
      </c>
      <c r="J27" t="s">
        <v>6684</v>
      </c>
      <c r="K27" s="4">
        <v>19</v>
      </c>
      <c r="L27" s="3">
        <v>6</v>
      </c>
      <c r="M27" s="3">
        <v>807</v>
      </c>
      <c r="O27" s="4">
        <v>19</v>
      </c>
      <c r="P27" s="3">
        <v>807</v>
      </c>
    </row>
    <row r="28" spans="1:16" x14ac:dyDescent="0.25">
      <c r="A28" s="3">
        <v>27</v>
      </c>
      <c r="B28" s="3">
        <v>2</v>
      </c>
      <c r="C28" s="3">
        <v>19</v>
      </c>
      <c r="D28" s="22" t="s">
        <v>237</v>
      </c>
      <c r="E28" s="12" t="s">
        <v>6685</v>
      </c>
      <c r="F28" s="12" t="s">
        <v>6686</v>
      </c>
      <c r="G28" s="12" t="s">
        <v>6687</v>
      </c>
      <c r="H28" s="12" t="s">
        <v>6687</v>
      </c>
      <c r="I28" s="12" t="s">
        <v>6688</v>
      </c>
      <c r="J28" t="s">
        <v>6689</v>
      </c>
      <c r="K28" s="4">
        <v>83</v>
      </c>
      <c r="L28" s="3">
        <v>19</v>
      </c>
      <c r="M28" s="3">
        <v>5974</v>
      </c>
      <c r="O28" s="4">
        <v>83</v>
      </c>
      <c r="P28" s="3">
        <v>5974</v>
      </c>
    </row>
    <row r="29" spans="1:16" x14ac:dyDescent="0.25">
      <c r="A29" s="3">
        <v>28</v>
      </c>
      <c r="B29" s="3">
        <v>2</v>
      </c>
      <c r="C29" s="3">
        <v>20</v>
      </c>
      <c r="D29" s="22" t="s">
        <v>238</v>
      </c>
      <c r="E29" s="12" t="s">
        <v>6690</v>
      </c>
      <c r="F29" s="12" t="s">
        <v>6691</v>
      </c>
      <c r="G29" s="12" t="s">
        <v>6692</v>
      </c>
      <c r="H29" s="12" t="s">
        <v>6692</v>
      </c>
      <c r="I29" s="12" t="s">
        <v>6693</v>
      </c>
      <c r="J29" t="s">
        <v>6694</v>
      </c>
      <c r="K29" s="4">
        <v>100</v>
      </c>
      <c r="L29" s="3">
        <v>25</v>
      </c>
      <c r="M29" s="3">
        <v>7408</v>
      </c>
      <c r="O29" s="4">
        <v>100</v>
      </c>
      <c r="P29" s="3">
        <v>7408</v>
      </c>
    </row>
    <row r="30" spans="1:16" x14ac:dyDescent="0.25">
      <c r="A30" s="3">
        <v>29</v>
      </c>
      <c r="B30" s="3">
        <v>2</v>
      </c>
      <c r="C30" s="3">
        <v>21</v>
      </c>
      <c r="D30" s="22" t="s">
        <v>239</v>
      </c>
      <c r="E30" s="12" t="s">
        <v>6695</v>
      </c>
      <c r="F30" s="12" t="s">
        <v>6696</v>
      </c>
      <c r="G30" s="12" t="s">
        <v>6697</v>
      </c>
      <c r="H30" s="12" t="s">
        <v>6697</v>
      </c>
      <c r="I30" s="12" t="s">
        <v>6698</v>
      </c>
      <c r="J30" t="s">
        <v>6699</v>
      </c>
      <c r="K30" s="4">
        <v>52</v>
      </c>
      <c r="L30" s="3">
        <v>11</v>
      </c>
      <c r="M30" s="3">
        <v>4271</v>
      </c>
      <c r="O30" s="4">
        <v>52</v>
      </c>
      <c r="P30" s="3">
        <v>4271</v>
      </c>
    </row>
    <row r="31" spans="1:16" x14ac:dyDescent="0.25">
      <c r="A31" s="3">
        <v>30</v>
      </c>
      <c r="B31" s="3">
        <v>2</v>
      </c>
      <c r="C31" s="3">
        <v>22</v>
      </c>
      <c r="D31" s="22" t="s">
        <v>240</v>
      </c>
      <c r="E31" s="12" t="s">
        <v>6700</v>
      </c>
      <c r="F31" s="12" t="s">
        <v>6701</v>
      </c>
      <c r="G31" s="12" t="s">
        <v>6702</v>
      </c>
      <c r="H31" s="12" t="s">
        <v>6702</v>
      </c>
      <c r="I31" s="12" t="s">
        <v>6703</v>
      </c>
      <c r="J31" t="s">
        <v>6704</v>
      </c>
      <c r="K31" s="4">
        <v>97</v>
      </c>
      <c r="L31" s="3">
        <v>23</v>
      </c>
      <c r="M31" s="3">
        <v>7489</v>
      </c>
      <c r="O31" s="4">
        <v>97</v>
      </c>
      <c r="P31" s="3">
        <v>7489</v>
      </c>
    </row>
    <row r="32" spans="1:16" x14ac:dyDescent="0.25">
      <c r="A32" s="3">
        <v>31</v>
      </c>
      <c r="B32" s="3">
        <v>2</v>
      </c>
      <c r="C32" s="3">
        <v>23</v>
      </c>
      <c r="D32" s="22" t="s">
        <v>241</v>
      </c>
      <c r="E32" s="12" t="s">
        <v>6705</v>
      </c>
      <c r="F32" s="12" t="s">
        <v>6706</v>
      </c>
      <c r="G32" s="12" t="s">
        <v>6707</v>
      </c>
      <c r="H32" s="12" t="s">
        <v>6707</v>
      </c>
      <c r="I32" s="12" t="s">
        <v>6708</v>
      </c>
      <c r="J32" t="s">
        <v>6709</v>
      </c>
      <c r="K32" s="4">
        <v>77</v>
      </c>
      <c r="L32" s="3">
        <v>20</v>
      </c>
      <c r="M32" s="3">
        <v>4241</v>
      </c>
      <c r="O32" s="4">
        <v>77</v>
      </c>
      <c r="P32" s="3">
        <v>4241</v>
      </c>
    </row>
    <row r="33" spans="1:18" x14ac:dyDescent="0.25">
      <c r="A33" s="3">
        <v>32</v>
      </c>
      <c r="B33" s="3">
        <v>2</v>
      </c>
      <c r="C33" s="3">
        <v>24</v>
      </c>
      <c r="D33" s="22" t="s">
        <v>242</v>
      </c>
      <c r="E33" s="12" t="s">
        <v>6710</v>
      </c>
      <c r="F33" s="12" t="s">
        <v>6711</v>
      </c>
      <c r="G33" s="12" t="s">
        <v>6712</v>
      </c>
      <c r="H33" s="12" t="s">
        <v>6712</v>
      </c>
      <c r="I33" s="12" t="s">
        <v>6713</v>
      </c>
      <c r="J33" t="s">
        <v>6714</v>
      </c>
      <c r="K33" s="4">
        <v>65</v>
      </c>
      <c r="L33" s="3">
        <v>13</v>
      </c>
      <c r="M33" s="3">
        <v>4185</v>
      </c>
      <c r="O33" s="4">
        <v>65</v>
      </c>
      <c r="P33" s="3">
        <v>4185</v>
      </c>
    </row>
    <row r="34" spans="1:18" x14ac:dyDescent="0.25">
      <c r="A34" s="3">
        <v>33</v>
      </c>
      <c r="B34" s="3">
        <v>2</v>
      </c>
      <c r="C34" s="3">
        <v>25</v>
      </c>
      <c r="D34" s="22" t="s">
        <v>243</v>
      </c>
      <c r="E34" s="12" t="s">
        <v>6715</v>
      </c>
      <c r="F34" s="12" t="s">
        <v>6716</v>
      </c>
      <c r="G34" s="12" t="s">
        <v>6717</v>
      </c>
      <c r="H34" s="12" t="s">
        <v>6717</v>
      </c>
      <c r="I34" s="12" t="s">
        <v>6718</v>
      </c>
      <c r="J34" t="s">
        <v>6719</v>
      </c>
      <c r="K34" s="4">
        <v>139</v>
      </c>
      <c r="L34" s="3">
        <v>34</v>
      </c>
      <c r="M34" s="3">
        <v>10761</v>
      </c>
      <c r="O34" s="4">
        <v>139</v>
      </c>
      <c r="P34" s="3">
        <v>10761</v>
      </c>
    </row>
    <row r="35" spans="1:18" x14ac:dyDescent="0.25">
      <c r="A35" s="3">
        <v>34</v>
      </c>
      <c r="B35" s="3">
        <v>2</v>
      </c>
      <c r="C35" s="3">
        <v>26</v>
      </c>
      <c r="D35" s="22" t="s">
        <v>244</v>
      </c>
      <c r="E35" s="12" t="s">
        <v>6720</v>
      </c>
      <c r="F35" s="12" t="s">
        <v>6721</v>
      </c>
      <c r="G35" s="12" t="s">
        <v>6722</v>
      </c>
      <c r="H35" s="12" t="s">
        <v>6722</v>
      </c>
      <c r="I35" s="12" t="s">
        <v>6723</v>
      </c>
      <c r="J35" t="s">
        <v>6724</v>
      </c>
      <c r="K35" s="4">
        <v>154</v>
      </c>
      <c r="L35" s="3">
        <v>39</v>
      </c>
      <c r="M35" s="3">
        <v>12666</v>
      </c>
      <c r="O35" s="4">
        <v>154</v>
      </c>
      <c r="P35" s="3">
        <v>12666</v>
      </c>
    </row>
    <row r="36" spans="1:18" x14ac:dyDescent="0.25">
      <c r="A36" s="3">
        <v>35</v>
      </c>
      <c r="B36" s="3">
        <v>2</v>
      </c>
      <c r="C36" s="3">
        <v>27</v>
      </c>
      <c r="D36" s="22" t="s">
        <v>245</v>
      </c>
      <c r="E36" s="12" t="s">
        <v>6725</v>
      </c>
      <c r="F36" s="12" t="s">
        <v>6726</v>
      </c>
      <c r="G36" s="12" t="s">
        <v>6727</v>
      </c>
      <c r="H36" s="12" t="s">
        <v>6727</v>
      </c>
      <c r="I36" s="12" t="s">
        <v>6728</v>
      </c>
      <c r="J36" t="s">
        <v>6729</v>
      </c>
      <c r="K36" s="4">
        <v>80</v>
      </c>
      <c r="L36" s="3">
        <v>20</v>
      </c>
      <c r="M36" s="3">
        <v>5963</v>
      </c>
      <c r="O36" s="4">
        <v>80</v>
      </c>
      <c r="P36" s="3">
        <v>5963</v>
      </c>
    </row>
    <row r="37" spans="1:18" x14ac:dyDescent="0.25">
      <c r="A37" s="3">
        <v>36</v>
      </c>
      <c r="B37" s="3">
        <v>2</v>
      </c>
      <c r="C37" s="3">
        <v>28</v>
      </c>
      <c r="D37" s="22" t="s">
        <v>246</v>
      </c>
      <c r="E37" s="12" t="s">
        <v>6730</v>
      </c>
      <c r="F37" s="12" t="s">
        <v>6731</v>
      </c>
      <c r="G37" s="12" t="s">
        <v>6732</v>
      </c>
      <c r="H37" s="12" t="s">
        <v>6732</v>
      </c>
      <c r="I37" s="12" t="s">
        <v>6733</v>
      </c>
      <c r="J37" t="s">
        <v>6734</v>
      </c>
      <c r="K37" s="4">
        <v>58</v>
      </c>
      <c r="L37" s="3">
        <v>13</v>
      </c>
      <c r="M37" s="3">
        <v>5070</v>
      </c>
      <c r="O37" s="4">
        <v>58</v>
      </c>
      <c r="P37" s="3">
        <v>5070</v>
      </c>
    </row>
    <row r="38" spans="1:18" x14ac:dyDescent="0.25">
      <c r="A38" s="3">
        <v>37</v>
      </c>
      <c r="B38" s="3">
        <v>2</v>
      </c>
      <c r="C38" s="3">
        <v>29</v>
      </c>
      <c r="D38" s="22" t="s">
        <v>247</v>
      </c>
      <c r="E38" s="12" t="s">
        <v>6735</v>
      </c>
      <c r="F38" s="12" t="s">
        <v>6736</v>
      </c>
      <c r="G38" s="12" t="s">
        <v>6737</v>
      </c>
      <c r="H38" s="12" t="s">
        <v>6737</v>
      </c>
      <c r="I38" s="12" t="s">
        <v>6738</v>
      </c>
      <c r="J38" t="s">
        <v>6739</v>
      </c>
      <c r="K38" s="4">
        <v>68</v>
      </c>
      <c r="L38" s="3">
        <v>19</v>
      </c>
      <c r="M38" s="3">
        <v>5429</v>
      </c>
      <c r="O38" s="4">
        <v>68</v>
      </c>
      <c r="P38" s="3">
        <v>5429</v>
      </c>
    </row>
    <row r="39" spans="1:18" x14ac:dyDescent="0.25">
      <c r="A39" s="3">
        <v>38</v>
      </c>
      <c r="B39" s="3">
        <v>2</v>
      </c>
      <c r="C39" s="3">
        <v>30</v>
      </c>
      <c r="D39" s="22" t="s">
        <v>248</v>
      </c>
      <c r="E39" s="12" t="s">
        <v>6740</v>
      </c>
      <c r="F39" s="12" t="s">
        <v>6741</v>
      </c>
      <c r="G39" s="12" t="s">
        <v>6742</v>
      </c>
      <c r="H39" s="12" t="s">
        <v>6742</v>
      </c>
      <c r="I39" s="12" t="s">
        <v>6743</v>
      </c>
      <c r="J39" t="s">
        <v>6744</v>
      </c>
      <c r="K39" s="4">
        <v>110</v>
      </c>
      <c r="L39" s="3">
        <v>28</v>
      </c>
      <c r="M39" s="3">
        <v>6147</v>
      </c>
      <c r="O39" s="4">
        <v>110</v>
      </c>
      <c r="P39" s="3">
        <v>6147</v>
      </c>
    </row>
    <row r="40" spans="1:18" x14ac:dyDescent="0.25">
      <c r="A40" s="3">
        <v>39</v>
      </c>
      <c r="B40" s="3">
        <v>2</v>
      </c>
      <c r="C40" s="3">
        <v>31</v>
      </c>
      <c r="D40" s="22" t="s">
        <v>249</v>
      </c>
      <c r="E40" s="12" t="s">
        <v>6745</v>
      </c>
      <c r="F40" s="12" t="s">
        <v>6746</v>
      </c>
      <c r="G40" s="12" t="s">
        <v>6747</v>
      </c>
      <c r="H40" s="12" t="s">
        <v>6748</v>
      </c>
      <c r="I40" s="12" t="s">
        <v>6749</v>
      </c>
      <c r="J40" t="s">
        <v>6750</v>
      </c>
      <c r="K40" s="4">
        <v>69</v>
      </c>
      <c r="L40" s="3">
        <v>15</v>
      </c>
      <c r="M40" s="3">
        <v>3577</v>
      </c>
      <c r="O40" s="4">
        <v>69</v>
      </c>
      <c r="P40" s="3">
        <v>3577</v>
      </c>
    </row>
    <row r="41" spans="1:18" x14ac:dyDescent="0.25">
      <c r="A41" s="3">
        <v>40</v>
      </c>
      <c r="B41" s="3">
        <v>2</v>
      </c>
      <c r="C41" s="3">
        <v>32</v>
      </c>
      <c r="D41" s="22" t="s">
        <v>250</v>
      </c>
      <c r="E41" s="12" t="s">
        <v>6751</v>
      </c>
      <c r="F41" s="12" t="s">
        <v>6752</v>
      </c>
      <c r="G41" s="12" t="s">
        <v>6753</v>
      </c>
      <c r="H41" s="12" t="s">
        <v>6753</v>
      </c>
      <c r="I41" s="12" t="s">
        <v>6754</v>
      </c>
      <c r="J41" t="s">
        <v>6755</v>
      </c>
      <c r="K41" s="4">
        <v>47</v>
      </c>
      <c r="L41" s="3">
        <v>12</v>
      </c>
      <c r="M41" s="3">
        <v>2006</v>
      </c>
      <c r="O41" s="4">
        <v>47</v>
      </c>
      <c r="P41" s="3">
        <v>2006</v>
      </c>
    </row>
    <row r="42" spans="1:18" s="15" customFormat="1" x14ac:dyDescent="0.25">
      <c r="A42" s="34">
        <v>41</v>
      </c>
      <c r="B42" s="34">
        <v>2</v>
      </c>
      <c r="C42" s="34">
        <v>33</v>
      </c>
      <c r="D42" s="304" t="s">
        <v>251</v>
      </c>
      <c r="E42" s="12" t="s">
        <v>6756</v>
      </c>
      <c r="F42" s="12" t="s">
        <v>6757</v>
      </c>
      <c r="G42" s="12" t="s">
        <v>6758</v>
      </c>
      <c r="H42" s="12" t="s">
        <v>6759</v>
      </c>
      <c r="I42" s="12" t="s">
        <v>6760</v>
      </c>
      <c r="J42" t="s">
        <v>6761</v>
      </c>
      <c r="K42" s="4">
        <v>99</v>
      </c>
      <c r="L42" s="3">
        <v>22</v>
      </c>
      <c r="M42" s="3">
        <v>6198</v>
      </c>
      <c r="N42" s="3"/>
      <c r="O42" s="4">
        <v>99</v>
      </c>
      <c r="P42" s="3">
        <v>6198</v>
      </c>
      <c r="Q42"/>
      <c r="R42"/>
    </row>
    <row r="43" spans="1:18" x14ac:dyDescent="0.25">
      <c r="A43" s="3">
        <v>42</v>
      </c>
      <c r="B43" s="3">
        <v>2</v>
      </c>
      <c r="C43" s="3">
        <v>34</v>
      </c>
      <c r="D43" s="22" t="s">
        <v>252</v>
      </c>
      <c r="E43" s="12" t="s">
        <v>6762</v>
      </c>
      <c r="F43" s="12" t="s">
        <v>6763</v>
      </c>
      <c r="G43" s="12" t="s">
        <v>6764</v>
      </c>
      <c r="H43" s="12" t="s">
        <v>6764</v>
      </c>
      <c r="I43" s="12" t="s">
        <v>6765</v>
      </c>
      <c r="J43" t="s">
        <v>6766</v>
      </c>
      <c r="K43" s="4">
        <v>62</v>
      </c>
      <c r="L43" s="3">
        <v>13</v>
      </c>
      <c r="M43" s="3">
        <v>2753</v>
      </c>
      <c r="O43" s="4">
        <v>62</v>
      </c>
      <c r="P43" s="3">
        <v>2753</v>
      </c>
    </row>
    <row r="44" spans="1:18" x14ac:dyDescent="0.25">
      <c r="A44" s="3">
        <v>43</v>
      </c>
      <c r="B44" s="3">
        <v>2</v>
      </c>
      <c r="C44" s="3">
        <v>35</v>
      </c>
      <c r="D44" s="22" t="s">
        <v>253</v>
      </c>
      <c r="E44" s="12" t="s">
        <v>6767</v>
      </c>
      <c r="F44" s="12" t="s">
        <v>6768</v>
      </c>
      <c r="G44" s="12" t="s">
        <v>6769</v>
      </c>
      <c r="H44" s="12" t="s">
        <v>6770</v>
      </c>
      <c r="I44" s="12" t="s">
        <v>6771</v>
      </c>
      <c r="J44" t="s">
        <v>6772</v>
      </c>
      <c r="K44" s="4">
        <v>79</v>
      </c>
      <c r="L44" s="3">
        <v>18</v>
      </c>
      <c r="M44" s="3">
        <v>7280</v>
      </c>
      <c r="O44" s="4">
        <v>79</v>
      </c>
      <c r="P44" s="3">
        <v>7280</v>
      </c>
    </row>
    <row r="45" spans="1:18" x14ac:dyDescent="0.25">
      <c r="A45" s="3">
        <v>44</v>
      </c>
      <c r="B45" s="3">
        <v>2</v>
      </c>
      <c r="C45" s="3">
        <v>36</v>
      </c>
      <c r="D45" s="22" t="s">
        <v>254</v>
      </c>
      <c r="E45" s="12" t="s">
        <v>6773</v>
      </c>
      <c r="F45" s="12" t="s">
        <v>6774</v>
      </c>
      <c r="G45" s="12" t="s">
        <v>6775</v>
      </c>
      <c r="H45" s="12" t="s">
        <v>6775</v>
      </c>
      <c r="I45" s="12" t="s">
        <v>6776</v>
      </c>
      <c r="J45" t="s">
        <v>6777</v>
      </c>
      <c r="K45" s="4">
        <v>84</v>
      </c>
      <c r="L45" s="3">
        <v>19</v>
      </c>
      <c r="M45" s="3">
        <v>6636</v>
      </c>
      <c r="O45" s="4">
        <v>84</v>
      </c>
      <c r="P45" s="3">
        <v>6636</v>
      </c>
    </row>
    <row r="46" spans="1:18" x14ac:dyDescent="0.25">
      <c r="A46" s="3">
        <v>45</v>
      </c>
      <c r="B46" s="3">
        <v>2</v>
      </c>
      <c r="C46" s="3">
        <v>37</v>
      </c>
      <c r="D46" s="22" t="s">
        <v>255</v>
      </c>
      <c r="E46" s="12" t="s">
        <v>6778</v>
      </c>
      <c r="F46" s="12" t="s">
        <v>6779</v>
      </c>
      <c r="G46" s="12" t="s">
        <v>6780</v>
      </c>
      <c r="H46" s="12" t="s">
        <v>6780</v>
      </c>
      <c r="I46" s="12" t="s">
        <v>6781</v>
      </c>
      <c r="J46" t="s">
        <v>6782</v>
      </c>
      <c r="K46" s="4">
        <v>43</v>
      </c>
      <c r="L46" s="3">
        <v>11</v>
      </c>
      <c r="M46" s="3">
        <v>2847</v>
      </c>
      <c r="O46" s="4">
        <v>43</v>
      </c>
      <c r="P46" s="3">
        <v>2847</v>
      </c>
    </row>
    <row r="47" spans="1:18" x14ac:dyDescent="0.25">
      <c r="A47" s="3">
        <v>46</v>
      </c>
      <c r="B47" s="3">
        <v>2</v>
      </c>
      <c r="C47" s="3">
        <v>38</v>
      </c>
      <c r="D47" s="22" t="s">
        <v>256</v>
      </c>
      <c r="E47" s="12" t="s">
        <v>6783</v>
      </c>
      <c r="F47" s="12" t="s">
        <v>6784</v>
      </c>
      <c r="G47" s="12" t="s">
        <v>6785</v>
      </c>
      <c r="H47" s="12" t="s">
        <v>6785</v>
      </c>
      <c r="I47" s="12" t="s">
        <v>6786</v>
      </c>
      <c r="J47" t="s">
        <v>6787</v>
      </c>
      <c r="K47" s="4">
        <v>68</v>
      </c>
      <c r="L47" s="3">
        <v>17</v>
      </c>
      <c r="M47" s="3">
        <v>3024</v>
      </c>
      <c r="O47" s="4">
        <v>68</v>
      </c>
      <c r="P47" s="3">
        <v>3024</v>
      </c>
    </row>
    <row r="48" spans="1:18" x14ac:dyDescent="0.25">
      <c r="A48" s="3">
        <v>47</v>
      </c>
      <c r="B48" s="3">
        <v>2</v>
      </c>
      <c r="C48" s="3">
        <v>39</v>
      </c>
      <c r="D48" s="22" t="s">
        <v>257</v>
      </c>
      <c r="E48" s="12" t="s">
        <v>6788</v>
      </c>
      <c r="F48" s="12" t="s">
        <v>6789</v>
      </c>
      <c r="G48" s="12" t="s">
        <v>6790</v>
      </c>
      <c r="H48" s="12" t="s">
        <v>6791</v>
      </c>
      <c r="I48" s="12" t="s">
        <v>6792</v>
      </c>
      <c r="J48" t="s">
        <v>6793</v>
      </c>
      <c r="K48" s="4">
        <v>49</v>
      </c>
      <c r="L48" s="3">
        <v>10</v>
      </c>
      <c r="M48" s="3">
        <v>3585</v>
      </c>
      <c r="O48" s="4">
        <v>49</v>
      </c>
      <c r="P48" s="3">
        <v>3585</v>
      </c>
    </row>
    <row r="49" spans="1:16" x14ac:dyDescent="0.25">
      <c r="A49" s="3">
        <v>48</v>
      </c>
      <c r="B49" s="3">
        <v>2</v>
      </c>
      <c r="C49" s="3">
        <v>40</v>
      </c>
      <c r="D49" s="22" t="s">
        <v>258</v>
      </c>
      <c r="E49" s="12" t="s">
        <v>6794</v>
      </c>
      <c r="F49" s="12" t="s">
        <v>6795</v>
      </c>
      <c r="G49" s="12" t="s">
        <v>6796</v>
      </c>
      <c r="H49" s="12" t="s">
        <v>6796</v>
      </c>
      <c r="I49" s="12" t="s">
        <v>6797</v>
      </c>
      <c r="J49" t="s">
        <v>6798</v>
      </c>
      <c r="K49" s="4">
        <v>66</v>
      </c>
      <c r="L49" s="3">
        <v>13</v>
      </c>
      <c r="M49" s="3">
        <v>3834</v>
      </c>
      <c r="O49" s="4">
        <v>66</v>
      </c>
      <c r="P49" s="3">
        <v>3834</v>
      </c>
    </row>
    <row r="50" spans="1:16" x14ac:dyDescent="0.25">
      <c r="A50" s="3">
        <v>49</v>
      </c>
      <c r="B50" s="3">
        <v>2</v>
      </c>
      <c r="C50" s="3">
        <v>41</v>
      </c>
      <c r="D50" s="22" t="s">
        <v>259</v>
      </c>
      <c r="E50" s="12" t="s">
        <v>6799</v>
      </c>
      <c r="F50" s="12" t="s">
        <v>6800</v>
      </c>
      <c r="G50" s="12" t="s">
        <v>6801</v>
      </c>
      <c r="H50" s="12" t="s">
        <v>6802</v>
      </c>
      <c r="I50" s="12" t="s">
        <v>6803</v>
      </c>
      <c r="J50" t="s">
        <v>6804</v>
      </c>
      <c r="K50" s="4">
        <v>79</v>
      </c>
      <c r="L50" s="3">
        <v>18</v>
      </c>
      <c r="M50" s="3">
        <v>5171</v>
      </c>
      <c r="O50" s="4">
        <v>79</v>
      </c>
      <c r="P50" s="3">
        <v>5171</v>
      </c>
    </row>
    <row r="51" spans="1:16" x14ac:dyDescent="0.25">
      <c r="A51" s="3">
        <v>50</v>
      </c>
      <c r="B51" s="3">
        <v>2</v>
      </c>
      <c r="C51" s="3">
        <v>42</v>
      </c>
      <c r="D51" s="22" t="s">
        <v>260</v>
      </c>
      <c r="E51" s="12" t="s">
        <v>6805</v>
      </c>
      <c r="F51" s="12" t="s">
        <v>6806</v>
      </c>
      <c r="G51" s="12" t="s">
        <v>6807</v>
      </c>
      <c r="H51" s="12" t="s">
        <v>6807</v>
      </c>
      <c r="I51" s="12" t="s">
        <v>6808</v>
      </c>
      <c r="J51" t="s">
        <v>6809</v>
      </c>
      <c r="K51" s="4">
        <v>41</v>
      </c>
      <c r="L51" s="3">
        <v>8</v>
      </c>
      <c r="M51" s="3">
        <v>2854</v>
      </c>
      <c r="O51" s="4">
        <v>41</v>
      </c>
      <c r="P51" s="3">
        <v>2854</v>
      </c>
    </row>
    <row r="52" spans="1:16" x14ac:dyDescent="0.25">
      <c r="A52" s="3">
        <v>51</v>
      </c>
      <c r="B52" s="3">
        <v>2</v>
      </c>
      <c r="C52" s="3">
        <v>43</v>
      </c>
      <c r="D52" s="22" t="s">
        <v>261</v>
      </c>
      <c r="E52" s="12" t="s">
        <v>6810</v>
      </c>
      <c r="F52" s="12" t="s">
        <v>6811</v>
      </c>
      <c r="G52" s="12" t="s">
        <v>6812</v>
      </c>
      <c r="H52" s="12" t="s">
        <v>6812</v>
      </c>
      <c r="I52" s="12" t="s">
        <v>6813</v>
      </c>
      <c r="J52" t="s">
        <v>6814</v>
      </c>
      <c r="K52" s="4">
        <v>41</v>
      </c>
      <c r="L52" s="3">
        <v>7</v>
      </c>
      <c r="M52" s="3">
        <v>1605</v>
      </c>
      <c r="O52" s="4">
        <v>41</v>
      </c>
      <c r="P52" s="3">
        <v>1605</v>
      </c>
    </row>
    <row r="53" spans="1:16" x14ac:dyDescent="0.25">
      <c r="A53" s="3">
        <v>52</v>
      </c>
      <c r="B53" s="3">
        <v>2</v>
      </c>
      <c r="C53" s="3">
        <v>44</v>
      </c>
      <c r="D53" s="22" t="s">
        <v>262</v>
      </c>
      <c r="E53" s="12" t="s">
        <v>6815</v>
      </c>
      <c r="F53" s="12" t="s">
        <v>6816</v>
      </c>
      <c r="G53" s="12" t="s">
        <v>6817</v>
      </c>
      <c r="H53" s="12" t="s">
        <v>6817</v>
      </c>
      <c r="I53" s="12" t="s">
        <v>6818</v>
      </c>
      <c r="J53" t="s">
        <v>6819</v>
      </c>
      <c r="K53" s="4">
        <v>54</v>
      </c>
      <c r="L53" s="3">
        <v>10</v>
      </c>
      <c r="M53" s="3">
        <v>4502</v>
      </c>
      <c r="O53" s="4">
        <v>54</v>
      </c>
      <c r="P53" s="3">
        <v>4502</v>
      </c>
    </row>
    <row r="54" spans="1:16" x14ac:dyDescent="0.25">
      <c r="A54" s="3">
        <v>53</v>
      </c>
      <c r="B54" s="3">
        <v>2</v>
      </c>
      <c r="C54" s="3">
        <v>45</v>
      </c>
      <c r="D54" s="22" t="s">
        <v>263</v>
      </c>
      <c r="E54" s="12" t="s">
        <v>6820</v>
      </c>
      <c r="F54" s="12" t="s">
        <v>6821</v>
      </c>
      <c r="G54" s="12" t="s">
        <v>6822</v>
      </c>
      <c r="H54" s="12" t="s">
        <v>6822</v>
      </c>
      <c r="I54" s="12" t="s">
        <v>6823</v>
      </c>
      <c r="J54" t="s">
        <v>6824</v>
      </c>
      <c r="K54" s="4">
        <v>46</v>
      </c>
      <c r="L54" s="3">
        <v>8</v>
      </c>
      <c r="M54" s="3">
        <v>2630</v>
      </c>
      <c r="O54" s="4">
        <v>46</v>
      </c>
      <c r="P54" s="3">
        <v>2630</v>
      </c>
    </row>
    <row r="55" spans="1:16" x14ac:dyDescent="0.25">
      <c r="A55" s="3">
        <v>54</v>
      </c>
      <c r="B55" s="3">
        <v>2</v>
      </c>
      <c r="C55" s="3">
        <v>46</v>
      </c>
      <c r="D55" s="22" t="s">
        <v>264</v>
      </c>
      <c r="E55" s="12" t="s">
        <v>6825</v>
      </c>
      <c r="F55" s="12" t="s">
        <v>6826</v>
      </c>
      <c r="G55" s="12" t="s">
        <v>6827</v>
      </c>
      <c r="H55" s="12" t="s">
        <v>6827</v>
      </c>
      <c r="I55" s="12" t="s">
        <v>6828</v>
      </c>
      <c r="J55" t="s">
        <v>6829</v>
      </c>
      <c r="K55" s="4">
        <v>37</v>
      </c>
      <c r="L55" s="3">
        <v>8</v>
      </c>
      <c r="M55" s="3">
        <v>2804</v>
      </c>
      <c r="O55" s="4">
        <v>37</v>
      </c>
      <c r="P55" s="3">
        <v>2804</v>
      </c>
    </row>
    <row r="56" spans="1:16" x14ac:dyDescent="0.25">
      <c r="A56" s="3">
        <v>55</v>
      </c>
      <c r="B56" s="3">
        <v>2</v>
      </c>
      <c r="C56" s="3">
        <v>47</v>
      </c>
      <c r="D56" s="22" t="s">
        <v>265</v>
      </c>
      <c r="E56" s="12" t="s">
        <v>6830</v>
      </c>
      <c r="F56" s="12" t="s">
        <v>6831</v>
      </c>
      <c r="G56" s="12" t="s">
        <v>6832</v>
      </c>
      <c r="H56" s="12" t="s">
        <v>6832</v>
      </c>
      <c r="I56" s="12" t="s">
        <v>6833</v>
      </c>
      <c r="J56" t="s">
        <v>6834</v>
      </c>
      <c r="K56" s="4">
        <v>55</v>
      </c>
      <c r="L56" s="3">
        <v>11</v>
      </c>
      <c r="M56" s="3">
        <v>4822</v>
      </c>
      <c r="O56" s="4">
        <v>55</v>
      </c>
      <c r="P56" s="3">
        <v>4822</v>
      </c>
    </row>
    <row r="57" spans="1:16" x14ac:dyDescent="0.25">
      <c r="A57" s="3">
        <v>56</v>
      </c>
      <c r="B57" s="3">
        <v>2</v>
      </c>
      <c r="C57" s="3">
        <v>48</v>
      </c>
      <c r="D57" s="22" t="s">
        <v>266</v>
      </c>
      <c r="E57" s="12" t="s">
        <v>6835</v>
      </c>
      <c r="F57" s="12" t="s">
        <v>6836</v>
      </c>
      <c r="G57" s="12" t="s">
        <v>6837</v>
      </c>
      <c r="H57" s="12" t="s">
        <v>6838</v>
      </c>
      <c r="I57" s="12" t="s">
        <v>6839</v>
      </c>
      <c r="J57" t="s">
        <v>6840</v>
      </c>
      <c r="K57" s="4">
        <v>68</v>
      </c>
      <c r="L57" s="3">
        <v>19</v>
      </c>
      <c r="M57" s="3">
        <v>4605</v>
      </c>
      <c r="O57" s="4">
        <v>68</v>
      </c>
      <c r="P57" s="3">
        <v>4605</v>
      </c>
    </row>
    <row r="58" spans="1:16" x14ac:dyDescent="0.25">
      <c r="A58" s="3">
        <v>57</v>
      </c>
      <c r="B58" s="3">
        <v>2</v>
      </c>
      <c r="C58" s="3">
        <v>49</v>
      </c>
      <c r="D58" s="22" t="s">
        <v>267</v>
      </c>
      <c r="E58" s="12" t="s">
        <v>6841</v>
      </c>
      <c r="F58" s="12" t="s">
        <v>6842</v>
      </c>
      <c r="G58" s="12" t="s">
        <v>6843</v>
      </c>
      <c r="H58" s="12" t="s">
        <v>6843</v>
      </c>
      <c r="I58" s="12" t="s">
        <v>6844</v>
      </c>
      <c r="J58" t="s">
        <v>6845</v>
      </c>
      <c r="K58" s="4">
        <v>84</v>
      </c>
      <c r="L58" s="3">
        <v>18</v>
      </c>
      <c r="M58" s="3">
        <v>6416</v>
      </c>
      <c r="O58" s="4">
        <v>84</v>
      </c>
      <c r="P58" s="3">
        <v>6416</v>
      </c>
    </row>
    <row r="59" spans="1:16" x14ac:dyDescent="0.25">
      <c r="A59" s="3">
        <v>58</v>
      </c>
      <c r="B59" s="3">
        <v>2</v>
      </c>
      <c r="C59" s="3">
        <v>50</v>
      </c>
      <c r="D59" s="22" t="s">
        <v>268</v>
      </c>
      <c r="E59" s="12" t="s">
        <v>6846</v>
      </c>
      <c r="F59" s="12" t="s">
        <v>6847</v>
      </c>
      <c r="G59" s="12" t="s">
        <v>6848</v>
      </c>
      <c r="H59" s="12" t="s">
        <v>6848</v>
      </c>
      <c r="I59" s="12" t="s">
        <v>6849</v>
      </c>
      <c r="J59" t="s">
        <v>6850</v>
      </c>
      <c r="K59" s="4">
        <v>50</v>
      </c>
      <c r="L59" s="3">
        <v>10</v>
      </c>
      <c r="M59" s="3">
        <v>5594</v>
      </c>
      <c r="O59" s="4">
        <v>50</v>
      </c>
      <c r="P59" s="3">
        <v>5594</v>
      </c>
    </row>
    <row r="60" spans="1:16" x14ac:dyDescent="0.25">
      <c r="A60" s="3">
        <v>59</v>
      </c>
      <c r="B60" s="3">
        <v>2</v>
      </c>
      <c r="C60" s="3">
        <v>51</v>
      </c>
      <c r="D60" s="22" t="s">
        <v>269</v>
      </c>
      <c r="E60" s="12" t="s">
        <v>6851</v>
      </c>
      <c r="F60" s="12" t="s">
        <v>6852</v>
      </c>
      <c r="G60" s="12" t="s">
        <v>6853</v>
      </c>
      <c r="H60" s="12" t="s">
        <v>6853</v>
      </c>
      <c r="I60" s="12" t="s">
        <v>6854</v>
      </c>
      <c r="J60" t="s">
        <v>6855</v>
      </c>
      <c r="K60" s="4">
        <v>51</v>
      </c>
      <c r="L60" s="3">
        <v>12</v>
      </c>
      <c r="M60" s="3">
        <v>5871</v>
      </c>
      <c r="O60" s="4">
        <v>51</v>
      </c>
      <c r="P60" s="3">
        <v>5871</v>
      </c>
    </row>
    <row r="61" spans="1:16" x14ac:dyDescent="0.25">
      <c r="A61" s="3">
        <v>60</v>
      </c>
      <c r="B61" s="3">
        <v>2</v>
      </c>
      <c r="C61" s="3">
        <v>52</v>
      </c>
      <c r="D61" s="22" t="s">
        <v>270</v>
      </c>
      <c r="E61" s="12" t="s">
        <v>6856</v>
      </c>
      <c r="F61" s="12" t="s">
        <v>6857</v>
      </c>
      <c r="G61" s="12" t="s">
        <v>6858</v>
      </c>
      <c r="H61" s="12" t="s">
        <v>6858</v>
      </c>
      <c r="I61" s="12" t="s">
        <v>6859</v>
      </c>
      <c r="J61" t="s">
        <v>6860</v>
      </c>
      <c r="K61" s="4">
        <v>30</v>
      </c>
      <c r="L61" s="3">
        <v>8</v>
      </c>
      <c r="M61" s="3">
        <v>3009</v>
      </c>
      <c r="O61" s="4">
        <v>30</v>
      </c>
      <c r="P61" s="3">
        <v>3009</v>
      </c>
    </row>
    <row r="62" spans="1:16" x14ac:dyDescent="0.25">
      <c r="A62" s="3">
        <v>61</v>
      </c>
      <c r="B62" s="3">
        <v>2</v>
      </c>
      <c r="C62" s="3">
        <v>53</v>
      </c>
      <c r="D62" s="22" t="s">
        <v>271</v>
      </c>
      <c r="E62" s="12" t="s">
        <v>6861</v>
      </c>
      <c r="F62" s="12" t="s">
        <v>6862</v>
      </c>
      <c r="G62" s="12" t="s">
        <v>6863</v>
      </c>
      <c r="H62" s="12" t="s">
        <v>6863</v>
      </c>
      <c r="I62" s="12" t="s">
        <v>6864</v>
      </c>
      <c r="J62" t="s">
        <v>6865</v>
      </c>
      <c r="K62" s="4">
        <v>37</v>
      </c>
      <c r="L62" s="3">
        <v>7</v>
      </c>
      <c r="M62" s="3">
        <v>3262</v>
      </c>
      <c r="O62" s="4">
        <v>37</v>
      </c>
      <c r="P62" s="3">
        <v>3262</v>
      </c>
    </row>
    <row r="63" spans="1:16" x14ac:dyDescent="0.25">
      <c r="A63" s="3">
        <v>62</v>
      </c>
      <c r="B63" s="3">
        <v>2</v>
      </c>
      <c r="C63" s="3">
        <v>54</v>
      </c>
      <c r="D63" s="22" t="s">
        <v>272</v>
      </c>
      <c r="E63" s="12" t="s">
        <v>6866</v>
      </c>
      <c r="F63" s="12" t="s">
        <v>6867</v>
      </c>
      <c r="G63" s="12" t="s">
        <v>6868</v>
      </c>
      <c r="H63" s="12" t="s">
        <v>6868</v>
      </c>
      <c r="I63" s="12" t="s">
        <v>6869</v>
      </c>
      <c r="J63" t="s">
        <v>6870</v>
      </c>
      <c r="K63" s="4">
        <v>120</v>
      </c>
      <c r="L63" s="3">
        <v>26</v>
      </c>
      <c r="M63" s="3">
        <v>10175</v>
      </c>
      <c r="O63" s="4">
        <v>120</v>
      </c>
      <c r="P63" s="3">
        <v>10175</v>
      </c>
    </row>
    <row r="64" spans="1:16" x14ac:dyDescent="0.25">
      <c r="A64" s="3">
        <v>63</v>
      </c>
      <c r="B64" s="3">
        <v>2</v>
      </c>
      <c r="C64" s="3">
        <v>55</v>
      </c>
      <c r="D64" s="22" t="s">
        <v>273</v>
      </c>
      <c r="E64" s="12" t="s">
        <v>6871</v>
      </c>
      <c r="F64" s="12" t="s">
        <v>6872</v>
      </c>
      <c r="G64" s="12" t="s">
        <v>6873</v>
      </c>
      <c r="H64" s="12" t="s">
        <v>6873</v>
      </c>
      <c r="I64" s="12" t="s">
        <v>6874</v>
      </c>
      <c r="J64" t="s">
        <v>6875</v>
      </c>
      <c r="K64" s="4">
        <v>58</v>
      </c>
      <c r="L64" s="3">
        <v>14</v>
      </c>
      <c r="M64" s="3">
        <v>6876</v>
      </c>
      <c r="O64" s="4">
        <v>58</v>
      </c>
      <c r="P64" s="3">
        <v>6876</v>
      </c>
    </row>
    <row r="65" spans="1:16" x14ac:dyDescent="0.25">
      <c r="A65" s="3">
        <v>64</v>
      </c>
      <c r="B65" s="3">
        <v>2</v>
      </c>
      <c r="C65" s="3">
        <v>56</v>
      </c>
      <c r="D65" s="22" t="s">
        <v>274</v>
      </c>
      <c r="E65" s="12" t="s">
        <v>6876</v>
      </c>
      <c r="F65" s="12" t="s">
        <v>6877</v>
      </c>
      <c r="G65" s="12" t="s">
        <v>6878</v>
      </c>
      <c r="H65" s="12" t="s">
        <v>6878</v>
      </c>
      <c r="I65" s="12" t="s">
        <v>6879</v>
      </c>
      <c r="J65" t="s">
        <v>6880</v>
      </c>
      <c r="K65" s="4">
        <v>29</v>
      </c>
      <c r="L65" s="3">
        <v>7</v>
      </c>
      <c r="M65" s="3">
        <v>3060</v>
      </c>
      <c r="O65" s="4">
        <v>29</v>
      </c>
      <c r="P65" s="3">
        <v>3060</v>
      </c>
    </row>
    <row r="66" spans="1:16" x14ac:dyDescent="0.25">
      <c r="A66" s="3">
        <v>65</v>
      </c>
      <c r="B66" s="3">
        <v>2</v>
      </c>
      <c r="C66" s="3">
        <v>57</v>
      </c>
      <c r="D66" s="22" t="s">
        <v>275</v>
      </c>
      <c r="E66" s="12" t="s">
        <v>6881</v>
      </c>
      <c r="F66" s="12" t="s">
        <v>6882</v>
      </c>
      <c r="G66" s="12" t="s">
        <v>6883</v>
      </c>
      <c r="H66" s="12" t="s">
        <v>6883</v>
      </c>
      <c r="I66" s="12" t="s">
        <v>6884</v>
      </c>
      <c r="J66" t="s">
        <v>6885</v>
      </c>
      <c r="K66" s="4">
        <v>88</v>
      </c>
      <c r="L66" s="3">
        <v>18</v>
      </c>
      <c r="M66" s="3">
        <v>6434</v>
      </c>
      <c r="O66" s="4">
        <v>88</v>
      </c>
      <c r="P66" s="3">
        <v>6434</v>
      </c>
    </row>
    <row r="67" spans="1:16" x14ac:dyDescent="0.25">
      <c r="A67" s="3">
        <v>66</v>
      </c>
      <c r="B67" s="3">
        <v>2</v>
      </c>
      <c r="C67" s="3">
        <v>58</v>
      </c>
      <c r="D67" s="22" t="s">
        <v>276</v>
      </c>
      <c r="E67" s="12" t="s">
        <v>6886</v>
      </c>
      <c r="F67" s="12" t="s">
        <v>6887</v>
      </c>
      <c r="G67" s="12" t="s">
        <v>6888</v>
      </c>
      <c r="H67" s="12" t="s">
        <v>6888</v>
      </c>
      <c r="I67" s="12" t="s">
        <v>6889</v>
      </c>
      <c r="J67" t="s">
        <v>6890</v>
      </c>
      <c r="K67" s="4">
        <v>93</v>
      </c>
      <c r="L67" s="3">
        <v>20</v>
      </c>
      <c r="M67" s="3">
        <v>8700</v>
      </c>
      <c r="O67" s="4">
        <v>93</v>
      </c>
      <c r="P67" s="3">
        <v>8700</v>
      </c>
    </row>
    <row r="68" spans="1:16" x14ac:dyDescent="0.25">
      <c r="A68" s="3">
        <v>67</v>
      </c>
      <c r="B68" s="3">
        <v>2</v>
      </c>
      <c r="C68" s="3">
        <v>59</v>
      </c>
      <c r="D68" s="22" t="s">
        <v>277</v>
      </c>
      <c r="E68" s="12" t="s">
        <v>6891</v>
      </c>
      <c r="F68" s="12" t="s">
        <v>6892</v>
      </c>
      <c r="G68" s="12" t="s">
        <v>6893</v>
      </c>
      <c r="H68" s="12" t="s">
        <v>6893</v>
      </c>
      <c r="I68" s="12" t="s">
        <v>6894</v>
      </c>
      <c r="J68" t="s">
        <v>6895</v>
      </c>
      <c r="K68" s="4">
        <v>77</v>
      </c>
      <c r="L68" s="3">
        <v>18</v>
      </c>
      <c r="M68" s="3">
        <v>7145</v>
      </c>
      <c r="O68" s="4">
        <v>77</v>
      </c>
      <c r="P68" s="3">
        <v>7145</v>
      </c>
    </row>
    <row r="69" spans="1:16" x14ac:dyDescent="0.25">
      <c r="A69" s="3">
        <v>68</v>
      </c>
      <c r="B69" s="3">
        <v>2</v>
      </c>
      <c r="C69" s="3">
        <v>60</v>
      </c>
      <c r="D69" s="22" t="s">
        <v>278</v>
      </c>
      <c r="E69" s="12" t="s">
        <v>6896</v>
      </c>
      <c r="F69" s="12" t="s">
        <v>6897</v>
      </c>
      <c r="G69" s="12" t="s">
        <v>6898</v>
      </c>
      <c r="H69" s="12" t="s">
        <v>6898</v>
      </c>
      <c r="I69" s="12" t="s">
        <v>6899</v>
      </c>
      <c r="J69" t="s">
        <v>6900</v>
      </c>
      <c r="K69" s="4">
        <v>118</v>
      </c>
      <c r="L69" s="3">
        <v>28</v>
      </c>
      <c r="M69" s="3">
        <v>10300</v>
      </c>
      <c r="O69" s="4">
        <v>118</v>
      </c>
      <c r="P69" s="3">
        <v>10300</v>
      </c>
    </row>
    <row r="70" spans="1:16" x14ac:dyDescent="0.25">
      <c r="A70" s="3">
        <v>69</v>
      </c>
      <c r="B70" s="3">
        <v>2</v>
      </c>
      <c r="C70" s="3">
        <v>61</v>
      </c>
      <c r="D70" s="22" t="s">
        <v>279</v>
      </c>
      <c r="E70" s="12" t="s">
        <v>6901</v>
      </c>
      <c r="F70" s="12" t="s">
        <v>6902</v>
      </c>
      <c r="G70" s="12" t="s">
        <v>6903</v>
      </c>
      <c r="H70" s="12" t="s">
        <v>6904</v>
      </c>
      <c r="I70" s="12" t="s">
        <v>6905</v>
      </c>
      <c r="J70" t="s">
        <v>6906</v>
      </c>
      <c r="K70" s="4">
        <v>253</v>
      </c>
      <c r="L70" s="3">
        <v>59</v>
      </c>
      <c r="M70" s="3">
        <v>21241</v>
      </c>
      <c r="O70" s="4">
        <v>253</v>
      </c>
      <c r="P70" s="3">
        <v>21241</v>
      </c>
    </row>
    <row r="71" spans="1:16" x14ac:dyDescent="0.25">
      <c r="A71" s="3">
        <v>70</v>
      </c>
      <c r="B71" s="3">
        <v>2</v>
      </c>
      <c r="C71" s="3">
        <v>62</v>
      </c>
      <c r="D71" s="22" t="s">
        <v>280</v>
      </c>
      <c r="E71" s="12" t="s">
        <v>6907</v>
      </c>
      <c r="F71" s="12" t="s">
        <v>6908</v>
      </c>
      <c r="G71" s="12" t="s">
        <v>6909</v>
      </c>
      <c r="H71" s="12" t="s">
        <v>6910</v>
      </c>
      <c r="I71" s="12" t="s">
        <v>6911</v>
      </c>
      <c r="J71" t="s">
        <v>6912</v>
      </c>
      <c r="K71" s="4">
        <v>108</v>
      </c>
      <c r="L71" s="3">
        <v>24</v>
      </c>
      <c r="M71" s="3">
        <v>5649</v>
      </c>
      <c r="O71" s="4">
        <v>108</v>
      </c>
      <c r="P71" s="3">
        <v>5649</v>
      </c>
    </row>
    <row r="72" spans="1:16" x14ac:dyDescent="0.25">
      <c r="A72" s="3">
        <v>71</v>
      </c>
      <c r="B72" s="3">
        <v>2</v>
      </c>
      <c r="C72" s="3">
        <v>63</v>
      </c>
      <c r="D72" s="22" t="s">
        <v>281</v>
      </c>
      <c r="E72" s="12" t="s">
        <v>6913</v>
      </c>
      <c r="F72" s="12" t="s">
        <v>6914</v>
      </c>
      <c r="G72" s="12" t="s">
        <v>6915</v>
      </c>
      <c r="H72" s="12" t="s">
        <v>6915</v>
      </c>
      <c r="I72" s="12" t="s">
        <v>6916</v>
      </c>
      <c r="J72" t="s">
        <v>6917</v>
      </c>
      <c r="K72" s="4">
        <v>69</v>
      </c>
      <c r="L72" s="3">
        <v>15</v>
      </c>
      <c r="M72" s="3">
        <v>7867</v>
      </c>
      <c r="O72" s="4">
        <v>69</v>
      </c>
      <c r="P72" s="3">
        <v>7867</v>
      </c>
    </row>
    <row r="73" spans="1:16" x14ac:dyDescent="0.25">
      <c r="A73" s="3">
        <v>72</v>
      </c>
      <c r="B73" s="3">
        <v>2</v>
      </c>
      <c r="C73" s="3">
        <v>64</v>
      </c>
      <c r="D73" s="22" t="s">
        <v>282</v>
      </c>
      <c r="E73" s="12" t="s">
        <v>6918</v>
      </c>
      <c r="F73" s="12" t="s">
        <v>6919</v>
      </c>
      <c r="G73" s="12" t="s">
        <v>6920</v>
      </c>
      <c r="H73" s="12" t="s">
        <v>6920</v>
      </c>
      <c r="I73" s="12" t="s">
        <v>6921</v>
      </c>
      <c r="J73" t="s">
        <v>6922</v>
      </c>
      <c r="K73" s="4">
        <v>53</v>
      </c>
      <c r="L73" s="3">
        <v>13</v>
      </c>
      <c r="M73" s="3">
        <v>5875</v>
      </c>
      <c r="O73" s="4">
        <v>53</v>
      </c>
      <c r="P73" s="3">
        <v>5875</v>
      </c>
    </row>
    <row r="74" spans="1:16" x14ac:dyDescent="0.25">
      <c r="A74" s="3">
        <v>73</v>
      </c>
      <c r="B74" s="3">
        <v>2</v>
      </c>
      <c r="C74" s="3">
        <v>65</v>
      </c>
      <c r="D74" s="22" t="s">
        <v>283</v>
      </c>
      <c r="E74" s="12" t="s">
        <v>6923</v>
      </c>
      <c r="F74" s="12" t="s">
        <v>6924</v>
      </c>
      <c r="G74" s="12" t="s">
        <v>6925</v>
      </c>
      <c r="H74" s="12" t="s">
        <v>6926</v>
      </c>
      <c r="I74" s="12" t="s">
        <v>6927</v>
      </c>
      <c r="J74" t="s">
        <v>6928</v>
      </c>
      <c r="K74" s="4">
        <v>53</v>
      </c>
      <c r="L74" s="3">
        <v>12</v>
      </c>
      <c r="M74" s="3">
        <v>4175</v>
      </c>
      <c r="O74" s="4">
        <v>53</v>
      </c>
      <c r="P74" s="3">
        <v>4175</v>
      </c>
    </row>
    <row r="75" spans="1:16" x14ac:dyDescent="0.25">
      <c r="A75" s="3">
        <v>74</v>
      </c>
      <c r="B75" s="3">
        <v>2</v>
      </c>
      <c r="C75" s="3">
        <v>66</v>
      </c>
      <c r="D75" s="22" t="s">
        <v>284</v>
      </c>
      <c r="E75" s="12" t="s">
        <v>6929</v>
      </c>
      <c r="F75" s="12" t="s">
        <v>6929</v>
      </c>
      <c r="G75" s="12" t="s">
        <v>6930</v>
      </c>
      <c r="H75" s="12" t="s">
        <v>6930</v>
      </c>
      <c r="I75" s="12" t="s">
        <v>6931</v>
      </c>
      <c r="J75" t="s">
        <v>6932</v>
      </c>
      <c r="K75" s="4">
        <v>43</v>
      </c>
      <c r="L75" s="3">
        <v>9</v>
      </c>
      <c r="M75" s="3">
        <v>2953</v>
      </c>
      <c r="O75" s="4">
        <v>43</v>
      </c>
      <c r="P75" s="3">
        <v>2953</v>
      </c>
    </row>
    <row r="76" spans="1:16" x14ac:dyDescent="0.25">
      <c r="A76" s="3">
        <v>75</v>
      </c>
      <c r="B76" s="3">
        <v>2</v>
      </c>
      <c r="C76" s="3">
        <v>67</v>
      </c>
      <c r="D76" s="22" t="s">
        <v>285</v>
      </c>
      <c r="E76" s="12" t="s">
        <v>6933</v>
      </c>
      <c r="F76" s="12" t="s">
        <v>6934</v>
      </c>
      <c r="G76" s="12" t="s">
        <v>6935</v>
      </c>
      <c r="H76" s="12" t="s">
        <v>6935</v>
      </c>
      <c r="I76" s="12" t="s">
        <v>6936</v>
      </c>
      <c r="J76" t="s">
        <v>6937</v>
      </c>
      <c r="K76" s="4">
        <v>82</v>
      </c>
      <c r="L76" s="3">
        <v>20</v>
      </c>
      <c r="M76" s="3">
        <v>6670</v>
      </c>
      <c r="O76" s="4">
        <v>82</v>
      </c>
      <c r="P76" s="3">
        <v>6670</v>
      </c>
    </row>
    <row r="77" spans="1:16" x14ac:dyDescent="0.25">
      <c r="A77" s="3">
        <v>76</v>
      </c>
      <c r="B77" s="3">
        <v>2</v>
      </c>
      <c r="C77" s="3">
        <v>68</v>
      </c>
      <c r="D77" s="22" t="s">
        <v>286</v>
      </c>
      <c r="E77" s="12" t="s">
        <v>6938</v>
      </c>
      <c r="F77" s="12" t="s">
        <v>6939</v>
      </c>
      <c r="G77" s="12" t="s">
        <v>6940</v>
      </c>
      <c r="H77" s="12" t="s">
        <v>6940</v>
      </c>
      <c r="I77" s="12" t="s">
        <v>6941</v>
      </c>
      <c r="J77" t="s">
        <v>6942</v>
      </c>
      <c r="K77" s="4">
        <v>80</v>
      </c>
      <c r="L77" s="3">
        <v>23</v>
      </c>
      <c r="M77" s="3">
        <v>4743</v>
      </c>
      <c r="O77" s="4">
        <v>80</v>
      </c>
      <c r="P77" s="3">
        <v>4743</v>
      </c>
    </row>
    <row r="78" spans="1:16" x14ac:dyDescent="0.25">
      <c r="A78" s="3">
        <v>77</v>
      </c>
      <c r="B78" s="3">
        <v>2</v>
      </c>
      <c r="C78" s="3">
        <v>69</v>
      </c>
      <c r="D78" s="22" t="s">
        <v>287</v>
      </c>
      <c r="E78" s="12" t="s">
        <v>6943</v>
      </c>
      <c r="F78" s="12" t="s">
        <v>6944</v>
      </c>
      <c r="G78" s="12" t="s">
        <v>6945</v>
      </c>
      <c r="H78" s="12" t="s">
        <v>6945</v>
      </c>
      <c r="I78" s="12" t="s">
        <v>6946</v>
      </c>
      <c r="J78" t="s">
        <v>6947</v>
      </c>
      <c r="K78" s="4">
        <v>70</v>
      </c>
      <c r="L78" s="3">
        <v>18</v>
      </c>
      <c r="M78" s="3">
        <v>4115</v>
      </c>
      <c r="O78" s="4">
        <v>70</v>
      </c>
      <c r="P78" s="3">
        <v>4115</v>
      </c>
    </row>
    <row r="79" spans="1:16" x14ac:dyDescent="0.25">
      <c r="A79" s="3">
        <v>78</v>
      </c>
      <c r="B79" s="3">
        <v>2</v>
      </c>
      <c r="C79" s="3">
        <v>70</v>
      </c>
      <c r="D79" s="22" t="s">
        <v>288</v>
      </c>
      <c r="E79" s="12" t="s">
        <v>6948</v>
      </c>
      <c r="F79" s="12" t="s">
        <v>6949</v>
      </c>
      <c r="G79" s="12" t="s">
        <v>6950</v>
      </c>
      <c r="H79" s="12" t="s">
        <v>6950</v>
      </c>
      <c r="I79" s="12" t="s">
        <v>6951</v>
      </c>
      <c r="J79" t="s">
        <v>6952</v>
      </c>
      <c r="K79" s="4">
        <v>61</v>
      </c>
      <c r="L79" s="3">
        <v>17</v>
      </c>
      <c r="M79" s="3">
        <v>2989</v>
      </c>
      <c r="O79" s="4">
        <v>61</v>
      </c>
      <c r="P79" s="3">
        <v>2989</v>
      </c>
    </row>
    <row r="80" spans="1:16" x14ac:dyDescent="0.25">
      <c r="A80" s="3">
        <v>79</v>
      </c>
      <c r="B80" s="3">
        <v>2</v>
      </c>
      <c r="C80" s="3">
        <v>71</v>
      </c>
      <c r="D80" s="22" t="s">
        <v>289</v>
      </c>
      <c r="E80" s="12" t="s">
        <v>6953</v>
      </c>
      <c r="F80" s="12" t="s">
        <v>6954</v>
      </c>
      <c r="G80" s="12" t="s">
        <v>6955</v>
      </c>
      <c r="H80" s="12" t="s">
        <v>6956</v>
      </c>
      <c r="I80" s="12" t="s">
        <v>6957</v>
      </c>
      <c r="J80" t="s">
        <v>6958</v>
      </c>
      <c r="K80" s="4">
        <v>97</v>
      </c>
      <c r="L80" s="3">
        <v>24</v>
      </c>
      <c r="M80" s="3">
        <v>7500</v>
      </c>
      <c r="O80" s="4">
        <v>97</v>
      </c>
      <c r="P80" s="3">
        <v>7500</v>
      </c>
    </row>
    <row r="81" spans="1:16" x14ac:dyDescent="0.25">
      <c r="A81" s="3">
        <v>80</v>
      </c>
      <c r="B81" s="3">
        <v>2</v>
      </c>
      <c r="C81" s="3">
        <v>72</v>
      </c>
      <c r="D81" s="22" t="s">
        <v>290</v>
      </c>
      <c r="E81" s="12" t="s">
        <v>6959</v>
      </c>
      <c r="F81" s="12" t="s">
        <v>6960</v>
      </c>
      <c r="G81" s="12" t="s">
        <v>6961</v>
      </c>
      <c r="H81" s="12" t="s">
        <v>6961</v>
      </c>
      <c r="I81" s="12" t="s">
        <v>6962</v>
      </c>
      <c r="J81" t="s">
        <v>6963</v>
      </c>
      <c r="K81" s="4">
        <v>44</v>
      </c>
      <c r="L81" s="3">
        <v>10</v>
      </c>
      <c r="M81" s="3">
        <v>5072</v>
      </c>
      <c r="O81" s="4">
        <v>44</v>
      </c>
      <c r="P81" s="3">
        <v>5072</v>
      </c>
    </row>
    <row r="82" spans="1:16" x14ac:dyDescent="0.25">
      <c r="A82" s="3">
        <v>81</v>
      </c>
      <c r="B82" s="3">
        <v>2</v>
      </c>
      <c r="C82" s="3">
        <v>73</v>
      </c>
      <c r="D82" s="22" t="s">
        <v>291</v>
      </c>
      <c r="E82" s="12" t="s">
        <v>6964</v>
      </c>
      <c r="F82" s="12" t="s">
        <v>6965</v>
      </c>
      <c r="G82" s="12" t="s">
        <v>6966</v>
      </c>
      <c r="H82" s="12" t="s">
        <v>6966</v>
      </c>
      <c r="I82" s="12" t="s">
        <v>6967</v>
      </c>
      <c r="J82" t="s">
        <v>6968</v>
      </c>
      <c r="K82" s="4">
        <v>56</v>
      </c>
      <c r="L82" s="3">
        <v>11</v>
      </c>
      <c r="M82" s="3">
        <v>5055</v>
      </c>
      <c r="O82" s="4">
        <v>56</v>
      </c>
      <c r="P82" s="3">
        <v>5055</v>
      </c>
    </row>
    <row r="83" spans="1:16" x14ac:dyDescent="0.25">
      <c r="A83" s="3">
        <v>82</v>
      </c>
      <c r="B83" s="3">
        <v>2</v>
      </c>
      <c r="C83" s="3">
        <v>74</v>
      </c>
      <c r="D83" s="22" t="s">
        <v>292</v>
      </c>
      <c r="E83" s="12" t="s">
        <v>6969</v>
      </c>
      <c r="F83" s="12" t="s">
        <v>6970</v>
      </c>
      <c r="G83" s="12" t="s">
        <v>6971</v>
      </c>
      <c r="H83" s="12" t="s">
        <v>6971</v>
      </c>
      <c r="I83" s="12" t="s">
        <v>6972</v>
      </c>
      <c r="J83" t="s">
        <v>6973</v>
      </c>
      <c r="K83" s="4">
        <v>139</v>
      </c>
      <c r="L83" s="3">
        <v>37</v>
      </c>
      <c r="M83" s="3">
        <v>9649</v>
      </c>
      <c r="O83" s="4">
        <v>139</v>
      </c>
      <c r="P83" s="3">
        <v>9649</v>
      </c>
    </row>
    <row r="84" spans="1:16" x14ac:dyDescent="0.25">
      <c r="A84" s="3">
        <v>83</v>
      </c>
      <c r="B84" s="3">
        <v>2</v>
      </c>
      <c r="C84" s="3">
        <v>75</v>
      </c>
      <c r="D84" s="22" t="s">
        <v>293</v>
      </c>
      <c r="E84" s="12" t="s">
        <v>6974</v>
      </c>
      <c r="F84" s="12" t="s">
        <v>6975</v>
      </c>
      <c r="G84" s="12" t="s">
        <v>6976</v>
      </c>
      <c r="H84" s="12" t="s">
        <v>6976</v>
      </c>
      <c r="I84" s="12" t="s">
        <v>6977</v>
      </c>
      <c r="J84" t="s">
        <v>6978</v>
      </c>
      <c r="K84" s="4">
        <v>76</v>
      </c>
      <c r="L84" s="3">
        <v>19</v>
      </c>
      <c r="M84" s="3">
        <v>3582</v>
      </c>
      <c r="O84" s="4">
        <v>76</v>
      </c>
      <c r="P84" s="3">
        <v>3582</v>
      </c>
    </row>
    <row r="85" spans="1:16" x14ac:dyDescent="0.25">
      <c r="A85" s="3">
        <v>84</v>
      </c>
      <c r="B85" s="3">
        <v>2</v>
      </c>
      <c r="C85" s="3">
        <v>76</v>
      </c>
      <c r="D85" s="22" t="s">
        <v>294</v>
      </c>
      <c r="E85" s="12" t="s">
        <v>6979</v>
      </c>
      <c r="F85" s="12" t="s">
        <v>6980</v>
      </c>
      <c r="G85" s="12" t="s">
        <v>6981</v>
      </c>
      <c r="H85" s="12" t="s">
        <v>6981</v>
      </c>
      <c r="I85" s="12" t="s">
        <v>6982</v>
      </c>
      <c r="J85" t="s">
        <v>6983</v>
      </c>
      <c r="K85" s="4">
        <v>103</v>
      </c>
      <c r="L85" s="3">
        <v>23</v>
      </c>
      <c r="M85" s="3">
        <v>8333</v>
      </c>
      <c r="O85" s="4">
        <v>103</v>
      </c>
      <c r="P85" s="3">
        <v>8333</v>
      </c>
    </row>
    <row r="86" spans="1:16" x14ac:dyDescent="0.25">
      <c r="A86" s="3">
        <v>85</v>
      </c>
      <c r="B86" s="3">
        <v>2</v>
      </c>
      <c r="C86" s="3">
        <v>77</v>
      </c>
      <c r="D86" s="22" t="s">
        <v>295</v>
      </c>
      <c r="E86" s="12" t="s">
        <v>6984</v>
      </c>
      <c r="F86" s="12" t="s">
        <v>6985</v>
      </c>
      <c r="G86" s="12" t="s">
        <v>6986</v>
      </c>
      <c r="H86" s="12" t="s">
        <v>6986</v>
      </c>
      <c r="I86" s="12" t="s">
        <v>6987</v>
      </c>
      <c r="J86" t="s">
        <v>6988</v>
      </c>
      <c r="K86" s="4">
        <v>36</v>
      </c>
      <c r="L86" s="3">
        <v>9</v>
      </c>
      <c r="M86" s="3">
        <v>1141</v>
      </c>
      <c r="O86" s="4">
        <v>36</v>
      </c>
      <c r="P86" s="3">
        <v>1141</v>
      </c>
    </row>
    <row r="87" spans="1:16" x14ac:dyDescent="0.25">
      <c r="A87" s="3">
        <v>86</v>
      </c>
      <c r="B87" s="3">
        <v>2</v>
      </c>
      <c r="C87" s="3">
        <v>78</v>
      </c>
      <c r="D87" s="22" t="s">
        <v>296</v>
      </c>
      <c r="E87" s="12" t="s">
        <v>6989</v>
      </c>
      <c r="F87" s="12" t="s">
        <v>6990</v>
      </c>
      <c r="G87" s="12" t="s">
        <v>6991</v>
      </c>
      <c r="H87" s="12" t="s">
        <v>6991</v>
      </c>
      <c r="I87" s="12" t="s">
        <v>6992</v>
      </c>
      <c r="J87" t="s">
        <v>6993</v>
      </c>
      <c r="K87" s="4">
        <v>44</v>
      </c>
      <c r="L87" s="3">
        <v>11</v>
      </c>
      <c r="M87" s="3">
        <v>2222</v>
      </c>
      <c r="O87" s="4">
        <v>44</v>
      </c>
      <c r="P87" s="3">
        <v>2222</v>
      </c>
    </row>
    <row r="88" spans="1:16" x14ac:dyDescent="0.25">
      <c r="A88" s="3">
        <v>87</v>
      </c>
      <c r="B88" s="3">
        <v>2</v>
      </c>
      <c r="C88" s="3">
        <v>79</v>
      </c>
      <c r="D88" s="22" t="s">
        <v>297</v>
      </c>
      <c r="E88" s="12" t="s">
        <v>6994</v>
      </c>
      <c r="F88" s="12" t="s">
        <v>6995</v>
      </c>
      <c r="G88" s="12" t="s">
        <v>6996</v>
      </c>
      <c r="H88" s="12" t="s">
        <v>6996</v>
      </c>
      <c r="I88" s="12" t="s">
        <v>6997</v>
      </c>
      <c r="J88" t="s">
        <v>6998</v>
      </c>
      <c r="K88" s="4">
        <v>101</v>
      </c>
      <c r="L88" s="3">
        <v>24</v>
      </c>
      <c r="M88" s="3">
        <v>6933</v>
      </c>
      <c r="O88" s="4">
        <v>101</v>
      </c>
      <c r="P88" s="3">
        <v>6933</v>
      </c>
    </row>
    <row r="89" spans="1:16" x14ac:dyDescent="0.25">
      <c r="A89" s="3">
        <v>88</v>
      </c>
      <c r="B89" s="3">
        <v>2</v>
      </c>
      <c r="C89" s="3">
        <v>80</v>
      </c>
      <c r="D89" s="22" t="s">
        <v>298</v>
      </c>
      <c r="E89" s="12" t="s">
        <v>6999</v>
      </c>
      <c r="F89" s="12" t="s">
        <v>7000</v>
      </c>
      <c r="G89" s="12" t="s">
        <v>7001</v>
      </c>
      <c r="H89" s="12" t="s">
        <v>7001</v>
      </c>
      <c r="I89" s="12" t="s">
        <v>7002</v>
      </c>
      <c r="J89" t="s">
        <v>7003</v>
      </c>
      <c r="K89" s="4">
        <v>91</v>
      </c>
      <c r="L89" s="3">
        <v>23</v>
      </c>
      <c r="M89" s="3">
        <v>6319</v>
      </c>
      <c r="O89" s="4">
        <v>91</v>
      </c>
      <c r="P89" s="3">
        <v>6319</v>
      </c>
    </row>
    <row r="90" spans="1:16" x14ac:dyDescent="0.25">
      <c r="A90" s="3">
        <v>89</v>
      </c>
      <c r="B90" s="3">
        <v>2</v>
      </c>
      <c r="C90" s="3">
        <v>81</v>
      </c>
      <c r="D90" s="22" t="s">
        <v>299</v>
      </c>
      <c r="E90" s="12" t="s">
        <v>7004</v>
      </c>
      <c r="F90" s="12" t="s">
        <v>7005</v>
      </c>
      <c r="G90" s="12" t="s">
        <v>7006</v>
      </c>
      <c r="H90" s="12" t="s">
        <v>7007</v>
      </c>
      <c r="I90" s="12" t="s">
        <v>7008</v>
      </c>
      <c r="J90" t="s">
        <v>7009</v>
      </c>
      <c r="K90" s="4">
        <v>51</v>
      </c>
      <c r="L90" s="3">
        <v>13</v>
      </c>
      <c r="M90" s="3">
        <v>3116</v>
      </c>
      <c r="O90" s="4">
        <v>51</v>
      </c>
      <c r="P90" s="3">
        <v>3116</v>
      </c>
    </row>
    <row r="91" spans="1:16" x14ac:dyDescent="0.25">
      <c r="A91" s="3">
        <v>90</v>
      </c>
      <c r="B91" s="3">
        <v>2</v>
      </c>
      <c r="C91" s="3">
        <v>82</v>
      </c>
      <c r="D91" s="22" t="s">
        <v>300</v>
      </c>
      <c r="E91" s="12" t="s">
        <v>7010</v>
      </c>
      <c r="F91" s="12" t="s">
        <v>7011</v>
      </c>
      <c r="G91" s="12" t="s">
        <v>7012</v>
      </c>
      <c r="H91" s="12" t="s">
        <v>7012</v>
      </c>
      <c r="I91" s="12" t="s">
        <v>7013</v>
      </c>
      <c r="J91" t="s">
        <v>7014</v>
      </c>
      <c r="K91" s="4">
        <v>49</v>
      </c>
      <c r="L91" s="3">
        <v>10</v>
      </c>
      <c r="M91" s="3">
        <v>2696</v>
      </c>
      <c r="O91" s="4">
        <v>49</v>
      </c>
      <c r="P91" s="3">
        <v>2696</v>
      </c>
    </row>
    <row r="92" spans="1:16" x14ac:dyDescent="0.25">
      <c r="A92" s="3">
        <v>91</v>
      </c>
      <c r="B92" s="3">
        <v>2</v>
      </c>
      <c r="C92" s="3">
        <v>83</v>
      </c>
      <c r="D92" s="22" t="s">
        <v>301</v>
      </c>
      <c r="E92" s="12" t="s">
        <v>7015</v>
      </c>
      <c r="F92" s="12" t="s">
        <v>7016</v>
      </c>
      <c r="G92" s="12" t="s">
        <v>7017</v>
      </c>
      <c r="H92" s="12" t="s">
        <v>7017</v>
      </c>
      <c r="I92" s="12" t="s">
        <v>7018</v>
      </c>
      <c r="J92" t="s">
        <v>7019</v>
      </c>
      <c r="K92" s="4">
        <v>146</v>
      </c>
      <c r="L92" s="3">
        <v>29</v>
      </c>
      <c r="M92" s="3">
        <v>10458</v>
      </c>
      <c r="O92" s="4">
        <v>146</v>
      </c>
      <c r="P92" s="3">
        <v>10458</v>
      </c>
    </row>
    <row r="93" spans="1:16" x14ac:dyDescent="0.25">
      <c r="A93" s="3">
        <v>92</v>
      </c>
      <c r="B93" s="3">
        <v>2</v>
      </c>
      <c r="C93" s="3">
        <v>84</v>
      </c>
      <c r="D93" s="22" t="s">
        <v>302</v>
      </c>
      <c r="E93" s="12" t="s">
        <v>7020</v>
      </c>
      <c r="F93" s="12" t="s">
        <v>7020</v>
      </c>
      <c r="G93" s="12" t="s">
        <v>7021</v>
      </c>
      <c r="H93" s="12" t="s">
        <v>7021</v>
      </c>
      <c r="I93" s="12" t="s">
        <v>7022</v>
      </c>
      <c r="J93" t="s">
        <v>7023</v>
      </c>
      <c r="K93" s="4">
        <v>69</v>
      </c>
      <c r="L93" s="3">
        <v>15</v>
      </c>
      <c r="M93" s="3">
        <v>8176</v>
      </c>
      <c r="O93" s="4">
        <v>69</v>
      </c>
      <c r="P93" s="3">
        <v>8176</v>
      </c>
    </row>
    <row r="94" spans="1:16" x14ac:dyDescent="0.25">
      <c r="A94" s="3">
        <v>93</v>
      </c>
      <c r="B94" s="3">
        <v>2</v>
      </c>
      <c r="C94" s="3">
        <v>85</v>
      </c>
      <c r="D94" s="22" t="s">
        <v>303</v>
      </c>
      <c r="E94" s="12" t="s">
        <v>7024</v>
      </c>
      <c r="F94" s="12" t="s">
        <v>7025</v>
      </c>
      <c r="G94" s="12" t="s">
        <v>7026</v>
      </c>
      <c r="H94" s="12" t="s">
        <v>7026</v>
      </c>
      <c r="I94" s="12" t="s">
        <v>7027</v>
      </c>
      <c r="J94" t="s">
        <v>7028</v>
      </c>
      <c r="K94" s="4">
        <v>223</v>
      </c>
      <c r="L94" s="3">
        <v>49</v>
      </c>
      <c r="M94" s="3">
        <v>18992</v>
      </c>
      <c r="O94" s="4">
        <v>223</v>
      </c>
      <c r="P94" s="3">
        <v>18992</v>
      </c>
    </row>
    <row r="95" spans="1:16" x14ac:dyDescent="0.25">
      <c r="A95" s="3">
        <v>94</v>
      </c>
      <c r="B95" s="3">
        <v>2</v>
      </c>
      <c r="C95" s="3">
        <v>86</v>
      </c>
      <c r="D95" s="22" t="s">
        <v>304</v>
      </c>
      <c r="E95" s="12" t="s">
        <v>7029</v>
      </c>
      <c r="F95" s="12" t="s">
        <v>7030</v>
      </c>
      <c r="G95" s="12" t="s">
        <v>7031</v>
      </c>
      <c r="H95" s="12" t="s">
        <v>7031</v>
      </c>
      <c r="I95" s="12" t="s">
        <v>7032</v>
      </c>
      <c r="J95" t="s">
        <v>7033</v>
      </c>
      <c r="K95" s="4">
        <v>64</v>
      </c>
      <c r="L95" s="3">
        <v>13</v>
      </c>
      <c r="M95" s="3">
        <v>5100</v>
      </c>
      <c r="O95" s="4">
        <v>64</v>
      </c>
      <c r="P95" s="3">
        <v>5100</v>
      </c>
    </row>
    <row r="96" spans="1:16" x14ac:dyDescent="0.25">
      <c r="A96" s="3">
        <v>95</v>
      </c>
      <c r="B96" s="3">
        <v>2</v>
      </c>
      <c r="C96" s="3">
        <v>87</v>
      </c>
      <c r="D96" s="22" t="s">
        <v>305</v>
      </c>
      <c r="E96" s="12" t="s">
        <v>7034</v>
      </c>
      <c r="F96" s="12" t="s">
        <v>7035</v>
      </c>
      <c r="G96" s="12" t="s">
        <v>7036</v>
      </c>
      <c r="H96" s="12" t="s">
        <v>7036</v>
      </c>
      <c r="I96" s="12" t="s">
        <v>7037</v>
      </c>
      <c r="J96" t="s">
        <v>7038</v>
      </c>
      <c r="K96" s="4">
        <v>137</v>
      </c>
      <c r="L96" s="3">
        <v>28</v>
      </c>
      <c r="M96" s="3">
        <v>9273</v>
      </c>
      <c r="O96" s="4">
        <v>137</v>
      </c>
      <c r="P96" s="3">
        <v>9273</v>
      </c>
    </row>
    <row r="97" spans="1:16" x14ac:dyDescent="0.25">
      <c r="A97" s="3">
        <v>96</v>
      </c>
      <c r="B97" s="3">
        <v>2</v>
      </c>
      <c r="C97" s="3">
        <v>88</v>
      </c>
      <c r="D97" s="22" t="s">
        <v>306</v>
      </c>
      <c r="E97" s="12" t="s">
        <v>7039</v>
      </c>
      <c r="F97" s="12" t="s">
        <v>7040</v>
      </c>
      <c r="G97" s="12" t="s">
        <v>7041</v>
      </c>
      <c r="H97" s="12" t="s">
        <v>7041</v>
      </c>
      <c r="I97" s="12" t="s">
        <v>7042</v>
      </c>
      <c r="J97" t="s">
        <v>7043</v>
      </c>
      <c r="K97" s="4">
        <v>46</v>
      </c>
      <c r="L97" s="3">
        <v>10</v>
      </c>
      <c r="M97" s="3">
        <v>2537</v>
      </c>
      <c r="O97" s="4">
        <v>46</v>
      </c>
      <c r="P97" s="3">
        <v>2537</v>
      </c>
    </row>
    <row r="98" spans="1:16" x14ac:dyDescent="0.25">
      <c r="A98" s="3">
        <v>97</v>
      </c>
      <c r="B98" s="3">
        <v>2</v>
      </c>
      <c r="C98" s="3">
        <v>89</v>
      </c>
      <c r="D98" s="22" t="s">
        <v>307</v>
      </c>
      <c r="E98" s="12" t="s">
        <v>7044</v>
      </c>
      <c r="F98" s="12" t="s">
        <v>7045</v>
      </c>
      <c r="G98" s="12" t="s">
        <v>7046</v>
      </c>
      <c r="H98" s="12" t="s">
        <v>7046</v>
      </c>
      <c r="I98" s="12" t="s">
        <v>7047</v>
      </c>
      <c r="J98" t="s">
        <v>7048</v>
      </c>
      <c r="K98" s="4">
        <v>106</v>
      </c>
      <c r="L98" s="3">
        <v>26</v>
      </c>
      <c r="M98" s="3">
        <v>5532</v>
      </c>
      <c r="O98" s="4">
        <v>106</v>
      </c>
      <c r="P98" s="3">
        <v>5532</v>
      </c>
    </row>
    <row r="99" spans="1:16" x14ac:dyDescent="0.25">
      <c r="A99" s="3">
        <v>98</v>
      </c>
      <c r="B99" s="3">
        <v>2</v>
      </c>
      <c r="C99" s="3">
        <v>90</v>
      </c>
      <c r="D99" s="22" t="s">
        <v>308</v>
      </c>
      <c r="E99" s="12" t="s">
        <v>7049</v>
      </c>
      <c r="F99" s="12" t="s">
        <v>7050</v>
      </c>
      <c r="G99" s="12" t="s">
        <v>7051</v>
      </c>
      <c r="H99" s="12" t="s">
        <v>7051</v>
      </c>
      <c r="I99" s="12" t="s">
        <v>7052</v>
      </c>
      <c r="J99" t="s">
        <v>7053</v>
      </c>
      <c r="K99" s="4">
        <v>105</v>
      </c>
      <c r="L99" s="3">
        <v>27</v>
      </c>
      <c r="M99" s="3">
        <v>9855</v>
      </c>
      <c r="O99" s="4">
        <v>105</v>
      </c>
      <c r="P99" s="3">
        <v>9855</v>
      </c>
    </row>
    <row r="100" spans="1:16" x14ac:dyDescent="0.25">
      <c r="A100" s="3">
        <v>99</v>
      </c>
      <c r="B100" s="3">
        <v>2</v>
      </c>
      <c r="C100" s="3">
        <v>91</v>
      </c>
      <c r="D100" s="22" t="s">
        <v>309</v>
      </c>
      <c r="E100" s="12" t="s">
        <v>7054</v>
      </c>
      <c r="F100" s="12" t="s">
        <v>7055</v>
      </c>
      <c r="G100" s="12" t="s">
        <v>7056</v>
      </c>
      <c r="H100" s="12" t="s">
        <v>7056</v>
      </c>
      <c r="I100" s="12" t="s">
        <v>7057</v>
      </c>
      <c r="J100" t="s">
        <v>7058</v>
      </c>
      <c r="K100" s="4">
        <v>120</v>
      </c>
      <c r="L100" s="3">
        <v>30</v>
      </c>
      <c r="M100" s="3">
        <v>5416</v>
      </c>
      <c r="O100" s="4">
        <v>120</v>
      </c>
      <c r="P100" s="3">
        <v>5416</v>
      </c>
    </row>
    <row r="101" spans="1:16" x14ac:dyDescent="0.25">
      <c r="A101" s="3">
        <v>100</v>
      </c>
      <c r="B101" s="3">
        <v>2</v>
      </c>
      <c r="C101" s="3">
        <v>92</v>
      </c>
      <c r="D101" s="22" t="s">
        <v>310</v>
      </c>
      <c r="E101" s="12" t="s">
        <v>7059</v>
      </c>
      <c r="F101" s="12" t="s">
        <v>7060</v>
      </c>
      <c r="G101" s="12" t="s">
        <v>7061</v>
      </c>
      <c r="H101" s="12" t="s">
        <v>7061</v>
      </c>
      <c r="I101" s="12" t="s">
        <v>7062</v>
      </c>
      <c r="J101" t="s">
        <v>7063</v>
      </c>
      <c r="K101" s="4">
        <v>49</v>
      </c>
      <c r="L101" s="3">
        <v>11</v>
      </c>
      <c r="M101" s="3">
        <v>5325</v>
      </c>
      <c r="O101" s="4">
        <v>49</v>
      </c>
      <c r="P101" s="3">
        <v>5325</v>
      </c>
    </row>
    <row r="102" spans="1:16" x14ac:dyDescent="0.25">
      <c r="A102" s="3">
        <v>101</v>
      </c>
      <c r="B102" s="3">
        <v>2</v>
      </c>
      <c r="C102" s="3">
        <v>93</v>
      </c>
      <c r="D102" s="22" t="s">
        <v>311</v>
      </c>
      <c r="E102" s="12" t="s">
        <v>7064</v>
      </c>
      <c r="F102" s="12" t="s">
        <v>7065</v>
      </c>
      <c r="G102" s="12" t="s">
        <v>7066</v>
      </c>
      <c r="H102" s="12" t="s">
        <v>7066</v>
      </c>
      <c r="I102" s="12" t="s">
        <v>7067</v>
      </c>
      <c r="J102" t="s">
        <v>7068</v>
      </c>
      <c r="K102" s="4">
        <v>129</v>
      </c>
      <c r="L102" s="3">
        <v>27</v>
      </c>
      <c r="M102" s="3">
        <v>9170</v>
      </c>
      <c r="O102" s="4">
        <v>129</v>
      </c>
      <c r="P102" s="3">
        <v>9170</v>
      </c>
    </row>
    <row r="103" spans="1:16" x14ac:dyDescent="0.25">
      <c r="A103" s="3">
        <v>102</v>
      </c>
      <c r="B103" s="3">
        <v>2</v>
      </c>
      <c r="C103" s="3">
        <v>94</v>
      </c>
      <c r="D103" s="22" t="s">
        <v>312</v>
      </c>
      <c r="E103" s="12" t="s">
        <v>7069</v>
      </c>
      <c r="F103" s="12" t="s">
        <v>7070</v>
      </c>
      <c r="G103" s="12" t="s">
        <v>7071</v>
      </c>
      <c r="H103" s="12" t="s">
        <v>7071</v>
      </c>
      <c r="I103" s="12" t="s">
        <v>7072</v>
      </c>
      <c r="J103" t="s">
        <v>7073</v>
      </c>
      <c r="K103" s="4">
        <v>67</v>
      </c>
      <c r="L103" s="3">
        <v>17</v>
      </c>
      <c r="M103" s="3">
        <v>4893</v>
      </c>
      <c r="O103" s="4">
        <v>67</v>
      </c>
      <c r="P103" s="3">
        <v>4893</v>
      </c>
    </row>
    <row r="104" spans="1:16" x14ac:dyDescent="0.25">
      <c r="A104" s="3">
        <v>103</v>
      </c>
      <c r="B104" s="3">
        <v>2</v>
      </c>
      <c r="C104" s="3">
        <v>95</v>
      </c>
      <c r="D104" s="22" t="s">
        <v>313</v>
      </c>
      <c r="E104" s="12" t="s">
        <v>7074</v>
      </c>
      <c r="F104" s="12" t="s">
        <v>7075</v>
      </c>
      <c r="G104" s="12" t="s">
        <v>7076</v>
      </c>
      <c r="H104" s="12" t="s">
        <v>7076</v>
      </c>
      <c r="I104" s="12" t="s">
        <v>7077</v>
      </c>
      <c r="J104" t="s">
        <v>7078</v>
      </c>
      <c r="K104" s="4">
        <v>43</v>
      </c>
      <c r="L104" s="3">
        <v>9</v>
      </c>
      <c r="M104" s="3">
        <v>2547</v>
      </c>
      <c r="O104" s="4">
        <v>43</v>
      </c>
      <c r="P104" s="3">
        <v>2547</v>
      </c>
    </row>
    <row r="105" spans="1:16" x14ac:dyDescent="0.25">
      <c r="A105" s="3">
        <v>104</v>
      </c>
      <c r="B105" s="3">
        <v>2</v>
      </c>
      <c r="C105" s="3">
        <v>96</v>
      </c>
      <c r="D105" s="22" t="s">
        <v>314</v>
      </c>
      <c r="E105" s="12" t="s">
        <v>7079</v>
      </c>
      <c r="F105" s="12" t="s">
        <v>7080</v>
      </c>
      <c r="G105" s="12" t="s">
        <v>7081</v>
      </c>
      <c r="H105" s="12" t="s">
        <v>7081</v>
      </c>
      <c r="I105" s="12" t="s">
        <v>7082</v>
      </c>
      <c r="J105" t="s">
        <v>7083</v>
      </c>
      <c r="K105" s="4">
        <v>102</v>
      </c>
      <c r="L105" s="3">
        <v>25</v>
      </c>
      <c r="M105" s="3">
        <v>5216</v>
      </c>
      <c r="O105" s="4">
        <v>102</v>
      </c>
      <c r="P105" s="3">
        <v>5216</v>
      </c>
    </row>
    <row r="106" spans="1:16" x14ac:dyDescent="0.25">
      <c r="A106" s="3">
        <v>105</v>
      </c>
      <c r="B106" s="3">
        <v>2</v>
      </c>
      <c r="C106" s="3">
        <v>97</v>
      </c>
      <c r="D106" s="22" t="s">
        <v>315</v>
      </c>
      <c r="E106" s="12" t="s">
        <v>7084</v>
      </c>
      <c r="F106" s="12" t="s">
        <v>7085</v>
      </c>
      <c r="G106" s="12" t="s">
        <v>7086</v>
      </c>
      <c r="H106" s="12" t="s">
        <v>7086</v>
      </c>
      <c r="I106" s="12" t="s">
        <v>7087</v>
      </c>
      <c r="J106" t="s">
        <v>7088</v>
      </c>
      <c r="K106" s="4">
        <v>72</v>
      </c>
      <c r="L106" s="3">
        <v>18</v>
      </c>
      <c r="M106" s="3">
        <v>3152</v>
      </c>
      <c r="O106" s="4">
        <v>72</v>
      </c>
      <c r="P106" s="3">
        <v>3152</v>
      </c>
    </row>
    <row r="107" spans="1:16" x14ac:dyDescent="0.25">
      <c r="A107" s="3">
        <v>106</v>
      </c>
      <c r="B107" s="3">
        <v>2</v>
      </c>
      <c r="C107" s="3">
        <v>98</v>
      </c>
      <c r="D107" s="22" t="s">
        <v>316</v>
      </c>
      <c r="E107" s="12" t="s">
        <v>7089</v>
      </c>
      <c r="F107" s="12" t="s">
        <v>7090</v>
      </c>
      <c r="G107" s="12" t="s">
        <v>7091</v>
      </c>
      <c r="H107" s="12" t="s">
        <v>7091</v>
      </c>
      <c r="I107" s="12" t="s">
        <v>7092</v>
      </c>
      <c r="J107" t="s">
        <v>7093</v>
      </c>
      <c r="K107" s="4">
        <v>53</v>
      </c>
      <c r="L107" s="3">
        <v>12</v>
      </c>
      <c r="M107" s="3">
        <v>2183</v>
      </c>
      <c r="O107" s="4">
        <v>53</v>
      </c>
      <c r="P107" s="3">
        <v>2183</v>
      </c>
    </row>
    <row r="108" spans="1:16" x14ac:dyDescent="0.25">
      <c r="A108" s="3">
        <v>107</v>
      </c>
      <c r="B108" s="3">
        <v>2</v>
      </c>
      <c r="C108" s="3">
        <v>99</v>
      </c>
      <c r="D108" s="22" t="s">
        <v>317</v>
      </c>
      <c r="E108" s="12" t="s">
        <v>7094</v>
      </c>
      <c r="F108" s="12" t="s">
        <v>7095</v>
      </c>
      <c r="G108" s="12" t="s">
        <v>7096</v>
      </c>
      <c r="H108" s="12" t="s">
        <v>7096</v>
      </c>
      <c r="I108" s="12" t="s">
        <v>7097</v>
      </c>
      <c r="J108" t="s">
        <v>7098</v>
      </c>
      <c r="K108" s="4">
        <v>42</v>
      </c>
      <c r="L108" s="3">
        <v>10</v>
      </c>
      <c r="M108" s="3">
        <v>1938</v>
      </c>
      <c r="O108" s="4">
        <v>42</v>
      </c>
      <c r="P108" s="3">
        <v>1938</v>
      </c>
    </row>
    <row r="109" spans="1:16" x14ac:dyDescent="0.25">
      <c r="A109" s="3">
        <v>108</v>
      </c>
      <c r="B109" s="3">
        <v>2</v>
      </c>
      <c r="C109" s="3">
        <v>100</v>
      </c>
      <c r="D109" s="22" t="s">
        <v>318</v>
      </c>
      <c r="E109" s="12" t="s">
        <v>7099</v>
      </c>
      <c r="F109" s="12" t="s">
        <v>7100</v>
      </c>
      <c r="G109" s="12" t="s">
        <v>7101</v>
      </c>
      <c r="H109" s="12" t="s">
        <v>7101</v>
      </c>
      <c r="I109" s="12" t="s">
        <v>7102</v>
      </c>
      <c r="J109" t="s">
        <v>7103</v>
      </c>
      <c r="K109" s="4">
        <v>43</v>
      </c>
      <c r="L109" s="3">
        <v>10</v>
      </c>
      <c r="M109" s="3">
        <v>2537</v>
      </c>
      <c r="O109" s="4">
        <v>43</v>
      </c>
      <c r="P109" s="3">
        <v>2537</v>
      </c>
    </row>
    <row r="110" spans="1:16" x14ac:dyDescent="0.25">
      <c r="A110" s="3">
        <v>109</v>
      </c>
      <c r="B110" s="3">
        <v>2</v>
      </c>
      <c r="C110" s="3">
        <v>101</v>
      </c>
      <c r="D110" s="22" t="s">
        <v>319</v>
      </c>
      <c r="E110" s="12" t="s">
        <v>7104</v>
      </c>
      <c r="F110" s="12" t="s">
        <v>7105</v>
      </c>
      <c r="G110" s="12" t="s">
        <v>7106</v>
      </c>
      <c r="H110" s="12" t="s">
        <v>7106</v>
      </c>
      <c r="I110" s="12" t="s">
        <v>7107</v>
      </c>
      <c r="J110" t="s">
        <v>7108</v>
      </c>
      <c r="K110" s="4">
        <v>87</v>
      </c>
      <c r="L110" s="3">
        <v>22</v>
      </c>
      <c r="M110" s="3">
        <v>6258</v>
      </c>
      <c r="O110" s="4">
        <v>87</v>
      </c>
      <c r="P110" s="3">
        <v>6258</v>
      </c>
    </row>
    <row r="111" spans="1:16" x14ac:dyDescent="0.25">
      <c r="A111" s="3">
        <v>110</v>
      </c>
      <c r="B111" s="3">
        <v>2</v>
      </c>
      <c r="C111" s="3">
        <v>102</v>
      </c>
      <c r="D111" s="22" t="s">
        <v>320</v>
      </c>
      <c r="E111" s="12" t="s">
        <v>7109</v>
      </c>
      <c r="F111" s="12" t="s">
        <v>7110</v>
      </c>
      <c r="G111" s="12" t="s">
        <v>7111</v>
      </c>
      <c r="H111" s="12" t="s">
        <v>7111</v>
      </c>
      <c r="I111" s="12" t="s">
        <v>7112</v>
      </c>
      <c r="J111" t="s">
        <v>7113</v>
      </c>
      <c r="K111" s="4">
        <v>303</v>
      </c>
      <c r="L111" s="3">
        <v>74</v>
      </c>
      <c r="M111" s="3">
        <v>18518</v>
      </c>
      <c r="O111" s="4">
        <v>303</v>
      </c>
      <c r="P111" s="3">
        <v>18518</v>
      </c>
    </row>
    <row r="112" spans="1:16" x14ac:dyDescent="0.25">
      <c r="A112" s="3">
        <v>111</v>
      </c>
      <c r="B112" s="3">
        <v>2</v>
      </c>
      <c r="C112" s="3">
        <v>103</v>
      </c>
      <c r="D112" s="22" t="s">
        <v>321</v>
      </c>
      <c r="E112" s="12" t="s">
        <v>7114</v>
      </c>
      <c r="F112" s="12" t="s">
        <v>7115</v>
      </c>
      <c r="G112" s="12" t="s">
        <v>7116</v>
      </c>
      <c r="H112" s="12" t="s">
        <v>7116</v>
      </c>
      <c r="I112" s="12" t="s">
        <v>7117</v>
      </c>
      <c r="J112" t="s">
        <v>7118</v>
      </c>
      <c r="K112" s="4">
        <v>50</v>
      </c>
      <c r="L112" s="3">
        <v>12</v>
      </c>
      <c r="M112" s="3">
        <v>2744</v>
      </c>
      <c r="O112" s="4">
        <v>50</v>
      </c>
      <c r="P112" s="3">
        <v>2744</v>
      </c>
    </row>
    <row r="113" spans="1:16" x14ac:dyDescent="0.25">
      <c r="A113" s="3">
        <v>112</v>
      </c>
      <c r="B113" s="3">
        <v>2</v>
      </c>
      <c r="C113" s="3">
        <v>104</v>
      </c>
      <c r="D113" s="22" t="s">
        <v>322</v>
      </c>
      <c r="E113" s="12" t="s">
        <v>7119</v>
      </c>
      <c r="F113" s="12" t="s">
        <v>7120</v>
      </c>
      <c r="G113" s="12" t="s">
        <v>7121</v>
      </c>
      <c r="H113" s="12" t="s">
        <v>7121</v>
      </c>
      <c r="I113" s="12" t="s">
        <v>7122</v>
      </c>
      <c r="J113" t="s">
        <v>7123</v>
      </c>
      <c r="K113" s="4">
        <v>63</v>
      </c>
      <c r="L113" s="3">
        <v>12</v>
      </c>
      <c r="M113" s="3">
        <v>4627</v>
      </c>
      <c r="O113" s="4">
        <v>63</v>
      </c>
      <c r="P113" s="3">
        <v>4627</v>
      </c>
    </row>
    <row r="114" spans="1:16" x14ac:dyDescent="0.25">
      <c r="A114" s="3">
        <v>113</v>
      </c>
      <c r="B114" s="3">
        <v>2</v>
      </c>
      <c r="C114" s="3">
        <v>105</v>
      </c>
      <c r="D114" s="22" t="s">
        <v>323</v>
      </c>
      <c r="E114" s="12" t="s">
        <v>7124</v>
      </c>
      <c r="F114" s="12" t="s">
        <v>7125</v>
      </c>
      <c r="G114" s="12" t="s">
        <v>7126</v>
      </c>
      <c r="H114" s="12" t="s">
        <v>7126</v>
      </c>
      <c r="I114" s="12" t="s">
        <v>7127</v>
      </c>
      <c r="J114" t="s">
        <v>7128</v>
      </c>
      <c r="K114" s="4">
        <v>97</v>
      </c>
      <c r="L114" s="3">
        <v>25</v>
      </c>
      <c r="M114" s="3">
        <v>8995</v>
      </c>
      <c r="O114" s="4">
        <v>97</v>
      </c>
      <c r="P114" s="3">
        <v>8995</v>
      </c>
    </row>
    <row r="115" spans="1:16" x14ac:dyDescent="0.25">
      <c r="A115" s="3">
        <v>114</v>
      </c>
      <c r="B115" s="3">
        <v>2</v>
      </c>
      <c r="C115" s="3">
        <v>106</v>
      </c>
      <c r="D115" s="22" t="s">
        <v>324</v>
      </c>
      <c r="E115" s="12" t="s">
        <v>7129</v>
      </c>
      <c r="F115" s="12" t="s">
        <v>7130</v>
      </c>
      <c r="G115" s="12" t="s">
        <v>7131</v>
      </c>
      <c r="H115" s="12" t="s">
        <v>7131</v>
      </c>
      <c r="I115" s="12" t="s">
        <v>7132</v>
      </c>
      <c r="J115" t="s">
        <v>7133</v>
      </c>
      <c r="K115" s="4">
        <v>62</v>
      </c>
      <c r="L115" s="3">
        <v>19</v>
      </c>
      <c r="M115" s="3">
        <v>4536</v>
      </c>
      <c r="O115" s="4">
        <v>62</v>
      </c>
      <c r="P115" s="3">
        <v>4536</v>
      </c>
    </row>
    <row r="116" spans="1:16" x14ac:dyDescent="0.25">
      <c r="A116" s="3">
        <v>115</v>
      </c>
      <c r="B116" s="3">
        <v>2</v>
      </c>
      <c r="C116" s="3">
        <v>107</v>
      </c>
      <c r="D116" s="22" t="s">
        <v>325</v>
      </c>
      <c r="E116" s="12" t="s">
        <v>7134</v>
      </c>
      <c r="F116" s="12" t="s">
        <v>7135</v>
      </c>
      <c r="G116" s="12" t="s">
        <v>7136</v>
      </c>
      <c r="H116" s="12" t="s">
        <v>7136</v>
      </c>
      <c r="I116" s="12" t="s">
        <v>7137</v>
      </c>
      <c r="J116" t="s">
        <v>7138</v>
      </c>
      <c r="K116" s="4">
        <v>57</v>
      </c>
      <c r="L116" s="3">
        <v>17</v>
      </c>
      <c r="M116" s="3">
        <v>3304</v>
      </c>
      <c r="O116" s="4">
        <v>57</v>
      </c>
      <c r="P116" s="3">
        <v>3304</v>
      </c>
    </row>
    <row r="117" spans="1:16" x14ac:dyDescent="0.25">
      <c r="A117" s="3">
        <v>116</v>
      </c>
      <c r="B117" s="3">
        <v>2</v>
      </c>
      <c r="C117" s="3">
        <v>108</v>
      </c>
      <c r="D117" s="22" t="s">
        <v>326</v>
      </c>
      <c r="E117" s="12" t="s">
        <v>7139</v>
      </c>
      <c r="F117" s="12" t="s">
        <v>7140</v>
      </c>
      <c r="G117" s="12" t="s">
        <v>7141</v>
      </c>
      <c r="H117" s="12" t="s">
        <v>7142</v>
      </c>
      <c r="I117" s="12" t="s">
        <v>7143</v>
      </c>
      <c r="J117" t="s">
        <v>7144</v>
      </c>
      <c r="K117" s="4">
        <v>72</v>
      </c>
      <c r="L117" s="3">
        <v>18</v>
      </c>
      <c r="M117" s="3">
        <v>4337</v>
      </c>
      <c r="O117" s="4">
        <v>72</v>
      </c>
      <c r="P117" s="3">
        <v>4337</v>
      </c>
    </row>
    <row r="118" spans="1:16" x14ac:dyDescent="0.25">
      <c r="A118" s="3">
        <v>117</v>
      </c>
      <c r="B118" s="3">
        <v>2</v>
      </c>
      <c r="C118" s="3">
        <v>109</v>
      </c>
      <c r="D118" s="22" t="s">
        <v>327</v>
      </c>
      <c r="E118" s="12" t="s">
        <v>7145</v>
      </c>
      <c r="F118" s="12" t="s">
        <v>7146</v>
      </c>
      <c r="G118" s="12" t="s">
        <v>7147</v>
      </c>
      <c r="H118" s="12" t="s">
        <v>7147</v>
      </c>
      <c r="I118" s="12" t="s">
        <v>7148</v>
      </c>
      <c r="J118" t="s">
        <v>7149</v>
      </c>
      <c r="K118" s="4">
        <v>121</v>
      </c>
      <c r="L118" s="3">
        <v>33</v>
      </c>
      <c r="M118" s="3">
        <v>6205</v>
      </c>
      <c r="O118" s="4">
        <v>121</v>
      </c>
      <c r="P118" s="3">
        <v>6205</v>
      </c>
    </row>
    <row r="119" spans="1:16" x14ac:dyDescent="0.25">
      <c r="A119" s="3">
        <v>118</v>
      </c>
      <c r="B119" s="3">
        <v>2</v>
      </c>
      <c r="C119" s="3">
        <v>110</v>
      </c>
      <c r="D119" s="22" t="s">
        <v>328</v>
      </c>
      <c r="E119" s="12" t="s">
        <v>7150</v>
      </c>
      <c r="F119" s="12" t="s">
        <v>7151</v>
      </c>
      <c r="G119" s="12" t="s">
        <v>7152</v>
      </c>
      <c r="H119" s="12" t="s">
        <v>7152</v>
      </c>
      <c r="I119" s="12" t="s">
        <v>7153</v>
      </c>
      <c r="J119" t="s">
        <v>7154</v>
      </c>
      <c r="K119" s="4">
        <v>77</v>
      </c>
      <c r="L119" s="3">
        <v>17</v>
      </c>
      <c r="M119" s="3">
        <v>4255</v>
      </c>
      <c r="O119" s="4">
        <v>77</v>
      </c>
      <c r="P119" s="3">
        <v>4255</v>
      </c>
    </row>
    <row r="120" spans="1:16" x14ac:dyDescent="0.25">
      <c r="A120" s="3">
        <v>119</v>
      </c>
      <c r="B120" s="3">
        <v>2</v>
      </c>
      <c r="C120" s="3">
        <v>111</v>
      </c>
      <c r="D120" s="22" t="s">
        <v>329</v>
      </c>
      <c r="E120" s="12" t="s">
        <v>7155</v>
      </c>
      <c r="F120" s="12" t="s">
        <v>7156</v>
      </c>
      <c r="G120" s="12" t="s">
        <v>7157</v>
      </c>
      <c r="H120" s="12" t="s">
        <v>7157</v>
      </c>
      <c r="I120" s="12" t="s">
        <v>7158</v>
      </c>
      <c r="J120" t="s">
        <v>7159</v>
      </c>
      <c r="K120" s="4">
        <v>69</v>
      </c>
      <c r="L120" s="3">
        <v>18</v>
      </c>
      <c r="M120" s="3">
        <v>3795</v>
      </c>
      <c r="O120" s="4">
        <v>69</v>
      </c>
      <c r="P120" s="3">
        <v>3795</v>
      </c>
    </row>
    <row r="121" spans="1:16" x14ac:dyDescent="0.25">
      <c r="A121" s="3">
        <v>120</v>
      </c>
      <c r="B121" s="3">
        <v>2</v>
      </c>
      <c r="C121" s="3">
        <v>112</v>
      </c>
      <c r="D121" s="22" t="s">
        <v>330</v>
      </c>
      <c r="E121" s="12" t="s">
        <v>7160</v>
      </c>
      <c r="F121" s="12" t="s">
        <v>7161</v>
      </c>
      <c r="G121" s="12" t="s">
        <v>7162</v>
      </c>
      <c r="H121" s="12" t="s">
        <v>7162</v>
      </c>
      <c r="I121" s="12" t="s">
        <v>7163</v>
      </c>
      <c r="J121" t="s">
        <v>7164</v>
      </c>
      <c r="K121" s="4">
        <v>58</v>
      </c>
      <c r="L121" s="3">
        <v>17</v>
      </c>
      <c r="M121" s="3">
        <v>2268</v>
      </c>
      <c r="O121" s="4">
        <v>58</v>
      </c>
      <c r="P121" s="3">
        <v>2268</v>
      </c>
    </row>
    <row r="122" spans="1:16" x14ac:dyDescent="0.25">
      <c r="A122" s="3">
        <v>121</v>
      </c>
      <c r="B122" s="3">
        <v>2</v>
      </c>
      <c r="C122" s="3">
        <v>113</v>
      </c>
      <c r="D122" s="22" t="s">
        <v>331</v>
      </c>
      <c r="E122" s="12" t="s">
        <v>7165</v>
      </c>
      <c r="F122" s="12" t="s">
        <v>7166</v>
      </c>
      <c r="G122" s="12" t="s">
        <v>7167</v>
      </c>
      <c r="H122" s="12" t="s">
        <v>7167</v>
      </c>
      <c r="I122" s="12" t="s">
        <v>7168</v>
      </c>
      <c r="J122" t="s">
        <v>7169</v>
      </c>
      <c r="K122" s="4">
        <v>137</v>
      </c>
      <c r="L122" s="3">
        <v>31</v>
      </c>
      <c r="M122" s="3">
        <v>9523</v>
      </c>
      <c r="O122" s="4">
        <v>137</v>
      </c>
      <c r="P122" s="3">
        <v>9523</v>
      </c>
    </row>
    <row r="123" spans="1:16" x14ac:dyDescent="0.25">
      <c r="A123" s="3">
        <v>122</v>
      </c>
      <c r="B123" s="3">
        <v>2</v>
      </c>
      <c r="C123" s="3">
        <v>114</v>
      </c>
      <c r="D123" s="22" t="s">
        <v>332</v>
      </c>
      <c r="E123" s="12" t="s">
        <v>7170</v>
      </c>
      <c r="F123" s="12" t="s">
        <v>7171</v>
      </c>
      <c r="G123" s="12" t="s">
        <v>7172</v>
      </c>
      <c r="H123" s="12" t="s">
        <v>7172</v>
      </c>
      <c r="I123" s="12" t="s">
        <v>7173</v>
      </c>
      <c r="J123" t="s">
        <v>7174</v>
      </c>
      <c r="K123" s="4">
        <v>113</v>
      </c>
      <c r="L123" s="3">
        <v>30</v>
      </c>
      <c r="M123" s="3">
        <v>9182</v>
      </c>
      <c r="O123" s="4">
        <v>113</v>
      </c>
      <c r="P123" s="3">
        <v>9182</v>
      </c>
    </row>
    <row r="124" spans="1:16" x14ac:dyDescent="0.25">
      <c r="A124" s="3">
        <v>123</v>
      </c>
      <c r="B124" s="3">
        <v>2</v>
      </c>
      <c r="C124" s="3">
        <v>115</v>
      </c>
      <c r="D124" s="22" t="s">
        <v>333</v>
      </c>
      <c r="E124" s="12" t="s">
        <v>7175</v>
      </c>
      <c r="F124" s="12" t="s">
        <v>7176</v>
      </c>
      <c r="G124" s="12" t="s">
        <v>7177</v>
      </c>
      <c r="H124" s="12" t="s">
        <v>7177</v>
      </c>
      <c r="I124" s="12" t="s">
        <v>7178</v>
      </c>
      <c r="J124" t="s">
        <v>7179</v>
      </c>
      <c r="K124" s="4">
        <v>51</v>
      </c>
      <c r="L124" s="3">
        <v>12</v>
      </c>
      <c r="M124" s="3">
        <v>3749</v>
      </c>
      <c r="O124" s="4">
        <v>51</v>
      </c>
      <c r="P124" s="3">
        <v>3749</v>
      </c>
    </row>
    <row r="125" spans="1:16" x14ac:dyDescent="0.25">
      <c r="A125" s="3">
        <v>124</v>
      </c>
      <c r="B125" s="3">
        <v>2</v>
      </c>
      <c r="C125" s="3">
        <v>116</v>
      </c>
      <c r="D125" s="22" t="s">
        <v>334</v>
      </c>
      <c r="E125" s="12" t="s">
        <v>7180</v>
      </c>
      <c r="F125" s="12" t="s">
        <v>7181</v>
      </c>
      <c r="G125" s="12" t="s">
        <v>7182</v>
      </c>
      <c r="H125" s="12" t="s">
        <v>7182</v>
      </c>
      <c r="I125" s="12" t="s">
        <v>7183</v>
      </c>
      <c r="J125" t="s">
        <v>7184</v>
      </c>
      <c r="K125" s="4">
        <v>52</v>
      </c>
      <c r="L125" s="3">
        <v>14</v>
      </c>
      <c r="M125" s="3">
        <v>4541</v>
      </c>
      <c r="O125" s="4">
        <v>52</v>
      </c>
      <c r="P125" s="3">
        <v>4541</v>
      </c>
    </row>
    <row r="126" spans="1:16" x14ac:dyDescent="0.25">
      <c r="A126" s="3">
        <v>125</v>
      </c>
      <c r="B126" s="3">
        <v>2</v>
      </c>
      <c r="C126" s="3">
        <v>117</v>
      </c>
      <c r="D126" s="22" t="s">
        <v>335</v>
      </c>
      <c r="E126" s="12" t="s">
        <v>7185</v>
      </c>
      <c r="F126" s="12" t="s">
        <v>7186</v>
      </c>
      <c r="G126" s="12" t="s">
        <v>7187</v>
      </c>
      <c r="H126" s="12" t="s">
        <v>7187</v>
      </c>
      <c r="I126" s="12" t="s">
        <v>7188</v>
      </c>
      <c r="J126" t="s">
        <v>7189</v>
      </c>
      <c r="K126" s="4">
        <v>45</v>
      </c>
      <c r="L126" s="3">
        <v>11</v>
      </c>
      <c r="M126" s="3">
        <v>4110</v>
      </c>
      <c r="O126" s="4">
        <v>45</v>
      </c>
      <c r="P126" s="3">
        <v>4110</v>
      </c>
    </row>
    <row r="127" spans="1:16" x14ac:dyDescent="0.25">
      <c r="A127" s="3">
        <v>126</v>
      </c>
      <c r="B127" s="3">
        <v>2</v>
      </c>
      <c r="C127" s="3">
        <v>118</v>
      </c>
      <c r="D127" s="22" t="s">
        <v>336</v>
      </c>
      <c r="E127" s="12" t="s">
        <v>7190</v>
      </c>
      <c r="F127" s="12" t="s">
        <v>7191</v>
      </c>
      <c r="G127" s="12" t="s">
        <v>7192</v>
      </c>
      <c r="H127" s="12" t="s">
        <v>7192</v>
      </c>
      <c r="I127" s="12" t="s">
        <v>7193</v>
      </c>
      <c r="J127" t="s">
        <v>7194</v>
      </c>
      <c r="K127" s="4">
        <v>103</v>
      </c>
      <c r="L127" s="3">
        <v>24</v>
      </c>
      <c r="M127" s="3">
        <v>7343</v>
      </c>
      <c r="O127" s="4">
        <v>103</v>
      </c>
      <c r="P127" s="3">
        <v>7343</v>
      </c>
    </row>
    <row r="128" spans="1:16" x14ac:dyDescent="0.25">
      <c r="A128" s="3">
        <v>127</v>
      </c>
      <c r="B128" s="3">
        <v>2</v>
      </c>
      <c r="C128" s="3">
        <v>119</v>
      </c>
      <c r="D128" s="22" t="s">
        <v>337</v>
      </c>
      <c r="E128" s="12" t="s">
        <v>7195</v>
      </c>
      <c r="F128" s="12" t="s">
        <v>7196</v>
      </c>
      <c r="G128" s="12" t="s">
        <v>7197</v>
      </c>
      <c r="H128" s="12" t="s">
        <v>7198</v>
      </c>
      <c r="I128" s="12" t="s">
        <v>7199</v>
      </c>
      <c r="J128" t="s">
        <v>7200</v>
      </c>
      <c r="K128" s="4">
        <v>44</v>
      </c>
      <c r="L128" s="3">
        <v>10</v>
      </c>
      <c r="M128" s="3">
        <v>2875</v>
      </c>
      <c r="O128" s="4">
        <v>44</v>
      </c>
      <c r="P128" s="3">
        <v>2875</v>
      </c>
    </row>
    <row r="129" spans="1:16" x14ac:dyDescent="0.25">
      <c r="A129" s="3">
        <v>128</v>
      </c>
      <c r="B129" s="3">
        <v>2</v>
      </c>
      <c r="C129" s="3">
        <v>120</v>
      </c>
      <c r="D129" s="22" t="s">
        <v>338</v>
      </c>
      <c r="E129" s="12" t="s">
        <v>7201</v>
      </c>
      <c r="F129" s="12" t="s">
        <v>7202</v>
      </c>
      <c r="G129" s="12" t="s">
        <v>7203</v>
      </c>
      <c r="H129" s="12" t="s">
        <v>7203</v>
      </c>
      <c r="I129" s="12" t="s">
        <v>7204</v>
      </c>
      <c r="J129" t="s">
        <v>7205</v>
      </c>
      <c r="K129" s="4">
        <v>111</v>
      </c>
      <c r="L129" s="3">
        <v>31</v>
      </c>
      <c r="M129" s="3">
        <v>7143</v>
      </c>
      <c r="O129" s="4">
        <v>111</v>
      </c>
      <c r="P129" s="3">
        <v>7143</v>
      </c>
    </row>
    <row r="130" spans="1:16" x14ac:dyDescent="0.25">
      <c r="A130" s="3">
        <v>129</v>
      </c>
      <c r="B130" s="3">
        <v>2</v>
      </c>
      <c r="C130" s="3">
        <v>121</v>
      </c>
      <c r="D130" s="22" t="s">
        <v>339</v>
      </c>
      <c r="E130" s="12" t="s">
        <v>7206</v>
      </c>
      <c r="F130" s="12" t="s">
        <v>7207</v>
      </c>
      <c r="G130" s="12" t="s">
        <v>7208</v>
      </c>
      <c r="H130" s="12" t="s">
        <v>7208</v>
      </c>
      <c r="I130" s="12" t="s">
        <v>7209</v>
      </c>
      <c r="J130" t="s">
        <v>7210</v>
      </c>
      <c r="K130" s="4">
        <v>68</v>
      </c>
      <c r="L130" s="3">
        <v>15</v>
      </c>
      <c r="M130" s="3">
        <v>4990</v>
      </c>
      <c r="O130" s="4">
        <v>68</v>
      </c>
      <c r="P130" s="3">
        <v>4990</v>
      </c>
    </row>
    <row r="131" spans="1:16" x14ac:dyDescent="0.25">
      <c r="A131" s="3">
        <v>130</v>
      </c>
      <c r="B131" s="3">
        <v>2</v>
      </c>
      <c r="C131" s="3">
        <v>122</v>
      </c>
      <c r="D131" s="22" t="s">
        <v>265</v>
      </c>
      <c r="E131" s="12" t="s">
        <v>6830</v>
      </c>
      <c r="F131" s="12" t="s">
        <v>6831</v>
      </c>
      <c r="G131" s="12" t="s">
        <v>6832</v>
      </c>
      <c r="H131" s="12" t="s">
        <v>6832</v>
      </c>
      <c r="I131" s="12" t="s">
        <v>6833</v>
      </c>
      <c r="J131" t="s">
        <v>6834</v>
      </c>
      <c r="K131" s="4">
        <v>55</v>
      </c>
      <c r="L131" s="3">
        <v>11</v>
      </c>
      <c r="M131" s="3">
        <v>4822</v>
      </c>
      <c r="O131" s="4">
        <v>55</v>
      </c>
      <c r="P131" s="3">
        <v>4822</v>
      </c>
    </row>
    <row r="132" spans="1:16" x14ac:dyDescent="0.25">
      <c r="A132" s="3">
        <v>131</v>
      </c>
      <c r="B132" s="3">
        <v>2</v>
      </c>
      <c r="C132" s="3">
        <v>123</v>
      </c>
      <c r="D132" s="22" t="s">
        <v>340</v>
      </c>
      <c r="E132" s="12" t="s">
        <v>7211</v>
      </c>
      <c r="F132" s="12" t="s">
        <v>7212</v>
      </c>
      <c r="G132" s="12" t="s">
        <v>7213</v>
      </c>
      <c r="H132" s="12" t="s">
        <v>7214</v>
      </c>
      <c r="I132" s="12" t="s">
        <v>7215</v>
      </c>
      <c r="J132" t="s">
        <v>7216</v>
      </c>
      <c r="K132" s="4">
        <v>66</v>
      </c>
      <c r="L132" s="3">
        <v>18</v>
      </c>
      <c r="M132" s="3">
        <v>3799</v>
      </c>
      <c r="O132" s="4">
        <v>66</v>
      </c>
      <c r="P132" s="3">
        <v>3799</v>
      </c>
    </row>
    <row r="133" spans="1:16" x14ac:dyDescent="0.25">
      <c r="A133" s="3">
        <v>132</v>
      </c>
      <c r="B133" s="3">
        <v>2</v>
      </c>
      <c r="C133" s="3">
        <v>124</v>
      </c>
      <c r="D133" s="22" t="s">
        <v>341</v>
      </c>
      <c r="E133" s="12" t="s">
        <v>7217</v>
      </c>
      <c r="F133" s="12" t="s">
        <v>7218</v>
      </c>
      <c r="G133" s="12" t="s">
        <v>7219</v>
      </c>
      <c r="H133" s="12" t="s">
        <v>7219</v>
      </c>
      <c r="I133" s="12" t="s">
        <v>7220</v>
      </c>
      <c r="J133" t="s">
        <v>7221</v>
      </c>
      <c r="K133" s="4">
        <v>79</v>
      </c>
      <c r="L133" s="3">
        <v>19</v>
      </c>
      <c r="M133" s="3">
        <v>6193</v>
      </c>
      <c r="O133" s="4">
        <v>79</v>
      </c>
      <c r="P133" s="3">
        <v>6193</v>
      </c>
    </row>
    <row r="134" spans="1:16" x14ac:dyDescent="0.25">
      <c r="A134" s="3">
        <v>133</v>
      </c>
      <c r="B134" s="3">
        <v>2</v>
      </c>
      <c r="C134" s="3">
        <v>125</v>
      </c>
      <c r="D134" s="22" t="s">
        <v>342</v>
      </c>
      <c r="E134" s="12" t="s">
        <v>7222</v>
      </c>
      <c r="F134" s="12" t="s">
        <v>7223</v>
      </c>
      <c r="G134" s="12" t="s">
        <v>7224</v>
      </c>
      <c r="H134" s="12" t="s">
        <v>7224</v>
      </c>
      <c r="I134" s="12" t="s">
        <v>7225</v>
      </c>
      <c r="J134" t="s">
        <v>7226</v>
      </c>
      <c r="K134" s="4">
        <v>109</v>
      </c>
      <c r="L134" s="3">
        <v>22</v>
      </c>
      <c r="M134" s="3">
        <v>6772</v>
      </c>
      <c r="O134" s="4">
        <v>109</v>
      </c>
      <c r="P134" s="3">
        <v>6772</v>
      </c>
    </row>
    <row r="135" spans="1:16" x14ac:dyDescent="0.25">
      <c r="A135" s="3">
        <v>134</v>
      </c>
      <c r="B135" s="3">
        <v>2</v>
      </c>
      <c r="C135" s="3">
        <v>126</v>
      </c>
      <c r="D135" s="22" t="s">
        <v>343</v>
      </c>
      <c r="E135" s="12" t="s">
        <v>7227</v>
      </c>
      <c r="F135" s="12" t="s">
        <v>7228</v>
      </c>
      <c r="G135" s="12" t="s">
        <v>7229</v>
      </c>
      <c r="H135" s="12" t="s">
        <v>7229</v>
      </c>
      <c r="I135" s="12" t="s">
        <v>7230</v>
      </c>
      <c r="J135" t="s">
        <v>7231</v>
      </c>
      <c r="K135" s="4">
        <v>122</v>
      </c>
      <c r="L135" s="3">
        <v>30</v>
      </c>
      <c r="M135" s="3">
        <v>9549</v>
      </c>
      <c r="O135" s="4">
        <v>122</v>
      </c>
      <c r="P135" s="3">
        <v>9549</v>
      </c>
    </row>
    <row r="136" spans="1:16" x14ac:dyDescent="0.25">
      <c r="A136" s="3">
        <v>135</v>
      </c>
      <c r="B136" s="3">
        <v>2</v>
      </c>
      <c r="C136" s="3">
        <v>127</v>
      </c>
      <c r="D136" s="22" t="s">
        <v>344</v>
      </c>
      <c r="E136" s="12" t="s">
        <v>7232</v>
      </c>
      <c r="F136" s="12" t="s">
        <v>7233</v>
      </c>
      <c r="G136" s="12" t="s">
        <v>7234</v>
      </c>
      <c r="H136" s="12" t="s">
        <v>7234</v>
      </c>
      <c r="I136" s="12" t="s">
        <v>7235</v>
      </c>
      <c r="J136" t="s">
        <v>7236</v>
      </c>
      <c r="K136" s="4">
        <v>62</v>
      </c>
      <c r="L136" s="3">
        <v>14</v>
      </c>
      <c r="M136" s="3">
        <v>4067</v>
      </c>
      <c r="O136" s="4">
        <v>62</v>
      </c>
      <c r="P136" s="3">
        <v>4067</v>
      </c>
    </row>
    <row r="137" spans="1:16" x14ac:dyDescent="0.25">
      <c r="A137" s="3">
        <v>136</v>
      </c>
      <c r="B137" s="3">
        <v>2</v>
      </c>
      <c r="C137" s="3">
        <v>128</v>
      </c>
      <c r="D137" s="22" t="s">
        <v>345</v>
      </c>
      <c r="E137" s="12" t="s">
        <v>7237</v>
      </c>
      <c r="F137" s="12" t="s">
        <v>7238</v>
      </c>
      <c r="G137" s="12" t="s">
        <v>7239</v>
      </c>
      <c r="H137" s="12" t="s">
        <v>7239</v>
      </c>
      <c r="I137" s="12" t="s">
        <v>7240</v>
      </c>
      <c r="J137" t="s">
        <v>7241</v>
      </c>
      <c r="K137" s="4">
        <v>76</v>
      </c>
      <c r="L137" s="3">
        <v>17</v>
      </c>
      <c r="M137" s="3">
        <v>4722</v>
      </c>
      <c r="O137" s="4">
        <v>76</v>
      </c>
      <c r="P137" s="3">
        <v>4722</v>
      </c>
    </row>
    <row r="138" spans="1:16" x14ac:dyDescent="0.25">
      <c r="A138" s="3">
        <v>137</v>
      </c>
      <c r="B138" s="3">
        <v>2</v>
      </c>
      <c r="C138" s="3">
        <v>129</v>
      </c>
      <c r="D138" s="22" t="s">
        <v>346</v>
      </c>
      <c r="E138" s="12" t="s">
        <v>7242</v>
      </c>
      <c r="F138" s="12" t="s">
        <v>7243</v>
      </c>
      <c r="G138" s="12" t="s">
        <v>7244</v>
      </c>
      <c r="H138" s="12" t="s">
        <v>7244</v>
      </c>
      <c r="I138" s="12" t="s">
        <v>7245</v>
      </c>
      <c r="J138" t="s">
        <v>7246</v>
      </c>
      <c r="K138" s="4">
        <v>81</v>
      </c>
      <c r="L138" s="3">
        <v>16</v>
      </c>
      <c r="M138" s="3">
        <v>4051</v>
      </c>
      <c r="O138" s="4">
        <v>81</v>
      </c>
      <c r="P138" s="3">
        <v>4051</v>
      </c>
    </row>
    <row r="139" spans="1:16" x14ac:dyDescent="0.25">
      <c r="A139" s="3">
        <v>138</v>
      </c>
      <c r="B139" s="3">
        <v>2</v>
      </c>
      <c r="C139" s="3">
        <v>130</v>
      </c>
      <c r="D139" s="22" t="s">
        <v>347</v>
      </c>
      <c r="E139" s="12" t="s">
        <v>7247</v>
      </c>
      <c r="F139" s="12" t="s">
        <v>7248</v>
      </c>
      <c r="G139" s="12" t="s">
        <v>7249</v>
      </c>
      <c r="H139" s="12" t="s">
        <v>7249</v>
      </c>
      <c r="I139" s="12" t="s">
        <v>7250</v>
      </c>
      <c r="J139" t="s">
        <v>7251</v>
      </c>
      <c r="K139" s="4">
        <v>71</v>
      </c>
      <c r="L139" s="3">
        <v>18</v>
      </c>
      <c r="M139" s="3">
        <v>4113</v>
      </c>
      <c r="O139" s="4">
        <v>71</v>
      </c>
      <c r="P139" s="3">
        <v>4113</v>
      </c>
    </row>
    <row r="140" spans="1:16" x14ac:dyDescent="0.25">
      <c r="A140" s="3">
        <v>139</v>
      </c>
      <c r="B140" s="3">
        <v>2</v>
      </c>
      <c r="C140" s="3">
        <v>131</v>
      </c>
      <c r="D140" s="22" t="s">
        <v>348</v>
      </c>
      <c r="E140" s="12" t="s">
        <v>7252</v>
      </c>
      <c r="F140" s="12" t="s">
        <v>7253</v>
      </c>
      <c r="G140" s="12" t="s">
        <v>7254</v>
      </c>
      <c r="H140" s="12" t="s">
        <v>7254</v>
      </c>
      <c r="I140" s="12" t="s">
        <v>7255</v>
      </c>
      <c r="J140" t="s">
        <v>7256</v>
      </c>
      <c r="K140" s="4">
        <v>32</v>
      </c>
      <c r="L140" s="3">
        <v>9</v>
      </c>
      <c r="M140" s="3">
        <v>2330</v>
      </c>
      <c r="O140" s="4">
        <v>32</v>
      </c>
      <c r="P140" s="3">
        <v>2330</v>
      </c>
    </row>
    <row r="141" spans="1:16" x14ac:dyDescent="0.25">
      <c r="A141" s="3">
        <v>140</v>
      </c>
      <c r="B141" s="3">
        <v>2</v>
      </c>
      <c r="C141" s="3">
        <v>132</v>
      </c>
      <c r="D141" s="22" t="s">
        <v>349</v>
      </c>
      <c r="E141" s="12" t="s">
        <v>7257</v>
      </c>
      <c r="F141" s="12" t="s">
        <v>7258</v>
      </c>
      <c r="G141" s="12" t="s">
        <v>7259</v>
      </c>
      <c r="H141" s="12" t="s">
        <v>7259</v>
      </c>
      <c r="I141" s="12" t="s">
        <v>7260</v>
      </c>
      <c r="J141" t="s">
        <v>7261</v>
      </c>
      <c r="K141" s="4">
        <v>67</v>
      </c>
      <c r="L141" s="3">
        <v>16</v>
      </c>
      <c r="M141" s="3">
        <v>2955</v>
      </c>
      <c r="O141" s="4">
        <v>67</v>
      </c>
      <c r="P141" s="3">
        <v>2955</v>
      </c>
    </row>
    <row r="142" spans="1:16" x14ac:dyDescent="0.25">
      <c r="A142" s="3">
        <v>141</v>
      </c>
      <c r="B142" s="3">
        <v>2</v>
      </c>
      <c r="C142" s="3">
        <v>133</v>
      </c>
      <c r="D142" s="22" t="s">
        <v>350</v>
      </c>
      <c r="E142" s="12" t="s">
        <v>7262</v>
      </c>
      <c r="F142" s="12" t="s">
        <v>7263</v>
      </c>
      <c r="G142" s="12" t="s">
        <v>7264</v>
      </c>
      <c r="H142" s="12" t="s">
        <v>7264</v>
      </c>
      <c r="I142" s="12" t="s">
        <v>7265</v>
      </c>
      <c r="J142" t="s">
        <v>7266</v>
      </c>
      <c r="K142" s="4">
        <v>110</v>
      </c>
      <c r="L142" s="3">
        <v>27</v>
      </c>
      <c r="M142" s="3">
        <v>6382</v>
      </c>
      <c r="O142" s="4">
        <v>110</v>
      </c>
      <c r="P142" s="3">
        <v>6382</v>
      </c>
    </row>
    <row r="143" spans="1:16" x14ac:dyDescent="0.25">
      <c r="A143" s="3">
        <v>142</v>
      </c>
      <c r="B143" s="3">
        <v>2</v>
      </c>
      <c r="C143" s="3">
        <v>134</v>
      </c>
      <c r="D143" s="22" t="s">
        <v>351</v>
      </c>
      <c r="E143" s="12" t="s">
        <v>7267</v>
      </c>
      <c r="F143" s="12" t="s">
        <v>7268</v>
      </c>
      <c r="G143" s="12" t="s">
        <v>7269</v>
      </c>
      <c r="H143" s="12" t="s">
        <v>7270</v>
      </c>
      <c r="I143" s="12" t="s">
        <v>7271</v>
      </c>
      <c r="J143" t="s">
        <v>7272</v>
      </c>
      <c r="K143" s="4">
        <v>54</v>
      </c>
      <c r="L143" s="3">
        <v>15</v>
      </c>
      <c r="M143" s="3">
        <v>3827</v>
      </c>
      <c r="O143" s="4">
        <v>54</v>
      </c>
      <c r="P143" s="3">
        <v>3827</v>
      </c>
    </row>
    <row r="144" spans="1:16" x14ac:dyDescent="0.25">
      <c r="A144" s="3">
        <v>143</v>
      </c>
      <c r="B144" s="3">
        <v>2</v>
      </c>
      <c r="C144" s="3">
        <v>135</v>
      </c>
      <c r="D144" s="22" t="s">
        <v>352</v>
      </c>
      <c r="E144" s="12" t="s">
        <v>7273</v>
      </c>
      <c r="F144" s="12" t="s">
        <v>7274</v>
      </c>
      <c r="G144" s="12" t="s">
        <v>7275</v>
      </c>
      <c r="H144" s="12" t="s">
        <v>7275</v>
      </c>
      <c r="I144" s="12" t="s">
        <v>7276</v>
      </c>
      <c r="J144" t="s">
        <v>7277</v>
      </c>
      <c r="K144" s="4">
        <v>60</v>
      </c>
      <c r="L144" s="3">
        <v>15</v>
      </c>
      <c r="M144" s="3">
        <v>2909</v>
      </c>
      <c r="O144" s="4">
        <v>60</v>
      </c>
      <c r="P144" s="3">
        <v>2909</v>
      </c>
    </row>
    <row r="145" spans="1:16" x14ac:dyDescent="0.25">
      <c r="A145" s="3">
        <v>144</v>
      </c>
      <c r="B145" s="3">
        <v>2</v>
      </c>
      <c r="C145" s="3">
        <v>136</v>
      </c>
      <c r="D145" s="22" t="s">
        <v>353</v>
      </c>
      <c r="E145" s="12" t="s">
        <v>7278</v>
      </c>
      <c r="F145" s="12" t="s">
        <v>7279</v>
      </c>
      <c r="G145" s="12" t="s">
        <v>7280</v>
      </c>
      <c r="H145" s="12" t="s">
        <v>7280</v>
      </c>
      <c r="I145" s="12" t="s">
        <v>7281</v>
      </c>
      <c r="J145" t="s">
        <v>7282</v>
      </c>
      <c r="K145" s="4">
        <v>132</v>
      </c>
      <c r="L145" s="3">
        <v>31</v>
      </c>
      <c r="M145" s="3">
        <v>4383</v>
      </c>
      <c r="O145" s="4">
        <v>132</v>
      </c>
      <c r="P145" s="3">
        <v>4383</v>
      </c>
    </row>
    <row r="146" spans="1:16" x14ac:dyDescent="0.25">
      <c r="A146" s="3">
        <v>145</v>
      </c>
      <c r="B146" s="3">
        <v>2</v>
      </c>
      <c r="C146" s="3">
        <v>137</v>
      </c>
      <c r="D146" s="22" t="s">
        <v>354</v>
      </c>
      <c r="E146" s="12" t="s">
        <v>7283</v>
      </c>
      <c r="F146" s="12" t="s">
        <v>7284</v>
      </c>
      <c r="G146" s="12" t="s">
        <v>7285</v>
      </c>
      <c r="H146" s="12" t="s">
        <v>7285</v>
      </c>
      <c r="I146" s="12" t="s">
        <v>7286</v>
      </c>
      <c r="J146" t="s">
        <v>7287</v>
      </c>
      <c r="K146" s="4">
        <v>81</v>
      </c>
      <c r="L146" s="3">
        <v>19</v>
      </c>
      <c r="M146" s="3">
        <v>4091</v>
      </c>
      <c r="O146" s="4">
        <v>81</v>
      </c>
      <c r="P146" s="3">
        <v>4091</v>
      </c>
    </row>
    <row r="147" spans="1:16" x14ac:dyDescent="0.25">
      <c r="A147" s="3">
        <v>146</v>
      </c>
      <c r="B147" s="3">
        <v>2</v>
      </c>
      <c r="C147" s="3">
        <v>138</v>
      </c>
      <c r="D147" s="22" t="s">
        <v>355</v>
      </c>
      <c r="E147" s="12" t="s">
        <v>7288</v>
      </c>
      <c r="F147" s="12" t="s">
        <v>7289</v>
      </c>
      <c r="G147" s="12" t="s">
        <v>7290</v>
      </c>
      <c r="H147" s="12" t="s">
        <v>7290</v>
      </c>
      <c r="I147" s="12" t="s">
        <v>7291</v>
      </c>
      <c r="J147" t="s">
        <v>7292</v>
      </c>
      <c r="K147" s="4">
        <v>36</v>
      </c>
      <c r="L147" s="3">
        <v>10</v>
      </c>
      <c r="M147" s="3">
        <v>2912</v>
      </c>
      <c r="O147" s="4">
        <v>36</v>
      </c>
      <c r="P147" s="3">
        <v>2912</v>
      </c>
    </row>
    <row r="148" spans="1:16" x14ac:dyDescent="0.25">
      <c r="A148" s="3">
        <v>147</v>
      </c>
      <c r="B148" s="3">
        <v>2</v>
      </c>
      <c r="C148" s="3">
        <v>139</v>
      </c>
      <c r="D148" s="22" t="s">
        <v>356</v>
      </c>
      <c r="E148" s="12" t="s">
        <v>7293</v>
      </c>
      <c r="F148" s="12" t="s">
        <v>7294</v>
      </c>
      <c r="G148" s="12" t="s">
        <v>7295</v>
      </c>
      <c r="H148" s="12" t="s">
        <v>7295</v>
      </c>
      <c r="I148" s="12" t="s">
        <v>7296</v>
      </c>
      <c r="J148" t="s">
        <v>7297</v>
      </c>
      <c r="K148" s="4">
        <v>61</v>
      </c>
      <c r="L148" s="3">
        <v>14</v>
      </c>
      <c r="M148" s="3">
        <v>2885</v>
      </c>
      <c r="O148" s="4">
        <v>61</v>
      </c>
      <c r="P148" s="3">
        <v>2885</v>
      </c>
    </row>
    <row r="149" spans="1:16" x14ac:dyDescent="0.25">
      <c r="A149" s="3">
        <v>148</v>
      </c>
      <c r="B149" s="3">
        <v>2</v>
      </c>
      <c r="C149" s="3">
        <v>140</v>
      </c>
      <c r="D149" s="22" t="s">
        <v>357</v>
      </c>
      <c r="E149" s="12" t="s">
        <v>7298</v>
      </c>
      <c r="F149" s="12" t="s">
        <v>7299</v>
      </c>
      <c r="G149" s="12" t="s">
        <v>7300</v>
      </c>
      <c r="H149" s="12" t="s">
        <v>7300</v>
      </c>
      <c r="I149" s="12" t="s">
        <v>7301</v>
      </c>
      <c r="J149" t="s">
        <v>7302</v>
      </c>
      <c r="K149" s="4">
        <v>120</v>
      </c>
      <c r="L149" s="3">
        <v>30</v>
      </c>
      <c r="M149" s="3">
        <v>7137</v>
      </c>
      <c r="O149" s="4">
        <v>120</v>
      </c>
      <c r="P149" s="3">
        <v>7137</v>
      </c>
    </row>
    <row r="150" spans="1:16" x14ac:dyDescent="0.25">
      <c r="A150" s="3">
        <v>149</v>
      </c>
      <c r="B150" s="3">
        <v>2</v>
      </c>
      <c r="C150" s="3">
        <v>141</v>
      </c>
      <c r="D150" s="22" t="s">
        <v>351</v>
      </c>
      <c r="E150" s="12" t="s">
        <v>7267</v>
      </c>
      <c r="F150" s="12" t="s">
        <v>7268</v>
      </c>
      <c r="G150" s="12" t="s">
        <v>7269</v>
      </c>
      <c r="H150" s="12" t="s">
        <v>7270</v>
      </c>
      <c r="I150" s="12" t="s">
        <v>7271</v>
      </c>
      <c r="J150" t="s">
        <v>7272</v>
      </c>
      <c r="K150" s="4">
        <v>54</v>
      </c>
      <c r="L150" s="3">
        <v>15</v>
      </c>
      <c r="M150" s="3">
        <v>3827</v>
      </c>
      <c r="O150" s="4">
        <v>54</v>
      </c>
      <c r="P150" s="3">
        <v>3827</v>
      </c>
    </row>
    <row r="151" spans="1:16" x14ac:dyDescent="0.25">
      <c r="A151" s="3">
        <v>150</v>
      </c>
      <c r="B151" s="3">
        <v>2</v>
      </c>
      <c r="C151" s="3">
        <v>142</v>
      </c>
      <c r="D151" s="22" t="s">
        <v>358</v>
      </c>
      <c r="E151" s="12" t="s">
        <v>7303</v>
      </c>
      <c r="F151" s="12" t="s">
        <v>7304</v>
      </c>
      <c r="G151" s="12" t="s">
        <v>7305</v>
      </c>
      <c r="H151" s="12" t="s">
        <v>7305</v>
      </c>
      <c r="I151" s="12" t="s">
        <v>7306</v>
      </c>
      <c r="J151" t="s">
        <v>7307</v>
      </c>
      <c r="K151" s="4">
        <v>88</v>
      </c>
      <c r="L151" s="3">
        <v>21</v>
      </c>
      <c r="M151" s="3">
        <v>5646</v>
      </c>
      <c r="O151" s="4">
        <v>88</v>
      </c>
      <c r="P151" s="3">
        <v>5646</v>
      </c>
    </row>
    <row r="152" spans="1:16" x14ac:dyDescent="0.25">
      <c r="A152" s="3">
        <v>151</v>
      </c>
      <c r="B152" s="3">
        <v>2</v>
      </c>
      <c r="C152" s="3">
        <v>143</v>
      </c>
      <c r="D152" s="22" t="s">
        <v>359</v>
      </c>
      <c r="E152" s="12" t="s">
        <v>7308</v>
      </c>
      <c r="F152" s="12" t="s">
        <v>7309</v>
      </c>
      <c r="G152" s="12" t="s">
        <v>7310</v>
      </c>
      <c r="H152" s="12" t="s">
        <v>7310</v>
      </c>
      <c r="I152" s="12" t="s">
        <v>7311</v>
      </c>
      <c r="J152" t="s">
        <v>7312</v>
      </c>
      <c r="K152" s="4">
        <v>194</v>
      </c>
      <c r="L152" s="3">
        <v>45</v>
      </c>
      <c r="M152" s="3">
        <v>10176</v>
      </c>
      <c r="O152" s="4">
        <v>194</v>
      </c>
      <c r="P152" s="3">
        <v>10176</v>
      </c>
    </row>
    <row r="153" spans="1:16" x14ac:dyDescent="0.25">
      <c r="A153" s="3">
        <v>152</v>
      </c>
      <c r="B153" s="3">
        <v>2</v>
      </c>
      <c r="C153" s="3">
        <v>144</v>
      </c>
      <c r="D153" s="22" t="s">
        <v>360</v>
      </c>
      <c r="E153" s="12" t="s">
        <v>7313</v>
      </c>
      <c r="F153" s="12" t="s">
        <v>7314</v>
      </c>
      <c r="G153" s="12" t="s">
        <v>7315</v>
      </c>
      <c r="H153" s="12" t="s">
        <v>7315</v>
      </c>
      <c r="I153" s="12" t="s">
        <v>7316</v>
      </c>
      <c r="J153" t="s">
        <v>7317</v>
      </c>
      <c r="K153" s="4">
        <v>144</v>
      </c>
      <c r="L153" s="3">
        <v>34</v>
      </c>
      <c r="M153" s="3">
        <v>9876</v>
      </c>
      <c r="O153" s="4">
        <v>144</v>
      </c>
      <c r="P153" s="3">
        <v>9876</v>
      </c>
    </row>
    <row r="154" spans="1:16" x14ac:dyDescent="0.25">
      <c r="A154" s="3">
        <v>153</v>
      </c>
      <c r="B154" s="3">
        <v>2</v>
      </c>
      <c r="C154" s="3">
        <v>145</v>
      </c>
      <c r="D154" s="22" t="s">
        <v>361</v>
      </c>
      <c r="E154" s="12" t="s">
        <v>7318</v>
      </c>
      <c r="F154" s="12" t="s">
        <v>7319</v>
      </c>
      <c r="G154" s="12" t="s">
        <v>7320</v>
      </c>
      <c r="H154" s="12" t="s">
        <v>7320</v>
      </c>
      <c r="I154" s="12" t="s">
        <v>7321</v>
      </c>
      <c r="J154" t="s">
        <v>7322</v>
      </c>
      <c r="K154" s="4">
        <v>129</v>
      </c>
      <c r="L154" s="3">
        <v>32</v>
      </c>
      <c r="M154" s="3">
        <v>11179</v>
      </c>
      <c r="O154" s="4">
        <v>129</v>
      </c>
      <c r="P154" s="3">
        <v>11179</v>
      </c>
    </row>
    <row r="155" spans="1:16" x14ac:dyDescent="0.25">
      <c r="A155" s="3">
        <v>154</v>
      </c>
      <c r="B155" s="3">
        <v>2</v>
      </c>
      <c r="C155" s="3">
        <v>146</v>
      </c>
      <c r="D155" s="22" t="s">
        <v>362</v>
      </c>
      <c r="E155" s="12" t="s">
        <v>7323</v>
      </c>
      <c r="F155" s="12" t="s">
        <v>7324</v>
      </c>
      <c r="G155" s="12" t="s">
        <v>7325</v>
      </c>
      <c r="H155" s="12" t="s">
        <v>7325</v>
      </c>
      <c r="I155" s="12" t="s">
        <v>7326</v>
      </c>
      <c r="J155" t="s">
        <v>7327</v>
      </c>
      <c r="K155" s="4">
        <v>72</v>
      </c>
      <c r="L155" s="3">
        <v>14</v>
      </c>
      <c r="M155" s="3">
        <v>4284</v>
      </c>
      <c r="O155" s="4">
        <v>72</v>
      </c>
      <c r="P155" s="3">
        <v>4284</v>
      </c>
    </row>
    <row r="156" spans="1:16" x14ac:dyDescent="0.25">
      <c r="A156" s="3">
        <v>155</v>
      </c>
      <c r="B156" s="3">
        <v>2</v>
      </c>
      <c r="C156" s="3">
        <v>147</v>
      </c>
      <c r="D156" s="22" t="s">
        <v>363</v>
      </c>
      <c r="E156" s="12" t="s">
        <v>7328</v>
      </c>
      <c r="F156" s="12" t="s">
        <v>7329</v>
      </c>
      <c r="G156" s="12" t="s">
        <v>7330</v>
      </c>
      <c r="H156" s="12" t="s">
        <v>7330</v>
      </c>
      <c r="I156" s="12" t="s">
        <v>7331</v>
      </c>
      <c r="J156" t="s">
        <v>7332</v>
      </c>
      <c r="K156" s="4">
        <v>27</v>
      </c>
      <c r="L156" s="3">
        <v>7</v>
      </c>
      <c r="M156" s="3">
        <v>1949</v>
      </c>
      <c r="O156" s="4">
        <v>27</v>
      </c>
      <c r="P156" s="3">
        <v>1949</v>
      </c>
    </row>
    <row r="157" spans="1:16" x14ac:dyDescent="0.25">
      <c r="A157" s="3">
        <v>156</v>
      </c>
      <c r="B157" s="3">
        <v>2</v>
      </c>
      <c r="C157" s="3">
        <v>148</v>
      </c>
      <c r="D157" s="22" t="s">
        <v>364</v>
      </c>
      <c r="E157" s="12" t="s">
        <v>7333</v>
      </c>
      <c r="F157" s="12" t="s">
        <v>7334</v>
      </c>
      <c r="G157" s="12" t="s">
        <v>7335</v>
      </c>
      <c r="H157" s="12" t="s">
        <v>7335</v>
      </c>
      <c r="I157" s="12" t="s">
        <v>7336</v>
      </c>
      <c r="J157" t="s">
        <v>7337</v>
      </c>
      <c r="K157" s="4">
        <v>74</v>
      </c>
      <c r="L157" s="3">
        <v>19</v>
      </c>
      <c r="M157" s="3">
        <v>4249</v>
      </c>
      <c r="O157" s="4">
        <v>74</v>
      </c>
      <c r="P157" s="3">
        <v>4249</v>
      </c>
    </row>
    <row r="158" spans="1:16" x14ac:dyDescent="0.25">
      <c r="A158" s="3">
        <v>157</v>
      </c>
      <c r="B158" s="3">
        <v>2</v>
      </c>
      <c r="C158" s="3">
        <v>149</v>
      </c>
      <c r="D158" s="22" t="s">
        <v>365</v>
      </c>
      <c r="E158" s="12" t="s">
        <v>7338</v>
      </c>
      <c r="F158" s="12" t="s">
        <v>7339</v>
      </c>
      <c r="G158" s="12" t="s">
        <v>7340</v>
      </c>
      <c r="H158" s="12" t="s">
        <v>7340</v>
      </c>
      <c r="I158" s="12" t="s">
        <v>7341</v>
      </c>
      <c r="J158" t="s">
        <v>7342</v>
      </c>
      <c r="K158" s="4">
        <v>65</v>
      </c>
      <c r="L158" s="3">
        <v>17</v>
      </c>
      <c r="M158" s="3">
        <v>5368</v>
      </c>
      <c r="O158" s="4">
        <v>65</v>
      </c>
      <c r="P158" s="3">
        <v>5368</v>
      </c>
    </row>
    <row r="159" spans="1:16" x14ac:dyDescent="0.25">
      <c r="A159" s="3">
        <v>158</v>
      </c>
      <c r="B159" s="3">
        <v>2</v>
      </c>
      <c r="C159" s="3">
        <v>150</v>
      </c>
      <c r="D159" s="22" t="s">
        <v>366</v>
      </c>
      <c r="E159" s="12" t="s">
        <v>7343</v>
      </c>
      <c r="F159" s="12" t="s">
        <v>7344</v>
      </c>
      <c r="G159" s="12" t="s">
        <v>7345</v>
      </c>
      <c r="H159" s="12" t="s">
        <v>7345</v>
      </c>
      <c r="I159" s="12" t="s">
        <v>7346</v>
      </c>
      <c r="J159" t="s">
        <v>7347</v>
      </c>
      <c r="K159" s="4">
        <v>138</v>
      </c>
      <c r="L159" s="3">
        <v>31</v>
      </c>
      <c r="M159" s="3">
        <v>11848</v>
      </c>
      <c r="O159" s="4">
        <v>138</v>
      </c>
      <c r="P159" s="3">
        <v>11848</v>
      </c>
    </row>
    <row r="160" spans="1:16" x14ac:dyDescent="0.25">
      <c r="A160" s="3">
        <v>159</v>
      </c>
      <c r="B160" s="3">
        <v>2</v>
      </c>
      <c r="C160" s="3">
        <v>151</v>
      </c>
      <c r="D160" s="22" t="s">
        <v>367</v>
      </c>
      <c r="E160" s="12" t="s">
        <v>7348</v>
      </c>
      <c r="F160" s="12" t="s">
        <v>7349</v>
      </c>
      <c r="G160" s="12" t="s">
        <v>7350</v>
      </c>
      <c r="H160" s="12" t="s">
        <v>7350</v>
      </c>
      <c r="I160" s="12" t="s">
        <v>7351</v>
      </c>
      <c r="J160" t="s">
        <v>7352</v>
      </c>
      <c r="K160" s="4">
        <v>87</v>
      </c>
      <c r="L160" s="3">
        <v>17</v>
      </c>
      <c r="M160" s="3">
        <v>4378</v>
      </c>
      <c r="O160" s="4">
        <v>87</v>
      </c>
      <c r="P160" s="3">
        <v>4378</v>
      </c>
    </row>
    <row r="161" spans="1:16" x14ac:dyDescent="0.25">
      <c r="A161" s="3">
        <v>160</v>
      </c>
      <c r="B161" s="3">
        <v>2</v>
      </c>
      <c r="C161" s="3">
        <v>152</v>
      </c>
      <c r="D161" s="22" t="s">
        <v>368</v>
      </c>
      <c r="E161" s="12" t="s">
        <v>7353</v>
      </c>
      <c r="F161" s="12" t="s">
        <v>7354</v>
      </c>
      <c r="G161" s="12" t="s">
        <v>7355</v>
      </c>
      <c r="H161" s="12" t="s">
        <v>7355</v>
      </c>
      <c r="I161" s="12" t="s">
        <v>7356</v>
      </c>
      <c r="J161" t="s">
        <v>7357</v>
      </c>
      <c r="K161" s="4">
        <v>32</v>
      </c>
      <c r="L161" s="3">
        <v>6</v>
      </c>
      <c r="M161" s="3">
        <v>3415</v>
      </c>
      <c r="O161" s="4">
        <v>32</v>
      </c>
      <c r="P161" s="3">
        <v>3415</v>
      </c>
    </row>
    <row r="162" spans="1:16" x14ac:dyDescent="0.25">
      <c r="A162" s="3">
        <v>161</v>
      </c>
      <c r="B162" s="3">
        <v>2</v>
      </c>
      <c r="C162" s="3">
        <v>153</v>
      </c>
      <c r="D162" s="22" t="s">
        <v>369</v>
      </c>
      <c r="E162" s="12" t="s">
        <v>7358</v>
      </c>
      <c r="F162" s="12" t="s">
        <v>7359</v>
      </c>
      <c r="G162" s="12" t="s">
        <v>7360</v>
      </c>
      <c r="H162" s="12" t="s">
        <v>7360</v>
      </c>
      <c r="I162" s="12" t="s">
        <v>7361</v>
      </c>
      <c r="J162" t="s">
        <v>7362</v>
      </c>
      <c r="K162" s="4">
        <v>52</v>
      </c>
      <c r="L162" s="3">
        <v>10</v>
      </c>
      <c r="M162" s="3">
        <v>2618</v>
      </c>
      <c r="O162" s="4">
        <v>52</v>
      </c>
      <c r="P162" s="3">
        <v>2618</v>
      </c>
    </row>
    <row r="163" spans="1:16" x14ac:dyDescent="0.25">
      <c r="A163" s="3">
        <v>162</v>
      </c>
      <c r="B163" s="3">
        <v>2</v>
      </c>
      <c r="C163" s="3">
        <v>154</v>
      </c>
      <c r="D163" s="22" t="s">
        <v>370</v>
      </c>
      <c r="E163" s="12" t="s">
        <v>7363</v>
      </c>
      <c r="F163" s="12" t="s">
        <v>7364</v>
      </c>
      <c r="G163" s="12" t="s">
        <v>7365</v>
      </c>
      <c r="H163" s="12" t="s">
        <v>7365</v>
      </c>
      <c r="I163" s="12" t="s">
        <v>7366</v>
      </c>
      <c r="J163" t="s">
        <v>7367</v>
      </c>
      <c r="K163" s="4">
        <v>49</v>
      </c>
      <c r="L163" s="3">
        <v>13</v>
      </c>
      <c r="M163" s="3">
        <v>3161</v>
      </c>
      <c r="O163" s="4">
        <v>49</v>
      </c>
      <c r="P163" s="3">
        <v>3161</v>
      </c>
    </row>
    <row r="164" spans="1:16" x14ac:dyDescent="0.25">
      <c r="A164" s="3">
        <v>163</v>
      </c>
      <c r="B164" s="3">
        <v>2</v>
      </c>
      <c r="C164" s="3">
        <v>155</v>
      </c>
      <c r="D164" s="22" t="s">
        <v>371</v>
      </c>
      <c r="E164" s="12" t="s">
        <v>7368</v>
      </c>
      <c r="F164" s="12" t="s">
        <v>7369</v>
      </c>
      <c r="G164" s="12" t="s">
        <v>7370</v>
      </c>
      <c r="H164" s="12" t="s">
        <v>7370</v>
      </c>
      <c r="I164" s="12" t="s">
        <v>7371</v>
      </c>
      <c r="J164" t="s">
        <v>7372</v>
      </c>
      <c r="K164" s="4">
        <v>63</v>
      </c>
      <c r="L164" s="3">
        <v>12</v>
      </c>
      <c r="M164" s="3">
        <v>4210</v>
      </c>
      <c r="O164" s="4">
        <v>63</v>
      </c>
      <c r="P164" s="3">
        <v>4210</v>
      </c>
    </row>
    <row r="165" spans="1:16" x14ac:dyDescent="0.25">
      <c r="A165" s="3">
        <v>164</v>
      </c>
      <c r="B165" s="3">
        <v>2</v>
      </c>
      <c r="C165" s="3">
        <v>156</v>
      </c>
      <c r="D165" s="22" t="s">
        <v>372</v>
      </c>
      <c r="E165" s="12" t="s">
        <v>7373</v>
      </c>
      <c r="F165" s="12" t="s">
        <v>7374</v>
      </c>
      <c r="G165" s="12" t="s">
        <v>7375</v>
      </c>
      <c r="H165" s="12" t="s">
        <v>7375</v>
      </c>
      <c r="I165" s="12" t="s">
        <v>7376</v>
      </c>
      <c r="J165" t="s">
        <v>7377</v>
      </c>
      <c r="K165" s="4">
        <v>43</v>
      </c>
      <c r="L165" s="3">
        <v>10</v>
      </c>
      <c r="M165" s="3">
        <v>2866</v>
      </c>
      <c r="O165" s="4">
        <v>43</v>
      </c>
      <c r="P165" s="3">
        <v>2866</v>
      </c>
    </row>
    <row r="166" spans="1:16" x14ac:dyDescent="0.25">
      <c r="A166" s="3">
        <v>165</v>
      </c>
      <c r="B166" s="3">
        <v>2</v>
      </c>
      <c r="C166" s="3">
        <v>157</v>
      </c>
      <c r="D166" s="22" t="s">
        <v>373</v>
      </c>
      <c r="E166" s="12" t="s">
        <v>7378</v>
      </c>
      <c r="F166" s="12" t="s">
        <v>7379</v>
      </c>
      <c r="G166" s="12" t="s">
        <v>7380</v>
      </c>
      <c r="H166" s="12" t="s">
        <v>7380</v>
      </c>
      <c r="I166" s="12" t="s">
        <v>7381</v>
      </c>
      <c r="J166" t="s">
        <v>7382</v>
      </c>
      <c r="K166" s="4">
        <v>41</v>
      </c>
      <c r="L166" s="3">
        <v>9</v>
      </c>
      <c r="M166" s="3">
        <v>1998</v>
      </c>
      <c r="O166" s="4">
        <v>41</v>
      </c>
      <c r="P166" s="3">
        <v>1998</v>
      </c>
    </row>
    <row r="167" spans="1:16" x14ac:dyDescent="0.25">
      <c r="A167" s="3">
        <v>166</v>
      </c>
      <c r="B167" s="3">
        <v>2</v>
      </c>
      <c r="C167" s="3">
        <v>158</v>
      </c>
      <c r="D167" s="22" t="s">
        <v>374</v>
      </c>
      <c r="E167" s="12" t="s">
        <v>7383</v>
      </c>
      <c r="F167" s="12" t="s">
        <v>7384</v>
      </c>
      <c r="G167" s="12" t="s">
        <v>7385</v>
      </c>
      <c r="H167" s="12" t="s">
        <v>7385</v>
      </c>
      <c r="I167" s="12" t="s">
        <v>7386</v>
      </c>
      <c r="J167" t="s">
        <v>7387</v>
      </c>
      <c r="K167" s="4">
        <v>89</v>
      </c>
      <c r="L167" s="3">
        <v>24</v>
      </c>
      <c r="M167" s="3">
        <v>5372</v>
      </c>
      <c r="O167" s="4">
        <v>89</v>
      </c>
      <c r="P167" s="3">
        <v>5372</v>
      </c>
    </row>
    <row r="168" spans="1:16" x14ac:dyDescent="0.25">
      <c r="A168" s="3">
        <v>167</v>
      </c>
      <c r="B168" s="3">
        <v>2</v>
      </c>
      <c r="C168" s="3">
        <v>159</v>
      </c>
      <c r="D168" s="22" t="s">
        <v>375</v>
      </c>
      <c r="E168" s="12" t="s">
        <v>7388</v>
      </c>
      <c r="F168" s="12" t="s">
        <v>7389</v>
      </c>
      <c r="G168" s="12" t="s">
        <v>7390</v>
      </c>
      <c r="H168" s="12" t="s">
        <v>7390</v>
      </c>
      <c r="I168" s="12" t="s">
        <v>7391</v>
      </c>
      <c r="J168" t="s">
        <v>7392</v>
      </c>
      <c r="K168" s="4">
        <v>87</v>
      </c>
      <c r="L168" s="3">
        <v>20</v>
      </c>
      <c r="M168" s="3">
        <v>3961</v>
      </c>
      <c r="O168" s="4">
        <v>87</v>
      </c>
      <c r="P168" s="3">
        <v>3961</v>
      </c>
    </row>
    <row r="169" spans="1:16" x14ac:dyDescent="0.25">
      <c r="A169" s="3">
        <v>168</v>
      </c>
      <c r="B169" s="3">
        <v>2</v>
      </c>
      <c r="C169" s="3">
        <v>160</v>
      </c>
      <c r="D169" s="22" t="s">
        <v>376</v>
      </c>
      <c r="E169" s="12" t="s">
        <v>7393</v>
      </c>
      <c r="F169" s="12" t="s">
        <v>7394</v>
      </c>
      <c r="G169" s="12" t="s">
        <v>7395</v>
      </c>
      <c r="H169" s="12" t="s">
        <v>7395</v>
      </c>
      <c r="I169" s="12" t="s">
        <v>7396</v>
      </c>
      <c r="J169" t="s">
        <v>7397</v>
      </c>
      <c r="K169" s="4">
        <v>57</v>
      </c>
      <c r="L169" s="3">
        <v>11</v>
      </c>
      <c r="M169" s="3">
        <v>2948</v>
      </c>
      <c r="O169" s="4">
        <v>57</v>
      </c>
      <c r="P169" s="3">
        <v>2948</v>
      </c>
    </row>
    <row r="170" spans="1:16" x14ac:dyDescent="0.25">
      <c r="A170" s="3">
        <v>169</v>
      </c>
      <c r="B170" s="3">
        <v>2</v>
      </c>
      <c r="C170" s="3">
        <v>161</v>
      </c>
      <c r="D170" s="22" t="s">
        <v>377</v>
      </c>
      <c r="E170" s="12" t="s">
        <v>7398</v>
      </c>
      <c r="F170" s="12" t="s">
        <v>7399</v>
      </c>
      <c r="G170" s="12" t="s">
        <v>7400</v>
      </c>
      <c r="H170" s="12" t="s">
        <v>7400</v>
      </c>
      <c r="I170" s="12" t="s">
        <v>7401</v>
      </c>
      <c r="J170" t="s">
        <v>7402</v>
      </c>
      <c r="K170" s="4">
        <v>63</v>
      </c>
      <c r="L170" s="3">
        <v>13</v>
      </c>
      <c r="M170" s="3">
        <v>2862</v>
      </c>
      <c r="O170" s="4">
        <v>63</v>
      </c>
      <c r="P170" s="3">
        <v>2862</v>
      </c>
    </row>
    <row r="171" spans="1:16" x14ac:dyDescent="0.25">
      <c r="A171" s="3">
        <v>170</v>
      </c>
      <c r="B171" s="3">
        <v>2</v>
      </c>
      <c r="C171" s="3">
        <v>162</v>
      </c>
      <c r="D171" s="22" t="s">
        <v>378</v>
      </c>
      <c r="E171" s="12" t="s">
        <v>7403</v>
      </c>
      <c r="F171" s="12" t="s">
        <v>7404</v>
      </c>
      <c r="G171" s="12" t="s">
        <v>7405</v>
      </c>
      <c r="H171" s="12" t="s">
        <v>7405</v>
      </c>
      <c r="I171" s="12" t="s">
        <v>7406</v>
      </c>
      <c r="J171" t="s">
        <v>7407</v>
      </c>
      <c r="K171" s="4">
        <v>36</v>
      </c>
      <c r="L171" s="3">
        <v>9</v>
      </c>
      <c r="M171" s="3">
        <v>3858</v>
      </c>
      <c r="O171" s="4">
        <v>36</v>
      </c>
      <c r="P171" s="3">
        <v>3858</v>
      </c>
    </row>
    <row r="172" spans="1:16" x14ac:dyDescent="0.25">
      <c r="A172" s="3">
        <v>171</v>
      </c>
      <c r="B172" s="3">
        <v>2</v>
      </c>
      <c r="C172" s="3">
        <v>163</v>
      </c>
      <c r="D172" s="22" t="s">
        <v>379</v>
      </c>
      <c r="E172" s="12" t="s">
        <v>7408</v>
      </c>
      <c r="F172" s="12" t="s">
        <v>7409</v>
      </c>
      <c r="G172" s="12" t="s">
        <v>7410</v>
      </c>
      <c r="H172" s="12" t="s">
        <v>7410</v>
      </c>
      <c r="I172" s="12" t="s">
        <v>7411</v>
      </c>
      <c r="J172" t="s">
        <v>7412</v>
      </c>
      <c r="K172" s="4">
        <v>34</v>
      </c>
      <c r="L172" s="3">
        <v>9</v>
      </c>
      <c r="M172" s="3">
        <v>884</v>
      </c>
      <c r="O172" s="4">
        <v>34</v>
      </c>
      <c r="P172" s="3">
        <v>884</v>
      </c>
    </row>
    <row r="173" spans="1:16" x14ac:dyDescent="0.25">
      <c r="A173" s="3">
        <v>172</v>
      </c>
      <c r="B173" s="3">
        <v>2</v>
      </c>
      <c r="C173" s="3">
        <v>164</v>
      </c>
      <c r="D173" s="22" t="s">
        <v>380</v>
      </c>
      <c r="E173" s="12" t="s">
        <v>7413</v>
      </c>
      <c r="F173" s="12" t="s">
        <v>7414</v>
      </c>
      <c r="G173" s="12" t="s">
        <v>7415</v>
      </c>
      <c r="H173" s="12" t="s">
        <v>7415</v>
      </c>
      <c r="I173" s="12" t="s">
        <v>7416</v>
      </c>
      <c r="J173" t="s">
        <v>7417</v>
      </c>
      <c r="K173" s="4">
        <v>182</v>
      </c>
      <c r="L173" s="3">
        <v>43</v>
      </c>
      <c r="M173" s="3">
        <v>13044</v>
      </c>
      <c r="O173" s="4">
        <v>182</v>
      </c>
      <c r="P173" s="3">
        <v>13044</v>
      </c>
    </row>
    <row r="174" spans="1:16" x14ac:dyDescent="0.25">
      <c r="A174" s="3">
        <v>173</v>
      </c>
      <c r="B174" s="3">
        <v>2</v>
      </c>
      <c r="C174" s="3">
        <v>165</v>
      </c>
      <c r="D174" s="22" t="s">
        <v>381</v>
      </c>
      <c r="E174" s="12" t="s">
        <v>7418</v>
      </c>
      <c r="F174" s="12" t="s">
        <v>7419</v>
      </c>
      <c r="G174" s="12" t="s">
        <v>7420</v>
      </c>
      <c r="H174" s="12" t="s">
        <v>7420</v>
      </c>
      <c r="I174" s="12" t="s">
        <v>7421</v>
      </c>
      <c r="J174" t="s">
        <v>7422</v>
      </c>
      <c r="K174" s="4">
        <v>124</v>
      </c>
      <c r="L174" s="3">
        <v>31</v>
      </c>
      <c r="M174" s="3">
        <v>9237</v>
      </c>
      <c r="O174" s="4">
        <v>124</v>
      </c>
      <c r="P174" s="3">
        <v>9237</v>
      </c>
    </row>
    <row r="175" spans="1:16" x14ac:dyDescent="0.25">
      <c r="A175" s="3">
        <v>174</v>
      </c>
      <c r="B175" s="3">
        <v>2</v>
      </c>
      <c r="C175" s="3">
        <v>166</v>
      </c>
      <c r="D175" s="22" t="s">
        <v>382</v>
      </c>
      <c r="E175" s="12" t="s">
        <v>7423</v>
      </c>
      <c r="F175" s="12" t="s">
        <v>7424</v>
      </c>
      <c r="G175" s="12" t="s">
        <v>7425</v>
      </c>
      <c r="H175" s="12" t="s">
        <v>7425</v>
      </c>
      <c r="I175" s="12" t="s">
        <v>7426</v>
      </c>
      <c r="J175" t="s">
        <v>7427</v>
      </c>
      <c r="K175" s="4">
        <v>57</v>
      </c>
      <c r="L175" s="3">
        <v>12</v>
      </c>
      <c r="M175" s="3">
        <v>6083</v>
      </c>
      <c r="O175" s="4">
        <v>57</v>
      </c>
      <c r="P175" s="3">
        <v>6083</v>
      </c>
    </row>
    <row r="176" spans="1:16" x14ac:dyDescent="0.25">
      <c r="A176" s="3">
        <v>175</v>
      </c>
      <c r="B176" s="3">
        <v>2</v>
      </c>
      <c r="C176" s="3">
        <v>167</v>
      </c>
      <c r="D176" s="22" t="s">
        <v>383</v>
      </c>
      <c r="E176" s="12" t="s">
        <v>7428</v>
      </c>
      <c r="F176" s="12" t="s">
        <v>7429</v>
      </c>
      <c r="G176" s="12" t="s">
        <v>7430</v>
      </c>
      <c r="H176" s="12" t="s">
        <v>7430</v>
      </c>
      <c r="I176" s="12" t="s">
        <v>7431</v>
      </c>
      <c r="J176" t="s">
        <v>7432</v>
      </c>
      <c r="K176" s="4">
        <v>93</v>
      </c>
      <c r="L176" s="3">
        <v>23</v>
      </c>
      <c r="M176" s="3">
        <v>6870</v>
      </c>
      <c r="O176" s="4">
        <v>93</v>
      </c>
      <c r="P176" s="3">
        <v>6870</v>
      </c>
    </row>
    <row r="177" spans="1:16" x14ac:dyDescent="0.25">
      <c r="A177" s="3">
        <v>176</v>
      </c>
      <c r="B177" s="3">
        <v>2</v>
      </c>
      <c r="C177" s="3">
        <v>168</v>
      </c>
      <c r="D177" s="22" t="s">
        <v>384</v>
      </c>
      <c r="E177" s="12" t="s">
        <v>7433</v>
      </c>
      <c r="F177" s="12" t="s">
        <v>7434</v>
      </c>
      <c r="G177" s="12" t="s">
        <v>7435</v>
      </c>
      <c r="H177" s="12" t="s">
        <v>7435</v>
      </c>
      <c r="I177" s="12" t="s">
        <v>7436</v>
      </c>
      <c r="J177" t="s">
        <v>7437</v>
      </c>
      <c r="K177" s="4">
        <v>64</v>
      </c>
      <c r="L177" s="3">
        <v>16</v>
      </c>
      <c r="M177" s="3">
        <v>4179</v>
      </c>
      <c r="O177" s="4">
        <v>64</v>
      </c>
      <c r="P177" s="3">
        <v>4179</v>
      </c>
    </row>
    <row r="178" spans="1:16" x14ac:dyDescent="0.25">
      <c r="A178" s="3">
        <v>177</v>
      </c>
      <c r="B178" s="3">
        <v>2</v>
      </c>
      <c r="C178" s="3">
        <v>169</v>
      </c>
      <c r="D178" s="22" t="s">
        <v>385</v>
      </c>
      <c r="E178" s="12" t="s">
        <v>7438</v>
      </c>
      <c r="F178" s="12" t="s">
        <v>7439</v>
      </c>
      <c r="G178" s="12" t="s">
        <v>7440</v>
      </c>
      <c r="H178" s="12" t="s">
        <v>7440</v>
      </c>
      <c r="I178" s="12" t="s">
        <v>7441</v>
      </c>
      <c r="J178" t="s">
        <v>7442</v>
      </c>
      <c r="K178" s="4">
        <v>50</v>
      </c>
      <c r="L178" s="3">
        <v>11</v>
      </c>
      <c r="M178" s="3">
        <v>2374</v>
      </c>
      <c r="O178" s="4">
        <v>50</v>
      </c>
      <c r="P178" s="3">
        <v>2374</v>
      </c>
    </row>
    <row r="179" spans="1:16" x14ac:dyDescent="0.25">
      <c r="A179" s="3">
        <v>178</v>
      </c>
      <c r="B179" s="3">
        <v>2</v>
      </c>
      <c r="C179" s="3">
        <v>170</v>
      </c>
      <c r="D179" s="22" t="s">
        <v>386</v>
      </c>
      <c r="E179" s="12" t="s">
        <v>7443</v>
      </c>
      <c r="F179" s="12" t="s">
        <v>7444</v>
      </c>
      <c r="G179" s="12" t="s">
        <v>7445</v>
      </c>
      <c r="H179" s="12" t="s">
        <v>7446</v>
      </c>
      <c r="I179" s="12" t="s">
        <v>7447</v>
      </c>
      <c r="J179" t="s">
        <v>7448</v>
      </c>
      <c r="K179" s="4">
        <v>91</v>
      </c>
      <c r="L179" s="3">
        <v>22</v>
      </c>
      <c r="M179" s="3">
        <v>3966</v>
      </c>
      <c r="O179" s="4">
        <v>91</v>
      </c>
      <c r="P179" s="3">
        <v>3966</v>
      </c>
    </row>
    <row r="180" spans="1:16" x14ac:dyDescent="0.25">
      <c r="A180" s="3">
        <v>179</v>
      </c>
      <c r="B180" s="3">
        <v>2</v>
      </c>
      <c r="C180" s="3">
        <v>171</v>
      </c>
      <c r="D180" s="22" t="s">
        <v>387</v>
      </c>
      <c r="E180" s="12" t="s">
        <v>7449</v>
      </c>
      <c r="F180" s="12" t="s">
        <v>7450</v>
      </c>
      <c r="G180" s="12" t="s">
        <v>7451</v>
      </c>
      <c r="H180" s="12" t="s">
        <v>7451</v>
      </c>
      <c r="I180" s="12" t="s">
        <v>7452</v>
      </c>
      <c r="J180" t="s">
        <v>7453</v>
      </c>
      <c r="K180" s="4">
        <v>66</v>
      </c>
      <c r="L180" s="3">
        <v>18</v>
      </c>
      <c r="M180" s="3">
        <v>4393</v>
      </c>
      <c r="O180" s="4">
        <v>66</v>
      </c>
      <c r="P180" s="3">
        <v>4393</v>
      </c>
    </row>
    <row r="181" spans="1:16" x14ac:dyDescent="0.25">
      <c r="A181" s="3">
        <v>180</v>
      </c>
      <c r="B181" s="3">
        <v>2</v>
      </c>
      <c r="C181" s="3">
        <v>172</v>
      </c>
      <c r="D181" s="22" t="s">
        <v>388</v>
      </c>
      <c r="E181" s="12" t="s">
        <v>7454</v>
      </c>
      <c r="F181" s="12" t="s">
        <v>7455</v>
      </c>
      <c r="G181" s="12" t="s">
        <v>7456</v>
      </c>
      <c r="H181" s="12" t="s">
        <v>7456</v>
      </c>
      <c r="I181" s="12" t="s">
        <v>7457</v>
      </c>
      <c r="J181" t="s">
        <v>7458</v>
      </c>
      <c r="K181" s="4">
        <v>60</v>
      </c>
      <c r="L181" s="3">
        <v>14</v>
      </c>
      <c r="M181" s="3">
        <v>3652</v>
      </c>
      <c r="O181" s="4">
        <v>60</v>
      </c>
      <c r="P181" s="3">
        <v>3652</v>
      </c>
    </row>
    <row r="182" spans="1:16" x14ac:dyDescent="0.25">
      <c r="A182" s="3">
        <v>181</v>
      </c>
      <c r="B182" s="3">
        <v>2</v>
      </c>
      <c r="C182" s="3">
        <v>173</v>
      </c>
      <c r="D182" s="22" t="s">
        <v>389</v>
      </c>
      <c r="E182" s="12" t="s">
        <v>7459</v>
      </c>
      <c r="F182" s="12" t="s">
        <v>7460</v>
      </c>
      <c r="G182" s="12" t="s">
        <v>7461</v>
      </c>
      <c r="H182" s="12" t="s">
        <v>7461</v>
      </c>
      <c r="I182" s="12" t="s">
        <v>7462</v>
      </c>
      <c r="J182" t="s">
        <v>7463</v>
      </c>
      <c r="K182" s="4">
        <v>93</v>
      </c>
      <c r="L182" s="3">
        <v>25</v>
      </c>
      <c r="M182" s="3">
        <v>9388</v>
      </c>
      <c r="O182" s="4">
        <v>93</v>
      </c>
      <c r="P182" s="3">
        <v>9388</v>
      </c>
    </row>
    <row r="183" spans="1:16" x14ac:dyDescent="0.25">
      <c r="A183" s="3">
        <v>182</v>
      </c>
      <c r="B183" s="3">
        <v>2</v>
      </c>
      <c r="C183" s="3">
        <v>174</v>
      </c>
      <c r="D183" s="22" t="s">
        <v>390</v>
      </c>
      <c r="E183" s="12" t="s">
        <v>7464</v>
      </c>
      <c r="F183" s="12" t="s">
        <v>7465</v>
      </c>
      <c r="G183" s="12" t="s">
        <v>7466</v>
      </c>
      <c r="H183" s="12" t="s">
        <v>7466</v>
      </c>
      <c r="I183" s="12" t="s">
        <v>7467</v>
      </c>
      <c r="J183" t="s">
        <v>7468</v>
      </c>
      <c r="K183" s="4">
        <v>120</v>
      </c>
      <c r="L183" s="3">
        <v>29</v>
      </c>
      <c r="M183" s="3">
        <v>6142</v>
      </c>
      <c r="O183" s="4">
        <v>120</v>
      </c>
      <c r="P183" s="3">
        <v>6142</v>
      </c>
    </row>
    <row r="184" spans="1:16" x14ac:dyDescent="0.25">
      <c r="A184" s="3">
        <v>183</v>
      </c>
      <c r="B184" s="3">
        <v>2</v>
      </c>
      <c r="C184" s="3">
        <v>175</v>
      </c>
      <c r="D184" s="22" t="s">
        <v>391</v>
      </c>
      <c r="E184" s="12" t="s">
        <v>7469</v>
      </c>
      <c r="F184" s="12" t="s">
        <v>7470</v>
      </c>
      <c r="G184" s="12" t="s">
        <v>7471</v>
      </c>
      <c r="H184" s="12" t="s">
        <v>7471</v>
      </c>
      <c r="I184" s="12" t="s">
        <v>7472</v>
      </c>
      <c r="J184" t="s">
        <v>7473</v>
      </c>
      <c r="K184" s="4">
        <v>60</v>
      </c>
      <c r="L184" s="3">
        <v>11</v>
      </c>
      <c r="M184" s="3">
        <v>5733</v>
      </c>
      <c r="O184" s="4">
        <v>60</v>
      </c>
      <c r="P184" s="3">
        <v>5733</v>
      </c>
    </row>
    <row r="185" spans="1:16" x14ac:dyDescent="0.25">
      <c r="A185" s="3">
        <v>184</v>
      </c>
      <c r="B185" s="3">
        <v>2</v>
      </c>
      <c r="C185" s="3">
        <v>176</v>
      </c>
      <c r="D185" s="22" t="s">
        <v>392</v>
      </c>
      <c r="E185" s="12" t="s">
        <v>7474</v>
      </c>
      <c r="F185" s="12" t="s">
        <v>7475</v>
      </c>
      <c r="G185" s="12" t="s">
        <v>7476</v>
      </c>
      <c r="H185" s="12" t="s">
        <v>7476</v>
      </c>
      <c r="I185" s="12" t="s">
        <v>7477</v>
      </c>
      <c r="J185" t="s">
        <v>7478</v>
      </c>
      <c r="K185" s="4">
        <v>56</v>
      </c>
      <c r="L185" s="3">
        <v>14</v>
      </c>
      <c r="M185" s="3">
        <v>4766</v>
      </c>
      <c r="O185" s="4">
        <v>56</v>
      </c>
      <c r="P185" s="3">
        <v>4766</v>
      </c>
    </row>
    <row r="186" spans="1:16" x14ac:dyDescent="0.25">
      <c r="A186" s="3">
        <v>185</v>
      </c>
      <c r="B186" s="3">
        <v>2</v>
      </c>
      <c r="C186" s="3">
        <v>177</v>
      </c>
      <c r="D186" s="22" t="s">
        <v>393</v>
      </c>
      <c r="E186" s="12" t="s">
        <v>7479</v>
      </c>
      <c r="F186" s="12" t="s">
        <v>7480</v>
      </c>
      <c r="G186" s="12" t="s">
        <v>7481</v>
      </c>
      <c r="H186" s="12" t="s">
        <v>7481</v>
      </c>
      <c r="I186" s="12" t="s">
        <v>7482</v>
      </c>
      <c r="J186" t="s">
        <v>7483</v>
      </c>
      <c r="K186" s="4">
        <v>263</v>
      </c>
      <c r="L186" s="3">
        <v>51</v>
      </c>
      <c r="M186" s="3">
        <v>14008</v>
      </c>
      <c r="O186" s="4">
        <v>263</v>
      </c>
      <c r="P186" s="3">
        <v>14008</v>
      </c>
    </row>
    <row r="187" spans="1:16" x14ac:dyDescent="0.25">
      <c r="A187" s="3">
        <v>186</v>
      </c>
      <c r="B187" s="3">
        <v>2</v>
      </c>
      <c r="C187" s="3">
        <v>178</v>
      </c>
      <c r="D187" s="22" t="s">
        <v>394</v>
      </c>
      <c r="E187" s="12" t="s">
        <v>7484</v>
      </c>
      <c r="F187" s="12" t="s">
        <v>7485</v>
      </c>
      <c r="G187" s="12" t="s">
        <v>7486</v>
      </c>
      <c r="H187" s="12" t="s">
        <v>7486</v>
      </c>
      <c r="I187" s="12" t="s">
        <v>7487</v>
      </c>
      <c r="J187" t="s">
        <v>7488</v>
      </c>
      <c r="K187" s="4">
        <v>162</v>
      </c>
      <c r="L187" s="3">
        <v>37</v>
      </c>
      <c r="M187" s="3">
        <v>11902</v>
      </c>
      <c r="O187" s="4">
        <v>162</v>
      </c>
      <c r="P187" s="3">
        <v>11902</v>
      </c>
    </row>
    <row r="188" spans="1:16" x14ac:dyDescent="0.25">
      <c r="A188" s="3">
        <v>187</v>
      </c>
      <c r="B188" s="3">
        <v>2</v>
      </c>
      <c r="C188" s="3">
        <v>179</v>
      </c>
      <c r="D188" s="22" t="s">
        <v>395</v>
      </c>
      <c r="E188" s="12" t="s">
        <v>7489</v>
      </c>
      <c r="F188" s="12" t="s">
        <v>7490</v>
      </c>
      <c r="G188" s="12" t="s">
        <v>7491</v>
      </c>
      <c r="H188" s="12" t="s">
        <v>7491</v>
      </c>
      <c r="I188" s="12" t="s">
        <v>7492</v>
      </c>
      <c r="J188" t="s">
        <v>7493</v>
      </c>
      <c r="K188" s="4">
        <v>37</v>
      </c>
      <c r="L188" s="3">
        <v>8</v>
      </c>
      <c r="M188" s="3">
        <v>1796</v>
      </c>
      <c r="O188" s="4">
        <v>37</v>
      </c>
      <c r="P188" s="3">
        <v>1796</v>
      </c>
    </row>
    <row r="189" spans="1:16" x14ac:dyDescent="0.25">
      <c r="A189" s="3">
        <v>188</v>
      </c>
      <c r="B189" s="3">
        <v>2</v>
      </c>
      <c r="C189" s="3">
        <v>180</v>
      </c>
      <c r="D189" s="22" t="s">
        <v>396</v>
      </c>
      <c r="E189" s="12" t="s">
        <v>7494</v>
      </c>
      <c r="F189" s="12" t="s">
        <v>7495</v>
      </c>
      <c r="G189" s="12" t="s">
        <v>7496</v>
      </c>
      <c r="H189" s="12" t="s">
        <v>7496</v>
      </c>
      <c r="I189" s="12" t="s">
        <v>7497</v>
      </c>
      <c r="J189" t="s">
        <v>7498</v>
      </c>
      <c r="K189" s="4">
        <v>76</v>
      </c>
      <c r="L189" s="3">
        <v>16</v>
      </c>
      <c r="M189" s="3">
        <v>6315</v>
      </c>
      <c r="O189" s="4">
        <v>76</v>
      </c>
      <c r="P189" s="3">
        <v>6315</v>
      </c>
    </row>
    <row r="190" spans="1:16" x14ac:dyDescent="0.25">
      <c r="A190" s="3">
        <v>189</v>
      </c>
      <c r="B190" s="3">
        <v>2</v>
      </c>
      <c r="C190" s="3">
        <v>181</v>
      </c>
      <c r="D190" s="22" t="s">
        <v>397</v>
      </c>
      <c r="E190" s="12" t="s">
        <v>7499</v>
      </c>
      <c r="F190" s="12" t="s">
        <v>7500</v>
      </c>
      <c r="G190" s="12" t="s">
        <v>7501</v>
      </c>
      <c r="H190" s="12" t="s">
        <v>7501</v>
      </c>
      <c r="I190" s="12" t="s">
        <v>7502</v>
      </c>
      <c r="J190" t="s">
        <v>7503</v>
      </c>
      <c r="K190" s="4">
        <v>54</v>
      </c>
      <c r="L190" s="3">
        <v>14</v>
      </c>
      <c r="M190" s="3">
        <v>2676</v>
      </c>
      <c r="O190" s="4">
        <v>54</v>
      </c>
      <c r="P190" s="3">
        <v>2676</v>
      </c>
    </row>
    <row r="191" spans="1:16" x14ac:dyDescent="0.25">
      <c r="A191" s="3">
        <v>190</v>
      </c>
      <c r="B191" s="3">
        <v>2</v>
      </c>
      <c r="C191" s="3">
        <v>182</v>
      </c>
      <c r="D191" s="22" t="s">
        <v>398</v>
      </c>
      <c r="E191" s="12" t="s">
        <v>7504</v>
      </c>
      <c r="F191" s="12" t="s">
        <v>7505</v>
      </c>
      <c r="G191" s="12" t="s">
        <v>7506</v>
      </c>
      <c r="H191" s="12" t="s">
        <v>7506</v>
      </c>
      <c r="I191" s="12" t="s">
        <v>7507</v>
      </c>
      <c r="J191" t="s">
        <v>7508</v>
      </c>
      <c r="K191" s="4">
        <v>55</v>
      </c>
      <c r="L191" s="3">
        <v>16</v>
      </c>
      <c r="M191" s="3">
        <v>4504</v>
      </c>
      <c r="O191" s="4">
        <v>55</v>
      </c>
      <c r="P191" s="3">
        <v>4504</v>
      </c>
    </row>
    <row r="192" spans="1:16" x14ac:dyDescent="0.25">
      <c r="A192" s="3">
        <v>191</v>
      </c>
      <c r="B192" s="3">
        <v>2</v>
      </c>
      <c r="C192" s="3">
        <v>183</v>
      </c>
      <c r="D192" s="22" t="s">
        <v>399</v>
      </c>
      <c r="E192" s="12" t="s">
        <v>7509</v>
      </c>
      <c r="F192" s="12" t="s">
        <v>7510</v>
      </c>
      <c r="G192" s="12" t="s">
        <v>7511</v>
      </c>
      <c r="H192" s="12" t="s">
        <v>7511</v>
      </c>
      <c r="I192" s="12" t="s">
        <v>7512</v>
      </c>
      <c r="J192" t="s">
        <v>7513</v>
      </c>
      <c r="K192" s="4">
        <v>61</v>
      </c>
      <c r="L192" s="3">
        <v>14</v>
      </c>
      <c r="M192" s="3">
        <v>4493</v>
      </c>
      <c r="O192" s="4">
        <v>61</v>
      </c>
      <c r="P192" s="3">
        <v>4493</v>
      </c>
    </row>
    <row r="193" spans="1:16" x14ac:dyDescent="0.25">
      <c r="A193" s="3">
        <v>192</v>
      </c>
      <c r="B193" s="3">
        <v>2</v>
      </c>
      <c r="C193" s="3">
        <v>184</v>
      </c>
      <c r="D193" s="22" t="s">
        <v>400</v>
      </c>
      <c r="E193" s="12" t="s">
        <v>7514</v>
      </c>
      <c r="F193" s="12" t="s">
        <v>7515</v>
      </c>
      <c r="G193" s="12" t="s">
        <v>7516</v>
      </c>
      <c r="H193" s="12" t="s">
        <v>7516</v>
      </c>
      <c r="I193" s="12" t="s">
        <v>7517</v>
      </c>
      <c r="J193" t="s">
        <v>7518</v>
      </c>
      <c r="K193" s="4">
        <v>122</v>
      </c>
      <c r="L193" s="3">
        <v>32</v>
      </c>
      <c r="M193" s="3">
        <v>10133</v>
      </c>
      <c r="O193" s="4">
        <v>122</v>
      </c>
      <c r="P193" s="3">
        <v>10133</v>
      </c>
    </row>
    <row r="194" spans="1:16" x14ac:dyDescent="0.25">
      <c r="A194" s="3">
        <v>193</v>
      </c>
      <c r="B194" s="3">
        <v>2</v>
      </c>
      <c r="C194" s="3">
        <v>185</v>
      </c>
      <c r="D194" s="22" t="s">
        <v>401</v>
      </c>
      <c r="E194" s="12" t="s">
        <v>7519</v>
      </c>
      <c r="F194" s="12" t="s">
        <v>7520</v>
      </c>
      <c r="G194" s="12" t="s">
        <v>7521</v>
      </c>
      <c r="H194" s="12" t="s">
        <v>7521</v>
      </c>
      <c r="I194" s="12" t="s">
        <v>7522</v>
      </c>
      <c r="J194" t="s">
        <v>7523</v>
      </c>
      <c r="K194" s="4">
        <v>185</v>
      </c>
      <c r="L194" s="3">
        <v>44</v>
      </c>
      <c r="M194" s="3">
        <v>12479</v>
      </c>
      <c r="O194" s="4">
        <v>185</v>
      </c>
      <c r="P194" s="3">
        <v>12479</v>
      </c>
    </row>
    <row r="195" spans="1:16" x14ac:dyDescent="0.25">
      <c r="A195" s="3">
        <v>194</v>
      </c>
      <c r="B195" s="3">
        <v>2</v>
      </c>
      <c r="C195" s="3">
        <v>186</v>
      </c>
      <c r="D195" s="22" t="s">
        <v>402</v>
      </c>
      <c r="E195" s="12" t="s">
        <v>7524</v>
      </c>
      <c r="F195" s="12" t="s">
        <v>7525</v>
      </c>
      <c r="G195" s="12" t="s">
        <v>7526</v>
      </c>
      <c r="H195" s="12" t="s">
        <v>7526</v>
      </c>
      <c r="I195" s="12" t="s">
        <v>7527</v>
      </c>
      <c r="J195" t="s">
        <v>7528</v>
      </c>
      <c r="K195" s="4">
        <v>77</v>
      </c>
      <c r="L195" s="3">
        <v>17</v>
      </c>
      <c r="M195" s="3">
        <v>4071</v>
      </c>
      <c r="O195" s="4">
        <v>77</v>
      </c>
      <c r="P195" s="3">
        <v>4071</v>
      </c>
    </row>
    <row r="196" spans="1:16" x14ac:dyDescent="0.25">
      <c r="A196" s="3">
        <v>195</v>
      </c>
      <c r="B196" s="3">
        <v>2</v>
      </c>
      <c r="C196" s="3">
        <v>187</v>
      </c>
      <c r="D196" s="22" t="s">
        <v>403</v>
      </c>
      <c r="E196" s="12" t="s">
        <v>7529</v>
      </c>
      <c r="F196" s="12" t="s">
        <v>7530</v>
      </c>
      <c r="G196" s="12" t="s">
        <v>7531</v>
      </c>
      <c r="H196" s="12" t="s">
        <v>7532</v>
      </c>
      <c r="I196" s="12" t="s">
        <v>7533</v>
      </c>
      <c r="J196" t="s">
        <v>7534</v>
      </c>
      <c r="K196" s="4">
        <v>281</v>
      </c>
      <c r="L196" s="3">
        <v>65</v>
      </c>
      <c r="M196" s="3">
        <v>19779</v>
      </c>
      <c r="O196" s="4">
        <v>281</v>
      </c>
      <c r="P196" s="3">
        <v>19779</v>
      </c>
    </row>
    <row r="197" spans="1:16" x14ac:dyDescent="0.25">
      <c r="A197" s="3">
        <v>196</v>
      </c>
      <c r="B197" s="3">
        <v>2</v>
      </c>
      <c r="C197" s="3">
        <v>188</v>
      </c>
      <c r="D197" s="22" t="s">
        <v>404</v>
      </c>
      <c r="E197" s="12" t="s">
        <v>7535</v>
      </c>
      <c r="F197" s="12" t="s">
        <v>7536</v>
      </c>
      <c r="G197" s="12" t="s">
        <v>7537</v>
      </c>
      <c r="H197" s="12" t="s">
        <v>7537</v>
      </c>
      <c r="I197" s="12" t="s">
        <v>7538</v>
      </c>
      <c r="J197" t="s">
        <v>7539</v>
      </c>
      <c r="K197" s="4">
        <v>84</v>
      </c>
      <c r="L197" s="3">
        <v>17</v>
      </c>
      <c r="M197" s="3">
        <v>4279</v>
      </c>
      <c r="O197" s="4">
        <v>84</v>
      </c>
      <c r="P197" s="3">
        <v>4279</v>
      </c>
    </row>
    <row r="198" spans="1:16" x14ac:dyDescent="0.25">
      <c r="A198" s="3">
        <v>197</v>
      </c>
      <c r="B198" s="3">
        <v>2</v>
      </c>
      <c r="C198" s="3">
        <v>189</v>
      </c>
      <c r="D198" s="22" t="s">
        <v>405</v>
      </c>
      <c r="E198" s="12" t="s">
        <v>7540</v>
      </c>
      <c r="F198" s="12" t="s">
        <v>7541</v>
      </c>
      <c r="G198" s="12" t="s">
        <v>7542</v>
      </c>
      <c r="H198" s="12" t="s">
        <v>7543</v>
      </c>
      <c r="I198" s="12" t="s">
        <v>7544</v>
      </c>
      <c r="J198" t="s">
        <v>7545</v>
      </c>
      <c r="K198" s="4">
        <v>118</v>
      </c>
      <c r="L198" s="3">
        <v>27</v>
      </c>
      <c r="M198" s="3">
        <v>7399</v>
      </c>
      <c r="O198" s="4">
        <v>118</v>
      </c>
      <c r="P198" s="3">
        <v>7399</v>
      </c>
    </row>
    <row r="199" spans="1:16" x14ac:dyDescent="0.25">
      <c r="A199" s="3">
        <v>198</v>
      </c>
      <c r="B199" s="3">
        <v>2</v>
      </c>
      <c r="C199" s="3">
        <v>190</v>
      </c>
      <c r="D199" s="22" t="s">
        <v>406</v>
      </c>
      <c r="E199" s="12" t="s">
        <v>7546</v>
      </c>
      <c r="F199" s="12" t="s">
        <v>7547</v>
      </c>
      <c r="G199" s="12" t="s">
        <v>7548</v>
      </c>
      <c r="H199" s="12" t="s">
        <v>7548</v>
      </c>
      <c r="I199" s="12" t="s">
        <v>7549</v>
      </c>
      <c r="J199" t="s">
        <v>7550</v>
      </c>
      <c r="K199" s="4">
        <v>57</v>
      </c>
      <c r="L199" s="3">
        <v>13</v>
      </c>
      <c r="M199" s="3">
        <v>3939</v>
      </c>
      <c r="O199" s="4">
        <v>57</v>
      </c>
      <c r="P199" s="3">
        <v>3939</v>
      </c>
    </row>
    <row r="200" spans="1:16" x14ac:dyDescent="0.25">
      <c r="A200" s="3">
        <v>199</v>
      </c>
      <c r="B200" s="3">
        <v>2</v>
      </c>
      <c r="C200" s="3">
        <v>191</v>
      </c>
      <c r="D200" s="22" t="s">
        <v>407</v>
      </c>
      <c r="E200" s="12" t="s">
        <v>7551</v>
      </c>
      <c r="F200" s="12" t="s">
        <v>7552</v>
      </c>
      <c r="G200" s="12" t="s">
        <v>7553</v>
      </c>
      <c r="H200" s="12" t="s">
        <v>7553</v>
      </c>
      <c r="I200" s="12" t="s">
        <v>7554</v>
      </c>
      <c r="J200" t="s">
        <v>7555</v>
      </c>
      <c r="K200" s="4">
        <v>126</v>
      </c>
      <c r="L200" s="3">
        <v>25</v>
      </c>
      <c r="M200" s="3">
        <v>11385</v>
      </c>
      <c r="O200" s="4">
        <v>126</v>
      </c>
      <c r="P200" s="3">
        <v>11385</v>
      </c>
    </row>
    <row r="201" spans="1:16" x14ac:dyDescent="0.25">
      <c r="A201" s="3">
        <v>200</v>
      </c>
      <c r="B201" s="3">
        <v>2</v>
      </c>
      <c r="C201" s="3">
        <v>192</v>
      </c>
      <c r="D201" s="22" t="s">
        <v>408</v>
      </c>
      <c r="E201" s="12" t="s">
        <v>7556</v>
      </c>
      <c r="F201" s="12" t="s">
        <v>7557</v>
      </c>
      <c r="G201" s="12" t="s">
        <v>7558</v>
      </c>
      <c r="H201" s="12" t="s">
        <v>7558</v>
      </c>
      <c r="I201" s="12" t="s">
        <v>7559</v>
      </c>
      <c r="J201" t="s">
        <v>7560</v>
      </c>
      <c r="K201" s="4">
        <v>24</v>
      </c>
      <c r="L201" s="3">
        <v>6</v>
      </c>
      <c r="M201" s="3">
        <v>2335</v>
      </c>
      <c r="O201" s="4">
        <v>24</v>
      </c>
      <c r="P201" s="3">
        <v>2335</v>
      </c>
    </row>
    <row r="202" spans="1:16" x14ac:dyDescent="0.25">
      <c r="A202" s="3">
        <v>201</v>
      </c>
      <c r="B202" s="3">
        <v>2</v>
      </c>
      <c r="C202" s="3">
        <v>193</v>
      </c>
      <c r="D202" s="22" t="s">
        <v>409</v>
      </c>
      <c r="E202" s="12" t="s">
        <v>7561</v>
      </c>
      <c r="F202" s="12" t="s">
        <v>7562</v>
      </c>
      <c r="G202" s="12" t="s">
        <v>7563</v>
      </c>
      <c r="H202" s="12" t="s">
        <v>7563</v>
      </c>
      <c r="I202" s="12" t="s">
        <v>7564</v>
      </c>
      <c r="J202" t="s">
        <v>7565</v>
      </c>
      <c r="K202" s="4">
        <v>62</v>
      </c>
      <c r="L202" s="3">
        <v>15</v>
      </c>
      <c r="M202" s="3">
        <v>4337</v>
      </c>
      <c r="O202" s="4">
        <v>62</v>
      </c>
      <c r="P202" s="3">
        <v>4337</v>
      </c>
    </row>
    <row r="203" spans="1:16" x14ac:dyDescent="0.25">
      <c r="A203" s="3">
        <v>202</v>
      </c>
      <c r="B203" s="3">
        <v>2</v>
      </c>
      <c r="C203" s="3">
        <v>194</v>
      </c>
      <c r="D203" s="22" t="s">
        <v>410</v>
      </c>
      <c r="E203" s="12" t="s">
        <v>7566</v>
      </c>
      <c r="F203" s="12" t="s">
        <v>7567</v>
      </c>
      <c r="G203" s="12" t="s">
        <v>7568</v>
      </c>
      <c r="H203" s="12" t="s">
        <v>7568</v>
      </c>
      <c r="I203" s="12" t="s">
        <v>7569</v>
      </c>
      <c r="J203" t="s">
        <v>7570</v>
      </c>
      <c r="K203" s="4">
        <v>106</v>
      </c>
      <c r="L203" s="3">
        <v>22</v>
      </c>
      <c r="M203" s="3">
        <v>6962</v>
      </c>
      <c r="O203" s="4">
        <v>106</v>
      </c>
      <c r="P203" s="3">
        <v>6962</v>
      </c>
    </row>
    <row r="204" spans="1:16" x14ac:dyDescent="0.25">
      <c r="A204" s="3">
        <v>203</v>
      </c>
      <c r="B204" s="3">
        <v>2</v>
      </c>
      <c r="C204" s="3">
        <v>195</v>
      </c>
      <c r="D204" s="22" t="s">
        <v>411</v>
      </c>
      <c r="E204" s="12" t="s">
        <v>7571</v>
      </c>
      <c r="F204" s="12" t="s">
        <v>7572</v>
      </c>
      <c r="G204" s="12" t="s">
        <v>7573</v>
      </c>
      <c r="H204" s="12" t="s">
        <v>7573</v>
      </c>
      <c r="I204" s="12" t="s">
        <v>7574</v>
      </c>
      <c r="J204" t="s">
        <v>7575</v>
      </c>
      <c r="K204" s="4">
        <v>66</v>
      </c>
      <c r="L204" s="3">
        <v>14</v>
      </c>
      <c r="M204" s="3">
        <v>2213</v>
      </c>
      <c r="O204" s="4">
        <v>66</v>
      </c>
      <c r="P204" s="3">
        <v>2213</v>
      </c>
    </row>
    <row r="205" spans="1:16" x14ac:dyDescent="0.25">
      <c r="A205" s="3">
        <v>204</v>
      </c>
      <c r="B205" s="3">
        <v>2</v>
      </c>
      <c r="C205" s="3">
        <v>196</v>
      </c>
      <c r="D205" s="22" t="s">
        <v>412</v>
      </c>
      <c r="E205" s="12" t="s">
        <v>7576</v>
      </c>
      <c r="F205" s="12" t="s">
        <v>7577</v>
      </c>
      <c r="G205" s="12" t="s">
        <v>7578</v>
      </c>
      <c r="H205" s="12" t="s">
        <v>7578</v>
      </c>
      <c r="I205" s="12" t="s">
        <v>7579</v>
      </c>
      <c r="J205" t="s">
        <v>7580</v>
      </c>
      <c r="K205" s="4">
        <v>289</v>
      </c>
      <c r="L205" s="3">
        <v>73</v>
      </c>
      <c r="M205" s="3">
        <v>20616</v>
      </c>
      <c r="O205" s="4">
        <v>289</v>
      </c>
      <c r="P205" s="3">
        <v>20616</v>
      </c>
    </row>
    <row r="206" spans="1:16" x14ac:dyDescent="0.25">
      <c r="A206" s="3">
        <v>205</v>
      </c>
      <c r="B206" s="3">
        <v>2</v>
      </c>
      <c r="C206" s="3">
        <v>197</v>
      </c>
      <c r="D206" s="22" t="s">
        <v>413</v>
      </c>
      <c r="E206" s="12" t="s">
        <v>7581</v>
      </c>
      <c r="F206" s="12" t="s">
        <v>7582</v>
      </c>
      <c r="G206" s="12" t="s">
        <v>7583</v>
      </c>
      <c r="H206" s="12" t="s">
        <v>7583</v>
      </c>
      <c r="I206" s="12" t="s">
        <v>7584</v>
      </c>
      <c r="J206" t="s">
        <v>7585</v>
      </c>
      <c r="K206" s="4">
        <v>118</v>
      </c>
      <c r="L206" s="3">
        <v>29</v>
      </c>
      <c r="M206" s="3">
        <v>8354</v>
      </c>
      <c r="O206" s="4">
        <v>118</v>
      </c>
      <c r="P206" s="3">
        <v>8354</v>
      </c>
    </row>
    <row r="207" spans="1:16" x14ac:dyDescent="0.25">
      <c r="A207" s="3">
        <v>206</v>
      </c>
      <c r="B207" s="3">
        <v>2</v>
      </c>
      <c r="C207" s="3">
        <v>198</v>
      </c>
      <c r="D207" s="22" t="s">
        <v>414</v>
      </c>
      <c r="E207" s="12" t="s">
        <v>7586</v>
      </c>
      <c r="F207" s="12" t="s">
        <v>7587</v>
      </c>
      <c r="G207" s="12" t="s">
        <v>7588</v>
      </c>
      <c r="H207" s="12" t="s">
        <v>7588</v>
      </c>
      <c r="I207" s="12" t="s">
        <v>7589</v>
      </c>
      <c r="J207" t="s">
        <v>7590</v>
      </c>
      <c r="K207" s="4">
        <v>109</v>
      </c>
      <c r="L207" s="3">
        <v>26</v>
      </c>
      <c r="M207" s="3">
        <v>11431</v>
      </c>
      <c r="O207" s="4">
        <v>109</v>
      </c>
      <c r="P207" s="3">
        <v>11431</v>
      </c>
    </row>
    <row r="208" spans="1:16" x14ac:dyDescent="0.25">
      <c r="A208" s="3">
        <v>207</v>
      </c>
      <c r="B208" s="3">
        <v>2</v>
      </c>
      <c r="C208" s="3">
        <v>199</v>
      </c>
      <c r="D208" s="22" t="s">
        <v>415</v>
      </c>
      <c r="E208" s="12" t="s">
        <v>7591</v>
      </c>
      <c r="F208" s="12" t="s">
        <v>7592</v>
      </c>
      <c r="G208" s="12" t="s">
        <v>7593</v>
      </c>
      <c r="H208" s="12" t="s">
        <v>7593</v>
      </c>
      <c r="I208" s="12" t="s">
        <v>7594</v>
      </c>
      <c r="J208" t="s">
        <v>7595</v>
      </c>
      <c r="K208" s="4">
        <v>49</v>
      </c>
      <c r="L208" s="3">
        <v>12</v>
      </c>
      <c r="M208" s="3">
        <v>6551</v>
      </c>
      <c r="O208" s="4">
        <v>49</v>
      </c>
      <c r="P208" s="3">
        <v>6551</v>
      </c>
    </row>
    <row r="209" spans="1:16" x14ac:dyDescent="0.25">
      <c r="A209" s="3">
        <v>208</v>
      </c>
      <c r="B209" s="3">
        <v>2</v>
      </c>
      <c r="C209" s="3">
        <v>200</v>
      </c>
      <c r="D209" s="22" t="s">
        <v>416</v>
      </c>
      <c r="E209" s="12" t="s">
        <v>7596</v>
      </c>
      <c r="F209" s="12" t="s">
        <v>7597</v>
      </c>
      <c r="G209" s="12" t="s">
        <v>7598</v>
      </c>
      <c r="H209" s="12" t="s">
        <v>7598</v>
      </c>
      <c r="I209" s="12" t="s">
        <v>7599</v>
      </c>
      <c r="J209" t="s">
        <v>7600</v>
      </c>
      <c r="K209" s="4">
        <v>98</v>
      </c>
      <c r="L209" s="3">
        <v>24</v>
      </c>
      <c r="M209" s="3">
        <v>9005</v>
      </c>
      <c r="O209" s="4">
        <v>98</v>
      </c>
      <c r="P209" s="3">
        <v>9005</v>
      </c>
    </row>
    <row r="210" spans="1:16" x14ac:dyDescent="0.25">
      <c r="A210" s="3">
        <v>209</v>
      </c>
      <c r="B210" s="3">
        <v>2</v>
      </c>
      <c r="C210" s="3">
        <v>201</v>
      </c>
      <c r="D210" s="22" t="s">
        <v>417</v>
      </c>
      <c r="E210" s="12" t="s">
        <v>7601</v>
      </c>
      <c r="F210" s="12" t="s">
        <v>7602</v>
      </c>
      <c r="G210" s="12" t="s">
        <v>7603</v>
      </c>
      <c r="H210" s="12" t="s">
        <v>7603</v>
      </c>
      <c r="I210" s="12" t="s">
        <v>7604</v>
      </c>
      <c r="J210" t="s">
        <v>7605</v>
      </c>
      <c r="K210" s="4">
        <v>59</v>
      </c>
      <c r="L210" s="3">
        <v>14</v>
      </c>
      <c r="M210" s="3">
        <v>3661</v>
      </c>
      <c r="O210" s="4">
        <v>59</v>
      </c>
      <c r="P210" s="3">
        <v>3661</v>
      </c>
    </row>
    <row r="211" spans="1:16" x14ac:dyDescent="0.25">
      <c r="A211" s="3">
        <v>210</v>
      </c>
      <c r="B211" s="3">
        <v>2</v>
      </c>
      <c r="C211" s="3">
        <v>202</v>
      </c>
      <c r="D211" s="22" t="s">
        <v>418</v>
      </c>
      <c r="E211" s="12" t="s">
        <v>7606</v>
      </c>
      <c r="F211" s="12" t="s">
        <v>7607</v>
      </c>
      <c r="G211" s="12" t="s">
        <v>7608</v>
      </c>
      <c r="H211" s="12" t="s">
        <v>7608</v>
      </c>
      <c r="I211" s="12" t="s">
        <v>7609</v>
      </c>
      <c r="J211" t="s">
        <v>7610</v>
      </c>
      <c r="K211" s="4">
        <v>35</v>
      </c>
      <c r="L211" s="3">
        <v>8</v>
      </c>
      <c r="M211" s="3">
        <v>978</v>
      </c>
      <c r="O211" s="4">
        <v>35</v>
      </c>
      <c r="P211" s="3">
        <v>978</v>
      </c>
    </row>
    <row r="212" spans="1:16" x14ac:dyDescent="0.25">
      <c r="A212" s="3">
        <v>211</v>
      </c>
      <c r="B212" s="3">
        <v>2</v>
      </c>
      <c r="C212" s="3">
        <v>203</v>
      </c>
      <c r="D212" s="22" t="s">
        <v>419</v>
      </c>
      <c r="E212" s="12" t="s">
        <v>7611</v>
      </c>
      <c r="F212" s="12" t="s">
        <v>7612</v>
      </c>
      <c r="G212" s="12" t="s">
        <v>7613</v>
      </c>
      <c r="H212" s="12" t="s">
        <v>7613</v>
      </c>
      <c r="I212" s="12" t="s">
        <v>7614</v>
      </c>
      <c r="J212" t="s">
        <v>7615</v>
      </c>
      <c r="K212" s="4">
        <v>102</v>
      </c>
      <c r="L212" s="3">
        <v>25</v>
      </c>
      <c r="M212" s="3">
        <v>7862</v>
      </c>
      <c r="O212" s="4">
        <v>102</v>
      </c>
      <c r="P212" s="3">
        <v>7862</v>
      </c>
    </row>
    <row r="213" spans="1:16" x14ac:dyDescent="0.25">
      <c r="A213" s="3">
        <v>212</v>
      </c>
      <c r="B213" s="3">
        <v>2</v>
      </c>
      <c r="C213" s="3">
        <v>204</v>
      </c>
      <c r="D213" s="22" t="s">
        <v>420</v>
      </c>
      <c r="E213" s="12" t="s">
        <v>7616</v>
      </c>
      <c r="F213" s="12" t="s">
        <v>7617</v>
      </c>
      <c r="G213" s="12" t="s">
        <v>7618</v>
      </c>
      <c r="H213" s="12" t="s">
        <v>7618</v>
      </c>
      <c r="I213" s="12" t="s">
        <v>7619</v>
      </c>
      <c r="J213" t="s">
        <v>7620</v>
      </c>
      <c r="K213" s="4">
        <v>65</v>
      </c>
      <c r="L213" s="3">
        <v>17</v>
      </c>
      <c r="M213" s="3">
        <v>2403</v>
      </c>
      <c r="O213" s="4">
        <v>65</v>
      </c>
      <c r="P213" s="3">
        <v>2403</v>
      </c>
    </row>
    <row r="214" spans="1:16" x14ac:dyDescent="0.25">
      <c r="A214" s="3">
        <v>213</v>
      </c>
      <c r="B214" s="3">
        <v>2</v>
      </c>
      <c r="C214" s="3">
        <v>205</v>
      </c>
      <c r="D214" s="22" t="s">
        <v>421</v>
      </c>
      <c r="E214" s="12" t="s">
        <v>7621</v>
      </c>
      <c r="F214" s="12" t="s">
        <v>7622</v>
      </c>
      <c r="G214" s="12" t="s">
        <v>7623</v>
      </c>
      <c r="H214" s="12" t="s">
        <v>7623</v>
      </c>
      <c r="I214" s="12" t="s">
        <v>7624</v>
      </c>
      <c r="J214" t="s">
        <v>7625</v>
      </c>
      <c r="K214" s="4">
        <v>59</v>
      </c>
      <c r="L214" s="3">
        <v>14</v>
      </c>
      <c r="M214" s="3">
        <v>3982</v>
      </c>
      <c r="O214" s="4">
        <v>59</v>
      </c>
      <c r="P214" s="3">
        <v>3982</v>
      </c>
    </row>
    <row r="215" spans="1:16" x14ac:dyDescent="0.25">
      <c r="A215" s="3">
        <v>214</v>
      </c>
      <c r="B215" s="3">
        <v>2</v>
      </c>
      <c r="C215" s="3">
        <v>206</v>
      </c>
      <c r="D215" s="22" t="s">
        <v>422</v>
      </c>
      <c r="E215" s="12" t="s">
        <v>7626</v>
      </c>
      <c r="F215" s="12" t="s">
        <v>7627</v>
      </c>
      <c r="G215" s="12" t="s">
        <v>7628</v>
      </c>
      <c r="H215" s="12" t="s">
        <v>7628</v>
      </c>
      <c r="I215" s="12" t="s">
        <v>7629</v>
      </c>
      <c r="J215" t="s">
        <v>7630</v>
      </c>
      <c r="K215" s="4">
        <v>52</v>
      </c>
      <c r="L215" s="3">
        <v>12</v>
      </c>
      <c r="M215" s="3">
        <v>4285</v>
      </c>
      <c r="O215" s="4">
        <v>52</v>
      </c>
      <c r="P215" s="3">
        <v>4285</v>
      </c>
    </row>
    <row r="216" spans="1:16" x14ac:dyDescent="0.25">
      <c r="A216" s="3">
        <v>215</v>
      </c>
      <c r="B216" s="3">
        <v>2</v>
      </c>
      <c r="C216" s="3">
        <v>207</v>
      </c>
      <c r="D216" s="22" t="s">
        <v>423</v>
      </c>
      <c r="E216" s="12" t="s">
        <v>7631</v>
      </c>
      <c r="F216" s="12" t="s">
        <v>7632</v>
      </c>
      <c r="G216" s="12" t="s">
        <v>7633</v>
      </c>
      <c r="H216" s="12" t="s">
        <v>7633</v>
      </c>
      <c r="I216" s="12" t="s">
        <v>7634</v>
      </c>
      <c r="J216" t="s">
        <v>7635</v>
      </c>
      <c r="K216" s="4">
        <v>49</v>
      </c>
      <c r="L216" s="3">
        <v>11</v>
      </c>
      <c r="M216" s="3">
        <v>4424</v>
      </c>
      <c r="O216" s="4">
        <v>49</v>
      </c>
      <c r="P216" s="3">
        <v>4424</v>
      </c>
    </row>
    <row r="217" spans="1:16" x14ac:dyDescent="0.25">
      <c r="A217" s="3">
        <v>216</v>
      </c>
      <c r="B217" s="3">
        <v>2</v>
      </c>
      <c r="C217" s="3">
        <v>208</v>
      </c>
      <c r="D217" s="22" t="s">
        <v>424</v>
      </c>
      <c r="E217" s="12" t="s">
        <v>7636</v>
      </c>
      <c r="F217" s="12" t="s">
        <v>7637</v>
      </c>
      <c r="G217" s="12" t="s">
        <v>7638</v>
      </c>
      <c r="H217" s="12" t="s">
        <v>7638</v>
      </c>
      <c r="I217" s="12" t="s">
        <v>7639</v>
      </c>
      <c r="J217" t="s">
        <v>7640</v>
      </c>
      <c r="K217" s="4">
        <v>65</v>
      </c>
      <c r="L217" s="3">
        <v>15</v>
      </c>
      <c r="M217" s="3">
        <v>4575</v>
      </c>
      <c r="O217" s="4">
        <v>65</v>
      </c>
      <c r="P217" s="3">
        <v>4575</v>
      </c>
    </row>
    <row r="218" spans="1:16" x14ac:dyDescent="0.25">
      <c r="A218" s="3">
        <v>217</v>
      </c>
      <c r="B218" s="3">
        <v>2</v>
      </c>
      <c r="C218" s="3">
        <v>209</v>
      </c>
      <c r="D218" s="22" t="s">
        <v>425</v>
      </c>
      <c r="E218" s="12" t="s">
        <v>7641</v>
      </c>
      <c r="F218" s="12" t="s">
        <v>7642</v>
      </c>
      <c r="G218" s="12" t="s">
        <v>7643</v>
      </c>
      <c r="H218" s="12" t="s">
        <v>7643</v>
      </c>
      <c r="I218" s="12" t="s">
        <v>7644</v>
      </c>
      <c r="J218" t="s">
        <v>7645</v>
      </c>
      <c r="K218" s="4">
        <v>48</v>
      </c>
      <c r="L218" s="3">
        <v>12</v>
      </c>
      <c r="M218" s="3">
        <v>2320</v>
      </c>
      <c r="O218" s="4">
        <v>48</v>
      </c>
      <c r="P218" s="3">
        <v>2320</v>
      </c>
    </row>
    <row r="219" spans="1:16" x14ac:dyDescent="0.25">
      <c r="A219" s="3">
        <v>218</v>
      </c>
      <c r="B219" s="3">
        <v>2</v>
      </c>
      <c r="C219" s="3">
        <v>210</v>
      </c>
      <c r="D219" s="22" t="s">
        <v>426</v>
      </c>
      <c r="E219" s="12" t="s">
        <v>7646</v>
      </c>
      <c r="F219" s="12" t="s">
        <v>7647</v>
      </c>
      <c r="G219" s="12" t="s">
        <v>7648</v>
      </c>
      <c r="H219" s="12" t="s">
        <v>7648</v>
      </c>
      <c r="I219" s="12" t="s">
        <v>7649</v>
      </c>
      <c r="J219" t="s">
        <v>7650</v>
      </c>
      <c r="K219" s="4">
        <v>71</v>
      </c>
      <c r="L219" s="3">
        <v>17</v>
      </c>
      <c r="M219" s="3">
        <v>6512</v>
      </c>
      <c r="O219" s="4">
        <v>71</v>
      </c>
      <c r="P219" s="3">
        <v>6512</v>
      </c>
    </row>
    <row r="220" spans="1:16" x14ac:dyDescent="0.25">
      <c r="A220" s="3">
        <v>219</v>
      </c>
      <c r="B220" s="3">
        <v>2</v>
      </c>
      <c r="C220" s="3">
        <v>211</v>
      </c>
      <c r="D220" s="22" t="s">
        <v>427</v>
      </c>
      <c r="E220" s="12" t="s">
        <v>7651</v>
      </c>
      <c r="F220" s="12" t="s">
        <v>7652</v>
      </c>
      <c r="G220" s="12" t="s">
        <v>7653</v>
      </c>
      <c r="H220" s="12" t="s">
        <v>7653</v>
      </c>
      <c r="I220" s="12" t="s">
        <v>7654</v>
      </c>
      <c r="J220" t="s">
        <v>7655</v>
      </c>
      <c r="K220" s="4">
        <v>74</v>
      </c>
      <c r="L220" s="3">
        <v>20</v>
      </c>
      <c r="M220" s="3">
        <v>2904</v>
      </c>
      <c r="O220" s="4">
        <v>74</v>
      </c>
      <c r="P220" s="3">
        <v>2904</v>
      </c>
    </row>
    <row r="221" spans="1:16" x14ac:dyDescent="0.25">
      <c r="A221" s="3">
        <v>220</v>
      </c>
      <c r="B221" s="3">
        <v>2</v>
      </c>
      <c r="C221" s="3">
        <v>212</v>
      </c>
      <c r="D221" s="22" t="s">
        <v>428</v>
      </c>
      <c r="E221" s="12" t="s">
        <v>7656</v>
      </c>
      <c r="F221" s="12" t="s">
        <v>7657</v>
      </c>
      <c r="G221" s="12" t="s">
        <v>7658</v>
      </c>
      <c r="H221" s="12" t="s">
        <v>7658</v>
      </c>
      <c r="I221" s="12" t="s">
        <v>7659</v>
      </c>
      <c r="J221" t="s">
        <v>7660</v>
      </c>
      <c r="K221" s="4">
        <v>93</v>
      </c>
      <c r="L221" s="3">
        <v>20</v>
      </c>
      <c r="M221" s="3">
        <v>7114</v>
      </c>
      <c r="O221" s="4">
        <v>93</v>
      </c>
      <c r="P221" s="3">
        <v>7114</v>
      </c>
    </row>
    <row r="222" spans="1:16" x14ac:dyDescent="0.25">
      <c r="A222" s="3">
        <v>221</v>
      </c>
      <c r="B222" s="3">
        <v>2</v>
      </c>
      <c r="C222" s="3">
        <v>213</v>
      </c>
      <c r="D222" s="22" t="s">
        <v>429</v>
      </c>
      <c r="E222" s="12" t="s">
        <v>7661</v>
      </c>
      <c r="F222" s="12" t="s">
        <v>7662</v>
      </c>
      <c r="G222" s="12" t="s">
        <v>7663</v>
      </c>
      <c r="H222" s="12" t="s">
        <v>7663</v>
      </c>
      <c r="I222" s="12" t="s">
        <v>7664</v>
      </c>
      <c r="J222" t="s">
        <v>7665</v>
      </c>
      <c r="K222" s="4">
        <v>210</v>
      </c>
      <c r="L222" s="3">
        <v>49</v>
      </c>
      <c r="M222" s="3">
        <v>14883</v>
      </c>
      <c r="O222" s="4">
        <v>210</v>
      </c>
      <c r="P222" s="3">
        <v>14883</v>
      </c>
    </row>
    <row r="223" spans="1:16" x14ac:dyDescent="0.25">
      <c r="A223" s="3">
        <v>222</v>
      </c>
      <c r="B223" s="3">
        <v>2</v>
      </c>
      <c r="C223" s="3">
        <v>214</v>
      </c>
      <c r="D223" s="22" t="s">
        <v>430</v>
      </c>
      <c r="E223" s="12" t="s">
        <v>7666</v>
      </c>
      <c r="F223" s="12" t="s">
        <v>7667</v>
      </c>
      <c r="G223" s="12" t="s">
        <v>7668</v>
      </c>
      <c r="H223" s="12" t="s">
        <v>7668</v>
      </c>
      <c r="I223" s="12" t="s">
        <v>7669</v>
      </c>
      <c r="J223" t="s">
        <v>7670</v>
      </c>
      <c r="K223" s="4">
        <v>128</v>
      </c>
      <c r="L223" s="3">
        <v>30</v>
      </c>
      <c r="M223" s="3">
        <v>9886</v>
      </c>
      <c r="O223" s="4">
        <v>128</v>
      </c>
      <c r="P223" s="3">
        <v>9886</v>
      </c>
    </row>
    <row r="224" spans="1:16" x14ac:dyDescent="0.25">
      <c r="A224" s="3">
        <v>223</v>
      </c>
      <c r="B224" s="3">
        <v>2</v>
      </c>
      <c r="C224" s="3">
        <v>215</v>
      </c>
      <c r="D224" s="22" t="s">
        <v>431</v>
      </c>
      <c r="E224" s="12" t="s">
        <v>7671</v>
      </c>
      <c r="F224" s="12" t="s">
        <v>7672</v>
      </c>
      <c r="G224" s="12" t="s">
        <v>7673</v>
      </c>
      <c r="H224" s="12" t="s">
        <v>7674</v>
      </c>
      <c r="I224" s="12" t="s">
        <v>7675</v>
      </c>
      <c r="J224" t="s">
        <v>7676</v>
      </c>
      <c r="K224" s="4">
        <v>101</v>
      </c>
      <c r="L224" s="3">
        <v>22</v>
      </c>
      <c r="M224" s="3">
        <v>6391</v>
      </c>
      <c r="O224" s="4">
        <v>101</v>
      </c>
      <c r="P224" s="3">
        <v>6391</v>
      </c>
    </row>
    <row r="225" spans="1:16" x14ac:dyDescent="0.25">
      <c r="A225" s="3">
        <v>224</v>
      </c>
      <c r="B225" s="3">
        <v>2</v>
      </c>
      <c r="C225" s="3">
        <v>216</v>
      </c>
      <c r="D225" s="22" t="s">
        <v>432</v>
      </c>
      <c r="E225" s="12" t="s">
        <v>7677</v>
      </c>
      <c r="F225" s="12" t="s">
        <v>7678</v>
      </c>
      <c r="G225" s="12" t="s">
        <v>7679</v>
      </c>
      <c r="H225" s="12" t="s">
        <v>7680</v>
      </c>
      <c r="I225" s="12" t="s">
        <v>7681</v>
      </c>
      <c r="J225" t="s">
        <v>7682</v>
      </c>
      <c r="K225" s="4">
        <v>93</v>
      </c>
      <c r="L225" s="3">
        <v>25</v>
      </c>
      <c r="M225" s="3">
        <v>6423</v>
      </c>
      <c r="O225" s="4">
        <v>93</v>
      </c>
      <c r="P225" s="3">
        <v>6423</v>
      </c>
    </row>
    <row r="226" spans="1:16" x14ac:dyDescent="0.25">
      <c r="A226" s="3">
        <v>225</v>
      </c>
      <c r="B226" s="3">
        <v>2</v>
      </c>
      <c r="C226" s="3">
        <v>217</v>
      </c>
      <c r="D226" s="22" t="s">
        <v>433</v>
      </c>
      <c r="E226" s="12" t="s">
        <v>7683</v>
      </c>
      <c r="F226" s="12" t="s">
        <v>7684</v>
      </c>
      <c r="G226" s="12" t="s">
        <v>7685</v>
      </c>
      <c r="H226" s="12" t="s">
        <v>7686</v>
      </c>
      <c r="I226" s="12" t="s">
        <v>7687</v>
      </c>
      <c r="J226" t="s">
        <v>7688</v>
      </c>
      <c r="K226" s="4">
        <v>243</v>
      </c>
      <c r="L226" s="3">
        <v>57</v>
      </c>
      <c r="M226" s="3">
        <v>13965</v>
      </c>
      <c r="O226" s="4">
        <v>243</v>
      </c>
      <c r="P226" s="3">
        <v>13965</v>
      </c>
    </row>
    <row r="227" spans="1:16" x14ac:dyDescent="0.25">
      <c r="A227" s="3">
        <v>226</v>
      </c>
      <c r="B227" s="3">
        <v>2</v>
      </c>
      <c r="C227" s="3">
        <v>218</v>
      </c>
      <c r="D227" s="22" t="s">
        <v>434</v>
      </c>
      <c r="E227" s="12" t="s">
        <v>7689</v>
      </c>
      <c r="F227" s="12" t="s">
        <v>7690</v>
      </c>
      <c r="G227" s="12" t="s">
        <v>7691</v>
      </c>
      <c r="H227" s="12" t="s">
        <v>7691</v>
      </c>
      <c r="I227" s="12" t="s">
        <v>7692</v>
      </c>
      <c r="J227" t="s">
        <v>7693</v>
      </c>
      <c r="K227" s="4">
        <v>72</v>
      </c>
      <c r="L227" s="3">
        <v>16</v>
      </c>
      <c r="M227" s="3">
        <v>4903</v>
      </c>
      <c r="O227" s="4">
        <v>72</v>
      </c>
      <c r="P227" s="3">
        <v>4903</v>
      </c>
    </row>
    <row r="228" spans="1:16" x14ac:dyDescent="0.25">
      <c r="A228" s="3">
        <v>227</v>
      </c>
      <c r="B228" s="3">
        <v>2</v>
      </c>
      <c r="C228" s="3">
        <v>219</v>
      </c>
      <c r="D228" s="22" t="s">
        <v>435</v>
      </c>
      <c r="E228" s="12" t="s">
        <v>7694</v>
      </c>
      <c r="F228" s="12" t="s">
        <v>7695</v>
      </c>
      <c r="G228" s="12" t="s">
        <v>7696</v>
      </c>
      <c r="H228" s="12" t="s">
        <v>7697</v>
      </c>
      <c r="I228" s="12" t="s">
        <v>7698</v>
      </c>
      <c r="J228" t="s">
        <v>7699</v>
      </c>
      <c r="K228" s="4">
        <v>122</v>
      </c>
      <c r="L228" s="3">
        <v>26</v>
      </c>
      <c r="M228" s="3">
        <v>8448</v>
      </c>
      <c r="O228" s="4">
        <v>122</v>
      </c>
      <c r="P228" s="3">
        <v>8448</v>
      </c>
    </row>
    <row r="229" spans="1:16" x14ac:dyDescent="0.25">
      <c r="A229" s="3">
        <v>228</v>
      </c>
      <c r="B229" s="3">
        <v>2</v>
      </c>
      <c r="C229" s="3">
        <v>220</v>
      </c>
      <c r="D229" s="22" t="s">
        <v>436</v>
      </c>
      <c r="E229" s="12" t="s">
        <v>7700</v>
      </c>
      <c r="F229" s="12" t="s">
        <v>7701</v>
      </c>
      <c r="G229" s="12" t="s">
        <v>7702</v>
      </c>
      <c r="H229" s="12" t="s">
        <v>7703</v>
      </c>
      <c r="I229" s="12" t="s">
        <v>7704</v>
      </c>
      <c r="J229" t="s">
        <v>7705</v>
      </c>
      <c r="K229" s="4">
        <v>117</v>
      </c>
      <c r="L229" s="3">
        <v>26</v>
      </c>
      <c r="M229" s="3">
        <v>6950</v>
      </c>
      <c r="O229" s="4">
        <v>117</v>
      </c>
      <c r="P229" s="3">
        <v>6950</v>
      </c>
    </row>
    <row r="230" spans="1:16" x14ac:dyDescent="0.25">
      <c r="A230" s="3">
        <v>229</v>
      </c>
      <c r="B230" s="3">
        <v>2</v>
      </c>
      <c r="C230" s="3">
        <v>221</v>
      </c>
      <c r="D230" s="22" t="s">
        <v>437</v>
      </c>
      <c r="E230" s="12" t="s">
        <v>7706</v>
      </c>
      <c r="F230" s="12" t="s">
        <v>7707</v>
      </c>
      <c r="G230" s="12" t="s">
        <v>7708</v>
      </c>
      <c r="H230" s="12" t="s">
        <v>7708</v>
      </c>
      <c r="I230" s="12" t="s">
        <v>7709</v>
      </c>
      <c r="J230" t="s">
        <v>7710</v>
      </c>
      <c r="K230" s="4">
        <v>182</v>
      </c>
      <c r="L230" s="3">
        <v>39</v>
      </c>
      <c r="M230" s="3">
        <v>13063</v>
      </c>
      <c r="O230" s="4">
        <v>182</v>
      </c>
      <c r="P230" s="3">
        <v>13063</v>
      </c>
    </row>
    <row r="231" spans="1:16" x14ac:dyDescent="0.25">
      <c r="A231" s="3">
        <v>230</v>
      </c>
      <c r="B231" s="3">
        <v>2</v>
      </c>
      <c r="C231" s="3">
        <v>222</v>
      </c>
      <c r="D231" s="22" t="s">
        <v>438</v>
      </c>
      <c r="E231" s="12" t="s">
        <v>7711</v>
      </c>
      <c r="F231" s="12" t="s">
        <v>7712</v>
      </c>
      <c r="G231" s="12" t="s">
        <v>7713</v>
      </c>
      <c r="H231" s="12" t="s">
        <v>7714</v>
      </c>
      <c r="I231" s="12" t="s">
        <v>7715</v>
      </c>
      <c r="J231" t="s">
        <v>7716</v>
      </c>
      <c r="K231" s="4">
        <v>121</v>
      </c>
      <c r="L231" s="3">
        <v>27</v>
      </c>
      <c r="M231" s="3">
        <v>9623</v>
      </c>
      <c r="O231" s="4">
        <v>121</v>
      </c>
      <c r="P231" s="3">
        <v>9623</v>
      </c>
    </row>
    <row r="232" spans="1:16" x14ac:dyDescent="0.25">
      <c r="A232" s="3">
        <v>231</v>
      </c>
      <c r="B232" s="3">
        <v>2</v>
      </c>
      <c r="C232" s="3">
        <v>223</v>
      </c>
      <c r="D232" s="22" t="s">
        <v>439</v>
      </c>
      <c r="E232" s="12" t="s">
        <v>7717</v>
      </c>
      <c r="F232" s="12" t="s">
        <v>7718</v>
      </c>
      <c r="G232" s="12" t="s">
        <v>7719</v>
      </c>
      <c r="H232" s="12" t="s">
        <v>7719</v>
      </c>
      <c r="I232" s="12" t="s">
        <v>7720</v>
      </c>
      <c r="J232" t="s">
        <v>7721</v>
      </c>
      <c r="K232" s="4">
        <v>80</v>
      </c>
      <c r="L232" s="3">
        <v>16</v>
      </c>
      <c r="M232" s="3">
        <v>5241</v>
      </c>
      <c r="O232" s="4">
        <v>80</v>
      </c>
      <c r="P232" s="3">
        <v>5241</v>
      </c>
    </row>
    <row r="233" spans="1:16" x14ac:dyDescent="0.25">
      <c r="A233" s="3">
        <v>232</v>
      </c>
      <c r="B233" s="3">
        <v>2</v>
      </c>
      <c r="C233" s="3">
        <v>224</v>
      </c>
      <c r="D233" s="22" t="s">
        <v>440</v>
      </c>
      <c r="E233" s="12" t="s">
        <v>7722</v>
      </c>
      <c r="F233" s="12" t="s">
        <v>7723</v>
      </c>
      <c r="G233" s="12" t="s">
        <v>7724</v>
      </c>
      <c r="H233" s="12" t="s">
        <v>7724</v>
      </c>
      <c r="I233" s="12" t="s">
        <v>7725</v>
      </c>
      <c r="J233" t="s">
        <v>7726</v>
      </c>
      <c r="K233" s="4">
        <v>65</v>
      </c>
      <c r="L233" s="3">
        <v>14</v>
      </c>
      <c r="M233" s="3">
        <v>4599</v>
      </c>
      <c r="O233" s="4">
        <v>65</v>
      </c>
      <c r="P233" s="3">
        <v>4599</v>
      </c>
    </row>
    <row r="234" spans="1:16" x14ac:dyDescent="0.25">
      <c r="A234" s="3">
        <v>233</v>
      </c>
      <c r="B234" s="3">
        <v>2</v>
      </c>
      <c r="C234" s="3">
        <v>225</v>
      </c>
      <c r="D234" s="22" t="s">
        <v>441</v>
      </c>
      <c r="E234" s="12" t="s">
        <v>7727</v>
      </c>
      <c r="F234" s="12" t="s">
        <v>7728</v>
      </c>
      <c r="G234" s="12" t="s">
        <v>7729</v>
      </c>
      <c r="H234" s="12" t="s">
        <v>7729</v>
      </c>
      <c r="I234" s="12" t="s">
        <v>7730</v>
      </c>
      <c r="J234" t="s">
        <v>7731</v>
      </c>
      <c r="K234" s="4">
        <v>64</v>
      </c>
      <c r="L234" s="3">
        <v>14</v>
      </c>
      <c r="M234" s="3">
        <v>6446</v>
      </c>
      <c r="O234" s="4">
        <v>64</v>
      </c>
      <c r="P234" s="3">
        <v>6446</v>
      </c>
    </row>
    <row r="235" spans="1:16" x14ac:dyDescent="0.25">
      <c r="A235" s="3">
        <v>234</v>
      </c>
      <c r="B235" s="3">
        <v>2</v>
      </c>
      <c r="C235" s="3">
        <v>226</v>
      </c>
      <c r="D235" s="22" t="s">
        <v>442</v>
      </c>
      <c r="E235" s="12" t="s">
        <v>7732</v>
      </c>
      <c r="F235" s="12" t="s">
        <v>7733</v>
      </c>
      <c r="G235" s="12" t="s">
        <v>7734</v>
      </c>
      <c r="H235" s="12" t="s">
        <v>7734</v>
      </c>
      <c r="I235" s="12" t="s">
        <v>7735</v>
      </c>
      <c r="J235" t="s">
        <v>7736</v>
      </c>
      <c r="K235" s="4">
        <v>53</v>
      </c>
      <c r="L235" s="3">
        <v>13</v>
      </c>
      <c r="M235" s="3">
        <v>4614</v>
      </c>
      <c r="O235" s="4">
        <v>53</v>
      </c>
      <c r="P235" s="3">
        <v>4614</v>
      </c>
    </row>
    <row r="236" spans="1:16" x14ac:dyDescent="0.25">
      <c r="A236" s="3">
        <v>235</v>
      </c>
      <c r="B236" s="3">
        <v>2</v>
      </c>
      <c r="C236" s="3">
        <v>227</v>
      </c>
      <c r="D236" s="22" t="s">
        <v>443</v>
      </c>
      <c r="E236" s="12" t="s">
        <v>7737</v>
      </c>
      <c r="F236" s="12" t="s">
        <v>7738</v>
      </c>
      <c r="G236" s="12" t="s">
        <v>7739</v>
      </c>
      <c r="H236" s="12" t="s">
        <v>7739</v>
      </c>
      <c r="I236" s="12" t="s">
        <v>7740</v>
      </c>
      <c r="J236" t="s">
        <v>7741</v>
      </c>
      <c r="K236" s="4">
        <v>28</v>
      </c>
      <c r="L236" s="3">
        <v>7</v>
      </c>
      <c r="M236" s="3">
        <v>878</v>
      </c>
      <c r="O236" s="4">
        <v>28</v>
      </c>
      <c r="P236" s="3">
        <v>878</v>
      </c>
    </row>
    <row r="237" spans="1:16" x14ac:dyDescent="0.25">
      <c r="A237" s="3">
        <v>236</v>
      </c>
      <c r="B237" s="3">
        <v>2</v>
      </c>
      <c r="C237" s="3">
        <v>228</v>
      </c>
      <c r="D237" s="22" t="s">
        <v>444</v>
      </c>
      <c r="E237" s="12" t="s">
        <v>7742</v>
      </c>
      <c r="F237" s="12" t="s">
        <v>7743</v>
      </c>
      <c r="G237" s="12" t="s">
        <v>7744</v>
      </c>
      <c r="H237" s="12" t="s">
        <v>7744</v>
      </c>
      <c r="I237" s="12" t="s">
        <v>7745</v>
      </c>
      <c r="J237" t="s">
        <v>7746</v>
      </c>
      <c r="K237" s="4">
        <v>175</v>
      </c>
      <c r="L237" s="3">
        <v>40</v>
      </c>
      <c r="M237" s="3">
        <v>11242</v>
      </c>
      <c r="O237" s="4">
        <v>175</v>
      </c>
      <c r="P237" s="3">
        <v>11242</v>
      </c>
    </row>
    <row r="238" spans="1:16" x14ac:dyDescent="0.25">
      <c r="A238" s="3">
        <v>237</v>
      </c>
      <c r="B238" s="3">
        <v>2</v>
      </c>
      <c r="C238" s="3">
        <v>229</v>
      </c>
      <c r="D238" s="22" t="s">
        <v>445</v>
      </c>
      <c r="E238" s="12" t="s">
        <v>7747</v>
      </c>
      <c r="F238" s="12" t="s">
        <v>7748</v>
      </c>
      <c r="G238" s="12" t="s">
        <v>7749</v>
      </c>
      <c r="H238" s="12" t="s">
        <v>7750</v>
      </c>
      <c r="I238" s="12" t="s">
        <v>7751</v>
      </c>
      <c r="J238" t="s">
        <v>7752</v>
      </c>
      <c r="K238" s="4">
        <v>191</v>
      </c>
      <c r="L238" s="3">
        <v>46</v>
      </c>
      <c r="M238" s="3">
        <v>12899</v>
      </c>
      <c r="O238" s="4">
        <v>191</v>
      </c>
      <c r="P238" s="3">
        <v>12899</v>
      </c>
    </row>
    <row r="239" spans="1:16" x14ac:dyDescent="0.25">
      <c r="A239" s="3">
        <v>238</v>
      </c>
      <c r="B239" s="3">
        <v>2</v>
      </c>
      <c r="C239" s="3">
        <v>230</v>
      </c>
      <c r="D239" s="22" t="s">
        <v>446</v>
      </c>
      <c r="E239" s="12" t="s">
        <v>7753</v>
      </c>
      <c r="F239" s="12" t="s">
        <v>7754</v>
      </c>
      <c r="G239" s="12" t="s">
        <v>7755</v>
      </c>
      <c r="H239" s="12" t="s">
        <v>7755</v>
      </c>
      <c r="I239" s="12" t="s">
        <v>7756</v>
      </c>
      <c r="J239" t="s">
        <v>7757</v>
      </c>
      <c r="K239" s="4">
        <v>114</v>
      </c>
      <c r="L239" s="3">
        <v>30</v>
      </c>
      <c r="M239" s="3">
        <v>6801</v>
      </c>
      <c r="O239" s="4">
        <v>114</v>
      </c>
      <c r="P239" s="3">
        <v>6801</v>
      </c>
    </row>
    <row r="240" spans="1:16" x14ac:dyDescent="0.25">
      <c r="A240" s="3">
        <v>239</v>
      </c>
      <c r="B240" s="3">
        <v>2</v>
      </c>
      <c r="C240" s="3">
        <v>231</v>
      </c>
      <c r="D240" s="22" t="s">
        <v>447</v>
      </c>
      <c r="E240" s="12" t="s">
        <v>7758</v>
      </c>
      <c r="F240" s="12" t="s">
        <v>7759</v>
      </c>
      <c r="G240" s="12" t="s">
        <v>7760</v>
      </c>
      <c r="H240" s="12" t="s">
        <v>7760</v>
      </c>
      <c r="I240" s="12" t="s">
        <v>7761</v>
      </c>
      <c r="J240" t="s">
        <v>7762</v>
      </c>
      <c r="K240" s="4">
        <v>202</v>
      </c>
      <c r="L240" s="3">
        <v>45</v>
      </c>
      <c r="M240" s="3">
        <v>16931</v>
      </c>
      <c r="O240" s="4">
        <v>202</v>
      </c>
      <c r="P240" s="3">
        <v>16931</v>
      </c>
    </row>
    <row r="241" spans="1:16" x14ac:dyDescent="0.25">
      <c r="A241" s="3">
        <v>240</v>
      </c>
      <c r="B241" s="3">
        <v>2</v>
      </c>
      <c r="C241" s="3">
        <v>232</v>
      </c>
      <c r="D241" s="22" t="s">
        <v>448</v>
      </c>
      <c r="E241" s="12" t="s">
        <v>7763</v>
      </c>
      <c r="F241" s="12" t="s">
        <v>7764</v>
      </c>
      <c r="G241" s="12" t="s">
        <v>7765</v>
      </c>
      <c r="H241" s="12" t="s">
        <v>7765</v>
      </c>
      <c r="I241" s="12" t="s">
        <v>7766</v>
      </c>
      <c r="J241" t="s">
        <v>7767</v>
      </c>
      <c r="K241" s="4">
        <v>146</v>
      </c>
      <c r="L241" s="3">
        <v>33</v>
      </c>
      <c r="M241" s="3">
        <v>12698</v>
      </c>
      <c r="O241" s="4">
        <v>146</v>
      </c>
      <c r="P241" s="3">
        <v>12698</v>
      </c>
    </row>
    <row r="242" spans="1:16" x14ac:dyDescent="0.25">
      <c r="A242" s="3">
        <v>241</v>
      </c>
      <c r="B242" s="3">
        <v>2</v>
      </c>
      <c r="C242" s="3">
        <v>233</v>
      </c>
      <c r="D242" s="22" t="s">
        <v>449</v>
      </c>
      <c r="E242" s="12" t="s">
        <v>7768</v>
      </c>
      <c r="F242" s="12" t="s">
        <v>7769</v>
      </c>
      <c r="G242" s="12" t="s">
        <v>7770</v>
      </c>
      <c r="H242" s="12" t="s">
        <v>7770</v>
      </c>
      <c r="I242" s="12" t="s">
        <v>7771</v>
      </c>
      <c r="J242" t="s">
        <v>7772</v>
      </c>
      <c r="K242" s="4">
        <v>284</v>
      </c>
      <c r="L242" s="3">
        <v>64</v>
      </c>
      <c r="M242" s="3">
        <v>21286</v>
      </c>
      <c r="O242" s="4">
        <v>284</v>
      </c>
      <c r="P242" s="3">
        <v>21286</v>
      </c>
    </row>
    <row r="243" spans="1:16" x14ac:dyDescent="0.25">
      <c r="A243" s="3">
        <v>242</v>
      </c>
      <c r="B243" s="3">
        <v>2</v>
      </c>
      <c r="C243" s="3">
        <v>234</v>
      </c>
      <c r="D243" s="22" t="s">
        <v>450</v>
      </c>
      <c r="E243" s="12" t="s">
        <v>7773</v>
      </c>
      <c r="F243" s="12" t="s">
        <v>7774</v>
      </c>
      <c r="G243" s="12" t="s">
        <v>7775</v>
      </c>
      <c r="H243" s="12" t="s">
        <v>7775</v>
      </c>
      <c r="I243" s="12" t="s">
        <v>7776</v>
      </c>
      <c r="J243" t="s">
        <v>7777</v>
      </c>
      <c r="K243" s="4">
        <v>121</v>
      </c>
      <c r="L243" s="3">
        <v>25</v>
      </c>
      <c r="M243" s="3">
        <v>9795</v>
      </c>
      <c r="O243" s="4">
        <v>121</v>
      </c>
      <c r="P243" s="3">
        <v>9795</v>
      </c>
    </row>
    <row r="244" spans="1:16" x14ac:dyDescent="0.25">
      <c r="A244" s="3">
        <v>243</v>
      </c>
      <c r="B244" s="3">
        <v>2</v>
      </c>
      <c r="C244" s="3">
        <v>235</v>
      </c>
      <c r="D244" s="22" t="s">
        <v>451</v>
      </c>
      <c r="E244" s="12" t="s">
        <v>7778</v>
      </c>
      <c r="F244" s="12" t="s">
        <v>7779</v>
      </c>
      <c r="G244" s="12" t="s">
        <v>7780</v>
      </c>
      <c r="H244" s="12" t="s">
        <v>7780</v>
      </c>
      <c r="I244" s="12" t="s">
        <v>7781</v>
      </c>
      <c r="J244" t="s">
        <v>7782</v>
      </c>
      <c r="K244" s="4">
        <v>199</v>
      </c>
      <c r="L244" s="3">
        <v>47</v>
      </c>
      <c r="M244" s="3">
        <v>13833</v>
      </c>
      <c r="O244" s="4">
        <v>199</v>
      </c>
      <c r="P244" s="3">
        <v>13833</v>
      </c>
    </row>
    <row r="245" spans="1:16" x14ac:dyDescent="0.25">
      <c r="A245" s="3">
        <v>244</v>
      </c>
      <c r="B245" s="3">
        <v>2</v>
      </c>
      <c r="C245" s="3">
        <v>236</v>
      </c>
      <c r="D245" s="22" t="s">
        <v>452</v>
      </c>
      <c r="E245" s="12" t="s">
        <v>7783</v>
      </c>
      <c r="F245" s="12" t="s">
        <v>7784</v>
      </c>
      <c r="G245" s="12" t="s">
        <v>7785</v>
      </c>
      <c r="H245" s="12" t="s">
        <v>7785</v>
      </c>
      <c r="I245" s="12" t="s">
        <v>7786</v>
      </c>
      <c r="J245" t="s">
        <v>7787</v>
      </c>
      <c r="K245" s="4">
        <v>110</v>
      </c>
      <c r="L245" s="3">
        <v>25</v>
      </c>
      <c r="M245" s="3">
        <v>8189</v>
      </c>
      <c r="O245" s="4">
        <v>110</v>
      </c>
      <c r="P245" s="3">
        <v>8189</v>
      </c>
    </row>
    <row r="246" spans="1:16" x14ac:dyDescent="0.25">
      <c r="A246" s="3">
        <v>245</v>
      </c>
      <c r="B246" s="3">
        <v>2</v>
      </c>
      <c r="C246" s="3">
        <v>237</v>
      </c>
      <c r="D246" s="22" t="s">
        <v>453</v>
      </c>
      <c r="E246" s="12" t="s">
        <v>7788</v>
      </c>
      <c r="F246" s="12" t="s">
        <v>7789</v>
      </c>
      <c r="G246" s="12" t="s">
        <v>7790</v>
      </c>
      <c r="H246" s="12" t="s">
        <v>7790</v>
      </c>
      <c r="I246" s="12" t="s">
        <v>7791</v>
      </c>
      <c r="J246" t="s">
        <v>7792</v>
      </c>
      <c r="K246" s="4">
        <v>141</v>
      </c>
      <c r="L246" s="3">
        <v>35</v>
      </c>
      <c r="M246" s="3">
        <v>11894</v>
      </c>
      <c r="O246" s="4">
        <v>141</v>
      </c>
      <c r="P246" s="3">
        <v>11894</v>
      </c>
    </row>
    <row r="247" spans="1:16" x14ac:dyDescent="0.25">
      <c r="A247" s="3">
        <v>246</v>
      </c>
      <c r="B247" s="3">
        <v>2</v>
      </c>
      <c r="C247" s="3">
        <v>238</v>
      </c>
      <c r="D247" s="22" t="s">
        <v>454</v>
      </c>
      <c r="E247" s="12" t="s">
        <v>7793</v>
      </c>
      <c r="F247" s="12" t="s">
        <v>7794</v>
      </c>
      <c r="G247" s="12" t="s">
        <v>7795</v>
      </c>
      <c r="H247" s="12" t="s">
        <v>7795</v>
      </c>
      <c r="I247" s="12" t="s">
        <v>7796</v>
      </c>
      <c r="J247" t="s">
        <v>7797</v>
      </c>
      <c r="K247" s="4">
        <v>41</v>
      </c>
      <c r="L247" s="3">
        <v>8</v>
      </c>
      <c r="M247" s="3">
        <v>2780</v>
      </c>
      <c r="O247" s="4">
        <v>41</v>
      </c>
      <c r="P247" s="3">
        <v>2780</v>
      </c>
    </row>
    <row r="248" spans="1:16" x14ac:dyDescent="0.25">
      <c r="A248" s="3">
        <v>247</v>
      </c>
      <c r="B248" s="3">
        <v>2</v>
      </c>
      <c r="C248" s="3">
        <v>239</v>
      </c>
      <c r="D248" s="22" t="s">
        <v>455</v>
      </c>
      <c r="E248" s="12" t="s">
        <v>7798</v>
      </c>
      <c r="F248" s="12" t="s">
        <v>7799</v>
      </c>
      <c r="G248" s="12" t="s">
        <v>7800</v>
      </c>
      <c r="H248" s="12" t="s">
        <v>7800</v>
      </c>
      <c r="I248" s="12" t="s">
        <v>7801</v>
      </c>
      <c r="J248" t="s">
        <v>7802</v>
      </c>
      <c r="K248" s="4">
        <v>65</v>
      </c>
      <c r="L248" s="3">
        <v>15</v>
      </c>
      <c r="M248" s="3">
        <v>5685</v>
      </c>
      <c r="O248" s="4">
        <v>65</v>
      </c>
      <c r="P248" s="3">
        <v>5685</v>
      </c>
    </row>
    <row r="249" spans="1:16" x14ac:dyDescent="0.25">
      <c r="A249" s="3">
        <v>248</v>
      </c>
      <c r="B249" s="3">
        <v>2</v>
      </c>
      <c r="C249" s="3">
        <v>240</v>
      </c>
      <c r="D249" s="22" t="s">
        <v>456</v>
      </c>
      <c r="E249" s="12" t="s">
        <v>7803</v>
      </c>
      <c r="F249" s="12" t="s">
        <v>7804</v>
      </c>
      <c r="G249" s="12" t="s">
        <v>7805</v>
      </c>
      <c r="H249" s="12" t="s">
        <v>7805</v>
      </c>
      <c r="I249" s="12" t="s">
        <v>7806</v>
      </c>
      <c r="J249" t="s">
        <v>7807</v>
      </c>
      <c r="K249" s="4">
        <v>113</v>
      </c>
      <c r="L249" s="3">
        <v>27</v>
      </c>
      <c r="M249" s="3">
        <v>8088</v>
      </c>
      <c r="O249" s="4">
        <v>113</v>
      </c>
      <c r="P249" s="3">
        <v>8088</v>
      </c>
    </row>
    <row r="250" spans="1:16" x14ac:dyDescent="0.25">
      <c r="A250" s="3">
        <v>249</v>
      </c>
      <c r="B250" s="3">
        <v>2</v>
      </c>
      <c r="C250" s="3">
        <v>241</v>
      </c>
      <c r="D250" s="22" t="s">
        <v>457</v>
      </c>
      <c r="E250" s="12" t="s">
        <v>7808</v>
      </c>
      <c r="F250" s="12" t="s">
        <v>7809</v>
      </c>
      <c r="G250" s="12" t="s">
        <v>7810</v>
      </c>
      <c r="H250" s="12" t="s">
        <v>7810</v>
      </c>
      <c r="I250" s="12" t="s">
        <v>7811</v>
      </c>
      <c r="J250" t="s">
        <v>7812</v>
      </c>
      <c r="K250" s="4">
        <v>32</v>
      </c>
      <c r="L250" s="3">
        <v>6</v>
      </c>
      <c r="M250" s="3">
        <v>2434</v>
      </c>
      <c r="O250" s="4">
        <v>32</v>
      </c>
      <c r="P250" s="3">
        <v>2434</v>
      </c>
    </row>
    <row r="251" spans="1:16" x14ac:dyDescent="0.25">
      <c r="A251" s="3">
        <v>250</v>
      </c>
      <c r="B251" s="3">
        <v>2</v>
      </c>
      <c r="C251" s="3">
        <v>242</v>
      </c>
      <c r="D251" s="22" t="s">
        <v>458</v>
      </c>
      <c r="E251" s="12" t="s">
        <v>7813</v>
      </c>
      <c r="F251" s="12" t="s">
        <v>7814</v>
      </c>
      <c r="G251" s="12" t="s">
        <v>7815</v>
      </c>
      <c r="H251" s="12" t="s">
        <v>7815</v>
      </c>
      <c r="I251" s="12" t="s">
        <v>7816</v>
      </c>
      <c r="J251" t="s">
        <v>7817</v>
      </c>
      <c r="K251" s="4">
        <v>31</v>
      </c>
      <c r="L251" s="3">
        <v>7</v>
      </c>
      <c r="M251" s="3">
        <v>2261</v>
      </c>
      <c r="O251" s="4">
        <v>31</v>
      </c>
      <c r="P251" s="3">
        <v>2261</v>
      </c>
    </row>
    <row r="252" spans="1:16" x14ac:dyDescent="0.25">
      <c r="A252" s="3">
        <v>251</v>
      </c>
      <c r="B252" s="3">
        <v>2</v>
      </c>
      <c r="C252" s="3">
        <v>243</v>
      </c>
      <c r="D252" s="22" t="s">
        <v>459</v>
      </c>
      <c r="E252" s="12" t="s">
        <v>7818</v>
      </c>
      <c r="F252" s="12" t="s">
        <v>7819</v>
      </c>
      <c r="G252" s="12" t="s">
        <v>7820</v>
      </c>
      <c r="H252" s="12" t="s">
        <v>7820</v>
      </c>
      <c r="I252" s="12" t="s">
        <v>7821</v>
      </c>
      <c r="J252" t="s">
        <v>7822</v>
      </c>
      <c r="K252" s="4">
        <v>104</v>
      </c>
      <c r="L252" s="3">
        <v>28</v>
      </c>
      <c r="M252" s="3">
        <v>9225</v>
      </c>
      <c r="O252" s="4">
        <v>104</v>
      </c>
      <c r="P252" s="3">
        <v>9225</v>
      </c>
    </row>
    <row r="253" spans="1:16" x14ac:dyDescent="0.25">
      <c r="A253" s="3">
        <v>252</v>
      </c>
      <c r="B253" s="3">
        <v>2</v>
      </c>
      <c r="C253" s="3">
        <v>244</v>
      </c>
      <c r="D253" s="22" t="s">
        <v>460</v>
      </c>
      <c r="E253" s="12" t="s">
        <v>7823</v>
      </c>
      <c r="F253" s="12" t="s">
        <v>7824</v>
      </c>
      <c r="G253" s="12" t="s">
        <v>7825</v>
      </c>
      <c r="H253" s="12" t="s">
        <v>7825</v>
      </c>
      <c r="I253" s="12" t="s">
        <v>7826</v>
      </c>
      <c r="J253" t="s">
        <v>7827</v>
      </c>
      <c r="K253" s="4">
        <v>37</v>
      </c>
      <c r="L253" s="3">
        <v>9</v>
      </c>
      <c r="M253" s="3">
        <v>1402</v>
      </c>
      <c r="O253" s="4">
        <v>37</v>
      </c>
      <c r="P253" s="3">
        <v>1402</v>
      </c>
    </row>
    <row r="254" spans="1:16" x14ac:dyDescent="0.25">
      <c r="A254" s="3">
        <v>253</v>
      </c>
      <c r="B254" s="3">
        <v>2</v>
      </c>
      <c r="C254" s="3">
        <v>245</v>
      </c>
      <c r="D254" s="22" t="s">
        <v>461</v>
      </c>
      <c r="E254" s="12" t="s">
        <v>7828</v>
      </c>
      <c r="F254" s="12" t="s">
        <v>7829</v>
      </c>
      <c r="G254" s="12" t="s">
        <v>7830</v>
      </c>
      <c r="H254" s="12" t="s">
        <v>7830</v>
      </c>
      <c r="I254" s="12" t="s">
        <v>7831</v>
      </c>
      <c r="J254" t="s">
        <v>7832</v>
      </c>
      <c r="K254" s="4">
        <v>68</v>
      </c>
      <c r="L254" s="3">
        <v>16</v>
      </c>
      <c r="M254" s="3">
        <v>8578</v>
      </c>
      <c r="O254" s="4">
        <v>68</v>
      </c>
      <c r="P254" s="3">
        <v>8578</v>
      </c>
    </row>
    <row r="255" spans="1:16" x14ac:dyDescent="0.25">
      <c r="A255" s="3">
        <v>254</v>
      </c>
      <c r="B255" s="3">
        <v>2</v>
      </c>
      <c r="C255" s="3">
        <v>246</v>
      </c>
      <c r="D255" s="22" t="s">
        <v>462</v>
      </c>
      <c r="E255" s="12" t="s">
        <v>7833</v>
      </c>
      <c r="F255" s="12" t="s">
        <v>7834</v>
      </c>
      <c r="G255" s="12" t="s">
        <v>7835</v>
      </c>
      <c r="H255" s="12" t="s">
        <v>7835</v>
      </c>
      <c r="I255" s="12" t="s">
        <v>7836</v>
      </c>
      <c r="J255" t="s">
        <v>7837</v>
      </c>
      <c r="K255" s="4">
        <v>211</v>
      </c>
      <c r="L255" s="3">
        <v>54</v>
      </c>
      <c r="M255" s="3">
        <v>12992</v>
      </c>
      <c r="O255" s="4">
        <v>211</v>
      </c>
      <c r="P255" s="3">
        <v>12992</v>
      </c>
    </row>
    <row r="256" spans="1:16" x14ac:dyDescent="0.25">
      <c r="A256" s="3">
        <v>255</v>
      </c>
      <c r="B256" s="3">
        <v>2</v>
      </c>
      <c r="C256" s="3">
        <v>247</v>
      </c>
      <c r="D256" s="22" t="s">
        <v>463</v>
      </c>
      <c r="E256" s="12" t="s">
        <v>7838</v>
      </c>
      <c r="F256" s="12" t="s">
        <v>7839</v>
      </c>
      <c r="G256" s="12" t="s">
        <v>7840</v>
      </c>
      <c r="H256" s="12" t="s">
        <v>7840</v>
      </c>
      <c r="I256" s="12" t="s">
        <v>7841</v>
      </c>
      <c r="J256" t="s">
        <v>7842</v>
      </c>
      <c r="K256" s="4">
        <v>164</v>
      </c>
      <c r="L256" s="3">
        <v>43</v>
      </c>
      <c r="M256" s="3">
        <v>6067</v>
      </c>
      <c r="O256" s="4">
        <v>164</v>
      </c>
      <c r="P256" s="3">
        <v>6067</v>
      </c>
    </row>
    <row r="257" spans="1:16" x14ac:dyDescent="0.25">
      <c r="A257" s="3">
        <v>256</v>
      </c>
      <c r="B257" s="3">
        <v>2</v>
      </c>
      <c r="C257" s="3">
        <v>248</v>
      </c>
      <c r="D257" s="22" t="s">
        <v>464</v>
      </c>
      <c r="E257" s="12" t="s">
        <v>7843</v>
      </c>
      <c r="F257" s="12" t="s">
        <v>7844</v>
      </c>
      <c r="G257" s="12" t="s">
        <v>7845</v>
      </c>
      <c r="H257" s="12" t="s">
        <v>7845</v>
      </c>
      <c r="I257" s="12" t="s">
        <v>7846</v>
      </c>
      <c r="J257" t="s">
        <v>7847</v>
      </c>
      <c r="K257" s="4">
        <v>116</v>
      </c>
      <c r="L257" s="3">
        <v>30</v>
      </c>
      <c r="M257" s="3">
        <v>6121</v>
      </c>
      <c r="O257" s="4">
        <v>116</v>
      </c>
      <c r="P257" s="3">
        <v>6121</v>
      </c>
    </row>
    <row r="258" spans="1:16" x14ac:dyDescent="0.25">
      <c r="A258" s="3">
        <v>257</v>
      </c>
      <c r="B258" s="3">
        <v>2</v>
      </c>
      <c r="C258" s="3">
        <v>249</v>
      </c>
      <c r="D258" s="22" t="s">
        <v>465</v>
      </c>
      <c r="E258" s="12" t="s">
        <v>7848</v>
      </c>
      <c r="F258" s="12" t="s">
        <v>7849</v>
      </c>
      <c r="G258" s="12" t="s">
        <v>7850</v>
      </c>
      <c r="H258" s="12" t="s">
        <v>7850</v>
      </c>
      <c r="I258" s="12" t="s">
        <v>7851</v>
      </c>
      <c r="J258" t="s">
        <v>7852</v>
      </c>
      <c r="K258" s="4">
        <v>240</v>
      </c>
      <c r="L258" s="3">
        <v>60</v>
      </c>
      <c r="M258" s="3">
        <v>16160</v>
      </c>
      <c r="O258" s="4">
        <v>240</v>
      </c>
      <c r="P258" s="3">
        <v>16160</v>
      </c>
    </row>
    <row r="259" spans="1:16" x14ac:dyDescent="0.25">
      <c r="A259" s="3">
        <v>258</v>
      </c>
      <c r="B259" s="3">
        <v>2</v>
      </c>
      <c r="C259" s="3">
        <v>250</v>
      </c>
      <c r="D259" s="22" t="s">
        <v>466</v>
      </c>
      <c r="E259" s="12" t="s">
        <v>7853</v>
      </c>
      <c r="F259" s="12" t="s">
        <v>7854</v>
      </c>
      <c r="G259" s="12" t="s">
        <v>7855</v>
      </c>
      <c r="H259" s="12" t="s">
        <v>7855</v>
      </c>
      <c r="I259" s="12" t="s">
        <v>7856</v>
      </c>
      <c r="J259" t="s">
        <v>7857</v>
      </c>
      <c r="K259" s="4">
        <v>76</v>
      </c>
      <c r="L259" s="3">
        <v>15</v>
      </c>
      <c r="M259" s="3">
        <v>5144</v>
      </c>
      <c r="O259" s="4">
        <v>76</v>
      </c>
      <c r="P259" s="3">
        <v>5144</v>
      </c>
    </row>
    <row r="260" spans="1:16" x14ac:dyDescent="0.25">
      <c r="A260" s="3">
        <v>259</v>
      </c>
      <c r="B260" s="3">
        <v>2</v>
      </c>
      <c r="C260" s="3">
        <v>251</v>
      </c>
      <c r="D260" s="22" t="s">
        <v>467</v>
      </c>
      <c r="E260" s="12" t="s">
        <v>7858</v>
      </c>
      <c r="F260" s="12" t="s">
        <v>7859</v>
      </c>
      <c r="G260" s="12" t="s">
        <v>7860</v>
      </c>
      <c r="H260" s="12" t="s">
        <v>7860</v>
      </c>
      <c r="I260" s="12" t="s">
        <v>7861</v>
      </c>
      <c r="J260" t="s">
        <v>7862</v>
      </c>
      <c r="K260" s="4">
        <v>121</v>
      </c>
      <c r="L260" s="3">
        <v>27</v>
      </c>
      <c r="M260" s="3">
        <v>9218</v>
      </c>
      <c r="O260" s="4">
        <v>121</v>
      </c>
      <c r="P260" s="3">
        <v>9218</v>
      </c>
    </row>
    <row r="261" spans="1:16" x14ac:dyDescent="0.25">
      <c r="A261" s="3">
        <v>260</v>
      </c>
      <c r="B261" s="3">
        <v>2</v>
      </c>
      <c r="C261" s="3">
        <v>252</v>
      </c>
      <c r="D261" s="22" t="s">
        <v>468</v>
      </c>
      <c r="E261" s="12" t="s">
        <v>7863</v>
      </c>
      <c r="F261" s="12" t="s">
        <v>7864</v>
      </c>
      <c r="G261" s="12" t="s">
        <v>7865</v>
      </c>
      <c r="H261" s="12" t="s">
        <v>7865</v>
      </c>
      <c r="I261" s="12" t="s">
        <v>7866</v>
      </c>
      <c r="J261" t="s">
        <v>7867</v>
      </c>
      <c r="K261" s="4">
        <v>41</v>
      </c>
      <c r="L261" s="3">
        <v>9</v>
      </c>
      <c r="M261" s="3">
        <v>2309</v>
      </c>
      <c r="O261" s="4">
        <v>41</v>
      </c>
      <c r="P261" s="3">
        <v>2309</v>
      </c>
    </row>
    <row r="262" spans="1:16" x14ac:dyDescent="0.25">
      <c r="A262" s="3">
        <v>261</v>
      </c>
      <c r="B262" s="3">
        <v>2</v>
      </c>
      <c r="C262" s="3">
        <v>253</v>
      </c>
      <c r="D262" s="22" t="s">
        <v>469</v>
      </c>
      <c r="E262" s="12" t="s">
        <v>7868</v>
      </c>
      <c r="F262" s="12" t="s">
        <v>7869</v>
      </c>
      <c r="G262" s="12" t="s">
        <v>7870</v>
      </c>
      <c r="H262" s="12" t="s">
        <v>7870</v>
      </c>
      <c r="I262" s="12" t="s">
        <v>7871</v>
      </c>
      <c r="J262" t="s">
        <v>7872</v>
      </c>
      <c r="K262" s="4">
        <v>206</v>
      </c>
      <c r="L262" s="3">
        <v>52</v>
      </c>
      <c r="M262" s="3">
        <v>15536</v>
      </c>
      <c r="O262" s="4">
        <v>206</v>
      </c>
      <c r="P262" s="3">
        <v>15536</v>
      </c>
    </row>
    <row r="263" spans="1:16" x14ac:dyDescent="0.25">
      <c r="A263" s="3">
        <v>262</v>
      </c>
      <c r="B263" s="3">
        <v>2</v>
      </c>
      <c r="C263" s="3">
        <v>254</v>
      </c>
      <c r="D263" s="22" t="s">
        <v>470</v>
      </c>
      <c r="E263" s="12" t="s">
        <v>7873</v>
      </c>
      <c r="F263" s="12" t="s">
        <v>7874</v>
      </c>
      <c r="G263" s="12" t="s">
        <v>7875</v>
      </c>
      <c r="H263" s="12" t="s">
        <v>7875</v>
      </c>
      <c r="I263" s="12" t="s">
        <v>7876</v>
      </c>
      <c r="J263" t="s">
        <v>7877</v>
      </c>
      <c r="K263" s="4">
        <v>83</v>
      </c>
      <c r="L263" s="3">
        <v>21</v>
      </c>
      <c r="M263" s="3">
        <v>5270</v>
      </c>
      <c r="O263" s="4">
        <v>83</v>
      </c>
      <c r="P263" s="3">
        <v>5270</v>
      </c>
    </row>
    <row r="264" spans="1:16" x14ac:dyDescent="0.25">
      <c r="A264" s="3">
        <v>263</v>
      </c>
      <c r="B264" s="3">
        <v>2</v>
      </c>
      <c r="C264" s="3">
        <v>255</v>
      </c>
      <c r="D264" s="22" t="s">
        <v>471</v>
      </c>
      <c r="E264" s="12" t="s">
        <v>7878</v>
      </c>
      <c r="F264" s="12" t="s">
        <v>7879</v>
      </c>
      <c r="G264" s="12" t="s">
        <v>7880</v>
      </c>
      <c r="H264" s="12" t="s">
        <v>7881</v>
      </c>
      <c r="I264" s="12" t="s">
        <v>7882</v>
      </c>
      <c r="J264" t="s">
        <v>7883</v>
      </c>
      <c r="K264" s="4">
        <v>185</v>
      </c>
      <c r="L264" s="3">
        <v>50</v>
      </c>
      <c r="M264" s="3">
        <v>13672</v>
      </c>
      <c r="O264" s="4">
        <v>185</v>
      </c>
      <c r="P264" s="3">
        <v>13672</v>
      </c>
    </row>
    <row r="265" spans="1:16" x14ac:dyDescent="0.25">
      <c r="A265" s="3">
        <v>264</v>
      </c>
      <c r="B265" s="3">
        <v>2</v>
      </c>
      <c r="C265" s="3">
        <v>256</v>
      </c>
      <c r="D265" s="22" t="s">
        <v>472</v>
      </c>
      <c r="E265" s="12" t="s">
        <v>7884</v>
      </c>
      <c r="F265" s="12" t="s">
        <v>7885</v>
      </c>
      <c r="G265" s="12" t="s">
        <v>7886</v>
      </c>
      <c r="H265" s="12" t="s">
        <v>7886</v>
      </c>
      <c r="I265" s="12" t="s">
        <v>7887</v>
      </c>
      <c r="J265" t="s">
        <v>7888</v>
      </c>
      <c r="K265" s="4">
        <v>101</v>
      </c>
      <c r="L265" s="3">
        <v>24</v>
      </c>
      <c r="M265" s="3">
        <v>7240</v>
      </c>
      <c r="O265" s="4">
        <v>101</v>
      </c>
      <c r="P265" s="3">
        <v>7240</v>
      </c>
    </row>
    <row r="266" spans="1:16" x14ac:dyDescent="0.25">
      <c r="A266" s="3">
        <v>265</v>
      </c>
      <c r="B266" s="3">
        <v>2</v>
      </c>
      <c r="C266" s="3">
        <v>257</v>
      </c>
      <c r="D266" s="22" t="s">
        <v>473</v>
      </c>
      <c r="E266" s="12" t="s">
        <v>7889</v>
      </c>
      <c r="F266" s="12" t="s">
        <v>7890</v>
      </c>
      <c r="G266" s="12" t="s">
        <v>7891</v>
      </c>
      <c r="H266" s="12" t="s">
        <v>7891</v>
      </c>
      <c r="I266" s="12" t="s">
        <v>7892</v>
      </c>
      <c r="J266" t="s">
        <v>7893</v>
      </c>
      <c r="K266" s="4">
        <v>114</v>
      </c>
      <c r="L266" s="3">
        <v>24</v>
      </c>
      <c r="M266" s="3">
        <v>10342</v>
      </c>
      <c r="O266" s="4">
        <v>114</v>
      </c>
      <c r="P266" s="3">
        <v>10342</v>
      </c>
    </row>
    <row r="267" spans="1:16" x14ac:dyDescent="0.25">
      <c r="A267" s="3">
        <v>266</v>
      </c>
      <c r="B267" s="3">
        <v>2</v>
      </c>
      <c r="C267" s="3">
        <v>258</v>
      </c>
      <c r="D267" s="22" t="s">
        <v>474</v>
      </c>
      <c r="E267" s="12" t="s">
        <v>7894</v>
      </c>
      <c r="F267" s="12" t="s">
        <v>7895</v>
      </c>
      <c r="G267" s="12" t="s">
        <v>7896</v>
      </c>
      <c r="H267" s="12" t="s">
        <v>7896</v>
      </c>
      <c r="I267" s="12" t="s">
        <v>7897</v>
      </c>
      <c r="J267" t="s">
        <v>7898</v>
      </c>
      <c r="K267" s="4">
        <v>161</v>
      </c>
      <c r="L267" s="3">
        <v>43</v>
      </c>
      <c r="M267" s="3">
        <v>12792</v>
      </c>
      <c r="O267" s="4">
        <v>161</v>
      </c>
      <c r="P267" s="3">
        <v>12792</v>
      </c>
    </row>
    <row r="268" spans="1:16" x14ac:dyDescent="0.25">
      <c r="A268" s="3">
        <v>267</v>
      </c>
      <c r="B268" s="3">
        <v>2</v>
      </c>
      <c r="C268" s="3">
        <v>259</v>
      </c>
      <c r="D268" s="22" t="s">
        <v>475</v>
      </c>
      <c r="E268" s="12" t="s">
        <v>7899</v>
      </c>
      <c r="F268" s="12" t="s">
        <v>7900</v>
      </c>
      <c r="G268" s="12" t="s">
        <v>7901</v>
      </c>
      <c r="H268" s="12" t="s">
        <v>7901</v>
      </c>
      <c r="I268" s="12" t="s">
        <v>7902</v>
      </c>
      <c r="J268" t="s">
        <v>7903</v>
      </c>
      <c r="K268" s="4">
        <v>249</v>
      </c>
      <c r="L268" s="3">
        <v>67</v>
      </c>
      <c r="M268" s="3">
        <v>20355</v>
      </c>
      <c r="O268" s="4">
        <v>249</v>
      </c>
      <c r="P268" s="3">
        <v>20355</v>
      </c>
    </row>
    <row r="269" spans="1:16" x14ac:dyDescent="0.25">
      <c r="A269" s="3">
        <v>268</v>
      </c>
      <c r="B269" s="3">
        <v>2</v>
      </c>
      <c r="C269" s="3">
        <v>260</v>
      </c>
      <c r="D269" s="22" t="s">
        <v>476</v>
      </c>
      <c r="E269" s="12" t="s">
        <v>7904</v>
      </c>
      <c r="F269" s="12" t="s">
        <v>7905</v>
      </c>
      <c r="G269" s="12" t="s">
        <v>7906</v>
      </c>
      <c r="H269" s="12" t="s">
        <v>7906</v>
      </c>
      <c r="I269" s="12" t="s">
        <v>7907</v>
      </c>
      <c r="J269" t="s">
        <v>7908</v>
      </c>
      <c r="K269" s="4">
        <v>145</v>
      </c>
      <c r="L269" s="3">
        <v>39</v>
      </c>
      <c r="M269" s="3">
        <v>9187</v>
      </c>
      <c r="O269" s="4">
        <v>145</v>
      </c>
      <c r="P269" s="3">
        <v>9187</v>
      </c>
    </row>
    <row r="270" spans="1:16" x14ac:dyDescent="0.25">
      <c r="A270" s="3">
        <v>269</v>
      </c>
      <c r="B270" s="3">
        <v>2</v>
      </c>
      <c r="C270" s="3">
        <v>261</v>
      </c>
      <c r="D270" s="22" t="s">
        <v>477</v>
      </c>
      <c r="E270" s="12" t="s">
        <v>7909</v>
      </c>
      <c r="F270" s="12" t="s">
        <v>7910</v>
      </c>
      <c r="G270" s="12" t="s">
        <v>7911</v>
      </c>
      <c r="H270" s="12" t="s">
        <v>7911</v>
      </c>
      <c r="I270" s="12" t="s">
        <v>7912</v>
      </c>
      <c r="J270" t="s">
        <v>7913</v>
      </c>
      <c r="K270" s="4">
        <v>94</v>
      </c>
      <c r="L270" s="3">
        <v>24</v>
      </c>
      <c r="M270" s="3">
        <v>5950</v>
      </c>
      <c r="O270" s="4">
        <v>94</v>
      </c>
      <c r="P270" s="3">
        <v>5950</v>
      </c>
    </row>
    <row r="271" spans="1:16" x14ac:dyDescent="0.25">
      <c r="A271" s="3">
        <v>270</v>
      </c>
      <c r="B271" s="3">
        <v>2</v>
      </c>
      <c r="C271" s="3">
        <v>262</v>
      </c>
      <c r="D271" s="22" t="s">
        <v>478</v>
      </c>
      <c r="E271" s="12" t="s">
        <v>7914</v>
      </c>
      <c r="F271" s="12" t="s">
        <v>7915</v>
      </c>
      <c r="G271" s="12" t="s">
        <v>7916</v>
      </c>
      <c r="H271" s="12" t="s">
        <v>7916</v>
      </c>
      <c r="I271" s="12" t="s">
        <v>7917</v>
      </c>
      <c r="J271" t="s">
        <v>7918</v>
      </c>
      <c r="K271" s="4">
        <v>91</v>
      </c>
      <c r="L271" s="3">
        <v>24</v>
      </c>
      <c r="M271" s="3">
        <v>5480</v>
      </c>
      <c r="O271" s="4">
        <v>91</v>
      </c>
      <c r="P271" s="3">
        <v>5480</v>
      </c>
    </row>
    <row r="272" spans="1:16" x14ac:dyDescent="0.25">
      <c r="A272" s="3">
        <v>271</v>
      </c>
      <c r="B272" s="3">
        <v>2</v>
      </c>
      <c r="C272" s="3">
        <v>263</v>
      </c>
      <c r="D272" s="22" t="s">
        <v>479</v>
      </c>
      <c r="E272" s="12" t="s">
        <v>7919</v>
      </c>
      <c r="F272" s="12" t="s">
        <v>7920</v>
      </c>
      <c r="G272" s="12" t="s">
        <v>7921</v>
      </c>
      <c r="H272" s="12" t="s">
        <v>7921</v>
      </c>
      <c r="I272" s="12" t="s">
        <v>7922</v>
      </c>
      <c r="J272" t="s">
        <v>7923</v>
      </c>
      <c r="K272" s="4">
        <v>44</v>
      </c>
      <c r="L272" s="3">
        <v>11</v>
      </c>
      <c r="M272" s="3">
        <v>5381</v>
      </c>
      <c r="O272" s="4">
        <v>44</v>
      </c>
      <c r="P272" s="3">
        <v>5381</v>
      </c>
    </row>
    <row r="273" spans="1:16" x14ac:dyDescent="0.25">
      <c r="A273" s="3">
        <v>272</v>
      </c>
      <c r="B273" s="3">
        <v>2</v>
      </c>
      <c r="C273" s="3">
        <v>264</v>
      </c>
      <c r="D273" s="22" t="s">
        <v>480</v>
      </c>
      <c r="E273" s="12" t="s">
        <v>7924</v>
      </c>
      <c r="F273" s="12" t="s">
        <v>7925</v>
      </c>
      <c r="G273" s="12" t="s">
        <v>7926</v>
      </c>
      <c r="H273" s="12" t="s">
        <v>7926</v>
      </c>
      <c r="I273" s="12" t="s">
        <v>7927</v>
      </c>
      <c r="J273" t="s">
        <v>7928</v>
      </c>
      <c r="K273" s="4">
        <v>173</v>
      </c>
      <c r="L273" s="3">
        <v>38</v>
      </c>
      <c r="M273" s="3">
        <v>10419</v>
      </c>
      <c r="O273" s="4">
        <v>173</v>
      </c>
      <c r="P273" s="3">
        <v>10419</v>
      </c>
    </row>
    <row r="274" spans="1:16" x14ac:dyDescent="0.25">
      <c r="A274" s="3">
        <v>273</v>
      </c>
      <c r="B274" s="3">
        <v>2</v>
      </c>
      <c r="C274" s="3">
        <v>265</v>
      </c>
      <c r="D274" s="22" t="s">
        <v>481</v>
      </c>
      <c r="E274" s="12" t="s">
        <v>7929</v>
      </c>
      <c r="F274" s="12" t="s">
        <v>7930</v>
      </c>
      <c r="G274" s="12" t="s">
        <v>7931</v>
      </c>
      <c r="H274" s="12" t="s">
        <v>7932</v>
      </c>
      <c r="I274" s="12" t="s">
        <v>7933</v>
      </c>
      <c r="J274" t="s">
        <v>7934</v>
      </c>
      <c r="K274" s="4">
        <v>123</v>
      </c>
      <c r="L274" s="3">
        <v>27</v>
      </c>
      <c r="M274" s="3">
        <v>10773</v>
      </c>
      <c r="O274" s="4">
        <v>123</v>
      </c>
      <c r="P274" s="3">
        <v>10773</v>
      </c>
    </row>
    <row r="275" spans="1:16" x14ac:dyDescent="0.25">
      <c r="A275" s="3">
        <v>274</v>
      </c>
      <c r="B275" s="3">
        <v>2</v>
      </c>
      <c r="C275" s="3">
        <v>266</v>
      </c>
      <c r="D275" s="22" t="s">
        <v>482</v>
      </c>
      <c r="E275" s="12" t="s">
        <v>7935</v>
      </c>
      <c r="F275" s="12" t="s">
        <v>7936</v>
      </c>
      <c r="G275" s="12" t="s">
        <v>7937</v>
      </c>
      <c r="H275" s="12" t="s">
        <v>7937</v>
      </c>
      <c r="I275" s="12" t="s">
        <v>7938</v>
      </c>
      <c r="J275" t="s">
        <v>7939</v>
      </c>
      <c r="K275" s="4">
        <v>146</v>
      </c>
      <c r="L275" s="3">
        <v>35</v>
      </c>
      <c r="M275" s="3">
        <v>12000</v>
      </c>
      <c r="O275" s="4">
        <v>146</v>
      </c>
      <c r="P275" s="3">
        <v>12000</v>
      </c>
    </row>
    <row r="276" spans="1:16" x14ac:dyDescent="0.25">
      <c r="A276" s="3">
        <v>275</v>
      </c>
      <c r="B276" s="3">
        <v>2</v>
      </c>
      <c r="C276" s="3">
        <v>267</v>
      </c>
      <c r="D276" s="22" t="s">
        <v>483</v>
      </c>
      <c r="E276" s="12" t="s">
        <v>7940</v>
      </c>
      <c r="F276" s="12" t="s">
        <v>7941</v>
      </c>
      <c r="G276" s="12" t="s">
        <v>7942</v>
      </c>
      <c r="H276" s="12" t="s">
        <v>7943</v>
      </c>
      <c r="I276" s="12" t="s">
        <v>7944</v>
      </c>
      <c r="J276" t="s">
        <v>7945</v>
      </c>
      <c r="K276" s="4">
        <v>125</v>
      </c>
      <c r="L276" s="3">
        <v>29</v>
      </c>
      <c r="M276" s="3">
        <v>12514</v>
      </c>
      <c r="O276" s="4">
        <v>125</v>
      </c>
      <c r="P276" s="3">
        <v>12514</v>
      </c>
    </row>
    <row r="277" spans="1:16" x14ac:dyDescent="0.25">
      <c r="A277" s="3">
        <v>276</v>
      </c>
      <c r="B277" s="3">
        <v>2</v>
      </c>
      <c r="C277" s="3">
        <v>268</v>
      </c>
      <c r="D277" s="22" t="s">
        <v>484</v>
      </c>
      <c r="E277" s="12" t="s">
        <v>7946</v>
      </c>
      <c r="F277" s="12" t="s">
        <v>7947</v>
      </c>
      <c r="G277" s="12" t="s">
        <v>7948</v>
      </c>
      <c r="H277" s="12" t="s">
        <v>7948</v>
      </c>
      <c r="I277" s="12" t="s">
        <v>7949</v>
      </c>
      <c r="J277" t="s">
        <v>7950</v>
      </c>
      <c r="K277" s="4">
        <v>66</v>
      </c>
      <c r="L277" s="3">
        <v>13</v>
      </c>
      <c r="M277" s="3">
        <v>4606</v>
      </c>
      <c r="O277" s="4">
        <v>66</v>
      </c>
      <c r="P277" s="3">
        <v>4606</v>
      </c>
    </row>
    <row r="278" spans="1:16" x14ac:dyDescent="0.25">
      <c r="A278" s="3">
        <v>277</v>
      </c>
      <c r="B278" s="3">
        <v>2</v>
      </c>
      <c r="C278" s="3">
        <v>269</v>
      </c>
      <c r="D278" s="22" t="s">
        <v>485</v>
      </c>
      <c r="E278" s="12" t="s">
        <v>7951</v>
      </c>
      <c r="F278" s="12" t="s">
        <v>7952</v>
      </c>
      <c r="G278" s="12" t="s">
        <v>7953</v>
      </c>
      <c r="H278" s="12" t="s">
        <v>7953</v>
      </c>
      <c r="I278" s="12" t="s">
        <v>7954</v>
      </c>
      <c r="J278" t="s">
        <v>7955</v>
      </c>
      <c r="K278" s="4">
        <v>65</v>
      </c>
      <c r="L278" s="3">
        <v>16</v>
      </c>
      <c r="M278" s="3">
        <v>4810</v>
      </c>
      <c r="O278" s="4">
        <v>65</v>
      </c>
      <c r="P278" s="3">
        <v>4810</v>
      </c>
    </row>
    <row r="279" spans="1:16" x14ac:dyDescent="0.25">
      <c r="A279" s="3">
        <v>278</v>
      </c>
      <c r="B279" s="3">
        <v>2</v>
      </c>
      <c r="C279" s="3">
        <v>270</v>
      </c>
      <c r="D279" s="22" t="s">
        <v>486</v>
      </c>
      <c r="E279" s="12" t="s">
        <v>7956</v>
      </c>
      <c r="F279" s="12" t="s">
        <v>7957</v>
      </c>
      <c r="G279" s="12" t="s">
        <v>7958</v>
      </c>
      <c r="H279" s="12" t="s">
        <v>7958</v>
      </c>
      <c r="I279" s="12" t="s">
        <v>7959</v>
      </c>
      <c r="J279" t="s">
        <v>7960</v>
      </c>
      <c r="K279" s="4">
        <v>56</v>
      </c>
      <c r="L279" s="3">
        <v>15</v>
      </c>
      <c r="M279" s="3">
        <v>5401</v>
      </c>
      <c r="O279" s="4">
        <v>56</v>
      </c>
      <c r="P279" s="3">
        <v>5401</v>
      </c>
    </row>
    <row r="280" spans="1:16" x14ac:dyDescent="0.25">
      <c r="A280" s="3">
        <v>279</v>
      </c>
      <c r="B280" s="3">
        <v>2</v>
      </c>
      <c r="C280" s="3">
        <v>271</v>
      </c>
      <c r="D280" s="22" t="s">
        <v>487</v>
      </c>
      <c r="E280" s="12" t="s">
        <v>7961</v>
      </c>
      <c r="F280" s="12" t="s">
        <v>7962</v>
      </c>
      <c r="G280" s="12" t="s">
        <v>7963</v>
      </c>
      <c r="H280" s="12" t="s">
        <v>7964</v>
      </c>
      <c r="I280" s="12" t="s">
        <v>7965</v>
      </c>
      <c r="J280" t="s">
        <v>7966</v>
      </c>
      <c r="K280" s="4">
        <v>88</v>
      </c>
      <c r="L280" s="3">
        <v>20</v>
      </c>
      <c r="M280" s="3">
        <v>7363</v>
      </c>
      <c r="O280" s="4">
        <v>88</v>
      </c>
      <c r="P280" s="3">
        <v>7363</v>
      </c>
    </row>
    <row r="281" spans="1:16" x14ac:dyDescent="0.25">
      <c r="A281" s="3">
        <v>280</v>
      </c>
      <c r="B281" s="3">
        <v>2</v>
      </c>
      <c r="C281" s="3">
        <v>272</v>
      </c>
      <c r="D281" s="22" t="s">
        <v>488</v>
      </c>
      <c r="E281" s="12" t="s">
        <v>7967</v>
      </c>
      <c r="F281" s="12" t="s">
        <v>7968</v>
      </c>
      <c r="G281" s="12" t="s">
        <v>7969</v>
      </c>
      <c r="H281" s="12" t="s">
        <v>7969</v>
      </c>
      <c r="I281" s="12" t="s">
        <v>7970</v>
      </c>
      <c r="J281" t="s">
        <v>7971</v>
      </c>
      <c r="K281" s="4">
        <v>112</v>
      </c>
      <c r="L281" s="3">
        <v>28</v>
      </c>
      <c r="M281" s="3">
        <v>8827</v>
      </c>
      <c r="O281" s="4">
        <v>112</v>
      </c>
      <c r="P281" s="3">
        <v>8827</v>
      </c>
    </row>
    <row r="282" spans="1:16" x14ac:dyDescent="0.25">
      <c r="A282" s="3">
        <v>281</v>
      </c>
      <c r="B282" s="3">
        <v>2</v>
      </c>
      <c r="C282" s="3">
        <v>273</v>
      </c>
      <c r="D282" s="22" t="s">
        <v>489</v>
      </c>
      <c r="E282" s="12" t="s">
        <v>7972</v>
      </c>
      <c r="F282" s="12" t="s">
        <v>7973</v>
      </c>
      <c r="G282" s="12" t="s">
        <v>7974</v>
      </c>
      <c r="H282" s="12" t="s">
        <v>7975</v>
      </c>
      <c r="I282" s="12" t="s">
        <v>7976</v>
      </c>
      <c r="J282" t="s">
        <v>7977</v>
      </c>
      <c r="K282" s="4">
        <v>133</v>
      </c>
      <c r="L282" s="3">
        <v>30</v>
      </c>
      <c r="M282" s="3">
        <v>9918</v>
      </c>
      <c r="O282" s="4">
        <v>133</v>
      </c>
      <c r="P282" s="3">
        <v>9918</v>
      </c>
    </row>
    <row r="283" spans="1:16" x14ac:dyDescent="0.25">
      <c r="A283" s="3">
        <v>282</v>
      </c>
      <c r="B283" s="3">
        <v>2</v>
      </c>
      <c r="C283" s="3">
        <v>274</v>
      </c>
      <c r="D283" s="22" t="s">
        <v>490</v>
      </c>
      <c r="E283" s="12" t="s">
        <v>7978</v>
      </c>
      <c r="F283" s="12" t="s">
        <v>7979</v>
      </c>
      <c r="G283" s="12" t="s">
        <v>7980</v>
      </c>
      <c r="H283" s="12" t="s">
        <v>7980</v>
      </c>
      <c r="I283" s="12" t="s">
        <v>7981</v>
      </c>
      <c r="J283" t="s">
        <v>7982</v>
      </c>
      <c r="K283" s="4">
        <v>77</v>
      </c>
      <c r="L283" s="3">
        <v>17</v>
      </c>
      <c r="M283" s="3">
        <v>3874</v>
      </c>
      <c r="O283" s="4">
        <v>77</v>
      </c>
      <c r="P283" s="3">
        <v>3874</v>
      </c>
    </row>
    <row r="284" spans="1:16" x14ac:dyDescent="0.25">
      <c r="A284" s="3">
        <v>283</v>
      </c>
      <c r="B284" s="3">
        <v>2</v>
      </c>
      <c r="C284" s="3">
        <v>275</v>
      </c>
      <c r="D284" s="22" t="s">
        <v>491</v>
      </c>
      <c r="E284" s="12" t="s">
        <v>7983</v>
      </c>
      <c r="F284" s="12" t="s">
        <v>7984</v>
      </c>
      <c r="G284" s="12" t="s">
        <v>7985</v>
      </c>
      <c r="H284" s="12" t="s">
        <v>7985</v>
      </c>
      <c r="I284" s="12" t="s">
        <v>7986</v>
      </c>
      <c r="J284" t="s">
        <v>7987</v>
      </c>
      <c r="K284" s="4">
        <v>186</v>
      </c>
      <c r="L284" s="3">
        <v>45</v>
      </c>
      <c r="M284" s="3">
        <v>11008</v>
      </c>
      <c r="O284" s="4">
        <v>186</v>
      </c>
      <c r="P284" s="3">
        <v>11008</v>
      </c>
    </row>
    <row r="285" spans="1:16" x14ac:dyDescent="0.25">
      <c r="A285" s="3">
        <v>284</v>
      </c>
      <c r="B285" s="3">
        <v>2</v>
      </c>
      <c r="C285" s="3">
        <v>276</v>
      </c>
      <c r="D285" s="22" t="s">
        <v>492</v>
      </c>
      <c r="E285" s="12" t="s">
        <v>7988</v>
      </c>
      <c r="F285" s="12" t="s">
        <v>7989</v>
      </c>
      <c r="G285" s="12" t="s">
        <v>7990</v>
      </c>
      <c r="H285" s="12" t="s">
        <v>7990</v>
      </c>
      <c r="I285" s="12" t="s">
        <v>7991</v>
      </c>
      <c r="J285" t="s">
        <v>7992</v>
      </c>
      <c r="K285" s="4">
        <v>45</v>
      </c>
      <c r="L285" s="3">
        <v>11</v>
      </c>
      <c r="M285" s="3">
        <v>2342</v>
      </c>
      <c r="O285" s="4">
        <v>45</v>
      </c>
      <c r="P285" s="3">
        <v>2342</v>
      </c>
    </row>
    <row r="286" spans="1:16" x14ac:dyDescent="0.25">
      <c r="A286" s="3">
        <v>285</v>
      </c>
      <c r="B286" s="3">
        <v>2</v>
      </c>
      <c r="C286" s="3">
        <v>277</v>
      </c>
      <c r="D286" s="22" t="s">
        <v>493</v>
      </c>
      <c r="E286" s="12" t="s">
        <v>7993</v>
      </c>
      <c r="F286" s="12" t="s">
        <v>7994</v>
      </c>
      <c r="G286" s="12" t="s">
        <v>7995</v>
      </c>
      <c r="H286" s="12" t="s">
        <v>7995</v>
      </c>
      <c r="I286" s="12" t="s">
        <v>7996</v>
      </c>
      <c r="J286" t="s">
        <v>7997</v>
      </c>
      <c r="K286" s="4">
        <v>87</v>
      </c>
      <c r="L286" s="3">
        <v>19</v>
      </c>
      <c r="M286" s="3">
        <v>4240</v>
      </c>
      <c r="O286" s="4">
        <v>87</v>
      </c>
      <c r="P286" s="3">
        <v>4240</v>
      </c>
    </row>
    <row r="287" spans="1:16" x14ac:dyDescent="0.25">
      <c r="A287" s="3">
        <v>286</v>
      </c>
      <c r="B287" s="3">
        <v>2</v>
      </c>
      <c r="C287" s="3">
        <v>278</v>
      </c>
      <c r="D287" s="22" t="s">
        <v>494</v>
      </c>
      <c r="E287" s="12" t="s">
        <v>7998</v>
      </c>
      <c r="F287" s="12" t="s">
        <v>7999</v>
      </c>
      <c r="G287" s="12" t="s">
        <v>8000</v>
      </c>
      <c r="H287" s="12" t="s">
        <v>8000</v>
      </c>
      <c r="I287" s="12" t="s">
        <v>8001</v>
      </c>
      <c r="J287" t="s">
        <v>8002</v>
      </c>
      <c r="K287" s="4">
        <v>55</v>
      </c>
      <c r="L287" s="3">
        <v>13</v>
      </c>
      <c r="M287" s="3">
        <v>3644</v>
      </c>
      <c r="O287" s="4">
        <v>55</v>
      </c>
      <c r="P287" s="3">
        <v>3644</v>
      </c>
    </row>
    <row r="288" spans="1:16" x14ac:dyDescent="0.25">
      <c r="A288" s="3">
        <v>287</v>
      </c>
      <c r="B288" s="3">
        <v>2</v>
      </c>
      <c r="C288" s="3">
        <v>279</v>
      </c>
      <c r="D288" s="22" t="s">
        <v>495</v>
      </c>
      <c r="E288" s="12" t="s">
        <v>8003</v>
      </c>
      <c r="F288" s="12" t="s">
        <v>8004</v>
      </c>
      <c r="G288" s="12" t="s">
        <v>8005</v>
      </c>
      <c r="H288" s="12" t="s">
        <v>8005</v>
      </c>
      <c r="I288" s="12" t="s">
        <v>8006</v>
      </c>
      <c r="J288" t="s">
        <v>8007</v>
      </c>
      <c r="K288" s="4">
        <v>71</v>
      </c>
      <c r="L288" s="3">
        <v>17</v>
      </c>
      <c r="M288" s="3">
        <v>6694</v>
      </c>
      <c r="O288" s="4">
        <v>71</v>
      </c>
      <c r="P288" s="3">
        <v>6694</v>
      </c>
    </row>
    <row r="289" spans="1:16" x14ac:dyDescent="0.25">
      <c r="A289" s="3">
        <v>288</v>
      </c>
      <c r="B289" s="3">
        <v>2</v>
      </c>
      <c r="C289" s="3">
        <v>280</v>
      </c>
      <c r="D289" s="22" t="s">
        <v>496</v>
      </c>
      <c r="E289" s="12" t="s">
        <v>8008</v>
      </c>
      <c r="F289" s="12" t="s">
        <v>8009</v>
      </c>
      <c r="G289" s="12" t="s">
        <v>8010</v>
      </c>
      <c r="H289" s="12" t="s">
        <v>8010</v>
      </c>
      <c r="I289" s="12" t="s">
        <v>8011</v>
      </c>
      <c r="J289" t="s">
        <v>8012</v>
      </c>
      <c r="K289" s="4">
        <v>52</v>
      </c>
      <c r="L289" s="3">
        <v>14</v>
      </c>
      <c r="M289" s="3">
        <v>5475</v>
      </c>
      <c r="O289" s="4">
        <v>52</v>
      </c>
      <c r="P289" s="3">
        <v>5475</v>
      </c>
    </row>
    <row r="290" spans="1:16" x14ac:dyDescent="0.25">
      <c r="A290" s="3">
        <v>289</v>
      </c>
      <c r="B290" s="3">
        <v>2</v>
      </c>
      <c r="C290" s="3">
        <v>281</v>
      </c>
      <c r="D290" s="22" t="s">
        <v>497</v>
      </c>
      <c r="E290" s="12" t="s">
        <v>8013</v>
      </c>
      <c r="F290" s="12" t="s">
        <v>8014</v>
      </c>
      <c r="G290" s="12" t="s">
        <v>8015</v>
      </c>
      <c r="H290" s="12" t="s">
        <v>8015</v>
      </c>
      <c r="I290" s="12" t="s">
        <v>8016</v>
      </c>
      <c r="J290" t="s">
        <v>8017</v>
      </c>
      <c r="K290" s="4">
        <v>54</v>
      </c>
      <c r="L290" s="3">
        <v>15</v>
      </c>
      <c r="M290" s="3">
        <v>4419</v>
      </c>
      <c r="O290" s="4">
        <v>54</v>
      </c>
      <c r="P290" s="3">
        <v>4419</v>
      </c>
    </row>
    <row r="291" spans="1:16" x14ac:dyDescent="0.25">
      <c r="A291" s="3">
        <v>290</v>
      </c>
      <c r="B291" s="3">
        <v>2</v>
      </c>
      <c r="C291" s="3">
        <v>282</v>
      </c>
      <c r="D291" s="22" t="s">
        <v>498</v>
      </c>
      <c r="E291" s="12" t="s">
        <v>8018</v>
      </c>
      <c r="F291" s="12" t="s">
        <v>8019</v>
      </c>
      <c r="G291" s="12" t="s">
        <v>8020</v>
      </c>
      <c r="H291" s="12" t="s">
        <v>8021</v>
      </c>
      <c r="I291" s="12" t="s">
        <v>8022</v>
      </c>
      <c r="J291" t="s">
        <v>8023</v>
      </c>
      <c r="K291" s="4">
        <v>549</v>
      </c>
      <c r="L291" s="3">
        <v>128</v>
      </c>
      <c r="M291" s="3">
        <v>39234</v>
      </c>
      <c r="O291" s="4">
        <v>549</v>
      </c>
      <c r="P291" s="3">
        <v>39234</v>
      </c>
    </row>
    <row r="292" spans="1:16" x14ac:dyDescent="0.25">
      <c r="A292" s="3">
        <v>291</v>
      </c>
      <c r="B292" s="3">
        <v>2</v>
      </c>
      <c r="C292" s="3">
        <v>283</v>
      </c>
      <c r="D292" s="22" t="s">
        <v>499</v>
      </c>
      <c r="E292" s="12" t="s">
        <v>8024</v>
      </c>
      <c r="F292" s="12" t="s">
        <v>8025</v>
      </c>
      <c r="G292" s="12" t="s">
        <v>8026</v>
      </c>
      <c r="H292" s="12" t="s">
        <v>8026</v>
      </c>
      <c r="I292" s="12" t="s">
        <v>8027</v>
      </c>
      <c r="J292" t="s">
        <v>8028</v>
      </c>
      <c r="K292" s="4">
        <v>136</v>
      </c>
      <c r="L292" s="3">
        <v>32</v>
      </c>
      <c r="M292" s="3">
        <v>11426</v>
      </c>
      <c r="O292" s="4">
        <v>136</v>
      </c>
      <c r="P292" s="3">
        <v>11426</v>
      </c>
    </row>
    <row r="293" spans="1:16" x14ac:dyDescent="0.25">
      <c r="A293" s="3">
        <v>292</v>
      </c>
      <c r="B293" s="3">
        <v>2</v>
      </c>
      <c r="C293" s="3">
        <v>284</v>
      </c>
      <c r="D293" s="22" t="s">
        <v>500</v>
      </c>
      <c r="E293" s="12" t="s">
        <v>8029</v>
      </c>
      <c r="F293" s="12" t="s">
        <v>8030</v>
      </c>
      <c r="G293" s="12" t="s">
        <v>8031</v>
      </c>
      <c r="H293" s="12" t="s">
        <v>8031</v>
      </c>
      <c r="I293" s="12" t="s">
        <v>8032</v>
      </c>
      <c r="J293" t="s">
        <v>8033</v>
      </c>
      <c r="K293" s="4">
        <v>101</v>
      </c>
      <c r="L293" s="3">
        <v>28</v>
      </c>
      <c r="M293" s="3">
        <v>7915</v>
      </c>
      <c r="O293" s="4">
        <v>101</v>
      </c>
      <c r="P293" s="3">
        <v>7915</v>
      </c>
    </row>
    <row r="294" spans="1:16" x14ac:dyDescent="0.25">
      <c r="A294" s="3">
        <v>293</v>
      </c>
      <c r="B294" s="3">
        <v>2</v>
      </c>
      <c r="C294" s="3">
        <v>285</v>
      </c>
      <c r="D294" s="22" t="s">
        <v>501</v>
      </c>
      <c r="E294" s="12" t="s">
        <v>8034</v>
      </c>
      <c r="F294" s="12" t="s">
        <v>8035</v>
      </c>
      <c r="G294" s="12" t="s">
        <v>8036</v>
      </c>
      <c r="H294" s="12" t="s">
        <v>8036</v>
      </c>
      <c r="I294" s="12" t="s">
        <v>8037</v>
      </c>
      <c r="J294" t="s">
        <v>8038</v>
      </c>
      <c r="K294" s="4">
        <v>119</v>
      </c>
      <c r="L294" s="3">
        <v>27</v>
      </c>
      <c r="M294" s="3">
        <v>6042</v>
      </c>
      <c r="O294" s="4">
        <v>119</v>
      </c>
      <c r="P294" s="3">
        <v>6042</v>
      </c>
    </row>
    <row r="295" spans="1:16" x14ac:dyDescent="0.25">
      <c r="A295" s="3">
        <v>294</v>
      </c>
      <c r="B295" s="3">
        <v>2</v>
      </c>
      <c r="C295" s="3">
        <v>286</v>
      </c>
      <c r="D295" s="22" t="s">
        <v>502</v>
      </c>
      <c r="E295" s="12" t="s">
        <v>8039</v>
      </c>
      <c r="F295" s="12" t="s">
        <v>8040</v>
      </c>
      <c r="G295" s="12" t="s">
        <v>8041</v>
      </c>
      <c r="H295" s="12" t="s">
        <v>8041</v>
      </c>
      <c r="I295" s="12" t="s">
        <v>8042</v>
      </c>
      <c r="J295" t="s">
        <v>8043</v>
      </c>
      <c r="K295" s="4">
        <v>195</v>
      </c>
      <c r="L295" s="3">
        <v>49</v>
      </c>
      <c r="M295" s="3">
        <v>12863</v>
      </c>
      <c r="O295" s="4">
        <v>195</v>
      </c>
      <c r="P295" s="3">
        <v>12863</v>
      </c>
    </row>
    <row r="296" spans="1:16" x14ac:dyDescent="0.25">
      <c r="A296" s="3">
        <v>295</v>
      </c>
      <c r="B296" s="3">
        <v>3</v>
      </c>
      <c r="C296" s="3">
        <v>0</v>
      </c>
      <c r="D296" s="22" t="s">
        <v>212</v>
      </c>
      <c r="E296" s="12" t="s">
        <v>6550</v>
      </c>
      <c r="F296" s="12" t="s">
        <v>6564</v>
      </c>
      <c r="G296" s="12" t="s">
        <v>148</v>
      </c>
      <c r="H296" s="12" t="s">
        <v>148</v>
      </c>
      <c r="I296" s="12" t="s">
        <v>6565</v>
      </c>
      <c r="J296" t="s">
        <v>6566</v>
      </c>
      <c r="K296" s="4">
        <v>19</v>
      </c>
      <c r="L296" s="3">
        <v>4</v>
      </c>
      <c r="M296" s="3">
        <v>786</v>
      </c>
      <c r="O296" s="4">
        <v>19</v>
      </c>
      <c r="P296" s="3">
        <v>786</v>
      </c>
    </row>
    <row r="297" spans="1:16" x14ac:dyDescent="0.25">
      <c r="A297" s="3">
        <v>296</v>
      </c>
      <c r="B297" s="3">
        <v>3</v>
      </c>
      <c r="C297" s="3">
        <v>1</v>
      </c>
      <c r="D297" s="22" t="s">
        <v>219</v>
      </c>
      <c r="E297" s="12" t="s">
        <v>6596</v>
      </c>
      <c r="F297" s="12" t="s">
        <v>6596</v>
      </c>
      <c r="G297" s="12" t="s">
        <v>6597</v>
      </c>
      <c r="H297" s="12" t="s">
        <v>6597</v>
      </c>
      <c r="I297" s="12" t="s">
        <v>6598</v>
      </c>
      <c r="J297" t="s">
        <v>6599</v>
      </c>
      <c r="K297" s="4">
        <v>3</v>
      </c>
      <c r="L297" s="3">
        <v>1</v>
      </c>
      <c r="M297" s="3">
        <v>71</v>
      </c>
      <c r="O297" s="4">
        <v>3</v>
      </c>
      <c r="P297" s="3">
        <v>71</v>
      </c>
    </row>
    <row r="298" spans="1:16" x14ac:dyDescent="0.25">
      <c r="A298" s="3">
        <v>297</v>
      </c>
      <c r="B298" s="3">
        <v>3</v>
      </c>
      <c r="C298" s="3">
        <v>2</v>
      </c>
      <c r="D298" s="22" t="s">
        <v>503</v>
      </c>
      <c r="E298" s="12" t="s">
        <v>8044</v>
      </c>
      <c r="F298" s="12" t="s">
        <v>8045</v>
      </c>
      <c r="G298" s="12" t="s">
        <v>8046</v>
      </c>
      <c r="H298" s="12" t="s">
        <v>8046</v>
      </c>
      <c r="I298" s="12" t="s">
        <v>8047</v>
      </c>
      <c r="J298" t="s">
        <v>8048</v>
      </c>
      <c r="K298" s="4">
        <v>24</v>
      </c>
      <c r="L298" s="3">
        <v>7</v>
      </c>
      <c r="M298" s="3">
        <v>412</v>
      </c>
      <c r="O298" s="4">
        <v>24</v>
      </c>
      <c r="P298" s="3">
        <v>412</v>
      </c>
    </row>
    <row r="299" spans="1:16" x14ac:dyDescent="0.25">
      <c r="A299" s="3">
        <v>298</v>
      </c>
      <c r="B299" s="3">
        <v>3</v>
      </c>
      <c r="C299" s="3">
        <v>3</v>
      </c>
      <c r="D299" s="22" t="s">
        <v>504</v>
      </c>
      <c r="E299" s="12" t="s">
        <v>8049</v>
      </c>
      <c r="F299" s="12" t="s">
        <v>8050</v>
      </c>
      <c r="G299" s="12" t="s">
        <v>8051</v>
      </c>
      <c r="H299" s="12" t="s">
        <v>8051</v>
      </c>
      <c r="I299" s="12" t="s">
        <v>8052</v>
      </c>
      <c r="J299" t="s">
        <v>8053</v>
      </c>
      <c r="K299" s="4">
        <v>52</v>
      </c>
      <c r="L299" s="3">
        <v>11</v>
      </c>
      <c r="M299" s="3">
        <v>2085</v>
      </c>
      <c r="O299" s="4">
        <v>52</v>
      </c>
      <c r="P299" s="3">
        <v>2085</v>
      </c>
    </row>
    <row r="300" spans="1:16" x14ac:dyDescent="0.25">
      <c r="A300" s="3">
        <v>299</v>
      </c>
      <c r="B300" s="3">
        <v>3</v>
      </c>
      <c r="C300" s="3">
        <v>4</v>
      </c>
      <c r="D300" s="22" t="s">
        <v>505</v>
      </c>
      <c r="E300" s="12" t="s">
        <v>8054</v>
      </c>
      <c r="F300" s="12" t="s">
        <v>8055</v>
      </c>
      <c r="G300" s="12" t="s">
        <v>8056</v>
      </c>
      <c r="H300" s="12" t="s">
        <v>8057</v>
      </c>
      <c r="I300" s="12" t="s">
        <v>8058</v>
      </c>
      <c r="J300" t="s">
        <v>8059</v>
      </c>
      <c r="K300" s="4">
        <v>74</v>
      </c>
      <c r="L300" s="3">
        <v>18</v>
      </c>
      <c r="M300" s="3">
        <v>5227</v>
      </c>
      <c r="O300" s="4">
        <v>74</v>
      </c>
      <c r="P300" s="3">
        <v>5227</v>
      </c>
    </row>
    <row r="301" spans="1:16" x14ac:dyDescent="0.25">
      <c r="A301" s="3">
        <v>300</v>
      </c>
      <c r="B301" s="3">
        <v>3</v>
      </c>
      <c r="C301" s="3">
        <v>5</v>
      </c>
      <c r="D301" s="22" t="s">
        <v>506</v>
      </c>
      <c r="E301" s="12" t="s">
        <v>8060</v>
      </c>
      <c r="F301" s="12" t="s">
        <v>8061</v>
      </c>
      <c r="G301" s="12" t="s">
        <v>8062</v>
      </c>
      <c r="H301" s="12" t="s">
        <v>8062</v>
      </c>
      <c r="I301" s="12" t="s">
        <v>8063</v>
      </c>
      <c r="J301" t="s">
        <v>8064</v>
      </c>
      <c r="K301" s="4">
        <v>37</v>
      </c>
      <c r="L301" s="3">
        <v>11</v>
      </c>
      <c r="M301" s="3">
        <v>2656</v>
      </c>
      <c r="O301" s="4">
        <v>37</v>
      </c>
      <c r="P301" s="3">
        <v>2656</v>
      </c>
    </row>
    <row r="302" spans="1:16" x14ac:dyDescent="0.25">
      <c r="A302" s="3">
        <v>301</v>
      </c>
      <c r="B302" s="3">
        <v>3</v>
      </c>
      <c r="C302" s="3">
        <v>6</v>
      </c>
      <c r="D302" s="22" t="s">
        <v>507</v>
      </c>
      <c r="E302" s="12" t="s">
        <v>8065</v>
      </c>
      <c r="F302" s="12" t="s">
        <v>8066</v>
      </c>
      <c r="G302" s="12" t="s">
        <v>8067</v>
      </c>
      <c r="H302" s="12" t="s">
        <v>8067</v>
      </c>
      <c r="I302" s="12" t="s">
        <v>8068</v>
      </c>
      <c r="J302" t="s">
        <v>8069</v>
      </c>
      <c r="K302" s="4">
        <v>50</v>
      </c>
      <c r="L302" s="3">
        <v>13</v>
      </c>
      <c r="M302" s="3">
        <v>2255</v>
      </c>
      <c r="O302" s="4">
        <v>50</v>
      </c>
      <c r="P302" s="3">
        <v>2255</v>
      </c>
    </row>
    <row r="303" spans="1:16" x14ac:dyDescent="0.25">
      <c r="A303" s="3">
        <v>302</v>
      </c>
      <c r="B303" s="3">
        <v>3</v>
      </c>
      <c r="C303" s="3">
        <v>7</v>
      </c>
      <c r="D303" s="22" t="s">
        <v>508</v>
      </c>
      <c r="E303" s="12" t="s">
        <v>8070</v>
      </c>
      <c r="F303" s="12" t="s">
        <v>8071</v>
      </c>
      <c r="G303" s="12" t="s">
        <v>8072</v>
      </c>
      <c r="H303" s="12" t="s">
        <v>8072</v>
      </c>
      <c r="I303" s="12" t="s">
        <v>8073</v>
      </c>
      <c r="J303" t="s">
        <v>8074</v>
      </c>
      <c r="K303" s="4">
        <v>191</v>
      </c>
      <c r="L303" s="3">
        <v>46</v>
      </c>
      <c r="M303" s="3">
        <v>16338</v>
      </c>
      <c r="O303" s="4">
        <v>191</v>
      </c>
      <c r="P303" s="3">
        <v>16338</v>
      </c>
    </row>
    <row r="304" spans="1:16" x14ac:dyDescent="0.25">
      <c r="A304" s="3">
        <v>303</v>
      </c>
      <c r="B304" s="3">
        <v>3</v>
      </c>
      <c r="C304" s="3">
        <v>8</v>
      </c>
      <c r="D304" s="22" t="s">
        <v>509</v>
      </c>
      <c r="E304" s="12" t="s">
        <v>8075</v>
      </c>
      <c r="F304" s="12" t="s">
        <v>8076</v>
      </c>
      <c r="G304" s="12" t="s">
        <v>8077</v>
      </c>
      <c r="H304" s="12" t="s">
        <v>8077</v>
      </c>
      <c r="I304" s="12" t="s">
        <v>8078</v>
      </c>
      <c r="J304" t="s">
        <v>8079</v>
      </c>
      <c r="K304" s="4">
        <v>54</v>
      </c>
      <c r="L304" s="3">
        <v>15</v>
      </c>
      <c r="M304" s="3">
        <v>4235</v>
      </c>
      <c r="O304" s="4">
        <v>54</v>
      </c>
      <c r="P304" s="3">
        <v>4235</v>
      </c>
    </row>
    <row r="305" spans="1:16" x14ac:dyDescent="0.25">
      <c r="A305" s="3">
        <v>304</v>
      </c>
      <c r="B305" s="3">
        <v>3</v>
      </c>
      <c r="C305" s="3">
        <v>9</v>
      </c>
      <c r="D305" s="22" t="s">
        <v>510</v>
      </c>
      <c r="E305" s="12" t="s">
        <v>8080</v>
      </c>
      <c r="F305" s="12" t="s">
        <v>8081</v>
      </c>
      <c r="G305" s="12" t="s">
        <v>8082</v>
      </c>
      <c r="H305" s="12" t="s">
        <v>8082</v>
      </c>
      <c r="I305" s="12" t="s">
        <v>8083</v>
      </c>
      <c r="J305" t="s">
        <v>8084</v>
      </c>
      <c r="K305" s="4">
        <v>47</v>
      </c>
      <c r="L305" s="3">
        <v>13</v>
      </c>
      <c r="M305" s="3">
        <v>2028</v>
      </c>
      <c r="O305" s="4">
        <v>47</v>
      </c>
      <c r="P305" s="3">
        <v>2028</v>
      </c>
    </row>
    <row r="306" spans="1:16" x14ac:dyDescent="0.25">
      <c r="A306" s="3">
        <v>305</v>
      </c>
      <c r="B306" s="3">
        <v>3</v>
      </c>
      <c r="C306" s="3">
        <v>10</v>
      </c>
      <c r="D306" s="22" t="s">
        <v>511</v>
      </c>
      <c r="E306" s="12" t="s">
        <v>8085</v>
      </c>
      <c r="F306" s="12" t="s">
        <v>8086</v>
      </c>
      <c r="G306" s="12" t="s">
        <v>8087</v>
      </c>
      <c r="H306" s="12" t="s">
        <v>8088</v>
      </c>
      <c r="I306" s="12" t="s">
        <v>8089</v>
      </c>
      <c r="J306" t="s">
        <v>8090</v>
      </c>
      <c r="K306" s="4">
        <v>64</v>
      </c>
      <c r="L306" s="3">
        <v>16</v>
      </c>
      <c r="M306" s="3">
        <v>4083</v>
      </c>
      <c r="O306" s="4">
        <v>64</v>
      </c>
      <c r="P306" s="3">
        <v>4083</v>
      </c>
    </row>
    <row r="307" spans="1:16" x14ac:dyDescent="0.25">
      <c r="A307" s="3">
        <v>306</v>
      </c>
      <c r="B307" s="3">
        <v>3</v>
      </c>
      <c r="C307" s="3">
        <v>11</v>
      </c>
      <c r="D307" s="22" t="s">
        <v>512</v>
      </c>
      <c r="E307" s="12" t="s">
        <v>8091</v>
      </c>
      <c r="F307" s="12" t="s">
        <v>8092</v>
      </c>
      <c r="G307" s="12" t="s">
        <v>8093</v>
      </c>
      <c r="H307" s="12" t="s">
        <v>8094</v>
      </c>
      <c r="I307" s="12" t="s">
        <v>8095</v>
      </c>
      <c r="J307" t="s">
        <v>8096</v>
      </c>
      <c r="K307" s="4">
        <v>69</v>
      </c>
      <c r="L307" s="3">
        <v>14</v>
      </c>
      <c r="M307" s="3">
        <v>5614</v>
      </c>
      <c r="O307" s="4">
        <v>69</v>
      </c>
      <c r="P307" s="3">
        <v>5614</v>
      </c>
    </row>
    <row r="308" spans="1:16" x14ac:dyDescent="0.25">
      <c r="A308" s="3">
        <v>307</v>
      </c>
      <c r="B308" s="3">
        <v>3</v>
      </c>
      <c r="C308" s="3">
        <v>12</v>
      </c>
      <c r="D308" s="22" t="s">
        <v>513</v>
      </c>
      <c r="E308" s="12" t="s">
        <v>8097</v>
      </c>
      <c r="F308" s="12" t="s">
        <v>8098</v>
      </c>
      <c r="G308" s="12" t="s">
        <v>8099</v>
      </c>
      <c r="H308" s="12" t="s">
        <v>8099</v>
      </c>
      <c r="I308" s="12" t="s">
        <v>8100</v>
      </c>
      <c r="J308" t="s">
        <v>8101</v>
      </c>
      <c r="K308" s="4">
        <v>43</v>
      </c>
      <c r="L308" s="3">
        <v>9</v>
      </c>
      <c r="M308" s="3">
        <v>4073</v>
      </c>
      <c r="O308" s="4">
        <v>43</v>
      </c>
      <c r="P308" s="3">
        <v>4073</v>
      </c>
    </row>
    <row r="309" spans="1:16" x14ac:dyDescent="0.25">
      <c r="A309" s="3">
        <v>308</v>
      </c>
      <c r="B309" s="3">
        <v>3</v>
      </c>
      <c r="C309" s="3">
        <v>13</v>
      </c>
      <c r="D309" s="22" t="s">
        <v>514</v>
      </c>
      <c r="E309" s="12" t="s">
        <v>8102</v>
      </c>
      <c r="F309" s="12" t="s">
        <v>8103</v>
      </c>
      <c r="G309" s="12" t="s">
        <v>8104</v>
      </c>
      <c r="H309" s="12" t="s">
        <v>8104</v>
      </c>
      <c r="I309" s="12" t="s">
        <v>8105</v>
      </c>
      <c r="J309" t="s">
        <v>8106</v>
      </c>
      <c r="K309" s="4">
        <v>115</v>
      </c>
      <c r="L309" s="3">
        <v>29</v>
      </c>
      <c r="M309" s="3">
        <v>8018</v>
      </c>
      <c r="O309" s="4">
        <v>115</v>
      </c>
      <c r="P309" s="3">
        <v>8018</v>
      </c>
    </row>
    <row r="310" spans="1:16" x14ac:dyDescent="0.25">
      <c r="A310" s="3">
        <v>309</v>
      </c>
      <c r="B310" s="3">
        <v>3</v>
      </c>
      <c r="C310" s="3">
        <v>14</v>
      </c>
      <c r="D310" s="22" t="s">
        <v>515</v>
      </c>
      <c r="E310" s="12" t="s">
        <v>8107</v>
      </c>
      <c r="F310" s="12" t="s">
        <v>8108</v>
      </c>
      <c r="G310" s="12" t="s">
        <v>8109</v>
      </c>
      <c r="H310" s="12" t="s">
        <v>8110</v>
      </c>
      <c r="I310" s="12" t="s">
        <v>8111</v>
      </c>
      <c r="J310" t="s">
        <v>8112</v>
      </c>
      <c r="K310" s="4">
        <v>122</v>
      </c>
      <c r="L310" s="3">
        <v>24</v>
      </c>
      <c r="M310" s="3">
        <v>7575</v>
      </c>
      <c r="O310" s="4">
        <v>122</v>
      </c>
      <c r="P310" s="3">
        <v>7575</v>
      </c>
    </row>
    <row r="311" spans="1:16" x14ac:dyDescent="0.25">
      <c r="A311" s="3">
        <v>310</v>
      </c>
      <c r="B311" s="3">
        <v>3</v>
      </c>
      <c r="C311" s="3">
        <v>15</v>
      </c>
      <c r="D311" s="22" t="s">
        <v>516</v>
      </c>
      <c r="E311" s="12" t="s">
        <v>8113</v>
      </c>
      <c r="F311" s="12" t="s">
        <v>8114</v>
      </c>
      <c r="G311" s="12" t="s">
        <v>8115</v>
      </c>
      <c r="H311" s="12" t="s">
        <v>8115</v>
      </c>
      <c r="I311" s="12" t="s">
        <v>8116</v>
      </c>
      <c r="J311" t="s">
        <v>8117</v>
      </c>
      <c r="K311" s="4">
        <v>102</v>
      </c>
      <c r="L311" s="3">
        <v>24</v>
      </c>
      <c r="M311" s="3">
        <v>8681</v>
      </c>
      <c r="O311" s="4">
        <v>102</v>
      </c>
      <c r="P311" s="3">
        <v>8681</v>
      </c>
    </row>
    <row r="312" spans="1:16" x14ac:dyDescent="0.25">
      <c r="A312" s="3">
        <v>311</v>
      </c>
      <c r="B312" s="3">
        <v>3</v>
      </c>
      <c r="C312" s="3">
        <v>16</v>
      </c>
      <c r="D312" s="22" t="s">
        <v>517</v>
      </c>
      <c r="E312" s="12" t="s">
        <v>8118</v>
      </c>
      <c r="F312" s="12" t="s">
        <v>8119</v>
      </c>
      <c r="G312" s="12" t="s">
        <v>8120</v>
      </c>
      <c r="H312" s="12" t="s">
        <v>8120</v>
      </c>
      <c r="I312" s="12" t="s">
        <v>8121</v>
      </c>
      <c r="J312" t="s">
        <v>8122</v>
      </c>
      <c r="K312" s="4">
        <v>51</v>
      </c>
      <c r="L312" s="3">
        <v>11</v>
      </c>
      <c r="M312" s="3">
        <v>4904</v>
      </c>
      <c r="O312" s="4">
        <v>51</v>
      </c>
      <c r="P312" s="3">
        <v>4904</v>
      </c>
    </row>
    <row r="313" spans="1:16" x14ac:dyDescent="0.25">
      <c r="A313" s="3">
        <v>312</v>
      </c>
      <c r="B313" s="3">
        <v>3</v>
      </c>
      <c r="C313" s="3">
        <v>17</v>
      </c>
      <c r="D313" s="22" t="s">
        <v>518</v>
      </c>
      <c r="E313" s="12" t="s">
        <v>8123</v>
      </c>
      <c r="F313" s="12" t="s">
        <v>8124</v>
      </c>
      <c r="G313" s="12" t="s">
        <v>8125</v>
      </c>
      <c r="H313" s="12" t="s">
        <v>8125</v>
      </c>
      <c r="I313" s="12" t="s">
        <v>8126</v>
      </c>
      <c r="J313" t="s">
        <v>8127</v>
      </c>
      <c r="K313" s="4">
        <v>51</v>
      </c>
      <c r="L313" s="3">
        <v>6</v>
      </c>
      <c r="M313" s="3">
        <v>3868</v>
      </c>
      <c r="O313" s="4">
        <v>51</v>
      </c>
      <c r="P313" s="3">
        <v>3868</v>
      </c>
    </row>
    <row r="314" spans="1:16" x14ac:dyDescent="0.25">
      <c r="A314" s="3">
        <v>313</v>
      </c>
      <c r="B314" s="3">
        <v>3</v>
      </c>
      <c r="C314" s="3">
        <v>18</v>
      </c>
      <c r="D314" s="22" t="s">
        <v>519</v>
      </c>
      <c r="E314" s="12" t="s">
        <v>8128</v>
      </c>
      <c r="F314" s="12" t="s">
        <v>8129</v>
      </c>
      <c r="G314" s="12" t="s">
        <v>8130</v>
      </c>
      <c r="H314" s="12" t="s">
        <v>8130</v>
      </c>
      <c r="I314" s="12" t="s">
        <v>8131</v>
      </c>
      <c r="J314" t="s">
        <v>8132</v>
      </c>
      <c r="K314" s="4">
        <v>72</v>
      </c>
      <c r="L314" s="3">
        <v>18</v>
      </c>
      <c r="M314" s="3">
        <v>1602</v>
      </c>
      <c r="O314" s="4">
        <v>72</v>
      </c>
      <c r="P314" s="3">
        <v>1602</v>
      </c>
    </row>
    <row r="315" spans="1:16" x14ac:dyDescent="0.25">
      <c r="A315" s="3">
        <v>314</v>
      </c>
      <c r="B315" s="3">
        <v>3</v>
      </c>
      <c r="C315" s="3">
        <v>19</v>
      </c>
      <c r="D315" s="22" t="s">
        <v>520</v>
      </c>
      <c r="E315" s="12" t="s">
        <v>8133</v>
      </c>
      <c r="F315" s="12" t="s">
        <v>8134</v>
      </c>
      <c r="G315" s="12" t="s">
        <v>8135</v>
      </c>
      <c r="H315" s="12" t="s">
        <v>8136</v>
      </c>
      <c r="I315" s="12" t="s">
        <v>8137</v>
      </c>
      <c r="J315" t="s">
        <v>8138</v>
      </c>
      <c r="K315" s="4">
        <v>105</v>
      </c>
      <c r="L315" s="3">
        <v>26</v>
      </c>
      <c r="M315" s="3">
        <v>6419</v>
      </c>
      <c r="O315" s="4">
        <v>105</v>
      </c>
      <c r="P315" s="3">
        <v>6419</v>
      </c>
    </row>
    <row r="316" spans="1:16" x14ac:dyDescent="0.25">
      <c r="A316" s="3">
        <v>315</v>
      </c>
      <c r="B316" s="3">
        <v>3</v>
      </c>
      <c r="C316" s="3">
        <v>20</v>
      </c>
      <c r="D316" s="22" t="s">
        <v>521</v>
      </c>
      <c r="E316" s="12" t="s">
        <v>8139</v>
      </c>
      <c r="F316" s="12" t="s">
        <v>8140</v>
      </c>
      <c r="G316" s="12" t="s">
        <v>8141</v>
      </c>
      <c r="H316" s="12" t="s">
        <v>8141</v>
      </c>
      <c r="I316" s="12" t="s">
        <v>8142</v>
      </c>
      <c r="J316" t="s">
        <v>8143</v>
      </c>
      <c r="K316" s="4">
        <v>119</v>
      </c>
      <c r="L316" s="3">
        <v>26</v>
      </c>
      <c r="M316" s="3">
        <v>7370</v>
      </c>
      <c r="O316" s="4">
        <v>119</v>
      </c>
      <c r="P316" s="3">
        <v>7370</v>
      </c>
    </row>
    <row r="317" spans="1:16" x14ac:dyDescent="0.25">
      <c r="A317" s="3">
        <v>316</v>
      </c>
      <c r="B317" s="3">
        <v>3</v>
      </c>
      <c r="C317" s="3">
        <v>21</v>
      </c>
      <c r="D317" s="22" t="s">
        <v>522</v>
      </c>
      <c r="E317" s="12" t="s">
        <v>8144</v>
      </c>
      <c r="F317" s="12" t="s">
        <v>8145</v>
      </c>
      <c r="G317" s="12" t="s">
        <v>8146</v>
      </c>
      <c r="H317" s="12" t="s">
        <v>8147</v>
      </c>
      <c r="I317" s="12" t="s">
        <v>8148</v>
      </c>
      <c r="J317" t="s">
        <v>8149</v>
      </c>
      <c r="K317" s="4">
        <v>87</v>
      </c>
      <c r="L317" s="3">
        <v>18</v>
      </c>
      <c r="M317" s="3">
        <v>7370</v>
      </c>
      <c r="O317" s="4">
        <v>87</v>
      </c>
      <c r="P317" s="3">
        <v>7370</v>
      </c>
    </row>
    <row r="318" spans="1:16" x14ac:dyDescent="0.25">
      <c r="A318" s="3">
        <v>317</v>
      </c>
      <c r="B318" s="3">
        <v>3</v>
      </c>
      <c r="C318" s="3">
        <v>22</v>
      </c>
      <c r="D318" s="22" t="s">
        <v>523</v>
      </c>
      <c r="E318" s="12" t="s">
        <v>8150</v>
      </c>
      <c r="F318" s="12" t="s">
        <v>8151</v>
      </c>
      <c r="G318" s="12" t="s">
        <v>8152</v>
      </c>
      <c r="H318" s="12" t="s">
        <v>8152</v>
      </c>
      <c r="I318" s="12" t="s">
        <v>8153</v>
      </c>
      <c r="J318" t="s">
        <v>8154</v>
      </c>
      <c r="K318" s="4">
        <v>49</v>
      </c>
      <c r="L318" s="3">
        <v>11</v>
      </c>
      <c r="M318" s="3">
        <v>3105</v>
      </c>
      <c r="O318" s="4">
        <v>49</v>
      </c>
      <c r="P318" s="3">
        <v>3105</v>
      </c>
    </row>
    <row r="319" spans="1:16" x14ac:dyDescent="0.25">
      <c r="A319" s="3">
        <v>318</v>
      </c>
      <c r="B319" s="3">
        <v>3</v>
      </c>
      <c r="C319" s="3">
        <v>23</v>
      </c>
      <c r="D319" s="22" t="s">
        <v>524</v>
      </c>
      <c r="E319" s="12" t="s">
        <v>8155</v>
      </c>
      <c r="F319" s="12" t="s">
        <v>8156</v>
      </c>
      <c r="G319" s="12" t="s">
        <v>8157</v>
      </c>
      <c r="H319" s="12" t="s">
        <v>8157</v>
      </c>
      <c r="I319" s="12" t="s">
        <v>8158</v>
      </c>
      <c r="J319" t="s">
        <v>8159</v>
      </c>
      <c r="K319" s="4">
        <v>79</v>
      </c>
      <c r="L319" s="3">
        <v>20</v>
      </c>
      <c r="M319" s="3">
        <v>6235</v>
      </c>
      <c r="O319" s="4">
        <v>79</v>
      </c>
      <c r="P319" s="3">
        <v>6235</v>
      </c>
    </row>
    <row r="320" spans="1:16" x14ac:dyDescent="0.25">
      <c r="A320" s="3">
        <v>319</v>
      </c>
      <c r="B320" s="3">
        <v>3</v>
      </c>
      <c r="C320" s="3">
        <v>24</v>
      </c>
      <c r="D320" s="22" t="s">
        <v>525</v>
      </c>
      <c r="E320" s="12" t="s">
        <v>8160</v>
      </c>
      <c r="F320" s="12" t="s">
        <v>8161</v>
      </c>
      <c r="G320" s="12" t="s">
        <v>8162</v>
      </c>
      <c r="H320" s="12" t="s">
        <v>8162</v>
      </c>
      <c r="I320" s="12" t="s">
        <v>8163</v>
      </c>
      <c r="J320" t="s">
        <v>8164</v>
      </c>
      <c r="K320" s="4">
        <v>64</v>
      </c>
      <c r="L320" s="3">
        <v>15</v>
      </c>
      <c r="M320" s="3">
        <v>4823</v>
      </c>
      <c r="O320" s="4">
        <v>64</v>
      </c>
      <c r="P320" s="3">
        <v>4823</v>
      </c>
    </row>
    <row r="321" spans="1:16" x14ac:dyDescent="0.25">
      <c r="A321" s="3">
        <v>320</v>
      </c>
      <c r="B321" s="3">
        <v>3</v>
      </c>
      <c r="C321" s="3">
        <v>25</v>
      </c>
      <c r="D321" s="22" t="s">
        <v>526</v>
      </c>
      <c r="E321" s="12" t="s">
        <v>8165</v>
      </c>
      <c r="F321" s="12" t="s">
        <v>8165</v>
      </c>
      <c r="G321" s="12" t="s">
        <v>8166</v>
      </c>
      <c r="H321" s="12" t="s">
        <v>8166</v>
      </c>
      <c r="I321" s="12" t="s">
        <v>8167</v>
      </c>
      <c r="J321" t="s">
        <v>8168</v>
      </c>
      <c r="K321" s="4">
        <v>52</v>
      </c>
      <c r="L321" s="3">
        <v>15</v>
      </c>
      <c r="M321" s="3">
        <v>3907</v>
      </c>
      <c r="O321" s="4">
        <v>52</v>
      </c>
      <c r="P321" s="3">
        <v>3907</v>
      </c>
    </row>
    <row r="322" spans="1:16" x14ac:dyDescent="0.25">
      <c r="A322" s="3">
        <v>321</v>
      </c>
      <c r="B322" s="3">
        <v>3</v>
      </c>
      <c r="C322" s="3">
        <v>26</v>
      </c>
      <c r="D322" s="22" t="s">
        <v>527</v>
      </c>
      <c r="E322" s="12" t="s">
        <v>8169</v>
      </c>
      <c r="F322" s="12" t="s">
        <v>8170</v>
      </c>
      <c r="G322" s="12" t="s">
        <v>8171</v>
      </c>
      <c r="H322" s="12" t="s">
        <v>8171</v>
      </c>
      <c r="I322" s="12" t="s">
        <v>8172</v>
      </c>
      <c r="J322" t="s">
        <v>8173</v>
      </c>
      <c r="K322" s="4">
        <v>91</v>
      </c>
      <c r="L322" s="3">
        <v>25</v>
      </c>
      <c r="M322" s="3">
        <v>8598</v>
      </c>
      <c r="O322" s="4">
        <v>91</v>
      </c>
      <c r="P322" s="3">
        <v>8598</v>
      </c>
    </row>
    <row r="323" spans="1:16" x14ac:dyDescent="0.25">
      <c r="A323" s="3">
        <v>322</v>
      </c>
      <c r="B323" s="3">
        <v>3</v>
      </c>
      <c r="C323" s="3">
        <v>27</v>
      </c>
      <c r="D323" s="22" t="s">
        <v>528</v>
      </c>
      <c r="E323" s="12" t="s">
        <v>8174</v>
      </c>
      <c r="F323" s="12" t="s">
        <v>8175</v>
      </c>
      <c r="G323" s="12" t="s">
        <v>8176</v>
      </c>
      <c r="H323" s="12" t="s">
        <v>8176</v>
      </c>
      <c r="I323" s="12" t="s">
        <v>8177</v>
      </c>
      <c r="J323" t="s">
        <v>8178</v>
      </c>
      <c r="K323" s="4">
        <v>84</v>
      </c>
      <c r="L323" s="3">
        <v>21</v>
      </c>
      <c r="M323" s="3">
        <v>8226</v>
      </c>
      <c r="O323" s="4">
        <v>84</v>
      </c>
      <c r="P323" s="3">
        <v>8226</v>
      </c>
    </row>
    <row r="324" spans="1:16" x14ac:dyDescent="0.25">
      <c r="A324" s="3">
        <v>323</v>
      </c>
      <c r="B324" s="3">
        <v>3</v>
      </c>
      <c r="C324" s="3">
        <v>28</v>
      </c>
      <c r="D324" s="22" t="s">
        <v>529</v>
      </c>
      <c r="E324" s="12" t="s">
        <v>8179</v>
      </c>
      <c r="F324" s="12" t="s">
        <v>8180</v>
      </c>
      <c r="G324" s="12" t="s">
        <v>8181</v>
      </c>
      <c r="H324" s="12" t="s">
        <v>8181</v>
      </c>
      <c r="I324" s="12" t="s">
        <v>8182</v>
      </c>
      <c r="J324" t="s">
        <v>8183</v>
      </c>
      <c r="K324" s="4">
        <v>112</v>
      </c>
      <c r="L324" s="3">
        <v>27</v>
      </c>
      <c r="M324" s="3">
        <v>7923</v>
      </c>
      <c r="O324" s="4">
        <v>112</v>
      </c>
      <c r="P324" s="3">
        <v>7923</v>
      </c>
    </row>
    <row r="325" spans="1:16" x14ac:dyDescent="0.25">
      <c r="A325" s="3">
        <v>324</v>
      </c>
      <c r="B325" s="3">
        <v>3</v>
      </c>
      <c r="C325" s="3">
        <v>29</v>
      </c>
      <c r="D325" s="22" t="s">
        <v>530</v>
      </c>
      <c r="E325" s="12" t="s">
        <v>8184</v>
      </c>
      <c r="F325" s="12" t="s">
        <v>8185</v>
      </c>
      <c r="G325" s="12" t="s">
        <v>8186</v>
      </c>
      <c r="H325" s="12" t="s">
        <v>8186</v>
      </c>
      <c r="I325" s="12" t="s">
        <v>8187</v>
      </c>
      <c r="J325" t="s">
        <v>8188</v>
      </c>
      <c r="K325" s="4">
        <v>77</v>
      </c>
      <c r="L325" s="3">
        <v>22</v>
      </c>
      <c r="M325" s="3">
        <v>5254</v>
      </c>
      <c r="O325" s="4">
        <v>77</v>
      </c>
      <c r="P325" s="3">
        <v>5254</v>
      </c>
    </row>
    <row r="326" spans="1:16" x14ac:dyDescent="0.25">
      <c r="A326" s="3">
        <v>325</v>
      </c>
      <c r="B326" s="3">
        <v>3</v>
      </c>
      <c r="C326" s="3">
        <v>30</v>
      </c>
      <c r="D326" s="22" t="s">
        <v>531</v>
      </c>
      <c r="E326" s="12" t="s">
        <v>8189</v>
      </c>
      <c r="F326" s="12" t="s">
        <v>8190</v>
      </c>
      <c r="G326" s="12" t="s">
        <v>8191</v>
      </c>
      <c r="H326" s="12" t="s">
        <v>8191</v>
      </c>
      <c r="I326" s="12" t="s">
        <v>8192</v>
      </c>
      <c r="J326" t="s">
        <v>8193</v>
      </c>
      <c r="K326" s="4">
        <v>96</v>
      </c>
      <c r="L326" s="3">
        <v>26</v>
      </c>
      <c r="M326" s="3">
        <v>6462</v>
      </c>
      <c r="O326" s="4">
        <v>96</v>
      </c>
      <c r="P326" s="3">
        <v>6462</v>
      </c>
    </row>
    <row r="327" spans="1:16" x14ac:dyDescent="0.25">
      <c r="A327" s="3">
        <v>326</v>
      </c>
      <c r="B327" s="3">
        <v>3</v>
      </c>
      <c r="C327" s="3">
        <v>31</v>
      </c>
      <c r="D327" s="22" t="s">
        <v>532</v>
      </c>
      <c r="E327" s="12" t="s">
        <v>8194</v>
      </c>
      <c r="F327" s="12" t="s">
        <v>8195</v>
      </c>
      <c r="G327" s="12" t="s">
        <v>8196</v>
      </c>
      <c r="H327" s="12" t="s">
        <v>8196</v>
      </c>
      <c r="I327" s="12" t="s">
        <v>8197</v>
      </c>
      <c r="J327" t="s">
        <v>8198</v>
      </c>
      <c r="K327" s="4">
        <v>62</v>
      </c>
      <c r="L327" s="3">
        <v>14</v>
      </c>
      <c r="M327" s="3">
        <v>5810</v>
      </c>
      <c r="O327" s="4">
        <v>62</v>
      </c>
      <c r="P327" s="3">
        <v>5810</v>
      </c>
    </row>
    <row r="328" spans="1:16" x14ac:dyDescent="0.25">
      <c r="A328" s="3">
        <v>327</v>
      </c>
      <c r="B328" s="3">
        <v>3</v>
      </c>
      <c r="C328" s="3">
        <v>32</v>
      </c>
      <c r="D328" s="22" t="s">
        <v>533</v>
      </c>
      <c r="E328" s="12" t="s">
        <v>8199</v>
      </c>
      <c r="F328" s="12" t="s">
        <v>8200</v>
      </c>
      <c r="G328" s="12" t="s">
        <v>8201</v>
      </c>
      <c r="H328" s="12" t="s">
        <v>8201</v>
      </c>
      <c r="I328" s="12" t="s">
        <v>8202</v>
      </c>
      <c r="J328" t="s">
        <v>8203</v>
      </c>
      <c r="K328" s="4">
        <v>46</v>
      </c>
      <c r="L328" s="3">
        <v>11</v>
      </c>
      <c r="M328" s="3">
        <v>1839</v>
      </c>
      <c r="O328" s="4">
        <v>46</v>
      </c>
      <c r="P328" s="3">
        <v>1839</v>
      </c>
    </row>
    <row r="329" spans="1:16" x14ac:dyDescent="0.25">
      <c r="A329" s="3">
        <v>328</v>
      </c>
      <c r="B329" s="3">
        <v>3</v>
      </c>
      <c r="C329" s="3">
        <v>33</v>
      </c>
      <c r="D329" s="22" t="s">
        <v>534</v>
      </c>
      <c r="E329" s="12" t="s">
        <v>8204</v>
      </c>
      <c r="F329" s="12" t="s">
        <v>8205</v>
      </c>
      <c r="G329" s="12" t="s">
        <v>8206</v>
      </c>
      <c r="H329" s="12" t="s">
        <v>8206</v>
      </c>
      <c r="I329" s="12" t="s">
        <v>8207</v>
      </c>
      <c r="J329" t="s">
        <v>8208</v>
      </c>
      <c r="K329" s="4">
        <v>48</v>
      </c>
      <c r="L329" s="3">
        <v>11</v>
      </c>
      <c r="M329" s="3">
        <v>1459</v>
      </c>
      <c r="O329" s="4">
        <v>48</v>
      </c>
      <c r="P329" s="3">
        <v>1459</v>
      </c>
    </row>
    <row r="330" spans="1:16" x14ac:dyDescent="0.25">
      <c r="A330" s="3">
        <v>329</v>
      </c>
      <c r="B330" s="3">
        <v>3</v>
      </c>
      <c r="C330" s="3">
        <v>34</v>
      </c>
      <c r="D330" s="22" t="s">
        <v>535</v>
      </c>
      <c r="E330" s="12" t="s">
        <v>8209</v>
      </c>
      <c r="F330" s="12" t="s">
        <v>8210</v>
      </c>
      <c r="G330" s="12" t="s">
        <v>8211</v>
      </c>
      <c r="H330" s="12" t="s">
        <v>8211</v>
      </c>
      <c r="I330" s="12" t="s">
        <v>8212</v>
      </c>
      <c r="J330" t="s">
        <v>8213</v>
      </c>
      <c r="K330" s="4">
        <v>27</v>
      </c>
      <c r="L330" s="3">
        <v>7</v>
      </c>
      <c r="M330" s="3">
        <v>3157</v>
      </c>
      <c r="O330" s="4">
        <v>27</v>
      </c>
      <c r="P330" s="3">
        <v>3157</v>
      </c>
    </row>
    <row r="331" spans="1:16" x14ac:dyDescent="0.25">
      <c r="A331" s="3">
        <v>330</v>
      </c>
      <c r="B331" s="3">
        <v>3</v>
      </c>
      <c r="C331" s="3">
        <v>35</v>
      </c>
      <c r="D331" s="22" t="s">
        <v>536</v>
      </c>
      <c r="E331" s="12" t="s">
        <v>8214</v>
      </c>
      <c r="F331" s="12" t="s">
        <v>8215</v>
      </c>
      <c r="G331" s="12" t="s">
        <v>8216</v>
      </c>
      <c r="H331" s="12" t="s">
        <v>8216</v>
      </c>
      <c r="I331" s="12" t="s">
        <v>8217</v>
      </c>
      <c r="J331" t="s">
        <v>8218</v>
      </c>
      <c r="K331" s="4">
        <v>65</v>
      </c>
      <c r="L331" s="3">
        <v>18</v>
      </c>
      <c r="M331" s="3">
        <v>6174</v>
      </c>
      <c r="O331" s="4">
        <v>65</v>
      </c>
      <c r="P331" s="3">
        <v>6174</v>
      </c>
    </row>
    <row r="332" spans="1:16" x14ac:dyDescent="0.25">
      <c r="A332" s="3">
        <v>331</v>
      </c>
      <c r="B332" s="3">
        <v>3</v>
      </c>
      <c r="C332" s="3">
        <v>36</v>
      </c>
      <c r="D332" s="22" t="s">
        <v>537</v>
      </c>
      <c r="E332" s="12" t="s">
        <v>8219</v>
      </c>
      <c r="F332" s="12" t="s">
        <v>8220</v>
      </c>
      <c r="G332" s="12" t="s">
        <v>8221</v>
      </c>
      <c r="H332" s="12" t="s">
        <v>8221</v>
      </c>
      <c r="I332" s="12" t="s">
        <v>8222</v>
      </c>
      <c r="J332" t="s">
        <v>8223</v>
      </c>
      <c r="K332" s="4">
        <v>108</v>
      </c>
      <c r="L332" s="3">
        <v>24</v>
      </c>
      <c r="M332" s="3">
        <v>11116</v>
      </c>
      <c r="O332" s="4">
        <v>108</v>
      </c>
      <c r="P332" s="3">
        <v>11116</v>
      </c>
    </row>
    <row r="333" spans="1:16" x14ac:dyDescent="0.25">
      <c r="A333" s="3">
        <v>332</v>
      </c>
      <c r="B333" s="3">
        <v>3</v>
      </c>
      <c r="C333" s="3">
        <v>37</v>
      </c>
      <c r="D333" s="22" t="s">
        <v>538</v>
      </c>
      <c r="E333" s="12" t="s">
        <v>8224</v>
      </c>
      <c r="F333" s="12" t="s">
        <v>8225</v>
      </c>
      <c r="G333" s="12" t="s">
        <v>8226</v>
      </c>
      <c r="H333" s="12" t="s">
        <v>8226</v>
      </c>
      <c r="I333" s="12" t="s">
        <v>8227</v>
      </c>
      <c r="J333" t="s">
        <v>8228</v>
      </c>
      <c r="K333" s="4">
        <v>137</v>
      </c>
      <c r="L333" s="3">
        <v>34</v>
      </c>
      <c r="M333" s="3">
        <v>8503</v>
      </c>
      <c r="O333" s="4">
        <v>137</v>
      </c>
      <c r="P333" s="3">
        <v>8503</v>
      </c>
    </row>
    <row r="334" spans="1:16" x14ac:dyDescent="0.25">
      <c r="A334" s="3">
        <v>333</v>
      </c>
      <c r="B334" s="3">
        <v>3</v>
      </c>
      <c r="C334" s="3">
        <v>38</v>
      </c>
      <c r="D334" s="22" t="s">
        <v>539</v>
      </c>
      <c r="E334" s="12" t="s">
        <v>8229</v>
      </c>
      <c r="F334" s="12" t="s">
        <v>8230</v>
      </c>
      <c r="G334" s="12" t="s">
        <v>8231</v>
      </c>
      <c r="H334" s="12" t="s">
        <v>8231</v>
      </c>
      <c r="I334" s="12" t="s">
        <v>8232</v>
      </c>
      <c r="J334" t="s">
        <v>8233</v>
      </c>
      <c r="K334" s="4">
        <v>52</v>
      </c>
      <c r="L334" s="3">
        <v>15</v>
      </c>
      <c r="M334" s="3">
        <v>2499</v>
      </c>
      <c r="O334" s="4">
        <v>52</v>
      </c>
      <c r="P334" s="3">
        <v>2499</v>
      </c>
    </row>
    <row r="335" spans="1:16" x14ac:dyDescent="0.25">
      <c r="A335" s="3">
        <v>334</v>
      </c>
      <c r="B335" s="3">
        <v>3</v>
      </c>
      <c r="C335" s="3">
        <v>39</v>
      </c>
      <c r="D335" s="22" t="s">
        <v>540</v>
      </c>
      <c r="E335" s="12" t="s">
        <v>8234</v>
      </c>
      <c r="F335" s="12" t="s">
        <v>8235</v>
      </c>
      <c r="G335" s="12" t="s">
        <v>8236</v>
      </c>
      <c r="H335" s="12" t="s">
        <v>8236</v>
      </c>
      <c r="I335" s="12" t="s">
        <v>8237</v>
      </c>
      <c r="J335" t="s">
        <v>8238</v>
      </c>
      <c r="K335" s="4">
        <v>90</v>
      </c>
      <c r="L335" s="3">
        <v>20</v>
      </c>
      <c r="M335" s="3">
        <v>3303</v>
      </c>
      <c r="O335" s="4">
        <v>90</v>
      </c>
      <c r="P335" s="3">
        <v>3303</v>
      </c>
    </row>
    <row r="336" spans="1:16" x14ac:dyDescent="0.25">
      <c r="A336" s="3">
        <v>335</v>
      </c>
      <c r="B336" s="3">
        <v>3</v>
      </c>
      <c r="C336" s="3">
        <v>40</v>
      </c>
      <c r="D336" s="22" t="s">
        <v>541</v>
      </c>
      <c r="E336" s="12" t="s">
        <v>8239</v>
      </c>
      <c r="F336" s="12" t="s">
        <v>8240</v>
      </c>
      <c r="G336" s="12" t="s">
        <v>8241</v>
      </c>
      <c r="H336" s="12" t="s">
        <v>8241</v>
      </c>
      <c r="I336" s="12" t="s">
        <v>8242</v>
      </c>
      <c r="J336" t="s">
        <v>8243</v>
      </c>
      <c r="K336" s="4">
        <v>62</v>
      </c>
      <c r="L336" s="3">
        <v>17</v>
      </c>
      <c r="M336" s="3">
        <v>5584</v>
      </c>
      <c r="O336" s="4">
        <v>62</v>
      </c>
      <c r="P336" s="3">
        <v>5584</v>
      </c>
    </row>
    <row r="337" spans="1:16" x14ac:dyDescent="0.25">
      <c r="A337" s="3">
        <v>336</v>
      </c>
      <c r="B337" s="3">
        <v>3</v>
      </c>
      <c r="C337" s="3">
        <v>41</v>
      </c>
      <c r="D337" s="22" t="s">
        <v>542</v>
      </c>
      <c r="E337" s="12" t="s">
        <v>8244</v>
      </c>
      <c r="F337" s="12" t="s">
        <v>8245</v>
      </c>
      <c r="G337" s="12" t="s">
        <v>8246</v>
      </c>
      <c r="H337" s="12" t="s">
        <v>8246</v>
      </c>
      <c r="I337" s="12" t="s">
        <v>8247</v>
      </c>
      <c r="J337" t="s">
        <v>8248</v>
      </c>
      <c r="K337" s="4">
        <v>80</v>
      </c>
      <c r="L337" s="3">
        <v>20</v>
      </c>
      <c r="M337" s="3">
        <v>5717</v>
      </c>
      <c r="O337" s="4">
        <v>80</v>
      </c>
      <c r="P337" s="3">
        <v>5717</v>
      </c>
    </row>
    <row r="338" spans="1:16" x14ac:dyDescent="0.25">
      <c r="A338" s="3">
        <v>337</v>
      </c>
      <c r="B338" s="3">
        <v>3</v>
      </c>
      <c r="C338" s="3">
        <v>42</v>
      </c>
      <c r="D338" s="22" t="s">
        <v>543</v>
      </c>
      <c r="E338" s="12" t="s">
        <v>8249</v>
      </c>
      <c r="F338" s="12" t="s">
        <v>8250</v>
      </c>
      <c r="G338" s="12" t="s">
        <v>8251</v>
      </c>
      <c r="H338" s="12" t="s">
        <v>8251</v>
      </c>
      <c r="I338" s="12" t="s">
        <v>8252</v>
      </c>
      <c r="J338" t="s">
        <v>8253</v>
      </c>
      <c r="K338" s="4">
        <v>57</v>
      </c>
      <c r="L338" s="3">
        <v>12</v>
      </c>
      <c r="M338" s="3">
        <v>2910</v>
      </c>
      <c r="O338" s="4">
        <v>57</v>
      </c>
      <c r="P338" s="3">
        <v>2910</v>
      </c>
    </row>
    <row r="339" spans="1:16" x14ac:dyDescent="0.25">
      <c r="A339" s="3">
        <v>338</v>
      </c>
      <c r="B339" s="3">
        <v>3</v>
      </c>
      <c r="C339" s="3">
        <v>43</v>
      </c>
      <c r="D339" s="22" t="s">
        <v>544</v>
      </c>
      <c r="E339" s="12" t="s">
        <v>8254</v>
      </c>
      <c r="F339" s="12" t="s">
        <v>8255</v>
      </c>
      <c r="G339" s="12" t="s">
        <v>8256</v>
      </c>
      <c r="H339" s="12" t="s">
        <v>8256</v>
      </c>
      <c r="I339" s="12" t="s">
        <v>8257</v>
      </c>
      <c r="J339" t="s">
        <v>8258</v>
      </c>
      <c r="K339" s="4">
        <v>35</v>
      </c>
      <c r="L339" s="3">
        <v>7</v>
      </c>
      <c r="M339" s="3">
        <v>1995</v>
      </c>
      <c r="O339" s="4">
        <v>35</v>
      </c>
      <c r="P339" s="3">
        <v>1995</v>
      </c>
    </row>
    <row r="340" spans="1:16" x14ac:dyDescent="0.25">
      <c r="A340" s="3">
        <v>339</v>
      </c>
      <c r="B340" s="3">
        <v>3</v>
      </c>
      <c r="C340" s="3">
        <v>44</v>
      </c>
      <c r="D340" s="22" t="s">
        <v>545</v>
      </c>
      <c r="E340" s="12" t="s">
        <v>8259</v>
      </c>
      <c r="F340" s="12" t="s">
        <v>8260</v>
      </c>
      <c r="G340" s="12" t="s">
        <v>8261</v>
      </c>
      <c r="H340" s="12" t="s">
        <v>8261</v>
      </c>
      <c r="I340" s="12" t="s">
        <v>8262</v>
      </c>
      <c r="J340" t="s">
        <v>8263</v>
      </c>
      <c r="K340" s="4">
        <v>80</v>
      </c>
      <c r="L340" s="3">
        <v>20</v>
      </c>
      <c r="M340" s="3">
        <v>6786</v>
      </c>
      <c r="O340" s="4">
        <v>80</v>
      </c>
      <c r="P340" s="3">
        <v>6786</v>
      </c>
    </row>
    <row r="341" spans="1:16" x14ac:dyDescent="0.25">
      <c r="A341" s="3">
        <v>340</v>
      </c>
      <c r="B341" s="3">
        <v>3</v>
      </c>
      <c r="C341" s="3">
        <v>45</v>
      </c>
      <c r="D341" s="22" t="s">
        <v>546</v>
      </c>
      <c r="E341" s="12" t="s">
        <v>8264</v>
      </c>
      <c r="F341" s="12" t="s">
        <v>8265</v>
      </c>
      <c r="G341" s="12" t="s">
        <v>8266</v>
      </c>
      <c r="H341" s="12" t="s">
        <v>8266</v>
      </c>
      <c r="I341" s="12" t="s">
        <v>8267</v>
      </c>
      <c r="J341" t="s">
        <v>8268</v>
      </c>
      <c r="K341" s="4">
        <v>90</v>
      </c>
      <c r="L341" s="3">
        <v>20</v>
      </c>
      <c r="M341" s="3">
        <v>4841</v>
      </c>
      <c r="O341" s="4">
        <v>90</v>
      </c>
      <c r="P341" s="3">
        <v>4841</v>
      </c>
    </row>
    <row r="342" spans="1:16" x14ac:dyDescent="0.25">
      <c r="A342" s="3">
        <v>341</v>
      </c>
      <c r="B342" s="3">
        <v>3</v>
      </c>
      <c r="C342" s="3">
        <v>46</v>
      </c>
      <c r="D342" s="22" t="s">
        <v>547</v>
      </c>
      <c r="E342" s="12" t="s">
        <v>8269</v>
      </c>
      <c r="F342" s="12" t="s">
        <v>8270</v>
      </c>
      <c r="G342" s="12" t="s">
        <v>8271</v>
      </c>
      <c r="H342" s="12" t="s">
        <v>8271</v>
      </c>
      <c r="I342" s="12" t="s">
        <v>8272</v>
      </c>
      <c r="J342" t="s">
        <v>8273</v>
      </c>
      <c r="K342" s="4">
        <v>32</v>
      </c>
      <c r="L342" s="3">
        <v>7</v>
      </c>
      <c r="M342" s="3">
        <v>795</v>
      </c>
      <c r="O342" s="4">
        <v>32</v>
      </c>
      <c r="P342" s="3">
        <v>795</v>
      </c>
    </row>
    <row r="343" spans="1:16" x14ac:dyDescent="0.25">
      <c r="A343" s="3">
        <v>342</v>
      </c>
      <c r="B343" s="3">
        <v>3</v>
      </c>
      <c r="C343" s="3">
        <v>47</v>
      </c>
      <c r="D343" s="22" t="s">
        <v>548</v>
      </c>
      <c r="E343" s="12" t="s">
        <v>8274</v>
      </c>
      <c r="F343" s="12" t="s">
        <v>8275</v>
      </c>
      <c r="G343" s="12" t="s">
        <v>8276</v>
      </c>
      <c r="H343" s="12" t="s">
        <v>8276</v>
      </c>
      <c r="I343" s="12" t="s">
        <v>8277</v>
      </c>
      <c r="J343" t="s">
        <v>8278</v>
      </c>
      <c r="K343" s="4">
        <v>79</v>
      </c>
      <c r="L343" s="3">
        <v>23</v>
      </c>
      <c r="M343" s="3">
        <v>6271</v>
      </c>
      <c r="O343" s="4">
        <v>79</v>
      </c>
      <c r="P343" s="3">
        <v>6271</v>
      </c>
    </row>
    <row r="344" spans="1:16" x14ac:dyDescent="0.25">
      <c r="A344" s="3">
        <v>343</v>
      </c>
      <c r="B344" s="3">
        <v>3</v>
      </c>
      <c r="C344" s="3">
        <v>48</v>
      </c>
      <c r="D344" s="22" t="s">
        <v>549</v>
      </c>
      <c r="E344" s="12" t="s">
        <v>8279</v>
      </c>
      <c r="F344" s="12" t="s">
        <v>8280</v>
      </c>
      <c r="G344" s="12" t="s">
        <v>8281</v>
      </c>
      <c r="H344" s="12" t="s">
        <v>8281</v>
      </c>
      <c r="I344" s="12" t="s">
        <v>8282</v>
      </c>
      <c r="J344" t="s">
        <v>8283</v>
      </c>
      <c r="K344" s="4">
        <v>34</v>
      </c>
      <c r="L344" s="3">
        <v>5</v>
      </c>
      <c r="M344" s="3">
        <v>1513</v>
      </c>
      <c r="O344" s="4">
        <v>34</v>
      </c>
      <c r="P344" s="3">
        <v>1513</v>
      </c>
    </row>
    <row r="345" spans="1:16" x14ac:dyDescent="0.25">
      <c r="A345" s="3">
        <v>344</v>
      </c>
      <c r="B345" s="3">
        <v>3</v>
      </c>
      <c r="C345" s="3">
        <v>49</v>
      </c>
      <c r="D345" s="22" t="s">
        <v>550</v>
      </c>
      <c r="E345" s="12" t="s">
        <v>8284</v>
      </c>
      <c r="F345" s="12" t="s">
        <v>8285</v>
      </c>
      <c r="G345" s="12" t="s">
        <v>8286</v>
      </c>
      <c r="H345" s="12" t="s">
        <v>8287</v>
      </c>
      <c r="I345" s="12" t="s">
        <v>8288</v>
      </c>
      <c r="J345" t="s">
        <v>8289</v>
      </c>
      <c r="K345" s="4">
        <v>187</v>
      </c>
      <c r="L345" s="3">
        <v>45</v>
      </c>
      <c r="M345" s="3">
        <v>11507</v>
      </c>
      <c r="O345" s="4">
        <v>187</v>
      </c>
      <c r="P345" s="3">
        <v>11507</v>
      </c>
    </row>
    <row r="346" spans="1:16" x14ac:dyDescent="0.25">
      <c r="A346" s="3">
        <v>345</v>
      </c>
      <c r="B346" s="3">
        <v>3</v>
      </c>
      <c r="C346" s="3">
        <v>50</v>
      </c>
      <c r="D346" s="22" t="s">
        <v>551</v>
      </c>
      <c r="E346" s="12" t="s">
        <v>8290</v>
      </c>
      <c r="F346" s="12" t="s">
        <v>8291</v>
      </c>
      <c r="G346" s="12" t="s">
        <v>8292</v>
      </c>
      <c r="H346" s="12" t="s">
        <v>8293</v>
      </c>
      <c r="I346" s="12" t="s">
        <v>8294</v>
      </c>
      <c r="J346" t="s">
        <v>8295</v>
      </c>
      <c r="K346" s="4">
        <v>81</v>
      </c>
      <c r="L346" s="3">
        <v>19</v>
      </c>
      <c r="M346" s="3">
        <v>4992</v>
      </c>
      <c r="O346" s="4">
        <v>81</v>
      </c>
      <c r="P346" s="3">
        <v>4992</v>
      </c>
    </row>
    <row r="347" spans="1:16" x14ac:dyDescent="0.25">
      <c r="A347" s="3">
        <v>346</v>
      </c>
      <c r="B347" s="3">
        <v>3</v>
      </c>
      <c r="C347" s="3">
        <v>51</v>
      </c>
      <c r="D347" s="22" t="s">
        <v>552</v>
      </c>
      <c r="E347" s="12" t="s">
        <v>8296</v>
      </c>
      <c r="F347" s="12" t="s">
        <v>8297</v>
      </c>
      <c r="G347" s="12" t="s">
        <v>8298</v>
      </c>
      <c r="H347" s="12" t="s">
        <v>8298</v>
      </c>
      <c r="I347" s="12" t="s">
        <v>8299</v>
      </c>
      <c r="J347" t="s">
        <v>8300</v>
      </c>
      <c r="K347" s="4">
        <v>33</v>
      </c>
      <c r="L347" s="3">
        <v>8</v>
      </c>
      <c r="M347" s="3">
        <v>2420</v>
      </c>
      <c r="O347" s="4">
        <v>33</v>
      </c>
      <c r="P347" s="3">
        <v>2420</v>
      </c>
    </row>
    <row r="348" spans="1:16" x14ac:dyDescent="0.25">
      <c r="A348" s="3">
        <v>347</v>
      </c>
      <c r="B348" s="3">
        <v>3</v>
      </c>
      <c r="C348" s="3">
        <v>52</v>
      </c>
      <c r="D348" s="22" t="s">
        <v>553</v>
      </c>
      <c r="E348" s="12" t="s">
        <v>8301</v>
      </c>
      <c r="F348" s="12" t="s">
        <v>8302</v>
      </c>
      <c r="G348" s="12" t="s">
        <v>8303</v>
      </c>
      <c r="H348" s="12" t="s">
        <v>8303</v>
      </c>
      <c r="I348" s="12" t="s">
        <v>8304</v>
      </c>
      <c r="J348" t="s">
        <v>8305</v>
      </c>
      <c r="K348" s="4">
        <v>87</v>
      </c>
      <c r="L348" s="3">
        <v>20</v>
      </c>
      <c r="M348" s="3">
        <v>3232</v>
      </c>
      <c r="O348" s="4">
        <v>87</v>
      </c>
      <c r="P348" s="3">
        <v>3232</v>
      </c>
    </row>
    <row r="349" spans="1:16" x14ac:dyDescent="0.25">
      <c r="A349" s="3">
        <v>348</v>
      </c>
      <c r="B349" s="3">
        <v>3</v>
      </c>
      <c r="C349" s="3">
        <v>53</v>
      </c>
      <c r="D349" s="22" t="s">
        <v>554</v>
      </c>
      <c r="E349" s="12" t="s">
        <v>8306</v>
      </c>
      <c r="F349" s="12" t="s">
        <v>8307</v>
      </c>
      <c r="G349" s="12" t="s">
        <v>8308</v>
      </c>
      <c r="H349" s="12" t="s">
        <v>8308</v>
      </c>
      <c r="I349" s="12" t="s">
        <v>8309</v>
      </c>
      <c r="J349" t="s">
        <v>8310</v>
      </c>
      <c r="K349" s="4">
        <v>46</v>
      </c>
      <c r="L349" s="3">
        <v>9</v>
      </c>
      <c r="M349" s="3">
        <v>2798</v>
      </c>
      <c r="O349" s="4">
        <v>46</v>
      </c>
      <c r="P349" s="3">
        <v>2798</v>
      </c>
    </row>
    <row r="350" spans="1:16" x14ac:dyDescent="0.25">
      <c r="A350" s="3">
        <v>349</v>
      </c>
      <c r="B350" s="3">
        <v>3</v>
      </c>
      <c r="C350" s="3">
        <v>54</v>
      </c>
      <c r="D350" s="22" t="s">
        <v>555</v>
      </c>
      <c r="E350" s="12" t="s">
        <v>8311</v>
      </c>
      <c r="F350" s="12" t="s">
        <v>8312</v>
      </c>
      <c r="G350" s="12" t="s">
        <v>8313</v>
      </c>
      <c r="H350" s="12" t="s">
        <v>8313</v>
      </c>
      <c r="I350" s="12" t="s">
        <v>8314</v>
      </c>
      <c r="J350" t="s">
        <v>8315</v>
      </c>
      <c r="K350" s="4">
        <v>29</v>
      </c>
      <c r="L350" s="3">
        <v>6</v>
      </c>
      <c r="M350" s="3">
        <v>1838</v>
      </c>
      <c r="O350" s="4">
        <v>29</v>
      </c>
      <c r="P350" s="3">
        <v>1838</v>
      </c>
    </row>
    <row r="351" spans="1:16" x14ac:dyDescent="0.25">
      <c r="A351" s="3">
        <v>350</v>
      </c>
      <c r="B351" s="3">
        <v>3</v>
      </c>
      <c r="C351" s="3">
        <v>55</v>
      </c>
      <c r="D351" s="22" t="s">
        <v>556</v>
      </c>
      <c r="E351" s="12" t="s">
        <v>8316</v>
      </c>
      <c r="F351" s="12" t="s">
        <v>8317</v>
      </c>
      <c r="G351" s="12" t="s">
        <v>8318</v>
      </c>
      <c r="H351" s="12" t="s">
        <v>8318</v>
      </c>
      <c r="I351" s="12" t="s">
        <v>8319</v>
      </c>
      <c r="J351" t="s">
        <v>8320</v>
      </c>
      <c r="K351" s="4">
        <v>130</v>
      </c>
      <c r="L351" s="3">
        <v>30</v>
      </c>
      <c r="M351" s="3">
        <v>10055</v>
      </c>
      <c r="O351" s="4">
        <v>130</v>
      </c>
      <c r="P351" s="3">
        <v>10055</v>
      </c>
    </row>
    <row r="352" spans="1:16" x14ac:dyDescent="0.25">
      <c r="A352" s="3">
        <v>351</v>
      </c>
      <c r="B352" s="3">
        <v>3</v>
      </c>
      <c r="C352" s="3">
        <v>56</v>
      </c>
      <c r="D352" s="22" t="s">
        <v>557</v>
      </c>
      <c r="E352" s="12" t="s">
        <v>8321</v>
      </c>
      <c r="F352" s="12" t="s">
        <v>8322</v>
      </c>
      <c r="G352" s="12" t="s">
        <v>8323</v>
      </c>
      <c r="H352" s="12" t="s">
        <v>8323</v>
      </c>
      <c r="I352" s="12" t="s">
        <v>8324</v>
      </c>
      <c r="J352" t="s">
        <v>8325</v>
      </c>
      <c r="K352" s="4">
        <v>60</v>
      </c>
      <c r="L352" s="3">
        <v>13</v>
      </c>
      <c r="M352" s="3">
        <v>4853</v>
      </c>
      <c r="O352" s="4">
        <v>60</v>
      </c>
      <c r="P352" s="3">
        <v>4853</v>
      </c>
    </row>
    <row r="353" spans="1:16" x14ac:dyDescent="0.25">
      <c r="A353" s="3">
        <v>352</v>
      </c>
      <c r="B353" s="3">
        <v>3</v>
      </c>
      <c r="C353" s="3">
        <v>57</v>
      </c>
      <c r="D353" s="22" t="s">
        <v>558</v>
      </c>
      <c r="E353" s="12" t="s">
        <v>8326</v>
      </c>
      <c r="F353" s="12" t="s">
        <v>8327</v>
      </c>
      <c r="G353" s="12" t="s">
        <v>8328</v>
      </c>
      <c r="H353" s="12" t="s">
        <v>8328</v>
      </c>
      <c r="I353" s="12" t="s">
        <v>8329</v>
      </c>
      <c r="J353" t="s">
        <v>8330</v>
      </c>
      <c r="K353" s="4">
        <v>57</v>
      </c>
      <c r="L353" s="3">
        <v>11</v>
      </c>
      <c r="M353" s="3">
        <v>3320</v>
      </c>
      <c r="O353" s="4">
        <v>57</v>
      </c>
      <c r="P353" s="3">
        <v>3320</v>
      </c>
    </row>
    <row r="354" spans="1:16" x14ac:dyDescent="0.25">
      <c r="A354" s="3">
        <v>353</v>
      </c>
      <c r="B354" s="3">
        <v>3</v>
      </c>
      <c r="C354" s="3">
        <v>58</v>
      </c>
      <c r="D354" s="22" t="s">
        <v>559</v>
      </c>
      <c r="E354" s="12" t="s">
        <v>8331</v>
      </c>
      <c r="F354" s="12" t="s">
        <v>8332</v>
      </c>
      <c r="G354" s="12" t="s">
        <v>8333</v>
      </c>
      <c r="H354" s="12" t="s">
        <v>8333</v>
      </c>
      <c r="I354" s="12" t="s">
        <v>8334</v>
      </c>
      <c r="J354" t="s">
        <v>8335</v>
      </c>
      <c r="K354" s="4">
        <v>32</v>
      </c>
      <c r="L354" s="3">
        <v>7</v>
      </c>
      <c r="M354" s="3">
        <v>2970</v>
      </c>
      <c r="O354" s="4">
        <v>32</v>
      </c>
      <c r="P354" s="3">
        <v>2970</v>
      </c>
    </row>
    <row r="355" spans="1:16" x14ac:dyDescent="0.25">
      <c r="A355" s="3">
        <v>354</v>
      </c>
      <c r="B355" s="3">
        <v>3</v>
      </c>
      <c r="C355" s="3">
        <v>59</v>
      </c>
      <c r="D355" s="22" t="s">
        <v>560</v>
      </c>
      <c r="E355" s="12" t="s">
        <v>8336</v>
      </c>
      <c r="F355" s="12" t="s">
        <v>8337</v>
      </c>
      <c r="G355" s="12" t="s">
        <v>8338</v>
      </c>
      <c r="H355" s="12" t="s">
        <v>8338</v>
      </c>
      <c r="I355" s="12" t="s">
        <v>8339</v>
      </c>
      <c r="J355" t="s">
        <v>8340</v>
      </c>
      <c r="K355" s="4">
        <v>48</v>
      </c>
      <c r="L355" s="3">
        <v>15</v>
      </c>
      <c r="M355" s="3">
        <v>3967</v>
      </c>
      <c r="O355" s="4">
        <v>48</v>
      </c>
      <c r="P355" s="3">
        <v>3967</v>
      </c>
    </row>
    <row r="356" spans="1:16" x14ac:dyDescent="0.25">
      <c r="A356" s="3">
        <v>355</v>
      </c>
      <c r="B356" s="3">
        <v>3</v>
      </c>
      <c r="C356" s="3">
        <v>60</v>
      </c>
      <c r="D356" s="22" t="s">
        <v>561</v>
      </c>
      <c r="E356" s="12" t="s">
        <v>8341</v>
      </c>
      <c r="F356" s="12" t="s">
        <v>8342</v>
      </c>
      <c r="G356" s="12" t="s">
        <v>8343</v>
      </c>
      <c r="H356" s="12" t="s">
        <v>8343</v>
      </c>
      <c r="I356" s="12" t="s">
        <v>8344</v>
      </c>
      <c r="J356" t="s">
        <v>8345</v>
      </c>
      <c r="K356" s="4">
        <v>25</v>
      </c>
      <c r="L356" s="3">
        <v>7</v>
      </c>
      <c r="M356" s="3">
        <v>1893</v>
      </c>
      <c r="O356" s="4">
        <v>25</v>
      </c>
      <c r="P356" s="3">
        <v>1893</v>
      </c>
    </row>
    <row r="357" spans="1:16" x14ac:dyDescent="0.25">
      <c r="A357" s="3">
        <v>356</v>
      </c>
      <c r="B357" s="3">
        <v>3</v>
      </c>
      <c r="C357" s="3">
        <v>61</v>
      </c>
      <c r="D357" s="22" t="s">
        <v>562</v>
      </c>
      <c r="E357" s="12" t="s">
        <v>8346</v>
      </c>
      <c r="F357" s="12" t="s">
        <v>8347</v>
      </c>
      <c r="G357" s="12" t="s">
        <v>8348</v>
      </c>
      <c r="H357" s="12" t="s">
        <v>8348</v>
      </c>
      <c r="I357" s="12" t="s">
        <v>8349</v>
      </c>
      <c r="J357" t="s">
        <v>8350</v>
      </c>
      <c r="K357" s="4">
        <v>113</v>
      </c>
      <c r="L357" s="3">
        <v>25</v>
      </c>
      <c r="M357" s="3">
        <v>5510</v>
      </c>
      <c r="O357" s="4">
        <v>113</v>
      </c>
      <c r="P357" s="3">
        <v>5510</v>
      </c>
    </row>
    <row r="358" spans="1:16" x14ac:dyDescent="0.25">
      <c r="A358" s="3">
        <v>357</v>
      </c>
      <c r="B358" s="3">
        <v>3</v>
      </c>
      <c r="C358" s="3">
        <v>62</v>
      </c>
      <c r="D358" s="22" t="s">
        <v>563</v>
      </c>
      <c r="E358" s="12" t="s">
        <v>8351</v>
      </c>
      <c r="F358" s="12" t="s">
        <v>8352</v>
      </c>
      <c r="G358" s="12" t="s">
        <v>8353</v>
      </c>
      <c r="H358" s="12" t="s">
        <v>8353</v>
      </c>
      <c r="I358" s="12" t="s">
        <v>8354</v>
      </c>
      <c r="J358" t="s">
        <v>8355</v>
      </c>
      <c r="K358" s="4">
        <v>54</v>
      </c>
      <c r="L358" s="3">
        <v>15</v>
      </c>
      <c r="M358" s="3">
        <v>1917</v>
      </c>
      <c r="O358" s="4">
        <v>54</v>
      </c>
      <c r="P358" s="3">
        <v>1917</v>
      </c>
    </row>
    <row r="359" spans="1:16" x14ac:dyDescent="0.25">
      <c r="A359" s="3">
        <v>358</v>
      </c>
      <c r="B359" s="3">
        <v>3</v>
      </c>
      <c r="C359" s="3">
        <v>63</v>
      </c>
      <c r="D359" s="22" t="s">
        <v>564</v>
      </c>
      <c r="E359" s="12" t="s">
        <v>8356</v>
      </c>
      <c r="F359" s="12" t="s">
        <v>8357</v>
      </c>
      <c r="G359" s="12" t="s">
        <v>8358</v>
      </c>
      <c r="H359" s="12" t="s">
        <v>8358</v>
      </c>
      <c r="I359" s="12" t="s">
        <v>8359</v>
      </c>
      <c r="J359" t="s">
        <v>8360</v>
      </c>
      <c r="K359" s="4">
        <v>28</v>
      </c>
      <c r="L359" s="3">
        <v>6</v>
      </c>
      <c r="M359" s="3">
        <v>1198</v>
      </c>
      <c r="O359" s="4">
        <v>28</v>
      </c>
      <c r="P359" s="3">
        <v>1198</v>
      </c>
    </row>
    <row r="360" spans="1:16" x14ac:dyDescent="0.25">
      <c r="A360" s="3">
        <v>359</v>
      </c>
      <c r="B360" s="3">
        <v>3</v>
      </c>
      <c r="C360" s="3">
        <v>64</v>
      </c>
      <c r="D360" s="22" t="s">
        <v>565</v>
      </c>
      <c r="E360" s="12" t="s">
        <v>8361</v>
      </c>
      <c r="F360" s="12" t="s">
        <v>8362</v>
      </c>
      <c r="G360" s="12" t="s">
        <v>8363</v>
      </c>
      <c r="H360" s="12" t="s">
        <v>8364</v>
      </c>
      <c r="I360" s="12" t="s">
        <v>8365</v>
      </c>
      <c r="J360" t="s">
        <v>8366</v>
      </c>
      <c r="K360" s="4">
        <v>127</v>
      </c>
      <c r="L360" s="3">
        <v>31</v>
      </c>
      <c r="M360" s="3">
        <v>8124</v>
      </c>
      <c r="O360" s="4">
        <v>127</v>
      </c>
      <c r="P360" s="3">
        <v>8124</v>
      </c>
    </row>
    <row r="361" spans="1:16" x14ac:dyDescent="0.25">
      <c r="A361" s="3">
        <v>360</v>
      </c>
      <c r="B361" s="3">
        <v>3</v>
      </c>
      <c r="C361" s="3">
        <v>65</v>
      </c>
      <c r="D361" s="22" t="s">
        <v>566</v>
      </c>
      <c r="E361" s="12" t="s">
        <v>8367</v>
      </c>
      <c r="F361" s="12" t="s">
        <v>8368</v>
      </c>
      <c r="G361" s="12" t="s">
        <v>8369</v>
      </c>
      <c r="H361" s="12" t="s">
        <v>8369</v>
      </c>
      <c r="I361" s="12" t="s">
        <v>8370</v>
      </c>
      <c r="J361" t="s">
        <v>8371</v>
      </c>
      <c r="K361" s="4">
        <v>67</v>
      </c>
      <c r="L361" s="3">
        <v>15</v>
      </c>
      <c r="M361" s="3">
        <v>3674</v>
      </c>
      <c r="O361" s="4">
        <v>67</v>
      </c>
      <c r="P361" s="3">
        <v>3674</v>
      </c>
    </row>
    <row r="362" spans="1:16" x14ac:dyDescent="0.25">
      <c r="A362" s="3">
        <v>361</v>
      </c>
      <c r="B362" s="3">
        <v>3</v>
      </c>
      <c r="C362" s="3">
        <v>66</v>
      </c>
      <c r="D362" s="22" t="s">
        <v>567</v>
      </c>
      <c r="E362" s="12" t="s">
        <v>8372</v>
      </c>
      <c r="F362" s="12" t="s">
        <v>8373</v>
      </c>
      <c r="G362" s="12" t="s">
        <v>8374</v>
      </c>
      <c r="H362" s="12" t="s">
        <v>8374</v>
      </c>
      <c r="I362" s="12" t="s">
        <v>8375</v>
      </c>
      <c r="J362" t="s">
        <v>8376</v>
      </c>
      <c r="K362" s="4">
        <v>73</v>
      </c>
      <c r="L362" s="3">
        <v>19</v>
      </c>
      <c r="M362" s="3">
        <v>3793</v>
      </c>
      <c r="O362" s="4">
        <v>73</v>
      </c>
      <c r="P362" s="3">
        <v>3793</v>
      </c>
    </row>
    <row r="363" spans="1:16" x14ac:dyDescent="0.25">
      <c r="A363" s="3">
        <v>362</v>
      </c>
      <c r="B363" s="3">
        <v>3</v>
      </c>
      <c r="C363" s="3">
        <v>67</v>
      </c>
      <c r="D363" s="22" t="s">
        <v>568</v>
      </c>
      <c r="E363" s="12" t="s">
        <v>8377</v>
      </c>
      <c r="F363" s="12" t="s">
        <v>8378</v>
      </c>
      <c r="G363" s="12" t="s">
        <v>8379</v>
      </c>
      <c r="H363" s="12" t="s">
        <v>8379</v>
      </c>
      <c r="I363" s="12" t="s">
        <v>8380</v>
      </c>
      <c r="J363" t="s">
        <v>8381</v>
      </c>
      <c r="K363" s="4">
        <v>60</v>
      </c>
      <c r="L363" s="3">
        <v>14</v>
      </c>
      <c r="M363" s="3">
        <v>2201</v>
      </c>
      <c r="O363" s="4">
        <v>60</v>
      </c>
      <c r="P363" s="3">
        <v>2201</v>
      </c>
    </row>
    <row r="364" spans="1:16" x14ac:dyDescent="0.25">
      <c r="A364" s="3">
        <v>363</v>
      </c>
      <c r="B364" s="3">
        <v>3</v>
      </c>
      <c r="C364" s="3">
        <v>68</v>
      </c>
      <c r="D364" s="22" t="s">
        <v>569</v>
      </c>
      <c r="E364" s="12" t="s">
        <v>8382</v>
      </c>
      <c r="F364" s="12" t="s">
        <v>8383</v>
      </c>
      <c r="G364" s="12" t="s">
        <v>8384</v>
      </c>
      <c r="H364" s="12" t="s">
        <v>8384</v>
      </c>
      <c r="I364" s="12" t="s">
        <v>8385</v>
      </c>
      <c r="J364" t="s">
        <v>8386</v>
      </c>
      <c r="K364" s="4">
        <v>66</v>
      </c>
      <c r="L364" s="3">
        <v>13</v>
      </c>
      <c r="M364" s="3">
        <v>3850</v>
      </c>
      <c r="O364" s="4">
        <v>66</v>
      </c>
      <c r="P364" s="3">
        <v>3850</v>
      </c>
    </row>
    <row r="365" spans="1:16" x14ac:dyDescent="0.25">
      <c r="A365" s="3">
        <v>364</v>
      </c>
      <c r="B365" s="3">
        <v>3</v>
      </c>
      <c r="C365" s="3">
        <v>69</v>
      </c>
      <c r="D365" s="22" t="s">
        <v>570</v>
      </c>
      <c r="E365" s="12" t="s">
        <v>8387</v>
      </c>
      <c r="F365" s="12" t="s">
        <v>8388</v>
      </c>
      <c r="G365" s="12" t="s">
        <v>8389</v>
      </c>
      <c r="H365" s="12" t="s">
        <v>8389</v>
      </c>
      <c r="I365" s="12" t="s">
        <v>8390</v>
      </c>
      <c r="J365" t="s">
        <v>8391</v>
      </c>
      <c r="K365" s="4">
        <v>53</v>
      </c>
      <c r="L365" s="3">
        <v>13</v>
      </c>
      <c r="M365" s="3">
        <v>3980</v>
      </c>
      <c r="O365" s="4">
        <v>53</v>
      </c>
      <c r="P365" s="3">
        <v>3980</v>
      </c>
    </row>
    <row r="366" spans="1:16" x14ac:dyDescent="0.25">
      <c r="A366" s="3">
        <v>365</v>
      </c>
      <c r="B366" s="3">
        <v>3</v>
      </c>
      <c r="C366" s="3">
        <v>70</v>
      </c>
      <c r="D366" s="22" t="s">
        <v>571</v>
      </c>
      <c r="E366" s="12" t="s">
        <v>8392</v>
      </c>
      <c r="F366" s="12" t="s">
        <v>8393</v>
      </c>
      <c r="G366" s="12" t="s">
        <v>8394</v>
      </c>
      <c r="H366" s="12" t="s">
        <v>8395</v>
      </c>
      <c r="I366" s="12" t="s">
        <v>8396</v>
      </c>
      <c r="J366" t="s">
        <v>8397</v>
      </c>
      <c r="K366" s="4">
        <v>37</v>
      </c>
      <c r="L366" s="3">
        <v>8</v>
      </c>
      <c r="M366" s="3">
        <v>3067</v>
      </c>
      <c r="O366" s="4">
        <v>37</v>
      </c>
      <c r="P366" s="3">
        <v>3067</v>
      </c>
    </row>
    <row r="367" spans="1:16" x14ac:dyDescent="0.25">
      <c r="A367" s="3">
        <v>366</v>
      </c>
      <c r="B367" s="3">
        <v>3</v>
      </c>
      <c r="C367" s="3">
        <v>71</v>
      </c>
      <c r="D367" s="22" t="s">
        <v>572</v>
      </c>
      <c r="E367" s="12" t="s">
        <v>8398</v>
      </c>
      <c r="F367" s="12" t="s">
        <v>8399</v>
      </c>
      <c r="G367" s="12" t="s">
        <v>8400</v>
      </c>
      <c r="H367" s="12" t="s">
        <v>8400</v>
      </c>
      <c r="I367" s="12" t="s">
        <v>8401</v>
      </c>
      <c r="J367" t="s">
        <v>8402</v>
      </c>
      <c r="K367" s="4">
        <v>49</v>
      </c>
      <c r="L367" s="3">
        <v>10</v>
      </c>
      <c r="M367" s="3">
        <v>3484</v>
      </c>
      <c r="O367" s="4">
        <v>49</v>
      </c>
      <c r="P367" s="3">
        <v>3484</v>
      </c>
    </row>
    <row r="368" spans="1:16" x14ac:dyDescent="0.25">
      <c r="A368" s="3">
        <v>367</v>
      </c>
      <c r="B368" s="3">
        <v>3</v>
      </c>
      <c r="C368" s="3">
        <v>72</v>
      </c>
      <c r="D368" s="22" t="s">
        <v>573</v>
      </c>
      <c r="E368" s="12" t="s">
        <v>8403</v>
      </c>
      <c r="F368" s="12" t="s">
        <v>8404</v>
      </c>
      <c r="G368" s="12" t="s">
        <v>8405</v>
      </c>
      <c r="H368" s="12" t="s">
        <v>8405</v>
      </c>
      <c r="I368" s="12" t="s">
        <v>8406</v>
      </c>
      <c r="J368" t="s">
        <v>8407</v>
      </c>
      <c r="K368" s="4">
        <v>81</v>
      </c>
      <c r="L368" s="3">
        <v>17</v>
      </c>
      <c r="M368" s="3">
        <v>5087</v>
      </c>
      <c r="O368" s="4">
        <v>81</v>
      </c>
      <c r="P368" s="3">
        <v>5087</v>
      </c>
    </row>
    <row r="369" spans="1:16" x14ac:dyDescent="0.25">
      <c r="A369" s="3">
        <v>368</v>
      </c>
      <c r="B369" s="3">
        <v>3</v>
      </c>
      <c r="C369" s="3">
        <v>73</v>
      </c>
      <c r="D369" s="22" t="s">
        <v>574</v>
      </c>
      <c r="E369" s="12" t="s">
        <v>8408</v>
      </c>
      <c r="F369" s="12" t="s">
        <v>8409</v>
      </c>
      <c r="G369" s="12" t="s">
        <v>8410</v>
      </c>
      <c r="H369" s="12" t="s">
        <v>8410</v>
      </c>
      <c r="I369" s="12" t="s">
        <v>8411</v>
      </c>
      <c r="J369" t="s">
        <v>8412</v>
      </c>
      <c r="K369" s="4">
        <v>114</v>
      </c>
      <c r="L369" s="3">
        <v>32</v>
      </c>
      <c r="M369" s="3">
        <v>6438</v>
      </c>
      <c r="O369" s="4">
        <v>114</v>
      </c>
      <c r="P369" s="3">
        <v>6438</v>
      </c>
    </row>
    <row r="370" spans="1:16" x14ac:dyDescent="0.25">
      <c r="A370" s="3">
        <v>369</v>
      </c>
      <c r="B370" s="3">
        <v>3</v>
      </c>
      <c r="C370" s="3">
        <v>74</v>
      </c>
      <c r="D370" s="22" t="s">
        <v>575</v>
      </c>
      <c r="E370" s="12" t="s">
        <v>8413</v>
      </c>
      <c r="F370" s="12" t="s">
        <v>8414</v>
      </c>
      <c r="G370" s="12" t="s">
        <v>8415</v>
      </c>
      <c r="H370" s="12" t="s">
        <v>8415</v>
      </c>
      <c r="I370" s="12" t="s">
        <v>8416</v>
      </c>
      <c r="J370" t="s">
        <v>8417</v>
      </c>
      <c r="K370" s="4">
        <v>34</v>
      </c>
      <c r="L370" s="3">
        <v>8</v>
      </c>
      <c r="M370" s="3">
        <v>4927</v>
      </c>
      <c r="O370" s="4">
        <v>34</v>
      </c>
      <c r="P370" s="3">
        <v>4927</v>
      </c>
    </row>
    <row r="371" spans="1:16" x14ac:dyDescent="0.25">
      <c r="A371" s="3">
        <v>370</v>
      </c>
      <c r="B371" s="3">
        <v>3</v>
      </c>
      <c r="C371" s="3">
        <v>75</v>
      </c>
      <c r="D371" s="22" t="s">
        <v>576</v>
      </c>
      <c r="E371" s="12" t="s">
        <v>8418</v>
      </c>
      <c r="F371" s="12" t="s">
        <v>8419</v>
      </c>
      <c r="G371" s="12" t="s">
        <v>8420</v>
      </c>
      <c r="H371" s="12" t="s">
        <v>8420</v>
      </c>
      <c r="I371" s="12" t="s">
        <v>8421</v>
      </c>
      <c r="J371" t="s">
        <v>8422</v>
      </c>
      <c r="K371" s="4">
        <v>142</v>
      </c>
      <c r="L371" s="3">
        <v>36</v>
      </c>
      <c r="M371" s="3">
        <v>6581</v>
      </c>
      <c r="O371" s="4">
        <v>142</v>
      </c>
      <c r="P371" s="3">
        <v>6581</v>
      </c>
    </row>
    <row r="372" spans="1:16" x14ac:dyDescent="0.25">
      <c r="A372" s="3">
        <v>371</v>
      </c>
      <c r="B372" s="3">
        <v>3</v>
      </c>
      <c r="C372" s="3">
        <v>76</v>
      </c>
      <c r="D372" s="22" t="s">
        <v>577</v>
      </c>
      <c r="E372" s="12" t="s">
        <v>8423</v>
      </c>
      <c r="F372" s="12" t="s">
        <v>8424</v>
      </c>
      <c r="G372" s="12" t="s">
        <v>8425</v>
      </c>
      <c r="H372" s="12" t="s">
        <v>8425</v>
      </c>
      <c r="I372" s="12" t="s">
        <v>8426</v>
      </c>
      <c r="J372" t="s">
        <v>8427</v>
      </c>
      <c r="K372" s="4">
        <v>36</v>
      </c>
      <c r="L372" s="3">
        <v>9</v>
      </c>
      <c r="M372" s="3">
        <v>1680</v>
      </c>
      <c r="O372" s="4">
        <v>36</v>
      </c>
      <c r="P372" s="3">
        <v>1680</v>
      </c>
    </row>
    <row r="373" spans="1:16" x14ac:dyDescent="0.25">
      <c r="A373" s="3">
        <v>372</v>
      </c>
      <c r="B373" s="3">
        <v>3</v>
      </c>
      <c r="C373" s="3">
        <v>77</v>
      </c>
      <c r="D373" s="22" t="s">
        <v>578</v>
      </c>
      <c r="E373" s="12" t="s">
        <v>8428</v>
      </c>
      <c r="F373" s="12" t="s">
        <v>8429</v>
      </c>
      <c r="G373" s="12" t="s">
        <v>8430</v>
      </c>
      <c r="H373" s="12" t="s">
        <v>8430</v>
      </c>
      <c r="I373" s="12" t="s">
        <v>8431</v>
      </c>
      <c r="J373" t="s">
        <v>8432</v>
      </c>
      <c r="K373" s="4">
        <v>114</v>
      </c>
      <c r="L373" s="3">
        <v>27</v>
      </c>
      <c r="M373" s="3">
        <v>7537</v>
      </c>
      <c r="O373" s="4">
        <v>114</v>
      </c>
      <c r="P373" s="3">
        <v>7537</v>
      </c>
    </row>
    <row r="374" spans="1:16" x14ac:dyDescent="0.25">
      <c r="A374" s="3">
        <v>373</v>
      </c>
      <c r="B374" s="3">
        <v>3</v>
      </c>
      <c r="C374" s="3">
        <v>78</v>
      </c>
      <c r="D374" s="22" t="s">
        <v>579</v>
      </c>
      <c r="E374" s="12" t="s">
        <v>8433</v>
      </c>
      <c r="F374" s="12" t="s">
        <v>8434</v>
      </c>
      <c r="G374" s="12" t="s">
        <v>8435</v>
      </c>
      <c r="H374" s="12" t="s">
        <v>8435</v>
      </c>
      <c r="I374" s="12" t="s">
        <v>8436</v>
      </c>
      <c r="J374" t="s">
        <v>8437</v>
      </c>
      <c r="K374" s="4">
        <v>116</v>
      </c>
      <c r="L374" s="3">
        <v>29</v>
      </c>
      <c r="M374" s="3">
        <v>5636</v>
      </c>
      <c r="O374" s="4">
        <v>116</v>
      </c>
      <c r="P374" s="3">
        <v>5636</v>
      </c>
    </row>
    <row r="375" spans="1:16" x14ac:dyDescent="0.25">
      <c r="A375" s="3">
        <v>374</v>
      </c>
      <c r="B375" s="3">
        <v>3</v>
      </c>
      <c r="C375" s="3">
        <v>79</v>
      </c>
      <c r="D375" s="22" t="s">
        <v>580</v>
      </c>
      <c r="E375" s="12" t="s">
        <v>8438</v>
      </c>
      <c r="F375" s="12" t="s">
        <v>8439</v>
      </c>
      <c r="G375" s="12" t="s">
        <v>8440</v>
      </c>
      <c r="H375" s="12" t="s">
        <v>8440</v>
      </c>
      <c r="I375" s="12" t="s">
        <v>8441</v>
      </c>
      <c r="J375" t="s">
        <v>8442</v>
      </c>
      <c r="K375" s="4">
        <v>116</v>
      </c>
      <c r="L375" s="3">
        <v>28</v>
      </c>
      <c r="M375" s="3">
        <v>6506</v>
      </c>
      <c r="O375" s="4">
        <v>116</v>
      </c>
      <c r="P375" s="3">
        <v>6506</v>
      </c>
    </row>
    <row r="376" spans="1:16" x14ac:dyDescent="0.25">
      <c r="A376" s="3">
        <v>375</v>
      </c>
      <c r="B376" s="3">
        <v>3</v>
      </c>
      <c r="C376" s="3">
        <v>80</v>
      </c>
      <c r="D376" s="22" t="s">
        <v>581</v>
      </c>
      <c r="E376" s="12" t="s">
        <v>8443</v>
      </c>
      <c r="F376" s="12" t="s">
        <v>8444</v>
      </c>
      <c r="G376" s="12" t="s">
        <v>8445</v>
      </c>
      <c r="H376" s="12" t="s">
        <v>8445</v>
      </c>
      <c r="I376" s="12" t="s">
        <v>8446</v>
      </c>
      <c r="J376" t="s">
        <v>8447</v>
      </c>
      <c r="K376" s="4">
        <v>65</v>
      </c>
      <c r="L376" s="3">
        <v>13</v>
      </c>
      <c r="M376" s="3">
        <v>5137</v>
      </c>
      <c r="O376" s="4">
        <v>65</v>
      </c>
      <c r="P376" s="3">
        <v>5137</v>
      </c>
    </row>
    <row r="377" spans="1:16" x14ac:dyDescent="0.25">
      <c r="A377" s="3">
        <v>376</v>
      </c>
      <c r="B377" s="3">
        <v>3</v>
      </c>
      <c r="C377" s="3">
        <v>81</v>
      </c>
      <c r="D377" s="22" t="s">
        <v>582</v>
      </c>
      <c r="E377" s="12" t="s">
        <v>8448</v>
      </c>
      <c r="F377" s="12" t="s">
        <v>8449</v>
      </c>
      <c r="G377" s="12" t="s">
        <v>8450</v>
      </c>
      <c r="H377" s="12" t="s">
        <v>8450</v>
      </c>
      <c r="I377" s="12" t="s">
        <v>8451</v>
      </c>
      <c r="J377" t="s">
        <v>8452</v>
      </c>
      <c r="K377" s="4">
        <v>143</v>
      </c>
      <c r="L377" s="3">
        <v>33</v>
      </c>
      <c r="M377" s="3">
        <v>13148</v>
      </c>
      <c r="O377" s="4">
        <v>143</v>
      </c>
      <c r="P377" s="3">
        <v>13148</v>
      </c>
    </row>
    <row r="378" spans="1:16" x14ac:dyDescent="0.25">
      <c r="A378" s="3">
        <v>377</v>
      </c>
      <c r="B378" s="3">
        <v>3</v>
      </c>
      <c r="C378" s="3">
        <v>82</v>
      </c>
      <c r="D378" s="22" t="s">
        <v>583</v>
      </c>
      <c r="E378" s="12" t="s">
        <v>8453</v>
      </c>
      <c r="F378" s="12" t="s">
        <v>8454</v>
      </c>
      <c r="G378" s="12" t="s">
        <v>8455</v>
      </c>
      <c r="H378" s="12" t="s">
        <v>8455</v>
      </c>
      <c r="I378" s="12" t="s">
        <v>8456</v>
      </c>
      <c r="J378" t="s">
        <v>8457</v>
      </c>
      <c r="K378" s="4">
        <v>28</v>
      </c>
      <c r="L378" s="3">
        <v>7</v>
      </c>
      <c r="M378" s="3">
        <v>1961</v>
      </c>
      <c r="O378" s="4">
        <v>28</v>
      </c>
      <c r="P378" s="3">
        <v>1961</v>
      </c>
    </row>
    <row r="379" spans="1:16" x14ac:dyDescent="0.25">
      <c r="A379" s="3">
        <v>378</v>
      </c>
      <c r="B379" s="3">
        <v>3</v>
      </c>
      <c r="C379" s="3">
        <v>83</v>
      </c>
      <c r="D379" s="22" t="s">
        <v>584</v>
      </c>
      <c r="E379" s="12" t="s">
        <v>8458</v>
      </c>
      <c r="F379" s="12" t="s">
        <v>8459</v>
      </c>
      <c r="G379" s="12" t="s">
        <v>8460</v>
      </c>
      <c r="H379" s="12" t="s">
        <v>8460</v>
      </c>
      <c r="I379" s="12" t="s">
        <v>8461</v>
      </c>
      <c r="J379" t="s">
        <v>8462</v>
      </c>
      <c r="K379" s="4">
        <v>60</v>
      </c>
      <c r="L379" s="3">
        <v>14</v>
      </c>
      <c r="M379" s="3">
        <v>5125</v>
      </c>
      <c r="O379" s="4">
        <v>60</v>
      </c>
      <c r="P379" s="3">
        <v>5125</v>
      </c>
    </row>
    <row r="380" spans="1:16" x14ac:dyDescent="0.25">
      <c r="A380" s="3">
        <v>379</v>
      </c>
      <c r="B380" s="3">
        <v>3</v>
      </c>
      <c r="C380" s="3">
        <v>84</v>
      </c>
      <c r="D380" s="22" t="s">
        <v>585</v>
      </c>
      <c r="E380" s="12" t="s">
        <v>8463</v>
      </c>
      <c r="F380" s="12" t="s">
        <v>8464</v>
      </c>
      <c r="G380" s="12" t="s">
        <v>8465</v>
      </c>
      <c r="H380" s="12" t="s">
        <v>8465</v>
      </c>
      <c r="I380" s="12" t="s">
        <v>8466</v>
      </c>
      <c r="J380" t="s">
        <v>8467</v>
      </c>
      <c r="K380" s="4">
        <v>124</v>
      </c>
      <c r="L380" s="3">
        <v>29</v>
      </c>
      <c r="M380" s="3">
        <v>4060</v>
      </c>
      <c r="O380" s="4">
        <v>124</v>
      </c>
      <c r="P380" s="3">
        <v>4060</v>
      </c>
    </row>
    <row r="381" spans="1:16" x14ac:dyDescent="0.25">
      <c r="A381" s="3">
        <v>380</v>
      </c>
      <c r="B381" s="3">
        <v>3</v>
      </c>
      <c r="C381" s="3">
        <v>85</v>
      </c>
      <c r="D381" s="22" t="s">
        <v>586</v>
      </c>
      <c r="E381" s="12" t="s">
        <v>8468</v>
      </c>
      <c r="F381" s="12" t="s">
        <v>8469</v>
      </c>
      <c r="G381" s="12" t="s">
        <v>8470</v>
      </c>
      <c r="H381" s="12" t="s">
        <v>8470</v>
      </c>
      <c r="I381" s="12" t="s">
        <v>8471</v>
      </c>
      <c r="J381" t="s">
        <v>8472</v>
      </c>
      <c r="K381" s="4">
        <v>51</v>
      </c>
      <c r="L381" s="3">
        <v>13</v>
      </c>
      <c r="M381" s="3">
        <v>5328</v>
      </c>
      <c r="O381" s="4">
        <v>51</v>
      </c>
      <c r="P381" s="3">
        <v>5328</v>
      </c>
    </row>
    <row r="382" spans="1:16" x14ac:dyDescent="0.25">
      <c r="A382" s="3">
        <v>381</v>
      </c>
      <c r="B382" s="3">
        <v>3</v>
      </c>
      <c r="C382" s="3">
        <v>86</v>
      </c>
      <c r="D382" s="22" t="s">
        <v>587</v>
      </c>
      <c r="E382" s="12" t="s">
        <v>8473</v>
      </c>
      <c r="F382" s="12" t="s">
        <v>8474</v>
      </c>
      <c r="G382" s="12" t="s">
        <v>8475</v>
      </c>
      <c r="H382" s="12" t="s">
        <v>8475</v>
      </c>
      <c r="I382" s="12" t="s">
        <v>8476</v>
      </c>
      <c r="J382" t="s">
        <v>8477</v>
      </c>
      <c r="K382" s="4">
        <v>80</v>
      </c>
      <c r="L382" s="3">
        <v>18</v>
      </c>
      <c r="M382" s="3">
        <v>3608</v>
      </c>
      <c r="O382" s="4">
        <v>80</v>
      </c>
      <c r="P382" s="3">
        <v>3608</v>
      </c>
    </row>
    <row r="383" spans="1:16" x14ac:dyDescent="0.25">
      <c r="A383" s="3">
        <v>382</v>
      </c>
      <c r="B383" s="3">
        <v>3</v>
      </c>
      <c r="C383" s="3">
        <v>87</v>
      </c>
      <c r="D383" s="22" t="s">
        <v>588</v>
      </c>
      <c r="E383" s="12" t="s">
        <v>8478</v>
      </c>
      <c r="F383" s="12" t="s">
        <v>8479</v>
      </c>
      <c r="G383" s="12" t="s">
        <v>8480</v>
      </c>
      <c r="H383" s="12" t="s">
        <v>8480</v>
      </c>
      <c r="I383" s="12" t="s">
        <v>8481</v>
      </c>
      <c r="J383" t="s">
        <v>8482</v>
      </c>
      <c r="K383" s="4">
        <v>46</v>
      </c>
      <c r="L383" s="3">
        <v>9</v>
      </c>
      <c r="M383" s="3">
        <v>1020</v>
      </c>
      <c r="O383" s="4">
        <v>46</v>
      </c>
      <c r="P383" s="3">
        <v>1020</v>
      </c>
    </row>
    <row r="384" spans="1:16" x14ac:dyDescent="0.25">
      <c r="A384" s="3">
        <v>383</v>
      </c>
      <c r="B384" s="3">
        <v>3</v>
      </c>
      <c r="C384" s="3">
        <v>88</v>
      </c>
      <c r="D384" s="22" t="s">
        <v>378</v>
      </c>
      <c r="E384" s="12" t="s">
        <v>7403</v>
      </c>
      <c r="F384" s="12" t="s">
        <v>7404</v>
      </c>
      <c r="G384" s="12" t="s">
        <v>7405</v>
      </c>
      <c r="H384" s="12" t="s">
        <v>7405</v>
      </c>
      <c r="I384" s="12" t="s">
        <v>7406</v>
      </c>
      <c r="J384" t="s">
        <v>7407</v>
      </c>
      <c r="K384" s="4">
        <v>36</v>
      </c>
      <c r="L384" s="3">
        <v>9</v>
      </c>
      <c r="M384" s="3">
        <v>3858</v>
      </c>
      <c r="O384" s="4">
        <v>36</v>
      </c>
      <c r="P384" s="3">
        <v>3858</v>
      </c>
    </row>
    <row r="385" spans="1:16" x14ac:dyDescent="0.25">
      <c r="A385" s="3">
        <v>384</v>
      </c>
      <c r="B385" s="3">
        <v>3</v>
      </c>
      <c r="C385" s="3">
        <v>89</v>
      </c>
      <c r="D385" s="22" t="s">
        <v>589</v>
      </c>
      <c r="E385" s="12" t="s">
        <v>8483</v>
      </c>
      <c r="F385" s="12" t="s">
        <v>8484</v>
      </c>
      <c r="G385" s="12" t="s">
        <v>8485</v>
      </c>
      <c r="H385" s="12" t="s">
        <v>8485</v>
      </c>
      <c r="I385" s="12" t="s">
        <v>8486</v>
      </c>
      <c r="J385" t="s">
        <v>8487</v>
      </c>
      <c r="K385" s="4">
        <v>43</v>
      </c>
      <c r="L385" s="3">
        <v>11</v>
      </c>
      <c r="M385" s="3">
        <v>4032</v>
      </c>
      <c r="O385" s="4">
        <v>43</v>
      </c>
      <c r="P385" s="3">
        <v>4032</v>
      </c>
    </row>
    <row r="386" spans="1:16" x14ac:dyDescent="0.25">
      <c r="A386" s="3">
        <v>385</v>
      </c>
      <c r="B386" s="3">
        <v>3</v>
      </c>
      <c r="C386" s="3">
        <v>90</v>
      </c>
      <c r="D386" s="22" t="s">
        <v>590</v>
      </c>
      <c r="E386" s="12" t="s">
        <v>8488</v>
      </c>
      <c r="F386" s="12" t="s">
        <v>8489</v>
      </c>
      <c r="G386" s="12" t="s">
        <v>8490</v>
      </c>
      <c r="H386" s="12" t="s">
        <v>8490</v>
      </c>
      <c r="I386" s="12" t="s">
        <v>8491</v>
      </c>
      <c r="J386" t="s">
        <v>8492</v>
      </c>
      <c r="K386" s="4">
        <v>61</v>
      </c>
      <c r="L386" s="3">
        <v>14</v>
      </c>
      <c r="M386" s="3">
        <v>4737</v>
      </c>
      <c r="O386" s="4">
        <v>61</v>
      </c>
      <c r="P386" s="3">
        <v>4737</v>
      </c>
    </row>
    <row r="387" spans="1:16" x14ac:dyDescent="0.25">
      <c r="A387" s="3">
        <v>386</v>
      </c>
      <c r="B387" s="3">
        <v>3</v>
      </c>
      <c r="C387" s="3">
        <v>91</v>
      </c>
      <c r="D387" s="22" t="s">
        <v>591</v>
      </c>
      <c r="E387" s="12" t="s">
        <v>8493</v>
      </c>
      <c r="F387" s="12" t="s">
        <v>8494</v>
      </c>
      <c r="G387" s="12" t="s">
        <v>8495</v>
      </c>
      <c r="H387" s="12" t="s">
        <v>8495</v>
      </c>
      <c r="I387" s="12" t="s">
        <v>8496</v>
      </c>
      <c r="J387" t="s">
        <v>8497</v>
      </c>
      <c r="K387" s="4">
        <v>90</v>
      </c>
      <c r="L387" s="3">
        <v>24</v>
      </c>
      <c r="M387" s="3">
        <v>6368</v>
      </c>
      <c r="O387" s="4">
        <v>90</v>
      </c>
      <c r="P387" s="3">
        <v>6368</v>
      </c>
    </row>
    <row r="388" spans="1:16" x14ac:dyDescent="0.25">
      <c r="A388" s="3">
        <v>387</v>
      </c>
      <c r="B388" s="3">
        <v>3</v>
      </c>
      <c r="C388" s="3">
        <v>92</v>
      </c>
      <c r="D388" s="22" t="s">
        <v>592</v>
      </c>
      <c r="E388" s="12" t="s">
        <v>8498</v>
      </c>
      <c r="F388" s="12" t="s">
        <v>8499</v>
      </c>
      <c r="G388" s="12" t="s">
        <v>8500</v>
      </c>
      <c r="H388" s="12" t="s">
        <v>8500</v>
      </c>
      <c r="I388" s="12" t="s">
        <v>8501</v>
      </c>
      <c r="J388" t="s">
        <v>8502</v>
      </c>
      <c r="K388" s="4">
        <v>56</v>
      </c>
      <c r="L388" s="3">
        <v>15</v>
      </c>
      <c r="M388" s="3">
        <v>3842</v>
      </c>
      <c r="O388" s="4">
        <v>56</v>
      </c>
      <c r="P388" s="3">
        <v>3842</v>
      </c>
    </row>
    <row r="389" spans="1:16" x14ac:dyDescent="0.25">
      <c r="A389" s="3">
        <v>388</v>
      </c>
      <c r="B389" s="3">
        <v>3</v>
      </c>
      <c r="C389" s="3">
        <v>93</v>
      </c>
      <c r="D389" s="22" t="s">
        <v>593</v>
      </c>
      <c r="E389" s="12" t="s">
        <v>8503</v>
      </c>
      <c r="F389" s="12" t="s">
        <v>8504</v>
      </c>
      <c r="G389" s="12" t="s">
        <v>8505</v>
      </c>
      <c r="H389" s="12" t="s">
        <v>8505</v>
      </c>
      <c r="I389" s="12" t="s">
        <v>8506</v>
      </c>
      <c r="J389" t="s">
        <v>8507</v>
      </c>
      <c r="K389" s="4">
        <v>96</v>
      </c>
      <c r="L389" s="3">
        <v>24</v>
      </c>
      <c r="M389" s="3">
        <v>5655</v>
      </c>
      <c r="O389" s="4">
        <v>96</v>
      </c>
      <c r="P389" s="3">
        <v>5655</v>
      </c>
    </row>
    <row r="390" spans="1:16" x14ac:dyDescent="0.25">
      <c r="A390" s="3">
        <v>389</v>
      </c>
      <c r="B390" s="3">
        <v>3</v>
      </c>
      <c r="C390" s="3">
        <v>94</v>
      </c>
      <c r="D390" s="22" t="s">
        <v>594</v>
      </c>
      <c r="E390" s="12" t="s">
        <v>8508</v>
      </c>
      <c r="F390" s="12" t="s">
        <v>8509</v>
      </c>
      <c r="G390" s="12" t="s">
        <v>8510</v>
      </c>
      <c r="H390" s="12" t="s">
        <v>8510</v>
      </c>
      <c r="I390" s="12" t="s">
        <v>8511</v>
      </c>
      <c r="J390" t="s">
        <v>8512</v>
      </c>
      <c r="K390" s="4">
        <v>43</v>
      </c>
      <c r="L390" s="3">
        <v>11</v>
      </c>
      <c r="M390" s="3">
        <v>3955</v>
      </c>
      <c r="O390" s="4">
        <v>43</v>
      </c>
      <c r="P390" s="3">
        <v>3955</v>
      </c>
    </row>
    <row r="391" spans="1:16" x14ac:dyDescent="0.25">
      <c r="A391" s="3">
        <v>390</v>
      </c>
      <c r="B391" s="3">
        <v>3</v>
      </c>
      <c r="C391" s="3">
        <v>95</v>
      </c>
      <c r="D391" s="22" t="s">
        <v>595</v>
      </c>
      <c r="E391" s="12" t="s">
        <v>8513</v>
      </c>
      <c r="F391" s="12" t="s">
        <v>8514</v>
      </c>
      <c r="G391" s="12" t="s">
        <v>8515</v>
      </c>
      <c r="H391" s="12" t="s">
        <v>8515</v>
      </c>
      <c r="I391" s="12" t="s">
        <v>8516</v>
      </c>
      <c r="J391" t="s">
        <v>8517</v>
      </c>
      <c r="K391" s="4">
        <v>46</v>
      </c>
      <c r="L391" s="3">
        <v>11</v>
      </c>
      <c r="M391" s="3">
        <v>2291</v>
      </c>
      <c r="O391" s="4">
        <v>46</v>
      </c>
      <c r="P391" s="3">
        <v>2291</v>
      </c>
    </row>
    <row r="392" spans="1:16" x14ac:dyDescent="0.25">
      <c r="A392" s="3">
        <v>391</v>
      </c>
      <c r="B392" s="3">
        <v>3</v>
      </c>
      <c r="C392" s="3">
        <v>96</v>
      </c>
      <c r="D392" s="22" t="s">
        <v>596</v>
      </c>
      <c r="E392" s="12" t="s">
        <v>8518</v>
      </c>
      <c r="F392" s="12" t="s">
        <v>8518</v>
      </c>
      <c r="G392" s="12" t="s">
        <v>8519</v>
      </c>
      <c r="H392" s="12" t="s">
        <v>8519</v>
      </c>
      <c r="I392" s="12" t="s">
        <v>8520</v>
      </c>
      <c r="J392" t="s">
        <v>8521</v>
      </c>
      <c r="K392" s="4">
        <v>41</v>
      </c>
      <c r="L392" s="3">
        <v>10</v>
      </c>
      <c r="M392" s="3">
        <v>2895</v>
      </c>
      <c r="O392" s="4">
        <v>41</v>
      </c>
      <c r="P392" s="3">
        <v>2895</v>
      </c>
    </row>
    <row r="393" spans="1:16" x14ac:dyDescent="0.25">
      <c r="A393" s="3">
        <v>392</v>
      </c>
      <c r="B393" s="3">
        <v>3</v>
      </c>
      <c r="C393" s="3">
        <v>97</v>
      </c>
      <c r="D393" s="22" t="s">
        <v>597</v>
      </c>
      <c r="E393" s="12" t="s">
        <v>8522</v>
      </c>
      <c r="F393" s="12" t="s">
        <v>8523</v>
      </c>
      <c r="G393" s="12" t="s">
        <v>8524</v>
      </c>
      <c r="H393" s="12" t="s">
        <v>8524</v>
      </c>
      <c r="I393" s="12" t="s">
        <v>8525</v>
      </c>
      <c r="J393" t="s">
        <v>8526</v>
      </c>
      <c r="K393" s="4">
        <v>97</v>
      </c>
      <c r="L393" s="3">
        <v>25</v>
      </c>
      <c r="M393" s="3">
        <v>5868</v>
      </c>
      <c r="O393" s="4">
        <v>97</v>
      </c>
      <c r="P393" s="3">
        <v>5868</v>
      </c>
    </row>
    <row r="394" spans="1:16" x14ac:dyDescent="0.25">
      <c r="A394" s="3">
        <v>393</v>
      </c>
      <c r="B394" s="3">
        <v>3</v>
      </c>
      <c r="C394" s="3">
        <v>98</v>
      </c>
      <c r="D394" s="22" t="s">
        <v>598</v>
      </c>
      <c r="E394" s="12" t="s">
        <v>8527</v>
      </c>
      <c r="F394" s="12" t="s">
        <v>8528</v>
      </c>
      <c r="G394" s="12" t="s">
        <v>8529</v>
      </c>
      <c r="H394" s="12" t="s">
        <v>8530</v>
      </c>
      <c r="I394" s="12" t="s">
        <v>8531</v>
      </c>
      <c r="J394" t="s">
        <v>8532</v>
      </c>
      <c r="K394" s="4">
        <v>48</v>
      </c>
      <c r="L394" s="3">
        <v>12</v>
      </c>
      <c r="M394" s="3">
        <v>3073</v>
      </c>
      <c r="O394" s="4">
        <v>48</v>
      </c>
      <c r="P394" s="3">
        <v>3073</v>
      </c>
    </row>
    <row r="395" spans="1:16" x14ac:dyDescent="0.25">
      <c r="A395" s="3">
        <v>394</v>
      </c>
      <c r="B395" s="3">
        <v>3</v>
      </c>
      <c r="C395" s="3">
        <v>99</v>
      </c>
      <c r="D395" s="22" t="s">
        <v>599</v>
      </c>
      <c r="E395" s="12" t="s">
        <v>8533</v>
      </c>
      <c r="F395" s="12" t="s">
        <v>8534</v>
      </c>
      <c r="G395" s="12" t="s">
        <v>8535</v>
      </c>
      <c r="H395" s="12" t="s">
        <v>8535</v>
      </c>
      <c r="I395" s="12" t="s">
        <v>8536</v>
      </c>
      <c r="J395" t="s">
        <v>8537</v>
      </c>
      <c r="K395" s="4">
        <v>75</v>
      </c>
      <c r="L395" s="3">
        <v>19</v>
      </c>
      <c r="M395" s="3">
        <v>6003</v>
      </c>
      <c r="O395" s="4">
        <v>75</v>
      </c>
      <c r="P395" s="3">
        <v>6003</v>
      </c>
    </row>
    <row r="396" spans="1:16" x14ac:dyDescent="0.25">
      <c r="A396" s="3">
        <v>395</v>
      </c>
      <c r="B396" s="3">
        <v>3</v>
      </c>
      <c r="C396" s="3">
        <v>100</v>
      </c>
      <c r="D396" s="22" t="s">
        <v>600</v>
      </c>
      <c r="E396" s="12" t="s">
        <v>8538</v>
      </c>
      <c r="F396" s="12" t="s">
        <v>8539</v>
      </c>
      <c r="G396" s="12" t="s">
        <v>8540</v>
      </c>
      <c r="H396" s="12" t="s">
        <v>8540</v>
      </c>
      <c r="I396" s="12" t="s">
        <v>8541</v>
      </c>
      <c r="J396" t="s">
        <v>8542</v>
      </c>
      <c r="K396" s="4">
        <v>66</v>
      </c>
      <c r="L396" s="3">
        <v>14</v>
      </c>
      <c r="M396" s="3">
        <v>4480</v>
      </c>
      <c r="O396" s="4">
        <v>66</v>
      </c>
      <c r="P396" s="3">
        <v>4480</v>
      </c>
    </row>
    <row r="397" spans="1:16" x14ac:dyDescent="0.25">
      <c r="A397" s="3">
        <v>396</v>
      </c>
      <c r="B397" s="3">
        <v>3</v>
      </c>
      <c r="C397" s="3">
        <v>101</v>
      </c>
      <c r="D397" s="22" t="s">
        <v>601</v>
      </c>
      <c r="E397" s="12" t="s">
        <v>8543</v>
      </c>
      <c r="F397" s="12" t="s">
        <v>8544</v>
      </c>
      <c r="G397" s="12" t="s">
        <v>8545</v>
      </c>
      <c r="H397" s="12" t="s">
        <v>8545</v>
      </c>
      <c r="I397" s="12" t="s">
        <v>8546</v>
      </c>
      <c r="J397" t="s">
        <v>8547</v>
      </c>
      <c r="K397" s="4">
        <v>73</v>
      </c>
      <c r="L397" s="3">
        <v>17</v>
      </c>
      <c r="M397" s="3">
        <v>5281</v>
      </c>
      <c r="O397" s="4">
        <v>73</v>
      </c>
      <c r="P397" s="3">
        <v>5281</v>
      </c>
    </row>
    <row r="398" spans="1:16" x14ac:dyDescent="0.25">
      <c r="A398" s="3">
        <v>397</v>
      </c>
      <c r="B398" s="3">
        <v>3</v>
      </c>
      <c r="C398" s="3">
        <v>102</v>
      </c>
      <c r="D398" s="22" t="s">
        <v>602</v>
      </c>
      <c r="E398" s="12" t="s">
        <v>8548</v>
      </c>
      <c r="F398" s="12" t="s">
        <v>8549</v>
      </c>
      <c r="G398" s="12" t="s">
        <v>8550</v>
      </c>
      <c r="H398" s="12" t="s">
        <v>8550</v>
      </c>
      <c r="I398" s="12" t="s">
        <v>8551</v>
      </c>
      <c r="J398" t="s">
        <v>8552</v>
      </c>
      <c r="K398" s="4">
        <v>54</v>
      </c>
      <c r="L398" s="3">
        <v>12</v>
      </c>
      <c r="M398" s="3">
        <v>4193</v>
      </c>
      <c r="O398" s="4">
        <v>54</v>
      </c>
      <c r="P398" s="3">
        <v>4193</v>
      </c>
    </row>
    <row r="399" spans="1:16" x14ac:dyDescent="0.25">
      <c r="A399" s="3">
        <v>398</v>
      </c>
      <c r="B399" s="3">
        <v>3</v>
      </c>
      <c r="C399" s="3">
        <v>103</v>
      </c>
      <c r="D399" s="22" t="s">
        <v>603</v>
      </c>
      <c r="E399" s="12" t="s">
        <v>8553</v>
      </c>
      <c r="F399" s="12" t="s">
        <v>8554</v>
      </c>
      <c r="G399" s="12" t="s">
        <v>8555</v>
      </c>
      <c r="H399" s="12" t="s">
        <v>8555</v>
      </c>
      <c r="I399" s="12" t="s">
        <v>8556</v>
      </c>
      <c r="J399" t="s">
        <v>8557</v>
      </c>
      <c r="K399" s="4">
        <v>156</v>
      </c>
      <c r="L399" s="3">
        <v>34</v>
      </c>
      <c r="M399" s="3">
        <v>12214</v>
      </c>
      <c r="O399" s="4">
        <v>156</v>
      </c>
      <c r="P399" s="3">
        <v>12214</v>
      </c>
    </row>
    <row r="400" spans="1:16" x14ac:dyDescent="0.25">
      <c r="A400" s="3">
        <v>399</v>
      </c>
      <c r="B400" s="3">
        <v>3</v>
      </c>
      <c r="C400" s="3">
        <v>104</v>
      </c>
      <c r="D400" s="22" t="s">
        <v>604</v>
      </c>
      <c r="E400" s="12" t="s">
        <v>8558</v>
      </c>
      <c r="F400" s="12" t="s">
        <v>8559</v>
      </c>
      <c r="G400" s="12" t="s">
        <v>8560</v>
      </c>
      <c r="H400" s="12" t="s">
        <v>8560</v>
      </c>
      <c r="I400" s="12" t="s">
        <v>8561</v>
      </c>
      <c r="J400" t="s">
        <v>8562</v>
      </c>
      <c r="K400" s="4">
        <v>70</v>
      </c>
      <c r="L400" s="3">
        <v>14</v>
      </c>
      <c r="M400" s="3">
        <v>3417</v>
      </c>
      <c r="O400" s="4">
        <v>70</v>
      </c>
      <c r="P400" s="3">
        <v>3417</v>
      </c>
    </row>
    <row r="401" spans="1:16" x14ac:dyDescent="0.25">
      <c r="A401" s="3">
        <v>400</v>
      </c>
      <c r="B401" s="3">
        <v>3</v>
      </c>
      <c r="C401" s="3">
        <v>105</v>
      </c>
      <c r="D401" s="22" t="s">
        <v>605</v>
      </c>
      <c r="E401" s="12" t="s">
        <v>8563</v>
      </c>
      <c r="F401" s="12" t="s">
        <v>8564</v>
      </c>
      <c r="G401" s="12" t="s">
        <v>8565</v>
      </c>
      <c r="H401" s="12" t="s">
        <v>8565</v>
      </c>
      <c r="I401" s="12" t="s">
        <v>8566</v>
      </c>
      <c r="J401" t="s">
        <v>8567</v>
      </c>
      <c r="K401" s="4">
        <v>64</v>
      </c>
      <c r="L401" s="3">
        <v>14</v>
      </c>
      <c r="M401" s="3">
        <v>5933</v>
      </c>
      <c r="O401" s="4">
        <v>64</v>
      </c>
      <c r="P401" s="3">
        <v>5933</v>
      </c>
    </row>
    <row r="402" spans="1:16" x14ac:dyDescent="0.25">
      <c r="A402" s="3">
        <v>401</v>
      </c>
      <c r="B402" s="3">
        <v>3</v>
      </c>
      <c r="C402" s="3">
        <v>106</v>
      </c>
      <c r="D402" s="22" t="s">
        <v>606</v>
      </c>
      <c r="E402" s="12" t="s">
        <v>8568</v>
      </c>
      <c r="F402" s="12" t="s">
        <v>8569</v>
      </c>
      <c r="G402" s="12" t="s">
        <v>8570</v>
      </c>
      <c r="H402" s="12" t="s">
        <v>8570</v>
      </c>
      <c r="I402" s="12" t="s">
        <v>8571</v>
      </c>
      <c r="J402" t="s">
        <v>8572</v>
      </c>
      <c r="K402" s="4">
        <v>80</v>
      </c>
      <c r="L402" s="3">
        <v>17</v>
      </c>
      <c r="M402" s="3">
        <v>7217</v>
      </c>
      <c r="O402" s="4">
        <v>80</v>
      </c>
      <c r="P402" s="3">
        <v>7217</v>
      </c>
    </row>
    <row r="403" spans="1:16" x14ac:dyDescent="0.25">
      <c r="A403" s="3">
        <v>402</v>
      </c>
      <c r="B403" s="3">
        <v>3</v>
      </c>
      <c r="C403" s="3">
        <v>107</v>
      </c>
      <c r="D403" s="22" t="s">
        <v>607</v>
      </c>
      <c r="E403" s="12" t="s">
        <v>8573</v>
      </c>
      <c r="F403" s="12" t="s">
        <v>8574</v>
      </c>
      <c r="G403" s="12" t="s">
        <v>8575</v>
      </c>
      <c r="H403" s="12" t="s">
        <v>8575</v>
      </c>
      <c r="I403" s="12" t="s">
        <v>8576</v>
      </c>
      <c r="J403" t="s">
        <v>8577</v>
      </c>
      <c r="K403" s="4">
        <v>42</v>
      </c>
      <c r="L403" s="3">
        <v>10</v>
      </c>
      <c r="M403" s="3">
        <v>3437</v>
      </c>
      <c r="O403" s="4">
        <v>42</v>
      </c>
      <c r="P403" s="3">
        <v>3437</v>
      </c>
    </row>
    <row r="404" spans="1:16" x14ac:dyDescent="0.25">
      <c r="A404" s="3">
        <v>403</v>
      </c>
      <c r="B404" s="3">
        <v>3</v>
      </c>
      <c r="C404" s="3">
        <v>108</v>
      </c>
      <c r="D404" s="22" t="s">
        <v>608</v>
      </c>
      <c r="E404" s="12" t="s">
        <v>8578</v>
      </c>
      <c r="F404" s="12" t="s">
        <v>8579</v>
      </c>
      <c r="G404" s="12" t="s">
        <v>8580</v>
      </c>
      <c r="H404" s="12" t="s">
        <v>8580</v>
      </c>
      <c r="I404" s="12" t="s">
        <v>8581</v>
      </c>
      <c r="J404" t="s">
        <v>8582</v>
      </c>
      <c r="K404" s="4">
        <v>48</v>
      </c>
      <c r="L404" s="3">
        <v>11</v>
      </c>
      <c r="M404" s="3">
        <v>3259</v>
      </c>
      <c r="O404" s="4">
        <v>48</v>
      </c>
      <c r="P404" s="3">
        <v>3259</v>
      </c>
    </row>
    <row r="405" spans="1:16" x14ac:dyDescent="0.25">
      <c r="A405" s="3">
        <v>404</v>
      </c>
      <c r="B405" s="3">
        <v>3</v>
      </c>
      <c r="C405" s="3">
        <v>109</v>
      </c>
      <c r="D405" s="22" t="s">
        <v>609</v>
      </c>
      <c r="E405" s="12" t="s">
        <v>8583</v>
      </c>
      <c r="F405" s="12" t="s">
        <v>8584</v>
      </c>
      <c r="G405" s="12" t="s">
        <v>8585</v>
      </c>
      <c r="H405" s="12" t="s">
        <v>8585</v>
      </c>
      <c r="I405" s="12" t="s">
        <v>8586</v>
      </c>
      <c r="J405" t="s">
        <v>8587</v>
      </c>
      <c r="K405" s="4">
        <v>42</v>
      </c>
      <c r="L405" s="3">
        <v>11</v>
      </c>
      <c r="M405" s="3">
        <v>2972</v>
      </c>
      <c r="O405" s="4">
        <v>42</v>
      </c>
      <c r="P405" s="3">
        <v>2972</v>
      </c>
    </row>
    <row r="406" spans="1:16" x14ac:dyDescent="0.25">
      <c r="A406" s="3">
        <v>405</v>
      </c>
      <c r="B406" s="3">
        <v>3</v>
      </c>
      <c r="C406" s="3">
        <v>110</v>
      </c>
      <c r="D406" s="22" t="s">
        <v>610</v>
      </c>
      <c r="E406" s="12" t="s">
        <v>8588</v>
      </c>
      <c r="F406" s="12" t="s">
        <v>8589</v>
      </c>
      <c r="G406" s="12" t="s">
        <v>8590</v>
      </c>
      <c r="H406" s="12" t="s">
        <v>8590</v>
      </c>
      <c r="I406" s="12" t="s">
        <v>8591</v>
      </c>
      <c r="J406" t="s">
        <v>8592</v>
      </c>
      <c r="K406" s="4">
        <v>112</v>
      </c>
      <c r="L406" s="3">
        <v>23</v>
      </c>
      <c r="M406" s="3">
        <v>8538</v>
      </c>
      <c r="O406" s="4">
        <v>112</v>
      </c>
      <c r="P406" s="3">
        <v>8538</v>
      </c>
    </row>
    <row r="407" spans="1:16" x14ac:dyDescent="0.25">
      <c r="A407" s="3">
        <v>406</v>
      </c>
      <c r="B407" s="3">
        <v>3</v>
      </c>
      <c r="C407" s="3">
        <v>111</v>
      </c>
      <c r="D407" s="22" t="s">
        <v>611</v>
      </c>
      <c r="E407" s="12" t="s">
        <v>8593</v>
      </c>
      <c r="F407" s="12" t="s">
        <v>8594</v>
      </c>
      <c r="G407" s="12" t="s">
        <v>8595</v>
      </c>
      <c r="H407" s="12" t="s">
        <v>8595</v>
      </c>
      <c r="I407" s="12" t="s">
        <v>8596</v>
      </c>
      <c r="J407" t="s">
        <v>8597</v>
      </c>
      <c r="K407" s="4">
        <v>47</v>
      </c>
      <c r="L407" s="3">
        <v>11</v>
      </c>
      <c r="M407" s="3">
        <v>3890</v>
      </c>
      <c r="O407" s="4">
        <v>47</v>
      </c>
      <c r="P407" s="3">
        <v>3890</v>
      </c>
    </row>
    <row r="408" spans="1:16" x14ac:dyDescent="0.25">
      <c r="A408" s="3">
        <v>407</v>
      </c>
      <c r="B408" s="3">
        <v>3</v>
      </c>
      <c r="C408" s="3">
        <v>112</v>
      </c>
      <c r="D408" s="22" t="s">
        <v>612</v>
      </c>
      <c r="E408" s="12" t="s">
        <v>8598</v>
      </c>
      <c r="F408" s="12" t="s">
        <v>8599</v>
      </c>
      <c r="G408" s="12" t="s">
        <v>8600</v>
      </c>
      <c r="H408" s="12" t="s">
        <v>8601</v>
      </c>
      <c r="I408" s="12" t="s">
        <v>8602</v>
      </c>
      <c r="J408" t="s">
        <v>8603</v>
      </c>
      <c r="K408" s="4">
        <v>151</v>
      </c>
      <c r="L408" s="3">
        <v>35</v>
      </c>
      <c r="M408" s="3">
        <v>12739</v>
      </c>
      <c r="O408" s="4">
        <v>151</v>
      </c>
      <c r="P408" s="3">
        <v>12739</v>
      </c>
    </row>
    <row r="409" spans="1:16" x14ac:dyDescent="0.25">
      <c r="A409" s="3">
        <v>408</v>
      </c>
      <c r="B409" s="3">
        <v>3</v>
      </c>
      <c r="C409" s="3">
        <v>113</v>
      </c>
      <c r="D409" s="22" t="s">
        <v>613</v>
      </c>
      <c r="E409" s="12" t="s">
        <v>8604</v>
      </c>
      <c r="F409" s="12" t="s">
        <v>8605</v>
      </c>
      <c r="G409" s="12" t="s">
        <v>8606</v>
      </c>
      <c r="H409" s="12" t="s">
        <v>8606</v>
      </c>
      <c r="I409" s="12" t="s">
        <v>8607</v>
      </c>
      <c r="J409" t="s">
        <v>8608</v>
      </c>
      <c r="K409" s="4">
        <v>58</v>
      </c>
      <c r="L409" s="3">
        <v>14</v>
      </c>
      <c r="M409" s="3">
        <v>2239</v>
      </c>
      <c r="O409" s="4">
        <v>58</v>
      </c>
      <c r="P409" s="3">
        <v>2239</v>
      </c>
    </row>
    <row r="410" spans="1:16" x14ac:dyDescent="0.25">
      <c r="A410" s="3">
        <v>409</v>
      </c>
      <c r="B410" s="3">
        <v>3</v>
      </c>
      <c r="C410" s="3">
        <v>114</v>
      </c>
      <c r="D410" s="22" t="s">
        <v>614</v>
      </c>
      <c r="E410" s="12" t="s">
        <v>8609</v>
      </c>
      <c r="F410" s="12" t="s">
        <v>8610</v>
      </c>
      <c r="G410" s="12" t="s">
        <v>8611</v>
      </c>
      <c r="H410" s="12" t="s">
        <v>8611</v>
      </c>
      <c r="I410" s="12" t="s">
        <v>8612</v>
      </c>
      <c r="J410" t="s">
        <v>8613</v>
      </c>
      <c r="K410" s="4">
        <v>82</v>
      </c>
      <c r="L410" s="3">
        <v>15</v>
      </c>
      <c r="M410" s="3">
        <v>4601</v>
      </c>
      <c r="O410" s="4">
        <v>82</v>
      </c>
      <c r="P410" s="3">
        <v>4601</v>
      </c>
    </row>
    <row r="411" spans="1:16" x14ac:dyDescent="0.25">
      <c r="A411" s="3">
        <v>410</v>
      </c>
      <c r="B411" s="3">
        <v>3</v>
      </c>
      <c r="C411" s="3">
        <v>115</v>
      </c>
      <c r="D411" s="22" t="s">
        <v>615</v>
      </c>
      <c r="E411" s="12" t="s">
        <v>8614</v>
      </c>
      <c r="F411" s="12" t="s">
        <v>8615</v>
      </c>
      <c r="G411" s="12" t="s">
        <v>8616</v>
      </c>
      <c r="H411" s="12" t="s">
        <v>8616</v>
      </c>
      <c r="I411" s="12" t="s">
        <v>8617</v>
      </c>
      <c r="J411" t="s">
        <v>8618</v>
      </c>
      <c r="K411" s="4">
        <v>40</v>
      </c>
      <c r="L411" s="3">
        <v>9</v>
      </c>
      <c r="M411" s="3">
        <v>2480</v>
      </c>
      <c r="O411" s="4">
        <v>40</v>
      </c>
      <c r="P411" s="3">
        <v>2480</v>
      </c>
    </row>
    <row r="412" spans="1:16" x14ac:dyDescent="0.25">
      <c r="A412" s="3">
        <v>411</v>
      </c>
      <c r="B412" s="3">
        <v>3</v>
      </c>
      <c r="C412" s="3">
        <v>116</v>
      </c>
      <c r="D412" s="22" t="s">
        <v>616</v>
      </c>
      <c r="E412" s="12" t="s">
        <v>8619</v>
      </c>
      <c r="F412" s="12" t="s">
        <v>8620</v>
      </c>
      <c r="G412" s="12" t="s">
        <v>8621</v>
      </c>
      <c r="H412" s="12" t="s">
        <v>8622</v>
      </c>
      <c r="I412" s="12" t="s">
        <v>8623</v>
      </c>
      <c r="J412" t="s">
        <v>8624</v>
      </c>
      <c r="K412" s="4">
        <v>73</v>
      </c>
      <c r="L412" s="3">
        <v>18</v>
      </c>
      <c r="M412" s="3">
        <v>4854</v>
      </c>
      <c r="O412" s="4">
        <v>73</v>
      </c>
      <c r="P412" s="3">
        <v>4854</v>
      </c>
    </row>
    <row r="413" spans="1:16" x14ac:dyDescent="0.25">
      <c r="A413" s="3">
        <v>412</v>
      </c>
      <c r="B413" s="3">
        <v>3</v>
      </c>
      <c r="C413" s="3">
        <v>117</v>
      </c>
      <c r="D413" s="22" t="s">
        <v>617</v>
      </c>
      <c r="E413" s="12" t="s">
        <v>8625</v>
      </c>
      <c r="F413" s="12" t="s">
        <v>8626</v>
      </c>
      <c r="G413" s="12" t="s">
        <v>8627</v>
      </c>
      <c r="H413" s="12" t="s">
        <v>8627</v>
      </c>
      <c r="I413" s="12" t="s">
        <v>8628</v>
      </c>
      <c r="J413" t="s">
        <v>8629</v>
      </c>
      <c r="K413" s="4">
        <v>98</v>
      </c>
      <c r="L413" s="3">
        <v>23</v>
      </c>
      <c r="M413" s="3">
        <v>8665</v>
      </c>
      <c r="O413" s="4">
        <v>98</v>
      </c>
      <c r="P413" s="3">
        <v>8665</v>
      </c>
    </row>
    <row r="414" spans="1:16" x14ac:dyDescent="0.25">
      <c r="A414" s="3">
        <v>413</v>
      </c>
      <c r="B414" s="3">
        <v>3</v>
      </c>
      <c r="C414" s="3">
        <v>118</v>
      </c>
      <c r="D414" s="22" t="s">
        <v>618</v>
      </c>
      <c r="E414" s="12" t="s">
        <v>8630</v>
      </c>
      <c r="F414" s="12" t="s">
        <v>8631</v>
      </c>
      <c r="G414" s="12" t="s">
        <v>8632</v>
      </c>
      <c r="H414" s="12" t="s">
        <v>8632</v>
      </c>
      <c r="I414" s="12" t="s">
        <v>8633</v>
      </c>
      <c r="J414" t="s">
        <v>8634</v>
      </c>
      <c r="K414" s="4">
        <v>124</v>
      </c>
      <c r="L414" s="3">
        <v>30</v>
      </c>
      <c r="M414" s="3">
        <v>10966</v>
      </c>
      <c r="O414" s="4">
        <v>124</v>
      </c>
      <c r="P414" s="3">
        <v>10966</v>
      </c>
    </row>
    <row r="415" spans="1:16" x14ac:dyDescent="0.25">
      <c r="A415" s="3">
        <v>414</v>
      </c>
      <c r="B415" s="3">
        <v>3</v>
      </c>
      <c r="C415" s="3">
        <v>119</v>
      </c>
      <c r="D415" s="22" t="s">
        <v>619</v>
      </c>
      <c r="E415" s="12" t="s">
        <v>8635</v>
      </c>
      <c r="F415" s="12" t="s">
        <v>8636</v>
      </c>
      <c r="G415" s="12" t="s">
        <v>8637</v>
      </c>
      <c r="H415" s="12" t="s">
        <v>8637</v>
      </c>
      <c r="I415" s="12" t="s">
        <v>8638</v>
      </c>
      <c r="J415" t="s">
        <v>8639</v>
      </c>
      <c r="K415" s="4">
        <v>126</v>
      </c>
      <c r="L415" s="3">
        <v>27</v>
      </c>
      <c r="M415" s="3">
        <v>12254</v>
      </c>
      <c r="O415" s="4">
        <v>126</v>
      </c>
      <c r="P415" s="3">
        <v>12254</v>
      </c>
    </row>
    <row r="416" spans="1:16" x14ac:dyDescent="0.25">
      <c r="A416" s="3">
        <v>415</v>
      </c>
      <c r="B416" s="3">
        <v>3</v>
      </c>
      <c r="C416" s="3">
        <v>120</v>
      </c>
      <c r="D416" s="22" t="s">
        <v>620</v>
      </c>
      <c r="E416" s="12" t="s">
        <v>8640</v>
      </c>
      <c r="F416" s="12" t="s">
        <v>8641</v>
      </c>
      <c r="G416" s="12" t="s">
        <v>8642</v>
      </c>
      <c r="H416" s="12" t="s">
        <v>8643</v>
      </c>
      <c r="I416" s="12" t="s">
        <v>8644</v>
      </c>
      <c r="J416" t="s">
        <v>8645</v>
      </c>
      <c r="K416" s="4">
        <v>88</v>
      </c>
      <c r="L416" s="3">
        <v>21</v>
      </c>
      <c r="M416" s="3">
        <v>5906</v>
      </c>
      <c r="O416" s="4">
        <v>88</v>
      </c>
      <c r="P416" s="3">
        <v>5906</v>
      </c>
    </row>
    <row r="417" spans="1:16" x14ac:dyDescent="0.25">
      <c r="A417" s="3">
        <v>416</v>
      </c>
      <c r="B417" s="3">
        <v>3</v>
      </c>
      <c r="C417" s="3">
        <v>121</v>
      </c>
      <c r="D417" s="22" t="s">
        <v>621</v>
      </c>
      <c r="E417" s="12" t="s">
        <v>8646</v>
      </c>
      <c r="F417" s="12" t="s">
        <v>8647</v>
      </c>
      <c r="G417" s="12" t="s">
        <v>8648</v>
      </c>
      <c r="H417" s="12" t="s">
        <v>8648</v>
      </c>
      <c r="I417" s="12" t="s">
        <v>8649</v>
      </c>
      <c r="J417" t="s">
        <v>8650</v>
      </c>
      <c r="K417" s="4">
        <v>48</v>
      </c>
      <c r="L417" s="3">
        <v>11</v>
      </c>
      <c r="M417" s="3">
        <v>4115</v>
      </c>
      <c r="O417" s="4">
        <v>48</v>
      </c>
      <c r="P417" s="3">
        <v>4115</v>
      </c>
    </row>
    <row r="418" spans="1:16" x14ac:dyDescent="0.25">
      <c r="A418" s="3">
        <v>417</v>
      </c>
      <c r="B418" s="3">
        <v>3</v>
      </c>
      <c r="C418" s="3">
        <v>122</v>
      </c>
      <c r="D418" s="22" t="s">
        <v>622</v>
      </c>
      <c r="E418" s="12" t="s">
        <v>8651</v>
      </c>
      <c r="F418" s="12" t="s">
        <v>8652</v>
      </c>
      <c r="G418" s="12" t="s">
        <v>8653</v>
      </c>
      <c r="H418" s="12" t="s">
        <v>8653</v>
      </c>
      <c r="I418" s="12" t="s">
        <v>8654</v>
      </c>
      <c r="J418" t="s">
        <v>8655</v>
      </c>
      <c r="K418" s="4">
        <v>57</v>
      </c>
      <c r="L418" s="3">
        <v>12</v>
      </c>
      <c r="M418" s="3">
        <v>3854</v>
      </c>
      <c r="O418" s="4">
        <v>57</v>
      </c>
      <c r="P418" s="3">
        <v>3854</v>
      </c>
    </row>
    <row r="419" spans="1:16" x14ac:dyDescent="0.25">
      <c r="A419" s="3">
        <v>418</v>
      </c>
      <c r="B419" s="3">
        <v>3</v>
      </c>
      <c r="C419" s="3">
        <v>123</v>
      </c>
      <c r="D419" s="22" t="s">
        <v>623</v>
      </c>
      <c r="E419" s="12" t="s">
        <v>8656</v>
      </c>
      <c r="F419" s="12" t="s">
        <v>8657</v>
      </c>
      <c r="G419" s="12" t="s">
        <v>8658</v>
      </c>
      <c r="H419" s="12" t="s">
        <v>8658</v>
      </c>
      <c r="I419" s="12" t="s">
        <v>8659</v>
      </c>
      <c r="J419" t="s">
        <v>8660</v>
      </c>
      <c r="K419" s="4">
        <v>47</v>
      </c>
      <c r="L419" s="3">
        <v>10</v>
      </c>
      <c r="M419" s="3">
        <v>3867</v>
      </c>
      <c r="O419" s="4">
        <v>47</v>
      </c>
      <c r="P419" s="3">
        <v>3867</v>
      </c>
    </row>
    <row r="420" spans="1:16" x14ac:dyDescent="0.25">
      <c r="A420" s="3">
        <v>419</v>
      </c>
      <c r="B420" s="3">
        <v>3</v>
      </c>
      <c r="C420" s="3">
        <v>124</v>
      </c>
      <c r="D420" s="22" t="s">
        <v>624</v>
      </c>
      <c r="E420" s="12" t="s">
        <v>8661</v>
      </c>
      <c r="F420" s="12" t="s">
        <v>8662</v>
      </c>
      <c r="G420" s="12" t="s">
        <v>8663</v>
      </c>
      <c r="H420" s="12" t="s">
        <v>8663</v>
      </c>
      <c r="I420" s="12" t="s">
        <v>8664</v>
      </c>
      <c r="J420" t="s">
        <v>8665</v>
      </c>
      <c r="K420" s="4">
        <v>58</v>
      </c>
      <c r="L420" s="3">
        <v>13</v>
      </c>
      <c r="M420" s="3">
        <v>3743</v>
      </c>
      <c r="O420" s="4">
        <v>58</v>
      </c>
      <c r="P420" s="3">
        <v>3743</v>
      </c>
    </row>
    <row r="421" spans="1:16" x14ac:dyDescent="0.25">
      <c r="A421" s="3">
        <v>420</v>
      </c>
      <c r="B421" s="3">
        <v>3</v>
      </c>
      <c r="C421" s="3">
        <v>125</v>
      </c>
      <c r="D421" s="22" t="s">
        <v>625</v>
      </c>
      <c r="E421" s="12" t="s">
        <v>8666</v>
      </c>
      <c r="F421" s="12" t="s">
        <v>8667</v>
      </c>
      <c r="G421" s="12" t="s">
        <v>8668</v>
      </c>
      <c r="H421" s="12" t="s">
        <v>8668</v>
      </c>
      <c r="I421" s="12" t="s">
        <v>8669</v>
      </c>
      <c r="J421" t="s">
        <v>8670</v>
      </c>
      <c r="K421" s="4">
        <v>68</v>
      </c>
      <c r="L421" s="3">
        <v>15</v>
      </c>
      <c r="M421" s="3">
        <v>4946</v>
      </c>
      <c r="O421" s="4">
        <v>68</v>
      </c>
      <c r="P421" s="3">
        <v>4946</v>
      </c>
    </row>
    <row r="422" spans="1:16" x14ac:dyDescent="0.25">
      <c r="A422" s="3">
        <v>421</v>
      </c>
      <c r="B422" s="3">
        <v>3</v>
      </c>
      <c r="C422" s="3">
        <v>126</v>
      </c>
      <c r="D422" s="22" t="s">
        <v>626</v>
      </c>
      <c r="E422" s="12" t="s">
        <v>8671</v>
      </c>
      <c r="F422" s="12" t="s">
        <v>8672</v>
      </c>
      <c r="G422" s="12" t="s">
        <v>8673</v>
      </c>
      <c r="H422" s="12" t="s">
        <v>8673</v>
      </c>
      <c r="I422" s="12" t="s">
        <v>8674</v>
      </c>
      <c r="J422" t="s">
        <v>8675</v>
      </c>
      <c r="K422" s="4">
        <v>68</v>
      </c>
      <c r="L422" s="3">
        <v>17</v>
      </c>
      <c r="M422" s="3">
        <v>2569</v>
      </c>
      <c r="O422" s="4">
        <v>68</v>
      </c>
      <c r="P422" s="3">
        <v>2569</v>
      </c>
    </row>
    <row r="423" spans="1:16" x14ac:dyDescent="0.25">
      <c r="A423" s="3">
        <v>422</v>
      </c>
      <c r="B423" s="3">
        <v>3</v>
      </c>
      <c r="C423" s="3">
        <v>127</v>
      </c>
      <c r="D423" s="22" t="s">
        <v>627</v>
      </c>
      <c r="E423" s="12" t="s">
        <v>8676</v>
      </c>
      <c r="F423" s="12" t="s">
        <v>8677</v>
      </c>
      <c r="G423" s="12" t="s">
        <v>8678</v>
      </c>
      <c r="H423" s="12" t="s">
        <v>8678</v>
      </c>
      <c r="I423" s="12" t="s">
        <v>8679</v>
      </c>
      <c r="J423" t="s">
        <v>8680</v>
      </c>
      <c r="K423" s="4">
        <v>43</v>
      </c>
      <c r="L423" s="3">
        <v>9</v>
      </c>
      <c r="M423" s="3">
        <v>3133</v>
      </c>
      <c r="O423" s="4">
        <v>43</v>
      </c>
      <c r="P423" s="3">
        <v>3133</v>
      </c>
    </row>
    <row r="424" spans="1:16" x14ac:dyDescent="0.25">
      <c r="A424" s="3">
        <v>423</v>
      </c>
      <c r="B424" s="3">
        <v>3</v>
      </c>
      <c r="C424" s="3">
        <v>128</v>
      </c>
      <c r="D424" s="22" t="s">
        <v>628</v>
      </c>
      <c r="E424" s="12" t="s">
        <v>8681</v>
      </c>
      <c r="F424" s="12" t="s">
        <v>8682</v>
      </c>
      <c r="G424" s="12" t="s">
        <v>8683</v>
      </c>
      <c r="H424" s="12" t="s">
        <v>8683</v>
      </c>
      <c r="I424" s="12" t="s">
        <v>8684</v>
      </c>
      <c r="J424" t="s">
        <v>8685</v>
      </c>
      <c r="K424" s="4">
        <v>44</v>
      </c>
      <c r="L424" s="3">
        <v>12</v>
      </c>
      <c r="M424" s="3">
        <v>3439</v>
      </c>
      <c r="O424" s="4">
        <v>44</v>
      </c>
      <c r="P424" s="3">
        <v>3439</v>
      </c>
    </row>
    <row r="425" spans="1:16" x14ac:dyDescent="0.25">
      <c r="A425" s="3">
        <v>424</v>
      </c>
      <c r="B425" s="3">
        <v>3</v>
      </c>
      <c r="C425" s="3">
        <v>129</v>
      </c>
      <c r="D425" s="22" t="s">
        <v>629</v>
      </c>
      <c r="E425" s="12" t="s">
        <v>8686</v>
      </c>
      <c r="F425" s="12" t="s">
        <v>8687</v>
      </c>
      <c r="G425" s="12" t="s">
        <v>8688</v>
      </c>
      <c r="H425" s="12" t="s">
        <v>8688</v>
      </c>
      <c r="I425" s="12" t="s">
        <v>8689</v>
      </c>
      <c r="J425" t="s">
        <v>8690</v>
      </c>
      <c r="K425" s="4">
        <v>59</v>
      </c>
      <c r="L425" s="3">
        <v>16</v>
      </c>
      <c r="M425" s="3">
        <v>6436</v>
      </c>
      <c r="O425" s="4">
        <v>59</v>
      </c>
      <c r="P425" s="3">
        <v>6436</v>
      </c>
    </row>
    <row r="426" spans="1:16" x14ac:dyDescent="0.25">
      <c r="A426" s="3">
        <v>425</v>
      </c>
      <c r="B426" s="3">
        <v>3</v>
      </c>
      <c r="C426" s="3">
        <v>130</v>
      </c>
      <c r="D426" s="22" t="s">
        <v>630</v>
      </c>
      <c r="E426" s="12" t="s">
        <v>8691</v>
      </c>
      <c r="F426" s="12" t="s">
        <v>8692</v>
      </c>
      <c r="G426" s="12" t="s">
        <v>8693</v>
      </c>
      <c r="H426" s="12" t="s">
        <v>8693</v>
      </c>
      <c r="I426" s="12" t="s">
        <v>8694</v>
      </c>
      <c r="J426" t="s">
        <v>8695</v>
      </c>
      <c r="K426" s="4">
        <v>61</v>
      </c>
      <c r="L426" s="3">
        <v>12</v>
      </c>
      <c r="M426" s="3">
        <v>4937</v>
      </c>
      <c r="O426" s="4">
        <v>61</v>
      </c>
      <c r="P426" s="3">
        <v>4937</v>
      </c>
    </row>
    <row r="427" spans="1:16" x14ac:dyDescent="0.25">
      <c r="A427" s="3">
        <v>426</v>
      </c>
      <c r="B427" s="3">
        <v>3</v>
      </c>
      <c r="C427" s="3">
        <v>131</v>
      </c>
      <c r="D427" s="22" t="s">
        <v>631</v>
      </c>
      <c r="E427" s="12" t="s">
        <v>8696</v>
      </c>
      <c r="F427" s="12" t="s">
        <v>8697</v>
      </c>
      <c r="G427" s="12" t="s">
        <v>8698</v>
      </c>
      <c r="H427" s="12" t="s">
        <v>8698</v>
      </c>
      <c r="I427" s="12" t="s">
        <v>8699</v>
      </c>
      <c r="J427" t="s">
        <v>8700</v>
      </c>
      <c r="K427" s="4">
        <v>26</v>
      </c>
      <c r="L427" s="3">
        <v>5</v>
      </c>
      <c r="M427" s="3">
        <v>2132</v>
      </c>
      <c r="O427" s="4">
        <v>26</v>
      </c>
      <c r="P427" s="3">
        <v>2132</v>
      </c>
    </row>
    <row r="428" spans="1:16" x14ac:dyDescent="0.25">
      <c r="A428" s="3">
        <v>427</v>
      </c>
      <c r="B428" s="3">
        <v>3</v>
      </c>
      <c r="C428" s="3">
        <v>132</v>
      </c>
      <c r="D428" s="22" t="s">
        <v>632</v>
      </c>
      <c r="E428" s="12" t="s">
        <v>8701</v>
      </c>
      <c r="F428" s="12" t="s">
        <v>8702</v>
      </c>
      <c r="G428" s="12" t="s">
        <v>8703</v>
      </c>
      <c r="H428" s="12" t="s">
        <v>8703</v>
      </c>
      <c r="I428" s="12" t="s">
        <v>8704</v>
      </c>
      <c r="J428" t="s">
        <v>8705</v>
      </c>
      <c r="K428" s="4">
        <v>29</v>
      </c>
      <c r="L428" s="3">
        <v>5</v>
      </c>
      <c r="M428" s="3">
        <v>1396</v>
      </c>
      <c r="O428" s="4">
        <v>29</v>
      </c>
      <c r="P428" s="3">
        <v>1396</v>
      </c>
    </row>
    <row r="429" spans="1:16" x14ac:dyDescent="0.25">
      <c r="A429" s="3">
        <v>428</v>
      </c>
      <c r="B429" s="3">
        <v>3</v>
      </c>
      <c r="C429" s="3">
        <v>133</v>
      </c>
      <c r="D429" s="22" t="s">
        <v>633</v>
      </c>
      <c r="E429" s="12" t="s">
        <v>8706</v>
      </c>
      <c r="F429" s="12" t="s">
        <v>8707</v>
      </c>
      <c r="G429" s="12" t="s">
        <v>8708</v>
      </c>
      <c r="H429" s="12" t="s">
        <v>8708</v>
      </c>
      <c r="I429" s="12" t="s">
        <v>8709</v>
      </c>
      <c r="J429" t="s">
        <v>8710</v>
      </c>
      <c r="K429" s="4">
        <v>53</v>
      </c>
      <c r="L429" s="3">
        <v>11</v>
      </c>
      <c r="M429" s="3">
        <v>5912</v>
      </c>
      <c r="O429" s="4">
        <v>53</v>
      </c>
      <c r="P429" s="3">
        <v>5912</v>
      </c>
    </row>
    <row r="430" spans="1:16" x14ac:dyDescent="0.25">
      <c r="A430" s="3">
        <v>429</v>
      </c>
      <c r="B430" s="3">
        <v>3</v>
      </c>
      <c r="C430" s="3">
        <v>134</v>
      </c>
      <c r="D430" s="22" t="s">
        <v>634</v>
      </c>
      <c r="E430" s="12" t="s">
        <v>8711</v>
      </c>
      <c r="F430" s="12" t="s">
        <v>8712</v>
      </c>
      <c r="G430" s="12" t="s">
        <v>8713</v>
      </c>
      <c r="H430" s="12" t="s">
        <v>8713</v>
      </c>
      <c r="I430" s="12" t="s">
        <v>8714</v>
      </c>
      <c r="J430" t="s">
        <v>8715</v>
      </c>
      <c r="K430" s="4">
        <v>70</v>
      </c>
      <c r="L430" s="3">
        <v>13</v>
      </c>
      <c r="M430" s="3">
        <v>6358</v>
      </c>
      <c r="O430" s="4">
        <v>70</v>
      </c>
      <c r="P430" s="3">
        <v>6358</v>
      </c>
    </row>
    <row r="431" spans="1:16" x14ac:dyDescent="0.25">
      <c r="A431" s="3">
        <v>430</v>
      </c>
      <c r="B431" s="3">
        <v>3</v>
      </c>
      <c r="C431" s="3">
        <v>135</v>
      </c>
      <c r="D431" s="22" t="s">
        <v>635</v>
      </c>
      <c r="E431" s="12" t="s">
        <v>8716</v>
      </c>
      <c r="F431" s="12" t="s">
        <v>8717</v>
      </c>
      <c r="G431" s="12" t="s">
        <v>8718</v>
      </c>
      <c r="H431" s="12" t="s">
        <v>8718</v>
      </c>
      <c r="I431" s="12" t="s">
        <v>8719</v>
      </c>
      <c r="J431" t="s">
        <v>8720</v>
      </c>
      <c r="K431" s="4">
        <v>103</v>
      </c>
      <c r="L431" s="3">
        <v>23</v>
      </c>
      <c r="M431" s="3">
        <v>10204</v>
      </c>
      <c r="O431" s="4">
        <v>103</v>
      </c>
      <c r="P431" s="3">
        <v>10204</v>
      </c>
    </row>
    <row r="432" spans="1:16" x14ac:dyDescent="0.25">
      <c r="A432" s="3">
        <v>431</v>
      </c>
      <c r="B432" s="3">
        <v>3</v>
      </c>
      <c r="C432" s="3">
        <v>136</v>
      </c>
      <c r="D432" s="22" t="s">
        <v>636</v>
      </c>
      <c r="E432" s="12" t="s">
        <v>8721</v>
      </c>
      <c r="F432" s="12" t="s">
        <v>8722</v>
      </c>
      <c r="G432" s="12" t="s">
        <v>8723</v>
      </c>
      <c r="H432" s="12" t="s">
        <v>8723</v>
      </c>
      <c r="I432" s="12" t="s">
        <v>8724</v>
      </c>
      <c r="J432" t="s">
        <v>8725</v>
      </c>
      <c r="K432" s="4">
        <v>65</v>
      </c>
      <c r="L432" s="3">
        <v>15</v>
      </c>
      <c r="M432" s="3">
        <v>5444</v>
      </c>
      <c r="O432" s="4">
        <v>65</v>
      </c>
      <c r="P432" s="3">
        <v>5444</v>
      </c>
    </row>
    <row r="433" spans="1:16" x14ac:dyDescent="0.25">
      <c r="A433" s="3">
        <v>432</v>
      </c>
      <c r="B433" s="3">
        <v>3</v>
      </c>
      <c r="C433" s="3">
        <v>137</v>
      </c>
      <c r="D433" s="22" t="s">
        <v>637</v>
      </c>
      <c r="E433" s="12" t="s">
        <v>8726</v>
      </c>
      <c r="F433" s="12" t="s">
        <v>8727</v>
      </c>
      <c r="G433" s="12" t="s">
        <v>8728</v>
      </c>
      <c r="H433" s="12" t="s">
        <v>8728</v>
      </c>
      <c r="I433" s="12" t="s">
        <v>8729</v>
      </c>
      <c r="J433" t="s">
        <v>8730</v>
      </c>
      <c r="K433" s="4">
        <v>53</v>
      </c>
      <c r="L433" s="3">
        <v>13</v>
      </c>
      <c r="M433" s="3">
        <v>5504</v>
      </c>
      <c r="O433" s="4">
        <v>53</v>
      </c>
      <c r="P433" s="3">
        <v>5504</v>
      </c>
    </row>
    <row r="434" spans="1:16" x14ac:dyDescent="0.25">
      <c r="A434" s="3">
        <v>433</v>
      </c>
      <c r="B434" s="3">
        <v>3</v>
      </c>
      <c r="C434" s="3">
        <v>138</v>
      </c>
      <c r="D434" s="22" t="s">
        <v>638</v>
      </c>
      <c r="E434" s="12" t="s">
        <v>8731</v>
      </c>
      <c r="F434" s="12" t="s">
        <v>8731</v>
      </c>
      <c r="G434" s="12" t="s">
        <v>8732</v>
      </c>
      <c r="H434" s="12" t="s">
        <v>8732</v>
      </c>
      <c r="I434" s="12" t="s">
        <v>8733</v>
      </c>
      <c r="J434" t="s">
        <v>8734</v>
      </c>
      <c r="K434" s="4">
        <v>29</v>
      </c>
      <c r="L434" s="3">
        <v>6</v>
      </c>
      <c r="M434" s="3">
        <v>2652</v>
      </c>
      <c r="O434" s="4">
        <v>29</v>
      </c>
      <c r="P434" s="3">
        <v>2652</v>
      </c>
    </row>
    <row r="435" spans="1:16" x14ac:dyDescent="0.25">
      <c r="A435" s="3">
        <v>434</v>
      </c>
      <c r="B435" s="3">
        <v>3</v>
      </c>
      <c r="C435" s="3">
        <v>139</v>
      </c>
      <c r="D435" s="22" t="s">
        <v>639</v>
      </c>
      <c r="E435" s="12" t="s">
        <v>8735</v>
      </c>
      <c r="F435" s="12" t="s">
        <v>8736</v>
      </c>
      <c r="G435" s="12" t="s">
        <v>8737</v>
      </c>
      <c r="H435" s="12" t="s">
        <v>8737</v>
      </c>
      <c r="I435" s="12" t="s">
        <v>8738</v>
      </c>
      <c r="J435" t="s">
        <v>8739</v>
      </c>
      <c r="K435" s="4">
        <v>41</v>
      </c>
      <c r="L435" s="3">
        <v>9</v>
      </c>
      <c r="M435" s="3">
        <v>2450</v>
      </c>
      <c r="O435" s="4">
        <v>41</v>
      </c>
      <c r="P435" s="3">
        <v>2450</v>
      </c>
    </row>
    <row r="436" spans="1:16" x14ac:dyDescent="0.25">
      <c r="A436" s="3">
        <v>435</v>
      </c>
      <c r="B436" s="3">
        <v>3</v>
      </c>
      <c r="C436" s="3">
        <v>140</v>
      </c>
      <c r="D436" s="22" t="s">
        <v>640</v>
      </c>
      <c r="E436" s="12" t="s">
        <v>8740</v>
      </c>
      <c r="F436" s="12" t="s">
        <v>8741</v>
      </c>
      <c r="G436" s="12" t="s">
        <v>8742</v>
      </c>
      <c r="H436" s="12" t="s">
        <v>8742</v>
      </c>
      <c r="I436" s="12" t="s">
        <v>8743</v>
      </c>
      <c r="J436" t="s">
        <v>8744</v>
      </c>
      <c r="K436" s="4">
        <v>105</v>
      </c>
      <c r="L436" s="3">
        <v>24</v>
      </c>
      <c r="M436" s="3">
        <v>7276</v>
      </c>
      <c r="O436" s="4">
        <v>105</v>
      </c>
      <c r="P436" s="3">
        <v>7276</v>
      </c>
    </row>
    <row r="437" spans="1:16" x14ac:dyDescent="0.25">
      <c r="A437" s="3">
        <v>436</v>
      </c>
      <c r="B437" s="3">
        <v>3</v>
      </c>
      <c r="C437" s="3">
        <v>141</v>
      </c>
      <c r="D437" s="22" t="s">
        <v>641</v>
      </c>
      <c r="E437" s="12" t="s">
        <v>8745</v>
      </c>
      <c r="F437" s="12" t="s">
        <v>8746</v>
      </c>
      <c r="G437" s="12" t="s">
        <v>8747</v>
      </c>
      <c r="H437" s="12" t="s">
        <v>8747</v>
      </c>
      <c r="I437" s="12" t="s">
        <v>8748</v>
      </c>
      <c r="J437" t="s">
        <v>8749</v>
      </c>
      <c r="K437" s="4">
        <v>33</v>
      </c>
      <c r="L437" s="3">
        <v>6</v>
      </c>
      <c r="M437" s="3">
        <v>1695</v>
      </c>
      <c r="O437" s="4">
        <v>33</v>
      </c>
      <c r="P437" s="3">
        <v>1695</v>
      </c>
    </row>
    <row r="438" spans="1:16" x14ac:dyDescent="0.25">
      <c r="A438" s="3">
        <v>437</v>
      </c>
      <c r="B438" s="3">
        <v>3</v>
      </c>
      <c r="C438" s="3">
        <v>142</v>
      </c>
      <c r="D438" s="22" t="s">
        <v>642</v>
      </c>
      <c r="E438" s="12" t="s">
        <v>8750</v>
      </c>
      <c r="F438" s="12" t="s">
        <v>8751</v>
      </c>
      <c r="G438" s="12" t="s">
        <v>8752</v>
      </c>
      <c r="H438" s="12" t="s">
        <v>8752</v>
      </c>
      <c r="I438" s="12" t="s">
        <v>8753</v>
      </c>
      <c r="J438" t="s">
        <v>8754</v>
      </c>
      <c r="K438" s="4">
        <v>58</v>
      </c>
      <c r="L438" s="3">
        <v>13</v>
      </c>
      <c r="M438" s="3">
        <v>3524</v>
      </c>
      <c r="O438" s="4">
        <v>58</v>
      </c>
      <c r="P438" s="3">
        <v>3524</v>
      </c>
    </row>
    <row r="439" spans="1:16" x14ac:dyDescent="0.25">
      <c r="A439" s="3">
        <v>438</v>
      </c>
      <c r="B439" s="3">
        <v>3</v>
      </c>
      <c r="C439" s="3">
        <v>143</v>
      </c>
      <c r="D439" s="22" t="s">
        <v>643</v>
      </c>
      <c r="E439" s="12" t="s">
        <v>8755</v>
      </c>
      <c r="F439" s="12" t="s">
        <v>8756</v>
      </c>
      <c r="G439" s="12" t="s">
        <v>8757</v>
      </c>
      <c r="H439" s="12" t="s">
        <v>8757</v>
      </c>
      <c r="I439" s="12" t="s">
        <v>8758</v>
      </c>
      <c r="J439" t="s">
        <v>8759</v>
      </c>
      <c r="K439" s="4">
        <v>51</v>
      </c>
      <c r="L439" s="3">
        <v>12</v>
      </c>
      <c r="M439" s="3">
        <v>5436</v>
      </c>
      <c r="O439" s="4">
        <v>51</v>
      </c>
      <c r="P439" s="3">
        <v>5436</v>
      </c>
    </row>
    <row r="440" spans="1:16" x14ac:dyDescent="0.25">
      <c r="A440" s="3">
        <v>439</v>
      </c>
      <c r="B440" s="3">
        <v>3</v>
      </c>
      <c r="C440" s="3">
        <v>144</v>
      </c>
      <c r="D440" s="22" t="s">
        <v>644</v>
      </c>
      <c r="E440" s="12" t="s">
        <v>8760</v>
      </c>
      <c r="F440" s="12" t="s">
        <v>8761</v>
      </c>
      <c r="G440" s="12" t="s">
        <v>8762</v>
      </c>
      <c r="H440" s="12" t="s">
        <v>8763</v>
      </c>
      <c r="I440" s="12" t="s">
        <v>8764</v>
      </c>
      <c r="J440" t="s">
        <v>8765</v>
      </c>
      <c r="K440" s="4">
        <v>106</v>
      </c>
      <c r="L440" s="3">
        <v>27</v>
      </c>
      <c r="M440" s="3">
        <v>7141</v>
      </c>
      <c r="O440" s="4">
        <v>106</v>
      </c>
      <c r="P440" s="3">
        <v>7141</v>
      </c>
    </row>
    <row r="441" spans="1:16" x14ac:dyDescent="0.25">
      <c r="A441" s="3">
        <v>440</v>
      </c>
      <c r="B441" s="3">
        <v>3</v>
      </c>
      <c r="C441" s="3">
        <v>145</v>
      </c>
      <c r="D441" s="22" t="s">
        <v>645</v>
      </c>
      <c r="E441" s="12" t="s">
        <v>8766</v>
      </c>
      <c r="F441" s="12" t="s">
        <v>8767</v>
      </c>
      <c r="G441" s="12" t="s">
        <v>8768</v>
      </c>
      <c r="H441" s="12" t="s">
        <v>8768</v>
      </c>
      <c r="I441" s="12" t="s">
        <v>8769</v>
      </c>
      <c r="J441" t="s">
        <v>8770</v>
      </c>
      <c r="K441" s="4">
        <v>98</v>
      </c>
      <c r="L441" s="3">
        <v>24</v>
      </c>
      <c r="M441" s="3">
        <v>7022</v>
      </c>
      <c r="O441" s="4">
        <v>98</v>
      </c>
      <c r="P441" s="3">
        <v>7022</v>
      </c>
    </row>
    <row r="442" spans="1:16" x14ac:dyDescent="0.25">
      <c r="A442" s="3">
        <v>441</v>
      </c>
      <c r="B442" s="3">
        <v>3</v>
      </c>
      <c r="C442" s="3">
        <v>146</v>
      </c>
      <c r="D442" s="22" t="s">
        <v>646</v>
      </c>
      <c r="E442" s="12" t="s">
        <v>8771</v>
      </c>
      <c r="F442" s="12" t="s">
        <v>8772</v>
      </c>
      <c r="G442" s="12" t="s">
        <v>8773</v>
      </c>
      <c r="H442" s="12" t="s">
        <v>8773</v>
      </c>
      <c r="I442" s="12" t="s">
        <v>8774</v>
      </c>
      <c r="J442" t="s">
        <v>8775</v>
      </c>
      <c r="K442" s="4">
        <v>86</v>
      </c>
      <c r="L442" s="3">
        <v>21</v>
      </c>
      <c r="M442" s="3">
        <v>4604</v>
      </c>
      <c r="O442" s="4">
        <v>86</v>
      </c>
      <c r="P442" s="3">
        <v>4604</v>
      </c>
    </row>
    <row r="443" spans="1:16" x14ac:dyDescent="0.25">
      <c r="A443" s="3">
        <v>442</v>
      </c>
      <c r="B443" s="3">
        <v>3</v>
      </c>
      <c r="C443" s="3">
        <v>147</v>
      </c>
      <c r="D443" s="22" t="s">
        <v>647</v>
      </c>
      <c r="E443" s="12" t="s">
        <v>8776</v>
      </c>
      <c r="F443" s="12" t="s">
        <v>8777</v>
      </c>
      <c r="G443" s="12" t="s">
        <v>8778</v>
      </c>
      <c r="H443" s="12" t="s">
        <v>8778</v>
      </c>
      <c r="I443" s="12" t="s">
        <v>8779</v>
      </c>
      <c r="J443" t="s">
        <v>8780</v>
      </c>
      <c r="K443" s="4">
        <v>86</v>
      </c>
      <c r="L443" s="3">
        <v>19</v>
      </c>
      <c r="M443" s="3">
        <v>5906</v>
      </c>
      <c r="O443" s="4">
        <v>86</v>
      </c>
      <c r="P443" s="3">
        <v>5906</v>
      </c>
    </row>
    <row r="444" spans="1:16" x14ac:dyDescent="0.25">
      <c r="A444" s="3">
        <v>443</v>
      </c>
      <c r="B444" s="3">
        <v>3</v>
      </c>
      <c r="C444" s="3">
        <v>148</v>
      </c>
      <c r="D444" s="22" t="s">
        <v>648</v>
      </c>
      <c r="E444" s="12" t="s">
        <v>8781</v>
      </c>
      <c r="F444" s="12" t="s">
        <v>8782</v>
      </c>
      <c r="G444" s="12" t="s">
        <v>8783</v>
      </c>
      <c r="H444" s="12" t="s">
        <v>8784</v>
      </c>
      <c r="I444" s="12" t="s">
        <v>8785</v>
      </c>
      <c r="J444" t="s">
        <v>8786</v>
      </c>
      <c r="K444" s="4">
        <v>52</v>
      </c>
      <c r="L444" s="3">
        <v>10</v>
      </c>
      <c r="M444" s="3">
        <v>3020</v>
      </c>
      <c r="O444" s="4">
        <v>52</v>
      </c>
      <c r="P444" s="3">
        <v>3020</v>
      </c>
    </row>
    <row r="445" spans="1:16" x14ac:dyDescent="0.25">
      <c r="A445" s="3">
        <v>444</v>
      </c>
      <c r="B445" s="3">
        <v>3</v>
      </c>
      <c r="C445" s="3">
        <v>149</v>
      </c>
      <c r="D445" s="22" t="s">
        <v>649</v>
      </c>
      <c r="E445" s="12" t="s">
        <v>8787</v>
      </c>
      <c r="F445" s="12" t="s">
        <v>8788</v>
      </c>
      <c r="G445" s="12" t="s">
        <v>8789</v>
      </c>
      <c r="H445" s="12" t="s">
        <v>8789</v>
      </c>
      <c r="I445" s="12" t="s">
        <v>8790</v>
      </c>
      <c r="J445" t="s">
        <v>8791</v>
      </c>
      <c r="K445" s="4">
        <v>62</v>
      </c>
      <c r="L445" s="3">
        <v>12</v>
      </c>
      <c r="M445" s="3">
        <v>4774</v>
      </c>
      <c r="O445" s="4">
        <v>62</v>
      </c>
      <c r="P445" s="3">
        <v>4774</v>
      </c>
    </row>
    <row r="446" spans="1:16" x14ac:dyDescent="0.25">
      <c r="A446" s="3">
        <v>445</v>
      </c>
      <c r="B446" s="3">
        <v>3</v>
      </c>
      <c r="C446" s="3">
        <v>150</v>
      </c>
      <c r="D446" s="22" t="s">
        <v>650</v>
      </c>
      <c r="E446" s="12" t="s">
        <v>8792</v>
      </c>
      <c r="F446" s="12" t="s">
        <v>8793</v>
      </c>
      <c r="G446" s="12" t="s">
        <v>8794</v>
      </c>
      <c r="H446" s="12" t="s">
        <v>8794</v>
      </c>
      <c r="I446" s="12" t="s">
        <v>8795</v>
      </c>
      <c r="J446" t="s">
        <v>8796</v>
      </c>
      <c r="K446" s="4">
        <v>25</v>
      </c>
      <c r="L446" s="3">
        <v>6</v>
      </c>
      <c r="M446" s="3">
        <v>1502</v>
      </c>
      <c r="O446" s="4">
        <v>25</v>
      </c>
      <c r="P446" s="3">
        <v>1502</v>
      </c>
    </row>
    <row r="447" spans="1:16" x14ac:dyDescent="0.25">
      <c r="A447" s="3">
        <v>446</v>
      </c>
      <c r="B447" s="3">
        <v>3</v>
      </c>
      <c r="C447" s="3">
        <v>151</v>
      </c>
      <c r="D447" s="22" t="s">
        <v>651</v>
      </c>
      <c r="E447" s="12" t="s">
        <v>8797</v>
      </c>
      <c r="F447" s="12" t="s">
        <v>8798</v>
      </c>
      <c r="G447" s="12" t="s">
        <v>8799</v>
      </c>
      <c r="H447" s="12" t="s">
        <v>8799</v>
      </c>
      <c r="I447" s="12" t="s">
        <v>8800</v>
      </c>
      <c r="J447" t="s">
        <v>8801</v>
      </c>
      <c r="K447" s="4">
        <v>82</v>
      </c>
      <c r="L447" s="3">
        <v>19</v>
      </c>
      <c r="M447" s="3">
        <v>4968</v>
      </c>
      <c r="O447" s="4">
        <v>82</v>
      </c>
      <c r="P447" s="3">
        <v>4968</v>
      </c>
    </row>
    <row r="448" spans="1:16" x14ac:dyDescent="0.25">
      <c r="A448" s="3">
        <v>447</v>
      </c>
      <c r="B448" s="3">
        <v>3</v>
      </c>
      <c r="C448" s="3">
        <v>152</v>
      </c>
      <c r="D448" s="22" t="s">
        <v>652</v>
      </c>
      <c r="E448" s="12" t="s">
        <v>8802</v>
      </c>
      <c r="F448" s="12" t="s">
        <v>8803</v>
      </c>
      <c r="G448" s="12" t="s">
        <v>8804</v>
      </c>
      <c r="H448" s="12" t="s">
        <v>8804</v>
      </c>
      <c r="I448" s="12" t="s">
        <v>8805</v>
      </c>
      <c r="J448" t="s">
        <v>8806</v>
      </c>
      <c r="K448" s="4">
        <v>166</v>
      </c>
      <c r="L448" s="3">
        <v>40</v>
      </c>
      <c r="M448" s="3">
        <v>13520</v>
      </c>
      <c r="O448" s="4">
        <v>166</v>
      </c>
      <c r="P448" s="3">
        <v>13520</v>
      </c>
    </row>
    <row r="449" spans="1:16" x14ac:dyDescent="0.25">
      <c r="A449" s="3">
        <v>448</v>
      </c>
      <c r="B449" s="3">
        <v>3</v>
      </c>
      <c r="C449" s="3">
        <v>153</v>
      </c>
      <c r="D449" s="22" t="s">
        <v>653</v>
      </c>
      <c r="E449" s="12" t="s">
        <v>8807</v>
      </c>
      <c r="F449" s="12" t="s">
        <v>8808</v>
      </c>
      <c r="G449" s="12" t="s">
        <v>8809</v>
      </c>
      <c r="H449" s="12" t="s">
        <v>8809</v>
      </c>
      <c r="I449" s="12" t="s">
        <v>8810</v>
      </c>
      <c r="J449" t="s">
        <v>8811</v>
      </c>
      <c r="K449" s="4">
        <v>103</v>
      </c>
      <c r="L449" s="3">
        <v>25</v>
      </c>
      <c r="M449" s="3">
        <v>9146</v>
      </c>
      <c r="O449" s="4">
        <v>103</v>
      </c>
      <c r="P449" s="3">
        <v>9146</v>
      </c>
    </row>
    <row r="450" spans="1:16" x14ac:dyDescent="0.25">
      <c r="A450" s="3">
        <v>449</v>
      </c>
      <c r="B450" s="3">
        <v>3</v>
      </c>
      <c r="C450" s="3">
        <v>154</v>
      </c>
      <c r="D450" s="22" t="s">
        <v>654</v>
      </c>
      <c r="E450" s="12" t="s">
        <v>8812</v>
      </c>
      <c r="F450" s="12" t="s">
        <v>8813</v>
      </c>
      <c r="G450" s="12" t="s">
        <v>8814</v>
      </c>
      <c r="H450" s="12" t="s">
        <v>8814</v>
      </c>
      <c r="I450" s="12" t="s">
        <v>8815</v>
      </c>
      <c r="J450" t="s">
        <v>8816</v>
      </c>
      <c r="K450" s="4">
        <v>289</v>
      </c>
      <c r="L450" s="3">
        <v>75</v>
      </c>
      <c r="M450" s="3">
        <v>20589</v>
      </c>
      <c r="O450" s="4">
        <v>289</v>
      </c>
      <c r="P450" s="3">
        <v>20589</v>
      </c>
    </row>
    <row r="451" spans="1:16" x14ac:dyDescent="0.25">
      <c r="A451" s="3">
        <v>450</v>
      </c>
      <c r="B451" s="3">
        <v>3</v>
      </c>
      <c r="C451" s="3">
        <v>155</v>
      </c>
      <c r="D451" s="22" t="s">
        <v>655</v>
      </c>
      <c r="E451" s="12" t="s">
        <v>8817</v>
      </c>
      <c r="F451" s="12" t="s">
        <v>8818</v>
      </c>
      <c r="G451" s="12" t="s">
        <v>8819</v>
      </c>
      <c r="H451" s="12" t="s">
        <v>8819</v>
      </c>
      <c r="I451" s="12" t="s">
        <v>8820</v>
      </c>
      <c r="J451" t="s">
        <v>8821</v>
      </c>
      <c r="K451" s="4">
        <v>88</v>
      </c>
      <c r="L451" s="3">
        <v>21</v>
      </c>
      <c r="M451" s="3">
        <v>6279</v>
      </c>
      <c r="O451" s="4">
        <v>88</v>
      </c>
      <c r="P451" s="3">
        <v>6279</v>
      </c>
    </row>
    <row r="452" spans="1:16" x14ac:dyDescent="0.25">
      <c r="A452" s="3">
        <v>451</v>
      </c>
      <c r="B452" s="3">
        <v>3</v>
      </c>
      <c r="C452" s="3">
        <v>156</v>
      </c>
      <c r="D452" s="22" t="s">
        <v>656</v>
      </c>
      <c r="E452" s="12" t="s">
        <v>8822</v>
      </c>
      <c r="F452" s="12" t="s">
        <v>8823</v>
      </c>
      <c r="G452" s="12" t="s">
        <v>8824</v>
      </c>
      <c r="H452" s="12" t="s">
        <v>8824</v>
      </c>
      <c r="I452" s="12" t="s">
        <v>8825</v>
      </c>
      <c r="J452" t="s">
        <v>8826</v>
      </c>
      <c r="K452" s="4">
        <v>155</v>
      </c>
      <c r="L452" s="3">
        <v>36</v>
      </c>
      <c r="M452" s="3">
        <v>11806</v>
      </c>
      <c r="O452" s="4">
        <v>155</v>
      </c>
      <c r="P452" s="3">
        <v>11806</v>
      </c>
    </row>
    <row r="453" spans="1:16" x14ac:dyDescent="0.25">
      <c r="A453" s="3">
        <v>452</v>
      </c>
      <c r="B453" s="3">
        <v>3</v>
      </c>
      <c r="C453" s="3">
        <v>157</v>
      </c>
      <c r="D453" s="22" t="s">
        <v>657</v>
      </c>
      <c r="E453" s="12" t="s">
        <v>8827</v>
      </c>
      <c r="F453" s="12" t="s">
        <v>8828</v>
      </c>
      <c r="G453" s="12" t="s">
        <v>8829</v>
      </c>
      <c r="H453" s="12" t="s">
        <v>8829</v>
      </c>
      <c r="I453" s="12" t="s">
        <v>8830</v>
      </c>
      <c r="J453" t="s">
        <v>8831</v>
      </c>
      <c r="K453" s="4">
        <v>53</v>
      </c>
      <c r="L453" s="3">
        <v>14</v>
      </c>
      <c r="M453" s="3">
        <v>4651</v>
      </c>
      <c r="O453" s="4">
        <v>53</v>
      </c>
      <c r="P453" s="3">
        <v>4651</v>
      </c>
    </row>
    <row r="454" spans="1:16" x14ac:dyDescent="0.25">
      <c r="A454" s="3">
        <v>453</v>
      </c>
      <c r="B454" s="3">
        <v>3</v>
      </c>
      <c r="C454" s="3">
        <v>158</v>
      </c>
      <c r="D454" s="22" t="s">
        <v>658</v>
      </c>
      <c r="E454" s="12" t="s">
        <v>8832</v>
      </c>
      <c r="F454" s="12" t="s">
        <v>8833</v>
      </c>
      <c r="G454" s="12" t="s">
        <v>8834</v>
      </c>
      <c r="H454" s="12" t="s">
        <v>8834</v>
      </c>
      <c r="I454" s="12" t="s">
        <v>8835</v>
      </c>
      <c r="J454" t="s">
        <v>8836</v>
      </c>
      <c r="K454" s="4">
        <v>28</v>
      </c>
      <c r="L454" s="3">
        <v>7</v>
      </c>
      <c r="M454" s="3">
        <v>2654</v>
      </c>
      <c r="O454" s="4">
        <v>28</v>
      </c>
      <c r="P454" s="3">
        <v>2654</v>
      </c>
    </row>
    <row r="455" spans="1:16" x14ac:dyDescent="0.25">
      <c r="A455" s="3">
        <v>454</v>
      </c>
      <c r="B455" s="3">
        <v>3</v>
      </c>
      <c r="C455" s="3">
        <v>159</v>
      </c>
      <c r="D455" s="22" t="s">
        <v>659</v>
      </c>
      <c r="E455" s="12" t="s">
        <v>8837</v>
      </c>
      <c r="F455" s="12" t="s">
        <v>8838</v>
      </c>
      <c r="G455" s="12" t="s">
        <v>8839</v>
      </c>
      <c r="H455" s="12" t="s">
        <v>8839</v>
      </c>
      <c r="I455" s="12" t="s">
        <v>8840</v>
      </c>
      <c r="J455" t="s">
        <v>8841</v>
      </c>
      <c r="K455" s="4">
        <v>121</v>
      </c>
      <c r="L455" s="3">
        <v>30</v>
      </c>
      <c r="M455" s="3">
        <v>11678</v>
      </c>
      <c r="O455" s="4">
        <v>121</v>
      </c>
      <c r="P455" s="3">
        <v>11678</v>
      </c>
    </row>
    <row r="456" spans="1:16" x14ac:dyDescent="0.25">
      <c r="A456" s="3">
        <v>455</v>
      </c>
      <c r="B456" s="3">
        <v>3</v>
      </c>
      <c r="C456" s="3">
        <v>160</v>
      </c>
      <c r="D456" s="22" t="s">
        <v>660</v>
      </c>
      <c r="E456" s="12" t="s">
        <v>8842</v>
      </c>
      <c r="F456" s="12" t="s">
        <v>8843</v>
      </c>
      <c r="G456" s="12" t="s">
        <v>8844</v>
      </c>
      <c r="H456" s="12" t="s">
        <v>8844</v>
      </c>
      <c r="I456" s="12" t="s">
        <v>8845</v>
      </c>
      <c r="J456" t="s">
        <v>8846</v>
      </c>
      <c r="K456" s="4">
        <v>75</v>
      </c>
      <c r="L456" s="3">
        <v>18</v>
      </c>
      <c r="M456" s="3">
        <v>6392</v>
      </c>
      <c r="O456" s="4">
        <v>75</v>
      </c>
      <c r="P456" s="3">
        <v>6392</v>
      </c>
    </row>
    <row r="457" spans="1:16" x14ac:dyDescent="0.25">
      <c r="A457" s="3">
        <v>456</v>
      </c>
      <c r="B457" s="3">
        <v>3</v>
      </c>
      <c r="C457" s="3">
        <v>161</v>
      </c>
      <c r="D457" s="22" t="s">
        <v>661</v>
      </c>
      <c r="E457" s="12" t="s">
        <v>8847</v>
      </c>
      <c r="F457" s="12" t="s">
        <v>8848</v>
      </c>
      <c r="G457" s="12" t="s">
        <v>8849</v>
      </c>
      <c r="H457" s="12" t="s">
        <v>8849</v>
      </c>
      <c r="I457" s="12" t="s">
        <v>8850</v>
      </c>
      <c r="J457" t="s">
        <v>8851</v>
      </c>
      <c r="K457" s="4">
        <v>67</v>
      </c>
      <c r="L457" s="3">
        <v>21</v>
      </c>
      <c r="M457" s="3">
        <v>7110</v>
      </c>
      <c r="O457" s="4">
        <v>67</v>
      </c>
      <c r="P457" s="3">
        <v>7110</v>
      </c>
    </row>
    <row r="458" spans="1:16" x14ac:dyDescent="0.25">
      <c r="A458" s="3">
        <v>457</v>
      </c>
      <c r="B458" s="3">
        <v>3</v>
      </c>
      <c r="C458" s="3">
        <v>162</v>
      </c>
      <c r="D458" s="22" t="s">
        <v>662</v>
      </c>
      <c r="E458" s="12" t="s">
        <v>8852</v>
      </c>
      <c r="F458" s="12" t="s">
        <v>8853</v>
      </c>
      <c r="G458" s="12" t="s">
        <v>8854</v>
      </c>
      <c r="H458" s="12" t="s">
        <v>8854</v>
      </c>
      <c r="I458" s="12" t="s">
        <v>8855</v>
      </c>
      <c r="J458" t="s">
        <v>8856</v>
      </c>
      <c r="K458" s="4">
        <v>52</v>
      </c>
      <c r="L458" s="3">
        <v>13</v>
      </c>
      <c r="M458" s="3">
        <v>3322</v>
      </c>
      <c r="O458" s="4">
        <v>52</v>
      </c>
      <c r="P458" s="3">
        <v>3322</v>
      </c>
    </row>
    <row r="459" spans="1:16" x14ac:dyDescent="0.25">
      <c r="A459" s="3">
        <v>458</v>
      </c>
      <c r="B459" s="3">
        <v>3</v>
      </c>
      <c r="C459" s="3">
        <v>163</v>
      </c>
      <c r="D459" s="22" t="s">
        <v>663</v>
      </c>
      <c r="E459" s="12" t="s">
        <v>8857</v>
      </c>
      <c r="F459" s="12" t="s">
        <v>8858</v>
      </c>
      <c r="G459" s="12" t="s">
        <v>8859</v>
      </c>
      <c r="H459" s="12" t="s">
        <v>8859</v>
      </c>
      <c r="I459" s="12" t="s">
        <v>8860</v>
      </c>
      <c r="J459" t="s">
        <v>8861</v>
      </c>
      <c r="K459" s="4">
        <v>31</v>
      </c>
      <c r="L459" s="3">
        <v>8</v>
      </c>
      <c r="M459" s="3">
        <v>1465</v>
      </c>
      <c r="O459" s="4">
        <v>31</v>
      </c>
      <c r="P459" s="3">
        <v>1465</v>
      </c>
    </row>
    <row r="460" spans="1:16" x14ac:dyDescent="0.25">
      <c r="A460" s="3">
        <v>459</v>
      </c>
      <c r="B460" s="3">
        <v>3</v>
      </c>
      <c r="C460" s="3">
        <v>164</v>
      </c>
      <c r="D460" s="22" t="s">
        <v>664</v>
      </c>
      <c r="E460" s="12" t="s">
        <v>8862</v>
      </c>
      <c r="F460" s="12" t="s">
        <v>8863</v>
      </c>
      <c r="G460" s="12" t="s">
        <v>8864</v>
      </c>
      <c r="H460" s="12" t="s">
        <v>8864</v>
      </c>
      <c r="I460" s="12" t="s">
        <v>8865</v>
      </c>
      <c r="J460" t="s">
        <v>8866</v>
      </c>
      <c r="K460" s="4">
        <v>106</v>
      </c>
      <c r="L460" s="3">
        <v>25</v>
      </c>
      <c r="M460" s="3">
        <v>5978</v>
      </c>
      <c r="O460" s="4">
        <v>106</v>
      </c>
      <c r="P460" s="3">
        <v>5978</v>
      </c>
    </row>
    <row r="461" spans="1:16" x14ac:dyDescent="0.25">
      <c r="A461" s="3">
        <v>460</v>
      </c>
      <c r="B461" s="3">
        <v>3</v>
      </c>
      <c r="C461" s="3">
        <v>165</v>
      </c>
      <c r="D461" s="22" t="s">
        <v>665</v>
      </c>
      <c r="E461" s="12" t="s">
        <v>8867</v>
      </c>
      <c r="F461" s="12" t="s">
        <v>8868</v>
      </c>
      <c r="G461" s="12" t="s">
        <v>8869</v>
      </c>
      <c r="H461" s="12" t="s">
        <v>8869</v>
      </c>
      <c r="I461" s="12" t="s">
        <v>8870</v>
      </c>
      <c r="J461" t="s">
        <v>8871</v>
      </c>
      <c r="K461" s="4">
        <v>72</v>
      </c>
      <c r="L461" s="3">
        <v>20</v>
      </c>
      <c r="M461" s="3">
        <v>4846</v>
      </c>
      <c r="O461" s="4">
        <v>72</v>
      </c>
      <c r="P461" s="3">
        <v>4846</v>
      </c>
    </row>
    <row r="462" spans="1:16" x14ac:dyDescent="0.25">
      <c r="A462" s="3">
        <v>461</v>
      </c>
      <c r="B462" s="3">
        <v>3</v>
      </c>
      <c r="C462" s="3">
        <v>166</v>
      </c>
      <c r="D462" s="22" t="s">
        <v>666</v>
      </c>
      <c r="E462" s="12" t="s">
        <v>8872</v>
      </c>
      <c r="F462" s="12" t="s">
        <v>8873</v>
      </c>
      <c r="G462" s="12" t="s">
        <v>8874</v>
      </c>
      <c r="H462" s="12" t="s">
        <v>8874</v>
      </c>
      <c r="I462" s="12" t="s">
        <v>8875</v>
      </c>
      <c r="J462" t="s">
        <v>8876</v>
      </c>
      <c r="K462" s="4">
        <v>46</v>
      </c>
      <c r="L462" s="3">
        <v>9</v>
      </c>
      <c r="M462" s="3">
        <v>2304</v>
      </c>
      <c r="O462" s="4">
        <v>46</v>
      </c>
      <c r="P462" s="3">
        <v>2304</v>
      </c>
    </row>
    <row r="463" spans="1:16" x14ac:dyDescent="0.25">
      <c r="A463" s="3">
        <v>462</v>
      </c>
      <c r="B463" s="3">
        <v>3</v>
      </c>
      <c r="C463" s="3">
        <v>167</v>
      </c>
      <c r="D463" s="22" t="s">
        <v>667</v>
      </c>
      <c r="E463" s="12" t="s">
        <v>8877</v>
      </c>
      <c r="F463" s="12" t="s">
        <v>8878</v>
      </c>
      <c r="G463" s="12" t="s">
        <v>8879</v>
      </c>
      <c r="H463" s="12" t="s">
        <v>8879</v>
      </c>
      <c r="I463" s="12" t="s">
        <v>8880</v>
      </c>
      <c r="J463" t="s">
        <v>8881</v>
      </c>
      <c r="K463" s="4">
        <v>147</v>
      </c>
      <c r="L463" s="3">
        <v>33</v>
      </c>
      <c r="M463" s="3">
        <v>7724</v>
      </c>
      <c r="O463" s="4">
        <v>147</v>
      </c>
      <c r="P463" s="3">
        <v>7724</v>
      </c>
    </row>
    <row r="464" spans="1:16" x14ac:dyDescent="0.25">
      <c r="A464" s="3">
        <v>463</v>
      </c>
      <c r="B464" s="3">
        <v>3</v>
      </c>
      <c r="C464" s="3">
        <v>168</v>
      </c>
      <c r="D464" s="22" t="s">
        <v>668</v>
      </c>
      <c r="E464" s="12" t="s">
        <v>8882</v>
      </c>
      <c r="F464" s="12" t="s">
        <v>8883</v>
      </c>
      <c r="G464" s="12" t="s">
        <v>8884</v>
      </c>
      <c r="H464" s="12" t="s">
        <v>8884</v>
      </c>
      <c r="I464" s="12" t="s">
        <v>8885</v>
      </c>
      <c r="J464" t="s">
        <v>8886</v>
      </c>
      <c r="K464" s="4">
        <v>72</v>
      </c>
      <c r="L464" s="3">
        <v>16</v>
      </c>
      <c r="M464" s="3">
        <v>4686</v>
      </c>
      <c r="O464" s="4">
        <v>72</v>
      </c>
      <c r="P464" s="3">
        <v>4686</v>
      </c>
    </row>
    <row r="465" spans="1:16" x14ac:dyDescent="0.25">
      <c r="A465" s="3">
        <v>464</v>
      </c>
      <c r="B465" s="3">
        <v>3</v>
      </c>
      <c r="C465" s="3">
        <v>169</v>
      </c>
      <c r="D465" s="22" t="s">
        <v>669</v>
      </c>
      <c r="E465" s="12" t="s">
        <v>8887</v>
      </c>
      <c r="F465" s="12" t="s">
        <v>8888</v>
      </c>
      <c r="G465" s="12" t="s">
        <v>8889</v>
      </c>
      <c r="H465" s="12" t="s">
        <v>8889</v>
      </c>
      <c r="I465" s="12" t="s">
        <v>8890</v>
      </c>
      <c r="J465" t="s">
        <v>8891</v>
      </c>
      <c r="K465" s="4">
        <v>53</v>
      </c>
      <c r="L465" s="3">
        <v>13</v>
      </c>
      <c r="M465" s="3">
        <v>3388</v>
      </c>
      <c r="O465" s="4">
        <v>53</v>
      </c>
      <c r="P465" s="3">
        <v>3388</v>
      </c>
    </row>
    <row r="466" spans="1:16" x14ac:dyDescent="0.25">
      <c r="A466" s="3">
        <v>465</v>
      </c>
      <c r="B466" s="3">
        <v>3</v>
      </c>
      <c r="C466" s="3">
        <v>170</v>
      </c>
      <c r="D466" s="22" t="s">
        <v>670</v>
      </c>
      <c r="E466" s="12" t="s">
        <v>8892</v>
      </c>
      <c r="F466" s="12" t="s">
        <v>8893</v>
      </c>
      <c r="G466" s="12" t="s">
        <v>8894</v>
      </c>
      <c r="H466" s="12" t="s">
        <v>8894</v>
      </c>
      <c r="I466" s="12" t="s">
        <v>8895</v>
      </c>
      <c r="J466" t="s">
        <v>8896</v>
      </c>
      <c r="K466" s="4">
        <v>79</v>
      </c>
      <c r="L466" s="3">
        <v>19</v>
      </c>
      <c r="M466" s="3">
        <v>5949</v>
      </c>
      <c r="O466" s="4">
        <v>79</v>
      </c>
      <c r="P466" s="3">
        <v>5949</v>
      </c>
    </row>
    <row r="467" spans="1:16" x14ac:dyDescent="0.25">
      <c r="A467" s="3">
        <v>466</v>
      </c>
      <c r="B467" s="3">
        <v>3</v>
      </c>
      <c r="C467" s="3">
        <v>171</v>
      </c>
      <c r="D467" s="22" t="s">
        <v>671</v>
      </c>
      <c r="E467" s="12" t="s">
        <v>8897</v>
      </c>
      <c r="F467" s="12" t="s">
        <v>8898</v>
      </c>
      <c r="G467" s="12" t="s">
        <v>8899</v>
      </c>
      <c r="H467" s="12" t="s">
        <v>8899</v>
      </c>
      <c r="I467" s="12" t="s">
        <v>8900</v>
      </c>
      <c r="J467" t="s">
        <v>8901</v>
      </c>
      <c r="K467" s="4">
        <v>47</v>
      </c>
      <c r="L467" s="3">
        <v>11</v>
      </c>
      <c r="M467" s="3">
        <v>3742</v>
      </c>
      <c r="O467" s="4">
        <v>47</v>
      </c>
      <c r="P467" s="3">
        <v>3742</v>
      </c>
    </row>
    <row r="468" spans="1:16" x14ac:dyDescent="0.25">
      <c r="A468" s="3">
        <v>467</v>
      </c>
      <c r="B468" s="3">
        <v>3</v>
      </c>
      <c r="C468" s="3">
        <v>172</v>
      </c>
      <c r="D468" s="22" t="s">
        <v>672</v>
      </c>
      <c r="E468" s="12" t="s">
        <v>8902</v>
      </c>
      <c r="F468" s="12" t="s">
        <v>8903</v>
      </c>
      <c r="G468" s="12" t="s">
        <v>8904</v>
      </c>
      <c r="H468" s="12" t="s">
        <v>8904</v>
      </c>
      <c r="I468" s="12" t="s">
        <v>8905</v>
      </c>
      <c r="J468" t="s">
        <v>8906</v>
      </c>
      <c r="K468" s="4">
        <v>69</v>
      </c>
      <c r="L468" s="3">
        <v>15</v>
      </c>
      <c r="M468" s="3">
        <v>5167</v>
      </c>
      <c r="O468" s="4">
        <v>69</v>
      </c>
      <c r="P468" s="3">
        <v>5167</v>
      </c>
    </row>
    <row r="469" spans="1:16" x14ac:dyDescent="0.25">
      <c r="A469" s="3">
        <v>468</v>
      </c>
      <c r="B469" s="3">
        <v>3</v>
      </c>
      <c r="C469" s="3">
        <v>173</v>
      </c>
      <c r="D469" s="22" t="s">
        <v>673</v>
      </c>
      <c r="E469" s="12" t="s">
        <v>8907</v>
      </c>
      <c r="F469" s="12" t="s">
        <v>8908</v>
      </c>
      <c r="G469" s="12" t="s">
        <v>8909</v>
      </c>
      <c r="H469" s="12" t="s">
        <v>8909</v>
      </c>
      <c r="I469" s="12" t="s">
        <v>8910</v>
      </c>
      <c r="J469" t="s">
        <v>8911</v>
      </c>
      <c r="K469" s="4">
        <v>76</v>
      </c>
      <c r="L469" s="3">
        <v>17</v>
      </c>
      <c r="M469" s="3">
        <v>3511</v>
      </c>
      <c r="O469" s="4">
        <v>76</v>
      </c>
      <c r="P469" s="3">
        <v>3511</v>
      </c>
    </row>
    <row r="470" spans="1:16" x14ac:dyDescent="0.25">
      <c r="A470" s="3">
        <v>469</v>
      </c>
      <c r="B470" s="3">
        <v>3</v>
      </c>
      <c r="C470" s="3">
        <v>174</v>
      </c>
      <c r="D470" s="22" t="s">
        <v>674</v>
      </c>
      <c r="E470" s="12" t="s">
        <v>8912</v>
      </c>
      <c r="F470" s="12" t="s">
        <v>8913</v>
      </c>
      <c r="G470" s="12" t="s">
        <v>8914</v>
      </c>
      <c r="H470" s="12" t="s">
        <v>8914</v>
      </c>
      <c r="I470" s="12" t="s">
        <v>8915</v>
      </c>
      <c r="J470" t="s">
        <v>8916</v>
      </c>
      <c r="K470" s="4">
        <v>63</v>
      </c>
      <c r="L470" s="3">
        <v>15</v>
      </c>
      <c r="M470" s="3">
        <v>6177</v>
      </c>
      <c r="O470" s="4">
        <v>63</v>
      </c>
      <c r="P470" s="3">
        <v>6177</v>
      </c>
    </row>
    <row r="471" spans="1:16" x14ac:dyDescent="0.25">
      <c r="A471" s="3">
        <v>470</v>
      </c>
      <c r="B471" s="3">
        <v>3</v>
      </c>
      <c r="C471" s="3">
        <v>175</v>
      </c>
      <c r="D471" s="22" t="s">
        <v>675</v>
      </c>
      <c r="E471" s="12" t="s">
        <v>8917</v>
      </c>
      <c r="F471" s="12" t="s">
        <v>8918</v>
      </c>
      <c r="G471" s="12" t="s">
        <v>8919</v>
      </c>
      <c r="H471" s="12" t="s">
        <v>8919</v>
      </c>
      <c r="I471" s="12" t="s">
        <v>8920</v>
      </c>
      <c r="J471" t="s">
        <v>8921</v>
      </c>
      <c r="K471" s="4">
        <v>53</v>
      </c>
      <c r="L471" s="3">
        <v>11</v>
      </c>
      <c r="M471" s="3">
        <v>4775</v>
      </c>
      <c r="O471" s="4">
        <v>53</v>
      </c>
      <c r="P471" s="3">
        <v>4775</v>
      </c>
    </row>
    <row r="472" spans="1:16" x14ac:dyDescent="0.25">
      <c r="A472" s="3">
        <v>471</v>
      </c>
      <c r="B472" s="3">
        <v>3</v>
      </c>
      <c r="C472" s="3">
        <v>176</v>
      </c>
      <c r="D472" s="22" t="s">
        <v>676</v>
      </c>
      <c r="E472" s="12" t="s">
        <v>8922</v>
      </c>
      <c r="F472" s="12" t="s">
        <v>8923</v>
      </c>
      <c r="G472" s="12" t="s">
        <v>8924</v>
      </c>
      <c r="H472" s="12" t="s">
        <v>8925</v>
      </c>
      <c r="I472" s="12" t="s">
        <v>8926</v>
      </c>
      <c r="J472" t="s">
        <v>8927</v>
      </c>
      <c r="K472" s="4">
        <v>87</v>
      </c>
      <c r="L472" s="3">
        <v>22</v>
      </c>
      <c r="M472" s="3">
        <v>7532</v>
      </c>
      <c r="O472" s="4">
        <v>87</v>
      </c>
      <c r="P472" s="3">
        <v>7532</v>
      </c>
    </row>
    <row r="473" spans="1:16" x14ac:dyDescent="0.25">
      <c r="A473" s="3">
        <v>472</v>
      </c>
      <c r="B473" s="3">
        <v>3</v>
      </c>
      <c r="C473" s="3">
        <v>177</v>
      </c>
      <c r="D473" s="22" t="s">
        <v>677</v>
      </c>
      <c r="E473" s="12" t="s">
        <v>8928</v>
      </c>
      <c r="F473" s="12" t="s">
        <v>8929</v>
      </c>
      <c r="G473" s="12" t="s">
        <v>8930</v>
      </c>
      <c r="H473" s="12" t="s">
        <v>8931</v>
      </c>
      <c r="I473" s="12" t="s">
        <v>8932</v>
      </c>
      <c r="J473" t="s">
        <v>8933</v>
      </c>
      <c r="K473" s="4">
        <v>52</v>
      </c>
      <c r="L473" s="3">
        <v>12</v>
      </c>
      <c r="M473" s="3">
        <v>4625</v>
      </c>
      <c r="O473" s="4">
        <v>52</v>
      </c>
      <c r="P473" s="3">
        <v>4625</v>
      </c>
    </row>
    <row r="474" spans="1:16" x14ac:dyDescent="0.25">
      <c r="A474" s="3">
        <v>473</v>
      </c>
      <c r="B474" s="3">
        <v>3</v>
      </c>
      <c r="C474" s="3">
        <v>178</v>
      </c>
      <c r="D474" s="22" t="s">
        <v>678</v>
      </c>
      <c r="E474" s="12" t="s">
        <v>8934</v>
      </c>
      <c r="F474" s="12" t="s">
        <v>8935</v>
      </c>
      <c r="G474" s="12" t="s">
        <v>8936</v>
      </c>
      <c r="H474" s="12" t="s">
        <v>8936</v>
      </c>
      <c r="I474" s="12" t="s">
        <v>8937</v>
      </c>
      <c r="J474" t="s">
        <v>8938</v>
      </c>
      <c r="K474" s="4">
        <v>74</v>
      </c>
      <c r="L474" s="3">
        <v>17</v>
      </c>
      <c r="M474" s="3">
        <v>4499</v>
      </c>
      <c r="O474" s="4">
        <v>74</v>
      </c>
      <c r="P474" s="3">
        <v>4499</v>
      </c>
    </row>
    <row r="475" spans="1:16" x14ac:dyDescent="0.25">
      <c r="A475" s="3">
        <v>474</v>
      </c>
      <c r="B475" s="3">
        <v>3</v>
      </c>
      <c r="C475" s="3">
        <v>179</v>
      </c>
      <c r="D475" s="22" t="s">
        <v>679</v>
      </c>
      <c r="E475" s="12" t="s">
        <v>8939</v>
      </c>
      <c r="F475" s="12" t="s">
        <v>8940</v>
      </c>
      <c r="G475" s="12" t="s">
        <v>8941</v>
      </c>
      <c r="H475" s="12" t="s">
        <v>8942</v>
      </c>
      <c r="I475" s="12" t="s">
        <v>8943</v>
      </c>
      <c r="J475" t="s">
        <v>8944</v>
      </c>
      <c r="K475" s="4">
        <v>147</v>
      </c>
      <c r="L475" s="3">
        <v>36</v>
      </c>
      <c r="M475" s="3">
        <v>10217</v>
      </c>
      <c r="O475" s="4">
        <v>147</v>
      </c>
      <c r="P475" s="3">
        <v>10217</v>
      </c>
    </row>
    <row r="476" spans="1:16" x14ac:dyDescent="0.25">
      <c r="A476" s="3">
        <v>475</v>
      </c>
      <c r="B476" s="3">
        <v>3</v>
      </c>
      <c r="C476" s="3">
        <v>180</v>
      </c>
      <c r="D476" s="22" t="s">
        <v>680</v>
      </c>
      <c r="E476" s="12" t="s">
        <v>8945</v>
      </c>
      <c r="F476" s="12" t="s">
        <v>8946</v>
      </c>
      <c r="G476" s="12" t="s">
        <v>8947</v>
      </c>
      <c r="H476" s="12" t="s">
        <v>8947</v>
      </c>
      <c r="I476" s="12" t="s">
        <v>8948</v>
      </c>
      <c r="J476" t="s">
        <v>8949</v>
      </c>
      <c r="K476" s="4">
        <v>119</v>
      </c>
      <c r="L476" s="3">
        <v>30</v>
      </c>
      <c r="M476" s="3">
        <v>9831</v>
      </c>
      <c r="O476" s="4">
        <v>119</v>
      </c>
      <c r="P476" s="3">
        <v>9831</v>
      </c>
    </row>
    <row r="477" spans="1:16" x14ac:dyDescent="0.25">
      <c r="A477" s="3">
        <v>476</v>
      </c>
      <c r="B477" s="3">
        <v>3</v>
      </c>
      <c r="C477" s="3">
        <v>181</v>
      </c>
      <c r="D477" s="22" t="s">
        <v>681</v>
      </c>
      <c r="E477" s="12" t="s">
        <v>8950</v>
      </c>
      <c r="F477" s="12" t="s">
        <v>8951</v>
      </c>
      <c r="G477" s="12" t="s">
        <v>8952</v>
      </c>
      <c r="H477" s="12" t="s">
        <v>8952</v>
      </c>
      <c r="I477" s="12" t="s">
        <v>8953</v>
      </c>
      <c r="J477" t="s">
        <v>8954</v>
      </c>
      <c r="K477" s="4">
        <v>95</v>
      </c>
      <c r="L477" s="3">
        <v>22</v>
      </c>
      <c r="M477" s="3">
        <v>7954</v>
      </c>
      <c r="O477" s="4">
        <v>95</v>
      </c>
      <c r="P477" s="3">
        <v>7954</v>
      </c>
    </row>
    <row r="478" spans="1:16" x14ac:dyDescent="0.25">
      <c r="A478" s="3">
        <v>477</v>
      </c>
      <c r="B478" s="3">
        <v>3</v>
      </c>
      <c r="C478" s="3">
        <v>182</v>
      </c>
      <c r="D478" s="22" t="s">
        <v>682</v>
      </c>
      <c r="E478" s="12" t="s">
        <v>8955</v>
      </c>
      <c r="F478" s="12" t="s">
        <v>8956</v>
      </c>
      <c r="G478" s="12" t="s">
        <v>8957</v>
      </c>
      <c r="H478" s="12" t="s">
        <v>8957</v>
      </c>
      <c r="I478" s="12" t="s">
        <v>8958</v>
      </c>
      <c r="J478" t="s">
        <v>8959</v>
      </c>
      <c r="K478" s="4">
        <v>37</v>
      </c>
      <c r="L478" s="3">
        <v>9</v>
      </c>
      <c r="M478" s="3">
        <v>2764</v>
      </c>
      <c r="O478" s="4">
        <v>37</v>
      </c>
      <c r="P478" s="3">
        <v>2764</v>
      </c>
    </row>
    <row r="479" spans="1:16" x14ac:dyDescent="0.25">
      <c r="A479" s="3">
        <v>478</v>
      </c>
      <c r="B479" s="3">
        <v>3</v>
      </c>
      <c r="C479" s="3">
        <v>183</v>
      </c>
      <c r="D479" s="22" t="s">
        <v>683</v>
      </c>
      <c r="E479" s="12" t="s">
        <v>8960</v>
      </c>
      <c r="F479" s="12" t="s">
        <v>8961</v>
      </c>
      <c r="G479" s="12" t="s">
        <v>8962</v>
      </c>
      <c r="H479" s="12" t="s">
        <v>8962</v>
      </c>
      <c r="I479" s="12" t="s">
        <v>8963</v>
      </c>
      <c r="J479" t="s">
        <v>8964</v>
      </c>
      <c r="K479" s="4">
        <v>118</v>
      </c>
      <c r="L479" s="3">
        <v>28</v>
      </c>
      <c r="M479" s="3">
        <v>8325</v>
      </c>
      <c r="O479" s="4">
        <v>118</v>
      </c>
      <c r="P479" s="3">
        <v>8325</v>
      </c>
    </row>
    <row r="480" spans="1:16" x14ac:dyDescent="0.25">
      <c r="A480" s="3">
        <v>479</v>
      </c>
      <c r="B480" s="3">
        <v>3</v>
      </c>
      <c r="C480" s="3">
        <v>184</v>
      </c>
      <c r="D480" s="22" t="s">
        <v>684</v>
      </c>
      <c r="E480" s="12" t="s">
        <v>8965</v>
      </c>
      <c r="F480" s="12" t="s">
        <v>8966</v>
      </c>
      <c r="G480" s="12" t="s">
        <v>8967</v>
      </c>
      <c r="H480" s="12" t="s">
        <v>8967</v>
      </c>
      <c r="I480" s="12" t="s">
        <v>8968</v>
      </c>
      <c r="J480" t="s">
        <v>8969</v>
      </c>
      <c r="K480" s="4">
        <v>52</v>
      </c>
      <c r="L480" s="3">
        <v>12</v>
      </c>
      <c r="M480" s="3">
        <v>3859</v>
      </c>
      <c r="O480" s="4">
        <v>52</v>
      </c>
      <c r="P480" s="3">
        <v>3859</v>
      </c>
    </row>
    <row r="481" spans="1:16" x14ac:dyDescent="0.25">
      <c r="A481" s="3">
        <v>480</v>
      </c>
      <c r="B481" s="3">
        <v>3</v>
      </c>
      <c r="C481" s="3">
        <v>185</v>
      </c>
      <c r="D481" s="22" t="s">
        <v>685</v>
      </c>
      <c r="E481" s="12" t="s">
        <v>8970</v>
      </c>
      <c r="F481" s="12" t="s">
        <v>8971</v>
      </c>
      <c r="G481" s="12" t="s">
        <v>8972</v>
      </c>
      <c r="H481" s="12" t="s">
        <v>8972</v>
      </c>
      <c r="I481" s="12" t="s">
        <v>8973</v>
      </c>
      <c r="J481" t="s">
        <v>8974</v>
      </c>
      <c r="K481" s="4">
        <v>97</v>
      </c>
      <c r="L481" s="3">
        <v>23</v>
      </c>
      <c r="M481" s="3">
        <v>6471</v>
      </c>
      <c r="O481" s="4">
        <v>97</v>
      </c>
      <c r="P481" s="3">
        <v>6471</v>
      </c>
    </row>
    <row r="482" spans="1:16" x14ac:dyDescent="0.25">
      <c r="A482" s="3">
        <v>481</v>
      </c>
      <c r="B482" s="3">
        <v>3</v>
      </c>
      <c r="C482" s="3">
        <v>186</v>
      </c>
      <c r="D482" s="22" t="s">
        <v>686</v>
      </c>
      <c r="E482" s="12" t="s">
        <v>8975</v>
      </c>
      <c r="F482" s="12" t="s">
        <v>8976</v>
      </c>
      <c r="G482" s="12" t="s">
        <v>8977</v>
      </c>
      <c r="H482" s="12" t="s">
        <v>8977</v>
      </c>
      <c r="I482" s="12" t="s">
        <v>8978</v>
      </c>
      <c r="J482" t="s">
        <v>8979</v>
      </c>
      <c r="K482" s="4">
        <v>106</v>
      </c>
      <c r="L482" s="3">
        <v>24</v>
      </c>
      <c r="M482" s="3">
        <v>9580</v>
      </c>
      <c r="O482" s="4">
        <v>106</v>
      </c>
      <c r="P482" s="3">
        <v>9580</v>
      </c>
    </row>
    <row r="483" spans="1:16" x14ac:dyDescent="0.25">
      <c r="A483" s="3">
        <v>482</v>
      </c>
      <c r="B483" s="3">
        <v>3</v>
      </c>
      <c r="C483" s="3">
        <v>187</v>
      </c>
      <c r="D483" s="22" t="s">
        <v>687</v>
      </c>
      <c r="E483" s="12" t="s">
        <v>8980</v>
      </c>
      <c r="F483" s="12" t="s">
        <v>8981</v>
      </c>
      <c r="G483" s="12" t="s">
        <v>8982</v>
      </c>
      <c r="H483" s="12" t="s">
        <v>8982</v>
      </c>
      <c r="I483" s="12" t="s">
        <v>8983</v>
      </c>
      <c r="J483" t="s">
        <v>8984</v>
      </c>
      <c r="K483" s="4">
        <v>97</v>
      </c>
      <c r="L483" s="3">
        <v>21</v>
      </c>
      <c r="M483" s="3">
        <v>11107</v>
      </c>
      <c r="O483" s="4">
        <v>97</v>
      </c>
      <c r="P483" s="3">
        <v>11107</v>
      </c>
    </row>
    <row r="484" spans="1:16" x14ac:dyDescent="0.25">
      <c r="A484" s="3">
        <v>483</v>
      </c>
      <c r="B484" s="3">
        <v>3</v>
      </c>
      <c r="C484" s="3">
        <v>188</v>
      </c>
      <c r="D484" s="22" t="s">
        <v>688</v>
      </c>
      <c r="E484" s="12" t="s">
        <v>8985</v>
      </c>
      <c r="F484" s="12" t="s">
        <v>8986</v>
      </c>
      <c r="G484" s="12" t="s">
        <v>8987</v>
      </c>
      <c r="H484" s="12" t="s">
        <v>8987</v>
      </c>
      <c r="I484" s="12" t="s">
        <v>8988</v>
      </c>
      <c r="J484" t="s">
        <v>8989</v>
      </c>
      <c r="K484" s="4">
        <v>86</v>
      </c>
      <c r="L484" s="3">
        <v>20</v>
      </c>
      <c r="M484" s="3">
        <v>5299</v>
      </c>
      <c r="O484" s="4">
        <v>86</v>
      </c>
      <c r="P484" s="3">
        <v>5299</v>
      </c>
    </row>
    <row r="485" spans="1:16" x14ac:dyDescent="0.25">
      <c r="A485" s="3">
        <v>484</v>
      </c>
      <c r="B485" s="3">
        <v>3</v>
      </c>
      <c r="C485" s="3">
        <v>189</v>
      </c>
      <c r="D485" s="22" t="s">
        <v>689</v>
      </c>
      <c r="E485" s="12" t="s">
        <v>8990</v>
      </c>
      <c r="F485" s="12" t="s">
        <v>8991</v>
      </c>
      <c r="G485" s="12" t="s">
        <v>8992</v>
      </c>
      <c r="H485" s="12" t="s">
        <v>8992</v>
      </c>
      <c r="I485" s="12" t="s">
        <v>8993</v>
      </c>
      <c r="J485" t="s">
        <v>8994</v>
      </c>
      <c r="K485" s="4">
        <v>36</v>
      </c>
      <c r="L485" s="3">
        <v>9</v>
      </c>
      <c r="M485" s="3">
        <v>2593</v>
      </c>
      <c r="O485" s="4">
        <v>36</v>
      </c>
      <c r="P485" s="3">
        <v>2593</v>
      </c>
    </row>
    <row r="486" spans="1:16" x14ac:dyDescent="0.25">
      <c r="A486" s="3">
        <v>485</v>
      </c>
      <c r="B486" s="3">
        <v>3</v>
      </c>
      <c r="C486" s="3">
        <v>190</v>
      </c>
      <c r="D486" s="22" t="s">
        <v>690</v>
      </c>
      <c r="E486" s="12" t="s">
        <v>8995</v>
      </c>
      <c r="F486" s="12" t="s">
        <v>8996</v>
      </c>
      <c r="G486" s="12" t="s">
        <v>8997</v>
      </c>
      <c r="H486" s="12" t="s">
        <v>8997</v>
      </c>
      <c r="I486" s="12" t="s">
        <v>8998</v>
      </c>
      <c r="J486" t="s">
        <v>8999</v>
      </c>
      <c r="K486" s="4">
        <v>52</v>
      </c>
      <c r="L486" s="3">
        <v>11</v>
      </c>
      <c r="M486" s="3">
        <v>4512</v>
      </c>
      <c r="O486" s="4">
        <v>52</v>
      </c>
      <c r="P486" s="3">
        <v>4512</v>
      </c>
    </row>
    <row r="487" spans="1:16" x14ac:dyDescent="0.25">
      <c r="A487" s="3">
        <v>486</v>
      </c>
      <c r="B487" s="3">
        <v>3</v>
      </c>
      <c r="C487" s="3">
        <v>191</v>
      </c>
      <c r="D487" s="22" t="s">
        <v>691</v>
      </c>
      <c r="E487" s="12" t="s">
        <v>9000</v>
      </c>
      <c r="F487" s="12" t="s">
        <v>9001</v>
      </c>
      <c r="G487" s="12" t="s">
        <v>9002</v>
      </c>
      <c r="H487" s="12" t="s">
        <v>9002</v>
      </c>
      <c r="I487" s="12" t="s">
        <v>9003</v>
      </c>
      <c r="J487" t="s">
        <v>9004</v>
      </c>
      <c r="K487" s="4">
        <v>95</v>
      </c>
      <c r="L487" s="3">
        <v>21</v>
      </c>
      <c r="M487" s="3">
        <v>9168</v>
      </c>
      <c r="O487" s="4">
        <v>95</v>
      </c>
      <c r="P487" s="3">
        <v>9168</v>
      </c>
    </row>
    <row r="488" spans="1:16" x14ac:dyDescent="0.25">
      <c r="A488" s="3">
        <v>487</v>
      </c>
      <c r="B488" s="3">
        <v>3</v>
      </c>
      <c r="C488" s="3">
        <v>192</v>
      </c>
      <c r="D488" s="22" t="s">
        <v>692</v>
      </c>
      <c r="E488" s="12" t="s">
        <v>9005</v>
      </c>
      <c r="F488" s="12" t="s">
        <v>9006</v>
      </c>
      <c r="G488" s="12" t="s">
        <v>9007</v>
      </c>
      <c r="H488" s="12" t="s">
        <v>9007</v>
      </c>
      <c r="I488" s="12" t="s">
        <v>9008</v>
      </c>
      <c r="J488" t="s">
        <v>9009</v>
      </c>
      <c r="K488" s="4">
        <v>44</v>
      </c>
      <c r="L488" s="3">
        <v>11</v>
      </c>
      <c r="M488" s="3">
        <v>4506</v>
      </c>
      <c r="O488" s="4">
        <v>44</v>
      </c>
      <c r="P488" s="3">
        <v>4506</v>
      </c>
    </row>
    <row r="489" spans="1:16" x14ac:dyDescent="0.25">
      <c r="A489" s="3">
        <v>488</v>
      </c>
      <c r="B489" s="3">
        <v>3</v>
      </c>
      <c r="C489" s="3">
        <v>193</v>
      </c>
      <c r="D489" s="22" t="s">
        <v>693</v>
      </c>
      <c r="E489" s="12" t="s">
        <v>9010</v>
      </c>
      <c r="F489" s="12" t="s">
        <v>9011</v>
      </c>
      <c r="G489" s="12" t="s">
        <v>9012</v>
      </c>
      <c r="H489" s="12" t="s">
        <v>9013</v>
      </c>
      <c r="I489" s="12" t="s">
        <v>9014</v>
      </c>
      <c r="J489" t="s">
        <v>9015</v>
      </c>
      <c r="K489" s="4">
        <v>96</v>
      </c>
      <c r="L489" s="3">
        <v>20</v>
      </c>
      <c r="M489" s="3">
        <v>6047</v>
      </c>
      <c r="O489" s="4">
        <v>96</v>
      </c>
      <c r="P489" s="3">
        <v>6047</v>
      </c>
    </row>
    <row r="490" spans="1:16" x14ac:dyDescent="0.25">
      <c r="A490" s="3">
        <v>489</v>
      </c>
      <c r="B490" s="3">
        <v>3</v>
      </c>
      <c r="C490" s="3">
        <v>194</v>
      </c>
      <c r="D490" s="22" t="s">
        <v>694</v>
      </c>
      <c r="E490" s="12" t="s">
        <v>9016</v>
      </c>
      <c r="F490" s="12" t="s">
        <v>9017</v>
      </c>
      <c r="G490" s="12" t="s">
        <v>9018</v>
      </c>
      <c r="H490" s="12" t="s">
        <v>9018</v>
      </c>
      <c r="I490" s="12" t="s">
        <v>9019</v>
      </c>
      <c r="J490" t="s">
        <v>9020</v>
      </c>
      <c r="K490" s="4">
        <v>58</v>
      </c>
      <c r="L490" s="3">
        <v>14</v>
      </c>
      <c r="M490" s="3">
        <v>4409</v>
      </c>
      <c r="O490" s="4">
        <v>58</v>
      </c>
      <c r="P490" s="3">
        <v>4409</v>
      </c>
    </row>
    <row r="491" spans="1:16" x14ac:dyDescent="0.25">
      <c r="A491" s="3">
        <v>490</v>
      </c>
      <c r="B491" s="3">
        <v>3</v>
      </c>
      <c r="C491" s="3">
        <v>195</v>
      </c>
      <c r="D491" s="22" t="s">
        <v>695</v>
      </c>
      <c r="E491" s="12" t="s">
        <v>9021</v>
      </c>
      <c r="F491" s="12" t="s">
        <v>9022</v>
      </c>
      <c r="G491" s="12" t="s">
        <v>9023</v>
      </c>
      <c r="H491" s="12" t="s">
        <v>9024</v>
      </c>
      <c r="I491" s="12" t="s">
        <v>9025</v>
      </c>
      <c r="J491" t="s">
        <v>9026</v>
      </c>
      <c r="K491" s="4">
        <v>183</v>
      </c>
      <c r="L491" s="3">
        <v>43</v>
      </c>
      <c r="M491" s="3">
        <v>15740</v>
      </c>
      <c r="O491" s="4">
        <v>183</v>
      </c>
      <c r="P491" s="3">
        <v>15740</v>
      </c>
    </row>
    <row r="492" spans="1:16" x14ac:dyDescent="0.25">
      <c r="A492" s="3">
        <v>491</v>
      </c>
      <c r="B492" s="3">
        <v>3</v>
      </c>
      <c r="C492" s="3">
        <v>196</v>
      </c>
      <c r="D492" s="22" t="s">
        <v>696</v>
      </c>
      <c r="E492" s="12" t="s">
        <v>9027</v>
      </c>
      <c r="F492" s="12" t="s">
        <v>9028</v>
      </c>
      <c r="G492" s="12" t="s">
        <v>9029</v>
      </c>
      <c r="H492" s="12" t="s">
        <v>9029</v>
      </c>
      <c r="I492" s="12" t="s">
        <v>9030</v>
      </c>
      <c r="J492" t="s">
        <v>9031</v>
      </c>
      <c r="K492" s="4">
        <v>28</v>
      </c>
      <c r="L492" s="3">
        <v>7</v>
      </c>
      <c r="M492" s="3">
        <v>3098</v>
      </c>
      <c r="O492" s="4">
        <v>28</v>
      </c>
      <c r="P492" s="3">
        <v>3098</v>
      </c>
    </row>
    <row r="493" spans="1:16" x14ac:dyDescent="0.25">
      <c r="A493" s="3">
        <v>492</v>
      </c>
      <c r="B493" s="3">
        <v>3</v>
      </c>
      <c r="C493" s="3">
        <v>197</v>
      </c>
      <c r="D493" s="22" t="s">
        <v>697</v>
      </c>
      <c r="E493" s="12" t="s">
        <v>9032</v>
      </c>
      <c r="F493" s="12" t="s">
        <v>9033</v>
      </c>
      <c r="G493" s="12" t="s">
        <v>9034</v>
      </c>
      <c r="H493" s="12" t="s">
        <v>9034</v>
      </c>
      <c r="I493" s="12" t="s">
        <v>9035</v>
      </c>
      <c r="J493" t="s">
        <v>9036</v>
      </c>
      <c r="K493" s="4">
        <v>29</v>
      </c>
      <c r="L493" s="3">
        <v>7</v>
      </c>
      <c r="M493" s="3">
        <v>1579</v>
      </c>
      <c r="O493" s="4">
        <v>29</v>
      </c>
      <c r="P493" s="3">
        <v>1579</v>
      </c>
    </row>
    <row r="494" spans="1:16" x14ac:dyDescent="0.25">
      <c r="A494" s="3">
        <v>493</v>
      </c>
      <c r="B494" s="3">
        <v>3</v>
      </c>
      <c r="C494" s="3">
        <v>198</v>
      </c>
      <c r="D494" s="22" t="s">
        <v>698</v>
      </c>
      <c r="E494" s="12" t="s">
        <v>9037</v>
      </c>
      <c r="F494" s="12" t="s">
        <v>9038</v>
      </c>
      <c r="G494" s="12" t="s">
        <v>9039</v>
      </c>
      <c r="H494" s="12" t="s">
        <v>9039</v>
      </c>
      <c r="I494" s="12" t="s">
        <v>9040</v>
      </c>
      <c r="J494" t="s">
        <v>9041</v>
      </c>
      <c r="K494" s="4">
        <v>82</v>
      </c>
      <c r="L494" s="3">
        <v>21</v>
      </c>
      <c r="M494" s="3">
        <v>6647</v>
      </c>
      <c r="O494" s="4">
        <v>82</v>
      </c>
      <c r="P494" s="3">
        <v>6647</v>
      </c>
    </row>
    <row r="495" spans="1:16" x14ac:dyDescent="0.25">
      <c r="A495" s="3">
        <v>494</v>
      </c>
      <c r="B495" s="3">
        <v>3</v>
      </c>
      <c r="C495" s="3">
        <v>199</v>
      </c>
      <c r="D495" s="22" t="s">
        <v>699</v>
      </c>
      <c r="E495" s="12" t="s">
        <v>9042</v>
      </c>
      <c r="F495" s="12" t="s">
        <v>9043</v>
      </c>
      <c r="G495" s="12" t="s">
        <v>9044</v>
      </c>
      <c r="H495" s="12" t="s">
        <v>9045</v>
      </c>
      <c r="I495" s="12" t="s">
        <v>9046</v>
      </c>
      <c r="J495" t="s">
        <v>9047</v>
      </c>
      <c r="K495" s="4">
        <v>119</v>
      </c>
      <c r="L495" s="3">
        <v>30</v>
      </c>
      <c r="M495" s="3">
        <v>6042</v>
      </c>
      <c r="O495" s="4">
        <v>119</v>
      </c>
      <c r="P495" s="3">
        <v>6042</v>
      </c>
    </row>
    <row r="496" spans="1:16" x14ac:dyDescent="0.25">
      <c r="A496" s="3">
        <v>495</v>
      </c>
      <c r="B496" s="3">
        <v>3</v>
      </c>
      <c r="C496" s="3">
        <v>200</v>
      </c>
      <c r="D496" s="22" t="s">
        <v>700</v>
      </c>
      <c r="E496" s="12" t="s">
        <v>9048</v>
      </c>
      <c r="F496" s="12" t="s">
        <v>9049</v>
      </c>
      <c r="G496" s="12" t="s">
        <v>9050</v>
      </c>
      <c r="H496" s="12" t="s">
        <v>9050</v>
      </c>
      <c r="I496" s="12" t="s">
        <v>9051</v>
      </c>
      <c r="J496" t="s">
        <v>9052</v>
      </c>
      <c r="K496" s="4">
        <v>57</v>
      </c>
      <c r="L496" s="3">
        <v>10</v>
      </c>
      <c r="M496" s="3">
        <v>3092</v>
      </c>
      <c r="O496" s="4">
        <v>57</v>
      </c>
      <c r="P496" s="3">
        <v>3092</v>
      </c>
    </row>
    <row r="497" spans="1:16" x14ac:dyDescent="0.25">
      <c r="A497" s="3">
        <v>496</v>
      </c>
      <c r="B497" s="3">
        <v>4</v>
      </c>
      <c r="C497" s="3">
        <v>0</v>
      </c>
      <c r="D497" s="22" t="s">
        <v>212</v>
      </c>
      <c r="E497" s="12" t="s">
        <v>6550</v>
      </c>
      <c r="F497" s="12" t="s">
        <v>6564</v>
      </c>
      <c r="G497" s="12" t="s">
        <v>148</v>
      </c>
      <c r="H497" s="12" t="s">
        <v>148</v>
      </c>
      <c r="I497" s="12" t="s">
        <v>6565</v>
      </c>
      <c r="J497" t="s">
        <v>6566</v>
      </c>
      <c r="K497" s="4">
        <v>19</v>
      </c>
      <c r="L497" s="3">
        <v>4</v>
      </c>
      <c r="M497" s="3">
        <v>786</v>
      </c>
      <c r="O497" s="4">
        <v>19</v>
      </c>
      <c r="P497" s="3">
        <v>786</v>
      </c>
    </row>
    <row r="498" spans="1:16" x14ac:dyDescent="0.25">
      <c r="A498" s="3">
        <v>497</v>
      </c>
      <c r="B498" s="3">
        <v>4</v>
      </c>
      <c r="C498" s="3">
        <v>1</v>
      </c>
      <c r="D498" s="22" t="s">
        <v>701</v>
      </c>
      <c r="E498" s="12" t="s">
        <v>9053</v>
      </c>
      <c r="F498" s="12" t="s">
        <v>9054</v>
      </c>
      <c r="G498" s="12" t="s">
        <v>9055</v>
      </c>
      <c r="H498" s="12" t="s">
        <v>9055</v>
      </c>
      <c r="I498" s="12" t="s">
        <v>9056</v>
      </c>
      <c r="J498" t="s">
        <v>9057</v>
      </c>
      <c r="K498" s="4">
        <v>123</v>
      </c>
      <c r="L498" s="3">
        <v>28</v>
      </c>
      <c r="M498" s="3">
        <v>8189</v>
      </c>
      <c r="O498" s="4">
        <v>123</v>
      </c>
      <c r="P498" s="3">
        <v>8189</v>
      </c>
    </row>
    <row r="499" spans="1:16" x14ac:dyDescent="0.25">
      <c r="A499" s="3">
        <v>498</v>
      </c>
      <c r="B499" s="3">
        <v>4</v>
      </c>
      <c r="C499" s="3">
        <v>2</v>
      </c>
      <c r="D499" s="22" t="s">
        <v>702</v>
      </c>
      <c r="E499" s="12" t="s">
        <v>9058</v>
      </c>
      <c r="F499" s="12" t="s">
        <v>9059</v>
      </c>
      <c r="G499" s="12" t="s">
        <v>9060</v>
      </c>
      <c r="H499" s="12" t="s">
        <v>9060</v>
      </c>
      <c r="I499" s="12" t="s">
        <v>9061</v>
      </c>
      <c r="J499" t="s">
        <v>9062</v>
      </c>
      <c r="K499" s="4">
        <v>79</v>
      </c>
      <c r="L499" s="3">
        <v>16</v>
      </c>
      <c r="M499" s="3">
        <v>4277</v>
      </c>
      <c r="O499" s="4">
        <v>79</v>
      </c>
      <c r="P499" s="3">
        <v>4277</v>
      </c>
    </row>
    <row r="500" spans="1:16" x14ac:dyDescent="0.25">
      <c r="A500" s="3">
        <v>499</v>
      </c>
      <c r="B500" s="3">
        <v>4</v>
      </c>
      <c r="C500" s="3">
        <v>3</v>
      </c>
      <c r="D500" s="22" t="s">
        <v>703</v>
      </c>
      <c r="E500" s="12" t="s">
        <v>9063</v>
      </c>
      <c r="F500" s="12" t="s">
        <v>9064</v>
      </c>
      <c r="G500" s="12" t="s">
        <v>9065</v>
      </c>
      <c r="H500" s="12" t="s">
        <v>9065</v>
      </c>
      <c r="I500" s="12" t="s">
        <v>9066</v>
      </c>
      <c r="J500" t="s">
        <v>9067</v>
      </c>
      <c r="K500" s="4">
        <v>110</v>
      </c>
      <c r="L500" s="3">
        <v>28</v>
      </c>
      <c r="M500" s="3">
        <v>8778</v>
      </c>
      <c r="O500" s="4">
        <v>110</v>
      </c>
      <c r="P500" s="3">
        <v>8778</v>
      </c>
    </row>
    <row r="501" spans="1:16" x14ac:dyDescent="0.25">
      <c r="A501" s="3">
        <v>500</v>
      </c>
      <c r="B501" s="3">
        <v>4</v>
      </c>
      <c r="C501" s="3">
        <v>4</v>
      </c>
      <c r="D501" s="22" t="s">
        <v>704</v>
      </c>
      <c r="E501" s="12" t="s">
        <v>9068</v>
      </c>
      <c r="F501" s="12" t="s">
        <v>9069</v>
      </c>
      <c r="G501" s="12" t="s">
        <v>9070</v>
      </c>
      <c r="H501" s="12" t="s">
        <v>9071</v>
      </c>
      <c r="I501" s="12" t="s">
        <v>9072</v>
      </c>
      <c r="J501" t="s">
        <v>9073</v>
      </c>
      <c r="K501" s="4">
        <v>58</v>
      </c>
      <c r="L501" s="3">
        <v>14</v>
      </c>
      <c r="M501" s="3">
        <v>2759</v>
      </c>
      <c r="O501" s="4">
        <v>58</v>
      </c>
      <c r="P501" s="3">
        <v>2759</v>
      </c>
    </row>
    <row r="502" spans="1:16" x14ac:dyDescent="0.25">
      <c r="A502" s="3">
        <v>501</v>
      </c>
      <c r="B502" s="3">
        <v>4</v>
      </c>
      <c r="C502" s="3">
        <v>5</v>
      </c>
      <c r="D502" s="22" t="s">
        <v>705</v>
      </c>
      <c r="E502" s="12" t="s">
        <v>9074</v>
      </c>
      <c r="F502" s="12" t="s">
        <v>9075</v>
      </c>
      <c r="G502" s="12" t="s">
        <v>9076</v>
      </c>
      <c r="H502" s="12" t="s">
        <v>9076</v>
      </c>
      <c r="I502" s="12" t="s">
        <v>9077</v>
      </c>
      <c r="J502" t="s">
        <v>9078</v>
      </c>
      <c r="K502" s="4">
        <v>77</v>
      </c>
      <c r="L502" s="3">
        <v>16</v>
      </c>
      <c r="M502" s="3">
        <v>3373</v>
      </c>
      <c r="O502" s="4">
        <v>77</v>
      </c>
      <c r="P502" s="3">
        <v>3373</v>
      </c>
    </row>
    <row r="503" spans="1:16" x14ac:dyDescent="0.25">
      <c r="A503" s="3">
        <v>502</v>
      </c>
      <c r="B503" s="3">
        <v>4</v>
      </c>
      <c r="C503" s="3">
        <v>6</v>
      </c>
      <c r="D503" s="22" t="s">
        <v>706</v>
      </c>
      <c r="E503" s="12" t="s">
        <v>9079</v>
      </c>
      <c r="F503" s="12" t="s">
        <v>9080</v>
      </c>
      <c r="G503" s="12" t="s">
        <v>9081</v>
      </c>
      <c r="H503" s="12" t="s">
        <v>9081</v>
      </c>
      <c r="I503" s="12" t="s">
        <v>9082</v>
      </c>
      <c r="J503" t="s">
        <v>9083</v>
      </c>
      <c r="K503" s="4">
        <v>184</v>
      </c>
      <c r="L503" s="3">
        <v>37</v>
      </c>
      <c r="M503" s="3">
        <v>11923</v>
      </c>
      <c r="O503" s="4">
        <v>184</v>
      </c>
      <c r="P503" s="3">
        <v>11923</v>
      </c>
    </row>
    <row r="504" spans="1:16" x14ac:dyDescent="0.25">
      <c r="A504" s="3">
        <v>503</v>
      </c>
      <c r="B504" s="3">
        <v>4</v>
      </c>
      <c r="C504" s="3">
        <v>7</v>
      </c>
      <c r="D504" s="22" t="s">
        <v>707</v>
      </c>
      <c r="E504" s="12" t="s">
        <v>9084</v>
      </c>
      <c r="F504" s="12" t="s">
        <v>9085</v>
      </c>
      <c r="G504" s="12" t="s">
        <v>9086</v>
      </c>
      <c r="H504" s="12" t="s">
        <v>9086</v>
      </c>
      <c r="I504" s="12" t="s">
        <v>9087</v>
      </c>
      <c r="J504" t="s">
        <v>9088</v>
      </c>
      <c r="K504" s="4">
        <v>89</v>
      </c>
      <c r="L504" s="3">
        <v>19</v>
      </c>
      <c r="M504" s="3">
        <v>5527</v>
      </c>
      <c r="O504" s="4">
        <v>89</v>
      </c>
      <c r="P504" s="3">
        <v>5527</v>
      </c>
    </row>
    <row r="505" spans="1:16" x14ac:dyDescent="0.25">
      <c r="A505" s="3">
        <v>504</v>
      </c>
      <c r="B505" s="3">
        <v>4</v>
      </c>
      <c r="C505" s="3">
        <v>8</v>
      </c>
      <c r="D505" s="22" t="s">
        <v>708</v>
      </c>
      <c r="E505" s="12" t="s">
        <v>9089</v>
      </c>
      <c r="F505" s="12" t="s">
        <v>9090</v>
      </c>
      <c r="G505" s="12" t="s">
        <v>9091</v>
      </c>
      <c r="H505" s="12" t="s">
        <v>9091</v>
      </c>
      <c r="I505" s="12" t="s">
        <v>9092</v>
      </c>
      <c r="J505" t="s">
        <v>9093</v>
      </c>
      <c r="K505" s="4">
        <v>69</v>
      </c>
      <c r="L505" s="3">
        <v>13</v>
      </c>
      <c r="M505" s="3">
        <v>4345</v>
      </c>
      <c r="O505" s="4">
        <v>69</v>
      </c>
      <c r="P505" s="3">
        <v>4345</v>
      </c>
    </row>
    <row r="506" spans="1:16" x14ac:dyDescent="0.25">
      <c r="A506" s="3">
        <v>505</v>
      </c>
      <c r="B506" s="3">
        <v>4</v>
      </c>
      <c r="C506" s="3">
        <v>9</v>
      </c>
      <c r="D506" s="22" t="s">
        <v>709</v>
      </c>
      <c r="E506" s="12" t="s">
        <v>9094</v>
      </c>
      <c r="F506" s="12" t="s">
        <v>9095</v>
      </c>
      <c r="G506" s="12" t="s">
        <v>9096</v>
      </c>
      <c r="H506" s="12" t="s">
        <v>9096</v>
      </c>
      <c r="I506" s="12" t="s">
        <v>9097</v>
      </c>
      <c r="J506" t="s">
        <v>9098</v>
      </c>
      <c r="K506" s="4">
        <v>70</v>
      </c>
      <c r="L506" s="3">
        <v>15</v>
      </c>
      <c r="M506" s="3">
        <v>7052</v>
      </c>
      <c r="O506" s="4">
        <v>70</v>
      </c>
      <c r="P506" s="3">
        <v>7052</v>
      </c>
    </row>
    <row r="507" spans="1:16" x14ac:dyDescent="0.25">
      <c r="A507" s="3">
        <v>506</v>
      </c>
      <c r="B507" s="3">
        <v>4</v>
      </c>
      <c r="C507" s="3">
        <v>10</v>
      </c>
      <c r="D507" s="22" t="s">
        <v>710</v>
      </c>
      <c r="E507" s="12" t="s">
        <v>9099</v>
      </c>
      <c r="F507" s="12" t="s">
        <v>9100</v>
      </c>
      <c r="G507" s="12" t="s">
        <v>9101</v>
      </c>
      <c r="H507" s="12" t="s">
        <v>9101</v>
      </c>
      <c r="I507" s="12" t="s">
        <v>9102</v>
      </c>
      <c r="J507" t="s">
        <v>9103</v>
      </c>
      <c r="K507" s="4">
        <v>61</v>
      </c>
      <c r="L507" s="3">
        <v>13</v>
      </c>
      <c r="M507" s="3">
        <v>3754</v>
      </c>
      <c r="O507" s="4">
        <v>61</v>
      </c>
      <c r="P507" s="3">
        <v>3754</v>
      </c>
    </row>
    <row r="508" spans="1:16" x14ac:dyDescent="0.25">
      <c r="A508" s="3">
        <v>507</v>
      </c>
      <c r="B508" s="3">
        <v>4</v>
      </c>
      <c r="C508" s="3">
        <v>11</v>
      </c>
      <c r="D508" s="22" t="s">
        <v>711</v>
      </c>
      <c r="E508" s="12" t="s">
        <v>9104</v>
      </c>
      <c r="F508" s="12" t="s">
        <v>9105</v>
      </c>
      <c r="G508" s="12" t="s">
        <v>9106</v>
      </c>
      <c r="H508" s="12" t="s">
        <v>9106</v>
      </c>
      <c r="I508" s="12" t="s">
        <v>9107</v>
      </c>
      <c r="J508" t="s">
        <v>9108</v>
      </c>
      <c r="K508" s="4">
        <v>269</v>
      </c>
      <c r="L508" s="3">
        <v>71</v>
      </c>
      <c r="M508" s="3">
        <v>16319</v>
      </c>
      <c r="O508" s="4">
        <v>269</v>
      </c>
      <c r="P508" s="3">
        <v>16319</v>
      </c>
    </row>
    <row r="509" spans="1:16" x14ac:dyDescent="0.25">
      <c r="A509" s="3">
        <v>508</v>
      </c>
      <c r="B509" s="3">
        <v>4</v>
      </c>
      <c r="C509" s="3">
        <v>12</v>
      </c>
      <c r="D509" s="22" t="s">
        <v>712</v>
      </c>
      <c r="E509" s="12" t="s">
        <v>9109</v>
      </c>
      <c r="F509" s="12" t="s">
        <v>9110</v>
      </c>
      <c r="G509" s="12" t="s">
        <v>9111</v>
      </c>
      <c r="H509" s="12" t="s">
        <v>9111</v>
      </c>
      <c r="I509" s="12" t="s">
        <v>9112</v>
      </c>
      <c r="J509" t="s">
        <v>9113</v>
      </c>
      <c r="K509" s="4">
        <v>296</v>
      </c>
      <c r="L509" s="3">
        <v>88</v>
      </c>
      <c r="M509" s="3">
        <v>18889</v>
      </c>
      <c r="O509" s="4">
        <v>296</v>
      </c>
      <c r="P509" s="3">
        <v>18889</v>
      </c>
    </row>
    <row r="510" spans="1:16" x14ac:dyDescent="0.25">
      <c r="A510" s="3">
        <v>509</v>
      </c>
      <c r="B510" s="3">
        <v>4</v>
      </c>
      <c r="C510" s="3">
        <v>13</v>
      </c>
      <c r="D510" s="22" t="s">
        <v>713</v>
      </c>
      <c r="E510" s="12" t="s">
        <v>9114</v>
      </c>
      <c r="F510" s="12" t="s">
        <v>9115</v>
      </c>
      <c r="G510" s="12" t="s">
        <v>9116</v>
      </c>
      <c r="H510" s="12" t="s">
        <v>9116</v>
      </c>
      <c r="I510" s="12" t="s">
        <v>9117</v>
      </c>
      <c r="J510" t="s">
        <v>9118</v>
      </c>
      <c r="K510" s="4">
        <v>76</v>
      </c>
      <c r="L510" s="3">
        <v>18</v>
      </c>
      <c r="M510" s="3">
        <v>6723</v>
      </c>
      <c r="O510" s="4">
        <v>76</v>
      </c>
      <c r="P510" s="3">
        <v>6723</v>
      </c>
    </row>
    <row r="511" spans="1:16" x14ac:dyDescent="0.25">
      <c r="A511" s="3">
        <v>510</v>
      </c>
      <c r="B511" s="3">
        <v>4</v>
      </c>
      <c r="C511" s="3">
        <v>14</v>
      </c>
      <c r="D511" s="22" t="s">
        <v>714</v>
      </c>
      <c r="E511" s="12" t="s">
        <v>9119</v>
      </c>
      <c r="F511" s="12" t="s">
        <v>9120</v>
      </c>
      <c r="G511" s="12" t="s">
        <v>9121</v>
      </c>
      <c r="H511" s="12" t="s">
        <v>9121</v>
      </c>
      <c r="I511" s="12" t="s">
        <v>9122</v>
      </c>
      <c r="J511" t="s">
        <v>9123</v>
      </c>
      <c r="K511" s="4">
        <v>54</v>
      </c>
      <c r="L511" s="3">
        <v>13</v>
      </c>
      <c r="M511" s="3">
        <v>3707</v>
      </c>
      <c r="O511" s="4">
        <v>54</v>
      </c>
      <c r="P511" s="3">
        <v>3707</v>
      </c>
    </row>
    <row r="512" spans="1:16" x14ac:dyDescent="0.25">
      <c r="A512" s="3">
        <v>511</v>
      </c>
      <c r="B512" s="3">
        <v>4</v>
      </c>
      <c r="C512" s="3">
        <v>15</v>
      </c>
      <c r="D512" s="22" t="s">
        <v>715</v>
      </c>
      <c r="E512" s="12" t="s">
        <v>9124</v>
      </c>
      <c r="F512" s="12" t="s">
        <v>9125</v>
      </c>
      <c r="G512" s="12" t="s">
        <v>9126</v>
      </c>
      <c r="H512" s="12" t="s">
        <v>9126</v>
      </c>
      <c r="I512" s="12" t="s">
        <v>9127</v>
      </c>
      <c r="J512" t="s">
        <v>9128</v>
      </c>
      <c r="K512" s="4">
        <v>104</v>
      </c>
      <c r="L512" s="3">
        <v>22</v>
      </c>
      <c r="M512" s="3">
        <v>6141</v>
      </c>
      <c r="O512" s="4">
        <v>104</v>
      </c>
      <c r="P512" s="3">
        <v>6141</v>
      </c>
    </row>
    <row r="513" spans="1:16" x14ac:dyDescent="0.25">
      <c r="A513" s="3">
        <v>512</v>
      </c>
      <c r="B513" s="3">
        <v>4</v>
      </c>
      <c r="C513" s="3">
        <v>16</v>
      </c>
      <c r="D513" s="22" t="s">
        <v>716</v>
      </c>
      <c r="E513" s="12" t="s">
        <v>9129</v>
      </c>
      <c r="F513" s="12" t="s">
        <v>9130</v>
      </c>
      <c r="G513" s="12" t="s">
        <v>9131</v>
      </c>
      <c r="H513" s="12" t="s">
        <v>9132</v>
      </c>
      <c r="I513" s="12" t="s">
        <v>9133</v>
      </c>
      <c r="J513" t="s">
        <v>9134</v>
      </c>
      <c r="K513" s="4">
        <v>69</v>
      </c>
      <c r="L513" s="3">
        <v>14</v>
      </c>
      <c r="M513" s="3">
        <v>5101</v>
      </c>
      <c r="O513" s="4">
        <v>69</v>
      </c>
      <c r="P513" s="3">
        <v>5101</v>
      </c>
    </row>
    <row r="514" spans="1:16" x14ac:dyDescent="0.25">
      <c r="A514" s="3">
        <v>513</v>
      </c>
      <c r="B514" s="3">
        <v>4</v>
      </c>
      <c r="C514" s="3">
        <v>17</v>
      </c>
      <c r="D514" s="22" t="s">
        <v>717</v>
      </c>
      <c r="E514" s="12" t="s">
        <v>9135</v>
      </c>
      <c r="F514" s="12" t="s">
        <v>9136</v>
      </c>
      <c r="G514" s="12" t="s">
        <v>9137</v>
      </c>
      <c r="H514" s="12" t="s">
        <v>9137</v>
      </c>
      <c r="I514" s="12" t="s">
        <v>9138</v>
      </c>
      <c r="J514" t="s">
        <v>9139</v>
      </c>
      <c r="K514" s="4">
        <v>89</v>
      </c>
      <c r="L514" s="3">
        <v>20</v>
      </c>
      <c r="M514" s="3">
        <v>4456</v>
      </c>
      <c r="O514" s="4">
        <v>89</v>
      </c>
      <c r="P514" s="3">
        <v>4456</v>
      </c>
    </row>
    <row r="515" spans="1:16" x14ac:dyDescent="0.25">
      <c r="A515" s="3">
        <v>514</v>
      </c>
      <c r="B515" s="3">
        <v>4</v>
      </c>
      <c r="C515" s="3">
        <v>18</v>
      </c>
      <c r="D515" s="22" t="s">
        <v>718</v>
      </c>
      <c r="E515" s="12" t="s">
        <v>9140</v>
      </c>
      <c r="F515" s="12" t="s">
        <v>9141</v>
      </c>
      <c r="G515" s="12" t="s">
        <v>9142</v>
      </c>
      <c r="H515" s="12" t="s">
        <v>9143</v>
      </c>
      <c r="I515" s="12" t="s">
        <v>9144</v>
      </c>
      <c r="J515" t="s">
        <v>9145</v>
      </c>
      <c r="K515" s="4">
        <v>106</v>
      </c>
      <c r="L515" s="3">
        <v>24</v>
      </c>
      <c r="M515" s="3">
        <v>9434</v>
      </c>
      <c r="O515" s="4">
        <v>106</v>
      </c>
      <c r="P515" s="3">
        <v>9434</v>
      </c>
    </row>
    <row r="516" spans="1:16" x14ac:dyDescent="0.25">
      <c r="A516" s="3">
        <v>515</v>
      </c>
      <c r="B516" s="3">
        <v>4</v>
      </c>
      <c r="C516" s="3">
        <v>19</v>
      </c>
      <c r="D516" s="22" t="s">
        <v>719</v>
      </c>
      <c r="E516" s="12" t="s">
        <v>9146</v>
      </c>
      <c r="F516" s="12" t="s">
        <v>9147</v>
      </c>
      <c r="G516" s="12" t="s">
        <v>9148</v>
      </c>
      <c r="H516" s="12" t="s">
        <v>9149</v>
      </c>
      <c r="I516" s="12" t="s">
        <v>9150</v>
      </c>
      <c r="J516" t="s">
        <v>9151</v>
      </c>
      <c r="K516" s="4">
        <v>157</v>
      </c>
      <c r="L516" s="3">
        <v>34</v>
      </c>
      <c r="M516" s="3">
        <v>13000</v>
      </c>
      <c r="O516" s="4">
        <v>157</v>
      </c>
      <c r="P516" s="3">
        <v>13000</v>
      </c>
    </row>
    <row r="517" spans="1:16" x14ac:dyDescent="0.25">
      <c r="A517" s="3">
        <v>516</v>
      </c>
      <c r="B517" s="3">
        <v>4</v>
      </c>
      <c r="C517" s="3">
        <v>20</v>
      </c>
      <c r="D517" s="22" t="s">
        <v>720</v>
      </c>
      <c r="E517" s="12" t="s">
        <v>9152</v>
      </c>
      <c r="F517" s="12" t="s">
        <v>9153</v>
      </c>
      <c r="G517" s="12" t="s">
        <v>9154</v>
      </c>
      <c r="H517" s="12" t="s">
        <v>9155</v>
      </c>
      <c r="I517" s="12" t="s">
        <v>9156</v>
      </c>
      <c r="J517" t="s">
        <v>9157</v>
      </c>
      <c r="K517" s="4">
        <v>83</v>
      </c>
      <c r="L517" s="3">
        <v>17</v>
      </c>
      <c r="M517" s="3">
        <v>7738</v>
      </c>
      <c r="O517" s="4">
        <v>83</v>
      </c>
      <c r="P517" s="3">
        <v>7738</v>
      </c>
    </row>
    <row r="518" spans="1:16" x14ac:dyDescent="0.25">
      <c r="A518" s="3">
        <v>517</v>
      </c>
      <c r="B518" s="3">
        <v>4</v>
      </c>
      <c r="C518" s="3">
        <v>21</v>
      </c>
      <c r="D518" s="22" t="s">
        <v>721</v>
      </c>
      <c r="E518" s="12" t="s">
        <v>9158</v>
      </c>
      <c r="F518" s="12" t="s">
        <v>9159</v>
      </c>
      <c r="G518" s="12" t="s">
        <v>9160</v>
      </c>
      <c r="H518" s="12" t="s">
        <v>9160</v>
      </c>
      <c r="I518" s="12" t="s">
        <v>9161</v>
      </c>
      <c r="J518" t="s">
        <v>9162</v>
      </c>
      <c r="K518" s="4">
        <v>48</v>
      </c>
      <c r="L518" s="3">
        <v>11</v>
      </c>
      <c r="M518" s="3">
        <v>8823</v>
      </c>
      <c r="O518" s="4">
        <v>48</v>
      </c>
      <c r="P518" s="3">
        <v>8823</v>
      </c>
    </row>
    <row r="519" spans="1:16" x14ac:dyDescent="0.25">
      <c r="A519" s="3">
        <v>518</v>
      </c>
      <c r="B519" s="3">
        <v>4</v>
      </c>
      <c r="C519" s="3">
        <v>22</v>
      </c>
      <c r="D519" s="22" t="s">
        <v>722</v>
      </c>
      <c r="E519" s="12" t="s">
        <v>9163</v>
      </c>
      <c r="F519" s="12" t="s">
        <v>9164</v>
      </c>
      <c r="G519" s="12" t="s">
        <v>9165</v>
      </c>
      <c r="H519" s="12" t="s">
        <v>9165</v>
      </c>
      <c r="I519" s="12" t="s">
        <v>9166</v>
      </c>
      <c r="J519" t="s">
        <v>9167</v>
      </c>
      <c r="K519" s="4">
        <v>63</v>
      </c>
      <c r="L519" s="3">
        <v>17</v>
      </c>
      <c r="M519" s="3">
        <v>2530</v>
      </c>
      <c r="O519" s="4">
        <v>63</v>
      </c>
      <c r="P519" s="3">
        <v>2530</v>
      </c>
    </row>
    <row r="520" spans="1:16" x14ac:dyDescent="0.25">
      <c r="A520" s="3">
        <v>519</v>
      </c>
      <c r="B520" s="3">
        <v>4</v>
      </c>
      <c r="C520" s="3">
        <v>23</v>
      </c>
      <c r="D520" s="22" t="s">
        <v>723</v>
      </c>
      <c r="E520" s="12" t="s">
        <v>9168</v>
      </c>
      <c r="F520" s="12" t="s">
        <v>9169</v>
      </c>
      <c r="G520" s="12" t="s">
        <v>9170</v>
      </c>
      <c r="H520" s="12" t="s">
        <v>9170</v>
      </c>
      <c r="I520" s="12" t="s">
        <v>9171</v>
      </c>
      <c r="J520" t="s">
        <v>9172</v>
      </c>
      <c r="K520" s="4">
        <v>247</v>
      </c>
      <c r="L520" s="3">
        <v>54</v>
      </c>
      <c r="M520" s="3">
        <v>22379</v>
      </c>
      <c r="O520" s="4">
        <v>247</v>
      </c>
      <c r="P520" s="3">
        <v>22379</v>
      </c>
    </row>
    <row r="521" spans="1:16" x14ac:dyDescent="0.25">
      <c r="A521" s="3">
        <v>520</v>
      </c>
      <c r="B521" s="3">
        <v>4</v>
      </c>
      <c r="C521" s="3">
        <v>24</v>
      </c>
      <c r="D521" s="22" t="s">
        <v>724</v>
      </c>
      <c r="E521" s="12" t="s">
        <v>9173</v>
      </c>
      <c r="F521" s="12" t="s">
        <v>9174</v>
      </c>
      <c r="G521" s="12" t="s">
        <v>9175</v>
      </c>
      <c r="H521" s="12" t="s">
        <v>9176</v>
      </c>
      <c r="I521" s="12" t="s">
        <v>9177</v>
      </c>
      <c r="J521" t="s">
        <v>9178</v>
      </c>
      <c r="K521" s="4">
        <v>180</v>
      </c>
      <c r="L521" s="3">
        <v>42</v>
      </c>
      <c r="M521" s="3">
        <v>14673</v>
      </c>
      <c r="O521" s="4">
        <v>180</v>
      </c>
      <c r="P521" s="3">
        <v>14673</v>
      </c>
    </row>
    <row r="522" spans="1:16" x14ac:dyDescent="0.25">
      <c r="A522" s="3">
        <v>521</v>
      </c>
      <c r="B522" s="3">
        <v>4</v>
      </c>
      <c r="C522" s="3">
        <v>25</v>
      </c>
      <c r="D522" s="22" t="s">
        <v>725</v>
      </c>
      <c r="E522" s="12" t="s">
        <v>9179</v>
      </c>
      <c r="F522" s="12" t="s">
        <v>9180</v>
      </c>
      <c r="G522" s="12" t="s">
        <v>9181</v>
      </c>
      <c r="H522" s="12" t="s">
        <v>9181</v>
      </c>
      <c r="I522" s="12" t="s">
        <v>9182</v>
      </c>
      <c r="J522" t="s">
        <v>9183</v>
      </c>
      <c r="K522" s="4">
        <v>253</v>
      </c>
      <c r="L522" s="3">
        <v>58</v>
      </c>
      <c r="M522" s="3">
        <v>24221</v>
      </c>
      <c r="O522" s="4">
        <v>253</v>
      </c>
      <c r="P522" s="3">
        <v>24221</v>
      </c>
    </row>
    <row r="523" spans="1:16" x14ac:dyDescent="0.25">
      <c r="A523" s="3">
        <v>522</v>
      </c>
      <c r="B523" s="3">
        <v>4</v>
      </c>
      <c r="C523" s="3">
        <v>26</v>
      </c>
      <c r="D523" s="22" t="s">
        <v>726</v>
      </c>
      <c r="E523" s="12" t="s">
        <v>9184</v>
      </c>
      <c r="F523" s="12" t="s">
        <v>9185</v>
      </c>
      <c r="G523" s="12" t="s">
        <v>9186</v>
      </c>
      <c r="H523" s="12" t="s">
        <v>9186</v>
      </c>
      <c r="I523" s="12" t="s">
        <v>9187</v>
      </c>
      <c r="J523" t="s">
        <v>9188</v>
      </c>
      <c r="K523" s="4">
        <v>61</v>
      </c>
      <c r="L523" s="3">
        <v>14</v>
      </c>
      <c r="M523" s="3">
        <v>2704</v>
      </c>
      <c r="O523" s="4">
        <v>61</v>
      </c>
      <c r="P523" s="3">
        <v>2704</v>
      </c>
    </row>
    <row r="524" spans="1:16" x14ac:dyDescent="0.25">
      <c r="A524" s="3">
        <v>523</v>
      </c>
      <c r="B524" s="3">
        <v>4</v>
      </c>
      <c r="C524" s="3">
        <v>27</v>
      </c>
      <c r="D524" s="22" t="s">
        <v>727</v>
      </c>
      <c r="E524" s="12" t="s">
        <v>9189</v>
      </c>
      <c r="F524" s="12" t="s">
        <v>9190</v>
      </c>
      <c r="G524" s="12" t="s">
        <v>9191</v>
      </c>
      <c r="H524" s="12" t="s">
        <v>9191</v>
      </c>
      <c r="I524" s="12" t="s">
        <v>9192</v>
      </c>
      <c r="J524" t="s">
        <v>9193</v>
      </c>
      <c r="K524" s="4">
        <v>59</v>
      </c>
      <c r="L524" s="3">
        <v>13</v>
      </c>
      <c r="M524" s="3">
        <v>4876</v>
      </c>
      <c r="O524" s="4">
        <v>59</v>
      </c>
      <c r="P524" s="3">
        <v>4876</v>
      </c>
    </row>
    <row r="525" spans="1:16" x14ac:dyDescent="0.25">
      <c r="A525" s="3">
        <v>524</v>
      </c>
      <c r="B525" s="3">
        <v>4</v>
      </c>
      <c r="C525" s="3">
        <v>28</v>
      </c>
      <c r="D525" s="22" t="s">
        <v>728</v>
      </c>
      <c r="E525" s="12" t="s">
        <v>9194</v>
      </c>
      <c r="F525" s="12" t="s">
        <v>9195</v>
      </c>
      <c r="G525" s="12" t="s">
        <v>9196</v>
      </c>
      <c r="H525" s="12" t="s">
        <v>9196</v>
      </c>
      <c r="I525" s="12" t="s">
        <v>9197</v>
      </c>
      <c r="J525" t="s">
        <v>9198</v>
      </c>
      <c r="K525" s="4">
        <v>33</v>
      </c>
      <c r="L525" s="3">
        <v>8</v>
      </c>
      <c r="M525" s="3">
        <v>3180</v>
      </c>
      <c r="O525" s="4">
        <v>33</v>
      </c>
      <c r="P525" s="3">
        <v>3180</v>
      </c>
    </row>
    <row r="526" spans="1:16" x14ac:dyDescent="0.25">
      <c r="A526" s="3">
        <v>525</v>
      </c>
      <c r="B526" s="3">
        <v>4</v>
      </c>
      <c r="C526" s="3">
        <v>29</v>
      </c>
      <c r="D526" s="22" t="s">
        <v>729</v>
      </c>
      <c r="E526" s="12" t="s">
        <v>9199</v>
      </c>
      <c r="F526" s="12" t="s">
        <v>9200</v>
      </c>
      <c r="G526" s="12" t="s">
        <v>9201</v>
      </c>
      <c r="H526" s="12" t="s">
        <v>9201</v>
      </c>
      <c r="I526" s="12" t="s">
        <v>9202</v>
      </c>
      <c r="J526" t="s">
        <v>9203</v>
      </c>
      <c r="K526" s="4">
        <v>96</v>
      </c>
      <c r="L526" s="3">
        <v>23</v>
      </c>
      <c r="M526" s="3">
        <v>6311</v>
      </c>
      <c r="O526" s="4">
        <v>96</v>
      </c>
      <c r="P526" s="3">
        <v>6311</v>
      </c>
    </row>
    <row r="527" spans="1:16" x14ac:dyDescent="0.25">
      <c r="A527" s="3">
        <v>526</v>
      </c>
      <c r="B527" s="3">
        <v>4</v>
      </c>
      <c r="C527" s="3">
        <v>30</v>
      </c>
      <c r="D527" s="22" t="s">
        <v>730</v>
      </c>
      <c r="E527" s="12" t="s">
        <v>9204</v>
      </c>
      <c r="F527" s="12" t="s">
        <v>9205</v>
      </c>
      <c r="G527" s="12" t="s">
        <v>9206</v>
      </c>
      <c r="H527" s="12" t="s">
        <v>9206</v>
      </c>
      <c r="I527" s="12" t="s">
        <v>9207</v>
      </c>
      <c r="J527" t="s">
        <v>9208</v>
      </c>
      <c r="K527" s="4">
        <v>52</v>
      </c>
      <c r="L527" s="3">
        <v>13</v>
      </c>
      <c r="M527" s="3">
        <v>4091</v>
      </c>
      <c r="O527" s="4">
        <v>52</v>
      </c>
      <c r="P527" s="3">
        <v>4091</v>
      </c>
    </row>
    <row r="528" spans="1:16" x14ac:dyDescent="0.25">
      <c r="A528" s="3">
        <v>527</v>
      </c>
      <c r="B528" s="3">
        <v>4</v>
      </c>
      <c r="C528" s="3">
        <v>31</v>
      </c>
      <c r="D528" s="22" t="s">
        <v>731</v>
      </c>
      <c r="E528" s="12" t="s">
        <v>9209</v>
      </c>
      <c r="F528" s="12" t="s">
        <v>9210</v>
      </c>
      <c r="G528" s="12" t="s">
        <v>9211</v>
      </c>
      <c r="H528" s="12" t="s">
        <v>9212</v>
      </c>
      <c r="I528" s="12" t="s">
        <v>9213</v>
      </c>
      <c r="J528" t="s">
        <v>9214</v>
      </c>
      <c r="K528" s="4">
        <v>56</v>
      </c>
      <c r="L528" s="3">
        <v>12</v>
      </c>
      <c r="M528" s="3">
        <v>4581</v>
      </c>
      <c r="O528" s="4">
        <v>56</v>
      </c>
      <c r="P528" s="3">
        <v>4581</v>
      </c>
    </row>
    <row r="529" spans="1:16" x14ac:dyDescent="0.25">
      <c r="A529" s="3">
        <v>528</v>
      </c>
      <c r="B529" s="3">
        <v>4</v>
      </c>
      <c r="C529" s="3">
        <v>32</v>
      </c>
      <c r="D529" s="22" t="s">
        <v>732</v>
      </c>
      <c r="E529" s="12" t="s">
        <v>9215</v>
      </c>
      <c r="F529" s="12" t="s">
        <v>9216</v>
      </c>
      <c r="G529" s="12" t="s">
        <v>9217</v>
      </c>
      <c r="H529" s="12" t="s">
        <v>9218</v>
      </c>
      <c r="I529" s="12" t="s">
        <v>9219</v>
      </c>
      <c r="J529" t="s">
        <v>9220</v>
      </c>
      <c r="K529" s="4">
        <v>107</v>
      </c>
      <c r="L529" s="3">
        <v>27</v>
      </c>
      <c r="M529" s="3">
        <v>7710</v>
      </c>
      <c r="O529" s="4">
        <v>107</v>
      </c>
      <c r="P529" s="3">
        <v>7710</v>
      </c>
    </row>
    <row r="530" spans="1:16" x14ac:dyDescent="0.25">
      <c r="A530" s="3">
        <v>529</v>
      </c>
      <c r="B530" s="3">
        <v>4</v>
      </c>
      <c r="C530" s="3">
        <v>33</v>
      </c>
      <c r="D530" s="22" t="s">
        <v>733</v>
      </c>
      <c r="E530" s="12" t="s">
        <v>9221</v>
      </c>
      <c r="F530" s="12" t="s">
        <v>9222</v>
      </c>
      <c r="G530" s="12" t="s">
        <v>9223</v>
      </c>
      <c r="H530" s="12" t="s">
        <v>9224</v>
      </c>
      <c r="I530" s="12" t="s">
        <v>9225</v>
      </c>
      <c r="J530" t="s">
        <v>9226</v>
      </c>
      <c r="K530" s="4">
        <v>86</v>
      </c>
      <c r="L530" s="3">
        <v>19</v>
      </c>
      <c r="M530" s="3">
        <v>4786</v>
      </c>
      <c r="O530" s="4">
        <v>86</v>
      </c>
      <c r="P530" s="3">
        <v>4786</v>
      </c>
    </row>
    <row r="531" spans="1:16" x14ac:dyDescent="0.25">
      <c r="A531" s="3">
        <v>530</v>
      </c>
      <c r="B531" s="3">
        <v>4</v>
      </c>
      <c r="C531" s="3">
        <v>34</v>
      </c>
      <c r="D531" s="22" t="s">
        <v>734</v>
      </c>
      <c r="E531" s="12" t="s">
        <v>9227</v>
      </c>
      <c r="F531" s="12" t="s">
        <v>9228</v>
      </c>
      <c r="G531" s="12" t="s">
        <v>9229</v>
      </c>
      <c r="H531" s="12" t="s">
        <v>9229</v>
      </c>
      <c r="I531" s="12" t="s">
        <v>9230</v>
      </c>
      <c r="J531" t="s">
        <v>9231</v>
      </c>
      <c r="K531" s="4">
        <v>182</v>
      </c>
      <c r="L531" s="3">
        <v>40</v>
      </c>
      <c r="M531" s="3">
        <v>17418</v>
      </c>
      <c r="O531" s="4">
        <v>182</v>
      </c>
      <c r="P531" s="3">
        <v>17418</v>
      </c>
    </row>
    <row r="532" spans="1:16" x14ac:dyDescent="0.25">
      <c r="A532" s="3">
        <v>531</v>
      </c>
      <c r="B532" s="3">
        <v>4</v>
      </c>
      <c r="C532" s="3">
        <v>35</v>
      </c>
      <c r="D532" s="22" t="s">
        <v>735</v>
      </c>
      <c r="E532" s="12" t="s">
        <v>9232</v>
      </c>
      <c r="F532" s="12" t="s">
        <v>9233</v>
      </c>
      <c r="G532" s="12" t="s">
        <v>9234</v>
      </c>
      <c r="H532" s="12" t="s">
        <v>9234</v>
      </c>
      <c r="I532" s="12" t="s">
        <v>9235</v>
      </c>
      <c r="J532" t="s">
        <v>9236</v>
      </c>
      <c r="K532" s="4">
        <v>91</v>
      </c>
      <c r="L532" s="3">
        <v>22</v>
      </c>
      <c r="M532" s="3">
        <v>4781</v>
      </c>
      <c r="O532" s="4">
        <v>91</v>
      </c>
      <c r="P532" s="3">
        <v>4781</v>
      </c>
    </row>
    <row r="533" spans="1:16" x14ac:dyDescent="0.25">
      <c r="A533" s="3">
        <v>532</v>
      </c>
      <c r="B533" s="3">
        <v>4</v>
      </c>
      <c r="C533" s="3">
        <v>36</v>
      </c>
      <c r="D533" s="22" t="s">
        <v>736</v>
      </c>
      <c r="E533" s="12" t="s">
        <v>9237</v>
      </c>
      <c r="F533" s="12" t="s">
        <v>9238</v>
      </c>
      <c r="G533" s="12" t="s">
        <v>9239</v>
      </c>
      <c r="H533" s="12" t="s">
        <v>9240</v>
      </c>
      <c r="I533" s="12" t="s">
        <v>9241</v>
      </c>
      <c r="J533" t="s">
        <v>9242</v>
      </c>
      <c r="K533" s="4">
        <v>153</v>
      </c>
      <c r="L533" s="3">
        <v>32</v>
      </c>
      <c r="M533" s="3">
        <v>8498</v>
      </c>
      <c r="O533" s="4">
        <v>153</v>
      </c>
      <c r="P533" s="3">
        <v>8498</v>
      </c>
    </row>
    <row r="534" spans="1:16" x14ac:dyDescent="0.25">
      <c r="A534" s="3">
        <v>533</v>
      </c>
      <c r="B534" s="3">
        <v>4</v>
      </c>
      <c r="C534" s="3">
        <v>37</v>
      </c>
      <c r="D534" s="22" t="s">
        <v>737</v>
      </c>
      <c r="E534" s="12" t="s">
        <v>9243</v>
      </c>
      <c r="F534" s="12" t="s">
        <v>9244</v>
      </c>
      <c r="G534" s="12" t="s">
        <v>9245</v>
      </c>
      <c r="H534" s="12" t="s">
        <v>9245</v>
      </c>
      <c r="I534" s="12" t="s">
        <v>9246</v>
      </c>
      <c r="J534" t="s">
        <v>9247</v>
      </c>
      <c r="K534" s="4">
        <v>78</v>
      </c>
      <c r="L534" s="3">
        <v>15</v>
      </c>
      <c r="M534" s="3">
        <v>6542</v>
      </c>
      <c r="O534" s="4">
        <v>78</v>
      </c>
      <c r="P534" s="3">
        <v>6542</v>
      </c>
    </row>
    <row r="535" spans="1:16" x14ac:dyDescent="0.25">
      <c r="A535" s="3">
        <v>534</v>
      </c>
      <c r="B535" s="3">
        <v>4</v>
      </c>
      <c r="C535" s="3">
        <v>38</v>
      </c>
      <c r="D535" s="22" t="s">
        <v>738</v>
      </c>
      <c r="E535" s="12" t="s">
        <v>9248</v>
      </c>
      <c r="F535" s="12" t="s">
        <v>9249</v>
      </c>
      <c r="G535" s="12" t="s">
        <v>9250</v>
      </c>
      <c r="H535" s="12" t="s">
        <v>9250</v>
      </c>
      <c r="I535" s="12" t="s">
        <v>9251</v>
      </c>
      <c r="J535" t="s">
        <v>9252</v>
      </c>
      <c r="K535" s="4">
        <v>84</v>
      </c>
      <c r="L535" s="3">
        <v>18</v>
      </c>
      <c r="M535" s="3">
        <v>4270</v>
      </c>
      <c r="O535" s="4">
        <v>84</v>
      </c>
      <c r="P535" s="3">
        <v>4270</v>
      </c>
    </row>
    <row r="536" spans="1:16" x14ac:dyDescent="0.25">
      <c r="A536" s="3">
        <v>535</v>
      </c>
      <c r="B536" s="3">
        <v>4</v>
      </c>
      <c r="C536" s="3">
        <v>39</v>
      </c>
      <c r="D536" s="22" t="s">
        <v>739</v>
      </c>
      <c r="E536" s="12" t="s">
        <v>9253</v>
      </c>
      <c r="F536" s="12" t="s">
        <v>9254</v>
      </c>
      <c r="G536" s="12" t="s">
        <v>9255</v>
      </c>
      <c r="H536" s="12" t="s">
        <v>9255</v>
      </c>
      <c r="I536" s="12" t="s">
        <v>9256</v>
      </c>
      <c r="J536" t="s">
        <v>9257</v>
      </c>
      <c r="K536" s="4">
        <v>70</v>
      </c>
      <c r="L536" s="3">
        <v>15</v>
      </c>
      <c r="M536" s="3">
        <v>3116</v>
      </c>
      <c r="O536" s="4">
        <v>70</v>
      </c>
      <c r="P536" s="3">
        <v>3116</v>
      </c>
    </row>
    <row r="537" spans="1:16" x14ac:dyDescent="0.25">
      <c r="A537" s="3">
        <v>536</v>
      </c>
      <c r="B537" s="3">
        <v>4</v>
      </c>
      <c r="C537" s="3">
        <v>40</v>
      </c>
      <c r="D537" s="22" t="s">
        <v>740</v>
      </c>
      <c r="E537" s="12" t="s">
        <v>9258</v>
      </c>
      <c r="F537" s="12" t="s">
        <v>9259</v>
      </c>
      <c r="G537" s="12" t="s">
        <v>9260</v>
      </c>
      <c r="H537" s="12" t="s">
        <v>9260</v>
      </c>
      <c r="I537" s="12" t="s">
        <v>9261</v>
      </c>
      <c r="J537" t="s">
        <v>9262</v>
      </c>
      <c r="K537" s="4">
        <v>54</v>
      </c>
      <c r="L537" s="3">
        <v>15</v>
      </c>
      <c r="M537" s="3">
        <v>6097</v>
      </c>
      <c r="O537" s="4">
        <v>54</v>
      </c>
      <c r="P537" s="3">
        <v>6097</v>
      </c>
    </row>
    <row r="538" spans="1:16" x14ac:dyDescent="0.25">
      <c r="A538" s="3">
        <v>537</v>
      </c>
      <c r="B538" s="3">
        <v>4</v>
      </c>
      <c r="C538" s="3">
        <v>41</v>
      </c>
      <c r="D538" s="22" t="s">
        <v>741</v>
      </c>
      <c r="E538" s="12" t="s">
        <v>9263</v>
      </c>
      <c r="F538" s="12" t="s">
        <v>9264</v>
      </c>
      <c r="G538" s="12" t="s">
        <v>9265</v>
      </c>
      <c r="H538" s="12" t="s">
        <v>9265</v>
      </c>
      <c r="I538" s="12" t="s">
        <v>9266</v>
      </c>
      <c r="J538" t="s">
        <v>9267</v>
      </c>
      <c r="K538" s="4">
        <v>43</v>
      </c>
      <c r="L538" s="3">
        <v>12</v>
      </c>
      <c r="M538" s="3">
        <v>2028</v>
      </c>
      <c r="O538" s="4">
        <v>43</v>
      </c>
      <c r="P538" s="3">
        <v>2028</v>
      </c>
    </row>
    <row r="539" spans="1:16" x14ac:dyDescent="0.25">
      <c r="A539" s="3">
        <v>538</v>
      </c>
      <c r="B539" s="3">
        <v>4</v>
      </c>
      <c r="C539" s="3">
        <v>42</v>
      </c>
      <c r="D539" s="22" t="s">
        <v>742</v>
      </c>
      <c r="E539" s="12" t="s">
        <v>9268</v>
      </c>
      <c r="F539" s="12" t="s">
        <v>9269</v>
      </c>
      <c r="G539" s="12" t="s">
        <v>9270</v>
      </c>
      <c r="H539" s="12" t="s">
        <v>9270</v>
      </c>
      <c r="I539" s="12" t="s">
        <v>9271</v>
      </c>
      <c r="J539" t="s">
        <v>9272</v>
      </c>
      <c r="K539" s="4">
        <v>61</v>
      </c>
      <c r="L539" s="3">
        <v>14</v>
      </c>
      <c r="M539" s="3">
        <v>5127</v>
      </c>
      <c r="O539" s="4">
        <v>61</v>
      </c>
      <c r="P539" s="3">
        <v>5127</v>
      </c>
    </row>
    <row r="540" spans="1:16" x14ac:dyDescent="0.25">
      <c r="A540" s="3">
        <v>539</v>
      </c>
      <c r="B540" s="3">
        <v>4</v>
      </c>
      <c r="C540" s="3">
        <v>43</v>
      </c>
      <c r="D540" s="22" t="s">
        <v>743</v>
      </c>
      <c r="E540" s="12" t="s">
        <v>9273</v>
      </c>
      <c r="F540" s="12" t="s">
        <v>9274</v>
      </c>
      <c r="G540" s="12" t="s">
        <v>9275</v>
      </c>
      <c r="H540" s="12" t="s">
        <v>9275</v>
      </c>
      <c r="I540" s="12" t="s">
        <v>9276</v>
      </c>
      <c r="J540" t="s">
        <v>9277</v>
      </c>
      <c r="K540" s="4">
        <v>203</v>
      </c>
      <c r="L540" s="3">
        <v>48</v>
      </c>
      <c r="M540" s="3">
        <v>14520</v>
      </c>
      <c r="O540" s="4">
        <v>203</v>
      </c>
      <c r="P540" s="3">
        <v>14520</v>
      </c>
    </row>
    <row r="541" spans="1:16" x14ac:dyDescent="0.25">
      <c r="A541" s="3">
        <v>540</v>
      </c>
      <c r="B541" s="3">
        <v>4</v>
      </c>
      <c r="C541" s="3">
        <v>44</v>
      </c>
      <c r="D541" s="22" t="s">
        <v>744</v>
      </c>
      <c r="E541" s="12" t="s">
        <v>9278</v>
      </c>
      <c r="F541" s="12" t="s">
        <v>9279</v>
      </c>
      <c r="G541" s="12" t="s">
        <v>9280</v>
      </c>
      <c r="H541" s="12" t="s">
        <v>9280</v>
      </c>
      <c r="I541" s="12" t="s">
        <v>9281</v>
      </c>
      <c r="J541" t="s">
        <v>9282</v>
      </c>
      <c r="K541" s="4">
        <v>62</v>
      </c>
      <c r="L541" s="3">
        <v>14</v>
      </c>
      <c r="M541" s="3">
        <v>6182</v>
      </c>
      <c r="O541" s="4">
        <v>62</v>
      </c>
      <c r="P541" s="3">
        <v>6182</v>
      </c>
    </row>
    <row r="542" spans="1:16" x14ac:dyDescent="0.25">
      <c r="A542" s="3">
        <v>541</v>
      </c>
      <c r="B542" s="3">
        <v>4</v>
      </c>
      <c r="C542" s="3">
        <v>45</v>
      </c>
      <c r="D542" s="22" t="s">
        <v>745</v>
      </c>
      <c r="E542" s="12" t="s">
        <v>9283</v>
      </c>
      <c r="F542" s="12" t="s">
        <v>9284</v>
      </c>
      <c r="G542" s="12" t="s">
        <v>9285</v>
      </c>
      <c r="H542" s="12" t="s">
        <v>9285</v>
      </c>
      <c r="I542" s="12" t="s">
        <v>9286</v>
      </c>
      <c r="J542" t="s">
        <v>9287</v>
      </c>
      <c r="K542" s="4">
        <v>44</v>
      </c>
      <c r="L542" s="3">
        <v>9</v>
      </c>
      <c r="M542" s="3">
        <v>1127</v>
      </c>
      <c r="O542" s="4">
        <v>44</v>
      </c>
      <c r="P542" s="3">
        <v>1127</v>
      </c>
    </row>
    <row r="543" spans="1:16" x14ac:dyDescent="0.25">
      <c r="A543" s="3">
        <v>542</v>
      </c>
      <c r="B543" s="3">
        <v>4</v>
      </c>
      <c r="C543" s="3">
        <v>46</v>
      </c>
      <c r="D543" s="22" t="s">
        <v>746</v>
      </c>
      <c r="E543" s="12" t="s">
        <v>9288</v>
      </c>
      <c r="F543" s="12" t="s">
        <v>9289</v>
      </c>
      <c r="G543" s="12" t="s">
        <v>9290</v>
      </c>
      <c r="H543" s="12" t="s">
        <v>9290</v>
      </c>
      <c r="I543" s="12" t="s">
        <v>9291</v>
      </c>
      <c r="J543" t="s">
        <v>9292</v>
      </c>
      <c r="K543" s="4">
        <v>176</v>
      </c>
      <c r="L543" s="3">
        <v>38</v>
      </c>
      <c r="M543" s="3">
        <v>10294</v>
      </c>
      <c r="O543" s="4">
        <v>176</v>
      </c>
      <c r="P543" s="3">
        <v>10294</v>
      </c>
    </row>
    <row r="544" spans="1:16" x14ac:dyDescent="0.25">
      <c r="A544" s="3">
        <v>543</v>
      </c>
      <c r="B544" s="3">
        <v>4</v>
      </c>
      <c r="C544" s="3">
        <v>47</v>
      </c>
      <c r="D544" s="22" t="s">
        <v>747</v>
      </c>
      <c r="E544" s="12" t="s">
        <v>9293</v>
      </c>
      <c r="F544" s="12" t="s">
        <v>9294</v>
      </c>
      <c r="G544" s="12" t="s">
        <v>9295</v>
      </c>
      <c r="H544" s="12" t="s">
        <v>9295</v>
      </c>
      <c r="I544" s="12" t="s">
        <v>9296</v>
      </c>
      <c r="J544" t="s">
        <v>9297</v>
      </c>
      <c r="K544" s="4">
        <v>119</v>
      </c>
      <c r="L544" s="3">
        <v>28</v>
      </c>
      <c r="M544" s="3">
        <v>5227</v>
      </c>
      <c r="O544" s="4">
        <v>119</v>
      </c>
      <c r="P544" s="3">
        <v>5227</v>
      </c>
    </row>
    <row r="545" spans="1:16" x14ac:dyDescent="0.25">
      <c r="A545" s="3">
        <v>544</v>
      </c>
      <c r="B545" s="3">
        <v>4</v>
      </c>
      <c r="C545" s="3">
        <v>48</v>
      </c>
      <c r="D545" s="22" t="s">
        <v>748</v>
      </c>
      <c r="E545" s="12" t="s">
        <v>9298</v>
      </c>
      <c r="F545" s="12" t="s">
        <v>9299</v>
      </c>
      <c r="G545" s="12" t="s">
        <v>9300</v>
      </c>
      <c r="H545" s="12" t="s">
        <v>9300</v>
      </c>
      <c r="I545" s="12" t="s">
        <v>9301</v>
      </c>
      <c r="J545" t="s">
        <v>9302</v>
      </c>
      <c r="K545" s="4">
        <v>69</v>
      </c>
      <c r="L545" s="3">
        <v>20</v>
      </c>
      <c r="M545" s="3">
        <v>7737</v>
      </c>
      <c r="O545" s="4">
        <v>69</v>
      </c>
      <c r="P545" s="3">
        <v>7737</v>
      </c>
    </row>
    <row r="546" spans="1:16" x14ac:dyDescent="0.25">
      <c r="A546" s="3">
        <v>545</v>
      </c>
      <c r="B546" s="3">
        <v>4</v>
      </c>
      <c r="C546" s="3">
        <v>49</v>
      </c>
      <c r="D546" s="22" t="s">
        <v>749</v>
      </c>
      <c r="E546" s="12" t="s">
        <v>9303</v>
      </c>
      <c r="F546" s="12" t="s">
        <v>9304</v>
      </c>
      <c r="G546" s="12" t="s">
        <v>9305</v>
      </c>
      <c r="H546" s="12" t="s">
        <v>9305</v>
      </c>
      <c r="I546" s="12" t="s">
        <v>9306</v>
      </c>
      <c r="J546" t="s">
        <v>9307</v>
      </c>
      <c r="K546" s="4">
        <v>54</v>
      </c>
      <c r="L546" s="3">
        <v>14</v>
      </c>
      <c r="M546" s="3">
        <v>3973</v>
      </c>
      <c r="O546" s="4">
        <v>54</v>
      </c>
      <c r="P546" s="3">
        <v>3973</v>
      </c>
    </row>
    <row r="547" spans="1:16" x14ac:dyDescent="0.25">
      <c r="A547" s="3">
        <v>546</v>
      </c>
      <c r="B547" s="3">
        <v>4</v>
      </c>
      <c r="C547" s="3">
        <v>50</v>
      </c>
      <c r="D547" s="22" t="s">
        <v>750</v>
      </c>
      <c r="E547" s="12" t="s">
        <v>9308</v>
      </c>
      <c r="F547" s="12" t="s">
        <v>9309</v>
      </c>
      <c r="G547" s="12" t="s">
        <v>9310</v>
      </c>
      <c r="H547" s="12" t="s">
        <v>9310</v>
      </c>
      <c r="I547" s="12" t="s">
        <v>9311</v>
      </c>
      <c r="J547" t="s">
        <v>9312</v>
      </c>
      <c r="K547" s="4">
        <v>40</v>
      </c>
      <c r="L547" s="3">
        <v>10</v>
      </c>
      <c r="M547" s="3">
        <v>3704</v>
      </c>
      <c r="O547" s="4">
        <v>40</v>
      </c>
      <c r="P547" s="3">
        <v>3704</v>
      </c>
    </row>
    <row r="548" spans="1:16" x14ac:dyDescent="0.25">
      <c r="A548" s="3">
        <v>547</v>
      </c>
      <c r="B548" s="3">
        <v>4</v>
      </c>
      <c r="C548" s="3">
        <v>51</v>
      </c>
      <c r="D548" s="22" t="s">
        <v>751</v>
      </c>
      <c r="E548" s="12" t="s">
        <v>9313</v>
      </c>
      <c r="F548" s="12" t="s">
        <v>9314</v>
      </c>
      <c r="G548" s="12" t="s">
        <v>9315</v>
      </c>
      <c r="H548" s="12" t="s">
        <v>9315</v>
      </c>
      <c r="I548" s="12" t="s">
        <v>9316</v>
      </c>
      <c r="J548" t="s">
        <v>9317</v>
      </c>
      <c r="K548" s="4">
        <v>93</v>
      </c>
      <c r="L548" s="3">
        <v>20</v>
      </c>
      <c r="M548" s="3">
        <v>7146</v>
      </c>
      <c r="O548" s="4">
        <v>93</v>
      </c>
      <c r="P548" s="3">
        <v>7146</v>
      </c>
    </row>
    <row r="549" spans="1:16" x14ac:dyDescent="0.25">
      <c r="A549" s="3">
        <v>548</v>
      </c>
      <c r="B549" s="3">
        <v>4</v>
      </c>
      <c r="C549" s="3">
        <v>52</v>
      </c>
      <c r="D549" s="22" t="s">
        <v>752</v>
      </c>
      <c r="E549" s="12" t="s">
        <v>9318</v>
      </c>
      <c r="F549" s="12" t="s">
        <v>9319</v>
      </c>
      <c r="G549" s="12" t="s">
        <v>9320</v>
      </c>
      <c r="H549" s="12" t="s">
        <v>9320</v>
      </c>
      <c r="I549" s="12" t="s">
        <v>9321</v>
      </c>
      <c r="J549" t="s">
        <v>9322</v>
      </c>
      <c r="K549" s="4">
        <v>43</v>
      </c>
      <c r="L549" s="3">
        <v>11</v>
      </c>
      <c r="M549" s="3">
        <v>2394</v>
      </c>
      <c r="O549" s="4">
        <v>43</v>
      </c>
      <c r="P549" s="3">
        <v>2394</v>
      </c>
    </row>
    <row r="550" spans="1:16" x14ac:dyDescent="0.25">
      <c r="A550" s="3">
        <v>549</v>
      </c>
      <c r="B550" s="3">
        <v>4</v>
      </c>
      <c r="C550" s="3">
        <v>53</v>
      </c>
      <c r="D550" s="22" t="s">
        <v>753</v>
      </c>
      <c r="E550" s="12" t="s">
        <v>9323</v>
      </c>
      <c r="F550" s="12" t="s">
        <v>9324</v>
      </c>
      <c r="G550" s="12" t="s">
        <v>9325</v>
      </c>
      <c r="H550" s="12" t="s">
        <v>9325</v>
      </c>
      <c r="I550" s="12" t="s">
        <v>9326</v>
      </c>
      <c r="J550" t="s">
        <v>9327</v>
      </c>
      <c r="K550" s="4">
        <v>37</v>
      </c>
      <c r="L550" s="3">
        <v>10</v>
      </c>
      <c r="M550" s="3">
        <v>2267</v>
      </c>
      <c r="O550" s="4">
        <v>37</v>
      </c>
      <c r="P550" s="3">
        <v>2267</v>
      </c>
    </row>
    <row r="551" spans="1:16" x14ac:dyDescent="0.25">
      <c r="A551" s="3">
        <v>550</v>
      </c>
      <c r="B551" s="3">
        <v>4</v>
      </c>
      <c r="C551" s="3">
        <v>54</v>
      </c>
      <c r="D551" s="22" t="s">
        <v>754</v>
      </c>
      <c r="E551" s="12" t="s">
        <v>9328</v>
      </c>
      <c r="F551" s="12" t="s">
        <v>9329</v>
      </c>
      <c r="G551" s="12" t="s">
        <v>9330</v>
      </c>
      <c r="H551" s="12" t="s">
        <v>9330</v>
      </c>
      <c r="I551" s="12" t="s">
        <v>9331</v>
      </c>
      <c r="J551" t="s">
        <v>9332</v>
      </c>
      <c r="K551" s="4">
        <v>81</v>
      </c>
      <c r="L551" s="3">
        <v>18</v>
      </c>
      <c r="M551" s="3">
        <v>5125</v>
      </c>
      <c r="O551" s="4">
        <v>81</v>
      </c>
      <c r="P551" s="3">
        <v>5125</v>
      </c>
    </row>
    <row r="552" spans="1:16" x14ac:dyDescent="0.25">
      <c r="A552" s="3">
        <v>551</v>
      </c>
      <c r="B552" s="3">
        <v>4</v>
      </c>
      <c r="C552" s="3">
        <v>55</v>
      </c>
      <c r="D552" s="22" t="s">
        <v>755</v>
      </c>
      <c r="E552" s="12" t="s">
        <v>9333</v>
      </c>
      <c r="F552" s="12" t="s">
        <v>9334</v>
      </c>
      <c r="G552" s="12" t="s">
        <v>9335</v>
      </c>
      <c r="H552" s="12" t="s">
        <v>9335</v>
      </c>
      <c r="I552" s="12" t="s">
        <v>9336</v>
      </c>
      <c r="J552" t="s">
        <v>9337</v>
      </c>
      <c r="K552" s="4">
        <v>39</v>
      </c>
      <c r="L552" s="3">
        <v>11</v>
      </c>
      <c r="M552" s="3">
        <v>1411</v>
      </c>
      <c r="O552" s="4">
        <v>39</v>
      </c>
      <c r="P552" s="3">
        <v>1411</v>
      </c>
    </row>
    <row r="553" spans="1:16" x14ac:dyDescent="0.25">
      <c r="A553" s="3">
        <v>552</v>
      </c>
      <c r="B553" s="3">
        <v>4</v>
      </c>
      <c r="C553" s="3">
        <v>56</v>
      </c>
      <c r="D553" s="22" t="s">
        <v>756</v>
      </c>
      <c r="E553" s="12" t="s">
        <v>9338</v>
      </c>
      <c r="F553" s="12" t="s">
        <v>9339</v>
      </c>
      <c r="G553" s="12" t="s">
        <v>9340</v>
      </c>
      <c r="H553" s="12" t="s">
        <v>9341</v>
      </c>
      <c r="I553" s="12" t="s">
        <v>9342</v>
      </c>
      <c r="J553" t="s">
        <v>9343</v>
      </c>
      <c r="K553" s="4">
        <v>94</v>
      </c>
      <c r="L553" s="3">
        <v>20</v>
      </c>
      <c r="M553" s="3">
        <v>7079</v>
      </c>
      <c r="O553" s="4">
        <v>94</v>
      </c>
      <c r="P553" s="3">
        <v>7079</v>
      </c>
    </row>
    <row r="554" spans="1:16" x14ac:dyDescent="0.25">
      <c r="A554" s="3">
        <v>553</v>
      </c>
      <c r="B554" s="3">
        <v>4</v>
      </c>
      <c r="C554" s="3">
        <v>57</v>
      </c>
      <c r="D554" s="22" t="s">
        <v>757</v>
      </c>
      <c r="E554" s="12" t="s">
        <v>9344</v>
      </c>
      <c r="F554" s="12" t="s">
        <v>9345</v>
      </c>
      <c r="G554" s="12" t="s">
        <v>9346</v>
      </c>
      <c r="H554" s="12" t="s">
        <v>9346</v>
      </c>
      <c r="I554" s="12" t="s">
        <v>9347</v>
      </c>
      <c r="J554" t="s">
        <v>9348</v>
      </c>
      <c r="K554" s="4">
        <v>95</v>
      </c>
      <c r="L554" s="3">
        <v>20</v>
      </c>
      <c r="M554" s="3">
        <v>8536</v>
      </c>
      <c r="O554" s="4">
        <v>95</v>
      </c>
      <c r="P554" s="3">
        <v>8536</v>
      </c>
    </row>
    <row r="555" spans="1:16" x14ac:dyDescent="0.25">
      <c r="A555" s="3">
        <v>554</v>
      </c>
      <c r="B555" s="3">
        <v>4</v>
      </c>
      <c r="C555" s="3">
        <v>58</v>
      </c>
      <c r="D555" s="22" t="s">
        <v>758</v>
      </c>
      <c r="E555" s="12" t="s">
        <v>9349</v>
      </c>
      <c r="F555" s="12" t="s">
        <v>9350</v>
      </c>
      <c r="G555" s="12" t="s">
        <v>9351</v>
      </c>
      <c r="H555" s="12" t="s">
        <v>9351</v>
      </c>
      <c r="I555" s="12" t="s">
        <v>9352</v>
      </c>
      <c r="J555" t="s">
        <v>9353</v>
      </c>
      <c r="K555" s="4">
        <v>100</v>
      </c>
      <c r="L555" s="3">
        <v>25</v>
      </c>
      <c r="M555" s="3">
        <v>5581</v>
      </c>
      <c r="O555" s="4">
        <v>100</v>
      </c>
      <c r="P555" s="3">
        <v>5581</v>
      </c>
    </row>
    <row r="556" spans="1:16" x14ac:dyDescent="0.25">
      <c r="A556" s="3">
        <v>555</v>
      </c>
      <c r="B556" s="3">
        <v>4</v>
      </c>
      <c r="C556" s="3">
        <v>59</v>
      </c>
      <c r="D556" s="22" t="s">
        <v>759</v>
      </c>
      <c r="E556" s="12" t="s">
        <v>9354</v>
      </c>
      <c r="F556" s="12" t="s">
        <v>9355</v>
      </c>
      <c r="G556" s="12" t="s">
        <v>9356</v>
      </c>
      <c r="H556" s="12" t="s">
        <v>9356</v>
      </c>
      <c r="I556" s="12" t="s">
        <v>9357</v>
      </c>
      <c r="J556" t="s">
        <v>9358</v>
      </c>
      <c r="K556" s="4">
        <v>132</v>
      </c>
      <c r="L556" s="3">
        <v>28</v>
      </c>
      <c r="M556" s="3">
        <v>8459</v>
      </c>
      <c r="O556" s="4">
        <v>132</v>
      </c>
      <c r="P556" s="3">
        <v>8459</v>
      </c>
    </row>
    <row r="557" spans="1:16" x14ac:dyDescent="0.25">
      <c r="A557" s="3">
        <v>556</v>
      </c>
      <c r="B557" s="3">
        <v>4</v>
      </c>
      <c r="C557" s="3">
        <v>60</v>
      </c>
      <c r="D557" s="22" t="s">
        <v>760</v>
      </c>
      <c r="E557" s="12" t="s">
        <v>9359</v>
      </c>
      <c r="F557" s="12" t="s">
        <v>9360</v>
      </c>
      <c r="G557" s="12" t="s">
        <v>9361</v>
      </c>
      <c r="H557" s="12" t="s">
        <v>9361</v>
      </c>
      <c r="I557" s="12" t="s">
        <v>9362</v>
      </c>
      <c r="J557" t="s">
        <v>9363</v>
      </c>
      <c r="K557" s="4">
        <v>123</v>
      </c>
      <c r="L557" s="3">
        <v>30</v>
      </c>
      <c r="M557" s="3">
        <v>8001</v>
      </c>
      <c r="O557" s="4">
        <v>123</v>
      </c>
      <c r="P557" s="3">
        <v>8001</v>
      </c>
    </row>
    <row r="558" spans="1:16" x14ac:dyDescent="0.25">
      <c r="A558" s="3">
        <v>557</v>
      </c>
      <c r="B558" s="3">
        <v>4</v>
      </c>
      <c r="C558" s="3">
        <v>61</v>
      </c>
      <c r="D558" s="22" t="s">
        <v>761</v>
      </c>
      <c r="E558" s="12" t="s">
        <v>9364</v>
      </c>
      <c r="F558" s="12" t="s">
        <v>9365</v>
      </c>
      <c r="G558" s="12" t="s">
        <v>9366</v>
      </c>
      <c r="H558" s="12" t="s">
        <v>9366</v>
      </c>
      <c r="I558" s="12" t="s">
        <v>9367</v>
      </c>
      <c r="J558" t="s">
        <v>9368</v>
      </c>
      <c r="K558" s="4">
        <v>64</v>
      </c>
      <c r="L558" s="3">
        <v>15</v>
      </c>
      <c r="M558" s="3">
        <v>3418</v>
      </c>
      <c r="O558" s="4">
        <v>64</v>
      </c>
      <c r="P558" s="3">
        <v>3418</v>
      </c>
    </row>
    <row r="559" spans="1:16" x14ac:dyDescent="0.25">
      <c r="A559" s="3">
        <v>558</v>
      </c>
      <c r="B559" s="3">
        <v>4</v>
      </c>
      <c r="C559" s="3">
        <v>62</v>
      </c>
      <c r="D559" s="22" t="s">
        <v>762</v>
      </c>
      <c r="E559" s="12" t="s">
        <v>9369</v>
      </c>
      <c r="F559" s="12" t="s">
        <v>9370</v>
      </c>
      <c r="G559" s="12" t="s">
        <v>9371</v>
      </c>
      <c r="H559" s="12" t="s">
        <v>9371</v>
      </c>
      <c r="I559" s="12" t="s">
        <v>9372</v>
      </c>
      <c r="J559" t="s">
        <v>9373</v>
      </c>
      <c r="K559" s="4">
        <v>71</v>
      </c>
      <c r="L559" s="3">
        <v>16</v>
      </c>
      <c r="M559" s="3">
        <v>4119</v>
      </c>
      <c r="O559" s="4">
        <v>71</v>
      </c>
      <c r="P559" s="3">
        <v>4119</v>
      </c>
    </row>
    <row r="560" spans="1:16" x14ac:dyDescent="0.25">
      <c r="A560" s="3">
        <v>559</v>
      </c>
      <c r="B560" s="3">
        <v>4</v>
      </c>
      <c r="C560" s="3">
        <v>63</v>
      </c>
      <c r="D560" s="22" t="s">
        <v>763</v>
      </c>
      <c r="E560" s="12" t="s">
        <v>9374</v>
      </c>
      <c r="F560" s="12" t="s">
        <v>9375</v>
      </c>
      <c r="G560" s="12" t="s">
        <v>9376</v>
      </c>
      <c r="H560" s="12" t="s">
        <v>9376</v>
      </c>
      <c r="I560" s="12" t="s">
        <v>9377</v>
      </c>
      <c r="J560" t="s">
        <v>9378</v>
      </c>
      <c r="K560" s="4">
        <v>65</v>
      </c>
      <c r="L560" s="3">
        <v>16</v>
      </c>
      <c r="M560" s="3">
        <v>5442</v>
      </c>
      <c r="O560" s="4">
        <v>65</v>
      </c>
      <c r="P560" s="3">
        <v>5442</v>
      </c>
    </row>
    <row r="561" spans="1:16" x14ac:dyDescent="0.25">
      <c r="A561" s="3">
        <v>560</v>
      </c>
      <c r="B561" s="3">
        <v>4</v>
      </c>
      <c r="C561" s="3">
        <v>64</v>
      </c>
      <c r="D561" s="22" t="s">
        <v>764</v>
      </c>
      <c r="E561" s="12" t="s">
        <v>9379</v>
      </c>
      <c r="F561" s="12" t="s">
        <v>9380</v>
      </c>
      <c r="G561" s="12" t="s">
        <v>9381</v>
      </c>
      <c r="H561" s="12" t="s">
        <v>9381</v>
      </c>
      <c r="I561" s="12" t="s">
        <v>9382</v>
      </c>
      <c r="J561" t="s">
        <v>9383</v>
      </c>
      <c r="K561" s="4">
        <v>105</v>
      </c>
      <c r="L561" s="3">
        <v>23</v>
      </c>
      <c r="M561" s="3">
        <v>8657</v>
      </c>
      <c r="O561" s="4">
        <v>105</v>
      </c>
      <c r="P561" s="3">
        <v>8657</v>
      </c>
    </row>
    <row r="562" spans="1:16" x14ac:dyDescent="0.25">
      <c r="A562" s="3">
        <v>561</v>
      </c>
      <c r="B562" s="3">
        <v>4</v>
      </c>
      <c r="C562" s="3">
        <v>65</v>
      </c>
      <c r="D562" s="22" t="s">
        <v>765</v>
      </c>
      <c r="E562" s="12" t="s">
        <v>9384</v>
      </c>
      <c r="F562" s="12" t="s">
        <v>9385</v>
      </c>
      <c r="G562" s="12" t="s">
        <v>9386</v>
      </c>
      <c r="H562" s="12" t="s">
        <v>9386</v>
      </c>
      <c r="I562" s="12" t="s">
        <v>9387</v>
      </c>
      <c r="J562" t="s">
        <v>9388</v>
      </c>
      <c r="K562" s="4">
        <v>77</v>
      </c>
      <c r="L562" s="3">
        <v>19</v>
      </c>
      <c r="M562" s="3">
        <v>5013</v>
      </c>
      <c r="O562" s="4">
        <v>77</v>
      </c>
      <c r="P562" s="3">
        <v>5013</v>
      </c>
    </row>
    <row r="563" spans="1:16" x14ac:dyDescent="0.25">
      <c r="A563" s="3">
        <v>562</v>
      </c>
      <c r="B563" s="3">
        <v>4</v>
      </c>
      <c r="C563" s="3">
        <v>66</v>
      </c>
      <c r="D563" s="22" t="s">
        <v>766</v>
      </c>
      <c r="E563" s="12" t="s">
        <v>9389</v>
      </c>
      <c r="F563" s="12" t="s">
        <v>9390</v>
      </c>
      <c r="G563" s="12" t="s">
        <v>9391</v>
      </c>
      <c r="H563" s="12" t="s">
        <v>9391</v>
      </c>
      <c r="I563" s="12" t="s">
        <v>9392</v>
      </c>
      <c r="J563" t="s">
        <v>9393</v>
      </c>
      <c r="K563" s="4">
        <v>106</v>
      </c>
      <c r="L563" s="3">
        <v>27</v>
      </c>
      <c r="M563" s="3">
        <v>7339</v>
      </c>
      <c r="O563" s="4">
        <v>106</v>
      </c>
      <c r="P563" s="3">
        <v>7339</v>
      </c>
    </row>
    <row r="564" spans="1:16" x14ac:dyDescent="0.25">
      <c r="A564" s="3">
        <v>563</v>
      </c>
      <c r="B564" s="3">
        <v>4</v>
      </c>
      <c r="C564" s="3">
        <v>67</v>
      </c>
      <c r="D564" s="22" t="s">
        <v>767</v>
      </c>
      <c r="E564" s="12" t="s">
        <v>9394</v>
      </c>
      <c r="F564" s="12" t="s">
        <v>9394</v>
      </c>
      <c r="G564" s="12" t="s">
        <v>9395</v>
      </c>
      <c r="H564" s="12" t="s">
        <v>9395</v>
      </c>
      <c r="I564" s="12" t="s">
        <v>9396</v>
      </c>
      <c r="J564" t="s">
        <v>9397</v>
      </c>
      <c r="K564" s="4">
        <v>27</v>
      </c>
      <c r="L564" s="3">
        <v>6</v>
      </c>
      <c r="M564" s="3">
        <v>2646</v>
      </c>
      <c r="O564" s="4">
        <v>27</v>
      </c>
      <c r="P564" s="3">
        <v>2646</v>
      </c>
    </row>
    <row r="565" spans="1:16" x14ac:dyDescent="0.25">
      <c r="A565" s="3">
        <v>564</v>
      </c>
      <c r="B565" s="3">
        <v>4</v>
      </c>
      <c r="C565" s="3">
        <v>68</v>
      </c>
      <c r="D565" s="22" t="s">
        <v>768</v>
      </c>
      <c r="E565" s="12" t="s">
        <v>9398</v>
      </c>
      <c r="F565" s="12" t="s">
        <v>9398</v>
      </c>
      <c r="G565" s="12" t="s">
        <v>9399</v>
      </c>
      <c r="H565" s="12" t="s">
        <v>9399</v>
      </c>
      <c r="I565" s="12" t="s">
        <v>9400</v>
      </c>
      <c r="J565" t="s">
        <v>9401</v>
      </c>
      <c r="K565" s="4">
        <v>19</v>
      </c>
      <c r="L565" s="3">
        <v>3</v>
      </c>
      <c r="M565" s="3">
        <v>1101</v>
      </c>
      <c r="O565" s="4">
        <v>19</v>
      </c>
      <c r="P565" s="3">
        <v>1101</v>
      </c>
    </row>
    <row r="566" spans="1:16" x14ac:dyDescent="0.25">
      <c r="A566" s="3">
        <v>565</v>
      </c>
      <c r="B566" s="3">
        <v>4</v>
      </c>
      <c r="C566" s="3">
        <v>69</v>
      </c>
      <c r="D566" s="22" t="s">
        <v>769</v>
      </c>
      <c r="E566" s="12" t="s">
        <v>9402</v>
      </c>
      <c r="F566" s="12" t="s">
        <v>9403</v>
      </c>
      <c r="G566" s="12" t="s">
        <v>9404</v>
      </c>
      <c r="H566" s="12" t="s">
        <v>9404</v>
      </c>
      <c r="I566" s="12" t="s">
        <v>9405</v>
      </c>
      <c r="J566" t="s">
        <v>9406</v>
      </c>
      <c r="K566" s="4">
        <v>90</v>
      </c>
      <c r="L566" s="3">
        <v>18</v>
      </c>
      <c r="M566" s="3">
        <v>3703</v>
      </c>
      <c r="O566" s="4">
        <v>90</v>
      </c>
      <c r="P566" s="3">
        <v>3703</v>
      </c>
    </row>
    <row r="567" spans="1:16" x14ac:dyDescent="0.25">
      <c r="A567" s="3">
        <v>566</v>
      </c>
      <c r="B567" s="3">
        <v>4</v>
      </c>
      <c r="C567" s="3">
        <v>70</v>
      </c>
      <c r="D567" s="22" t="s">
        <v>770</v>
      </c>
      <c r="E567" s="12" t="s">
        <v>9407</v>
      </c>
      <c r="F567" s="12" t="s">
        <v>9408</v>
      </c>
      <c r="G567" s="12" t="s">
        <v>9409</v>
      </c>
      <c r="H567" s="12" t="s">
        <v>9409</v>
      </c>
      <c r="I567" s="12" t="s">
        <v>9410</v>
      </c>
      <c r="J567" t="s">
        <v>9411</v>
      </c>
      <c r="K567" s="4">
        <v>28</v>
      </c>
      <c r="L567" s="3">
        <v>7</v>
      </c>
      <c r="M567" s="3">
        <v>2182</v>
      </c>
      <c r="O567" s="4">
        <v>28</v>
      </c>
      <c r="P567" s="3">
        <v>2182</v>
      </c>
    </row>
    <row r="568" spans="1:16" x14ac:dyDescent="0.25">
      <c r="A568" s="3">
        <v>567</v>
      </c>
      <c r="B568" s="3">
        <v>4</v>
      </c>
      <c r="C568" s="3">
        <v>71</v>
      </c>
      <c r="D568" s="22" t="s">
        <v>771</v>
      </c>
      <c r="E568" s="12" t="s">
        <v>9412</v>
      </c>
      <c r="F568" s="12" t="s">
        <v>9413</v>
      </c>
      <c r="G568" s="12" t="s">
        <v>9414</v>
      </c>
      <c r="H568" s="12" t="s">
        <v>9414</v>
      </c>
      <c r="I568" s="12" t="s">
        <v>9415</v>
      </c>
      <c r="J568" t="s">
        <v>9416</v>
      </c>
      <c r="K568" s="4">
        <v>49</v>
      </c>
      <c r="L568" s="3">
        <v>10</v>
      </c>
      <c r="M568" s="3">
        <v>4982</v>
      </c>
      <c r="O568" s="4">
        <v>49</v>
      </c>
      <c r="P568" s="3">
        <v>4982</v>
      </c>
    </row>
    <row r="569" spans="1:16" x14ac:dyDescent="0.25">
      <c r="A569" s="3">
        <v>568</v>
      </c>
      <c r="B569" s="3">
        <v>4</v>
      </c>
      <c r="C569" s="3">
        <v>72</v>
      </c>
      <c r="D569" s="22" t="s">
        <v>772</v>
      </c>
      <c r="E569" s="12" t="s">
        <v>9417</v>
      </c>
      <c r="F569" s="12" t="s">
        <v>9418</v>
      </c>
      <c r="G569" s="12" t="s">
        <v>9419</v>
      </c>
      <c r="H569" s="12" t="s">
        <v>9419</v>
      </c>
      <c r="I569" s="12" t="s">
        <v>9420</v>
      </c>
      <c r="J569" t="s">
        <v>9421</v>
      </c>
      <c r="K569" s="4">
        <v>62</v>
      </c>
      <c r="L569" s="3">
        <v>17</v>
      </c>
      <c r="M569" s="3">
        <v>3158</v>
      </c>
      <c r="O569" s="4">
        <v>62</v>
      </c>
      <c r="P569" s="3">
        <v>3158</v>
      </c>
    </row>
    <row r="570" spans="1:16" x14ac:dyDescent="0.25">
      <c r="A570" s="3">
        <v>569</v>
      </c>
      <c r="B570" s="3">
        <v>4</v>
      </c>
      <c r="C570" s="3">
        <v>73</v>
      </c>
      <c r="D570" s="22" t="s">
        <v>773</v>
      </c>
      <c r="E570" s="12" t="s">
        <v>9422</v>
      </c>
      <c r="F570" s="12" t="s">
        <v>9423</v>
      </c>
      <c r="G570" s="12" t="s">
        <v>9424</v>
      </c>
      <c r="H570" s="12" t="s">
        <v>9424</v>
      </c>
      <c r="I570" s="12" t="s">
        <v>9425</v>
      </c>
      <c r="J570" t="s">
        <v>9426</v>
      </c>
      <c r="K570" s="4">
        <v>73</v>
      </c>
      <c r="L570" s="3">
        <v>18</v>
      </c>
      <c r="M570" s="3">
        <v>4826</v>
      </c>
      <c r="O570" s="4">
        <v>73</v>
      </c>
      <c r="P570" s="3">
        <v>4826</v>
      </c>
    </row>
    <row r="571" spans="1:16" x14ac:dyDescent="0.25">
      <c r="A571" s="3">
        <v>570</v>
      </c>
      <c r="B571" s="3">
        <v>4</v>
      </c>
      <c r="C571" s="3">
        <v>74</v>
      </c>
      <c r="D571" s="22" t="s">
        <v>774</v>
      </c>
      <c r="E571" s="12" t="s">
        <v>9427</v>
      </c>
      <c r="F571" s="12" t="s">
        <v>9428</v>
      </c>
      <c r="G571" s="12" t="s">
        <v>9429</v>
      </c>
      <c r="H571" s="12" t="s">
        <v>9429</v>
      </c>
      <c r="I571" s="12" t="s">
        <v>9430</v>
      </c>
      <c r="J571" t="s">
        <v>9431</v>
      </c>
      <c r="K571" s="4">
        <v>92</v>
      </c>
      <c r="L571" s="3">
        <v>21</v>
      </c>
      <c r="M571" s="3">
        <v>7747</v>
      </c>
      <c r="O571" s="4">
        <v>92</v>
      </c>
      <c r="P571" s="3">
        <v>7747</v>
      </c>
    </row>
    <row r="572" spans="1:16" x14ac:dyDescent="0.25">
      <c r="A572" s="3">
        <v>571</v>
      </c>
      <c r="B572" s="3">
        <v>4</v>
      </c>
      <c r="C572" s="3">
        <v>75</v>
      </c>
      <c r="D572" s="22" t="s">
        <v>775</v>
      </c>
      <c r="E572" s="12" t="s">
        <v>9432</v>
      </c>
      <c r="F572" s="12" t="s">
        <v>9433</v>
      </c>
      <c r="G572" s="12" t="s">
        <v>9434</v>
      </c>
      <c r="H572" s="12" t="s">
        <v>9434</v>
      </c>
      <c r="I572" s="12" t="s">
        <v>9435</v>
      </c>
      <c r="J572" t="s">
        <v>9436</v>
      </c>
      <c r="K572" s="4">
        <v>137</v>
      </c>
      <c r="L572" s="3">
        <v>31</v>
      </c>
      <c r="M572" s="3">
        <v>9049</v>
      </c>
      <c r="O572" s="4">
        <v>137</v>
      </c>
      <c r="P572" s="3">
        <v>9049</v>
      </c>
    </row>
    <row r="573" spans="1:16" x14ac:dyDescent="0.25">
      <c r="A573" s="3">
        <v>572</v>
      </c>
      <c r="B573" s="3">
        <v>4</v>
      </c>
      <c r="C573" s="3">
        <v>76</v>
      </c>
      <c r="D573" s="22" t="s">
        <v>776</v>
      </c>
      <c r="E573" s="12" t="s">
        <v>9437</v>
      </c>
      <c r="F573" s="12" t="s">
        <v>9438</v>
      </c>
      <c r="G573" s="12" t="s">
        <v>9439</v>
      </c>
      <c r="H573" s="12" t="s">
        <v>9439</v>
      </c>
      <c r="I573" s="12" t="s">
        <v>9440</v>
      </c>
      <c r="J573" t="s">
        <v>9441</v>
      </c>
      <c r="K573" s="4">
        <v>93</v>
      </c>
      <c r="L573" s="3">
        <v>20</v>
      </c>
      <c r="M573" s="3">
        <v>7665</v>
      </c>
      <c r="O573" s="4">
        <v>93</v>
      </c>
      <c r="P573" s="3">
        <v>7665</v>
      </c>
    </row>
    <row r="574" spans="1:16" x14ac:dyDescent="0.25">
      <c r="A574" s="3">
        <v>573</v>
      </c>
      <c r="B574" s="3">
        <v>4</v>
      </c>
      <c r="C574" s="3">
        <v>77</v>
      </c>
      <c r="D574" s="22" t="s">
        <v>777</v>
      </c>
      <c r="E574" s="12" t="s">
        <v>9442</v>
      </c>
      <c r="F574" s="12" t="s">
        <v>9443</v>
      </c>
      <c r="G574" s="12" t="s">
        <v>9444</v>
      </c>
      <c r="H574" s="12" t="s">
        <v>9444</v>
      </c>
      <c r="I574" s="12" t="s">
        <v>9445</v>
      </c>
      <c r="J574" t="s">
        <v>9446</v>
      </c>
      <c r="K574" s="4">
        <v>205</v>
      </c>
      <c r="L574" s="3">
        <v>48</v>
      </c>
      <c r="M574" s="3">
        <v>17466</v>
      </c>
      <c r="O574" s="4">
        <v>205</v>
      </c>
      <c r="P574" s="3">
        <v>17466</v>
      </c>
    </row>
    <row r="575" spans="1:16" x14ac:dyDescent="0.25">
      <c r="A575" s="3">
        <v>574</v>
      </c>
      <c r="B575" s="3">
        <v>4</v>
      </c>
      <c r="C575" s="3">
        <v>78</v>
      </c>
      <c r="D575" s="22" t="s">
        <v>778</v>
      </c>
      <c r="E575" s="12" t="s">
        <v>9447</v>
      </c>
      <c r="F575" s="12" t="s">
        <v>9448</v>
      </c>
      <c r="G575" s="12" t="s">
        <v>9449</v>
      </c>
      <c r="H575" s="12" t="s">
        <v>9449</v>
      </c>
      <c r="I575" s="12" t="s">
        <v>9450</v>
      </c>
      <c r="J575" t="s">
        <v>9451</v>
      </c>
      <c r="K575" s="4">
        <v>143</v>
      </c>
      <c r="L575" s="3">
        <v>36</v>
      </c>
      <c r="M575" s="3">
        <v>7931</v>
      </c>
      <c r="O575" s="4">
        <v>143</v>
      </c>
      <c r="P575" s="3">
        <v>7931</v>
      </c>
    </row>
    <row r="576" spans="1:16" x14ac:dyDescent="0.25">
      <c r="A576" s="3">
        <v>575</v>
      </c>
      <c r="B576" s="3">
        <v>4</v>
      </c>
      <c r="C576" s="3">
        <v>79</v>
      </c>
      <c r="D576" s="22" t="s">
        <v>779</v>
      </c>
      <c r="E576" s="12" t="s">
        <v>9452</v>
      </c>
      <c r="F576" s="12" t="s">
        <v>9453</v>
      </c>
      <c r="G576" s="12" t="s">
        <v>9454</v>
      </c>
      <c r="H576" s="12" t="s">
        <v>9454</v>
      </c>
      <c r="I576" s="12" t="s">
        <v>9455</v>
      </c>
      <c r="J576" t="s">
        <v>9456</v>
      </c>
      <c r="K576" s="4">
        <v>72</v>
      </c>
      <c r="L576" s="3">
        <v>18</v>
      </c>
      <c r="M576" s="3">
        <v>2659</v>
      </c>
      <c r="O576" s="4">
        <v>72</v>
      </c>
      <c r="P576" s="3">
        <v>2659</v>
      </c>
    </row>
    <row r="577" spans="1:16" x14ac:dyDescent="0.25">
      <c r="A577" s="3">
        <v>576</v>
      </c>
      <c r="B577" s="3">
        <v>4</v>
      </c>
      <c r="C577" s="3">
        <v>80</v>
      </c>
      <c r="D577" s="22" t="s">
        <v>780</v>
      </c>
      <c r="E577" s="12" t="s">
        <v>9457</v>
      </c>
      <c r="F577" s="12" t="s">
        <v>9458</v>
      </c>
      <c r="G577" s="12" t="s">
        <v>9459</v>
      </c>
      <c r="H577" s="12" t="s">
        <v>9459</v>
      </c>
      <c r="I577" s="12" t="s">
        <v>9460</v>
      </c>
      <c r="J577" t="s">
        <v>9461</v>
      </c>
      <c r="K577" s="4">
        <v>48</v>
      </c>
      <c r="L577" s="3">
        <v>12</v>
      </c>
      <c r="M577" s="3">
        <v>3015</v>
      </c>
      <c r="O577" s="4">
        <v>48</v>
      </c>
      <c r="P577" s="3">
        <v>3015</v>
      </c>
    </row>
    <row r="578" spans="1:16" x14ac:dyDescent="0.25">
      <c r="A578" s="3">
        <v>577</v>
      </c>
      <c r="B578" s="3">
        <v>4</v>
      </c>
      <c r="C578" s="3">
        <v>81</v>
      </c>
      <c r="D578" s="22" t="s">
        <v>781</v>
      </c>
      <c r="E578" s="12" t="s">
        <v>9462</v>
      </c>
      <c r="F578" s="12" t="s">
        <v>9463</v>
      </c>
      <c r="G578" s="12" t="s">
        <v>9464</v>
      </c>
      <c r="H578" s="12" t="s">
        <v>9464</v>
      </c>
      <c r="I578" s="12" t="s">
        <v>9465</v>
      </c>
      <c r="J578" t="s">
        <v>9466</v>
      </c>
      <c r="K578" s="4">
        <v>101</v>
      </c>
      <c r="L578" s="3">
        <v>24</v>
      </c>
      <c r="M578" s="3">
        <v>7892</v>
      </c>
      <c r="O578" s="4">
        <v>101</v>
      </c>
      <c r="P578" s="3">
        <v>7892</v>
      </c>
    </row>
    <row r="579" spans="1:16" x14ac:dyDescent="0.25">
      <c r="A579" s="3">
        <v>578</v>
      </c>
      <c r="B579" s="3">
        <v>4</v>
      </c>
      <c r="C579" s="3">
        <v>82</v>
      </c>
      <c r="D579" s="22" t="s">
        <v>782</v>
      </c>
      <c r="E579" s="12" t="s">
        <v>9467</v>
      </c>
      <c r="F579" s="12" t="s">
        <v>9468</v>
      </c>
      <c r="G579" s="12" t="s">
        <v>9469</v>
      </c>
      <c r="H579" s="12" t="s">
        <v>9469</v>
      </c>
      <c r="I579" s="12" t="s">
        <v>9470</v>
      </c>
      <c r="J579" t="s">
        <v>9471</v>
      </c>
      <c r="K579" s="4">
        <v>56</v>
      </c>
      <c r="L579" s="3">
        <v>13</v>
      </c>
      <c r="M579" s="3">
        <v>4758</v>
      </c>
      <c r="O579" s="4">
        <v>56</v>
      </c>
      <c r="P579" s="3">
        <v>4758</v>
      </c>
    </row>
    <row r="580" spans="1:16" x14ac:dyDescent="0.25">
      <c r="A580" s="3">
        <v>579</v>
      </c>
      <c r="B580" s="3">
        <v>4</v>
      </c>
      <c r="C580" s="3">
        <v>83</v>
      </c>
      <c r="D580" s="22" t="s">
        <v>783</v>
      </c>
      <c r="E580" s="12" t="s">
        <v>9472</v>
      </c>
      <c r="F580" s="12" t="s">
        <v>9473</v>
      </c>
      <c r="G580" s="12" t="s">
        <v>9474</v>
      </c>
      <c r="H580" s="12" t="s">
        <v>9474</v>
      </c>
      <c r="I580" s="12" t="s">
        <v>9475</v>
      </c>
      <c r="J580" t="s">
        <v>9476</v>
      </c>
      <c r="K580" s="4">
        <v>134</v>
      </c>
      <c r="L580" s="3">
        <v>30</v>
      </c>
      <c r="M580" s="3">
        <v>8964</v>
      </c>
      <c r="O580" s="4">
        <v>134</v>
      </c>
      <c r="P580" s="3">
        <v>8964</v>
      </c>
    </row>
    <row r="581" spans="1:16" x14ac:dyDescent="0.25">
      <c r="A581" s="3">
        <v>580</v>
      </c>
      <c r="B581" s="3">
        <v>4</v>
      </c>
      <c r="C581" s="3">
        <v>84</v>
      </c>
      <c r="D581" s="22" t="s">
        <v>784</v>
      </c>
      <c r="E581" s="12" t="s">
        <v>9477</v>
      </c>
      <c r="F581" s="12" t="s">
        <v>9478</v>
      </c>
      <c r="G581" s="12" t="s">
        <v>9479</v>
      </c>
      <c r="H581" s="12" t="s">
        <v>9479</v>
      </c>
      <c r="I581" s="12" t="s">
        <v>9480</v>
      </c>
      <c r="J581" t="s">
        <v>9481</v>
      </c>
      <c r="K581" s="4">
        <v>86</v>
      </c>
      <c r="L581" s="3">
        <v>22</v>
      </c>
      <c r="M581" s="3">
        <v>5703</v>
      </c>
      <c r="O581" s="4">
        <v>86</v>
      </c>
      <c r="P581" s="3">
        <v>5703</v>
      </c>
    </row>
    <row r="582" spans="1:16" x14ac:dyDescent="0.25">
      <c r="A582" s="3">
        <v>581</v>
      </c>
      <c r="B582" s="3">
        <v>4</v>
      </c>
      <c r="C582" s="3">
        <v>85</v>
      </c>
      <c r="D582" s="22" t="s">
        <v>785</v>
      </c>
      <c r="E582" s="12" t="s">
        <v>9482</v>
      </c>
      <c r="F582" s="12" t="s">
        <v>9483</v>
      </c>
      <c r="G582" s="12" t="s">
        <v>9484</v>
      </c>
      <c r="H582" s="12" t="s">
        <v>9484</v>
      </c>
      <c r="I582" s="12" t="s">
        <v>9485</v>
      </c>
      <c r="J582" t="s">
        <v>9486</v>
      </c>
      <c r="K582" s="4">
        <v>75</v>
      </c>
      <c r="L582" s="3">
        <v>22</v>
      </c>
      <c r="M582" s="3">
        <v>4093</v>
      </c>
      <c r="O582" s="4">
        <v>75</v>
      </c>
      <c r="P582" s="3">
        <v>4093</v>
      </c>
    </row>
    <row r="583" spans="1:16" x14ac:dyDescent="0.25">
      <c r="A583" s="3">
        <v>582</v>
      </c>
      <c r="B583" s="3">
        <v>4</v>
      </c>
      <c r="C583" s="3">
        <v>86</v>
      </c>
      <c r="D583" s="22" t="s">
        <v>786</v>
      </c>
      <c r="E583" s="12" t="s">
        <v>9487</v>
      </c>
      <c r="F583" s="12" t="s">
        <v>9488</v>
      </c>
      <c r="G583" s="12" t="s">
        <v>9489</v>
      </c>
      <c r="H583" s="12" t="s">
        <v>9489</v>
      </c>
      <c r="I583" s="12" t="s">
        <v>9490</v>
      </c>
      <c r="J583" t="s">
        <v>9491</v>
      </c>
      <c r="K583" s="4">
        <v>57</v>
      </c>
      <c r="L583" s="3">
        <v>15</v>
      </c>
      <c r="M583" s="3">
        <v>2886</v>
      </c>
      <c r="O583" s="4">
        <v>57</v>
      </c>
      <c r="P583" s="3">
        <v>2886</v>
      </c>
    </row>
    <row r="584" spans="1:16" x14ac:dyDescent="0.25">
      <c r="A584" s="3">
        <v>583</v>
      </c>
      <c r="B584" s="3">
        <v>4</v>
      </c>
      <c r="C584" s="3">
        <v>87</v>
      </c>
      <c r="D584" s="22" t="s">
        <v>787</v>
      </c>
      <c r="E584" s="12" t="s">
        <v>9492</v>
      </c>
      <c r="F584" s="12" t="s">
        <v>9493</v>
      </c>
      <c r="G584" s="12" t="s">
        <v>9494</v>
      </c>
      <c r="H584" s="12" t="s">
        <v>9494</v>
      </c>
      <c r="I584" s="12" t="s">
        <v>9495</v>
      </c>
      <c r="J584" t="s">
        <v>9496</v>
      </c>
      <c r="K584" s="4">
        <v>60</v>
      </c>
      <c r="L584" s="3">
        <v>17</v>
      </c>
      <c r="M584" s="3">
        <v>2030</v>
      </c>
      <c r="O584" s="4">
        <v>60</v>
      </c>
      <c r="P584" s="3">
        <v>2030</v>
      </c>
    </row>
    <row r="585" spans="1:16" x14ac:dyDescent="0.25">
      <c r="A585" s="3">
        <v>584</v>
      </c>
      <c r="B585" s="3">
        <v>4</v>
      </c>
      <c r="C585" s="3">
        <v>88</v>
      </c>
      <c r="D585" s="22" t="s">
        <v>788</v>
      </c>
      <c r="E585" s="12" t="s">
        <v>9497</v>
      </c>
      <c r="F585" s="12" t="s">
        <v>9498</v>
      </c>
      <c r="G585" s="12" t="s">
        <v>9499</v>
      </c>
      <c r="H585" s="12" t="s">
        <v>9499</v>
      </c>
      <c r="I585" s="12" t="s">
        <v>9500</v>
      </c>
      <c r="J585" t="s">
        <v>9501</v>
      </c>
      <c r="K585" s="4">
        <v>87</v>
      </c>
      <c r="L585" s="3">
        <v>22</v>
      </c>
      <c r="M585" s="3">
        <v>5604</v>
      </c>
      <c r="O585" s="4">
        <v>87</v>
      </c>
      <c r="P585" s="3">
        <v>5604</v>
      </c>
    </row>
    <row r="586" spans="1:16" x14ac:dyDescent="0.25">
      <c r="A586" s="3">
        <v>585</v>
      </c>
      <c r="B586" s="3">
        <v>4</v>
      </c>
      <c r="C586" s="3">
        <v>89</v>
      </c>
      <c r="D586" s="22" t="s">
        <v>789</v>
      </c>
      <c r="E586" s="12" t="s">
        <v>9502</v>
      </c>
      <c r="F586" s="12" t="s">
        <v>9503</v>
      </c>
      <c r="G586" s="12" t="s">
        <v>9504</v>
      </c>
      <c r="H586" s="12" t="s">
        <v>9504</v>
      </c>
      <c r="I586" s="12" t="s">
        <v>9505</v>
      </c>
      <c r="J586" t="s">
        <v>9506</v>
      </c>
      <c r="K586" s="4">
        <v>128</v>
      </c>
      <c r="L586" s="3">
        <v>28</v>
      </c>
      <c r="M586" s="3">
        <v>11490</v>
      </c>
      <c r="O586" s="4">
        <v>128</v>
      </c>
      <c r="P586" s="3">
        <v>11490</v>
      </c>
    </row>
    <row r="587" spans="1:16" x14ac:dyDescent="0.25">
      <c r="A587" s="3">
        <v>586</v>
      </c>
      <c r="B587" s="3">
        <v>4</v>
      </c>
      <c r="C587" s="3">
        <v>90</v>
      </c>
      <c r="D587" s="22" t="s">
        <v>790</v>
      </c>
      <c r="E587" s="12" t="s">
        <v>9507</v>
      </c>
      <c r="F587" s="12" t="s">
        <v>9508</v>
      </c>
      <c r="G587" s="12" t="s">
        <v>9509</v>
      </c>
      <c r="H587" s="12" t="s">
        <v>9509</v>
      </c>
      <c r="I587" s="12" t="s">
        <v>9510</v>
      </c>
      <c r="J587" t="s">
        <v>9511</v>
      </c>
      <c r="K587" s="4">
        <v>163</v>
      </c>
      <c r="L587" s="3">
        <v>36</v>
      </c>
      <c r="M587" s="3">
        <v>8569</v>
      </c>
      <c r="O587" s="4">
        <v>163</v>
      </c>
      <c r="P587" s="3">
        <v>8569</v>
      </c>
    </row>
    <row r="588" spans="1:16" x14ac:dyDescent="0.25">
      <c r="A588" s="3">
        <v>587</v>
      </c>
      <c r="B588" s="3">
        <v>4</v>
      </c>
      <c r="C588" s="3">
        <v>91</v>
      </c>
      <c r="D588" s="22" t="s">
        <v>791</v>
      </c>
      <c r="E588" s="12" t="s">
        <v>9512</v>
      </c>
      <c r="F588" s="12" t="s">
        <v>9513</v>
      </c>
      <c r="G588" s="12" t="s">
        <v>9514</v>
      </c>
      <c r="H588" s="12" t="s">
        <v>9514</v>
      </c>
      <c r="I588" s="12" t="s">
        <v>9515</v>
      </c>
      <c r="J588" t="s">
        <v>9516</v>
      </c>
      <c r="K588" s="4">
        <v>162</v>
      </c>
      <c r="L588" s="3">
        <v>32</v>
      </c>
      <c r="M588" s="3">
        <v>9346</v>
      </c>
      <c r="O588" s="4">
        <v>162</v>
      </c>
      <c r="P588" s="3">
        <v>9346</v>
      </c>
    </row>
    <row r="589" spans="1:16" x14ac:dyDescent="0.25">
      <c r="A589" s="3">
        <v>588</v>
      </c>
      <c r="B589" s="3">
        <v>4</v>
      </c>
      <c r="C589" s="3">
        <v>92</v>
      </c>
      <c r="D589" s="22" t="s">
        <v>792</v>
      </c>
      <c r="E589" s="12" t="s">
        <v>9517</v>
      </c>
      <c r="F589" s="12" t="s">
        <v>9518</v>
      </c>
      <c r="G589" s="12" t="s">
        <v>9519</v>
      </c>
      <c r="H589" s="12" t="s">
        <v>9520</v>
      </c>
      <c r="I589" s="12" t="s">
        <v>9521</v>
      </c>
      <c r="J589" t="s">
        <v>9522</v>
      </c>
      <c r="K589" s="4">
        <v>236</v>
      </c>
      <c r="L589" s="3">
        <v>60</v>
      </c>
      <c r="M589" s="3">
        <v>12893</v>
      </c>
      <c r="O589" s="4">
        <v>236</v>
      </c>
      <c r="P589" s="3">
        <v>12893</v>
      </c>
    </row>
    <row r="590" spans="1:16" x14ac:dyDescent="0.25">
      <c r="A590" s="3">
        <v>589</v>
      </c>
      <c r="B590" s="3">
        <v>4</v>
      </c>
      <c r="C590" s="3">
        <v>93</v>
      </c>
      <c r="D590" s="22" t="s">
        <v>793</v>
      </c>
      <c r="E590" s="12" t="s">
        <v>9523</v>
      </c>
      <c r="F590" s="12" t="s">
        <v>9524</v>
      </c>
      <c r="G590" s="12" t="s">
        <v>9525</v>
      </c>
      <c r="H590" s="12" t="s">
        <v>9525</v>
      </c>
      <c r="I590" s="12" t="s">
        <v>9526</v>
      </c>
      <c r="J590" t="s">
        <v>9527</v>
      </c>
      <c r="K590" s="4">
        <v>69</v>
      </c>
      <c r="L590" s="3">
        <v>16</v>
      </c>
      <c r="M590" s="3">
        <v>6320</v>
      </c>
      <c r="O590" s="4">
        <v>69</v>
      </c>
      <c r="P590" s="3">
        <v>6320</v>
      </c>
    </row>
    <row r="591" spans="1:16" x14ac:dyDescent="0.25">
      <c r="A591" s="3">
        <v>590</v>
      </c>
      <c r="B591" s="3">
        <v>4</v>
      </c>
      <c r="C591" s="3">
        <v>94</v>
      </c>
      <c r="D591" s="22" t="s">
        <v>794</v>
      </c>
      <c r="E591" s="12" t="s">
        <v>9528</v>
      </c>
      <c r="F591" s="12" t="s">
        <v>9529</v>
      </c>
      <c r="G591" s="12" t="s">
        <v>9530</v>
      </c>
      <c r="H591" s="12" t="s">
        <v>9530</v>
      </c>
      <c r="I591" s="12" t="s">
        <v>9531</v>
      </c>
      <c r="J591" t="s">
        <v>9532</v>
      </c>
      <c r="K591" s="4">
        <v>169</v>
      </c>
      <c r="L591" s="3">
        <v>39</v>
      </c>
      <c r="M591" s="3">
        <v>14915</v>
      </c>
      <c r="O591" s="4">
        <v>169</v>
      </c>
      <c r="P591" s="3">
        <v>14915</v>
      </c>
    </row>
    <row r="592" spans="1:16" x14ac:dyDescent="0.25">
      <c r="A592" s="3">
        <v>591</v>
      </c>
      <c r="B592" s="3">
        <v>4</v>
      </c>
      <c r="C592" s="3">
        <v>95</v>
      </c>
      <c r="D592" s="22" t="s">
        <v>795</v>
      </c>
      <c r="E592" s="12" t="s">
        <v>9533</v>
      </c>
      <c r="F592" s="12" t="s">
        <v>9534</v>
      </c>
      <c r="G592" s="12" t="s">
        <v>9535</v>
      </c>
      <c r="H592" s="12" t="s">
        <v>9535</v>
      </c>
      <c r="I592" s="12" t="s">
        <v>9536</v>
      </c>
      <c r="J592" t="s">
        <v>9537</v>
      </c>
      <c r="K592" s="4">
        <v>164</v>
      </c>
      <c r="L592" s="3">
        <v>33</v>
      </c>
      <c r="M592" s="3">
        <v>9512</v>
      </c>
      <c r="O592" s="4">
        <v>164</v>
      </c>
      <c r="P592" s="3">
        <v>9512</v>
      </c>
    </row>
    <row r="593" spans="1:16" x14ac:dyDescent="0.25">
      <c r="A593" s="3">
        <v>592</v>
      </c>
      <c r="B593" s="3">
        <v>4</v>
      </c>
      <c r="C593" s="3">
        <v>96</v>
      </c>
      <c r="D593" s="22" t="s">
        <v>796</v>
      </c>
      <c r="E593" s="12" t="s">
        <v>9538</v>
      </c>
      <c r="F593" s="12" t="s">
        <v>9539</v>
      </c>
      <c r="G593" s="12" t="s">
        <v>9540</v>
      </c>
      <c r="H593" s="12" t="s">
        <v>9540</v>
      </c>
      <c r="I593" s="12" t="s">
        <v>9541</v>
      </c>
      <c r="J593" t="s">
        <v>9542</v>
      </c>
      <c r="K593" s="4">
        <v>36</v>
      </c>
      <c r="L593" s="3">
        <v>8</v>
      </c>
      <c r="M593" s="3">
        <v>3981</v>
      </c>
      <c r="O593" s="4">
        <v>36</v>
      </c>
      <c r="P593" s="3">
        <v>3981</v>
      </c>
    </row>
    <row r="594" spans="1:16" x14ac:dyDescent="0.25">
      <c r="A594" s="3">
        <v>593</v>
      </c>
      <c r="B594" s="3">
        <v>4</v>
      </c>
      <c r="C594" s="3">
        <v>97</v>
      </c>
      <c r="D594" s="22" t="s">
        <v>797</v>
      </c>
      <c r="E594" s="12" t="s">
        <v>9543</v>
      </c>
      <c r="F594" s="12" t="s">
        <v>9544</v>
      </c>
      <c r="G594" s="12" t="s">
        <v>9545</v>
      </c>
      <c r="H594" s="12" t="s">
        <v>9545</v>
      </c>
      <c r="I594" s="12" t="s">
        <v>9546</v>
      </c>
      <c r="J594" t="s">
        <v>9547</v>
      </c>
      <c r="K594" s="4">
        <v>126</v>
      </c>
      <c r="L594" s="3">
        <v>27</v>
      </c>
      <c r="M594" s="3">
        <v>10190</v>
      </c>
      <c r="O594" s="4">
        <v>126</v>
      </c>
      <c r="P594" s="3">
        <v>10190</v>
      </c>
    </row>
    <row r="595" spans="1:16" x14ac:dyDescent="0.25">
      <c r="A595" s="3">
        <v>594</v>
      </c>
      <c r="B595" s="3">
        <v>4</v>
      </c>
      <c r="C595" s="3">
        <v>98</v>
      </c>
      <c r="D595" s="22" t="s">
        <v>798</v>
      </c>
      <c r="E595" s="12" t="s">
        <v>9548</v>
      </c>
      <c r="F595" s="12" t="s">
        <v>9549</v>
      </c>
      <c r="G595" s="12" t="s">
        <v>9550</v>
      </c>
      <c r="H595" s="12" t="s">
        <v>9550</v>
      </c>
      <c r="I595" s="12" t="s">
        <v>9551</v>
      </c>
      <c r="J595" t="s">
        <v>9552</v>
      </c>
      <c r="K595" s="4">
        <v>63</v>
      </c>
      <c r="L595" s="3">
        <v>12</v>
      </c>
      <c r="M595" s="3">
        <v>3518</v>
      </c>
      <c r="O595" s="4">
        <v>63</v>
      </c>
      <c r="P595" s="3">
        <v>3518</v>
      </c>
    </row>
    <row r="596" spans="1:16" x14ac:dyDescent="0.25">
      <c r="A596" s="3">
        <v>595</v>
      </c>
      <c r="B596" s="3">
        <v>4</v>
      </c>
      <c r="C596" s="3">
        <v>99</v>
      </c>
      <c r="D596" s="22" t="s">
        <v>799</v>
      </c>
      <c r="E596" s="12" t="s">
        <v>9553</v>
      </c>
      <c r="F596" s="12" t="s">
        <v>9554</v>
      </c>
      <c r="G596" s="12" t="s">
        <v>9555</v>
      </c>
      <c r="H596" s="12" t="s">
        <v>9555</v>
      </c>
      <c r="I596" s="12" t="s">
        <v>9556</v>
      </c>
      <c r="J596" t="s">
        <v>9557</v>
      </c>
      <c r="K596" s="4">
        <v>40</v>
      </c>
      <c r="L596" s="3">
        <v>10</v>
      </c>
      <c r="M596" s="3">
        <v>2322</v>
      </c>
      <c r="O596" s="4">
        <v>40</v>
      </c>
      <c r="P596" s="3">
        <v>2322</v>
      </c>
    </row>
    <row r="597" spans="1:16" x14ac:dyDescent="0.25">
      <c r="A597" s="3">
        <v>596</v>
      </c>
      <c r="B597" s="3">
        <v>4</v>
      </c>
      <c r="C597" s="3">
        <v>100</v>
      </c>
      <c r="D597" s="22" t="s">
        <v>800</v>
      </c>
      <c r="E597" s="12" t="s">
        <v>9558</v>
      </c>
      <c r="F597" s="12" t="s">
        <v>9559</v>
      </c>
      <c r="G597" s="12" t="s">
        <v>9560</v>
      </c>
      <c r="H597" s="12" t="s">
        <v>9560</v>
      </c>
      <c r="I597" s="12" t="s">
        <v>9561</v>
      </c>
      <c r="J597" t="s">
        <v>9562</v>
      </c>
      <c r="K597" s="4">
        <v>121</v>
      </c>
      <c r="L597" s="3">
        <v>31</v>
      </c>
      <c r="M597" s="3">
        <v>9635</v>
      </c>
      <c r="O597" s="4">
        <v>121</v>
      </c>
      <c r="P597" s="3">
        <v>9635</v>
      </c>
    </row>
    <row r="598" spans="1:16" x14ac:dyDescent="0.25">
      <c r="A598" s="3">
        <v>597</v>
      </c>
      <c r="B598" s="3">
        <v>4</v>
      </c>
      <c r="C598" s="3">
        <v>101</v>
      </c>
      <c r="D598" s="22" t="s">
        <v>801</v>
      </c>
      <c r="E598" s="12" t="s">
        <v>9563</v>
      </c>
      <c r="F598" s="12" t="s">
        <v>9564</v>
      </c>
      <c r="G598" s="12" t="s">
        <v>9565</v>
      </c>
      <c r="H598" s="12" t="s">
        <v>9565</v>
      </c>
      <c r="I598" s="12" t="s">
        <v>9566</v>
      </c>
      <c r="J598" t="s">
        <v>9567</v>
      </c>
      <c r="K598" s="4">
        <v>95</v>
      </c>
      <c r="L598" s="3">
        <v>23</v>
      </c>
      <c r="M598" s="3">
        <v>8498</v>
      </c>
      <c r="O598" s="4">
        <v>95</v>
      </c>
      <c r="P598" s="3">
        <v>8498</v>
      </c>
    </row>
    <row r="599" spans="1:16" x14ac:dyDescent="0.25">
      <c r="A599" s="3">
        <v>598</v>
      </c>
      <c r="B599" s="3">
        <v>4</v>
      </c>
      <c r="C599" s="3">
        <v>102</v>
      </c>
      <c r="D599" s="22" t="s">
        <v>802</v>
      </c>
      <c r="E599" s="12" t="s">
        <v>9568</v>
      </c>
      <c r="F599" s="12" t="s">
        <v>9569</v>
      </c>
      <c r="G599" s="12" t="s">
        <v>9570</v>
      </c>
      <c r="H599" s="12" t="s">
        <v>9570</v>
      </c>
      <c r="I599" s="12" t="s">
        <v>9571</v>
      </c>
      <c r="J599" t="s">
        <v>9572</v>
      </c>
      <c r="K599" s="4">
        <v>279</v>
      </c>
      <c r="L599" s="3">
        <v>62</v>
      </c>
      <c r="M599" s="3">
        <v>25309</v>
      </c>
      <c r="O599" s="4">
        <v>279</v>
      </c>
      <c r="P599" s="3">
        <v>25309</v>
      </c>
    </row>
    <row r="600" spans="1:16" x14ac:dyDescent="0.25">
      <c r="A600" s="3">
        <v>599</v>
      </c>
      <c r="B600" s="3">
        <v>4</v>
      </c>
      <c r="C600" s="3">
        <v>103</v>
      </c>
      <c r="D600" s="22" t="s">
        <v>803</v>
      </c>
      <c r="E600" s="12" t="s">
        <v>9573</v>
      </c>
      <c r="F600" s="12" t="s">
        <v>9574</v>
      </c>
      <c r="G600" s="12" t="s">
        <v>9575</v>
      </c>
      <c r="H600" s="12" t="s">
        <v>9575</v>
      </c>
      <c r="I600" s="12" t="s">
        <v>9576</v>
      </c>
      <c r="J600" t="s">
        <v>9577</v>
      </c>
      <c r="K600" s="4">
        <v>104</v>
      </c>
      <c r="L600" s="3">
        <v>20</v>
      </c>
      <c r="M600" s="3">
        <v>7713</v>
      </c>
      <c r="O600" s="4">
        <v>104</v>
      </c>
      <c r="P600" s="3">
        <v>7713</v>
      </c>
    </row>
    <row r="601" spans="1:16" x14ac:dyDescent="0.25">
      <c r="A601" s="3">
        <v>600</v>
      </c>
      <c r="B601" s="3">
        <v>4</v>
      </c>
      <c r="C601" s="3">
        <v>104</v>
      </c>
      <c r="D601" s="22" t="s">
        <v>804</v>
      </c>
      <c r="E601" s="12" t="s">
        <v>9578</v>
      </c>
      <c r="F601" s="12" t="s">
        <v>9579</v>
      </c>
      <c r="G601" s="12" t="s">
        <v>9580</v>
      </c>
      <c r="H601" s="12" t="s">
        <v>9580</v>
      </c>
      <c r="I601" s="12" t="s">
        <v>9581</v>
      </c>
      <c r="J601" t="s">
        <v>9582</v>
      </c>
      <c r="K601" s="4">
        <v>94</v>
      </c>
      <c r="L601" s="3">
        <v>22</v>
      </c>
      <c r="M601" s="3">
        <v>5668</v>
      </c>
      <c r="O601" s="4">
        <v>94</v>
      </c>
      <c r="P601" s="3">
        <v>5668</v>
      </c>
    </row>
    <row r="602" spans="1:16" x14ac:dyDescent="0.25">
      <c r="A602" s="3">
        <v>601</v>
      </c>
      <c r="B602" s="3">
        <v>4</v>
      </c>
      <c r="C602" s="3">
        <v>105</v>
      </c>
      <c r="D602" s="22" t="s">
        <v>805</v>
      </c>
      <c r="E602" s="12" t="s">
        <v>9583</v>
      </c>
      <c r="F602" s="12" t="s">
        <v>9584</v>
      </c>
      <c r="G602" s="12" t="s">
        <v>9585</v>
      </c>
      <c r="H602" s="12" t="s">
        <v>9585</v>
      </c>
      <c r="I602" s="12" t="s">
        <v>9586</v>
      </c>
      <c r="J602" t="s">
        <v>9587</v>
      </c>
      <c r="K602" s="4">
        <v>66</v>
      </c>
      <c r="L602" s="3">
        <v>15</v>
      </c>
      <c r="M602" s="3">
        <v>3917</v>
      </c>
      <c r="O602" s="4">
        <v>66</v>
      </c>
      <c r="P602" s="3">
        <v>3917</v>
      </c>
    </row>
    <row r="603" spans="1:16" x14ac:dyDescent="0.25">
      <c r="A603" s="3">
        <v>602</v>
      </c>
      <c r="B603" s="3">
        <v>4</v>
      </c>
      <c r="C603" s="3">
        <v>106</v>
      </c>
      <c r="D603" s="22" t="s">
        <v>806</v>
      </c>
      <c r="E603" s="12" t="s">
        <v>9588</v>
      </c>
      <c r="F603" s="12" t="s">
        <v>9589</v>
      </c>
      <c r="G603" s="12" t="s">
        <v>9590</v>
      </c>
      <c r="H603" s="12" t="s">
        <v>9590</v>
      </c>
      <c r="I603" s="12" t="s">
        <v>9591</v>
      </c>
      <c r="J603" t="s">
        <v>9592</v>
      </c>
      <c r="K603" s="4">
        <v>30</v>
      </c>
      <c r="L603" s="3">
        <v>7</v>
      </c>
      <c r="M603" s="3">
        <v>3547</v>
      </c>
      <c r="O603" s="4">
        <v>30</v>
      </c>
      <c r="P603" s="3">
        <v>3547</v>
      </c>
    </row>
    <row r="604" spans="1:16" x14ac:dyDescent="0.25">
      <c r="A604" s="3">
        <v>603</v>
      </c>
      <c r="B604" s="3">
        <v>4</v>
      </c>
      <c r="C604" s="3">
        <v>107</v>
      </c>
      <c r="D604" s="22" t="s">
        <v>807</v>
      </c>
      <c r="E604" s="12" t="s">
        <v>9593</v>
      </c>
      <c r="F604" s="12" t="s">
        <v>9594</v>
      </c>
      <c r="G604" s="12" t="s">
        <v>9595</v>
      </c>
      <c r="H604" s="12" t="s">
        <v>9595</v>
      </c>
      <c r="I604" s="12" t="s">
        <v>9596</v>
      </c>
      <c r="J604" t="s">
        <v>9597</v>
      </c>
      <c r="K604" s="4">
        <v>53</v>
      </c>
      <c r="L604" s="3">
        <v>14</v>
      </c>
      <c r="M604" s="3">
        <v>4277</v>
      </c>
      <c r="O604" s="4">
        <v>53</v>
      </c>
      <c r="P604" s="3">
        <v>4277</v>
      </c>
    </row>
    <row r="605" spans="1:16" x14ac:dyDescent="0.25">
      <c r="A605" s="3">
        <v>604</v>
      </c>
      <c r="B605" s="3">
        <v>4</v>
      </c>
      <c r="C605" s="3">
        <v>108</v>
      </c>
      <c r="D605" s="22" t="s">
        <v>808</v>
      </c>
      <c r="E605" s="12" t="s">
        <v>9598</v>
      </c>
      <c r="F605" s="12" t="s">
        <v>9599</v>
      </c>
      <c r="G605" s="12" t="s">
        <v>9600</v>
      </c>
      <c r="H605" s="12" t="s">
        <v>9600</v>
      </c>
      <c r="I605" s="12" t="s">
        <v>9601</v>
      </c>
      <c r="J605" t="s">
        <v>9602</v>
      </c>
      <c r="K605" s="4">
        <v>82</v>
      </c>
      <c r="L605" s="3">
        <v>21</v>
      </c>
      <c r="M605" s="3">
        <v>5997</v>
      </c>
      <c r="O605" s="4">
        <v>82</v>
      </c>
      <c r="P605" s="3">
        <v>5997</v>
      </c>
    </row>
    <row r="606" spans="1:16" x14ac:dyDescent="0.25">
      <c r="A606" s="3">
        <v>605</v>
      </c>
      <c r="B606" s="3">
        <v>4</v>
      </c>
      <c r="C606" s="3">
        <v>109</v>
      </c>
      <c r="D606" s="22" t="s">
        <v>809</v>
      </c>
      <c r="E606" s="12" t="s">
        <v>9603</v>
      </c>
      <c r="F606" s="12" t="s">
        <v>9604</v>
      </c>
      <c r="G606" s="12" t="s">
        <v>9605</v>
      </c>
      <c r="H606" s="12" t="s">
        <v>9605</v>
      </c>
      <c r="I606" s="12" t="s">
        <v>9606</v>
      </c>
      <c r="J606" t="s">
        <v>9607</v>
      </c>
      <c r="K606" s="4">
        <v>75</v>
      </c>
      <c r="L606" s="3">
        <v>18</v>
      </c>
      <c r="M606" s="3">
        <v>2556</v>
      </c>
      <c r="O606" s="4">
        <v>75</v>
      </c>
      <c r="P606" s="3">
        <v>2556</v>
      </c>
    </row>
    <row r="607" spans="1:16" x14ac:dyDescent="0.25">
      <c r="A607" s="3">
        <v>606</v>
      </c>
      <c r="B607" s="3">
        <v>4</v>
      </c>
      <c r="C607" s="3">
        <v>110</v>
      </c>
      <c r="D607" s="22" t="s">
        <v>810</v>
      </c>
      <c r="E607" s="12" t="s">
        <v>9608</v>
      </c>
      <c r="F607" s="12" t="s">
        <v>9609</v>
      </c>
      <c r="G607" s="12" t="s">
        <v>9610</v>
      </c>
      <c r="H607" s="12" t="s">
        <v>9610</v>
      </c>
      <c r="I607" s="12" t="s">
        <v>9611</v>
      </c>
      <c r="J607" t="s">
        <v>9612</v>
      </c>
      <c r="K607" s="4">
        <v>50</v>
      </c>
      <c r="L607" s="3">
        <v>13</v>
      </c>
      <c r="M607" s="3">
        <v>5481</v>
      </c>
      <c r="O607" s="4">
        <v>50</v>
      </c>
      <c r="P607" s="3">
        <v>5481</v>
      </c>
    </row>
    <row r="608" spans="1:16" x14ac:dyDescent="0.25">
      <c r="A608" s="3">
        <v>607</v>
      </c>
      <c r="B608" s="3">
        <v>4</v>
      </c>
      <c r="C608" s="3">
        <v>111</v>
      </c>
      <c r="D608" s="22" t="s">
        <v>811</v>
      </c>
      <c r="E608" s="12" t="s">
        <v>9613</v>
      </c>
      <c r="F608" s="12" t="s">
        <v>9614</v>
      </c>
      <c r="G608" s="12" t="s">
        <v>9615</v>
      </c>
      <c r="H608" s="12" t="s">
        <v>9615</v>
      </c>
      <c r="I608" s="12" t="s">
        <v>9616</v>
      </c>
      <c r="J608" t="s">
        <v>9617</v>
      </c>
      <c r="K608" s="4">
        <v>46</v>
      </c>
      <c r="L608" s="3">
        <v>11</v>
      </c>
      <c r="M608" s="3">
        <v>1677</v>
      </c>
      <c r="O608" s="4">
        <v>46</v>
      </c>
      <c r="P608" s="3">
        <v>1677</v>
      </c>
    </row>
    <row r="609" spans="1:16" x14ac:dyDescent="0.25">
      <c r="A609" s="3">
        <v>608</v>
      </c>
      <c r="B609" s="3">
        <v>4</v>
      </c>
      <c r="C609" s="3">
        <v>112</v>
      </c>
      <c r="D609" s="22" t="s">
        <v>812</v>
      </c>
      <c r="E609" s="12" t="s">
        <v>9618</v>
      </c>
      <c r="F609" s="12" t="s">
        <v>9619</v>
      </c>
      <c r="G609" s="12" t="s">
        <v>9620</v>
      </c>
      <c r="H609" s="12" t="s">
        <v>9621</v>
      </c>
      <c r="I609" s="12" t="s">
        <v>9622</v>
      </c>
      <c r="J609" t="s">
        <v>9623</v>
      </c>
      <c r="K609" s="4">
        <v>53</v>
      </c>
      <c r="L609" s="3">
        <v>14</v>
      </c>
      <c r="M609" s="3">
        <v>4145</v>
      </c>
      <c r="O609" s="4">
        <v>53</v>
      </c>
      <c r="P609" s="3">
        <v>4145</v>
      </c>
    </row>
    <row r="610" spans="1:16" x14ac:dyDescent="0.25">
      <c r="A610" s="3">
        <v>609</v>
      </c>
      <c r="B610" s="3">
        <v>4</v>
      </c>
      <c r="C610" s="3">
        <v>113</v>
      </c>
      <c r="D610" s="22" t="s">
        <v>813</v>
      </c>
      <c r="E610" s="12" t="s">
        <v>9624</v>
      </c>
      <c r="F610" s="12" t="s">
        <v>9625</v>
      </c>
      <c r="G610" s="12" t="s">
        <v>9626</v>
      </c>
      <c r="H610" s="12" t="s">
        <v>9626</v>
      </c>
      <c r="I610" s="12" t="s">
        <v>9627</v>
      </c>
      <c r="J610" t="s">
        <v>9628</v>
      </c>
      <c r="K610" s="4">
        <v>134</v>
      </c>
      <c r="L610" s="3">
        <v>33</v>
      </c>
      <c r="M610" s="3">
        <v>10559</v>
      </c>
      <c r="O610" s="4">
        <v>134</v>
      </c>
      <c r="P610" s="3">
        <v>10559</v>
      </c>
    </row>
    <row r="611" spans="1:16" x14ac:dyDescent="0.25">
      <c r="A611" s="3">
        <v>610</v>
      </c>
      <c r="B611" s="3">
        <v>4</v>
      </c>
      <c r="C611" s="3">
        <v>114</v>
      </c>
      <c r="D611" s="22" t="s">
        <v>814</v>
      </c>
      <c r="E611" s="12" t="s">
        <v>9629</v>
      </c>
      <c r="F611" s="12" t="s">
        <v>9630</v>
      </c>
      <c r="G611" s="12" t="s">
        <v>9631</v>
      </c>
      <c r="H611" s="12" t="s">
        <v>9631</v>
      </c>
      <c r="I611" s="12" t="s">
        <v>9632</v>
      </c>
      <c r="J611" t="s">
        <v>9633</v>
      </c>
      <c r="K611" s="4">
        <v>96</v>
      </c>
      <c r="L611" s="3">
        <v>26</v>
      </c>
      <c r="M611" s="3">
        <v>9043</v>
      </c>
      <c r="O611" s="4">
        <v>96</v>
      </c>
      <c r="P611" s="3">
        <v>9043</v>
      </c>
    </row>
    <row r="612" spans="1:16" x14ac:dyDescent="0.25">
      <c r="A612" s="3">
        <v>611</v>
      </c>
      <c r="B612" s="3">
        <v>4</v>
      </c>
      <c r="C612" s="3">
        <v>115</v>
      </c>
      <c r="D612" s="22" t="s">
        <v>815</v>
      </c>
      <c r="E612" s="12" t="s">
        <v>9634</v>
      </c>
      <c r="F612" s="12" t="s">
        <v>9635</v>
      </c>
      <c r="G612" s="12" t="s">
        <v>9636</v>
      </c>
      <c r="H612" s="12" t="s">
        <v>9636</v>
      </c>
      <c r="I612" s="12" t="s">
        <v>9637</v>
      </c>
      <c r="J612" t="s">
        <v>9638</v>
      </c>
      <c r="K612" s="4">
        <v>81</v>
      </c>
      <c r="L612" s="3">
        <v>20</v>
      </c>
      <c r="M612" s="3">
        <v>5381</v>
      </c>
      <c r="O612" s="4">
        <v>81</v>
      </c>
      <c r="P612" s="3">
        <v>5381</v>
      </c>
    </row>
    <row r="613" spans="1:16" x14ac:dyDescent="0.25">
      <c r="A613" s="3">
        <v>612</v>
      </c>
      <c r="B613" s="3">
        <v>4</v>
      </c>
      <c r="C613" s="3">
        <v>116</v>
      </c>
      <c r="D613" s="22" t="s">
        <v>816</v>
      </c>
      <c r="E613" s="12" t="s">
        <v>9639</v>
      </c>
      <c r="F613" s="12" t="s">
        <v>9640</v>
      </c>
      <c r="G613" s="12" t="s">
        <v>9641</v>
      </c>
      <c r="H613" s="12" t="s">
        <v>9641</v>
      </c>
      <c r="I613" s="12" t="s">
        <v>9642</v>
      </c>
      <c r="J613" t="s">
        <v>9643</v>
      </c>
      <c r="K613" s="4">
        <v>66</v>
      </c>
      <c r="L613" s="3">
        <v>20</v>
      </c>
      <c r="M613" s="3">
        <v>7261</v>
      </c>
      <c r="O613" s="4">
        <v>66</v>
      </c>
      <c r="P613" s="3">
        <v>7261</v>
      </c>
    </row>
    <row r="614" spans="1:16" x14ac:dyDescent="0.25">
      <c r="A614" s="3">
        <v>613</v>
      </c>
      <c r="B614" s="3">
        <v>4</v>
      </c>
      <c r="C614" s="3">
        <v>117</v>
      </c>
      <c r="D614" s="22" t="s">
        <v>817</v>
      </c>
      <c r="E614" s="12" t="s">
        <v>9644</v>
      </c>
      <c r="F614" s="12" t="s">
        <v>9645</v>
      </c>
      <c r="G614" s="12" t="s">
        <v>9646</v>
      </c>
      <c r="H614" s="12" t="s">
        <v>9646</v>
      </c>
      <c r="I614" s="12" t="s">
        <v>9647</v>
      </c>
      <c r="J614" t="s">
        <v>9648</v>
      </c>
      <c r="K614" s="4">
        <v>41</v>
      </c>
      <c r="L614" s="3">
        <v>11</v>
      </c>
      <c r="M614" s="3">
        <v>1784</v>
      </c>
      <c r="O614" s="4">
        <v>41</v>
      </c>
      <c r="P614" s="3">
        <v>1784</v>
      </c>
    </row>
    <row r="615" spans="1:16" x14ac:dyDescent="0.25">
      <c r="A615" s="3">
        <v>614</v>
      </c>
      <c r="B615" s="3">
        <v>4</v>
      </c>
      <c r="C615" s="3">
        <v>118</v>
      </c>
      <c r="D615" s="22" t="s">
        <v>818</v>
      </c>
      <c r="E615" s="12" t="s">
        <v>9649</v>
      </c>
      <c r="F615" s="12" t="s">
        <v>9650</v>
      </c>
      <c r="G615" s="12" t="s">
        <v>9651</v>
      </c>
      <c r="H615" s="12" t="s">
        <v>9651</v>
      </c>
      <c r="I615" s="12" t="s">
        <v>9652</v>
      </c>
      <c r="J615" t="s">
        <v>9653</v>
      </c>
      <c r="K615" s="4">
        <v>36</v>
      </c>
      <c r="L615" s="3">
        <v>8</v>
      </c>
      <c r="M615" s="3">
        <v>3606</v>
      </c>
      <c r="O615" s="4">
        <v>36</v>
      </c>
      <c r="P615" s="3">
        <v>3606</v>
      </c>
    </row>
    <row r="616" spans="1:16" x14ac:dyDescent="0.25">
      <c r="A616" s="3">
        <v>615</v>
      </c>
      <c r="B616" s="3">
        <v>4</v>
      </c>
      <c r="C616" s="3">
        <v>119</v>
      </c>
      <c r="D616" s="22" t="s">
        <v>819</v>
      </c>
      <c r="E616" s="12" t="s">
        <v>9654</v>
      </c>
      <c r="F616" s="12" t="s">
        <v>9655</v>
      </c>
      <c r="G616" s="12" t="s">
        <v>9656</v>
      </c>
      <c r="H616" s="12" t="s">
        <v>9656</v>
      </c>
      <c r="I616" s="12" t="s">
        <v>9657</v>
      </c>
      <c r="J616" t="s">
        <v>9658</v>
      </c>
      <c r="K616" s="4">
        <v>110</v>
      </c>
      <c r="L616" s="3">
        <v>21</v>
      </c>
      <c r="M616" s="3">
        <v>10181</v>
      </c>
      <c r="O616" s="4">
        <v>110</v>
      </c>
      <c r="P616" s="3">
        <v>10181</v>
      </c>
    </row>
    <row r="617" spans="1:16" x14ac:dyDescent="0.25">
      <c r="A617" s="3">
        <v>616</v>
      </c>
      <c r="B617" s="3">
        <v>4</v>
      </c>
      <c r="C617" s="3">
        <v>120</v>
      </c>
      <c r="D617" s="22" t="s">
        <v>820</v>
      </c>
      <c r="E617" s="12" t="s">
        <v>9659</v>
      </c>
      <c r="F617" s="12" t="s">
        <v>9660</v>
      </c>
      <c r="G617" s="12" t="s">
        <v>9661</v>
      </c>
      <c r="H617" s="12" t="s">
        <v>9661</v>
      </c>
      <c r="I617" s="12" t="s">
        <v>9662</v>
      </c>
      <c r="J617" t="s">
        <v>9663</v>
      </c>
      <c r="K617" s="4">
        <v>34</v>
      </c>
      <c r="L617" s="3">
        <v>7</v>
      </c>
      <c r="M617" s="3">
        <v>2305</v>
      </c>
      <c r="O617" s="4">
        <v>34</v>
      </c>
      <c r="P617" s="3">
        <v>2305</v>
      </c>
    </row>
    <row r="618" spans="1:16" x14ac:dyDescent="0.25">
      <c r="A618" s="3">
        <v>617</v>
      </c>
      <c r="B618" s="3">
        <v>4</v>
      </c>
      <c r="C618" s="3">
        <v>121</v>
      </c>
      <c r="D618" s="22" t="s">
        <v>821</v>
      </c>
      <c r="E618" s="12" t="s">
        <v>9664</v>
      </c>
      <c r="F618" s="12" t="s">
        <v>9665</v>
      </c>
      <c r="G618" s="12" t="s">
        <v>9666</v>
      </c>
      <c r="H618" s="12" t="s">
        <v>9666</v>
      </c>
      <c r="I618" s="12" t="s">
        <v>9667</v>
      </c>
      <c r="J618" t="s">
        <v>9668</v>
      </c>
      <c r="K618" s="4">
        <v>32</v>
      </c>
      <c r="L618" s="3">
        <v>7</v>
      </c>
      <c r="M618" s="3">
        <v>652</v>
      </c>
      <c r="O618" s="4">
        <v>32</v>
      </c>
      <c r="P618" s="3">
        <v>652</v>
      </c>
    </row>
    <row r="619" spans="1:16" x14ac:dyDescent="0.25">
      <c r="A619" s="3">
        <v>618</v>
      </c>
      <c r="B619" s="3">
        <v>4</v>
      </c>
      <c r="C619" s="3">
        <v>122</v>
      </c>
      <c r="D619" s="22" t="s">
        <v>822</v>
      </c>
      <c r="E619" s="12" t="s">
        <v>9669</v>
      </c>
      <c r="F619" s="12" t="s">
        <v>9670</v>
      </c>
      <c r="G619" s="12" t="s">
        <v>9671</v>
      </c>
      <c r="H619" s="12" t="s">
        <v>9671</v>
      </c>
      <c r="I619" s="12" t="s">
        <v>9672</v>
      </c>
      <c r="J619" t="s">
        <v>9673</v>
      </c>
      <c r="K619" s="4">
        <v>91</v>
      </c>
      <c r="L619" s="3">
        <v>21</v>
      </c>
      <c r="M619" s="3">
        <v>6295</v>
      </c>
      <c r="O619" s="4">
        <v>91</v>
      </c>
      <c r="P619" s="3">
        <v>6295</v>
      </c>
    </row>
    <row r="620" spans="1:16" x14ac:dyDescent="0.25">
      <c r="A620" s="3">
        <v>619</v>
      </c>
      <c r="B620" s="3">
        <v>4</v>
      </c>
      <c r="C620" s="3">
        <v>123</v>
      </c>
      <c r="D620" s="22" t="s">
        <v>823</v>
      </c>
      <c r="E620" s="12" t="s">
        <v>9674</v>
      </c>
      <c r="F620" s="12" t="s">
        <v>9675</v>
      </c>
      <c r="G620" s="12" t="s">
        <v>9676</v>
      </c>
      <c r="H620" s="12" t="s">
        <v>9676</v>
      </c>
      <c r="I620" s="12" t="s">
        <v>9677</v>
      </c>
      <c r="J620" t="s">
        <v>9678</v>
      </c>
      <c r="K620" s="4">
        <v>71</v>
      </c>
      <c r="L620" s="3">
        <v>20</v>
      </c>
      <c r="M620" s="3">
        <v>1967</v>
      </c>
      <c r="O620" s="4">
        <v>71</v>
      </c>
      <c r="P620" s="3">
        <v>1967</v>
      </c>
    </row>
    <row r="621" spans="1:16" x14ac:dyDescent="0.25">
      <c r="A621" s="3">
        <v>620</v>
      </c>
      <c r="B621" s="3">
        <v>4</v>
      </c>
      <c r="C621" s="3">
        <v>124</v>
      </c>
      <c r="D621" s="22" t="s">
        <v>824</v>
      </c>
      <c r="E621" s="12" t="s">
        <v>9679</v>
      </c>
      <c r="F621" s="12" t="s">
        <v>9680</v>
      </c>
      <c r="G621" s="12" t="s">
        <v>9681</v>
      </c>
      <c r="H621" s="12" t="s">
        <v>9681</v>
      </c>
      <c r="I621" s="12" t="s">
        <v>9682</v>
      </c>
      <c r="J621" t="s">
        <v>9683</v>
      </c>
      <c r="K621" s="4">
        <v>64</v>
      </c>
      <c r="L621" s="3">
        <v>16</v>
      </c>
      <c r="M621" s="3">
        <v>4996</v>
      </c>
      <c r="O621" s="4">
        <v>64</v>
      </c>
      <c r="P621" s="3">
        <v>4996</v>
      </c>
    </row>
    <row r="622" spans="1:16" x14ac:dyDescent="0.25">
      <c r="A622" s="3">
        <v>621</v>
      </c>
      <c r="B622" s="3">
        <v>4</v>
      </c>
      <c r="C622" s="3">
        <v>125</v>
      </c>
      <c r="D622" s="22" t="s">
        <v>825</v>
      </c>
      <c r="E622" s="12" t="s">
        <v>9684</v>
      </c>
      <c r="F622" s="12" t="s">
        <v>9685</v>
      </c>
      <c r="G622" s="12" t="s">
        <v>9686</v>
      </c>
      <c r="H622" s="12" t="s">
        <v>9686</v>
      </c>
      <c r="I622" s="12" t="s">
        <v>9687</v>
      </c>
      <c r="J622" t="s">
        <v>9688</v>
      </c>
      <c r="K622" s="4">
        <v>71</v>
      </c>
      <c r="L622" s="3">
        <v>17</v>
      </c>
      <c r="M622" s="3">
        <v>4463</v>
      </c>
      <c r="O622" s="4">
        <v>71</v>
      </c>
      <c r="P622" s="3">
        <v>4463</v>
      </c>
    </row>
    <row r="623" spans="1:16" x14ac:dyDescent="0.25">
      <c r="A623" s="3">
        <v>622</v>
      </c>
      <c r="B623" s="3">
        <v>4</v>
      </c>
      <c r="C623" s="3">
        <v>126</v>
      </c>
      <c r="D623" s="22" t="s">
        <v>826</v>
      </c>
      <c r="E623" s="12" t="s">
        <v>9689</v>
      </c>
      <c r="F623" s="12" t="s">
        <v>9690</v>
      </c>
      <c r="G623" s="12" t="s">
        <v>9691</v>
      </c>
      <c r="H623" s="12" t="s">
        <v>9691</v>
      </c>
      <c r="I623" s="12" t="s">
        <v>9692</v>
      </c>
      <c r="J623" t="s">
        <v>9693</v>
      </c>
      <c r="K623" s="4">
        <v>43</v>
      </c>
      <c r="L623" s="3">
        <v>12</v>
      </c>
      <c r="M623" s="3">
        <v>2482</v>
      </c>
      <c r="O623" s="4">
        <v>43</v>
      </c>
      <c r="P623" s="3">
        <v>2482</v>
      </c>
    </row>
    <row r="624" spans="1:16" x14ac:dyDescent="0.25">
      <c r="A624" s="3">
        <v>623</v>
      </c>
      <c r="B624" s="3">
        <v>4</v>
      </c>
      <c r="C624" s="3">
        <v>127</v>
      </c>
      <c r="D624" s="22" t="s">
        <v>827</v>
      </c>
      <c r="E624" s="12" t="s">
        <v>9694</v>
      </c>
      <c r="F624" s="12" t="s">
        <v>9695</v>
      </c>
      <c r="G624" s="12" t="s">
        <v>9696</v>
      </c>
      <c r="H624" s="12" t="s">
        <v>9696</v>
      </c>
      <c r="I624" s="12" t="s">
        <v>9697</v>
      </c>
      <c r="J624" t="s">
        <v>9698</v>
      </c>
      <c r="K624" s="4">
        <v>172</v>
      </c>
      <c r="L624" s="3">
        <v>40</v>
      </c>
      <c r="M624" s="3">
        <v>13310</v>
      </c>
      <c r="O624" s="4">
        <v>172</v>
      </c>
      <c r="P624" s="3">
        <v>13310</v>
      </c>
    </row>
    <row r="625" spans="1:16" x14ac:dyDescent="0.25">
      <c r="A625" s="3">
        <v>624</v>
      </c>
      <c r="B625" s="3">
        <v>4</v>
      </c>
      <c r="C625" s="3">
        <v>128</v>
      </c>
      <c r="D625" s="22" t="s">
        <v>828</v>
      </c>
      <c r="E625" s="12" t="s">
        <v>9699</v>
      </c>
      <c r="F625" s="12" t="s">
        <v>9700</v>
      </c>
      <c r="G625" s="12" t="s">
        <v>9701</v>
      </c>
      <c r="H625" s="12" t="s">
        <v>9701</v>
      </c>
      <c r="I625" s="12" t="s">
        <v>9702</v>
      </c>
      <c r="J625" t="s">
        <v>9703</v>
      </c>
      <c r="K625" s="4">
        <v>126</v>
      </c>
      <c r="L625" s="3">
        <v>29</v>
      </c>
      <c r="M625" s="3">
        <v>9949</v>
      </c>
      <c r="O625" s="4">
        <v>126</v>
      </c>
      <c r="P625" s="3">
        <v>9949</v>
      </c>
    </row>
    <row r="626" spans="1:16" x14ac:dyDescent="0.25">
      <c r="A626" s="3">
        <v>625</v>
      </c>
      <c r="B626" s="3">
        <v>4</v>
      </c>
      <c r="C626" s="3">
        <v>129</v>
      </c>
      <c r="D626" s="22" t="s">
        <v>829</v>
      </c>
      <c r="E626" s="12" t="s">
        <v>9704</v>
      </c>
      <c r="F626" s="12" t="s">
        <v>9705</v>
      </c>
      <c r="G626" s="12" t="s">
        <v>9706</v>
      </c>
      <c r="H626" s="12" t="s">
        <v>9706</v>
      </c>
      <c r="I626" s="12" t="s">
        <v>9707</v>
      </c>
      <c r="J626" t="s">
        <v>9708</v>
      </c>
      <c r="K626" s="4">
        <v>102</v>
      </c>
      <c r="L626" s="3">
        <v>22</v>
      </c>
      <c r="M626" s="3">
        <v>8355</v>
      </c>
      <c r="O626" s="4">
        <v>102</v>
      </c>
      <c r="P626" s="3">
        <v>8355</v>
      </c>
    </row>
    <row r="627" spans="1:16" x14ac:dyDescent="0.25">
      <c r="A627" s="3">
        <v>626</v>
      </c>
      <c r="B627" s="3">
        <v>4</v>
      </c>
      <c r="C627" s="3">
        <v>130</v>
      </c>
      <c r="D627" s="22" t="s">
        <v>830</v>
      </c>
      <c r="E627" s="12" t="s">
        <v>9709</v>
      </c>
      <c r="F627" s="12" t="s">
        <v>9710</v>
      </c>
      <c r="G627" s="12" t="s">
        <v>9711</v>
      </c>
      <c r="H627" s="12" t="s">
        <v>9711</v>
      </c>
      <c r="I627" s="12" t="s">
        <v>9712</v>
      </c>
      <c r="J627" t="s">
        <v>9713</v>
      </c>
      <c r="K627" s="4">
        <v>42</v>
      </c>
      <c r="L627" s="3">
        <v>11</v>
      </c>
      <c r="M627" s="3">
        <v>3009</v>
      </c>
      <c r="O627" s="4">
        <v>42</v>
      </c>
      <c r="P627" s="3">
        <v>3009</v>
      </c>
    </row>
    <row r="628" spans="1:16" x14ac:dyDescent="0.25">
      <c r="A628" s="3">
        <v>627</v>
      </c>
      <c r="B628" s="3">
        <v>4</v>
      </c>
      <c r="C628" s="3">
        <v>131</v>
      </c>
      <c r="D628" s="22" t="s">
        <v>831</v>
      </c>
      <c r="E628" s="12" t="s">
        <v>9714</v>
      </c>
      <c r="F628" s="12" t="s">
        <v>9715</v>
      </c>
      <c r="G628" s="12" t="s">
        <v>9716</v>
      </c>
      <c r="H628" s="12" t="s">
        <v>9716</v>
      </c>
      <c r="I628" s="12" t="s">
        <v>9717</v>
      </c>
      <c r="J628" t="s">
        <v>9718</v>
      </c>
      <c r="K628" s="4">
        <v>124</v>
      </c>
      <c r="L628" s="3">
        <v>32</v>
      </c>
      <c r="M628" s="3">
        <v>8912</v>
      </c>
      <c r="O628" s="4">
        <v>124</v>
      </c>
      <c r="P628" s="3">
        <v>8912</v>
      </c>
    </row>
    <row r="629" spans="1:16" x14ac:dyDescent="0.25">
      <c r="A629" s="3">
        <v>628</v>
      </c>
      <c r="B629" s="3">
        <v>4</v>
      </c>
      <c r="C629" s="3">
        <v>132</v>
      </c>
      <c r="D629" s="22" t="s">
        <v>832</v>
      </c>
      <c r="E629" s="12" t="s">
        <v>9719</v>
      </c>
      <c r="F629" s="12" t="s">
        <v>9720</v>
      </c>
      <c r="G629" s="12" t="s">
        <v>9721</v>
      </c>
      <c r="H629" s="12" t="s">
        <v>9721</v>
      </c>
      <c r="I629" s="12" t="s">
        <v>9722</v>
      </c>
      <c r="J629" t="s">
        <v>9723</v>
      </c>
      <c r="K629" s="4">
        <v>38</v>
      </c>
      <c r="L629" s="3">
        <v>10</v>
      </c>
      <c r="M629" s="3">
        <v>2159</v>
      </c>
      <c r="O629" s="4">
        <v>38</v>
      </c>
      <c r="P629" s="3">
        <v>2159</v>
      </c>
    </row>
    <row r="630" spans="1:16" x14ac:dyDescent="0.25">
      <c r="A630" s="3">
        <v>629</v>
      </c>
      <c r="B630" s="3">
        <v>4</v>
      </c>
      <c r="C630" s="3">
        <v>133</v>
      </c>
      <c r="D630" s="22" t="s">
        <v>833</v>
      </c>
      <c r="E630" s="12" t="s">
        <v>9724</v>
      </c>
      <c r="F630" s="12" t="s">
        <v>9725</v>
      </c>
      <c r="G630" s="12" t="s">
        <v>9726</v>
      </c>
      <c r="H630" s="12" t="s">
        <v>9727</v>
      </c>
      <c r="I630" s="12" t="s">
        <v>9728</v>
      </c>
      <c r="J630" t="s">
        <v>9729</v>
      </c>
      <c r="K630" s="4">
        <v>50</v>
      </c>
      <c r="L630" s="3">
        <v>12</v>
      </c>
      <c r="M630" s="3">
        <v>3897</v>
      </c>
      <c r="O630" s="4">
        <v>50</v>
      </c>
      <c r="P630" s="3">
        <v>3897</v>
      </c>
    </row>
    <row r="631" spans="1:16" x14ac:dyDescent="0.25">
      <c r="A631" s="3">
        <v>630</v>
      </c>
      <c r="B631" s="3">
        <v>4</v>
      </c>
      <c r="C631" s="3">
        <v>134</v>
      </c>
      <c r="D631" s="22" t="s">
        <v>834</v>
      </c>
      <c r="E631" s="12" t="s">
        <v>9730</v>
      </c>
      <c r="F631" s="12" t="s">
        <v>9731</v>
      </c>
      <c r="G631" s="12" t="s">
        <v>9732</v>
      </c>
      <c r="H631" s="12" t="s">
        <v>9732</v>
      </c>
      <c r="I631" s="12" t="s">
        <v>9733</v>
      </c>
      <c r="J631" t="s">
        <v>9734</v>
      </c>
      <c r="K631" s="4">
        <v>63</v>
      </c>
      <c r="L631" s="3">
        <v>14</v>
      </c>
      <c r="M631" s="3">
        <v>3336</v>
      </c>
      <c r="O631" s="4">
        <v>63</v>
      </c>
      <c r="P631" s="3">
        <v>3336</v>
      </c>
    </row>
    <row r="632" spans="1:16" x14ac:dyDescent="0.25">
      <c r="A632" s="3">
        <v>631</v>
      </c>
      <c r="B632" s="3">
        <v>4</v>
      </c>
      <c r="C632" s="3">
        <v>135</v>
      </c>
      <c r="D632" s="22" t="s">
        <v>835</v>
      </c>
      <c r="E632" s="12" t="s">
        <v>9735</v>
      </c>
      <c r="F632" s="12" t="s">
        <v>9736</v>
      </c>
      <c r="G632" s="12" t="s">
        <v>9737</v>
      </c>
      <c r="H632" s="12" t="s">
        <v>9737</v>
      </c>
      <c r="I632" s="12" t="s">
        <v>9738</v>
      </c>
      <c r="J632" t="s">
        <v>9739</v>
      </c>
      <c r="K632" s="4">
        <v>160</v>
      </c>
      <c r="L632" s="3">
        <v>37</v>
      </c>
      <c r="M632" s="3">
        <v>9858</v>
      </c>
      <c r="O632" s="4">
        <v>160</v>
      </c>
      <c r="P632" s="3">
        <v>9858</v>
      </c>
    </row>
    <row r="633" spans="1:16" x14ac:dyDescent="0.25">
      <c r="A633" s="3">
        <v>632</v>
      </c>
      <c r="B633" s="3">
        <v>4</v>
      </c>
      <c r="C633" s="3">
        <v>136</v>
      </c>
      <c r="D633" s="22" t="s">
        <v>836</v>
      </c>
      <c r="E633" s="12" t="s">
        <v>9740</v>
      </c>
      <c r="F633" s="12" t="s">
        <v>9741</v>
      </c>
      <c r="G633" s="12" t="s">
        <v>9742</v>
      </c>
      <c r="H633" s="12" t="s">
        <v>9742</v>
      </c>
      <c r="I633" s="12" t="s">
        <v>9743</v>
      </c>
      <c r="J633" t="s">
        <v>9744</v>
      </c>
      <c r="K633" s="4">
        <v>128</v>
      </c>
      <c r="L633" s="3">
        <v>28</v>
      </c>
      <c r="M633" s="3">
        <v>9206</v>
      </c>
      <c r="O633" s="4">
        <v>128</v>
      </c>
      <c r="P633" s="3">
        <v>9206</v>
      </c>
    </row>
    <row r="634" spans="1:16" x14ac:dyDescent="0.25">
      <c r="A634" s="3">
        <v>633</v>
      </c>
      <c r="B634" s="3">
        <v>4</v>
      </c>
      <c r="C634" s="3">
        <v>137</v>
      </c>
      <c r="D634" s="22" t="s">
        <v>837</v>
      </c>
      <c r="E634" s="12" t="s">
        <v>9745</v>
      </c>
      <c r="F634" s="12" t="s">
        <v>9746</v>
      </c>
      <c r="G634" s="12" t="s">
        <v>9747</v>
      </c>
      <c r="H634" s="12" t="s">
        <v>9747</v>
      </c>
      <c r="I634" s="12" t="s">
        <v>9748</v>
      </c>
      <c r="J634" t="s">
        <v>9749</v>
      </c>
      <c r="K634" s="4">
        <v>80</v>
      </c>
      <c r="L634" s="3">
        <v>20</v>
      </c>
      <c r="M634" s="3">
        <v>5994</v>
      </c>
      <c r="O634" s="4">
        <v>80</v>
      </c>
      <c r="P634" s="3">
        <v>5994</v>
      </c>
    </row>
    <row r="635" spans="1:16" x14ac:dyDescent="0.25">
      <c r="A635" s="3">
        <v>634</v>
      </c>
      <c r="B635" s="3">
        <v>4</v>
      </c>
      <c r="C635" s="3">
        <v>138</v>
      </c>
      <c r="D635" s="22" t="s">
        <v>838</v>
      </c>
      <c r="E635" s="12" t="s">
        <v>9750</v>
      </c>
      <c r="F635" s="12" t="s">
        <v>9751</v>
      </c>
      <c r="G635" s="12" t="s">
        <v>9752</v>
      </c>
      <c r="H635" s="12" t="s">
        <v>9752</v>
      </c>
      <c r="I635" s="12" t="s">
        <v>9753</v>
      </c>
      <c r="J635" t="s">
        <v>9754</v>
      </c>
      <c r="K635" s="4">
        <v>27</v>
      </c>
      <c r="L635" s="3">
        <v>6</v>
      </c>
      <c r="M635" s="3">
        <v>1847</v>
      </c>
      <c r="O635" s="4">
        <v>27</v>
      </c>
      <c r="P635" s="3">
        <v>1847</v>
      </c>
    </row>
    <row r="636" spans="1:16" x14ac:dyDescent="0.25">
      <c r="A636" s="3">
        <v>635</v>
      </c>
      <c r="B636" s="3">
        <v>4</v>
      </c>
      <c r="C636" s="3">
        <v>139</v>
      </c>
      <c r="D636" s="22" t="s">
        <v>839</v>
      </c>
      <c r="E636" s="12" t="s">
        <v>9755</v>
      </c>
      <c r="F636" s="12" t="s">
        <v>9756</v>
      </c>
      <c r="G636" s="12" t="s">
        <v>9757</v>
      </c>
      <c r="H636" s="12" t="s">
        <v>9757</v>
      </c>
      <c r="I636" s="12" t="s">
        <v>9758</v>
      </c>
      <c r="J636" t="s">
        <v>9759</v>
      </c>
      <c r="K636" s="4">
        <v>70</v>
      </c>
      <c r="L636" s="3">
        <v>14</v>
      </c>
      <c r="M636" s="3">
        <v>5558</v>
      </c>
      <c r="O636" s="4">
        <v>70</v>
      </c>
      <c r="P636" s="3">
        <v>5558</v>
      </c>
    </row>
    <row r="637" spans="1:16" x14ac:dyDescent="0.25">
      <c r="A637" s="3">
        <v>636</v>
      </c>
      <c r="B637" s="3">
        <v>4</v>
      </c>
      <c r="C637" s="3">
        <v>140</v>
      </c>
      <c r="D637" s="22" t="s">
        <v>840</v>
      </c>
      <c r="E637" s="12" t="s">
        <v>9760</v>
      </c>
      <c r="F637" s="12" t="s">
        <v>9761</v>
      </c>
      <c r="G637" s="12" t="s">
        <v>9762</v>
      </c>
      <c r="H637" s="12" t="s">
        <v>9762</v>
      </c>
      <c r="I637" s="12" t="s">
        <v>9763</v>
      </c>
      <c r="J637" t="s">
        <v>9764</v>
      </c>
      <c r="K637" s="4">
        <v>134</v>
      </c>
      <c r="L637" s="3">
        <v>33</v>
      </c>
      <c r="M637" s="3">
        <v>10810</v>
      </c>
      <c r="O637" s="4">
        <v>134</v>
      </c>
      <c r="P637" s="3">
        <v>10810</v>
      </c>
    </row>
    <row r="638" spans="1:16" x14ac:dyDescent="0.25">
      <c r="A638" s="3">
        <v>637</v>
      </c>
      <c r="B638" s="3">
        <v>4</v>
      </c>
      <c r="C638" s="3">
        <v>141</v>
      </c>
      <c r="D638" s="22" t="s">
        <v>841</v>
      </c>
      <c r="E638" s="12" t="s">
        <v>9765</v>
      </c>
      <c r="F638" s="12" t="s">
        <v>9766</v>
      </c>
      <c r="G638" s="12" t="s">
        <v>9767</v>
      </c>
      <c r="H638" s="12" t="s">
        <v>9767</v>
      </c>
      <c r="I638" s="12" t="s">
        <v>9768</v>
      </c>
      <c r="J638" t="s">
        <v>9769</v>
      </c>
      <c r="K638" s="4">
        <v>158</v>
      </c>
      <c r="L638" s="3">
        <v>36</v>
      </c>
      <c r="M638" s="3">
        <v>7655</v>
      </c>
      <c r="O638" s="4">
        <v>158</v>
      </c>
      <c r="P638" s="3">
        <v>7655</v>
      </c>
    </row>
    <row r="639" spans="1:16" x14ac:dyDescent="0.25">
      <c r="A639" s="3">
        <v>638</v>
      </c>
      <c r="B639" s="3">
        <v>4</v>
      </c>
      <c r="C639" s="3">
        <v>142</v>
      </c>
      <c r="D639" s="22" t="s">
        <v>842</v>
      </c>
      <c r="E639" s="12" t="s">
        <v>9770</v>
      </c>
      <c r="F639" s="12" t="s">
        <v>9771</v>
      </c>
      <c r="G639" s="12" t="s">
        <v>9772</v>
      </c>
      <c r="H639" s="12" t="s">
        <v>9772</v>
      </c>
      <c r="I639" s="12" t="s">
        <v>9773</v>
      </c>
      <c r="J639" t="s">
        <v>9774</v>
      </c>
      <c r="K639" s="4">
        <v>88</v>
      </c>
      <c r="L639" s="3">
        <v>19</v>
      </c>
      <c r="M639" s="3">
        <v>4984</v>
      </c>
      <c r="O639" s="4">
        <v>88</v>
      </c>
      <c r="P639" s="3">
        <v>4984</v>
      </c>
    </row>
    <row r="640" spans="1:16" x14ac:dyDescent="0.25">
      <c r="A640" s="3">
        <v>639</v>
      </c>
      <c r="B640" s="3">
        <v>4</v>
      </c>
      <c r="C640" s="3">
        <v>143</v>
      </c>
      <c r="D640" s="22" t="s">
        <v>843</v>
      </c>
      <c r="E640" s="12" t="s">
        <v>9775</v>
      </c>
      <c r="F640" s="12" t="s">
        <v>9776</v>
      </c>
      <c r="G640" s="12" t="s">
        <v>9777</v>
      </c>
      <c r="H640" s="12" t="s">
        <v>9777</v>
      </c>
      <c r="I640" s="12" t="s">
        <v>9778</v>
      </c>
      <c r="J640" t="s">
        <v>9779</v>
      </c>
      <c r="K640" s="4">
        <v>58</v>
      </c>
      <c r="L640" s="3">
        <v>16</v>
      </c>
      <c r="M640" s="3">
        <v>4289</v>
      </c>
      <c r="O640" s="4">
        <v>58</v>
      </c>
      <c r="P640" s="3">
        <v>4289</v>
      </c>
    </row>
    <row r="641" spans="1:16" x14ac:dyDescent="0.25">
      <c r="A641" s="3">
        <v>640</v>
      </c>
      <c r="B641" s="3">
        <v>4</v>
      </c>
      <c r="C641" s="3">
        <v>144</v>
      </c>
      <c r="D641" s="22" t="s">
        <v>844</v>
      </c>
      <c r="E641" s="12" t="s">
        <v>9780</v>
      </c>
      <c r="F641" s="12" t="s">
        <v>9781</v>
      </c>
      <c r="G641" s="12" t="s">
        <v>9782</v>
      </c>
      <c r="H641" s="12" t="s">
        <v>9782</v>
      </c>
      <c r="I641" s="12" t="s">
        <v>9783</v>
      </c>
      <c r="J641" t="s">
        <v>9784</v>
      </c>
      <c r="K641" s="4">
        <v>83</v>
      </c>
      <c r="L641" s="3">
        <v>17</v>
      </c>
      <c r="M641" s="3">
        <v>5592</v>
      </c>
      <c r="O641" s="4">
        <v>83</v>
      </c>
      <c r="P641" s="3">
        <v>5592</v>
      </c>
    </row>
    <row r="642" spans="1:16" x14ac:dyDescent="0.25">
      <c r="A642" s="3">
        <v>641</v>
      </c>
      <c r="B642" s="3">
        <v>4</v>
      </c>
      <c r="C642" s="3">
        <v>145</v>
      </c>
      <c r="D642" s="22" t="s">
        <v>845</v>
      </c>
      <c r="E642" s="12" t="s">
        <v>9785</v>
      </c>
      <c r="F642" s="12" t="s">
        <v>9786</v>
      </c>
      <c r="G642" s="12" t="s">
        <v>9787</v>
      </c>
      <c r="H642" s="12" t="s">
        <v>9787</v>
      </c>
      <c r="I642" s="12" t="s">
        <v>9788</v>
      </c>
      <c r="J642" t="s">
        <v>9789</v>
      </c>
      <c r="K642" s="4">
        <v>44</v>
      </c>
      <c r="L642" s="3">
        <v>11</v>
      </c>
      <c r="M642" s="3">
        <v>2250</v>
      </c>
      <c r="O642" s="4">
        <v>44</v>
      </c>
      <c r="P642" s="3">
        <v>2250</v>
      </c>
    </row>
    <row r="643" spans="1:16" x14ac:dyDescent="0.25">
      <c r="A643" s="3">
        <v>642</v>
      </c>
      <c r="B643" s="3">
        <v>4</v>
      </c>
      <c r="C643" s="3">
        <v>146</v>
      </c>
      <c r="D643" s="22" t="s">
        <v>846</v>
      </c>
      <c r="E643" s="12" t="s">
        <v>9790</v>
      </c>
      <c r="F643" s="12" t="s">
        <v>9791</v>
      </c>
      <c r="G643" s="12" t="s">
        <v>9792</v>
      </c>
      <c r="H643" s="12" t="s">
        <v>9792</v>
      </c>
      <c r="I643" s="12" t="s">
        <v>9793</v>
      </c>
      <c r="J643" t="s">
        <v>9794</v>
      </c>
      <c r="K643" s="4">
        <v>92</v>
      </c>
      <c r="L643" s="3">
        <v>18</v>
      </c>
      <c r="M643" s="3">
        <v>5536</v>
      </c>
      <c r="O643" s="4">
        <v>92</v>
      </c>
      <c r="P643" s="3">
        <v>5536</v>
      </c>
    </row>
    <row r="644" spans="1:16" x14ac:dyDescent="0.25">
      <c r="A644" s="3">
        <v>643</v>
      </c>
      <c r="B644" s="3">
        <v>4</v>
      </c>
      <c r="C644" s="3">
        <v>147</v>
      </c>
      <c r="D644" s="22" t="s">
        <v>847</v>
      </c>
      <c r="E644" s="12" t="s">
        <v>9795</v>
      </c>
      <c r="F644" s="12" t="s">
        <v>9796</v>
      </c>
      <c r="G644" s="12" t="s">
        <v>9797</v>
      </c>
      <c r="H644" s="12" t="s">
        <v>9797</v>
      </c>
      <c r="I644" s="12" t="s">
        <v>9798</v>
      </c>
      <c r="J644" t="s">
        <v>9799</v>
      </c>
      <c r="K644" s="4">
        <v>49</v>
      </c>
      <c r="L644" s="3">
        <v>11</v>
      </c>
      <c r="M644" s="3">
        <v>3497</v>
      </c>
      <c r="O644" s="4">
        <v>49</v>
      </c>
      <c r="P644" s="3">
        <v>3497</v>
      </c>
    </row>
    <row r="645" spans="1:16" x14ac:dyDescent="0.25">
      <c r="A645" s="3">
        <v>644</v>
      </c>
      <c r="B645" s="3">
        <v>4</v>
      </c>
      <c r="C645" s="3">
        <v>148</v>
      </c>
      <c r="D645" s="22" t="s">
        <v>848</v>
      </c>
      <c r="E645" s="12" t="s">
        <v>9800</v>
      </c>
      <c r="F645" s="12" t="s">
        <v>9801</v>
      </c>
      <c r="G645" s="12" t="s">
        <v>9802</v>
      </c>
      <c r="H645" s="12" t="s">
        <v>9802</v>
      </c>
      <c r="I645" s="12" t="s">
        <v>9803</v>
      </c>
      <c r="J645" t="s">
        <v>9804</v>
      </c>
      <c r="K645" s="4">
        <v>53</v>
      </c>
      <c r="L645" s="3">
        <v>14</v>
      </c>
      <c r="M645" s="3">
        <v>2280</v>
      </c>
      <c r="O645" s="4">
        <v>53</v>
      </c>
      <c r="P645" s="3">
        <v>2280</v>
      </c>
    </row>
    <row r="646" spans="1:16" x14ac:dyDescent="0.25">
      <c r="A646" s="3">
        <v>645</v>
      </c>
      <c r="B646" s="3">
        <v>4</v>
      </c>
      <c r="C646" s="3">
        <v>149</v>
      </c>
      <c r="D646" s="22" t="s">
        <v>849</v>
      </c>
      <c r="E646" s="12" t="s">
        <v>9805</v>
      </c>
      <c r="F646" s="12" t="s">
        <v>9806</v>
      </c>
      <c r="G646" s="12" t="s">
        <v>9807</v>
      </c>
      <c r="H646" s="12" t="s">
        <v>9807</v>
      </c>
      <c r="I646" s="12" t="s">
        <v>9808</v>
      </c>
      <c r="J646" t="s">
        <v>9809</v>
      </c>
      <c r="K646" s="4">
        <v>49</v>
      </c>
      <c r="L646" s="3">
        <v>14</v>
      </c>
      <c r="M646" s="3">
        <v>3864</v>
      </c>
      <c r="O646" s="4">
        <v>49</v>
      </c>
      <c r="P646" s="3">
        <v>3864</v>
      </c>
    </row>
    <row r="647" spans="1:16" x14ac:dyDescent="0.25">
      <c r="A647" s="3">
        <v>646</v>
      </c>
      <c r="B647" s="3">
        <v>4</v>
      </c>
      <c r="C647" s="3">
        <v>150</v>
      </c>
      <c r="D647" s="22" t="s">
        <v>850</v>
      </c>
      <c r="E647" s="12" t="s">
        <v>9810</v>
      </c>
      <c r="F647" s="12" t="s">
        <v>9811</v>
      </c>
      <c r="G647" s="12" t="s">
        <v>9812</v>
      </c>
      <c r="H647" s="12" t="s">
        <v>9812</v>
      </c>
      <c r="I647" s="12" t="s">
        <v>9813</v>
      </c>
      <c r="J647" t="s">
        <v>9814</v>
      </c>
      <c r="K647" s="4">
        <v>100</v>
      </c>
      <c r="L647" s="3">
        <v>22</v>
      </c>
      <c r="M647" s="3">
        <v>8167</v>
      </c>
      <c r="O647" s="4">
        <v>100</v>
      </c>
      <c r="P647" s="3">
        <v>8167</v>
      </c>
    </row>
    <row r="648" spans="1:16" x14ac:dyDescent="0.25">
      <c r="A648" s="3">
        <v>647</v>
      </c>
      <c r="B648" s="3">
        <v>4</v>
      </c>
      <c r="C648" s="3">
        <v>151</v>
      </c>
      <c r="D648" s="22" t="s">
        <v>851</v>
      </c>
      <c r="E648" s="12" t="s">
        <v>9815</v>
      </c>
      <c r="F648" s="12" t="s">
        <v>9816</v>
      </c>
      <c r="G648" s="12" t="s">
        <v>9817</v>
      </c>
      <c r="H648" s="12" t="s">
        <v>9817</v>
      </c>
      <c r="I648" s="12" t="s">
        <v>9818</v>
      </c>
      <c r="J648" t="s">
        <v>9819</v>
      </c>
      <c r="K648" s="4">
        <v>41</v>
      </c>
      <c r="L648" s="3">
        <v>8</v>
      </c>
      <c r="M648" s="3">
        <v>2440</v>
      </c>
      <c r="O648" s="4">
        <v>41</v>
      </c>
      <c r="P648" s="3">
        <v>2440</v>
      </c>
    </row>
    <row r="649" spans="1:16" x14ac:dyDescent="0.25">
      <c r="A649" s="3">
        <v>648</v>
      </c>
      <c r="B649" s="3">
        <v>4</v>
      </c>
      <c r="C649" s="3">
        <v>152</v>
      </c>
      <c r="D649" s="22" t="s">
        <v>852</v>
      </c>
      <c r="E649" s="12" t="s">
        <v>9820</v>
      </c>
      <c r="F649" s="12" t="s">
        <v>9821</v>
      </c>
      <c r="G649" s="12" t="s">
        <v>9822</v>
      </c>
      <c r="H649" s="12" t="s">
        <v>9822</v>
      </c>
      <c r="I649" s="12" t="s">
        <v>9823</v>
      </c>
      <c r="J649" t="s">
        <v>9824</v>
      </c>
      <c r="K649" s="4">
        <v>79</v>
      </c>
      <c r="L649" s="3">
        <v>17</v>
      </c>
      <c r="M649" s="3">
        <v>4576</v>
      </c>
      <c r="O649" s="4">
        <v>79</v>
      </c>
      <c r="P649" s="3">
        <v>4576</v>
      </c>
    </row>
    <row r="650" spans="1:16" x14ac:dyDescent="0.25">
      <c r="A650" s="3">
        <v>649</v>
      </c>
      <c r="B650" s="3">
        <v>4</v>
      </c>
      <c r="C650" s="3">
        <v>153</v>
      </c>
      <c r="D650" s="22" t="s">
        <v>853</v>
      </c>
      <c r="E650" s="12" t="s">
        <v>9825</v>
      </c>
      <c r="F650" s="12" t="s">
        <v>9826</v>
      </c>
      <c r="G650" s="12" t="s">
        <v>9827</v>
      </c>
      <c r="H650" s="12" t="s">
        <v>9828</v>
      </c>
      <c r="I650" s="12" t="s">
        <v>9829</v>
      </c>
      <c r="J650" t="s">
        <v>9830</v>
      </c>
      <c r="K650" s="4">
        <v>158</v>
      </c>
      <c r="L650" s="3">
        <v>37</v>
      </c>
      <c r="M650" s="3">
        <v>12825</v>
      </c>
      <c r="O650" s="4">
        <v>158</v>
      </c>
      <c r="P650" s="3">
        <v>12825</v>
      </c>
    </row>
    <row r="651" spans="1:16" x14ac:dyDescent="0.25">
      <c r="A651" s="3">
        <v>650</v>
      </c>
      <c r="B651" s="3">
        <v>4</v>
      </c>
      <c r="C651" s="3">
        <v>154</v>
      </c>
      <c r="D651" s="22" t="s">
        <v>854</v>
      </c>
      <c r="E651" s="12" t="s">
        <v>9831</v>
      </c>
      <c r="F651" s="12" t="s">
        <v>9832</v>
      </c>
      <c r="G651" s="12" t="s">
        <v>9833</v>
      </c>
      <c r="H651" s="12" t="s">
        <v>9833</v>
      </c>
      <c r="I651" s="12" t="s">
        <v>9834</v>
      </c>
      <c r="J651" t="s">
        <v>9835</v>
      </c>
      <c r="K651" s="4">
        <v>88</v>
      </c>
      <c r="L651" s="3">
        <v>19</v>
      </c>
      <c r="M651" s="3">
        <v>8031</v>
      </c>
      <c r="O651" s="4">
        <v>88</v>
      </c>
      <c r="P651" s="3">
        <v>8031</v>
      </c>
    </row>
    <row r="652" spans="1:16" x14ac:dyDescent="0.25">
      <c r="A652" s="3">
        <v>651</v>
      </c>
      <c r="B652" s="3">
        <v>4</v>
      </c>
      <c r="C652" s="3">
        <v>155</v>
      </c>
      <c r="D652" s="22" t="s">
        <v>855</v>
      </c>
      <c r="E652" s="12" t="s">
        <v>9836</v>
      </c>
      <c r="F652" s="12" t="s">
        <v>9837</v>
      </c>
      <c r="G652" s="12" t="s">
        <v>9838</v>
      </c>
      <c r="H652" s="12" t="s">
        <v>9839</v>
      </c>
      <c r="I652" s="12" t="s">
        <v>9840</v>
      </c>
      <c r="J652" t="s">
        <v>9841</v>
      </c>
      <c r="K652" s="4">
        <v>102</v>
      </c>
      <c r="L652" s="3">
        <v>22</v>
      </c>
      <c r="M652" s="3">
        <v>7245</v>
      </c>
      <c r="O652" s="4">
        <v>102</v>
      </c>
      <c r="P652" s="3">
        <v>7245</v>
      </c>
    </row>
    <row r="653" spans="1:16" x14ac:dyDescent="0.25">
      <c r="A653" s="3">
        <v>652</v>
      </c>
      <c r="B653" s="3">
        <v>4</v>
      </c>
      <c r="C653" s="3">
        <v>156</v>
      </c>
      <c r="D653" s="22" t="s">
        <v>856</v>
      </c>
      <c r="E653" s="12" t="s">
        <v>9842</v>
      </c>
      <c r="F653" s="12" t="s">
        <v>9842</v>
      </c>
      <c r="G653" s="12" t="s">
        <v>9843</v>
      </c>
      <c r="H653" s="12" t="s">
        <v>9843</v>
      </c>
      <c r="I653" s="12" t="s">
        <v>9844</v>
      </c>
      <c r="J653" t="s">
        <v>9845</v>
      </c>
      <c r="K653" s="4">
        <v>30</v>
      </c>
      <c r="L653" s="3">
        <v>6</v>
      </c>
      <c r="M653" s="3">
        <v>2419</v>
      </c>
      <c r="O653" s="4">
        <v>30</v>
      </c>
      <c r="P653" s="3">
        <v>2419</v>
      </c>
    </row>
    <row r="654" spans="1:16" x14ac:dyDescent="0.25">
      <c r="A654" s="3">
        <v>653</v>
      </c>
      <c r="B654" s="3">
        <v>4</v>
      </c>
      <c r="C654" s="3">
        <v>157</v>
      </c>
      <c r="D654" s="22" t="s">
        <v>857</v>
      </c>
      <c r="E654" s="12" t="s">
        <v>9846</v>
      </c>
      <c r="F654" s="12" t="s">
        <v>9847</v>
      </c>
      <c r="G654" s="12" t="s">
        <v>9848</v>
      </c>
      <c r="H654" s="12" t="s">
        <v>9848</v>
      </c>
      <c r="I654" s="12" t="s">
        <v>9849</v>
      </c>
      <c r="J654" t="s">
        <v>9850</v>
      </c>
      <c r="K654" s="4">
        <v>128</v>
      </c>
      <c r="L654" s="3">
        <v>34</v>
      </c>
      <c r="M654" s="3">
        <v>8275</v>
      </c>
      <c r="O654" s="4">
        <v>128</v>
      </c>
      <c r="P654" s="3">
        <v>8275</v>
      </c>
    </row>
    <row r="655" spans="1:16" x14ac:dyDescent="0.25">
      <c r="A655" s="3">
        <v>654</v>
      </c>
      <c r="B655" s="3">
        <v>4</v>
      </c>
      <c r="C655" s="3">
        <v>158</v>
      </c>
      <c r="D655" s="22" t="s">
        <v>858</v>
      </c>
      <c r="E655" s="12" t="s">
        <v>9851</v>
      </c>
      <c r="F655" s="12" t="s">
        <v>9852</v>
      </c>
      <c r="G655" s="12" t="s">
        <v>9853</v>
      </c>
      <c r="H655" s="12" t="s">
        <v>9853</v>
      </c>
      <c r="I655" s="12" t="s">
        <v>9854</v>
      </c>
      <c r="J655" t="s">
        <v>9855</v>
      </c>
      <c r="K655" s="4">
        <v>32</v>
      </c>
      <c r="L655" s="3">
        <v>8</v>
      </c>
      <c r="M655" s="3">
        <v>816</v>
      </c>
      <c r="O655" s="4">
        <v>32</v>
      </c>
      <c r="P655" s="3">
        <v>816</v>
      </c>
    </row>
    <row r="656" spans="1:16" x14ac:dyDescent="0.25">
      <c r="A656" s="3">
        <v>655</v>
      </c>
      <c r="B656" s="3">
        <v>4</v>
      </c>
      <c r="C656" s="3">
        <v>159</v>
      </c>
      <c r="D656" s="22" t="s">
        <v>859</v>
      </c>
      <c r="E656" s="12" t="s">
        <v>9856</v>
      </c>
      <c r="F656" s="12" t="s">
        <v>9857</v>
      </c>
      <c r="G656" s="12" t="s">
        <v>9858</v>
      </c>
      <c r="H656" s="12" t="s">
        <v>9858</v>
      </c>
      <c r="I656" s="12" t="s">
        <v>9859</v>
      </c>
      <c r="J656" t="s">
        <v>9860</v>
      </c>
      <c r="K656" s="4">
        <v>55</v>
      </c>
      <c r="L656" s="3">
        <v>14</v>
      </c>
      <c r="M656" s="3">
        <v>2253</v>
      </c>
      <c r="O656" s="4">
        <v>55</v>
      </c>
      <c r="P656" s="3">
        <v>2253</v>
      </c>
    </row>
    <row r="657" spans="1:16" x14ac:dyDescent="0.25">
      <c r="A657" s="3">
        <v>656</v>
      </c>
      <c r="B657" s="3">
        <v>4</v>
      </c>
      <c r="C657" s="3">
        <v>160</v>
      </c>
      <c r="D657" s="22" t="s">
        <v>860</v>
      </c>
      <c r="E657" s="12" t="s">
        <v>9861</v>
      </c>
      <c r="F657" s="12" t="s">
        <v>9862</v>
      </c>
      <c r="G657" s="12" t="s">
        <v>9863</v>
      </c>
      <c r="H657" s="12" t="s">
        <v>9863</v>
      </c>
      <c r="I657" s="12" t="s">
        <v>9864</v>
      </c>
      <c r="J657" t="s">
        <v>9865</v>
      </c>
      <c r="K657" s="4">
        <v>59</v>
      </c>
      <c r="L657" s="3">
        <v>14</v>
      </c>
      <c r="M657" s="3">
        <v>4505</v>
      </c>
      <c r="O657" s="4">
        <v>59</v>
      </c>
      <c r="P657" s="3">
        <v>4505</v>
      </c>
    </row>
    <row r="658" spans="1:16" x14ac:dyDescent="0.25">
      <c r="A658" s="3">
        <v>657</v>
      </c>
      <c r="B658" s="3">
        <v>4</v>
      </c>
      <c r="C658" s="3">
        <v>161</v>
      </c>
      <c r="D658" s="22" t="s">
        <v>861</v>
      </c>
      <c r="E658" s="12" t="s">
        <v>9866</v>
      </c>
      <c r="F658" s="12" t="s">
        <v>9867</v>
      </c>
      <c r="G658" s="12" t="s">
        <v>9868</v>
      </c>
      <c r="H658" s="12" t="s">
        <v>9868</v>
      </c>
      <c r="I658" s="12" t="s">
        <v>9869</v>
      </c>
      <c r="J658" t="s">
        <v>9870</v>
      </c>
      <c r="K658" s="4">
        <v>71</v>
      </c>
      <c r="L658" s="3">
        <v>14</v>
      </c>
      <c r="M658" s="3">
        <v>4227</v>
      </c>
      <c r="O658" s="4">
        <v>71</v>
      </c>
      <c r="P658" s="3">
        <v>4227</v>
      </c>
    </row>
    <row r="659" spans="1:16" x14ac:dyDescent="0.25">
      <c r="A659" s="3">
        <v>658</v>
      </c>
      <c r="B659" s="3">
        <v>4</v>
      </c>
      <c r="C659" s="3">
        <v>162</v>
      </c>
      <c r="D659" s="22" t="s">
        <v>862</v>
      </c>
      <c r="E659" s="12" t="s">
        <v>9871</v>
      </c>
      <c r="F659" s="12" t="s">
        <v>9872</v>
      </c>
      <c r="G659" s="12" t="s">
        <v>9873</v>
      </c>
      <c r="H659" s="12" t="s">
        <v>9873</v>
      </c>
      <c r="I659" s="12" t="s">
        <v>9874</v>
      </c>
      <c r="J659" t="s">
        <v>9875</v>
      </c>
      <c r="K659" s="4">
        <v>136</v>
      </c>
      <c r="L659" s="3">
        <v>26</v>
      </c>
      <c r="M659" s="3">
        <v>6547</v>
      </c>
      <c r="O659" s="4">
        <v>136</v>
      </c>
      <c r="P659" s="3">
        <v>6547</v>
      </c>
    </row>
    <row r="660" spans="1:16" x14ac:dyDescent="0.25">
      <c r="A660" s="3">
        <v>659</v>
      </c>
      <c r="B660" s="3">
        <v>4</v>
      </c>
      <c r="C660" s="3">
        <v>163</v>
      </c>
      <c r="D660" s="22" t="s">
        <v>863</v>
      </c>
      <c r="E660" s="12" t="s">
        <v>9876</v>
      </c>
      <c r="F660" s="12" t="s">
        <v>9877</v>
      </c>
      <c r="G660" s="12" t="s">
        <v>9878</v>
      </c>
      <c r="H660" s="12" t="s">
        <v>9878</v>
      </c>
      <c r="I660" s="12" t="s">
        <v>9879</v>
      </c>
      <c r="J660" t="s">
        <v>9880</v>
      </c>
      <c r="K660" s="4">
        <v>125</v>
      </c>
      <c r="L660" s="3">
        <v>25</v>
      </c>
      <c r="M660" s="3">
        <v>3304</v>
      </c>
      <c r="O660" s="4">
        <v>125</v>
      </c>
      <c r="P660" s="3">
        <v>3304</v>
      </c>
    </row>
    <row r="661" spans="1:16" x14ac:dyDescent="0.25">
      <c r="A661" s="3">
        <v>660</v>
      </c>
      <c r="B661" s="3">
        <v>4</v>
      </c>
      <c r="C661" s="3">
        <v>164</v>
      </c>
      <c r="D661" s="22" t="s">
        <v>864</v>
      </c>
      <c r="E661" s="12" t="s">
        <v>9881</v>
      </c>
      <c r="F661" s="12" t="s">
        <v>9882</v>
      </c>
      <c r="G661" s="12" t="s">
        <v>9883</v>
      </c>
      <c r="H661" s="12" t="s">
        <v>9883</v>
      </c>
      <c r="I661" s="12" t="s">
        <v>9884</v>
      </c>
      <c r="J661" t="s">
        <v>9885</v>
      </c>
      <c r="K661" s="4">
        <v>57</v>
      </c>
      <c r="L661" s="3">
        <v>14</v>
      </c>
      <c r="M661" s="3">
        <v>2779</v>
      </c>
      <c r="O661" s="4">
        <v>57</v>
      </c>
      <c r="P661" s="3">
        <v>2779</v>
      </c>
    </row>
    <row r="662" spans="1:16" x14ac:dyDescent="0.25">
      <c r="A662" s="3">
        <v>661</v>
      </c>
      <c r="B662" s="3">
        <v>4</v>
      </c>
      <c r="C662" s="3">
        <v>165</v>
      </c>
      <c r="D662" s="22" t="s">
        <v>865</v>
      </c>
      <c r="E662" s="12" t="s">
        <v>9886</v>
      </c>
      <c r="F662" s="12" t="s">
        <v>9887</v>
      </c>
      <c r="G662" s="12" t="s">
        <v>9888</v>
      </c>
      <c r="H662" s="12" t="s">
        <v>9888</v>
      </c>
      <c r="I662" s="12" t="s">
        <v>9889</v>
      </c>
      <c r="J662" t="s">
        <v>9890</v>
      </c>
      <c r="K662" s="4">
        <v>66</v>
      </c>
      <c r="L662" s="3">
        <v>15</v>
      </c>
      <c r="M662" s="3">
        <v>3183</v>
      </c>
      <c r="O662" s="4">
        <v>66</v>
      </c>
      <c r="P662" s="3">
        <v>3183</v>
      </c>
    </row>
    <row r="663" spans="1:16" x14ac:dyDescent="0.25">
      <c r="A663" s="3">
        <v>662</v>
      </c>
      <c r="B663" s="3">
        <v>4</v>
      </c>
      <c r="C663" s="3">
        <v>166</v>
      </c>
      <c r="D663" s="22" t="s">
        <v>866</v>
      </c>
      <c r="E663" s="12" t="s">
        <v>9891</v>
      </c>
      <c r="F663" s="12" t="s">
        <v>9892</v>
      </c>
      <c r="G663" s="12" t="s">
        <v>9893</v>
      </c>
      <c r="H663" s="12" t="s">
        <v>9893</v>
      </c>
      <c r="I663" s="12" t="s">
        <v>9894</v>
      </c>
      <c r="J663" t="s">
        <v>9895</v>
      </c>
      <c r="K663" s="4">
        <v>60</v>
      </c>
      <c r="L663" s="3">
        <v>13</v>
      </c>
      <c r="M663" s="3">
        <v>1938</v>
      </c>
      <c r="O663" s="4">
        <v>60</v>
      </c>
      <c r="P663" s="3">
        <v>1938</v>
      </c>
    </row>
    <row r="664" spans="1:16" x14ac:dyDescent="0.25">
      <c r="A664" s="3">
        <v>663</v>
      </c>
      <c r="B664" s="3">
        <v>4</v>
      </c>
      <c r="C664" s="3">
        <v>167</v>
      </c>
      <c r="D664" s="22" t="s">
        <v>867</v>
      </c>
      <c r="E664" s="12" t="s">
        <v>9896</v>
      </c>
      <c r="F664" s="12" t="s">
        <v>9897</v>
      </c>
      <c r="G664" s="12" t="s">
        <v>9898</v>
      </c>
      <c r="H664" s="12" t="s">
        <v>9898</v>
      </c>
      <c r="I664" s="12" t="s">
        <v>9899</v>
      </c>
      <c r="J664" t="s">
        <v>9900</v>
      </c>
      <c r="K664" s="4">
        <v>42</v>
      </c>
      <c r="L664" s="3">
        <v>11</v>
      </c>
      <c r="M664" s="3">
        <v>3433</v>
      </c>
      <c r="O664" s="4">
        <v>42</v>
      </c>
      <c r="P664" s="3">
        <v>3433</v>
      </c>
    </row>
    <row r="665" spans="1:16" x14ac:dyDescent="0.25">
      <c r="A665" s="3">
        <v>664</v>
      </c>
      <c r="B665" s="3">
        <v>4</v>
      </c>
      <c r="C665" s="3">
        <v>168</v>
      </c>
      <c r="D665" s="22" t="s">
        <v>868</v>
      </c>
      <c r="E665" s="12" t="s">
        <v>9901</v>
      </c>
      <c r="F665" s="12" t="s">
        <v>9902</v>
      </c>
      <c r="G665" s="12" t="s">
        <v>9903</v>
      </c>
      <c r="H665" s="12" t="s">
        <v>9903</v>
      </c>
      <c r="I665" s="12" t="s">
        <v>9904</v>
      </c>
      <c r="J665" t="s">
        <v>9905</v>
      </c>
      <c r="K665" s="4">
        <v>50</v>
      </c>
      <c r="L665" s="3">
        <v>12</v>
      </c>
      <c r="M665" s="3">
        <v>4204</v>
      </c>
      <c r="O665" s="4">
        <v>50</v>
      </c>
      <c r="P665" s="3">
        <v>4204</v>
      </c>
    </row>
    <row r="666" spans="1:16" x14ac:dyDescent="0.25">
      <c r="A666" s="3">
        <v>665</v>
      </c>
      <c r="B666" s="3">
        <v>4</v>
      </c>
      <c r="C666" s="3">
        <v>169</v>
      </c>
      <c r="D666" s="22" t="s">
        <v>869</v>
      </c>
      <c r="E666" s="12" t="s">
        <v>9906</v>
      </c>
      <c r="F666" s="12" t="s">
        <v>9907</v>
      </c>
      <c r="G666" s="12" t="s">
        <v>9908</v>
      </c>
      <c r="H666" s="12" t="s">
        <v>9908</v>
      </c>
      <c r="I666" s="12" t="s">
        <v>9909</v>
      </c>
      <c r="J666" t="s">
        <v>9910</v>
      </c>
      <c r="K666" s="4">
        <v>43</v>
      </c>
      <c r="L666" s="3">
        <v>11</v>
      </c>
      <c r="M666" s="3">
        <v>2531</v>
      </c>
      <c r="O666" s="4">
        <v>43</v>
      </c>
      <c r="P666" s="3">
        <v>2531</v>
      </c>
    </row>
    <row r="667" spans="1:16" x14ac:dyDescent="0.25">
      <c r="A667" s="3">
        <v>666</v>
      </c>
      <c r="B667" s="3">
        <v>4</v>
      </c>
      <c r="C667" s="3">
        <v>170</v>
      </c>
      <c r="D667" s="22" t="s">
        <v>870</v>
      </c>
      <c r="E667" s="12" t="s">
        <v>9911</v>
      </c>
      <c r="F667" s="12" t="s">
        <v>9912</v>
      </c>
      <c r="G667" s="12" t="s">
        <v>9913</v>
      </c>
      <c r="H667" s="12" t="s">
        <v>9914</v>
      </c>
      <c r="I667" s="12" t="s">
        <v>9915</v>
      </c>
      <c r="J667" t="s">
        <v>9916</v>
      </c>
      <c r="K667" s="4">
        <v>97</v>
      </c>
      <c r="L667" s="3">
        <v>23</v>
      </c>
      <c r="M667" s="3">
        <v>5277</v>
      </c>
      <c r="O667" s="4">
        <v>97</v>
      </c>
      <c r="P667" s="3">
        <v>5277</v>
      </c>
    </row>
    <row r="668" spans="1:16" x14ac:dyDescent="0.25">
      <c r="A668" s="3">
        <v>667</v>
      </c>
      <c r="B668" s="3">
        <v>4</v>
      </c>
      <c r="C668" s="3">
        <v>171</v>
      </c>
      <c r="D668" s="22" t="s">
        <v>871</v>
      </c>
      <c r="E668" s="12" t="s">
        <v>9917</v>
      </c>
      <c r="F668" s="12" t="s">
        <v>9918</v>
      </c>
      <c r="G668" s="12" t="s">
        <v>9919</v>
      </c>
      <c r="H668" s="12" t="s">
        <v>9920</v>
      </c>
      <c r="I668" s="12" t="s">
        <v>9921</v>
      </c>
      <c r="J668" t="s">
        <v>9922</v>
      </c>
      <c r="K668" s="4">
        <v>210</v>
      </c>
      <c r="L668" s="3">
        <v>53</v>
      </c>
      <c r="M668" s="3">
        <v>11697</v>
      </c>
      <c r="O668" s="4">
        <v>210</v>
      </c>
      <c r="P668" s="3">
        <v>11697</v>
      </c>
    </row>
    <row r="669" spans="1:16" x14ac:dyDescent="0.25">
      <c r="A669" s="3">
        <v>668</v>
      </c>
      <c r="B669" s="3">
        <v>4</v>
      </c>
      <c r="C669" s="3">
        <v>172</v>
      </c>
      <c r="D669" s="22" t="s">
        <v>872</v>
      </c>
      <c r="E669" s="12" t="s">
        <v>9923</v>
      </c>
      <c r="F669" s="12" t="s">
        <v>9924</v>
      </c>
      <c r="G669" s="12" t="s">
        <v>9925</v>
      </c>
      <c r="H669" s="12" t="s">
        <v>9925</v>
      </c>
      <c r="I669" s="12" t="s">
        <v>9926</v>
      </c>
      <c r="J669" t="s">
        <v>9927</v>
      </c>
      <c r="K669" s="4">
        <v>86</v>
      </c>
      <c r="L669" s="3">
        <v>18</v>
      </c>
      <c r="M669" s="3">
        <v>4619</v>
      </c>
      <c r="O669" s="4">
        <v>86</v>
      </c>
      <c r="P669" s="3">
        <v>4619</v>
      </c>
    </row>
    <row r="670" spans="1:16" x14ac:dyDescent="0.25">
      <c r="A670" s="3">
        <v>669</v>
      </c>
      <c r="B670" s="3">
        <v>4</v>
      </c>
      <c r="C670" s="3">
        <v>173</v>
      </c>
      <c r="D670" s="22" t="s">
        <v>873</v>
      </c>
      <c r="E670" s="12" t="s">
        <v>9928</v>
      </c>
      <c r="F670" s="12" t="s">
        <v>9929</v>
      </c>
      <c r="G670" s="12" t="s">
        <v>9930</v>
      </c>
      <c r="H670" s="12" t="s">
        <v>9930</v>
      </c>
      <c r="I670" s="12" t="s">
        <v>9931</v>
      </c>
      <c r="J670" t="s">
        <v>9932</v>
      </c>
      <c r="K670" s="4">
        <v>128</v>
      </c>
      <c r="L670" s="3">
        <v>26</v>
      </c>
      <c r="M670" s="3">
        <v>8049</v>
      </c>
      <c r="O670" s="4">
        <v>128</v>
      </c>
      <c r="P670" s="3">
        <v>8049</v>
      </c>
    </row>
    <row r="671" spans="1:16" x14ac:dyDescent="0.25">
      <c r="A671" s="3">
        <v>670</v>
      </c>
      <c r="B671" s="3">
        <v>4</v>
      </c>
      <c r="C671" s="3">
        <v>174</v>
      </c>
      <c r="D671" s="22" t="s">
        <v>874</v>
      </c>
      <c r="E671" s="12" t="s">
        <v>9933</v>
      </c>
      <c r="F671" s="12" t="s">
        <v>9934</v>
      </c>
      <c r="G671" s="12" t="s">
        <v>9935</v>
      </c>
      <c r="H671" s="12" t="s">
        <v>9935</v>
      </c>
      <c r="I671" s="12" t="s">
        <v>9936</v>
      </c>
      <c r="J671" t="s">
        <v>9937</v>
      </c>
      <c r="K671" s="4">
        <v>48</v>
      </c>
      <c r="L671" s="3">
        <v>11</v>
      </c>
      <c r="M671" s="3">
        <v>1553</v>
      </c>
      <c r="O671" s="4">
        <v>48</v>
      </c>
      <c r="P671" s="3">
        <v>1553</v>
      </c>
    </row>
    <row r="672" spans="1:16" x14ac:dyDescent="0.25">
      <c r="A672" s="3">
        <v>671</v>
      </c>
      <c r="B672" s="3">
        <v>4</v>
      </c>
      <c r="C672" s="3">
        <v>175</v>
      </c>
      <c r="D672" s="22" t="s">
        <v>875</v>
      </c>
      <c r="E672" s="12" t="s">
        <v>9938</v>
      </c>
      <c r="F672" s="12" t="s">
        <v>9939</v>
      </c>
      <c r="G672" s="12" t="s">
        <v>9940</v>
      </c>
      <c r="H672" s="12" t="s">
        <v>9940</v>
      </c>
      <c r="I672" s="12" t="s">
        <v>9941</v>
      </c>
      <c r="J672" t="s">
        <v>9942</v>
      </c>
      <c r="K672" s="4">
        <v>73</v>
      </c>
      <c r="L672" s="3">
        <v>15</v>
      </c>
      <c r="M672" s="3">
        <v>4961</v>
      </c>
      <c r="O672" s="4">
        <v>73</v>
      </c>
      <c r="P672" s="3">
        <v>4961</v>
      </c>
    </row>
    <row r="673" spans="1:16" x14ac:dyDescent="0.25">
      <c r="A673" s="3">
        <v>672</v>
      </c>
      <c r="B673" s="3">
        <v>4</v>
      </c>
      <c r="C673" s="3">
        <v>176</v>
      </c>
      <c r="D673" s="22" t="s">
        <v>876</v>
      </c>
      <c r="E673" s="12" t="s">
        <v>9943</v>
      </c>
      <c r="F673" s="12" t="s">
        <v>9944</v>
      </c>
      <c r="G673" s="12" t="s">
        <v>9945</v>
      </c>
      <c r="H673" s="12" t="s">
        <v>9945</v>
      </c>
      <c r="I673" s="12" t="s">
        <v>9946</v>
      </c>
      <c r="J673" t="s">
        <v>9947</v>
      </c>
      <c r="K673" s="4">
        <v>191</v>
      </c>
      <c r="L673" s="3">
        <v>50</v>
      </c>
      <c r="M673" s="3">
        <v>15540</v>
      </c>
      <c r="O673" s="4">
        <v>191</v>
      </c>
      <c r="P673" s="3">
        <v>15540</v>
      </c>
    </row>
    <row r="674" spans="1:16" x14ac:dyDescent="0.25">
      <c r="A674" s="3">
        <v>673</v>
      </c>
      <c r="B674" s="3">
        <v>5</v>
      </c>
      <c r="C674" s="3">
        <v>0</v>
      </c>
      <c r="D674" s="22" t="s">
        <v>212</v>
      </c>
      <c r="E674" s="12" t="s">
        <v>6550</v>
      </c>
      <c r="F674" s="12" t="s">
        <v>6564</v>
      </c>
      <c r="G674" s="12" t="s">
        <v>148</v>
      </c>
      <c r="H674" s="12" t="s">
        <v>148</v>
      </c>
      <c r="I674" s="12" t="s">
        <v>6565</v>
      </c>
      <c r="J674" t="s">
        <v>6566</v>
      </c>
      <c r="K674" s="4">
        <v>19</v>
      </c>
      <c r="L674" s="3">
        <v>4</v>
      </c>
      <c r="M674" s="3">
        <v>786</v>
      </c>
      <c r="O674" s="4">
        <v>19</v>
      </c>
      <c r="P674" s="3">
        <v>786</v>
      </c>
    </row>
    <row r="675" spans="1:16" x14ac:dyDescent="0.25">
      <c r="A675" s="3">
        <v>674</v>
      </c>
      <c r="B675" s="3">
        <v>5</v>
      </c>
      <c r="C675" s="3">
        <v>1</v>
      </c>
      <c r="D675" s="22" t="s">
        <v>877</v>
      </c>
      <c r="E675" s="12" t="s">
        <v>9948</v>
      </c>
      <c r="F675" s="12" t="s">
        <v>9949</v>
      </c>
      <c r="G675" s="12" t="s">
        <v>9950</v>
      </c>
      <c r="H675" s="12" t="s">
        <v>9950</v>
      </c>
      <c r="I675" s="12" t="s">
        <v>9951</v>
      </c>
      <c r="J675" t="s">
        <v>9952</v>
      </c>
      <c r="K675" s="4">
        <v>96</v>
      </c>
      <c r="L675" s="3">
        <v>23</v>
      </c>
      <c r="M675" s="3">
        <v>5338</v>
      </c>
      <c r="O675" s="4">
        <v>96</v>
      </c>
      <c r="P675" s="3">
        <v>5338</v>
      </c>
    </row>
    <row r="676" spans="1:16" x14ac:dyDescent="0.25">
      <c r="A676" s="3">
        <v>675</v>
      </c>
      <c r="B676" s="3">
        <v>5</v>
      </c>
      <c r="C676" s="3">
        <v>2</v>
      </c>
      <c r="D676" s="22" t="s">
        <v>878</v>
      </c>
      <c r="E676" s="12" t="s">
        <v>9953</v>
      </c>
      <c r="F676" s="12" t="s">
        <v>9954</v>
      </c>
      <c r="G676" s="12" t="s">
        <v>9955</v>
      </c>
      <c r="H676" s="12" t="s">
        <v>9956</v>
      </c>
      <c r="I676" s="12" t="s">
        <v>9957</v>
      </c>
      <c r="J676" t="s">
        <v>9958</v>
      </c>
      <c r="K676" s="4">
        <v>240</v>
      </c>
      <c r="L676" s="3">
        <v>52</v>
      </c>
      <c r="M676" s="3">
        <v>15944</v>
      </c>
      <c r="O676" s="4">
        <v>240</v>
      </c>
      <c r="P676" s="3">
        <v>15944</v>
      </c>
    </row>
    <row r="677" spans="1:16" x14ac:dyDescent="0.25">
      <c r="A677" s="3">
        <v>676</v>
      </c>
      <c r="B677" s="3">
        <v>5</v>
      </c>
      <c r="C677" s="3">
        <v>3</v>
      </c>
      <c r="D677" s="22" t="s">
        <v>879</v>
      </c>
      <c r="E677" s="12" t="s">
        <v>9959</v>
      </c>
      <c r="F677" s="12" t="s">
        <v>9960</v>
      </c>
      <c r="G677" s="12" t="s">
        <v>9961</v>
      </c>
      <c r="H677" s="12" t="s">
        <v>9961</v>
      </c>
      <c r="I677" s="12" t="s">
        <v>9962</v>
      </c>
      <c r="J677" t="s">
        <v>9963</v>
      </c>
      <c r="K677" s="4">
        <v>276</v>
      </c>
      <c r="L677" s="3">
        <v>61</v>
      </c>
      <c r="M677" s="3">
        <v>25360</v>
      </c>
      <c r="O677" s="4">
        <v>276</v>
      </c>
      <c r="P677" s="3">
        <v>25360</v>
      </c>
    </row>
    <row r="678" spans="1:16" x14ac:dyDescent="0.25">
      <c r="A678" s="3">
        <v>677</v>
      </c>
      <c r="B678" s="3">
        <v>5</v>
      </c>
      <c r="C678" s="3">
        <v>4</v>
      </c>
      <c r="D678" s="22" t="s">
        <v>880</v>
      </c>
      <c r="E678" s="12" t="s">
        <v>9964</v>
      </c>
      <c r="F678" s="12" t="s">
        <v>9965</v>
      </c>
      <c r="G678" s="12" t="s">
        <v>9966</v>
      </c>
      <c r="H678" s="12" t="s">
        <v>9967</v>
      </c>
      <c r="I678" s="12" t="s">
        <v>9968</v>
      </c>
      <c r="J678" t="s">
        <v>9969</v>
      </c>
      <c r="K678" s="4">
        <v>136</v>
      </c>
      <c r="L678" s="3">
        <v>31</v>
      </c>
      <c r="M678" s="3">
        <v>6774</v>
      </c>
      <c r="O678" s="4">
        <v>136</v>
      </c>
      <c r="P678" s="3">
        <v>6774</v>
      </c>
    </row>
    <row r="679" spans="1:16" x14ac:dyDescent="0.25">
      <c r="A679" s="3">
        <v>678</v>
      </c>
      <c r="B679" s="3">
        <v>5</v>
      </c>
      <c r="C679" s="3">
        <v>5</v>
      </c>
      <c r="D679" s="22" t="s">
        <v>881</v>
      </c>
      <c r="E679" s="12" t="s">
        <v>9970</v>
      </c>
      <c r="F679" s="12" t="s">
        <v>9971</v>
      </c>
      <c r="G679" s="12" t="s">
        <v>9972</v>
      </c>
      <c r="H679" s="12" t="s">
        <v>9972</v>
      </c>
      <c r="I679" s="12" t="s">
        <v>9973</v>
      </c>
      <c r="J679" t="s">
        <v>9974</v>
      </c>
      <c r="K679" s="4">
        <v>194</v>
      </c>
      <c r="L679" s="3">
        <v>43</v>
      </c>
      <c r="M679" s="3">
        <v>15719</v>
      </c>
      <c r="O679" s="4">
        <v>194</v>
      </c>
      <c r="P679" s="3">
        <v>15719</v>
      </c>
    </row>
    <row r="680" spans="1:16" x14ac:dyDescent="0.25">
      <c r="A680" s="3">
        <v>679</v>
      </c>
      <c r="B680" s="3">
        <v>5</v>
      </c>
      <c r="C680" s="3">
        <v>6</v>
      </c>
      <c r="D680" s="22" t="s">
        <v>882</v>
      </c>
      <c r="E680" s="12" t="s">
        <v>9975</v>
      </c>
      <c r="F680" s="12" t="s">
        <v>9976</v>
      </c>
      <c r="G680" s="12" t="s">
        <v>9977</v>
      </c>
      <c r="H680" s="12" t="s">
        <v>9977</v>
      </c>
      <c r="I680" s="12" t="s">
        <v>9978</v>
      </c>
      <c r="J680" t="s">
        <v>9979</v>
      </c>
      <c r="K680" s="4">
        <v>280</v>
      </c>
      <c r="L680" s="3">
        <v>61</v>
      </c>
      <c r="M680" s="3">
        <v>16074</v>
      </c>
      <c r="O680" s="4">
        <v>280</v>
      </c>
      <c r="P680" s="3">
        <v>16074</v>
      </c>
    </row>
    <row r="681" spans="1:16" x14ac:dyDescent="0.25">
      <c r="A681" s="3">
        <v>680</v>
      </c>
      <c r="B681" s="3">
        <v>5</v>
      </c>
      <c r="C681" s="3">
        <v>7</v>
      </c>
      <c r="D681" s="22" t="s">
        <v>883</v>
      </c>
      <c r="E681" s="12" t="s">
        <v>9980</v>
      </c>
      <c r="F681" s="12" t="s">
        <v>9981</v>
      </c>
      <c r="G681" s="12" t="s">
        <v>9982</v>
      </c>
      <c r="H681" s="12" t="s">
        <v>9982</v>
      </c>
      <c r="I681" s="12" t="s">
        <v>9983</v>
      </c>
      <c r="J681" t="s">
        <v>9984</v>
      </c>
      <c r="K681" s="4">
        <v>85</v>
      </c>
      <c r="L681" s="3">
        <v>19</v>
      </c>
      <c r="M681" s="3">
        <v>7321</v>
      </c>
      <c r="O681" s="4">
        <v>85</v>
      </c>
      <c r="P681" s="3">
        <v>7321</v>
      </c>
    </row>
    <row r="682" spans="1:16" x14ac:dyDescent="0.25">
      <c r="A682" s="3">
        <v>681</v>
      </c>
      <c r="B682" s="3">
        <v>5</v>
      </c>
      <c r="C682" s="3">
        <v>8</v>
      </c>
      <c r="D682" s="22" t="s">
        <v>884</v>
      </c>
      <c r="E682" s="12" t="s">
        <v>9985</v>
      </c>
      <c r="F682" s="12" t="s">
        <v>9986</v>
      </c>
      <c r="G682" s="12" t="s">
        <v>9987</v>
      </c>
      <c r="H682" s="12" t="s">
        <v>9988</v>
      </c>
      <c r="I682" s="12" t="s">
        <v>9989</v>
      </c>
      <c r="J682" t="s">
        <v>9990</v>
      </c>
      <c r="K682" s="4">
        <v>117</v>
      </c>
      <c r="L682" s="3">
        <v>26</v>
      </c>
      <c r="M682" s="3">
        <v>6535</v>
      </c>
      <c r="O682" s="4">
        <v>117</v>
      </c>
      <c r="P682" s="3">
        <v>6535</v>
      </c>
    </row>
    <row r="683" spans="1:16" x14ac:dyDescent="0.25">
      <c r="A683" s="3">
        <v>682</v>
      </c>
      <c r="B683" s="3">
        <v>5</v>
      </c>
      <c r="C683" s="3">
        <v>9</v>
      </c>
      <c r="D683" s="22" t="s">
        <v>885</v>
      </c>
      <c r="E683" s="12" t="s">
        <v>9991</v>
      </c>
      <c r="F683" s="12" t="s">
        <v>9992</v>
      </c>
      <c r="G683" s="12" t="s">
        <v>9993</v>
      </c>
      <c r="H683" s="12" t="s">
        <v>9993</v>
      </c>
      <c r="I683" s="12" t="s">
        <v>9994</v>
      </c>
      <c r="J683" t="s">
        <v>9995</v>
      </c>
      <c r="K683" s="4">
        <v>46</v>
      </c>
      <c r="L683" s="3">
        <v>10</v>
      </c>
      <c r="M683" s="3">
        <v>4378</v>
      </c>
      <c r="O683" s="4">
        <v>46</v>
      </c>
      <c r="P683" s="3">
        <v>4378</v>
      </c>
    </row>
    <row r="684" spans="1:16" x14ac:dyDescent="0.25">
      <c r="A684" s="3">
        <v>683</v>
      </c>
      <c r="B684" s="3">
        <v>5</v>
      </c>
      <c r="C684" s="3">
        <v>10</v>
      </c>
      <c r="D684" s="22" t="s">
        <v>886</v>
      </c>
      <c r="E684" s="12" t="s">
        <v>9996</v>
      </c>
      <c r="F684" s="12" t="s">
        <v>9997</v>
      </c>
      <c r="G684" s="12" t="s">
        <v>9998</v>
      </c>
      <c r="H684" s="12" t="s">
        <v>9999</v>
      </c>
      <c r="I684" s="12" t="s">
        <v>10000</v>
      </c>
      <c r="J684" t="s">
        <v>10001</v>
      </c>
      <c r="K684" s="4">
        <v>39</v>
      </c>
      <c r="L684" s="3">
        <v>7</v>
      </c>
      <c r="M684" s="3">
        <v>2564</v>
      </c>
      <c r="O684" s="4">
        <v>39</v>
      </c>
      <c r="P684" s="3">
        <v>2564</v>
      </c>
    </row>
    <row r="685" spans="1:16" x14ac:dyDescent="0.25">
      <c r="A685" s="3">
        <v>684</v>
      </c>
      <c r="B685" s="3">
        <v>5</v>
      </c>
      <c r="C685" s="3">
        <v>11</v>
      </c>
      <c r="D685" s="22" t="s">
        <v>887</v>
      </c>
      <c r="E685" s="12" t="s">
        <v>10002</v>
      </c>
      <c r="F685" s="12" t="s">
        <v>10003</v>
      </c>
      <c r="G685" s="12" t="s">
        <v>10004</v>
      </c>
      <c r="H685" s="12" t="s">
        <v>10004</v>
      </c>
      <c r="I685" s="12" t="s">
        <v>10005</v>
      </c>
      <c r="J685" t="s">
        <v>10006</v>
      </c>
      <c r="K685" s="4">
        <v>107</v>
      </c>
      <c r="L685" s="3">
        <v>23</v>
      </c>
      <c r="M685" s="3">
        <v>5834</v>
      </c>
      <c r="O685" s="4">
        <v>107</v>
      </c>
      <c r="P685" s="3">
        <v>5834</v>
      </c>
    </row>
    <row r="686" spans="1:16" x14ac:dyDescent="0.25">
      <c r="A686" s="3">
        <v>685</v>
      </c>
      <c r="B686" s="3">
        <v>5</v>
      </c>
      <c r="C686" s="3">
        <v>12</v>
      </c>
      <c r="D686" s="22" t="s">
        <v>888</v>
      </c>
      <c r="E686" s="12" t="s">
        <v>10007</v>
      </c>
      <c r="F686" s="12" t="s">
        <v>10008</v>
      </c>
      <c r="G686" s="12" t="s">
        <v>10009</v>
      </c>
      <c r="H686" s="12" t="s">
        <v>10010</v>
      </c>
      <c r="I686" s="12" t="s">
        <v>10011</v>
      </c>
      <c r="J686" t="s">
        <v>10012</v>
      </c>
      <c r="K686" s="4">
        <v>205</v>
      </c>
      <c r="L686" s="3">
        <v>45</v>
      </c>
      <c r="M686" s="3">
        <v>18012</v>
      </c>
      <c r="O686" s="4">
        <v>205</v>
      </c>
      <c r="P686" s="3">
        <v>18012</v>
      </c>
    </row>
    <row r="687" spans="1:16" x14ac:dyDescent="0.25">
      <c r="A687" s="3">
        <v>686</v>
      </c>
      <c r="B687" s="3">
        <v>5</v>
      </c>
      <c r="C687" s="3">
        <v>13</v>
      </c>
      <c r="D687" s="22" t="s">
        <v>889</v>
      </c>
      <c r="E687" s="12" t="s">
        <v>10013</v>
      </c>
      <c r="F687" s="12" t="s">
        <v>10014</v>
      </c>
      <c r="G687" s="12" t="s">
        <v>10015</v>
      </c>
      <c r="H687" s="12" t="s">
        <v>10015</v>
      </c>
      <c r="I687" s="12" t="s">
        <v>10016</v>
      </c>
      <c r="J687" t="s">
        <v>10017</v>
      </c>
      <c r="K687" s="4">
        <v>138</v>
      </c>
      <c r="L687" s="3">
        <v>32</v>
      </c>
      <c r="M687" s="3">
        <v>9290</v>
      </c>
      <c r="O687" s="4">
        <v>138</v>
      </c>
      <c r="P687" s="3">
        <v>9290</v>
      </c>
    </row>
    <row r="688" spans="1:16" x14ac:dyDescent="0.25">
      <c r="A688" s="3">
        <v>687</v>
      </c>
      <c r="B688" s="3">
        <v>5</v>
      </c>
      <c r="C688" s="3">
        <v>14</v>
      </c>
      <c r="D688" s="22" t="s">
        <v>890</v>
      </c>
      <c r="E688" s="12" t="s">
        <v>10018</v>
      </c>
      <c r="F688" s="12" t="s">
        <v>10019</v>
      </c>
      <c r="G688" s="12" t="s">
        <v>10020</v>
      </c>
      <c r="H688" s="12" t="s">
        <v>10020</v>
      </c>
      <c r="I688" s="12" t="s">
        <v>10021</v>
      </c>
      <c r="J688" t="s">
        <v>10022</v>
      </c>
      <c r="K688" s="4">
        <v>116</v>
      </c>
      <c r="L688" s="3">
        <v>25</v>
      </c>
      <c r="M688" s="3">
        <v>10017</v>
      </c>
      <c r="O688" s="4">
        <v>116</v>
      </c>
      <c r="P688" s="3">
        <v>10017</v>
      </c>
    </row>
    <row r="689" spans="1:16" x14ac:dyDescent="0.25">
      <c r="A689" s="3">
        <v>688</v>
      </c>
      <c r="B689" s="3">
        <v>5</v>
      </c>
      <c r="C689" s="3">
        <v>15</v>
      </c>
      <c r="D689" s="22" t="s">
        <v>891</v>
      </c>
      <c r="E689" s="12" t="s">
        <v>10023</v>
      </c>
      <c r="F689" s="12" t="s">
        <v>10024</v>
      </c>
      <c r="G689" s="12" t="s">
        <v>10025</v>
      </c>
      <c r="H689" s="12" t="s">
        <v>10025</v>
      </c>
      <c r="I689" s="12" t="s">
        <v>10026</v>
      </c>
      <c r="J689" t="s">
        <v>10027</v>
      </c>
      <c r="K689" s="4">
        <v>89</v>
      </c>
      <c r="L689" s="3">
        <v>23</v>
      </c>
      <c r="M689" s="3">
        <v>6312</v>
      </c>
      <c r="O689" s="4">
        <v>89</v>
      </c>
      <c r="P689" s="3">
        <v>6312</v>
      </c>
    </row>
    <row r="690" spans="1:16" x14ac:dyDescent="0.25">
      <c r="A690" s="3">
        <v>689</v>
      </c>
      <c r="B690" s="3">
        <v>5</v>
      </c>
      <c r="C690" s="3">
        <v>16</v>
      </c>
      <c r="D690" s="22" t="s">
        <v>892</v>
      </c>
      <c r="E690" s="12" t="s">
        <v>10028</v>
      </c>
      <c r="F690" s="12" t="s">
        <v>10029</v>
      </c>
      <c r="G690" s="12" t="s">
        <v>10030</v>
      </c>
      <c r="H690" s="12" t="s">
        <v>10030</v>
      </c>
      <c r="I690" s="12" t="s">
        <v>10031</v>
      </c>
      <c r="J690" t="s">
        <v>10032</v>
      </c>
      <c r="K690" s="4">
        <v>76</v>
      </c>
      <c r="L690" s="3">
        <v>18</v>
      </c>
      <c r="M690" s="3">
        <v>6490</v>
      </c>
      <c r="O690" s="4">
        <v>76</v>
      </c>
      <c r="P690" s="3">
        <v>6490</v>
      </c>
    </row>
    <row r="691" spans="1:16" x14ac:dyDescent="0.25">
      <c r="A691" s="3">
        <v>690</v>
      </c>
      <c r="B691" s="3">
        <v>5</v>
      </c>
      <c r="C691" s="3">
        <v>17</v>
      </c>
      <c r="D691" s="22" t="s">
        <v>893</v>
      </c>
      <c r="E691" s="12" t="s">
        <v>10033</v>
      </c>
      <c r="F691" s="12" t="s">
        <v>10034</v>
      </c>
      <c r="G691" s="12" t="s">
        <v>10035</v>
      </c>
      <c r="H691" s="12" t="s">
        <v>10036</v>
      </c>
      <c r="I691" s="12" t="s">
        <v>10037</v>
      </c>
      <c r="J691" t="s">
        <v>10038</v>
      </c>
      <c r="K691" s="4">
        <v>155</v>
      </c>
      <c r="L691" s="3">
        <v>42</v>
      </c>
      <c r="M691" s="3">
        <v>8951</v>
      </c>
      <c r="O691" s="4">
        <v>155</v>
      </c>
      <c r="P691" s="3">
        <v>8951</v>
      </c>
    </row>
    <row r="692" spans="1:16" x14ac:dyDescent="0.25">
      <c r="A692" s="3">
        <v>691</v>
      </c>
      <c r="B692" s="3">
        <v>5</v>
      </c>
      <c r="C692" s="3">
        <v>18</v>
      </c>
      <c r="D692" s="22" t="s">
        <v>894</v>
      </c>
      <c r="E692" s="12" t="s">
        <v>10039</v>
      </c>
      <c r="F692" s="12" t="s">
        <v>10040</v>
      </c>
      <c r="G692" s="12" t="s">
        <v>10041</v>
      </c>
      <c r="H692" s="12" t="s">
        <v>10041</v>
      </c>
      <c r="I692" s="12" t="s">
        <v>10042</v>
      </c>
      <c r="J692" t="s">
        <v>10043</v>
      </c>
      <c r="K692" s="4">
        <v>130</v>
      </c>
      <c r="L692" s="3">
        <v>30</v>
      </c>
      <c r="M692" s="3">
        <v>10295</v>
      </c>
      <c r="O692" s="4">
        <v>130</v>
      </c>
      <c r="P692" s="3">
        <v>10295</v>
      </c>
    </row>
    <row r="693" spans="1:16" x14ac:dyDescent="0.25">
      <c r="A693" s="3">
        <v>692</v>
      </c>
      <c r="B693" s="3">
        <v>5</v>
      </c>
      <c r="C693" s="3">
        <v>19</v>
      </c>
      <c r="D693" s="22" t="s">
        <v>895</v>
      </c>
      <c r="E693" s="12" t="s">
        <v>10044</v>
      </c>
      <c r="F693" s="12" t="s">
        <v>10045</v>
      </c>
      <c r="G693" s="12" t="s">
        <v>10046</v>
      </c>
      <c r="H693" s="12" t="s">
        <v>10046</v>
      </c>
      <c r="I693" s="12" t="s">
        <v>10047</v>
      </c>
      <c r="J693" t="s">
        <v>10048</v>
      </c>
      <c r="K693" s="4">
        <v>105</v>
      </c>
      <c r="L693" s="3">
        <v>28</v>
      </c>
      <c r="M693" s="3">
        <v>7257</v>
      </c>
      <c r="O693" s="4">
        <v>105</v>
      </c>
      <c r="P693" s="3">
        <v>7257</v>
      </c>
    </row>
    <row r="694" spans="1:16" x14ac:dyDescent="0.25">
      <c r="A694" s="3">
        <v>693</v>
      </c>
      <c r="B694" s="3">
        <v>5</v>
      </c>
      <c r="C694" s="3">
        <v>20</v>
      </c>
      <c r="D694" s="22" t="s">
        <v>896</v>
      </c>
      <c r="E694" s="12" t="s">
        <v>10049</v>
      </c>
      <c r="F694" s="12" t="s">
        <v>10050</v>
      </c>
      <c r="G694" s="12" t="s">
        <v>10051</v>
      </c>
      <c r="H694" s="12" t="s">
        <v>10051</v>
      </c>
      <c r="I694" s="12" t="s">
        <v>10052</v>
      </c>
      <c r="J694" t="s">
        <v>10053</v>
      </c>
      <c r="K694" s="4">
        <v>91</v>
      </c>
      <c r="L694" s="3">
        <v>22</v>
      </c>
      <c r="M694" s="3">
        <v>5245</v>
      </c>
      <c r="O694" s="4">
        <v>91</v>
      </c>
      <c r="P694" s="3">
        <v>5245</v>
      </c>
    </row>
    <row r="695" spans="1:16" x14ac:dyDescent="0.25">
      <c r="A695" s="3">
        <v>694</v>
      </c>
      <c r="B695" s="3">
        <v>5</v>
      </c>
      <c r="C695" s="3">
        <v>21</v>
      </c>
      <c r="D695" s="22" t="s">
        <v>897</v>
      </c>
      <c r="E695" s="12" t="s">
        <v>10054</v>
      </c>
      <c r="F695" s="12" t="s">
        <v>10055</v>
      </c>
      <c r="G695" s="12" t="s">
        <v>10056</v>
      </c>
      <c r="H695" s="12" t="s">
        <v>10056</v>
      </c>
      <c r="I695" s="12" t="s">
        <v>10057</v>
      </c>
      <c r="J695" t="s">
        <v>10058</v>
      </c>
      <c r="K695" s="4">
        <v>68</v>
      </c>
      <c r="L695" s="3">
        <v>14</v>
      </c>
      <c r="M695" s="3">
        <v>6104</v>
      </c>
      <c r="O695" s="4">
        <v>68</v>
      </c>
      <c r="P695" s="3">
        <v>6104</v>
      </c>
    </row>
    <row r="696" spans="1:16" x14ac:dyDescent="0.25">
      <c r="A696" s="3">
        <v>695</v>
      </c>
      <c r="B696" s="3">
        <v>5</v>
      </c>
      <c r="C696" s="3">
        <v>22</v>
      </c>
      <c r="D696" s="22" t="s">
        <v>898</v>
      </c>
      <c r="E696" s="12" t="s">
        <v>10059</v>
      </c>
      <c r="F696" s="12" t="s">
        <v>10060</v>
      </c>
      <c r="G696" s="12" t="s">
        <v>10061</v>
      </c>
      <c r="H696" s="12" t="s">
        <v>10061</v>
      </c>
      <c r="I696" s="12" t="s">
        <v>10062</v>
      </c>
      <c r="J696" t="s">
        <v>10063</v>
      </c>
      <c r="K696" s="4">
        <v>73</v>
      </c>
      <c r="L696" s="3">
        <v>17</v>
      </c>
      <c r="M696" s="3">
        <v>4855</v>
      </c>
      <c r="O696" s="4">
        <v>73</v>
      </c>
      <c r="P696" s="3">
        <v>4855</v>
      </c>
    </row>
    <row r="697" spans="1:16" x14ac:dyDescent="0.25">
      <c r="A697" s="3">
        <v>696</v>
      </c>
      <c r="B697" s="3">
        <v>5</v>
      </c>
      <c r="C697" s="3">
        <v>23</v>
      </c>
      <c r="D697" s="22" t="s">
        <v>899</v>
      </c>
      <c r="E697" s="12" t="s">
        <v>10064</v>
      </c>
      <c r="F697" s="12" t="s">
        <v>10065</v>
      </c>
      <c r="G697" s="12" t="s">
        <v>10066</v>
      </c>
      <c r="H697" s="12" t="s">
        <v>10066</v>
      </c>
      <c r="I697" s="12" t="s">
        <v>10067</v>
      </c>
      <c r="J697" t="s">
        <v>10068</v>
      </c>
      <c r="K697" s="4">
        <v>99</v>
      </c>
      <c r="L697" s="3">
        <v>21</v>
      </c>
      <c r="M697" s="3">
        <v>7887</v>
      </c>
      <c r="O697" s="4">
        <v>99</v>
      </c>
      <c r="P697" s="3">
        <v>7887</v>
      </c>
    </row>
    <row r="698" spans="1:16" x14ac:dyDescent="0.25">
      <c r="A698" s="3">
        <v>697</v>
      </c>
      <c r="B698" s="3">
        <v>5</v>
      </c>
      <c r="C698" s="3">
        <v>24</v>
      </c>
      <c r="D698" s="22" t="s">
        <v>900</v>
      </c>
      <c r="E698" s="12" t="s">
        <v>10069</v>
      </c>
      <c r="F698" s="12" t="s">
        <v>10070</v>
      </c>
      <c r="G698" s="12" t="s">
        <v>10071</v>
      </c>
      <c r="H698" s="12" t="s">
        <v>10071</v>
      </c>
      <c r="I698" s="12" t="s">
        <v>10072</v>
      </c>
      <c r="J698" t="s">
        <v>10073</v>
      </c>
      <c r="K698" s="4">
        <v>65</v>
      </c>
      <c r="L698" s="3">
        <v>16</v>
      </c>
      <c r="M698" s="3">
        <v>3704</v>
      </c>
      <c r="O698" s="4">
        <v>65</v>
      </c>
      <c r="P698" s="3">
        <v>3704</v>
      </c>
    </row>
    <row r="699" spans="1:16" x14ac:dyDescent="0.25">
      <c r="A699" s="3">
        <v>698</v>
      </c>
      <c r="B699" s="3">
        <v>5</v>
      </c>
      <c r="C699" s="3">
        <v>25</v>
      </c>
      <c r="D699" s="22" t="s">
        <v>901</v>
      </c>
      <c r="E699" s="12" t="s">
        <v>10074</v>
      </c>
      <c r="F699" s="12" t="s">
        <v>10075</v>
      </c>
      <c r="G699" s="12" t="s">
        <v>10076</v>
      </c>
      <c r="H699" s="12" t="s">
        <v>10076</v>
      </c>
      <c r="I699" s="12" t="s">
        <v>10077</v>
      </c>
      <c r="J699" t="s">
        <v>10078</v>
      </c>
      <c r="K699" s="4">
        <v>51</v>
      </c>
      <c r="L699" s="3">
        <v>13</v>
      </c>
      <c r="M699" s="3">
        <v>2515</v>
      </c>
      <c r="O699" s="4">
        <v>51</v>
      </c>
      <c r="P699" s="3">
        <v>2515</v>
      </c>
    </row>
    <row r="700" spans="1:16" x14ac:dyDescent="0.25">
      <c r="A700" s="3">
        <v>699</v>
      </c>
      <c r="B700" s="3">
        <v>5</v>
      </c>
      <c r="C700" s="3">
        <v>26</v>
      </c>
      <c r="D700" s="22" t="s">
        <v>902</v>
      </c>
      <c r="E700" s="12" t="s">
        <v>10079</v>
      </c>
      <c r="F700" s="12" t="s">
        <v>10080</v>
      </c>
      <c r="G700" s="12" t="s">
        <v>10081</v>
      </c>
      <c r="H700" s="12" t="s">
        <v>10081</v>
      </c>
      <c r="I700" s="12" t="s">
        <v>10082</v>
      </c>
      <c r="J700" t="s">
        <v>10083</v>
      </c>
      <c r="K700" s="4">
        <v>61</v>
      </c>
      <c r="L700" s="3">
        <v>14</v>
      </c>
      <c r="M700" s="3">
        <v>3957</v>
      </c>
      <c r="O700" s="4">
        <v>61</v>
      </c>
      <c r="P700" s="3">
        <v>3957</v>
      </c>
    </row>
    <row r="701" spans="1:16" x14ac:dyDescent="0.25">
      <c r="A701" s="3">
        <v>700</v>
      </c>
      <c r="B701" s="3">
        <v>5</v>
      </c>
      <c r="C701" s="3">
        <v>27</v>
      </c>
      <c r="D701" s="22" t="s">
        <v>903</v>
      </c>
      <c r="E701" s="12" t="s">
        <v>10084</v>
      </c>
      <c r="F701" s="12" t="s">
        <v>10085</v>
      </c>
      <c r="G701" s="12" t="s">
        <v>10086</v>
      </c>
      <c r="H701" s="12" t="s">
        <v>10086</v>
      </c>
      <c r="I701" s="12" t="s">
        <v>10087</v>
      </c>
      <c r="J701" t="s">
        <v>10088</v>
      </c>
      <c r="K701" s="4">
        <v>101</v>
      </c>
      <c r="L701" s="3">
        <v>24</v>
      </c>
      <c r="M701" s="3">
        <v>6869</v>
      </c>
      <c r="O701" s="4">
        <v>101</v>
      </c>
      <c r="P701" s="3">
        <v>6869</v>
      </c>
    </row>
    <row r="702" spans="1:16" x14ac:dyDescent="0.25">
      <c r="A702" s="3">
        <v>701</v>
      </c>
      <c r="B702" s="3">
        <v>5</v>
      </c>
      <c r="C702" s="3">
        <v>28</v>
      </c>
      <c r="D702" s="22" t="s">
        <v>904</v>
      </c>
      <c r="E702" s="12" t="s">
        <v>10089</v>
      </c>
      <c r="F702" s="12" t="s">
        <v>10090</v>
      </c>
      <c r="G702" s="12" t="s">
        <v>10091</v>
      </c>
      <c r="H702" s="12" t="s">
        <v>10091</v>
      </c>
      <c r="I702" s="12" t="s">
        <v>10092</v>
      </c>
      <c r="J702" t="s">
        <v>10093</v>
      </c>
      <c r="K702" s="4">
        <v>63</v>
      </c>
      <c r="L702" s="3">
        <v>16</v>
      </c>
      <c r="M702" s="3">
        <v>3731</v>
      </c>
      <c r="O702" s="4">
        <v>63</v>
      </c>
      <c r="P702" s="3">
        <v>3731</v>
      </c>
    </row>
    <row r="703" spans="1:16" x14ac:dyDescent="0.25">
      <c r="A703" s="3">
        <v>702</v>
      </c>
      <c r="B703" s="3">
        <v>5</v>
      </c>
      <c r="C703" s="3">
        <v>29</v>
      </c>
      <c r="D703" s="22" t="s">
        <v>905</v>
      </c>
      <c r="E703" s="12" t="s">
        <v>10094</v>
      </c>
      <c r="F703" s="12" t="s">
        <v>10095</v>
      </c>
      <c r="G703" s="12" t="s">
        <v>10096</v>
      </c>
      <c r="H703" s="12" t="s">
        <v>10096</v>
      </c>
      <c r="I703" s="12" t="s">
        <v>10097</v>
      </c>
      <c r="J703" t="s">
        <v>10098</v>
      </c>
      <c r="K703" s="4">
        <v>54</v>
      </c>
      <c r="L703" s="3">
        <v>13</v>
      </c>
      <c r="M703" s="3">
        <v>4719</v>
      </c>
      <c r="O703" s="4">
        <v>54</v>
      </c>
      <c r="P703" s="3">
        <v>4719</v>
      </c>
    </row>
    <row r="704" spans="1:16" x14ac:dyDescent="0.25">
      <c r="A704" s="3">
        <v>703</v>
      </c>
      <c r="B704" s="3">
        <v>5</v>
      </c>
      <c r="C704" s="3">
        <v>30</v>
      </c>
      <c r="D704" s="22" t="s">
        <v>906</v>
      </c>
      <c r="E704" s="12" t="s">
        <v>10099</v>
      </c>
      <c r="F704" s="12" t="s">
        <v>10100</v>
      </c>
      <c r="G704" s="12" t="s">
        <v>10101</v>
      </c>
      <c r="H704" s="12" t="s">
        <v>10101</v>
      </c>
      <c r="I704" s="12" t="s">
        <v>10102</v>
      </c>
      <c r="J704" t="s">
        <v>10103</v>
      </c>
      <c r="K704" s="4">
        <v>37</v>
      </c>
      <c r="L704" s="3">
        <v>9</v>
      </c>
      <c r="M704" s="3">
        <v>3778</v>
      </c>
      <c r="O704" s="4">
        <v>37</v>
      </c>
      <c r="P704" s="3">
        <v>3778</v>
      </c>
    </row>
    <row r="705" spans="1:16" x14ac:dyDescent="0.25">
      <c r="A705" s="3">
        <v>704</v>
      </c>
      <c r="B705" s="3">
        <v>5</v>
      </c>
      <c r="C705" s="3">
        <v>31</v>
      </c>
      <c r="D705" s="22" t="s">
        <v>907</v>
      </c>
      <c r="E705" s="12" t="s">
        <v>10104</v>
      </c>
      <c r="F705" s="12" t="s">
        <v>10105</v>
      </c>
      <c r="G705" s="12" t="s">
        <v>10106</v>
      </c>
      <c r="H705" s="12" t="s">
        <v>10106</v>
      </c>
      <c r="I705" s="12" t="s">
        <v>10107</v>
      </c>
      <c r="J705" t="s">
        <v>10108</v>
      </c>
      <c r="K705" s="4">
        <v>102</v>
      </c>
      <c r="L705" s="3">
        <v>25</v>
      </c>
      <c r="M705" s="3">
        <v>9995</v>
      </c>
      <c r="O705" s="4">
        <v>102</v>
      </c>
      <c r="P705" s="3">
        <v>9995</v>
      </c>
    </row>
    <row r="706" spans="1:16" x14ac:dyDescent="0.25">
      <c r="A706" s="3">
        <v>705</v>
      </c>
      <c r="B706" s="3">
        <v>5</v>
      </c>
      <c r="C706" s="3">
        <v>32</v>
      </c>
      <c r="D706" s="22" t="s">
        <v>908</v>
      </c>
      <c r="E706" s="12" t="s">
        <v>10109</v>
      </c>
      <c r="F706" s="12" t="s">
        <v>10110</v>
      </c>
      <c r="G706" s="12" t="s">
        <v>10111</v>
      </c>
      <c r="H706" s="12" t="s">
        <v>10111</v>
      </c>
      <c r="I706" s="12" t="s">
        <v>10112</v>
      </c>
      <c r="J706" t="s">
        <v>10113</v>
      </c>
      <c r="K706" s="4">
        <v>160</v>
      </c>
      <c r="L706" s="3">
        <v>40</v>
      </c>
      <c r="M706" s="3">
        <v>12249</v>
      </c>
      <c r="O706" s="4">
        <v>160</v>
      </c>
      <c r="P706" s="3">
        <v>12249</v>
      </c>
    </row>
    <row r="707" spans="1:16" x14ac:dyDescent="0.25">
      <c r="A707" s="3">
        <v>706</v>
      </c>
      <c r="B707" s="3">
        <v>5</v>
      </c>
      <c r="C707" s="3">
        <v>33</v>
      </c>
      <c r="D707" s="22" t="s">
        <v>909</v>
      </c>
      <c r="E707" s="12" t="s">
        <v>10114</v>
      </c>
      <c r="F707" s="12" t="s">
        <v>10115</v>
      </c>
      <c r="G707" s="12" t="s">
        <v>10116</v>
      </c>
      <c r="H707" s="12" t="s">
        <v>10116</v>
      </c>
      <c r="I707" s="12" t="s">
        <v>10117</v>
      </c>
      <c r="J707" t="s">
        <v>10118</v>
      </c>
      <c r="K707" s="4">
        <v>140</v>
      </c>
      <c r="L707" s="3">
        <v>34</v>
      </c>
      <c r="M707" s="3">
        <v>11211</v>
      </c>
      <c r="O707" s="4">
        <v>140</v>
      </c>
      <c r="P707" s="3">
        <v>11211</v>
      </c>
    </row>
    <row r="708" spans="1:16" x14ac:dyDescent="0.25">
      <c r="A708" s="3">
        <v>707</v>
      </c>
      <c r="B708" s="3">
        <v>5</v>
      </c>
      <c r="C708" s="3">
        <v>34</v>
      </c>
      <c r="D708" s="22" t="s">
        <v>910</v>
      </c>
      <c r="E708" s="12" t="s">
        <v>10119</v>
      </c>
      <c r="F708" s="12" t="s">
        <v>10120</v>
      </c>
      <c r="G708" s="12" t="s">
        <v>10121</v>
      </c>
      <c r="H708" s="12" t="s">
        <v>10121</v>
      </c>
      <c r="I708" s="12" t="s">
        <v>10122</v>
      </c>
      <c r="J708" t="s">
        <v>10123</v>
      </c>
      <c r="K708" s="4">
        <v>52</v>
      </c>
      <c r="L708" s="3">
        <v>13</v>
      </c>
      <c r="M708" s="3">
        <v>4261</v>
      </c>
      <c r="O708" s="4">
        <v>52</v>
      </c>
      <c r="P708" s="3">
        <v>4261</v>
      </c>
    </row>
    <row r="709" spans="1:16" x14ac:dyDescent="0.25">
      <c r="A709" s="3">
        <v>708</v>
      </c>
      <c r="B709" s="3">
        <v>5</v>
      </c>
      <c r="C709" s="3">
        <v>35</v>
      </c>
      <c r="D709" s="22" t="s">
        <v>911</v>
      </c>
      <c r="E709" s="12" t="s">
        <v>10124</v>
      </c>
      <c r="F709" s="12" t="s">
        <v>10125</v>
      </c>
      <c r="G709" s="12" t="s">
        <v>10126</v>
      </c>
      <c r="H709" s="12" t="s">
        <v>10126</v>
      </c>
      <c r="I709" s="12" t="s">
        <v>10127</v>
      </c>
      <c r="J709" t="s">
        <v>10128</v>
      </c>
      <c r="K709" s="4">
        <v>67</v>
      </c>
      <c r="L709" s="3">
        <v>13</v>
      </c>
      <c r="M709" s="3">
        <v>4081</v>
      </c>
      <c r="O709" s="4">
        <v>67</v>
      </c>
      <c r="P709" s="3">
        <v>4081</v>
      </c>
    </row>
    <row r="710" spans="1:16" x14ac:dyDescent="0.25">
      <c r="A710" s="3">
        <v>709</v>
      </c>
      <c r="B710" s="3">
        <v>5</v>
      </c>
      <c r="C710" s="3">
        <v>36</v>
      </c>
      <c r="D710" s="22" t="s">
        <v>912</v>
      </c>
      <c r="E710" s="12" t="s">
        <v>10129</v>
      </c>
      <c r="F710" s="12" t="s">
        <v>10130</v>
      </c>
      <c r="G710" s="12" t="s">
        <v>10131</v>
      </c>
      <c r="H710" s="12" t="s">
        <v>10131</v>
      </c>
      <c r="I710" s="12" t="s">
        <v>10132</v>
      </c>
      <c r="J710" t="s">
        <v>10133</v>
      </c>
      <c r="K710" s="4">
        <v>87</v>
      </c>
      <c r="L710" s="3">
        <v>24</v>
      </c>
      <c r="M710" s="3">
        <v>6580</v>
      </c>
      <c r="O710" s="4">
        <v>87</v>
      </c>
      <c r="P710" s="3">
        <v>6580</v>
      </c>
    </row>
    <row r="711" spans="1:16" x14ac:dyDescent="0.25">
      <c r="A711" s="3">
        <v>710</v>
      </c>
      <c r="B711" s="3">
        <v>5</v>
      </c>
      <c r="C711" s="3">
        <v>37</v>
      </c>
      <c r="D711" s="22" t="s">
        <v>913</v>
      </c>
      <c r="E711" s="12" t="s">
        <v>10134</v>
      </c>
      <c r="F711" s="12" t="s">
        <v>10135</v>
      </c>
      <c r="G711" s="12" t="s">
        <v>10136</v>
      </c>
      <c r="H711" s="12" t="s">
        <v>10136</v>
      </c>
      <c r="I711" s="12" t="s">
        <v>10137</v>
      </c>
      <c r="J711" t="s">
        <v>10138</v>
      </c>
      <c r="K711" s="4">
        <v>48</v>
      </c>
      <c r="L711" s="3">
        <v>12</v>
      </c>
      <c r="M711" s="3">
        <v>3620</v>
      </c>
      <c r="O711" s="4">
        <v>48</v>
      </c>
      <c r="P711" s="3">
        <v>3620</v>
      </c>
    </row>
    <row r="712" spans="1:16" x14ac:dyDescent="0.25">
      <c r="A712" s="3">
        <v>711</v>
      </c>
      <c r="B712" s="3">
        <v>5</v>
      </c>
      <c r="C712" s="3">
        <v>38</v>
      </c>
      <c r="D712" s="22" t="s">
        <v>914</v>
      </c>
      <c r="E712" s="12" t="s">
        <v>10139</v>
      </c>
      <c r="F712" s="12" t="s">
        <v>10140</v>
      </c>
      <c r="G712" s="12" t="s">
        <v>10141</v>
      </c>
      <c r="H712" s="12" t="s">
        <v>10141</v>
      </c>
      <c r="I712" s="12" t="s">
        <v>10142</v>
      </c>
      <c r="J712" t="s">
        <v>10143</v>
      </c>
      <c r="K712" s="4">
        <v>63</v>
      </c>
      <c r="L712" s="3">
        <v>13</v>
      </c>
      <c r="M712" s="3">
        <v>1778</v>
      </c>
      <c r="O712" s="4">
        <v>63</v>
      </c>
      <c r="P712" s="3">
        <v>1778</v>
      </c>
    </row>
    <row r="713" spans="1:16" x14ac:dyDescent="0.25">
      <c r="A713" s="3">
        <v>712</v>
      </c>
      <c r="B713" s="3">
        <v>5</v>
      </c>
      <c r="C713" s="3">
        <v>39</v>
      </c>
      <c r="D713" s="22" t="s">
        <v>915</v>
      </c>
      <c r="E713" s="12" t="s">
        <v>10144</v>
      </c>
      <c r="F713" s="12" t="s">
        <v>10145</v>
      </c>
      <c r="G713" s="12" t="s">
        <v>10146</v>
      </c>
      <c r="H713" s="12" t="s">
        <v>10146</v>
      </c>
      <c r="I713" s="12" t="s">
        <v>10147</v>
      </c>
      <c r="J713" t="s">
        <v>10148</v>
      </c>
      <c r="K713" s="4">
        <v>49</v>
      </c>
      <c r="L713" s="3">
        <v>14</v>
      </c>
      <c r="M713" s="3">
        <v>4240</v>
      </c>
      <c r="O713" s="4">
        <v>49</v>
      </c>
      <c r="P713" s="3">
        <v>4240</v>
      </c>
    </row>
    <row r="714" spans="1:16" x14ac:dyDescent="0.25">
      <c r="A714" s="3">
        <v>713</v>
      </c>
      <c r="B714" s="3">
        <v>5</v>
      </c>
      <c r="C714" s="3">
        <v>40</v>
      </c>
      <c r="D714" s="22" t="s">
        <v>916</v>
      </c>
      <c r="E714" s="12" t="s">
        <v>10149</v>
      </c>
      <c r="F714" s="12" t="s">
        <v>10150</v>
      </c>
      <c r="G714" s="12" t="s">
        <v>10151</v>
      </c>
      <c r="H714" s="12" t="s">
        <v>10151</v>
      </c>
      <c r="I714" s="12" t="s">
        <v>10152</v>
      </c>
      <c r="J714" t="s">
        <v>10153</v>
      </c>
      <c r="K714" s="4">
        <v>69</v>
      </c>
      <c r="L714" s="3">
        <v>19</v>
      </c>
      <c r="M714" s="3">
        <v>6197</v>
      </c>
      <c r="O714" s="4">
        <v>69</v>
      </c>
      <c r="P714" s="3">
        <v>6197</v>
      </c>
    </row>
    <row r="715" spans="1:16" x14ac:dyDescent="0.25">
      <c r="A715" s="3">
        <v>714</v>
      </c>
      <c r="B715" s="3">
        <v>5</v>
      </c>
      <c r="C715" s="3">
        <v>41</v>
      </c>
      <c r="D715" s="22" t="s">
        <v>917</v>
      </c>
      <c r="E715" s="12" t="s">
        <v>10154</v>
      </c>
      <c r="F715" s="12" t="s">
        <v>10155</v>
      </c>
      <c r="G715" s="12" t="s">
        <v>10156</v>
      </c>
      <c r="H715" s="12" t="s">
        <v>10157</v>
      </c>
      <c r="I715" s="12" t="s">
        <v>10158</v>
      </c>
      <c r="J715" t="s">
        <v>10159</v>
      </c>
      <c r="K715" s="4">
        <v>279</v>
      </c>
      <c r="L715" s="3">
        <v>67</v>
      </c>
      <c r="M715" s="3">
        <v>22297</v>
      </c>
      <c r="O715" s="4">
        <v>279</v>
      </c>
      <c r="P715" s="3">
        <v>22297</v>
      </c>
    </row>
    <row r="716" spans="1:16" x14ac:dyDescent="0.25">
      <c r="A716" s="3">
        <v>715</v>
      </c>
      <c r="B716" s="3">
        <v>5</v>
      </c>
      <c r="C716" s="3">
        <v>42</v>
      </c>
      <c r="D716" s="22" t="s">
        <v>918</v>
      </c>
      <c r="E716" s="12" t="s">
        <v>10160</v>
      </c>
      <c r="F716" s="12" t="s">
        <v>10161</v>
      </c>
      <c r="G716" s="12" t="s">
        <v>10162</v>
      </c>
      <c r="H716" s="12" t="s">
        <v>10163</v>
      </c>
      <c r="I716" s="12" t="s">
        <v>10164</v>
      </c>
      <c r="J716" t="s">
        <v>10165</v>
      </c>
      <c r="K716" s="4">
        <v>111</v>
      </c>
      <c r="L716" s="3">
        <v>26</v>
      </c>
      <c r="M716" s="3">
        <v>7924</v>
      </c>
      <c r="O716" s="4">
        <v>111</v>
      </c>
      <c r="P716" s="3">
        <v>7924</v>
      </c>
    </row>
    <row r="717" spans="1:16" x14ac:dyDescent="0.25">
      <c r="A717" s="3">
        <v>716</v>
      </c>
      <c r="B717" s="3">
        <v>5</v>
      </c>
      <c r="C717" s="3">
        <v>43</v>
      </c>
      <c r="D717" s="22" t="s">
        <v>919</v>
      </c>
      <c r="E717" s="12" t="s">
        <v>10166</v>
      </c>
      <c r="F717" s="12" t="s">
        <v>10167</v>
      </c>
      <c r="G717" s="12" t="s">
        <v>10168</v>
      </c>
      <c r="H717" s="12" t="s">
        <v>10168</v>
      </c>
      <c r="I717" s="12" t="s">
        <v>10169</v>
      </c>
      <c r="J717" t="s">
        <v>10170</v>
      </c>
      <c r="K717" s="4">
        <v>68</v>
      </c>
      <c r="L717" s="3">
        <v>15</v>
      </c>
      <c r="M717" s="3">
        <v>3628</v>
      </c>
      <c r="O717" s="4">
        <v>68</v>
      </c>
      <c r="P717" s="3">
        <v>3628</v>
      </c>
    </row>
    <row r="718" spans="1:16" x14ac:dyDescent="0.25">
      <c r="A718" s="3">
        <v>717</v>
      </c>
      <c r="B718" s="3">
        <v>5</v>
      </c>
      <c r="C718" s="3">
        <v>44</v>
      </c>
      <c r="D718" s="22" t="s">
        <v>920</v>
      </c>
      <c r="E718" s="12" t="s">
        <v>10171</v>
      </c>
      <c r="F718" s="12" t="s">
        <v>10172</v>
      </c>
      <c r="G718" s="12" t="s">
        <v>10173</v>
      </c>
      <c r="H718" s="12" t="s">
        <v>10174</v>
      </c>
      <c r="I718" s="12" t="s">
        <v>10175</v>
      </c>
      <c r="J718" t="s">
        <v>10176</v>
      </c>
      <c r="K718" s="4">
        <v>192</v>
      </c>
      <c r="L718" s="3">
        <v>41</v>
      </c>
      <c r="M718" s="3">
        <v>12485</v>
      </c>
      <c r="O718" s="4">
        <v>192</v>
      </c>
      <c r="P718" s="3">
        <v>12485</v>
      </c>
    </row>
    <row r="719" spans="1:16" x14ac:dyDescent="0.25">
      <c r="A719" s="3">
        <v>718</v>
      </c>
      <c r="B719" s="3">
        <v>5</v>
      </c>
      <c r="C719" s="3">
        <v>45</v>
      </c>
      <c r="D719" s="22" t="s">
        <v>921</v>
      </c>
      <c r="E719" s="12" t="s">
        <v>10177</v>
      </c>
      <c r="F719" s="12" t="s">
        <v>10178</v>
      </c>
      <c r="G719" s="12" t="s">
        <v>10179</v>
      </c>
      <c r="H719" s="12" t="s">
        <v>10179</v>
      </c>
      <c r="I719" s="12" t="s">
        <v>10180</v>
      </c>
      <c r="J719" t="s">
        <v>10181</v>
      </c>
      <c r="K719" s="4">
        <v>139</v>
      </c>
      <c r="L719" s="3">
        <v>31</v>
      </c>
      <c r="M719" s="3">
        <v>7177</v>
      </c>
      <c r="O719" s="4">
        <v>139</v>
      </c>
      <c r="P719" s="3">
        <v>7177</v>
      </c>
    </row>
    <row r="720" spans="1:16" x14ac:dyDescent="0.25">
      <c r="A720" s="3">
        <v>719</v>
      </c>
      <c r="B720" s="3">
        <v>5</v>
      </c>
      <c r="C720" s="3">
        <v>46</v>
      </c>
      <c r="D720" s="22" t="s">
        <v>922</v>
      </c>
      <c r="E720" s="12" t="s">
        <v>10182</v>
      </c>
      <c r="F720" s="12" t="s">
        <v>10183</v>
      </c>
      <c r="G720" s="12" t="s">
        <v>10184</v>
      </c>
      <c r="H720" s="12" t="s">
        <v>10184</v>
      </c>
      <c r="I720" s="12" t="s">
        <v>10185</v>
      </c>
      <c r="J720" t="s">
        <v>10186</v>
      </c>
      <c r="K720" s="4">
        <v>117</v>
      </c>
      <c r="L720" s="3">
        <v>26</v>
      </c>
      <c r="M720" s="3">
        <v>6569</v>
      </c>
      <c r="O720" s="4">
        <v>117</v>
      </c>
      <c r="P720" s="3">
        <v>6569</v>
      </c>
    </row>
    <row r="721" spans="1:16" x14ac:dyDescent="0.25">
      <c r="A721" s="3">
        <v>720</v>
      </c>
      <c r="B721" s="3">
        <v>5</v>
      </c>
      <c r="C721" s="3">
        <v>47</v>
      </c>
      <c r="D721" s="22" t="s">
        <v>923</v>
      </c>
      <c r="E721" s="12" t="s">
        <v>10187</v>
      </c>
      <c r="F721" s="12" t="s">
        <v>10188</v>
      </c>
      <c r="G721" s="12" t="s">
        <v>10189</v>
      </c>
      <c r="H721" s="12" t="s">
        <v>10189</v>
      </c>
      <c r="I721" s="12" t="s">
        <v>10190</v>
      </c>
      <c r="J721" t="s">
        <v>10191</v>
      </c>
      <c r="K721" s="4">
        <v>65</v>
      </c>
      <c r="L721" s="3">
        <v>16</v>
      </c>
      <c r="M721" s="3">
        <v>1527</v>
      </c>
      <c r="O721" s="4">
        <v>65</v>
      </c>
      <c r="P721" s="3">
        <v>1527</v>
      </c>
    </row>
    <row r="722" spans="1:16" x14ac:dyDescent="0.25">
      <c r="A722" s="3">
        <v>721</v>
      </c>
      <c r="B722" s="3">
        <v>5</v>
      </c>
      <c r="C722" s="3">
        <v>48</v>
      </c>
      <c r="D722" s="22" t="s">
        <v>924</v>
      </c>
      <c r="E722" s="12" t="s">
        <v>10192</v>
      </c>
      <c r="F722" s="12" t="s">
        <v>10193</v>
      </c>
      <c r="G722" s="12" t="s">
        <v>10194</v>
      </c>
      <c r="H722" s="12" t="s">
        <v>10194</v>
      </c>
      <c r="I722" s="12" t="s">
        <v>10195</v>
      </c>
      <c r="J722" t="s">
        <v>10196</v>
      </c>
      <c r="K722" s="4">
        <v>225</v>
      </c>
      <c r="L722" s="3">
        <v>51</v>
      </c>
      <c r="M722" s="3">
        <v>11298</v>
      </c>
      <c r="O722" s="4">
        <v>225</v>
      </c>
      <c r="P722" s="3">
        <v>11298</v>
      </c>
    </row>
    <row r="723" spans="1:16" x14ac:dyDescent="0.25">
      <c r="A723" s="3">
        <v>722</v>
      </c>
      <c r="B723" s="3">
        <v>5</v>
      </c>
      <c r="C723" s="3">
        <v>49</v>
      </c>
      <c r="D723" s="22" t="s">
        <v>925</v>
      </c>
      <c r="E723" s="12" t="s">
        <v>10197</v>
      </c>
      <c r="F723" s="12" t="s">
        <v>10198</v>
      </c>
      <c r="G723" s="12" t="s">
        <v>10199</v>
      </c>
      <c r="H723" s="12" t="s">
        <v>10199</v>
      </c>
      <c r="I723" s="12" t="s">
        <v>10200</v>
      </c>
      <c r="J723" t="s">
        <v>10201</v>
      </c>
      <c r="K723" s="4">
        <v>135</v>
      </c>
      <c r="L723" s="3">
        <v>33</v>
      </c>
      <c r="M723" s="3">
        <v>8631</v>
      </c>
      <c r="O723" s="4">
        <v>135</v>
      </c>
      <c r="P723" s="3">
        <v>8631</v>
      </c>
    </row>
    <row r="724" spans="1:16" x14ac:dyDescent="0.25">
      <c r="A724" s="3">
        <v>723</v>
      </c>
      <c r="B724" s="3">
        <v>5</v>
      </c>
      <c r="C724" s="3">
        <v>50</v>
      </c>
      <c r="D724" s="22" t="s">
        <v>926</v>
      </c>
      <c r="E724" s="12" t="s">
        <v>10202</v>
      </c>
      <c r="F724" s="12" t="s">
        <v>10203</v>
      </c>
      <c r="G724" s="12" t="s">
        <v>10204</v>
      </c>
      <c r="H724" s="12" t="s">
        <v>10204</v>
      </c>
      <c r="I724" s="12" t="s">
        <v>10205</v>
      </c>
      <c r="J724" t="s">
        <v>10206</v>
      </c>
      <c r="K724" s="4">
        <v>44</v>
      </c>
      <c r="L724" s="3">
        <v>10</v>
      </c>
      <c r="M724" s="3">
        <v>2139</v>
      </c>
      <c r="O724" s="4">
        <v>44</v>
      </c>
      <c r="P724" s="3">
        <v>2139</v>
      </c>
    </row>
    <row r="725" spans="1:16" x14ac:dyDescent="0.25">
      <c r="A725" s="3">
        <v>724</v>
      </c>
      <c r="B725" s="3">
        <v>5</v>
      </c>
      <c r="C725" s="3">
        <v>51</v>
      </c>
      <c r="D725" s="22" t="s">
        <v>927</v>
      </c>
      <c r="E725" s="12" t="s">
        <v>10207</v>
      </c>
      <c r="F725" s="12" t="s">
        <v>10208</v>
      </c>
      <c r="G725" s="12" t="s">
        <v>10209</v>
      </c>
      <c r="H725" s="12" t="s">
        <v>10209</v>
      </c>
      <c r="I725" s="12" t="s">
        <v>10210</v>
      </c>
      <c r="J725" t="s">
        <v>10211</v>
      </c>
      <c r="K725" s="4">
        <v>102</v>
      </c>
      <c r="L725" s="3">
        <v>22</v>
      </c>
      <c r="M725" s="3">
        <v>7808</v>
      </c>
      <c r="O725" s="4">
        <v>102</v>
      </c>
      <c r="P725" s="3">
        <v>7808</v>
      </c>
    </row>
    <row r="726" spans="1:16" x14ac:dyDescent="0.25">
      <c r="A726" s="3">
        <v>725</v>
      </c>
      <c r="B726" s="3">
        <v>5</v>
      </c>
      <c r="C726" s="3">
        <v>52</v>
      </c>
      <c r="D726" s="22" t="s">
        <v>928</v>
      </c>
      <c r="E726" s="12" t="s">
        <v>10212</v>
      </c>
      <c r="F726" s="12" t="s">
        <v>10213</v>
      </c>
      <c r="G726" s="12" t="s">
        <v>10214</v>
      </c>
      <c r="H726" s="12" t="s">
        <v>10214</v>
      </c>
      <c r="I726" s="12" t="s">
        <v>10215</v>
      </c>
      <c r="J726" t="s">
        <v>10216</v>
      </c>
      <c r="K726" s="4">
        <v>114</v>
      </c>
      <c r="L726" s="3">
        <v>28</v>
      </c>
      <c r="M726" s="3">
        <v>8153</v>
      </c>
      <c r="O726" s="4">
        <v>114</v>
      </c>
      <c r="P726" s="3">
        <v>8153</v>
      </c>
    </row>
    <row r="727" spans="1:16" x14ac:dyDescent="0.25">
      <c r="A727" s="3">
        <v>726</v>
      </c>
      <c r="B727" s="3">
        <v>5</v>
      </c>
      <c r="C727" s="3">
        <v>53</v>
      </c>
      <c r="D727" s="22" t="s">
        <v>929</v>
      </c>
      <c r="E727" s="12" t="s">
        <v>10217</v>
      </c>
      <c r="F727" s="12" t="s">
        <v>10218</v>
      </c>
      <c r="G727" s="12" t="s">
        <v>10219</v>
      </c>
      <c r="H727" s="12" t="s">
        <v>10219</v>
      </c>
      <c r="I727" s="12" t="s">
        <v>10220</v>
      </c>
      <c r="J727" t="s">
        <v>10221</v>
      </c>
      <c r="K727" s="4">
        <v>78</v>
      </c>
      <c r="L727" s="3">
        <v>15</v>
      </c>
      <c r="M727" s="3">
        <v>4320</v>
      </c>
      <c r="O727" s="4">
        <v>78</v>
      </c>
      <c r="P727" s="3">
        <v>4320</v>
      </c>
    </row>
    <row r="728" spans="1:16" x14ac:dyDescent="0.25">
      <c r="A728" s="3">
        <v>727</v>
      </c>
      <c r="B728" s="3">
        <v>5</v>
      </c>
      <c r="C728" s="3">
        <v>54</v>
      </c>
      <c r="D728" s="22" t="s">
        <v>930</v>
      </c>
      <c r="E728" s="12" t="s">
        <v>10222</v>
      </c>
      <c r="F728" s="12" t="s">
        <v>10223</v>
      </c>
      <c r="G728" s="12" t="s">
        <v>10224</v>
      </c>
      <c r="H728" s="12" t="s">
        <v>10224</v>
      </c>
      <c r="I728" s="12" t="s">
        <v>10225</v>
      </c>
      <c r="J728" t="s">
        <v>10226</v>
      </c>
      <c r="K728" s="4">
        <v>155</v>
      </c>
      <c r="L728" s="3">
        <v>37</v>
      </c>
      <c r="M728" s="3">
        <v>8829</v>
      </c>
      <c r="O728" s="4">
        <v>155</v>
      </c>
      <c r="P728" s="3">
        <v>8829</v>
      </c>
    </row>
    <row r="729" spans="1:16" x14ac:dyDescent="0.25">
      <c r="A729" s="3">
        <v>728</v>
      </c>
      <c r="B729" s="3">
        <v>5</v>
      </c>
      <c r="C729" s="3">
        <v>55</v>
      </c>
      <c r="D729" s="22" t="s">
        <v>931</v>
      </c>
      <c r="E729" s="12" t="s">
        <v>10227</v>
      </c>
      <c r="F729" s="12" t="s">
        <v>10228</v>
      </c>
      <c r="G729" s="12" t="s">
        <v>10229</v>
      </c>
      <c r="H729" s="12" t="s">
        <v>10229</v>
      </c>
      <c r="I729" s="12" t="s">
        <v>10230</v>
      </c>
      <c r="J729" t="s">
        <v>10231</v>
      </c>
      <c r="K729" s="4">
        <v>68</v>
      </c>
      <c r="L729" s="3">
        <v>13</v>
      </c>
      <c r="M729" s="3">
        <v>3580</v>
      </c>
      <c r="O729" s="4">
        <v>68</v>
      </c>
      <c r="P729" s="3">
        <v>3580</v>
      </c>
    </row>
    <row r="730" spans="1:16" x14ac:dyDescent="0.25">
      <c r="A730" s="3">
        <v>729</v>
      </c>
      <c r="B730" s="3">
        <v>5</v>
      </c>
      <c r="C730" s="3">
        <v>56</v>
      </c>
      <c r="D730" s="22" t="s">
        <v>932</v>
      </c>
      <c r="E730" s="12" t="s">
        <v>10232</v>
      </c>
      <c r="F730" s="12" t="s">
        <v>10233</v>
      </c>
      <c r="G730" s="12" t="s">
        <v>10234</v>
      </c>
      <c r="H730" s="12" t="s">
        <v>10234</v>
      </c>
      <c r="I730" s="12" t="s">
        <v>10235</v>
      </c>
      <c r="J730" t="s">
        <v>10236</v>
      </c>
      <c r="K730" s="4">
        <v>48</v>
      </c>
      <c r="L730" s="3">
        <v>11</v>
      </c>
      <c r="M730" s="3">
        <v>3189</v>
      </c>
      <c r="O730" s="4">
        <v>48</v>
      </c>
      <c r="P730" s="3">
        <v>3189</v>
      </c>
    </row>
    <row r="731" spans="1:16" x14ac:dyDescent="0.25">
      <c r="A731" s="3">
        <v>730</v>
      </c>
      <c r="B731" s="3">
        <v>5</v>
      </c>
      <c r="C731" s="3">
        <v>57</v>
      </c>
      <c r="D731" s="22" t="s">
        <v>933</v>
      </c>
      <c r="E731" s="12" t="s">
        <v>10237</v>
      </c>
      <c r="F731" s="12" t="s">
        <v>10238</v>
      </c>
      <c r="G731" s="12" t="s">
        <v>10239</v>
      </c>
      <c r="H731" s="12" t="s">
        <v>10239</v>
      </c>
      <c r="I731" s="12" t="s">
        <v>10240</v>
      </c>
      <c r="J731" t="s">
        <v>10241</v>
      </c>
      <c r="K731" s="4">
        <v>108</v>
      </c>
      <c r="L731" s="3">
        <v>23</v>
      </c>
      <c r="M731" s="3">
        <v>9560</v>
      </c>
      <c r="O731" s="4">
        <v>108</v>
      </c>
      <c r="P731" s="3">
        <v>9560</v>
      </c>
    </row>
    <row r="732" spans="1:16" x14ac:dyDescent="0.25">
      <c r="A732" s="3">
        <v>731</v>
      </c>
      <c r="B732" s="3">
        <v>5</v>
      </c>
      <c r="C732" s="3">
        <v>58</v>
      </c>
      <c r="D732" s="22" t="s">
        <v>934</v>
      </c>
      <c r="E732" s="12" t="s">
        <v>10242</v>
      </c>
      <c r="F732" s="12" t="s">
        <v>10243</v>
      </c>
      <c r="G732" s="12" t="s">
        <v>10244</v>
      </c>
      <c r="H732" s="12" t="s">
        <v>10244</v>
      </c>
      <c r="I732" s="12" t="s">
        <v>10245</v>
      </c>
      <c r="J732" t="s">
        <v>10246</v>
      </c>
      <c r="K732" s="4">
        <v>54</v>
      </c>
      <c r="L732" s="3">
        <v>12</v>
      </c>
      <c r="M732" s="3">
        <v>4548</v>
      </c>
      <c r="O732" s="4">
        <v>54</v>
      </c>
      <c r="P732" s="3">
        <v>4548</v>
      </c>
    </row>
    <row r="733" spans="1:16" x14ac:dyDescent="0.25">
      <c r="A733" s="3">
        <v>732</v>
      </c>
      <c r="B733" s="3">
        <v>5</v>
      </c>
      <c r="C733" s="3">
        <v>59</v>
      </c>
      <c r="D733" s="22" t="s">
        <v>935</v>
      </c>
      <c r="E733" s="12" t="s">
        <v>10247</v>
      </c>
      <c r="F733" s="12" t="s">
        <v>10248</v>
      </c>
      <c r="G733" s="12" t="s">
        <v>10249</v>
      </c>
      <c r="H733" s="12" t="s">
        <v>10249</v>
      </c>
      <c r="I733" s="12" t="s">
        <v>10250</v>
      </c>
      <c r="J733" t="s">
        <v>10251</v>
      </c>
      <c r="K733" s="4">
        <v>75</v>
      </c>
      <c r="L733" s="3">
        <v>20</v>
      </c>
      <c r="M733" s="3">
        <v>3363</v>
      </c>
      <c r="O733" s="4">
        <v>75</v>
      </c>
      <c r="P733" s="3">
        <v>3363</v>
      </c>
    </row>
    <row r="734" spans="1:16" x14ac:dyDescent="0.25">
      <c r="A734" s="3">
        <v>733</v>
      </c>
      <c r="B734" s="3">
        <v>5</v>
      </c>
      <c r="C734" s="3">
        <v>60</v>
      </c>
      <c r="D734" s="22" t="s">
        <v>936</v>
      </c>
      <c r="E734" s="12" t="s">
        <v>10252</v>
      </c>
      <c r="F734" s="12" t="s">
        <v>10253</v>
      </c>
      <c r="G734" s="12" t="s">
        <v>10254</v>
      </c>
      <c r="H734" s="12" t="s">
        <v>10254</v>
      </c>
      <c r="I734" s="12" t="s">
        <v>10255</v>
      </c>
      <c r="J734" t="s">
        <v>10256</v>
      </c>
      <c r="K734" s="4">
        <v>109</v>
      </c>
      <c r="L734" s="3">
        <v>27</v>
      </c>
      <c r="M734" s="3">
        <v>9461</v>
      </c>
      <c r="O734" s="4">
        <v>109</v>
      </c>
      <c r="P734" s="3">
        <v>9461</v>
      </c>
    </row>
    <row r="735" spans="1:16" x14ac:dyDescent="0.25">
      <c r="A735" s="3">
        <v>734</v>
      </c>
      <c r="B735" s="3">
        <v>5</v>
      </c>
      <c r="C735" s="3">
        <v>61</v>
      </c>
      <c r="D735" s="22" t="s">
        <v>937</v>
      </c>
      <c r="E735" s="12" t="s">
        <v>10257</v>
      </c>
      <c r="F735" s="12" t="s">
        <v>10258</v>
      </c>
      <c r="G735" s="12" t="s">
        <v>10259</v>
      </c>
      <c r="H735" s="12" t="s">
        <v>10259</v>
      </c>
      <c r="I735" s="12" t="s">
        <v>10260</v>
      </c>
      <c r="J735" t="s">
        <v>10261</v>
      </c>
      <c r="K735" s="4">
        <v>69</v>
      </c>
      <c r="L735" s="3">
        <v>16</v>
      </c>
      <c r="M735" s="3">
        <v>3926</v>
      </c>
      <c r="O735" s="4">
        <v>69</v>
      </c>
      <c r="P735" s="3">
        <v>3926</v>
      </c>
    </row>
    <row r="736" spans="1:16" x14ac:dyDescent="0.25">
      <c r="A736" s="3">
        <v>735</v>
      </c>
      <c r="B736" s="3">
        <v>5</v>
      </c>
      <c r="C736" s="3">
        <v>62</v>
      </c>
      <c r="D736" s="22" t="s">
        <v>938</v>
      </c>
      <c r="E736" s="12" t="s">
        <v>10262</v>
      </c>
      <c r="F736" s="12" t="s">
        <v>10263</v>
      </c>
      <c r="G736" s="12" t="s">
        <v>10264</v>
      </c>
      <c r="H736" s="12" t="s">
        <v>10264</v>
      </c>
      <c r="I736" s="12" t="s">
        <v>10265</v>
      </c>
      <c r="J736" t="s">
        <v>10266</v>
      </c>
      <c r="K736" s="4">
        <v>61</v>
      </c>
      <c r="L736" s="3">
        <v>13</v>
      </c>
      <c r="M736" s="3">
        <v>3735</v>
      </c>
      <c r="O736" s="4">
        <v>61</v>
      </c>
      <c r="P736" s="3">
        <v>3735</v>
      </c>
    </row>
    <row r="737" spans="1:16" x14ac:dyDescent="0.25">
      <c r="A737" s="3">
        <v>736</v>
      </c>
      <c r="B737" s="3">
        <v>5</v>
      </c>
      <c r="C737" s="3">
        <v>63</v>
      </c>
      <c r="D737" s="22" t="s">
        <v>939</v>
      </c>
      <c r="E737" s="12" t="s">
        <v>10267</v>
      </c>
      <c r="F737" s="12" t="s">
        <v>10268</v>
      </c>
      <c r="G737" s="12" t="s">
        <v>10269</v>
      </c>
      <c r="H737" s="12" t="s">
        <v>10269</v>
      </c>
      <c r="I737" s="12" t="s">
        <v>10270</v>
      </c>
      <c r="J737" t="s">
        <v>10271</v>
      </c>
      <c r="K737" s="4">
        <v>66</v>
      </c>
      <c r="L737" s="3">
        <v>13</v>
      </c>
      <c r="M737" s="3">
        <v>2756</v>
      </c>
      <c r="O737" s="4">
        <v>66</v>
      </c>
      <c r="P737" s="3">
        <v>2756</v>
      </c>
    </row>
    <row r="738" spans="1:16" x14ac:dyDescent="0.25">
      <c r="A738" s="3">
        <v>737</v>
      </c>
      <c r="B738" s="3">
        <v>5</v>
      </c>
      <c r="C738" s="3">
        <v>64</v>
      </c>
      <c r="D738" s="22" t="s">
        <v>940</v>
      </c>
      <c r="E738" s="12" t="s">
        <v>10272</v>
      </c>
      <c r="F738" s="12" t="s">
        <v>10273</v>
      </c>
      <c r="G738" s="12" t="s">
        <v>10274</v>
      </c>
      <c r="H738" s="12" t="s">
        <v>10274</v>
      </c>
      <c r="I738" s="12" t="s">
        <v>10275</v>
      </c>
      <c r="J738" t="s">
        <v>10276</v>
      </c>
      <c r="K738" s="4">
        <v>215</v>
      </c>
      <c r="L738" s="3">
        <v>47</v>
      </c>
      <c r="M738" s="3">
        <v>13079</v>
      </c>
      <c r="O738" s="4">
        <v>215</v>
      </c>
      <c r="P738" s="3">
        <v>13079</v>
      </c>
    </row>
    <row r="739" spans="1:16" x14ac:dyDescent="0.25">
      <c r="A739" s="3">
        <v>738</v>
      </c>
      <c r="B739" s="3">
        <v>5</v>
      </c>
      <c r="C739" s="3">
        <v>65</v>
      </c>
      <c r="D739" s="22" t="s">
        <v>941</v>
      </c>
      <c r="E739" s="12" t="s">
        <v>10277</v>
      </c>
      <c r="F739" s="12" t="s">
        <v>10278</v>
      </c>
      <c r="G739" s="12" t="s">
        <v>10279</v>
      </c>
      <c r="H739" s="12" t="s">
        <v>10280</v>
      </c>
      <c r="I739" s="12" t="s">
        <v>10281</v>
      </c>
      <c r="J739" t="s">
        <v>10282</v>
      </c>
      <c r="K739" s="4">
        <v>60</v>
      </c>
      <c r="L739" s="3">
        <v>12</v>
      </c>
      <c r="M739" s="3">
        <v>3678</v>
      </c>
      <c r="O739" s="4">
        <v>60</v>
      </c>
      <c r="P739" s="3">
        <v>3678</v>
      </c>
    </row>
    <row r="740" spans="1:16" x14ac:dyDescent="0.25">
      <c r="A740" s="3">
        <v>739</v>
      </c>
      <c r="B740" s="3">
        <v>5</v>
      </c>
      <c r="C740" s="3">
        <v>66</v>
      </c>
      <c r="D740" s="22" t="s">
        <v>942</v>
      </c>
      <c r="E740" s="12" t="s">
        <v>10283</v>
      </c>
      <c r="F740" s="12" t="s">
        <v>10284</v>
      </c>
      <c r="G740" s="12" t="s">
        <v>10285</v>
      </c>
      <c r="H740" s="12" t="s">
        <v>10285</v>
      </c>
      <c r="I740" s="12" t="s">
        <v>10286</v>
      </c>
      <c r="J740" t="s">
        <v>10287</v>
      </c>
      <c r="K740" s="4">
        <v>104</v>
      </c>
      <c r="L740" s="3">
        <v>24</v>
      </c>
      <c r="M740" s="3">
        <v>5220</v>
      </c>
      <c r="O740" s="4">
        <v>104</v>
      </c>
      <c r="P740" s="3">
        <v>5220</v>
      </c>
    </row>
    <row r="741" spans="1:16" x14ac:dyDescent="0.25">
      <c r="A741" s="3">
        <v>740</v>
      </c>
      <c r="B741" s="3">
        <v>5</v>
      </c>
      <c r="C741" s="3">
        <v>67</v>
      </c>
      <c r="D741" s="22" t="s">
        <v>943</v>
      </c>
      <c r="E741" s="12" t="s">
        <v>10288</v>
      </c>
      <c r="F741" s="12" t="s">
        <v>10289</v>
      </c>
      <c r="G741" s="12" t="s">
        <v>10290</v>
      </c>
      <c r="H741" s="12" t="s">
        <v>10290</v>
      </c>
      <c r="I741" s="12" t="s">
        <v>10291</v>
      </c>
      <c r="J741" t="s">
        <v>10292</v>
      </c>
      <c r="K741" s="4">
        <v>92</v>
      </c>
      <c r="L741" s="3">
        <v>24</v>
      </c>
      <c r="M741" s="3">
        <v>6123</v>
      </c>
      <c r="O741" s="4">
        <v>92</v>
      </c>
      <c r="P741" s="3">
        <v>6123</v>
      </c>
    </row>
    <row r="742" spans="1:16" x14ac:dyDescent="0.25">
      <c r="A742" s="3">
        <v>741</v>
      </c>
      <c r="B742" s="3">
        <v>5</v>
      </c>
      <c r="C742" s="3">
        <v>68</v>
      </c>
      <c r="D742" s="22" t="s">
        <v>944</v>
      </c>
      <c r="E742" s="12" t="s">
        <v>10293</v>
      </c>
      <c r="F742" s="12" t="s">
        <v>10294</v>
      </c>
      <c r="G742" s="12" t="s">
        <v>10295</v>
      </c>
      <c r="H742" s="12" t="s">
        <v>10295</v>
      </c>
      <c r="I742" s="12" t="s">
        <v>10296</v>
      </c>
      <c r="J742" t="s">
        <v>10297</v>
      </c>
      <c r="K742" s="4">
        <v>125</v>
      </c>
      <c r="L742" s="3">
        <v>30</v>
      </c>
      <c r="M742" s="3">
        <v>8038</v>
      </c>
      <c r="O742" s="4">
        <v>125</v>
      </c>
      <c r="P742" s="3">
        <v>8038</v>
      </c>
    </row>
    <row r="743" spans="1:16" x14ac:dyDescent="0.25">
      <c r="A743" s="3">
        <v>742</v>
      </c>
      <c r="B743" s="3">
        <v>5</v>
      </c>
      <c r="C743" s="3">
        <v>69</v>
      </c>
      <c r="D743" s="22" t="s">
        <v>945</v>
      </c>
      <c r="E743" s="12" t="s">
        <v>10298</v>
      </c>
      <c r="F743" s="12" t="s">
        <v>10299</v>
      </c>
      <c r="G743" s="12" t="s">
        <v>10300</v>
      </c>
      <c r="H743" s="12" t="s">
        <v>10301</v>
      </c>
      <c r="I743" s="12" t="s">
        <v>10302</v>
      </c>
      <c r="J743" t="s">
        <v>10303</v>
      </c>
      <c r="K743" s="4">
        <v>92</v>
      </c>
      <c r="L743" s="3">
        <v>20</v>
      </c>
      <c r="M743" s="3">
        <v>4944</v>
      </c>
      <c r="O743" s="4">
        <v>92</v>
      </c>
      <c r="P743" s="3">
        <v>4944</v>
      </c>
    </row>
    <row r="744" spans="1:16" x14ac:dyDescent="0.25">
      <c r="A744" s="3">
        <v>743</v>
      </c>
      <c r="B744" s="3">
        <v>5</v>
      </c>
      <c r="C744" s="3">
        <v>70</v>
      </c>
      <c r="D744" s="22" t="s">
        <v>946</v>
      </c>
      <c r="E744" s="12" t="s">
        <v>10304</v>
      </c>
      <c r="F744" s="12" t="s">
        <v>10305</v>
      </c>
      <c r="G744" s="12" t="s">
        <v>10306</v>
      </c>
      <c r="H744" s="12" t="s">
        <v>10306</v>
      </c>
      <c r="I744" s="12" t="s">
        <v>10307</v>
      </c>
      <c r="J744" t="s">
        <v>10308</v>
      </c>
      <c r="K744" s="4">
        <v>87</v>
      </c>
      <c r="L744" s="3">
        <v>19</v>
      </c>
      <c r="M744" s="3">
        <v>6506</v>
      </c>
      <c r="O744" s="4">
        <v>87</v>
      </c>
      <c r="P744" s="3">
        <v>6506</v>
      </c>
    </row>
    <row r="745" spans="1:16" x14ac:dyDescent="0.25">
      <c r="A745" s="3">
        <v>744</v>
      </c>
      <c r="B745" s="3">
        <v>5</v>
      </c>
      <c r="C745" s="3">
        <v>71</v>
      </c>
      <c r="D745" s="22" t="s">
        <v>947</v>
      </c>
      <c r="E745" s="12" t="s">
        <v>10309</v>
      </c>
      <c r="F745" s="12" t="s">
        <v>10310</v>
      </c>
      <c r="G745" s="12" t="s">
        <v>10311</v>
      </c>
      <c r="H745" s="12" t="s">
        <v>10311</v>
      </c>
      <c r="I745" s="12" t="s">
        <v>10312</v>
      </c>
      <c r="J745" t="s">
        <v>10313</v>
      </c>
      <c r="K745" s="4">
        <v>78</v>
      </c>
      <c r="L745" s="3">
        <v>19</v>
      </c>
      <c r="M745" s="3">
        <v>4918</v>
      </c>
      <c r="O745" s="4">
        <v>78</v>
      </c>
      <c r="P745" s="3">
        <v>4918</v>
      </c>
    </row>
    <row r="746" spans="1:16" x14ac:dyDescent="0.25">
      <c r="A746" s="3">
        <v>745</v>
      </c>
      <c r="B746" s="3">
        <v>5</v>
      </c>
      <c r="C746" s="3">
        <v>72</v>
      </c>
      <c r="D746" s="22" t="s">
        <v>948</v>
      </c>
      <c r="E746" s="12" t="s">
        <v>10314</v>
      </c>
      <c r="F746" s="12" t="s">
        <v>10315</v>
      </c>
      <c r="G746" s="12" t="s">
        <v>10316</v>
      </c>
      <c r="H746" s="12" t="s">
        <v>10316</v>
      </c>
      <c r="I746" s="12" t="s">
        <v>10317</v>
      </c>
      <c r="J746" t="s">
        <v>10318</v>
      </c>
      <c r="K746" s="4">
        <v>136</v>
      </c>
      <c r="L746" s="3">
        <v>33</v>
      </c>
      <c r="M746" s="3">
        <v>6638</v>
      </c>
      <c r="O746" s="4">
        <v>136</v>
      </c>
      <c r="P746" s="3">
        <v>6638</v>
      </c>
    </row>
    <row r="747" spans="1:16" x14ac:dyDescent="0.25">
      <c r="A747" s="3">
        <v>746</v>
      </c>
      <c r="B747" s="3">
        <v>5</v>
      </c>
      <c r="C747" s="3">
        <v>73</v>
      </c>
      <c r="D747" s="22" t="s">
        <v>949</v>
      </c>
      <c r="E747" s="12" t="s">
        <v>10319</v>
      </c>
      <c r="F747" s="12" t="s">
        <v>10320</v>
      </c>
      <c r="G747" s="12" t="s">
        <v>10321</v>
      </c>
      <c r="H747" s="12" t="s">
        <v>10321</v>
      </c>
      <c r="I747" s="12" t="s">
        <v>10322</v>
      </c>
      <c r="J747" t="s">
        <v>10323</v>
      </c>
      <c r="K747" s="4">
        <v>94</v>
      </c>
      <c r="L747" s="3">
        <v>25</v>
      </c>
      <c r="M747" s="3">
        <v>6994</v>
      </c>
      <c r="O747" s="4">
        <v>94</v>
      </c>
      <c r="P747" s="3">
        <v>6994</v>
      </c>
    </row>
    <row r="748" spans="1:16" x14ac:dyDescent="0.25">
      <c r="A748" s="3">
        <v>747</v>
      </c>
      <c r="B748" s="3">
        <v>5</v>
      </c>
      <c r="C748" s="3">
        <v>74</v>
      </c>
      <c r="D748" s="22" t="s">
        <v>950</v>
      </c>
      <c r="E748" s="12" t="s">
        <v>10324</v>
      </c>
      <c r="F748" s="12" t="s">
        <v>10325</v>
      </c>
      <c r="G748" s="12" t="s">
        <v>10326</v>
      </c>
      <c r="H748" s="12" t="s">
        <v>10326</v>
      </c>
      <c r="I748" s="12" t="s">
        <v>10327</v>
      </c>
      <c r="J748" t="s">
        <v>10328</v>
      </c>
      <c r="K748" s="4">
        <v>40</v>
      </c>
      <c r="L748" s="3">
        <v>8</v>
      </c>
      <c r="M748" s="3">
        <v>4126</v>
      </c>
      <c r="O748" s="4">
        <v>40</v>
      </c>
      <c r="P748" s="3">
        <v>4126</v>
      </c>
    </row>
    <row r="749" spans="1:16" x14ac:dyDescent="0.25">
      <c r="A749" s="3">
        <v>748</v>
      </c>
      <c r="B749" s="3">
        <v>5</v>
      </c>
      <c r="C749" s="3">
        <v>75</v>
      </c>
      <c r="D749" s="22" t="s">
        <v>951</v>
      </c>
      <c r="E749" s="12" t="s">
        <v>10329</v>
      </c>
      <c r="F749" s="12" t="s">
        <v>10330</v>
      </c>
      <c r="G749" s="12" t="s">
        <v>10331</v>
      </c>
      <c r="H749" s="12" t="s">
        <v>10331</v>
      </c>
      <c r="I749" s="12" t="s">
        <v>10332</v>
      </c>
      <c r="J749" t="s">
        <v>10333</v>
      </c>
      <c r="K749" s="4">
        <v>98</v>
      </c>
      <c r="L749" s="3">
        <v>25</v>
      </c>
      <c r="M749" s="3">
        <v>6954</v>
      </c>
      <c r="O749" s="4">
        <v>98</v>
      </c>
      <c r="P749" s="3">
        <v>6954</v>
      </c>
    </row>
    <row r="750" spans="1:16" x14ac:dyDescent="0.25">
      <c r="A750" s="3">
        <v>749</v>
      </c>
      <c r="B750" s="3">
        <v>5</v>
      </c>
      <c r="C750" s="3">
        <v>76</v>
      </c>
      <c r="D750" s="22" t="s">
        <v>952</v>
      </c>
      <c r="E750" s="12" t="s">
        <v>10334</v>
      </c>
      <c r="F750" s="12" t="s">
        <v>10335</v>
      </c>
      <c r="G750" s="12" t="s">
        <v>10336</v>
      </c>
      <c r="H750" s="12" t="s">
        <v>10336</v>
      </c>
      <c r="I750" s="12" t="s">
        <v>10337</v>
      </c>
      <c r="J750" t="s">
        <v>10338</v>
      </c>
      <c r="K750" s="4">
        <v>58</v>
      </c>
      <c r="L750" s="3">
        <v>16</v>
      </c>
      <c r="M750" s="3">
        <v>2855</v>
      </c>
      <c r="O750" s="4">
        <v>58</v>
      </c>
      <c r="P750" s="3">
        <v>2855</v>
      </c>
    </row>
    <row r="751" spans="1:16" x14ac:dyDescent="0.25">
      <c r="A751" s="3">
        <v>750</v>
      </c>
      <c r="B751" s="3">
        <v>5</v>
      </c>
      <c r="C751" s="3">
        <v>77</v>
      </c>
      <c r="D751" s="22" t="s">
        <v>953</v>
      </c>
      <c r="E751" s="12" t="s">
        <v>10339</v>
      </c>
      <c r="F751" s="12" t="s">
        <v>10340</v>
      </c>
      <c r="G751" s="12" t="s">
        <v>10341</v>
      </c>
      <c r="H751" s="12" t="s">
        <v>10341</v>
      </c>
      <c r="I751" s="12" t="s">
        <v>10342</v>
      </c>
      <c r="J751" t="s">
        <v>10343</v>
      </c>
      <c r="K751" s="4">
        <v>88</v>
      </c>
      <c r="L751" s="3">
        <v>23</v>
      </c>
      <c r="M751" s="3">
        <v>8638</v>
      </c>
      <c r="O751" s="4">
        <v>88</v>
      </c>
      <c r="P751" s="3">
        <v>8638</v>
      </c>
    </row>
    <row r="752" spans="1:16" x14ac:dyDescent="0.25">
      <c r="A752" s="3">
        <v>751</v>
      </c>
      <c r="B752" s="3">
        <v>5</v>
      </c>
      <c r="C752" s="3">
        <v>78</v>
      </c>
      <c r="D752" s="22" t="s">
        <v>954</v>
      </c>
      <c r="E752" s="12" t="s">
        <v>10344</v>
      </c>
      <c r="F752" s="12" t="s">
        <v>10345</v>
      </c>
      <c r="G752" s="12" t="s">
        <v>10346</v>
      </c>
      <c r="H752" s="12" t="s">
        <v>10346</v>
      </c>
      <c r="I752" s="12" t="s">
        <v>10347</v>
      </c>
      <c r="J752" t="s">
        <v>10348</v>
      </c>
      <c r="K752" s="4">
        <v>69</v>
      </c>
      <c r="L752" s="3">
        <v>17</v>
      </c>
      <c r="M752" s="3">
        <v>4051</v>
      </c>
      <c r="O752" s="4">
        <v>69</v>
      </c>
      <c r="P752" s="3">
        <v>4051</v>
      </c>
    </row>
    <row r="753" spans="1:16" x14ac:dyDescent="0.25">
      <c r="A753" s="3">
        <v>752</v>
      </c>
      <c r="B753" s="3">
        <v>5</v>
      </c>
      <c r="C753" s="3">
        <v>79</v>
      </c>
      <c r="D753" s="22" t="s">
        <v>955</v>
      </c>
      <c r="E753" s="12" t="s">
        <v>10349</v>
      </c>
      <c r="F753" s="12" t="s">
        <v>10350</v>
      </c>
      <c r="G753" s="12" t="s">
        <v>10351</v>
      </c>
      <c r="H753" s="12" t="s">
        <v>10351</v>
      </c>
      <c r="I753" s="12" t="s">
        <v>10352</v>
      </c>
      <c r="J753" t="s">
        <v>10353</v>
      </c>
      <c r="K753" s="4">
        <v>42</v>
      </c>
      <c r="L753" s="3">
        <v>10</v>
      </c>
      <c r="M753" s="3">
        <v>1719</v>
      </c>
      <c r="O753" s="4">
        <v>42</v>
      </c>
      <c r="P753" s="3">
        <v>1719</v>
      </c>
    </row>
    <row r="754" spans="1:16" x14ac:dyDescent="0.25">
      <c r="A754" s="3">
        <v>753</v>
      </c>
      <c r="B754" s="3">
        <v>5</v>
      </c>
      <c r="C754" s="3">
        <v>80</v>
      </c>
      <c r="D754" s="22" t="s">
        <v>956</v>
      </c>
      <c r="E754" s="12" t="s">
        <v>10354</v>
      </c>
      <c r="F754" s="12" t="s">
        <v>10355</v>
      </c>
      <c r="G754" s="12" t="s">
        <v>10356</v>
      </c>
      <c r="H754" s="12" t="s">
        <v>10356</v>
      </c>
      <c r="I754" s="12" t="s">
        <v>10357</v>
      </c>
      <c r="J754" t="s">
        <v>10358</v>
      </c>
      <c r="K754" s="4">
        <v>77</v>
      </c>
      <c r="L754" s="3">
        <v>19</v>
      </c>
      <c r="M754" s="3">
        <v>6650</v>
      </c>
      <c r="O754" s="4">
        <v>77</v>
      </c>
      <c r="P754" s="3">
        <v>6650</v>
      </c>
    </row>
    <row r="755" spans="1:16" x14ac:dyDescent="0.25">
      <c r="A755" s="3">
        <v>754</v>
      </c>
      <c r="B755" s="3">
        <v>5</v>
      </c>
      <c r="C755" s="3">
        <v>81</v>
      </c>
      <c r="D755" s="22" t="s">
        <v>957</v>
      </c>
      <c r="E755" s="12" t="s">
        <v>10359</v>
      </c>
      <c r="F755" s="12" t="s">
        <v>10360</v>
      </c>
      <c r="G755" s="12" t="s">
        <v>10361</v>
      </c>
      <c r="H755" s="12" t="s">
        <v>10361</v>
      </c>
      <c r="I755" s="12" t="s">
        <v>10362</v>
      </c>
      <c r="J755" t="s">
        <v>10363</v>
      </c>
      <c r="K755" s="4">
        <v>69</v>
      </c>
      <c r="L755" s="3">
        <v>15</v>
      </c>
      <c r="M755" s="3">
        <v>3740</v>
      </c>
      <c r="O755" s="4">
        <v>69</v>
      </c>
      <c r="P755" s="3">
        <v>3740</v>
      </c>
    </row>
    <row r="756" spans="1:16" x14ac:dyDescent="0.25">
      <c r="A756" s="3">
        <v>755</v>
      </c>
      <c r="B756" s="3">
        <v>5</v>
      </c>
      <c r="C756" s="3">
        <v>82</v>
      </c>
      <c r="D756" s="22" t="s">
        <v>958</v>
      </c>
      <c r="E756" s="12" t="s">
        <v>10364</v>
      </c>
      <c r="F756" s="12" t="s">
        <v>10365</v>
      </c>
      <c r="G756" s="12" t="s">
        <v>10366</v>
      </c>
      <c r="H756" s="12" t="s">
        <v>10366</v>
      </c>
      <c r="I756" s="12" t="s">
        <v>10367</v>
      </c>
      <c r="J756" t="s">
        <v>10368</v>
      </c>
      <c r="K756" s="4">
        <v>128</v>
      </c>
      <c r="L756" s="3">
        <v>26</v>
      </c>
      <c r="M756" s="3">
        <v>8839</v>
      </c>
      <c r="O756" s="4">
        <v>128</v>
      </c>
      <c r="P756" s="3">
        <v>8839</v>
      </c>
    </row>
    <row r="757" spans="1:16" x14ac:dyDescent="0.25">
      <c r="A757" s="3">
        <v>756</v>
      </c>
      <c r="B757" s="3">
        <v>5</v>
      </c>
      <c r="C757" s="3">
        <v>83</v>
      </c>
      <c r="D757" s="22" t="s">
        <v>959</v>
      </c>
      <c r="E757" s="12" t="s">
        <v>10369</v>
      </c>
      <c r="F757" s="12" t="s">
        <v>10370</v>
      </c>
      <c r="G757" s="12" t="s">
        <v>10371</v>
      </c>
      <c r="H757" s="12" t="s">
        <v>10371</v>
      </c>
      <c r="I757" s="12" t="s">
        <v>10372</v>
      </c>
      <c r="J757" t="s">
        <v>10373</v>
      </c>
      <c r="K757" s="4">
        <v>89</v>
      </c>
      <c r="L757" s="3">
        <v>21</v>
      </c>
      <c r="M757" s="3">
        <v>5972</v>
      </c>
      <c r="O757" s="4">
        <v>89</v>
      </c>
      <c r="P757" s="3">
        <v>5972</v>
      </c>
    </row>
    <row r="758" spans="1:16" x14ac:dyDescent="0.25">
      <c r="A758" s="3">
        <v>757</v>
      </c>
      <c r="B758" s="3">
        <v>5</v>
      </c>
      <c r="C758" s="3">
        <v>84</v>
      </c>
      <c r="D758" s="22" t="s">
        <v>960</v>
      </c>
      <c r="E758" s="12" t="s">
        <v>10374</v>
      </c>
      <c r="F758" s="12" t="s">
        <v>10375</v>
      </c>
      <c r="G758" s="12" t="s">
        <v>10376</v>
      </c>
      <c r="H758" s="12" t="s">
        <v>10376</v>
      </c>
      <c r="I758" s="12" t="s">
        <v>10377</v>
      </c>
      <c r="J758" t="s">
        <v>10378</v>
      </c>
      <c r="K758" s="4">
        <v>62</v>
      </c>
      <c r="L758" s="3">
        <v>16</v>
      </c>
      <c r="M758" s="3">
        <v>2385</v>
      </c>
      <c r="O758" s="4">
        <v>62</v>
      </c>
      <c r="P758" s="3">
        <v>2385</v>
      </c>
    </row>
    <row r="759" spans="1:16" x14ac:dyDescent="0.25">
      <c r="A759" s="3">
        <v>758</v>
      </c>
      <c r="B759" s="3">
        <v>5</v>
      </c>
      <c r="C759" s="3">
        <v>85</v>
      </c>
      <c r="D759" s="22" t="s">
        <v>961</v>
      </c>
      <c r="E759" s="12" t="s">
        <v>10379</v>
      </c>
      <c r="F759" s="12" t="s">
        <v>10380</v>
      </c>
      <c r="G759" s="12" t="s">
        <v>10381</v>
      </c>
      <c r="H759" s="12" t="s">
        <v>10381</v>
      </c>
      <c r="I759" s="12" t="s">
        <v>10382</v>
      </c>
      <c r="J759" t="s">
        <v>10383</v>
      </c>
      <c r="K759" s="4">
        <v>63</v>
      </c>
      <c r="L759" s="3">
        <v>14</v>
      </c>
      <c r="M759" s="3">
        <v>4939</v>
      </c>
      <c r="O759" s="4">
        <v>63</v>
      </c>
      <c r="P759" s="3">
        <v>4939</v>
      </c>
    </row>
    <row r="760" spans="1:16" x14ac:dyDescent="0.25">
      <c r="A760" s="3">
        <v>759</v>
      </c>
      <c r="B760" s="3">
        <v>5</v>
      </c>
      <c r="C760" s="3">
        <v>86</v>
      </c>
      <c r="D760" s="22" t="s">
        <v>886</v>
      </c>
      <c r="E760" s="12" t="s">
        <v>9996</v>
      </c>
      <c r="F760" s="12" t="s">
        <v>9997</v>
      </c>
      <c r="G760" s="12" t="s">
        <v>9998</v>
      </c>
      <c r="H760" s="12" t="s">
        <v>9999</v>
      </c>
      <c r="I760" s="12" t="s">
        <v>10000</v>
      </c>
      <c r="J760" t="s">
        <v>10001</v>
      </c>
      <c r="K760" s="4">
        <v>39</v>
      </c>
      <c r="L760" s="3">
        <v>7</v>
      </c>
      <c r="M760" s="3">
        <v>2564</v>
      </c>
      <c r="O760" s="4">
        <v>39</v>
      </c>
      <c r="P760" s="3">
        <v>2564</v>
      </c>
    </row>
    <row r="761" spans="1:16" x14ac:dyDescent="0.25">
      <c r="A761" s="3">
        <v>760</v>
      </c>
      <c r="B761" s="3">
        <v>5</v>
      </c>
      <c r="C761" s="3">
        <v>87</v>
      </c>
      <c r="D761" s="22" t="s">
        <v>962</v>
      </c>
      <c r="E761" s="12" t="s">
        <v>10384</v>
      </c>
      <c r="F761" s="12" t="s">
        <v>10385</v>
      </c>
      <c r="G761" s="12" t="s">
        <v>10386</v>
      </c>
      <c r="H761" s="12" t="s">
        <v>10386</v>
      </c>
      <c r="I761" s="12" t="s">
        <v>10387</v>
      </c>
      <c r="J761" t="s">
        <v>10388</v>
      </c>
      <c r="K761" s="4">
        <v>68</v>
      </c>
      <c r="L761" s="3">
        <v>17</v>
      </c>
      <c r="M761" s="3">
        <v>3951</v>
      </c>
      <c r="O761" s="4">
        <v>68</v>
      </c>
      <c r="P761" s="3">
        <v>3951</v>
      </c>
    </row>
    <row r="762" spans="1:16" x14ac:dyDescent="0.25">
      <c r="A762" s="3">
        <v>761</v>
      </c>
      <c r="B762" s="3">
        <v>5</v>
      </c>
      <c r="C762" s="3">
        <v>88</v>
      </c>
      <c r="D762" s="22" t="s">
        <v>963</v>
      </c>
      <c r="E762" s="12" t="s">
        <v>10389</v>
      </c>
      <c r="F762" s="12" t="s">
        <v>10390</v>
      </c>
      <c r="G762" s="12" t="s">
        <v>10391</v>
      </c>
      <c r="H762" s="12" t="s">
        <v>10391</v>
      </c>
      <c r="I762" s="12" t="s">
        <v>10392</v>
      </c>
      <c r="J762" t="s">
        <v>10393</v>
      </c>
      <c r="K762" s="4">
        <v>51</v>
      </c>
      <c r="L762" s="3">
        <v>12</v>
      </c>
      <c r="M762" s="3">
        <v>2679</v>
      </c>
      <c r="O762" s="4">
        <v>51</v>
      </c>
      <c r="P762" s="3">
        <v>2679</v>
      </c>
    </row>
    <row r="763" spans="1:16" x14ac:dyDescent="0.25">
      <c r="A763" s="3">
        <v>762</v>
      </c>
      <c r="B763" s="3">
        <v>5</v>
      </c>
      <c r="C763" s="3">
        <v>89</v>
      </c>
      <c r="D763" s="22" t="s">
        <v>964</v>
      </c>
      <c r="E763" s="12" t="s">
        <v>10394</v>
      </c>
      <c r="F763" s="12" t="s">
        <v>10395</v>
      </c>
      <c r="G763" s="12" t="s">
        <v>10396</v>
      </c>
      <c r="H763" s="12" t="s">
        <v>10396</v>
      </c>
      <c r="I763" s="12" t="s">
        <v>10397</v>
      </c>
      <c r="J763" t="s">
        <v>10398</v>
      </c>
      <c r="K763" s="4">
        <v>197</v>
      </c>
      <c r="L763" s="3">
        <v>45</v>
      </c>
      <c r="M763" s="3">
        <v>17070</v>
      </c>
      <c r="O763" s="4">
        <v>197</v>
      </c>
      <c r="P763" s="3">
        <v>17070</v>
      </c>
    </row>
    <row r="764" spans="1:16" x14ac:dyDescent="0.25">
      <c r="A764" s="3">
        <v>763</v>
      </c>
      <c r="B764" s="3">
        <v>5</v>
      </c>
      <c r="C764" s="3">
        <v>90</v>
      </c>
      <c r="D764" s="22" t="s">
        <v>965</v>
      </c>
      <c r="E764" s="12" t="s">
        <v>10399</v>
      </c>
      <c r="F764" s="12" t="s">
        <v>10400</v>
      </c>
      <c r="G764" s="12" t="s">
        <v>10401</v>
      </c>
      <c r="H764" s="12" t="s">
        <v>10401</v>
      </c>
      <c r="I764" s="12" t="s">
        <v>10402</v>
      </c>
      <c r="J764" t="s">
        <v>10403</v>
      </c>
      <c r="K764" s="4">
        <v>80</v>
      </c>
      <c r="L764" s="3">
        <v>15</v>
      </c>
      <c r="M764" s="3">
        <v>4727</v>
      </c>
      <c r="O764" s="4">
        <v>80</v>
      </c>
      <c r="P764" s="3">
        <v>4727</v>
      </c>
    </row>
    <row r="765" spans="1:16" x14ac:dyDescent="0.25">
      <c r="A765" s="3">
        <v>764</v>
      </c>
      <c r="B765" s="3">
        <v>5</v>
      </c>
      <c r="C765" s="3">
        <v>91</v>
      </c>
      <c r="D765" s="22" t="s">
        <v>966</v>
      </c>
      <c r="E765" s="12" t="s">
        <v>10404</v>
      </c>
      <c r="F765" s="12" t="s">
        <v>10405</v>
      </c>
      <c r="G765" s="12" t="s">
        <v>10406</v>
      </c>
      <c r="H765" s="12" t="s">
        <v>10406</v>
      </c>
      <c r="I765" s="12" t="s">
        <v>10407</v>
      </c>
      <c r="J765" t="s">
        <v>10408</v>
      </c>
      <c r="K765" s="4">
        <v>90</v>
      </c>
      <c r="L765" s="3">
        <v>20</v>
      </c>
      <c r="M765" s="3">
        <v>7061</v>
      </c>
      <c r="O765" s="4">
        <v>90</v>
      </c>
      <c r="P765" s="3">
        <v>7061</v>
      </c>
    </row>
    <row r="766" spans="1:16" x14ac:dyDescent="0.25">
      <c r="A766" s="3">
        <v>765</v>
      </c>
      <c r="B766" s="3">
        <v>5</v>
      </c>
      <c r="C766" s="3">
        <v>92</v>
      </c>
      <c r="D766" s="22" t="s">
        <v>967</v>
      </c>
      <c r="E766" s="12" t="s">
        <v>10409</v>
      </c>
      <c r="F766" s="12" t="s">
        <v>10410</v>
      </c>
      <c r="G766" s="12" t="s">
        <v>10411</v>
      </c>
      <c r="H766" s="12" t="s">
        <v>10411</v>
      </c>
      <c r="I766" s="12" t="s">
        <v>10412</v>
      </c>
      <c r="J766" t="s">
        <v>10413</v>
      </c>
      <c r="K766" s="4">
        <v>71</v>
      </c>
      <c r="L766" s="3">
        <v>13</v>
      </c>
      <c r="M766" s="3">
        <v>4511</v>
      </c>
      <c r="O766" s="4">
        <v>71</v>
      </c>
      <c r="P766" s="3">
        <v>4511</v>
      </c>
    </row>
    <row r="767" spans="1:16" x14ac:dyDescent="0.25">
      <c r="A767" s="3">
        <v>766</v>
      </c>
      <c r="B767" s="3">
        <v>5</v>
      </c>
      <c r="C767" s="3">
        <v>93</v>
      </c>
      <c r="D767" s="22" t="s">
        <v>968</v>
      </c>
      <c r="E767" s="12" t="s">
        <v>10414</v>
      </c>
      <c r="F767" s="12" t="s">
        <v>10415</v>
      </c>
      <c r="G767" s="12" t="s">
        <v>10416</v>
      </c>
      <c r="H767" s="12" t="s">
        <v>10416</v>
      </c>
      <c r="I767" s="12" t="s">
        <v>10417</v>
      </c>
      <c r="J767" t="s">
        <v>10418</v>
      </c>
      <c r="K767" s="4">
        <v>115</v>
      </c>
      <c r="L767" s="3">
        <v>24</v>
      </c>
      <c r="M767" s="3">
        <v>6873</v>
      </c>
      <c r="O767" s="4">
        <v>115</v>
      </c>
      <c r="P767" s="3">
        <v>6873</v>
      </c>
    </row>
    <row r="768" spans="1:16" x14ac:dyDescent="0.25">
      <c r="A768" s="3">
        <v>767</v>
      </c>
      <c r="B768" s="3">
        <v>5</v>
      </c>
      <c r="C768" s="3">
        <v>94</v>
      </c>
      <c r="D768" s="22" t="s">
        <v>969</v>
      </c>
      <c r="E768" s="12" t="s">
        <v>10419</v>
      </c>
      <c r="F768" s="12" t="s">
        <v>10420</v>
      </c>
      <c r="G768" s="12" t="s">
        <v>10421</v>
      </c>
      <c r="H768" s="12" t="s">
        <v>10421</v>
      </c>
      <c r="I768" s="12" t="s">
        <v>10422</v>
      </c>
      <c r="J768" t="s">
        <v>10423</v>
      </c>
      <c r="K768" s="4">
        <v>104</v>
      </c>
      <c r="L768" s="3">
        <v>23</v>
      </c>
      <c r="M768" s="3">
        <v>7122</v>
      </c>
      <c r="O768" s="4">
        <v>104</v>
      </c>
      <c r="P768" s="3">
        <v>7122</v>
      </c>
    </row>
    <row r="769" spans="1:16" x14ac:dyDescent="0.25">
      <c r="A769" s="3">
        <v>768</v>
      </c>
      <c r="B769" s="3">
        <v>5</v>
      </c>
      <c r="C769" s="3">
        <v>95</v>
      </c>
      <c r="D769" s="22" t="s">
        <v>970</v>
      </c>
      <c r="E769" s="12" t="s">
        <v>10424</v>
      </c>
      <c r="F769" s="12" t="s">
        <v>10425</v>
      </c>
      <c r="G769" s="12" t="s">
        <v>10426</v>
      </c>
      <c r="H769" s="12" t="s">
        <v>10426</v>
      </c>
      <c r="I769" s="12" t="s">
        <v>10427</v>
      </c>
      <c r="J769" t="s">
        <v>10428</v>
      </c>
      <c r="K769" s="4">
        <v>193</v>
      </c>
      <c r="L769" s="3">
        <v>50</v>
      </c>
      <c r="M769" s="3">
        <v>13561</v>
      </c>
      <c r="O769" s="4">
        <v>193</v>
      </c>
      <c r="P769" s="3">
        <v>13561</v>
      </c>
    </row>
    <row r="770" spans="1:16" x14ac:dyDescent="0.25">
      <c r="A770" s="3">
        <v>769</v>
      </c>
      <c r="B770" s="3">
        <v>5</v>
      </c>
      <c r="C770" s="3">
        <v>96</v>
      </c>
      <c r="D770" s="22" t="s">
        <v>971</v>
      </c>
      <c r="E770" s="12" t="s">
        <v>10429</v>
      </c>
      <c r="F770" s="12" t="s">
        <v>10430</v>
      </c>
      <c r="G770" s="12" t="s">
        <v>10431</v>
      </c>
      <c r="H770" s="12" t="s">
        <v>10431</v>
      </c>
      <c r="I770" s="12" t="s">
        <v>10432</v>
      </c>
      <c r="J770" t="s">
        <v>10433</v>
      </c>
      <c r="K770" s="4">
        <v>85</v>
      </c>
      <c r="L770" s="3">
        <v>20</v>
      </c>
      <c r="M770" s="3">
        <v>5414</v>
      </c>
      <c r="O770" s="4">
        <v>85</v>
      </c>
      <c r="P770" s="3">
        <v>5414</v>
      </c>
    </row>
    <row r="771" spans="1:16" x14ac:dyDescent="0.25">
      <c r="A771" s="3">
        <v>770</v>
      </c>
      <c r="B771" s="3">
        <v>5</v>
      </c>
      <c r="C771" s="3">
        <v>97</v>
      </c>
      <c r="D771" s="22" t="s">
        <v>972</v>
      </c>
      <c r="E771" s="12" t="s">
        <v>10434</v>
      </c>
      <c r="F771" s="12" t="s">
        <v>10435</v>
      </c>
      <c r="G771" s="12" t="s">
        <v>10436</v>
      </c>
      <c r="H771" s="12" t="s">
        <v>10436</v>
      </c>
      <c r="I771" s="12" t="s">
        <v>10437</v>
      </c>
      <c r="J771" t="s">
        <v>10438</v>
      </c>
      <c r="K771" s="4">
        <v>115</v>
      </c>
      <c r="L771" s="3">
        <v>27</v>
      </c>
      <c r="M771" s="3">
        <v>6468</v>
      </c>
      <c r="O771" s="4">
        <v>115</v>
      </c>
      <c r="P771" s="3">
        <v>6468</v>
      </c>
    </row>
    <row r="772" spans="1:16" x14ac:dyDescent="0.25">
      <c r="A772" s="3">
        <v>771</v>
      </c>
      <c r="B772" s="3">
        <v>5</v>
      </c>
      <c r="C772" s="3">
        <v>98</v>
      </c>
      <c r="D772" s="22" t="s">
        <v>973</v>
      </c>
      <c r="E772" s="12" t="s">
        <v>10439</v>
      </c>
      <c r="F772" s="12" t="s">
        <v>10440</v>
      </c>
      <c r="G772" s="12" t="s">
        <v>10441</v>
      </c>
      <c r="H772" s="12" t="s">
        <v>10441</v>
      </c>
      <c r="I772" s="12" t="s">
        <v>10442</v>
      </c>
      <c r="J772" t="s">
        <v>10443</v>
      </c>
      <c r="K772" s="4">
        <v>37</v>
      </c>
      <c r="L772" s="3">
        <v>9</v>
      </c>
      <c r="M772" s="3">
        <v>2454</v>
      </c>
      <c r="O772" s="4">
        <v>37</v>
      </c>
      <c r="P772" s="3">
        <v>2454</v>
      </c>
    </row>
    <row r="773" spans="1:16" x14ac:dyDescent="0.25">
      <c r="A773" s="3">
        <v>772</v>
      </c>
      <c r="B773" s="3">
        <v>5</v>
      </c>
      <c r="C773" s="3">
        <v>99</v>
      </c>
      <c r="D773" s="22" t="s">
        <v>974</v>
      </c>
      <c r="E773" s="12" t="s">
        <v>10444</v>
      </c>
      <c r="F773" s="12" t="s">
        <v>10445</v>
      </c>
      <c r="G773" s="12" t="s">
        <v>10446</v>
      </c>
      <c r="H773" s="12" t="s">
        <v>10446</v>
      </c>
      <c r="I773" s="12" t="s">
        <v>10447</v>
      </c>
      <c r="J773" t="s">
        <v>10448</v>
      </c>
      <c r="K773" s="4">
        <v>44</v>
      </c>
      <c r="L773" s="3">
        <v>11</v>
      </c>
      <c r="M773" s="3">
        <v>3261</v>
      </c>
      <c r="O773" s="4">
        <v>44</v>
      </c>
      <c r="P773" s="3">
        <v>3261</v>
      </c>
    </row>
    <row r="774" spans="1:16" x14ac:dyDescent="0.25">
      <c r="A774" s="3">
        <v>773</v>
      </c>
      <c r="B774" s="3">
        <v>5</v>
      </c>
      <c r="C774" s="3">
        <v>100</v>
      </c>
      <c r="D774" s="22" t="s">
        <v>975</v>
      </c>
      <c r="E774" s="12" t="s">
        <v>10449</v>
      </c>
      <c r="F774" s="12" t="s">
        <v>10450</v>
      </c>
      <c r="G774" s="12" t="s">
        <v>10451</v>
      </c>
      <c r="H774" s="12" t="s">
        <v>10451</v>
      </c>
      <c r="I774" s="12" t="s">
        <v>10452</v>
      </c>
      <c r="J774" t="s">
        <v>10453</v>
      </c>
      <c r="K774" s="4">
        <v>71</v>
      </c>
      <c r="L774" s="3">
        <v>15</v>
      </c>
      <c r="M774" s="3">
        <v>5395</v>
      </c>
      <c r="O774" s="4">
        <v>71</v>
      </c>
      <c r="P774" s="3">
        <v>5395</v>
      </c>
    </row>
    <row r="775" spans="1:16" x14ac:dyDescent="0.25">
      <c r="A775" s="3">
        <v>774</v>
      </c>
      <c r="B775" s="3">
        <v>5</v>
      </c>
      <c r="C775" s="3">
        <v>101</v>
      </c>
      <c r="D775" s="22" t="s">
        <v>976</v>
      </c>
      <c r="E775" s="12" t="s">
        <v>10454</v>
      </c>
      <c r="F775" s="12" t="s">
        <v>10455</v>
      </c>
      <c r="G775" s="12" t="s">
        <v>10456</v>
      </c>
      <c r="H775" s="12" t="s">
        <v>10457</v>
      </c>
      <c r="I775" s="12" t="s">
        <v>10458</v>
      </c>
      <c r="J775" t="s">
        <v>10459</v>
      </c>
      <c r="K775" s="4">
        <v>101</v>
      </c>
      <c r="L775" s="3">
        <v>25</v>
      </c>
      <c r="M775" s="3">
        <v>6466</v>
      </c>
      <c r="O775" s="4">
        <v>101</v>
      </c>
      <c r="P775" s="3">
        <v>6466</v>
      </c>
    </row>
    <row r="776" spans="1:16" x14ac:dyDescent="0.25">
      <c r="A776" s="3">
        <v>775</v>
      </c>
      <c r="B776" s="3">
        <v>5</v>
      </c>
      <c r="C776" s="3">
        <v>102</v>
      </c>
      <c r="D776" s="22" t="s">
        <v>977</v>
      </c>
      <c r="E776" s="12" t="s">
        <v>10460</v>
      </c>
      <c r="F776" s="12" t="s">
        <v>10461</v>
      </c>
      <c r="G776" s="12" t="s">
        <v>10462</v>
      </c>
      <c r="H776" s="12" t="s">
        <v>10462</v>
      </c>
      <c r="I776" s="12" t="s">
        <v>10463</v>
      </c>
      <c r="J776" t="s">
        <v>10464</v>
      </c>
      <c r="K776" s="4">
        <v>33</v>
      </c>
      <c r="L776" s="3">
        <v>9</v>
      </c>
      <c r="M776" s="3">
        <v>1645</v>
      </c>
      <c r="O776" s="4">
        <v>33</v>
      </c>
      <c r="P776" s="3">
        <v>1645</v>
      </c>
    </row>
    <row r="777" spans="1:16" x14ac:dyDescent="0.25">
      <c r="A777" s="3">
        <v>776</v>
      </c>
      <c r="B777" s="3">
        <v>5</v>
      </c>
      <c r="C777" s="3">
        <v>103</v>
      </c>
      <c r="D777" s="22" t="s">
        <v>978</v>
      </c>
      <c r="E777" s="12" t="s">
        <v>10465</v>
      </c>
      <c r="F777" s="12" t="s">
        <v>10466</v>
      </c>
      <c r="G777" s="12" t="s">
        <v>10467</v>
      </c>
      <c r="H777" s="12" t="s">
        <v>10467</v>
      </c>
      <c r="I777" s="12" t="s">
        <v>10468</v>
      </c>
      <c r="J777" t="s">
        <v>10469</v>
      </c>
      <c r="K777" s="4">
        <v>85</v>
      </c>
      <c r="L777" s="3">
        <v>21</v>
      </c>
      <c r="M777" s="3">
        <v>4852</v>
      </c>
      <c r="O777" s="4">
        <v>85</v>
      </c>
      <c r="P777" s="3">
        <v>4852</v>
      </c>
    </row>
    <row r="778" spans="1:16" x14ac:dyDescent="0.25">
      <c r="A778" s="3">
        <v>777</v>
      </c>
      <c r="B778" s="3">
        <v>5</v>
      </c>
      <c r="C778" s="3">
        <v>104</v>
      </c>
      <c r="D778" s="22" t="s">
        <v>979</v>
      </c>
      <c r="E778" s="12" t="s">
        <v>10470</v>
      </c>
      <c r="F778" s="12" t="s">
        <v>10471</v>
      </c>
      <c r="G778" s="12" t="s">
        <v>10472</v>
      </c>
      <c r="H778" s="12" t="s">
        <v>10473</v>
      </c>
      <c r="I778" s="12" t="s">
        <v>10474</v>
      </c>
      <c r="J778" t="s">
        <v>10475</v>
      </c>
      <c r="K778" s="4">
        <v>102</v>
      </c>
      <c r="L778" s="3">
        <v>24</v>
      </c>
      <c r="M778" s="3">
        <v>3808</v>
      </c>
      <c r="O778" s="4">
        <v>102</v>
      </c>
      <c r="P778" s="3">
        <v>3808</v>
      </c>
    </row>
    <row r="779" spans="1:16" x14ac:dyDescent="0.25">
      <c r="A779" s="3">
        <v>778</v>
      </c>
      <c r="B779" s="3">
        <v>5</v>
      </c>
      <c r="C779" s="3">
        <v>105</v>
      </c>
      <c r="D779" s="22" t="s">
        <v>980</v>
      </c>
      <c r="E779" s="12" t="s">
        <v>10476</v>
      </c>
      <c r="F779" s="12" t="s">
        <v>10477</v>
      </c>
      <c r="G779" s="12" t="s">
        <v>10478</v>
      </c>
      <c r="H779" s="12" t="s">
        <v>10478</v>
      </c>
      <c r="I779" s="12" t="s">
        <v>10479</v>
      </c>
      <c r="J779" t="s">
        <v>10480</v>
      </c>
      <c r="K779" s="4">
        <v>86</v>
      </c>
      <c r="L779" s="3">
        <v>19</v>
      </c>
      <c r="M779" s="3">
        <v>6886</v>
      </c>
      <c r="O779" s="4">
        <v>86</v>
      </c>
      <c r="P779" s="3">
        <v>6886</v>
      </c>
    </row>
    <row r="780" spans="1:16" x14ac:dyDescent="0.25">
      <c r="A780" s="3">
        <v>779</v>
      </c>
      <c r="B780" s="3">
        <v>5</v>
      </c>
      <c r="C780" s="3">
        <v>106</v>
      </c>
      <c r="D780" s="22" t="s">
        <v>981</v>
      </c>
      <c r="E780" s="12" t="s">
        <v>10481</v>
      </c>
      <c r="F780" s="12" t="s">
        <v>10482</v>
      </c>
      <c r="G780" s="12" t="s">
        <v>10483</v>
      </c>
      <c r="H780" s="12" t="s">
        <v>10483</v>
      </c>
      <c r="I780" s="12" t="s">
        <v>10484</v>
      </c>
      <c r="J780" t="s">
        <v>10485</v>
      </c>
      <c r="K780" s="4">
        <v>212</v>
      </c>
      <c r="L780" s="3">
        <v>51</v>
      </c>
      <c r="M780" s="3">
        <v>19521</v>
      </c>
      <c r="O780" s="4">
        <v>212</v>
      </c>
      <c r="P780" s="3">
        <v>19521</v>
      </c>
    </row>
    <row r="781" spans="1:16" x14ac:dyDescent="0.25">
      <c r="A781" s="3">
        <v>780</v>
      </c>
      <c r="B781" s="3">
        <v>5</v>
      </c>
      <c r="C781" s="3">
        <v>107</v>
      </c>
      <c r="D781" s="22" t="s">
        <v>982</v>
      </c>
      <c r="E781" s="12" t="s">
        <v>10486</v>
      </c>
      <c r="F781" s="12" t="s">
        <v>10487</v>
      </c>
      <c r="G781" s="12" t="s">
        <v>10488</v>
      </c>
      <c r="H781" s="12" t="s">
        <v>10489</v>
      </c>
      <c r="I781" s="12" t="s">
        <v>10490</v>
      </c>
      <c r="J781" t="s">
        <v>10491</v>
      </c>
      <c r="K781" s="4">
        <v>125</v>
      </c>
      <c r="L781" s="3">
        <v>26</v>
      </c>
      <c r="M781" s="3">
        <v>9991</v>
      </c>
      <c r="O781" s="4">
        <v>125</v>
      </c>
      <c r="P781" s="3">
        <v>9991</v>
      </c>
    </row>
    <row r="782" spans="1:16" x14ac:dyDescent="0.25">
      <c r="A782" s="3">
        <v>781</v>
      </c>
      <c r="B782" s="3">
        <v>5</v>
      </c>
      <c r="C782" s="3">
        <v>108</v>
      </c>
      <c r="D782" s="22" t="s">
        <v>983</v>
      </c>
      <c r="E782" s="12" t="s">
        <v>10492</v>
      </c>
      <c r="F782" s="12" t="s">
        <v>10493</v>
      </c>
      <c r="G782" s="12" t="s">
        <v>10494</v>
      </c>
      <c r="H782" s="12" t="s">
        <v>10494</v>
      </c>
      <c r="I782" s="12" t="s">
        <v>10495</v>
      </c>
      <c r="J782" t="s">
        <v>10496</v>
      </c>
      <c r="K782" s="4">
        <v>95</v>
      </c>
      <c r="L782" s="3">
        <v>22</v>
      </c>
      <c r="M782" s="3">
        <v>4848</v>
      </c>
      <c r="O782" s="4">
        <v>95</v>
      </c>
      <c r="P782" s="3">
        <v>4848</v>
      </c>
    </row>
    <row r="783" spans="1:16" x14ac:dyDescent="0.25">
      <c r="A783" s="3">
        <v>782</v>
      </c>
      <c r="B783" s="3">
        <v>5</v>
      </c>
      <c r="C783" s="3">
        <v>109</v>
      </c>
      <c r="D783" s="22" t="s">
        <v>984</v>
      </c>
      <c r="E783" s="12" t="s">
        <v>10497</v>
      </c>
      <c r="F783" s="12" t="s">
        <v>10498</v>
      </c>
      <c r="G783" s="12" t="s">
        <v>10499</v>
      </c>
      <c r="H783" s="12" t="s">
        <v>10499</v>
      </c>
      <c r="I783" s="12" t="s">
        <v>10500</v>
      </c>
      <c r="J783" t="s">
        <v>10501</v>
      </c>
      <c r="K783" s="4">
        <v>58</v>
      </c>
      <c r="L783" s="3">
        <v>15</v>
      </c>
      <c r="M783" s="3">
        <v>4081</v>
      </c>
      <c r="O783" s="4">
        <v>58</v>
      </c>
      <c r="P783" s="3">
        <v>4081</v>
      </c>
    </row>
    <row r="784" spans="1:16" x14ac:dyDescent="0.25">
      <c r="A784" s="3">
        <v>783</v>
      </c>
      <c r="B784" s="3">
        <v>5</v>
      </c>
      <c r="C784" s="3">
        <v>110</v>
      </c>
      <c r="D784" s="22" t="s">
        <v>985</v>
      </c>
      <c r="E784" s="12" t="s">
        <v>10502</v>
      </c>
      <c r="F784" s="12" t="s">
        <v>10503</v>
      </c>
      <c r="G784" s="12" t="s">
        <v>10504</v>
      </c>
      <c r="H784" s="12" t="s">
        <v>10505</v>
      </c>
      <c r="I784" s="12" t="s">
        <v>10506</v>
      </c>
      <c r="J784" t="s">
        <v>10507</v>
      </c>
      <c r="K784" s="4">
        <v>275</v>
      </c>
      <c r="L784" s="3">
        <v>63</v>
      </c>
      <c r="M784" s="3">
        <v>25570</v>
      </c>
      <c r="O784" s="4">
        <v>275</v>
      </c>
      <c r="P784" s="3">
        <v>25570</v>
      </c>
    </row>
    <row r="785" spans="1:16" x14ac:dyDescent="0.25">
      <c r="A785" s="3">
        <v>784</v>
      </c>
      <c r="B785" s="3">
        <v>5</v>
      </c>
      <c r="C785" s="3">
        <v>111</v>
      </c>
      <c r="D785" s="22" t="s">
        <v>986</v>
      </c>
      <c r="E785" s="12" t="s">
        <v>10508</v>
      </c>
      <c r="F785" s="12" t="s">
        <v>10509</v>
      </c>
      <c r="G785" s="12" t="s">
        <v>10510</v>
      </c>
      <c r="H785" s="12" t="s">
        <v>10510</v>
      </c>
      <c r="I785" s="12" t="s">
        <v>10511</v>
      </c>
      <c r="J785" t="s">
        <v>10512</v>
      </c>
      <c r="K785" s="4">
        <v>62</v>
      </c>
      <c r="L785" s="3">
        <v>13</v>
      </c>
      <c r="M785" s="3">
        <v>2832</v>
      </c>
      <c r="O785" s="4">
        <v>62</v>
      </c>
      <c r="P785" s="3">
        <v>2832</v>
      </c>
    </row>
    <row r="786" spans="1:16" x14ac:dyDescent="0.25">
      <c r="A786" s="3">
        <v>785</v>
      </c>
      <c r="B786" s="3">
        <v>5</v>
      </c>
      <c r="C786" s="3">
        <v>112</v>
      </c>
      <c r="D786" s="22" t="s">
        <v>987</v>
      </c>
      <c r="E786" s="12" t="s">
        <v>10513</v>
      </c>
      <c r="F786" s="12" t="s">
        <v>10514</v>
      </c>
      <c r="G786" s="12" t="s">
        <v>10515</v>
      </c>
      <c r="H786" s="12" t="s">
        <v>10515</v>
      </c>
      <c r="I786" s="12" t="s">
        <v>10516</v>
      </c>
      <c r="J786" t="s">
        <v>10517</v>
      </c>
      <c r="K786" s="4">
        <v>85</v>
      </c>
      <c r="L786" s="3">
        <v>21</v>
      </c>
      <c r="M786" s="3">
        <v>4517</v>
      </c>
      <c r="O786" s="4">
        <v>85</v>
      </c>
      <c r="P786" s="3">
        <v>4517</v>
      </c>
    </row>
    <row r="787" spans="1:16" x14ac:dyDescent="0.25">
      <c r="A787" s="3">
        <v>786</v>
      </c>
      <c r="B787" s="3">
        <v>5</v>
      </c>
      <c r="C787" s="3">
        <v>113</v>
      </c>
      <c r="D787" s="22" t="s">
        <v>988</v>
      </c>
      <c r="E787" s="12" t="s">
        <v>10518</v>
      </c>
      <c r="F787" s="12" t="s">
        <v>10519</v>
      </c>
      <c r="G787" s="12" t="s">
        <v>10520</v>
      </c>
      <c r="H787" s="12" t="s">
        <v>10520</v>
      </c>
      <c r="I787" s="12" t="s">
        <v>10521</v>
      </c>
      <c r="J787" t="s">
        <v>10522</v>
      </c>
      <c r="K787" s="4">
        <v>65</v>
      </c>
      <c r="L787" s="3">
        <v>15</v>
      </c>
      <c r="M787" s="3">
        <v>3088</v>
      </c>
      <c r="O787" s="4">
        <v>65</v>
      </c>
      <c r="P787" s="3">
        <v>3088</v>
      </c>
    </row>
    <row r="788" spans="1:16" x14ac:dyDescent="0.25">
      <c r="A788" s="3">
        <v>787</v>
      </c>
      <c r="B788" s="3">
        <v>5</v>
      </c>
      <c r="C788" s="3">
        <v>114</v>
      </c>
      <c r="D788" s="22" t="s">
        <v>989</v>
      </c>
      <c r="E788" s="12" t="s">
        <v>10523</v>
      </c>
      <c r="F788" s="12" t="s">
        <v>10524</v>
      </c>
      <c r="G788" s="12" t="s">
        <v>10525</v>
      </c>
      <c r="H788" s="12" t="s">
        <v>10525</v>
      </c>
      <c r="I788" s="12" t="s">
        <v>10526</v>
      </c>
      <c r="J788" t="s">
        <v>10527</v>
      </c>
      <c r="K788" s="4">
        <v>98</v>
      </c>
      <c r="L788" s="3">
        <v>22</v>
      </c>
      <c r="M788" s="3">
        <v>5297</v>
      </c>
      <c r="O788" s="4">
        <v>98</v>
      </c>
      <c r="P788" s="3">
        <v>5297</v>
      </c>
    </row>
    <row r="789" spans="1:16" x14ac:dyDescent="0.25">
      <c r="A789" s="3">
        <v>788</v>
      </c>
      <c r="B789" s="3">
        <v>5</v>
      </c>
      <c r="C789" s="3">
        <v>115</v>
      </c>
      <c r="D789" s="22" t="s">
        <v>990</v>
      </c>
      <c r="E789" s="12" t="s">
        <v>10528</v>
      </c>
      <c r="F789" s="12" t="s">
        <v>10529</v>
      </c>
      <c r="G789" s="12" t="s">
        <v>10530</v>
      </c>
      <c r="H789" s="12" t="s">
        <v>10530</v>
      </c>
      <c r="I789" s="12" t="s">
        <v>10531</v>
      </c>
      <c r="J789" t="s">
        <v>10532</v>
      </c>
      <c r="K789" s="4">
        <v>69</v>
      </c>
      <c r="L789" s="3">
        <v>17</v>
      </c>
      <c r="M789" s="3">
        <v>4104</v>
      </c>
      <c r="O789" s="4">
        <v>69</v>
      </c>
      <c r="P789" s="3">
        <v>4104</v>
      </c>
    </row>
    <row r="790" spans="1:16" x14ac:dyDescent="0.25">
      <c r="A790" s="3">
        <v>789</v>
      </c>
      <c r="B790" s="3">
        <v>5</v>
      </c>
      <c r="C790" s="3">
        <v>116</v>
      </c>
      <c r="D790" s="22" t="s">
        <v>991</v>
      </c>
      <c r="E790" s="12" t="s">
        <v>10533</v>
      </c>
      <c r="F790" s="12" t="s">
        <v>10534</v>
      </c>
      <c r="G790" s="12" t="s">
        <v>10535</v>
      </c>
      <c r="H790" s="12" t="s">
        <v>10535</v>
      </c>
      <c r="I790" s="12" t="s">
        <v>10536</v>
      </c>
      <c r="J790" t="s">
        <v>10537</v>
      </c>
      <c r="K790" s="4">
        <v>150</v>
      </c>
      <c r="L790" s="3">
        <v>44</v>
      </c>
      <c r="M790" s="3">
        <v>10499</v>
      </c>
      <c r="O790" s="4">
        <v>150</v>
      </c>
      <c r="P790" s="3">
        <v>10499</v>
      </c>
    </row>
    <row r="791" spans="1:16" x14ac:dyDescent="0.25">
      <c r="A791" s="3">
        <v>790</v>
      </c>
      <c r="B791" s="3">
        <v>5</v>
      </c>
      <c r="C791" s="3">
        <v>117</v>
      </c>
      <c r="D791" s="22" t="s">
        <v>992</v>
      </c>
      <c r="E791" s="12" t="s">
        <v>10538</v>
      </c>
      <c r="F791" s="12" t="s">
        <v>10539</v>
      </c>
      <c r="G791" s="12" t="s">
        <v>10540</v>
      </c>
      <c r="H791" s="12" t="s">
        <v>10540</v>
      </c>
      <c r="I791" s="12" t="s">
        <v>10541</v>
      </c>
      <c r="J791" t="s">
        <v>10542</v>
      </c>
      <c r="K791" s="4">
        <v>108</v>
      </c>
      <c r="L791" s="3">
        <v>29</v>
      </c>
      <c r="M791" s="3">
        <v>7452</v>
      </c>
      <c r="O791" s="4">
        <v>108</v>
      </c>
      <c r="P791" s="3">
        <v>7452</v>
      </c>
    </row>
    <row r="792" spans="1:16" x14ac:dyDescent="0.25">
      <c r="A792" s="3">
        <v>791</v>
      </c>
      <c r="B792" s="3">
        <v>5</v>
      </c>
      <c r="C792" s="3">
        <v>118</v>
      </c>
      <c r="D792" s="22" t="s">
        <v>993</v>
      </c>
      <c r="E792" s="12" t="s">
        <v>10543</v>
      </c>
      <c r="F792" s="12" t="s">
        <v>10544</v>
      </c>
      <c r="G792" s="12" t="s">
        <v>10545</v>
      </c>
      <c r="H792" s="12" t="s">
        <v>10545</v>
      </c>
      <c r="I792" s="12" t="s">
        <v>10546</v>
      </c>
      <c r="J792" t="s">
        <v>10547</v>
      </c>
      <c r="K792" s="4">
        <v>47</v>
      </c>
      <c r="L792" s="3">
        <v>11</v>
      </c>
      <c r="M792" s="3">
        <v>4189</v>
      </c>
      <c r="O792" s="4">
        <v>47</v>
      </c>
      <c r="P792" s="3">
        <v>4189</v>
      </c>
    </row>
    <row r="793" spans="1:16" x14ac:dyDescent="0.25">
      <c r="A793" s="3">
        <v>792</v>
      </c>
      <c r="B793" s="3">
        <v>5</v>
      </c>
      <c r="C793" s="3">
        <v>119</v>
      </c>
      <c r="D793" s="22" t="s">
        <v>994</v>
      </c>
      <c r="E793" s="12" t="s">
        <v>10548</v>
      </c>
      <c r="F793" s="12" t="s">
        <v>10549</v>
      </c>
      <c r="G793" s="12" t="s">
        <v>10550</v>
      </c>
      <c r="H793" s="12" t="s">
        <v>10550</v>
      </c>
      <c r="I793" s="12" t="s">
        <v>10551</v>
      </c>
      <c r="J793" t="s">
        <v>10552</v>
      </c>
      <c r="K793" s="4">
        <v>98</v>
      </c>
      <c r="L793" s="3">
        <v>24</v>
      </c>
      <c r="M793" s="3">
        <v>9127</v>
      </c>
      <c r="O793" s="4">
        <v>98</v>
      </c>
      <c r="P793" s="3">
        <v>9127</v>
      </c>
    </row>
    <row r="794" spans="1:16" x14ac:dyDescent="0.25">
      <c r="A794" s="3">
        <v>793</v>
      </c>
      <c r="B794" s="3">
        <v>5</v>
      </c>
      <c r="C794" s="3">
        <v>120</v>
      </c>
      <c r="D794" s="22" t="s">
        <v>995</v>
      </c>
      <c r="E794" s="12" t="s">
        <v>10553</v>
      </c>
      <c r="F794" s="12" t="s">
        <v>10554</v>
      </c>
      <c r="G794" s="12" t="s">
        <v>10555</v>
      </c>
      <c r="H794" s="12" t="s">
        <v>10555</v>
      </c>
      <c r="I794" s="12" t="s">
        <v>10556</v>
      </c>
      <c r="J794" t="s">
        <v>10557</v>
      </c>
      <c r="K794" s="4">
        <v>40</v>
      </c>
      <c r="L794" s="3">
        <v>11</v>
      </c>
      <c r="M794" s="3">
        <v>2724</v>
      </c>
      <c r="O794" s="4">
        <v>40</v>
      </c>
      <c r="P794" s="3">
        <v>2724</v>
      </c>
    </row>
    <row r="795" spans="1:16" x14ac:dyDescent="0.25">
      <c r="A795" s="3">
        <v>794</v>
      </c>
      <c r="B795" s="3">
        <v>6</v>
      </c>
      <c r="C795" s="3">
        <v>0</v>
      </c>
      <c r="D795" s="22" t="s">
        <v>212</v>
      </c>
      <c r="E795" s="12" t="s">
        <v>6550</v>
      </c>
      <c r="F795" s="12" t="s">
        <v>6564</v>
      </c>
      <c r="G795" s="12" t="s">
        <v>148</v>
      </c>
      <c r="H795" s="12" t="s">
        <v>148</v>
      </c>
      <c r="I795" s="12" t="s">
        <v>6565</v>
      </c>
      <c r="J795" t="s">
        <v>6566</v>
      </c>
      <c r="K795" s="4">
        <v>19</v>
      </c>
      <c r="L795" s="3">
        <v>4</v>
      </c>
      <c r="M795" s="3">
        <v>786</v>
      </c>
      <c r="O795" s="4">
        <v>19</v>
      </c>
      <c r="P795" s="3">
        <v>786</v>
      </c>
    </row>
    <row r="796" spans="1:16" x14ac:dyDescent="0.25">
      <c r="A796" s="3">
        <v>795</v>
      </c>
      <c r="B796" s="3">
        <v>6</v>
      </c>
      <c r="C796" s="3">
        <v>1</v>
      </c>
      <c r="D796" s="22" t="s">
        <v>996</v>
      </c>
      <c r="E796" s="12" t="s">
        <v>10558</v>
      </c>
      <c r="F796" s="12" t="s">
        <v>10559</v>
      </c>
      <c r="G796" s="12" t="s">
        <v>10560</v>
      </c>
      <c r="H796" s="12" t="s">
        <v>10560</v>
      </c>
      <c r="I796" s="12" t="s">
        <v>10561</v>
      </c>
      <c r="J796" t="s">
        <v>10562</v>
      </c>
      <c r="K796" s="4">
        <v>66</v>
      </c>
      <c r="L796" s="3">
        <v>14</v>
      </c>
      <c r="M796" s="3">
        <v>7054</v>
      </c>
      <c r="O796" s="4">
        <v>66</v>
      </c>
      <c r="P796" s="3">
        <v>7054</v>
      </c>
    </row>
    <row r="797" spans="1:16" x14ac:dyDescent="0.25">
      <c r="A797" s="3">
        <v>796</v>
      </c>
      <c r="B797" s="3">
        <v>6</v>
      </c>
      <c r="C797" s="3">
        <v>2</v>
      </c>
      <c r="D797" s="22" t="s">
        <v>997</v>
      </c>
      <c r="E797" s="12" t="s">
        <v>10563</v>
      </c>
      <c r="F797" s="12" t="s">
        <v>10564</v>
      </c>
      <c r="G797" s="12" t="s">
        <v>10565</v>
      </c>
      <c r="H797" s="12" t="s">
        <v>10565</v>
      </c>
      <c r="I797" s="12" t="s">
        <v>10566</v>
      </c>
      <c r="J797" t="s">
        <v>10567</v>
      </c>
      <c r="K797" s="4">
        <v>49</v>
      </c>
      <c r="L797" s="3">
        <v>14</v>
      </c>
      <c r="M797" s="3">
        <v>5632</v>
      </c>
      <c r="O797" s="4">
        <v>49</v>
      </c>
      <c r="P797" s="3">
        <v>5632</v>
      </c>
    </row>
    <row r="798" spans="1:16" x14ac:dyDescent="0.25">
      <c r="A798" s="3">
        <v>797</v>
      </c>
      <c r="B798" s="3">
        <v>6</v>
      </c>
      <c r="C798" s="3">
        <v>3</v>
      </c>
      <c r="D798" s="22" t="s">
        <v>998</v>
      </c>
      <c r="E798" s="12" t="s">
        <v>10568</v>
      </c>
      <c r="F798" s="12" t="s">
        <v>10569</v>
      </c>
      <c r="G798" s="12" t="s">
        <v>10570</v>
      </c>
      <c r="H798" s="12" t="s">
        <v>10570</v>
      </c>
      <c r="I798" s="12" t="s">
        <v>10571</v>
      </c>
      <c r="J798" t="s">
        <v>10572</v>
      </c>
      <c r="K798" s="4">
        <v>50</v>
      </c>
      <c r="L798" s="3">
        <v>12</v>
      </c>
      <c r="M798" s="3">
        <v>3317</v>
      </c>
      <c r="O798" s="4">
        <v>50</v>
      </c>
      <c r="P798" s="3">
        <v>3317</v>
      </c>
    </row>
    <row r="799" spans="1:16" x14ac:dyDescent="0.25">
      <c r="A799" s="3">
        <v>798</v>
      </c>
      <c r="B799" s="3">
        <v>6</v>
      </c>
      <c r="C799" s="3">
        <v>4</v>
      </c>
      <c r="D799" s="22" t="s">
        <v>999</v>
      </c>
      <c r="E799" s="12" t="s">
        <v>10573</v>
      </c>
      <c r="F799" s="12" t="s">
        <v>10574</v>
      </c>
      <c r="G799" s="12" t="s">
        <v>10575</v>
      </c>
      <c r="H799" s="12" t="s">
        <v>10575</v>
      </c>
      <c r="I799" s="12" t="s">
        <v>10576</v>
      </c>
      <c r="J799" t="s">
        <v>10577</v>
      </c>
      <c r="K799" s="4">
        <v>43</v>
      </c>
      <c r="L799" s="3">
        <v>11</v>
      </c>
      <c r="M799" s="3">
        <v>3165</v>
      </c>
      <c r="O799" s="4">
        <v>43</v>
      </c>
      <c r="P799" s="3">
        <v>3165</v>
      </c>
    </row>
    <row r="800" spans="1:16" x14ac:dyDescent="0.25">
      <c r="A800" s="3">
        <v>799</v>
      </c>
      <c r="B800" s="3">
        <v>6</v>
      </c>
      <c r="C800" s="3">
        <v>5</v>
      </c>
      <c r="D800" s="22" t="s">
        <v>1000</v>
      </c>
      <c r="E800" s="12" t="s">
        <v>10578</v>
      </c>
      <c r="F800" s="12" t="s">
        <v>10579</v>
      </c>
      <c r="G800" s="12" t="s">
        <v>10580</v>
      </c>
      <c r="H800" s="12" t="s">
        <v>10580</v>
      </c>
      <c r="I800" s="12" t="s">
        <v>10581</v>
      </c>
      <c r="J800" t="s">
        <v>10582</v>
      </c>
      <c r="K800" s="4">
        <v>53</v>
      </c>
      <c r="L800" s="3">
        <v>12</v>
      </c>
      <c r="M800" s="3">
        <v>2592</v>
      </c>
      <c r="O800" s="4">
        <v>53</v>
      </c>
      <c r="P800" s="3">
        <v>2592</v>
      </c>
    </row>
    <row r="801" spans="1:16" x14ac:dyDescent="0.25">
      <c r="A801" s="3">
        <v>800</v>
      </c>
      <c r="B801" s="3">
        <v>6</v>
      </c>
      <c r="C801" s="3">
        <v>6</v>
      </c>
      <c r="D801" s="22" t="s">
        <v>1001</v>
      </c>
      <c r="E801" s="12" t="s">
        <v>10583</v>
      </c>
      <c r="F801" s="12" t="s">
        <v>10584</v>
      </c>
      <c r="G801" s="12" t="s">
        <v>10585</v>
      </c>
      <c r="H801" s="12" t="s">
        <v>10585</v>
      </c>
      <c r="I801" s="12" t="s">
        <v>10586</v>
      </c>
      <c r="J801" t="s">
        <v>10587</v>
      </c>
      <c r="K801" s="4">
        <v>136</v>
      </c>
      <c r="L801" s="3">
        <v>31</v>
      </c>
      <c r="M801" s="3">
        <v>8754</v>
      </c>
      <c r="O801" s="4">
        <v>136</v>
      </c>
      <c r="P801" s="3">
        <v>8754</v>
      </c>
    </row>
    <row r="802" spans="1:16" x14ac:dyDescent="0.25">
      <c r="A802" s="3">
        <v>801</v>
      </c>
      <c r="B802" s="3">
        <v>6</v>
      </c>
      <c r="C802" s="3">
        <v>7</v>
      </c>
      <c r="D802" s="22" t="s">
        <v>1002</v>
      </c>
      <c r="E802" s="12" t="s">
        <v>10588</v>
      </c>
      <c r="F802" s="12" t="s">
        <v>10589</v>
      </c>
      <c r="G802" s="12" t="s">
        <v>10590</v>
      </c>
      <c r="H802" s="12" t="s">
        <v>10590</v>
      </c>
      <c r="I802" s="12" t="s">
        <v>10591</v>
      </c>
      <c r="J802" t="s">
        <v>10592</v>
      </c>
      <c r="K802" s="4">
        <v>65</v>
      </c>
      <c r="L802" s="3">
        <v>16</v>
      </c>
      <c r="M802" s="3">
        <v>3904</v>
      </c>
      <c r="O802" s="4">
        <v>65</v>
      </c>
      <c r="P802" s="3">
        <v>3904</v>
      </c>
    </row>
    <row r="803" spans="1:16" x14ac:dyDescent="0.25">
      <c r="A803" s="3">
        <v>802</v>
      </c>
      <c r="B803" s="3">
        <v>6</v>
      </c>
      <c r="C803" s="3">
        <v>8</v>
      </c>
      <c r="D803" s="22" t="s">
        <v>1003</v>
      </c>
      <c r="E803" s="12" t="s">
        <v>10593</v>
      </c>
      <c r="F803" s="12" t="s">
        <v>10594</v>
      </c>
      <c r="G803" s="12" t="s">
        <v>10595</v>
      </c>
      <c r="H803" s="12" t="s">
        <v>10595</v>
      </c>
      <c r="I803" s="12" t="s">
        <v>10596</v>
      </c>
      <c r="J803" t="s">
        <v>10597</v>
      </c>
      <c r="K803" s="4">
        <v>53</v>
      </c>
      <c r="L803" s="3">
        <v>13</v>
      </c>
      <c r="M803" s="3">
        <v>3775</v>
      </c>
      <c r="O803" s="4">
        <v>53</v>
      </c>
      <c r="P803" s="3">
        <v>3775</v>
      </c>
    </row>
    <row r="804" spans="1:16" x14ac:dyDescent="0.25">
      <c r="A804" s="3">
        <v>803</v>
      </c>
      <c r="B804" s="3">
        <v>6</v>
      </c>
      <c r="C804" s="3">
        <v>9</v>
      </c>
      <c r="D804" s="22" t="s">
        <v>1004</v>
      </c>
      <c r="E804" s="12" t="s">
        <v>10598</v>
      </c>
      <c r="F804" s="12" t="s">
        <v>10598</v>
      </c>
      <c r="G804" s="12" t="s">
        <v>10599</v>
      </c>
      <c r="H804" s="12" t="s">
        <v>10599</v>
      </c>
      <c r="I804" s="12" t="s">
        <v>10600</v>
      </c>
      <c r="J804" t="s">
        <v>10601</v>
      </c>
      <c r="K804" s="4">
        <v>42</v>
      </c>
      <c r="L804" s="3">
        <v>9</v>
      </c>
      <c r="M804" s="3">
        <v>1246</v>
      </c>
      <c r="O804" s="4">
        <v>42</v>
      </c>
      <c r="P804" s="3">
        <v>1246</v>
      </c>
    </row>
    <row r="805" spans="1:16" x14ac:dyDescent="0.25">
      <c r="A805" s="3">
        <v>804</v>
      </c>
      <c r="B805" s="3">
        <v>6</v>
      </c>
      <c r="C805" s="3">
        <v>10</v>
      </c>
      <c r="D805" s="22" t="s">
        <v>1005</v>
      </c>
      <c r="E805" s="12" t="s">
        <v>10602</v>
      </c>
      <c r="F805" s="12" t="s">
        <v>10603</v>
      </c>
      <c r="G805" s="12" t="s">
        <v>10604</v>
      </c>
      <c r="H805" s="12" t="s">
        <v>10604</v>
      </c>
      <c r="I805" s="12" t="s">
        <v>10605</v>
      </c>
      <c r="J805" t="s">
        <v>10606</v>
      </c>
      <c r="K805" s="4">
        <v>56</v>
      </c>
      <c r="L805" s="3">
        <v>13</v>
      </c>
      <c r="M805" s="3">
        <v>3806</v>
      </c>
      <c r="O805" s="4">
        <v>56</v>
      </c>
      <c r="P805" s="3">
        <v>3806</v>
      </c>
    </row>
    <row r="806" spans="1:16" x14ac:dyDescent="0.25">
      <c r="A806" s="3">
        <v>805</v>
      </c>
      <c r="B806" s="3">
        <v>6</v>
      </c>
      <c r="C806" s="3">
        <v>11</v>
      </c>
      <c r="D806" s="22" t="s">
        <v>1006</v>
      </c>
      <c r="E806" s="12" t="s">
        <v>10607</v>
      </c>
      <c r="F806" s="12" t="s">
        <v>10608</v>
      </c>
      <c r="G806" s="12" t="s">
        <v>10609</v>
      </c>
      <c r="H806" s="12" t="s">
        <v>10609</v>
      </c>
      <c r="I806" s="12" t="s">
        <v>10610</v>
      </c>
      <c r="J806" t="s">
        <v>10611</v>
      </c>
      <c r="K806" s="4">
        <v>40</v>
      </c>
      <c r="L806" s="3">
        <v>10</v>
      </c>
      <c r="M806" s="3">
        <v>4438</v>
      </c>
      <c r="O806" s="4">
        <v>40</v>
      </c>
      <c r="P806" s="3">
        <v>4438</v>
      </c>
    </row>
    <row r="807" spans="1:16" x14ac:dyDescent="0.25">
      <c r="A807" s="3">
        <v>806</v>
      </c>
      <c r="B807" s="3">
        <v>6</v>
      </c>
      <c r="C807" s="3">
        <v>12</v>
      </c>
      <c r="D807" s="22" t="s">
        <v>1007</v>
      </c>
      <c r="E807" s="12" t="s">
        <v>10612</v>
      </c>
      <c r="F807" s="12" t="s">
        <v>10613</v>
      </c>
      <c r="G807" s="12" t="s">
        <v>10614</v>
      </c>
      <c r="H807" s="12" t="s">
        <v>10614</v>
      </c>
      <c r="I807" s="12" t="s">
        <v>10615</v>
      </c>
      <c r="J807" t="s">
        <v>10616</v>
      </c>
      <c r="K807" s="4">
        <v>97</v>
      </c>
      <c r="L807" s="3">
        <v>25</v>
      </c>
      <c r="M807" s="3">
        <v>6258</v>
      </c>
      <c r="O807" s="4">
        <v>97</v>
      </c>
      <c r="P807" s="3">
        <v>6258</v>
      </c>
    </row>
    <row r="808" spans="1:16" x14ac:dyDescent="0.25">
      <c r="A808" s="3">
        <v>807</v>
      </c>
      <c r="B808" s="3">
        <v>6</v>
      </c>
      <c r="C808" s="3">
        <v>13</v>
      </c>
      <c r="D808" s="22" t="s">
        <v>1008</v>
      </c>
      <c r="E808" s="12" t="s">
        <v>10617</v>
      </c>
      <c r="F808" s="12" t="s">
        <v>10618</v>
      </c>
      <c r="G808" s="12" t="s">
        <v>10619</v>
      </c>
      <c r="H808" s="12" t="s">
        <v>10619</v>
      </c>
      <c r="I808" s="12" t="s">
        <v>10620</v>
      </c>
      <c r="J808" t="s">
        <v>10621</v>
      </c>
      <c r="K808" s="4">
        <v>36</v>
      </c>
      <c r="L808" s="3">
        <v>9</v>
      </c>
      <c r="M808" s="3">
        <v>1075</v>
      </c>
      <c r="O808" s="4">
        <v>36</v>
      </c>
      <c r="P808" s="3">
        <v>1075</v>
      </c>
    </row>
    <row r="809" spans="1:16" x14ac:dyDescent="0.25">
      <c r="A809" s="3">
        <v>808</v>
      </c>
      <c r="B809" s="3">
        <v>6</v>
      </c>
      <c r="C809" s="3">
        <v>14</v>
      </c>
      <c r="D809" s="22" t="s">
        <v>1009</v>
      </c>
      <c r="E809" s="12" t="s">
        <v>10622</v>
      </c>
      <c r="F809" s="12" t="s">
        <v>10623</v>
      </c>
      <c r="G809" s="12" t="s">
        <v>10624</v>
      </c>
      <c r="H809" s="12" t="s">
        <v>10624</v>
      </c>
      <c r="I809" s="12" t="s">
        <v>10625</v>
      </c>
      <c r="J809" t="s">
        <v>10626</v>
      </c>
      <c r="K809" s="4">
        <v>90</v>
      </c>
      <c r="L809" s="3">
        <v>24</v>
      </c>
      <c r="M809" s="3">
        <v>7854</v>
      </c>
      <c r="O809" s="4">
        <v>90</v>
      </c>
      <c r="P809" s="3">
        <v>7854</v>
      </c>
    </row>
    <row r="810" spans="1:16" x14ac:dyDescent="0.25">
      <c r="A810" s="3">
        <v>809</v>
      </c>
      <c r="B810" s="3">
        <v>6</v>
      </c>
      <c r="C810" s="3">
        <v>15</v>
      </c>
      <c r="D810" s="22" t="s">
        <v>1010</v>
      </c>
      <c r="E810" s="12" t="s">
        <v>10627</v>
      </c>
      <c r="F810" s="12" t="s">
        <v>10627</v>
      </c>
      <c r="G810" s="12" t="s">
        <v>10628</v>
      </c>
      <c r="H810" s="12" t="s">
        <v>10628</v>
      </c>
      <c r="I810" s="12" t="s">
        <v>10629</v>
      </c>
      <c r="J810" t="s">
        <v>10630</v>
      </c>
      <c r="K810" s="4">
        <v>29</v>
      </c>
      <c r="L810" s="3">
        <v>9</v>
      </c>
      <c r="M810" s="3">
        <v>3555</v>
      </c>
      <c r="O810" s="4">
        <v>29</v>
      </c>
      <c r="P810" s="3">
        <v>3555</v>
      </c>
    </row>
    <row r="811" spans="1:16" x14ac:dyDescent="0.25">
      <c r="A811" s="3">
        <v>810</v>
      </c>
      <c r="B811" s="3">
        <v>6</v>
      </c>
      <c r="C811" s="3">
        <v>16</v>
      </c>
      <c r="D811" s="22" t="s">
        <v>1011</v>
      </c>
      <c r="E811" s="12" t="s">
        <v>10631</v>
      </c>
      <c r="F811" s="12" t="s">
        <v>10632</v>
      </c>
      <c r="G811" s="12" t="s">
        <v>10633</v>
      </c>
      <c r="H811" s="12" t="s">
        <v>10633</v>
      </c>
      <c r="I811" s="12" t="s">
        <v>10634</v>
      </c>
      <c r="J811" t="s">
        <v>10635</v>
      </c>
      <c r="K811" s="4">
        <v>36</v>
      </c>
      <c r="L811" s="3">
        <v>9</v>
      </c>
      <c r="M811" s="3">
        <v>2811</v>
      </c>
      <c r="O811" s="4">
        <v>36</v>
      </c>
      <c r="P811" s="3">
        <v>2811</v>
      </c>
    </row>
    <row r="812" spans="1:16" x14ac:dyDescent="0.25">
      <c r="A812" s="3">
        <v>811</v>
      </c>
      <c r="B812" s="3">
        <v>6</v>
      </c>
      <c r="C812" s="3">
        <v>17</v>
      </c>
      <c r="D812" s="22" t="s">
        <v>1012</v>
      </c>
      <c r="E812" s="12" t="s">
        <v>10636</v>
      </c>
      <c r="F812" s="12" t="s">
        <v>10637</v>
      </c>
      <c r="G812" s="12" t="s">
        <v>10638</v>
      </c>
      <c r="H812" s="12" t="s">
        <v>10638</v>
      </c>
      <c r="I812" s="12" t="s">
        <v>10639</v>
      </c>
      <c r="J812" t="s">
        <v>10640</v>
      </c>
      <c r="K812" s="4">
        <v>56</v>
      </c>
      <c r="L812" s="3">
        <v>17</v>
      </c>
      <c r="M812" s="3">
        <v>3840</v>
      </c>
      <c r="O812" s="4">
        <v>56</v>
      </c>
      <c r="P812" s="3">
        <v>3840</v>
      </c>
    </row>
    <row r="813" spans="1:16" x14ac:dyDescent="0.25">
      <c r="A813" s="3">
        <v>812</v>
      </c>
      <c r="B813" s="3">
        <v>6</v>
      </c>
      <c r="C813" s="3">
        <v>18</v>
      </c>
      <c r="D813" s="22" t="s">
        <v>1013</v>
      </c>
      <c r="E813" s="12" t="s">
        <v>10641</v>
      </c>
      <c r="F813" s="12" t="s">
        <v>10642</v>
      </c>
      <c r="G813" s="12" t="s">
        <v>10643</v>
      </c>
      <c r="H813" s="12" t="s">
        <v>10643</v>
      </c>
      <c r="I813" s="12" t="s">
        <v>10644</v>
      </c>
      <c r="J813" t="s">
        <v>10645</v>
      </c>
      <c r="K813" s="4">
        <v>32</v>
      </c>
      <c r="L813" s="3">
        <v>7</v>
      </c>
      <c r="M813" s="3">
        <v>1591</v>
      </c>
      <c r="O813" s="4">
        <v>32</v>
      </c>
      <c r="P813" s="3">
        <v>1591</v>
      </c>
    </row>
    <row r="814" spans="1:16" x14ac:dyDescent="0.25">
      <c r="A814" s="3">
        <v>813</v>
      </c>
      <c r="B814" s="3">
        <v>6</v>
      </c>
      <c r="C814" s="3">
        <v>19</v>
      </c>
      <c r="D814" s="22" t="s">
        <v>1014</v>
      </c>
      <c r="E814" s="12" t="s">
        <v>10646</v>
      </c>
      <c r="F814" s="12" t="s">
        <v>10647</v>
      </c>
      <c r="G814" s="12" t="s">
        <v>10648</v>
      </c>
      <c r="H814" s="12" t="s">
        <v>10648</v>
      </c>
      <c r="I814" s="12" t="s">
        <v>10649</v>
      </c>
      <c r="J814" t="s">
        <v>10650</v>
      </c>
      <c r="K814" s="4">
        <v>137</v>
      </c>
      <c r="L814" s="3">
        <v>37</v>
      </c>
      <c r="M814" s="3">
        <v>9182</v>
      </c>
      <c r="O814" s="4">
        <v>137</v>
      </c>
      <c r="P814" s="3">
        <v>9182</v>
      </c>
    </row>
    <row r="815" spans="1:16" x14ac:dyDescent="0.25">
      <c r="A815" s="3">
        <v>814</v>
      </c>
      <c r="B815" s="3">
        <v>6</v>
      </c>
      <c r="C815" s="3">
        <v>20</v>
      </c>
      <c r="D815" s="22" t="s">
        <v>1015</v>
      </c>
      <c r="E815" s="12" t="s">
        <v>10651</v>
      </c>
      <c r="F815" s="12" t="s">
        <v>10652</v>
      </c>
      <c r="G815" s="12" t="s">
        <v>10653</v>
      </c>
      <c r="H815" s="12" t="s">
        <v>10653</v>
      </c>
      <c r="I815" s="12" t="s">
        <v>10654</v>
      </c>
      <c r="J815" t="s">
        <v>10655</v>
      </c>
      <c r="K815" s="4">
        <v>67</v>
      </c>
      <c r="L815" s="3">
        <v>13</v>
      </c>
      <c r="M815" s="3">
        <v>4961</v>
      </c>
      <c r="O815" s="4">
        <v>67</v>
      </c>
      <c r="P815" s="3">
        <v>4961</v>
      </c>
    </row>
    <row r="816" spans="1:16" x14ac:dyDescent="0.25">
      <c r="A816" s="3">
        <v>815</v>
      </c>
      <c r="B816" s="3">
        <v>6</v>
      </c>
      <c r="C816" s="3">
        <v>21</v>
      </c>
      <c r="D816" s="22" t="s">
        <v>1016</v>
      </c>
      <c r="E816" s="12" t="s">
        <v>10656</v>
      </c>
      <c r="F816" s="12" t="s">
        <v>10657</v>
      </c>
      <c r="G816" s="12" t="s">
        <v>10658</v>
      </c>
      <c r="H816" s="12" t="s">
        <v>10659</v>
      </c>
      <c r="I816" s="12" t="s">
        <v>10660</v>
      </c>
      <c r="J816" t="s">
        <v>10661</v>
      </c>
      <c r="K816" s="4">
        <v>53</v>
      </c>
      <c r="L816" s="3">
        <v>14</v>
      </c>
      <c r="M816" s="3">
        <v>5207</v>
      </c>
      <c r="O816" s="4">
        <v>53</v>
      </c>
      <c r="P816" s="3">
        <v>5207</v>
      </c>
    </row>
    <row r="817" spans="1:16" x14ac:dyDescent="0.25">
      <c r="A817" s="3">
        <v>816</v>
      </c>
      <c r="B817" s="3">
        <v>6</v>
      </c>
      <c r="C817" s="3">
        <v>22</v>
      </c>
      <c r="D817" s="22" t="s">
        <v>1017</v>
      </c>
      <c r="E817" s="12" t="s">
        <v>10662</v>
      </c>
      <c r="F817" s="12" t="s">
        <v>10663</v>
      </c>
      <c r="G817" s="12" t="s">
        <v>10664</v>
      </c>
      <c r="H817" s="12" t="s">
        <v>10664</v>
      </c>
      <c r="I817" s="12" t="s">
        <v>10665</v>
      </c>
      <c r="J817" t="s">
        <v>10666</v>
      </c>
      <c r="K817" s="4">
        <v>57</v>
      </c>
      <c r="L817" s="3">
        <v>12</v>
      </c>
      <c r="M817" s="3">
        <v>5385</v>
      </c>
      <c r="O817" s="4">
        <v>57</v>
      </c>
      <c r="P817" s="3">
        <v>5385</v>
      </c>
    </row>
    <row r="818" spans="1:16" x14ac:dyDescent="0.25">
      <c r="A818" s="3">
        <v>817</v>
      </c>
      <c r="B818" s="3">
        <v>6</v>
      </c>
      <c r="C818" s="3">
        <v>23</v>
      </c>
      <c r="D818" s="22" t="s">
        <v>1018</v>
      </c>
      <c r="E818" s="12" t="s">
        <v>10667</v>
      </c>
      <c r="F818" s="12" t="s">
        <v>10668</v>
      </c>
      <c r="G818" s="12" t="s">
        <v>10669</v>
      </c>
      <c r="H818" s="12" t="s">
        <v>10669</v>
      </c>
      <c r="I818" s="12" t="s">
        <v>10670</v>
      </c>
      <c r="J818" t="s">
        <v>10671</v>
      </c>
      <c r="K818" s="4">
        <v>43</v>
      </c>
      <c r="L818" s="3">
        <v>12</v>
      </c>
      <c r="M818" s="3">
        <v>3333</v>
      </c>
      <c r="O818" s="4">
        <v>43</v>
      </c>
      <c r="P818" s="3">
        <v>3333</v>
      </c>
    </row>
    <row r="819" spans="1:16" x14ac:dyDescent="0.25">
      <c r="A819" s="3">
        <v>818</v>
      </c>
      <c r="B819" s="3">
        <v>6</v>
      </c>
      <c r="C819" s="3">
        <v>24</v>
      </c>
      <c r="D819" s="22" t="s">
        <v>1019</v>
      </c>
      <c r="E819" s="12" t="s">
        <v>10672</v>
      </c>
      <c r="F819" s="12" t="s">
        <v>10673</v>
      </c>
      <c r="G819" s="12" t="s">
        <v>10674</v>
      </c>
      <c r="H819" s="12" t="s">
        <v>10674</v>
      </c>
      <c r="I819" s="12" t="s">
        <v>10675</v>
      </c>
      <c r="J819" t="s">
        <v>10676</v>
      </c>
      <c r="K819" s="4">
        <v>41</v>
      </c>
      <c r="L819" s="3">
        <v>10</v>
      </c>
      <c r="M819" s="3">
        <v>4202</v>
      </c>
      <c r="O819" s="4">
        <v>41</v>
      </c>
      <c r="P819" s="3">
        <v>4202</v>
      </c>
    </row>
    <row r="820" spans="1:16" x14ac:dyDescent="0.25">
      <c r="A820" s="3">
        <v>819</v>
      </c>
      <c r="B820" s="3">
        <v>6</v>
      </c>
      <c r="C820" s="3">
        <v>25</v>
      </c>
      <c r="D820" s="22" t="s">
        <v>1020</v>
      </c>
      <c r="E820" s="12" t="s">
        <v>10677</v>
      </c>
      <c r="F820" s="12" t="s">
        <v>10678</v>
      </c>
      <c r="G820" s="12" t="s">
        <v>10679</v>
      </c>
      <c r="H820" s="12" t="s">
        <v>10679</v>
      </c>
      <c r="I820" s="12" t="s">
        <v>10680</v>
      </c>
      <c r="J820" t="s">
        <v>10681</v>
      </c>
      <c r="K820" s="4">
        <v>133</v>
      </c>
      <c r="L820" s="3">
        <v>32</v>
      </c>
      <c r="M820" s="3">
        <v>7067</v>
      </c>
      <c r="O820" s="4">
        <v>133</v>
      </c>
      <c r="P820" s="3">
        <v>7067</v>
      </c>
    </row>
    <row r="821" spans="1:16" x14ac:dyDescent="0.25">
      <c r="A821" s="3">
        <v>820</v>
      </c>
      <c r="B821" s="3">
        <v>6</v>
      </c>
      <c r="C821" s="3">
        <v>26</v>
      </c>
      <c r="D821" s="22" t="s">
        <v>1021</v>
      </c>
      <c r="E821" s="12" t="s">
        <v>10682</v>
      </c>
      <c r="F821" s="12" t="s">
        <v>10682</v>
      </c>
      <c r="G821" s="12" t="s">
        <v>10683</v>
      </c>
      <c r="H821" s="12" t="s">
        <v>10684</v>
      </c>
      <c r="I821" s="12" t="s">
        <v>10685</v>
      </c>
      <c r="J821" t="s">
        <v>10686</v>
      </c>
      <c r="K821" s="4">
        <v>47</v>
      </c>
      <c r="L821" s="3">
        <v>11</v>
      </c>
      <c r="M821" s="3">
        <v>1674</v>
      </c>
      <c r="O821" s="4">
        <v>47</v>
      </c>
      <c r="P821" s="3">
        <v>1674</v>
      </c>
    </row>
    <row r="822" spans="1:16" x14ac:dyDescent="0.25">
      <c r="A822" s="3">
        <v>821</v>
      </c>
      <c r="B822" s="3">
        <v>6</v>
      </c>
      <c r="C822" s="3">
        <v>27</v>
      </c>
      <c r="D822" s="22" t="s">
        <v>1022</v>
      </c>
      <c r="E822" s="12" t="s">
        <v>10687</v>
      </c>
      <c r="F822" s="12" t="s">
        <v>10688</v>
      </c>
      <c r="G822" s="12" t="s">
        <v>10689</v>
      </c>
      <c r="H822" s="12" t="s">
        <v>10690</v>
      </c>
      <c r="I822" s="12" t="s">
        <v>10691</v>
      </c>
      <c r="J822" t="s">
        <v>10692</v>
      </c>
      <c r="K822" s="4">
        <v>67</v>
      </c>
      <c r="L822" s="3">
        <v>16</v>
      </c>
      <c r="M822" s="3">
        <v>4836</v>
      </c>
      <c r="O822" s="4">
        <v>67</v>
      </c>
      <c r="P822" s="3">
        <v>4836</v>
      </c>
    </row>
    <row r="823" spans="1:16" x14ac:dyDescent="0.25">
      <c r="A823" s="3">
        <v>822</v>
      </c>
      <c r="B823" s="3">
        <v>6</v>
      </c>
      <c r="C823" s="3">
        <v>28</v>
      </c>
      <c r="D823" s="22" t="s">
        <v>1023</v>
      </c>
      <c r="E823" s="12" t="s">
        <v>10693</v>
      </c>
      <c r="F823" s="12" t="s">
        <v>10694</v>
      </c>
      <c r="G823" s="12" t="s">
        <v>10695</v>
      </c>
      <c r="H823" s="12" t="s">
        <v>10695</v>
      </c>
      <c r="I823" s="12" t="s">
        <v>10696</v>
      </c>
      <c r="J823" t="s">
        <v>10697</v>
      </c>
      <c r="K823" s="4">
        <v>59</v>
      </c>
      <c r="L823" s="3">
        <v>16</v>
      </c>
      <c r="M823" s="3">
        <v>2734</v>
      </c>
      <c r="O823" s="4">
        <v>59</v>
      </c>
      <c r="P823" s="3">
        <v>2734</v>
      </c>
    </row>
    <row r="824" spans="1:16" x14ac:dyDescent="0.25">
      <c r="A824" s="3">
        <v>823</v>
      </c>
      <c r="B824" s="3">
        <v>6</v>
      </c>
      <c r="C824" s="3">
        <v>29</v>
      </c>
      <c r="D824" s="22" t="s">
        <v>1024</v>
      </c>
      <c r="E824" s="12" t="s">
        <v>10698</v>
      </c>
      <c r="F824" s="12" t="s">
        <v>10699</v>
      </c>
      <c r="G824" s="12" t="s">
        <v>10700</v>
      </c>
      <c r="H824" s="12" t="s">
        <v>10700</v>
      </c>
      <c r="I824" s="12" t="s">
        <v>10701</v>
      </c>
      <c r="J824" t="s">
        <v>10702</v>
      </c>
      <c r="K824" s="4">
        <v>39</v>
      </c>
      <c r="L824" s="3">
        <v>9</v>
      </c>
      <c r="M824" s="3">
        <v>1643</v>
      </c>
      <c r="O824" s="4">
        <v>39</v>
      </c>
      <c r="P824" s="3">
        <v>1643</v>
      </c>
    </row>
    <row r="825" spans="1:16" x14ac:dyDescent="0.25">
      <c r="A825" s="3">
        <v>824</v>
      </c>
      <c r="B825" s="3">
        <v>6</v>
      </c>
      <c r="C825" s="3">
        <v>30</v>
      </c>
      <c r="D825" s="22" t="s">
        <v>1025</v>
      </c>
      <c r="E825" s="12" t="s">
        <v>10703</v>
      </c>
      <c r="F825" s="12" t="s">
        <v>10704</v>
      </c>
      <c r="G825" s="12" t="s">
        <v>10705</v>
      </c>
      <c r="H825" s="12" t="s">
        <v>10705</v>
      </c>
      <c r="I825" s="12" t="s">
        <v>10706</v>
      </c>
      <c r="J825" t="s">
        <v>10707</v>
      </c>
      <c r="K825" s="4">
        <v>76</v>
      </c>
      <c r="L825" s="3">
        <v>19</v>
      </c>
      <c r="M825" s="3">
        <v>6558</v>
      </c>
      <c r="O825" s="4">
        <v>76</v>
      </c>
      <c r="P825" s="3">
        <v>6558</v>
      </c>
    </row>
    <row r="826" spans="1:16" x14ac:dyDescent="0.25">
      <c r="A826" s="3">
        <v>825</v>
      </c>
      <c r="B826" s="3">
        <v>6</v>
      </c>
      <c r="C826" s="3">
        <v>31</v>
      </c>
      <c r="D826" s="22" t="s">
        <v>1026</v>
      </c>
      <c r="E826" s="12" t="s">
        <v>10708</v>
      </c>
      <c r="F826" s="12" t="s">
        <v>10709</v>
      </c>
      <c r="G826" s="12" t="s">
        <v>10710</v>
      </c>
      <c r="H826" s="12" t="s">
        <v>10710</v>
      </c>
      <c r="I826" s="12" t="s">
        <v>10711</v>
      </c>
      <c r="J826" t="s">
        <v>10712</v>
      </c>
      <c r="K826" s="4">
        <v>110</v>
      </c>
      <c r="L826" s="3">
        <v>26</v>
      </c>
      <c r="M826" s="3">
        <v>9411</v>
      </c>
      <c r="O826" s="4">
        <v>110</v>
      </c>
      <c r="P826" s="3">
        <v>9411</v>
      </c>
    </row>
    <row r="827" spans="1:16" x14ac:dyDescent="0.25">
      <c r="A827" s="3">
        <v>826</v>
      </c>
      <c r="B827" s="3">
        <v>6</v>
      </c>
      <c r="C827" s="3">
        <v>32</v>
      </c>
      <c r="D827" s="22" t="s">
        <v>1027</v>
      </c>
      <c r="E827" s="12" t="s">
        <v>10713</v>
      </c>
      <c r="F827" s="12" t="s">
        <v>10714</v>
      </c>
      <c r="G827" s="12" t="s">
        <v>10715</v>
      </c>
      <c r="H827" s="12" t="s">
        <v>10715</v>
      </c>
      <c r="I827" s="12" t="s">
        <v>10716</v>
      </c>
      <c r="J827" t="s">
        <v>10717</v>
      </c>
      <c r="K827" s="4">
        <v>61</v>
      </c>
      <c r="L827" s="3">
        <v>13</v>
      </c>
      <c r="M827" s="3">
        <v>4457</v>
      </c>
      <c r="O827" s="4">
        <v>61</v>
      </c>
      <c r="P827" s="3">
        <v>4457</v>
      </c>
    </row>
    <row r="828" spans="1:16" x14ac:dyDescent="0.25">
      <c r="A828" s="3">
        <v>827</v>
      </c>
      <c r="B828" s="3">
        <v>6</v>
      </c>
      <c r="C828" s="3">
        <v>33</v>
      </c>
      <c r="D828" s="22" t="s">
        <v>1028</v>
      </c>
      <c r="E828" s="12" t="s">
        <v>10718</v>
      </c>
      <c r="F828" s="12" t="s">
        <v>10719</v>
      </c>
      <c r="G828" s="12" t="s">
        <v>10720</v>
      </c>
      <c r="H828" s="12" t="s">
        <v>10721</v>
      </c>
      <c r="I828" s="12" t="s">
        <v>10722</v>
      </c>
      <c r="J828" t="s">
        <v>10723</v>
      </c>
      <c r="K828" s="4">
        <v>65</v>
      </c>
      <c r="L828" s="3">
        <v>14</v>
      </c>
      <c r="M828" s="3">
        <v>4161</v>
      </c>
      <c r="O828" s="4">
        <v>65</v>
      </c>
      <c r="P828" s="3">
        <v>4161</v>
      </c>
    </row>
    <row r="829" spans="1:16" x14ac:dyDescent="0.25">
      <c r="A829" s="3">
        <v>828</v>
      </c>
      <c r="B829" s="3">
        <v>6</v>
      </c>
      <c r="C829" s="3">
        <v>34</v>
      </c>
      <c r="D829" s="22" t="s">
        <v>1029</v>
      </c>
      <c r="E829" s="12" t="s">
        <v>10724</v>
      </c>
      <c r="F829" s="12" t="s">
        <v>10725</v>
      </c>
      <c r="G829" s="12" t="s">
        <v>10726</v>
      </c>
      <c r="H829" s="12" t="s">
        <v>10726</v>
      </c>
      <c r="I829" s="12" t="s">
        <v>10727</v>
      </c>
      <c r="J829" t="s">
        <v>10728</v>
      </c>
      <c r="K829" s="4">
        <v>90</v>
      </c>
      <c r="L829" s="3">
        <v>22</v>
      </c>
      <c r="M829" s="3">
        <v>6476</v>
      </c>
      <c r="O829" s="4">
        <v>90</v>
      </c>
      <c r="P829" s="3">
        <v>6476</v>
      </c>
    </row>
    <row r="830" spans="1:16" x14ac:dyDescent="0.25">
      <c r="A830" s="3">
        <v>829</v>
      </c>
      <c r="B830" s="3">
        <v>6</v>
      </c>
      <c r="C830" s="3">
        <v>35</v>
      </c>
      <c r="D830" s="22" t="s">
        <v>1030</v>
      </c>
      <c r="E830" s="12" t="s">
        <v>10729</v>
      </c>
      <c r="F830" s="12" t="s">
        <v>10730</v>
      </c>
      <c r="G830" s="12" t="s">
        <v>10731</v>
      </c>
      <c r="H830" s="12" t="s">
        <v>10732</v>
      </c>
      <c r="I830" s="12" t="s">
        <v>10733</v>
      </c>
      <c r="J830" t="s">
        <v>10734</v>
      </c>
      <c r="K830" s="4">
        <v>114</v>
      </c>
      <c r="L830" s="3">
        <v>28</v>
      </c>
      <c r="M830" s="3">
        <v>8814</v>
      </c>
      <c r="O830" s="4">
        <v>114</v>
      </c>
      <c r="P830" s="3">
        <v>8814</v>
      </c>
    </row>
    <row r="831" spans="1:16" x14ac:dyDescent="0.25">
      <c r="A831" s="3">
        <v>830</v>
      </c>
      <c r="B831" s="3">
        <v>6</v>
      </c>
      <c r="C831" s="3">
        <v>36</v>
      </c>
      <c r="D831" s="22" t="s">
        <v>1031</v>
      </c>
      <c r="E831" s="12" t="s">
        <v>10735</v>
      </c>
      <c r="F831" s="12" t="s">
        <v>10736</v>
      </c>
      <c r="G831" s="12" t="s">
        <v>10737</v>
      </c>
      <c r="H831" s="12" t="s">
        <v>10737</v>
      </c>
      <c r="I831" s="12" t="s">
        <v>10738</v>
      </c>
      <c r="J831" t="s">
        <v>10739</v>
      </c>
      <c r="K831" s="4">
        <v>50</v>
      </c>
      <c r="L831" s="3">
        <v>10</v>
      </c>
      <c r="M831" s="3">
        <v>3715</v>
      </c>
      <c r="O831" s="4">
        <v>50</v>
      </c>
      <c r="P831" s="3">
        <v>3715</v>
      </c>
    </row>
    <row r="832" spans="1:16" x14ac:dyDescent="0.25">
      <c r="A832" s="3">
        <v>831</v>
      </c>
      <c r="B832" s="3">
        <v>6</v>
      </c>
      <c r="C832" s="3">
        <v>37</v>
      </c>
      <c r="D832" s="22" t="s">
        <v>1032</v>
      </c>
      <c r="E832" s="12" t="s">
        <v>10740</v>
      </c>
      <c r="F832" s="12" t="s">
        <v>10741</v>
      </c>
      <c r="G832" s="12" t="s">
        <v>10742</v>
      </c>
      <c r="H832" s="12" t="s">
        <v>10742</v>
      </c>
      <c r="I832" s="12" t="s">
        <v>10743</v>
      </c>
      <c r="J832" t="s">
        <v>10744</v>
      </c>
      <c r="K832" s="4">
        <v>69</v>
      </c>
      <c r="L832" s="3">
        <v>19</v>
      </c>
      <c r="M832" s="3">
        <v>2663</v>
      </c>
      <c r="O832" s="4">
        <v>69</v>
      </c>
      <c r="P832" s="3">
        <v>2663</v>
      </c>
    </row>
    <row r="833" spans="1:16" x14ac:dyDescent="0.25">
      <c r="A833" s="3">
        <v>832</v>
      </c>
      <c r="B833" s="3">
        <v>6</v>
      </c>
      <c r="C833" s="3">
        <v>38</v>
      </c>
      <c r="D833" s="22" t="s">
        <v>1033</v>
      </c>
      <c r="E833" s="12" t="s">
        <v>10745</v>
      </c>
      <c r="F833" s="12" t="s">
        <v>10746</v>
      </c>
      <c r="G833" s="12" t="s">
        <v>10747</v>
      </c>
      <c r="H833" s="12" t="s">
        <v>10747</v>
      </c>
      <c r="I833" s="12" t="s">
        <v>10748</v>
      </c>
      <c r="J833" t="s">
        <v>10749</v>
      </c>
      <c r="K833" s="4">
        <v>80</v>
      </c>
      <c r="L833" s="3">
        <v>22</v>
      </c>
      <c r="M833" s="3">
        <v>5307</v>
      </c>
      <c r="O833" s="4">
        <v>80</v>
      </c>
      <c r="P833" s="3">
        <v>5307</v>
      </c>
    </row>
    <row r="834" spans="1:16" x14ac:dyDescent="0.25">
      <c r="A834" s="3">
        <v>833</v>
      </c>
      <c r="B834" s="3">
        <v>6</v>
      </c>
      <c r="C834" s="3">
        <v>39</v>
      </c>
      <c r="D834" s="22" t="s">
        <v>1034</v>
      </c>
      <c r="E834" s="12" t="s">
        <v>10750</v>
      </c>
      <c r="F834" s="12" t="s">
        <v>10751</v>
      </c>
      <c r="G834" s="12" t="s">
        <v>10752</v>
      </c>
      <c r="H834" s="12" t="s">
        <v>10753</v>
      </c>
      <c r="I834" s="12" t="s">
        <v>10754</v>
      </c>
      <c r="J834" t="s">
        <v>10755</v>
      </c>
      <c r="K834" s="4">
        <v>69</v>
      </c>
      <c r="L834" s="3">
        <v>17</v>
      </c>
      <c r="M834" s="3">
        <v>6606</v>
      </c>
      <c r="O834" s="4">
        <v>69</v>
      </c>
      <c r="P834" s="3">
        <v>6606</v>
      </c>
    </row>
    <row r="835" spans="1:16" x14ac:dyDescent="0.25">
      <c r="A835" s="3">
        <v>834</v>
      </c>
      <c r="B835" s="3">
        <v>6</v>
      </c>
      <c r="C835" s="3">
        <v>40</v>
      </c>
      <c r="D835" s="22" t="s">
        <v>1035</v>
      </c>
      <c r="E835" s="12" t="s">
        <v>10756</v>
      </c>
      <c r="F835" s="12" t="s">
        <v>10757</v>
      </c>
      <c r="G835" s="12" t="s">
        <v>10758</v>
      </c>
      <c r="H835" s="12" t="s">
        <v>10758</v>
      </c>
      <c r="I835" s="12" t="s">
        <v>10759</v>
      </c>
      <c r="J835" t="s">
        <v>10760</v>
      </c>
      <c r="K835" s="4">
        <v>61</v>
      </c>
      <c r="L835" s="3">
        <v>15</v>
      </c>
      <c r="M835" s="3">
        <v>5820</v>
      </c>
      <c r="O835" s="4">
        <v>61</v>
      </c>
      <c r="P835" s="3">
        <v>5820</v>
      </c>
    </row>
    <row r="836" spans="1:16" x14ac:dyDescent="0.25">
      <c r="A836" s="3">
        <v>835</v>
      </c>
      <c r="B836" s="3">
        <v>6</v>
      </c>
      <c r="C836" s="3">
        <v>41</v>
      </c>
      <c r="D836" s="22" t="s">
        <v>1036</v>
      </c>
      <c r="E836" s="12" t="s">
        <v>10761</v>
      </c>
      <c r="F836" s="12" t="s">
        <v>10761</v>
      </c>
      <c r="G836" s="12" t="s">
        <v>10762</v>
      </c>
      <c r="H836" s="12" t="s">
        <v>10762</v>
      </c>
      <c r="I836" s="12" t="s">
        <v>10763</v>
      </c>
      <c r="J836" t="s">
        <v>10764</v>
      </c>
      <c r="K836" s="4">
        <v>46</v>
      </c>
      <c r="L836" s="3">
        <v>12</v>
      </c>
      <c r="M836" s="3">
        <v>3628</v>
      </c>
      <c r="O836" s="4">
        <v>46</v>
      </c>
      <c r="P836" s="3">
        <v>3628</v>
      </c>
    </row>
    <row r="837" spans="1:16" x14ac:dyDescent="0.25">
      <c r="A837" s="3">
        <v>836</v>
      </c>
      <c r="B837" s="3">
        <v>6</v>
      </c>
      <c r="C837" s="3">
        <v>42</v>
      </c>
      <c r="D837" s="22" t="s">
        <v>1037</v>
      </c>
      <c r="E837" s="12" t="s">
        <v>10765</v>
      </c>
      <c r="F837" s="12" t="s">
        <v>10766</v>
      </c>
      <c r="G837" s="12" t="s">
        <v>10767</v>
      </c>
      <c r="H837" s="12" t="s">
        <v>10767</v>
      </c>
      <c r="I837" s="12" t="s">
        <v>10768</v>
      </c>
      <c r="J837" t="s">
        <v>10769</v>
      </c>
      <c r="K837" s="4">
        <v>56</v>
      </c>
      <c r="L837" s="3">
        <v>11</v>
      </c>
      <c r="M837" s="3">
        <v>5170</v>
      </c>
      <c r="O837" s="4">
        <v>56</v>
      </c>
      <c r="P837" s="3">
        <v>5170</v>
      </c>
    </row>
    <row r="838" spans="1:16" x14ac:dyDescent="0.25">
      <c r="A838" s="3">
        <v>837</v>
      </c>
      <c r="B838" s="3">
        <v>6</v>
      </c>
      <c r="C838" s="3">
        <v>43</v>
      </c>
      <c r="D838" s="22" t="s">
        <v>1038</v>
      </c>
      <c r="E838" s="12" t="s">
        <v>10770</v>
      </c>
      <c r="F838" s="12" t="s">
        <v>10771</v>
      </c>
      <c r="G838" s="12" t="s">
        <v>10772</v>
      </c>
      <c r="H838" s="12" t="s">
        <v>10772</v>
      </c>
      <c r="I838" s="12" t="s">
        <v>10773</v>
      </c>
      <c r="J838" t="s">
        <v>10774</v>
      </c>
      <c r="K838" s="4">
        <v>62</v>
      </c>
      <c r="L838" s="3">
        <v>14</v>
      </c>
      <c r="M838" s="3">
        <v>4211</v>
      </c>
      <c r="O838" s="4">
        <v>62</v>
      </c>
      <c r="P838" s="3">
        <v>4211</v>
      </c>
    </row>
    <row r="839" spans="1:16" x14ac:dyDescent="0.25">
      <c r="A839" s="3">
        <v>838</v>
      </c>
      <c r="B839" s="3">
        <v>6</v>
      </c>
      <c r="C839" s="3">
        <v>44</v>
      </c>
      <c r="D839" s="22" t="s">
        <v>1039</v>
      </c>
      <c r="E839" s="12" t="s">
        <v>10775</v>
      </c>
      <c r="F839" s="12" t="s">
        <v>10776</v>
      </c>
      <c r="G839" s="12" t="s">
        <v>10777</v>
      </c>
      <c r="H839" s="12" t="s">
        <v>10777</v>
      </c>
      <c r="I839" s="12" t="s">
        <v>10778</v>
      </c>
      <c r="J839" t="s">
        <v>10779</v>
      </c>
      <c r="K839" s="4">
        <v>77</v>
      </c>
      <c r="L839" s="3">
        <v>20</v>
      </c>
      <c r="M839" s="3">
        <v>7999</v>
      </c>
      <c r="O839" s="4">
        <v>77</v>
      </c>
      <c r="P839" s="3">
        <v>7999</v>
      </c>
    </row>
    <row r="840" spans="1:16" x14ac:dyDescent="0.25">
      <c r="A840" s="3">
        <v>839</v>
      </c>
      <c r="B840" s="3">
        <v>6</v>
      </c>
      <c r="C840" s="3">
        <v>45</v>
      </c>
      <c r="D840" s="22" t="s">
        <v>1040</v>
      </c>
      <c r="E840" s="12" t="s">
        <v>10780</v>
      </c>
      <c r="F840" s="12" t="s">
        <v>10781</v>
      </c>
      <c r="G840" s="12" t="s">
        <v>10782</v>
      </c>
      <c r="H840" s="12" t="s">
        <v>10782</v>
      </c>
      <c r="I840" s="12" t="s">
        <v>10783</v>
      </c>
      <c r="J840" t="s">
        <v>10784</v>
      </c>
      <c r="K840" s="4">
        <v>41</v>
      </c>
      <c r="L840" s="3">
        <v>9</v>
      </c>
      <c r="M840" s="3">
        <v>2998</v>
      </c>
      <c r="O840" s="4">
        <v>41</v>
      </c>
      <c r="P840" s="3">
        <v>2998</v>
      </c>
    </row>
    <row r="841" spans="1:16" x14ac:dyDescent="0.25">
      <c r="A841" s="3">
        <v>840</v>
      </c>
      <c r="B841" s="3">
        <v>6</v>
      </c>
      <c r="C841" s="3">
        <v>46</v>
      </c>
      <c r="D841" s="22" t="s">
        <v>1041</v>
      </c>
      <c r="E841" s="12" t="s">
        <v>10785</v>
      </c>
      <c r="F841" s="12" t="s">
        <v>10786</v>
      </c>
      <c r="G841" s="12" t="s">
        <v>10787</v>
      </c>
      <c r="H841" s="12" t="s">
        <v>10787</v>
      </c>
      <c r="I841" s="12" t="s">
        <v>10788</v>
      </c>
      <c r="J841" t="s">
        <v>10789</v>
      </c>
      <c r="K841" s="4">
        <v>89</v>
      </c>
      <c r="L841" s="3">
        <v>23</v>
      </c>
      <c r="M841" s="3">
        <v>8982</v>
      </c>
      <c r="O841" s="4">
        <v>89</v>
      </c>
      <c r="P841" s="3">
        <v>8982</v>
      </c>
    </row>
    <row r="842" spans="1:16" x14ac:dyDescent="0.25">
      <c r="A842" s="3">
        <v>841</v>
      </c>
      <c r="B842" s="3">
        <v>6</v>
      </c>
      <c r="C842" s="3">
        <v>47</v>
      </c>
      <c r="D842" s="22" t="s">
        <v>1042</v>
      </c>
      <c r="E842" s="12" t="s">
        <v>10790</v>
      </c>
      <c r="F842" s="12" t="s">
        <v>10791</v>
      </c>
      <c r="G842" s="12" t="s">
        <v>10792</v>
      </c>
      <c r="H842" s="12" t="s">
        <v>10792</v>
      </c>
      <c r="I842" s="12" t="s">
        <v>10793</v>
      </c>
      <c r="J842" t="s">
        <v>10794</v>
      </c>
      <c r="K842" s="4">
        <v>55</v>
      </c>
      <c r="L842" s="3">
        <v>14</v>
      </c>
      <c r="M842" s="3">
        <v>5156</v>
      </c>
      <c r="O842" s="4">
        <v>55</v>
      </c>
      <c r="P842" s="3">
        <v>5156</v>
      </c>
    </row>
    <row r="843" spans="1:16" x14ac:dyDescent="0.25">
      <c r="A843" s="3">
        <v>842</v>
      </c>
      <c r="B843" s="3">
        <v>6</v>
      </c>
      <c r="C843" s="3">
        <v>48</v>
      </c>
      <c r="D843" s="22" t="s">
        <v>1043</v>
      </c>
      <c r="E843" s="12" t="s">
        <v>10795</v>
      </c>
      <c r="F843" s="12" t="s">
        <v>10796</v>
      </c>
      <c r="G843" s="12" t="s">
        <v>10797</v>
      </c>
      <c r="H843" s="12" t="s">
        <v>10797</v>
      </c>
      <c r="I843" s="12" t="s">
        <v>10798</v>
      </c>
      <c r="J843" t="s">
        <v>10799</v>
      </c>
      <c r="K843" s="4">
        <v>65</v>
      </c>
      <c r="L843" s="3">
        <v>15</v>
      </c>
      <c r="M843" s="3">
        <v>4060</v>
      </c>
      <c r="O843" s="4">
        <v>65</v>
      </c>
      <c r="P843" s="3">
        <v>4060</v>
      </c>
    </row>
    <row r="844" spans="1:16" x14ac:dyDescent="0.25">
      <c r="A844" s="3">
        <v>843</v>
      </c>
      <c r="B844" s="3">
        <v>6</v>
      </c>
      <c r="C844" s="3">
        <v>49</v>
      </c>
      <c r="D844" s="22" t="s">
        <v>1044</v>
      </c>
      <c r="E844" s="12" t="s">
        <v>10800</v>
      </c>
      <c r="F844" s="12" t="s">
        <v>10801</v>
      </c>
      <c r="G844" s="12" t="s">
        <v>10802</v>
      </c>
      <c r="H844" s="12" t="s">
        <v>10803</v>
      </c>
      <c r="I844" s="12" t="s">
        <v>10804</v>
      </c>
      <c r="J844" t="s">
        <v>10805</v>
      </c>
      <c r="K844" s="4">
        <v>43</v>
      </c>
      <c r="L844" s="3">
        <v>8</v>
      </c>
      <c r="M844" s="3">
        <v>3377</v>
      </c>
      <c r="O844" s="4">
        <v>43</v>
      </c>
      <c r="P844" s="3">
        <v>3377</v>
      </c>
    </row>
    <row r="845" spans="1:16" x14ac:dyDescent="0.25">
      <c r="A845" s="3">
        <v>844</v>
      </c>
      <c r="B845" s="3">
        <v>6</v>
      </c>
      <c r="C845" s="3">
        <v>50</v>
      </c>
      <c r="D845" s="22" t="s">
        <v>1045</v>
      </c>
      <c r="E845" s="12" t="s">
        <v>10806</v>
      </c>
      <c r="F845" s="12" t="s">
        <v>10807</v>
      </c>
      <c r="G845" s="12" t="s">
        <v>10808</v>
      </c>
      <c r="H845" s="12" t="s">
        <v>10808</v>
      </c>
      <c r="I845" s="12" t="s">
        <v>10809</v>
      </c>
      <c r="J845" t="s">
        <v>10810</v>
      </c>
      <c r="K845" s="4">
        <v>103</v>
      </c>
      <c r="L845" s="3">
        <v>28</v>
      </c>
      <c r="M845" s="3">
        <v>5974</v>
      </c>
      <c r="O845" s="4">
        <v>103</v>
      </c>
      <c r="P845" s="3">
        <v>5974</v>
      </c>
    </row>
    <row r="846" spans="1:16" x14ac:dyDescent="0.25">
      <c r="A846" s="3">
        <v>845</v>
      </c>
      <c r="B846" s="3">
        <v>6</v>
      </c>
      <c r="C846" s="3">
        <v>51</v>
      </c>
      <c r="D846" s="22" t="s">
        <v>1046</v>
      </c>
      <c r="E846" s="12" t="s">
        <v>10811</v>
      </c>
      <c r="F846" s="12" t="s">
        <v>10812</v>
      </c>
      <c r="G846" s="12" t="s">
        <v>10813</v>
      </c>
      <c r="H846" s="12" t="s">
        <v>10813</v>
      </c>
      <c r="I846" s="12" t="s">
        <v>10814</v>
      </c>
      <c r="J846" t="s">
        <v>10815</v>
      </c>
      <c r="K846" s="4">
        <v>65</v>
      </c>
      <c r="L846" s="3">
        <v>17</v>
      </c>
      <c r="M846" s="3">
        <v>4980</v>
      </c>
      <c r="O846" s="4">
        <v>65</v>
      </c>
      <c r="P846" s="3">
        <v>4980</v>
      </c>
    </row>
    <row r="847" spans="1:16" x14ac:dyDescent="0.25">
      <c r="A847" s="3">
        <v>846</v>
      </c>
      <c r="B847" s="3">
        <v>6</v>
      </c>
      <c r="C847" s="3">
        <v>52</v>
      </c>
      <c r="D847" s="22" t="s">
        <v>1047</v>
      </c>
      <c r="E847" s="12" t="s">
        <v>10816</v>
      </c>
      <c r="F847" s="12" t="s">
        <v>10817</v>
      </c>
      <c r="G847" s="12" t="s">
        <v>10818</v>
      </c>
      <c r="H847" s="12" t="s">
        <v>10818</v>
      </c>
      <c r="I847" s="12" t="s">
        <v>10819</v>
      </c>
      <c r="J847" t="s">
        <v>10820</v>
      </c>
      <c r="K847" s="4">
        <v>104</v>
      </c>
      <c r="L847" s="3">
        <v>25</v>
      </c>
      <c r="M847" s="3">
        <v>7599</v>
      </c>
      <c r="O847" s="4">
        <v>104</v>
      </c>
      <c r="P847" s="3">
        <v>7599</v>
      </c>
    </row>
    <row r="848" spans="1:16" x14ac:dyDescent="0.25">
      <c r="A848" s="3">
        <v>847</v>
      </c>
      <c r="B848" s="3">
        <v>6</v>
      </c>
      <c r="C848" s="3">
        <v>53</v>
      </c>
      <c r="D848" s="22" t="s">
        <v>1048</v>
      </c>
      <c r="E848" s="12" t="s">
        <v>10821</v>
      </c>
      <c r="F848" s="12" t="s">
        <v>10822</v>
      </c>
      <c r="G848" s="12" t="s">
        <v>10823</v>
      </c>
      <c r="H848" s="12" t="s">
        <v>10823</v>
      </c>
      <c r="I848" s="12" t="s">
        <v>10824</v>
      </c>
      <c r="J848" t="s">
        <v>10825</v>
      </c>
      <c r="K848" s="4">
        <v>70</v>
      </c>
      <c r="L848" s="3">
        <v>15</v>
      </c>
      <c r="M848" s="3">
        <v>4762</v>
      </c>
      <c r="O848" s="4">
        <v>70</v>
      </c>
      <c r="P848" s="3">
        <v>4762</v>
      </c>
    </row>
    <row r="849" spans="1:16" x14ac:dyDescent="0.25">
      <c r="A849" s="3">
        <v>848</v>
      </c>
      <c r="B849" s="3">
        <v>6</v>
      </c>
      <c r="C849" s="3">
        <v>54</v>
      </c>
      <c r="D849" s="22" t="s">
        <v>1049</v>
      </c>
      <c r="E849" s="12" t="s">
        <v>10826</v>
      </c>
      <c r="F849" s="12" t="s">
        <v>10827</v>
      </c>
      <c r="G849" s="12" t="s">
        <v>10828</v>
      </c>
      <c r="H849" s="12" t="s">
        <v>10829</v>
      </c>
      <c r="I849" s="12" t="s">
        <v>10830</v>
      </c>
      <c r="J849" t="s">
        <v>10831</v>
      </c>
      <c r="K849" s="4">
        <v>106</v>
      </c>
      <c r="L849" s="3">
        <v>27</v>
      </c>
      <c r="M849" s="3">
        <v>7412</v>
      </c>
      <c r="O849" s="4">
        <v>106</v>
      </c>
      <c r="P849" s="3">
        <v>7412</v>
      </c>
    </row>
    <row r="850" spans="1:16" x14ac:dyDescent="0.25">
      <c r="A850" s="3">
        <v>849</v>
      </c>
      <c r="B850" s="3">
        <v>6</v>
      </c>
      <c r="C850" s="3">
        <v>55</v>
      </c>
      <c r="D850" s="22" t="s">
        <v>1050</v>
      </c>
      <c r="E850" s="12" t="s">
        <v>10832</v>
      </c>
      <c r="F850" s="12" t="s">
        <v>10833</v>
      </c>
      <c r="G850" s="12" t="s">
        <v>10834</v>
      </c>
      <c r="H850" s="12" t="s">
        <v>10834</v>
      </c>
      <c r="I850" s="12" t="s">
        <v>10835</v>
      </c>
      <c r="J850" t="s">
        <v>10836</v>
      </c>
      <c r="K850" s="4">
        <v>35</v>
      </c>
      <c r="L850" s="3">
        <v>6</v>
      </c>
      <c r="M850" s="3">
        <v>2903</v>
      </c>
      <c r="O850" s="4">
        <v>35</v>
      </c>
      <c r="P850" s="3">
        <v>2903</v>
      </c>
    </row>
    <row r="851" spans="1:16" x14ac:dyDescent="0.25">
      <c r="A851" s="3">
        <v>850</v>
      </c>
      <c r="B851" s="3">
        <v>6</v>
      </c>
      <c r="C851" s="3">
        <v>56</v>
      </c>
      <c r="D851" s="22" t="s">
        <v>1051</v>
      </c>
      <c r="E851" s="12" t="s">
        <v>10837</v>
      </c>
      <c r="F851" s="12" t="s">
        <v>10838</v>
      </c>
      <c r="G851" s="12" t="s">
        <v>10839</v>
      </c>
      <c r="H851" s="12" t="s">
        <v>10839</v>
      </c>
      <c r="I851" s="12" t="s">
        <v>10840</v>
      </c>
      <c r="J851" t="s">
        <v>10841</v>
      </c>
      <c r="K851" s="4">
        <v>74</v>
      </c>
      <c r="L851" s="3">
        <v>21</v>
      </c>
      <c r="M851" s="3">
        <v>5824</v>
      </c>
      <c r="O851" s="4">
        <v>74</v>
      </c>
      <c r="P851" s="3">
        <v>5824</v>
      </c>
    </row>
    <row r="852" spans="1:16" x14ac:dyDescent="0.25">
      <c r="A852" s="3">
        <v>851</v>
      </c>
      <c r="B852" s="3">
        <v>6</v>
      </c>
      <c r="C852" s="3">
        <v>57</v>
      </c>
      <c r="D852" s="22" t="s">
        <v>1052</v>
      </c>
      <c r="E852" s="12" t="s">
        <v>10842</v>
      </c>
      <c r="F852" s="12" t="s">
        <v>10843</v>
      </c>
      <c r="G852" s="12" t="s">
        <v>10844</v>
      </c>
      <c r="H852" s="12" t="s">
        <v>10844</v>
      </c>
      <c r="I852" s="12" t="s">
        <v>10845</v>
      </c>
      <c r="J852" t="s">
        <v>10846</v>
      </c>
      <c r="K852" s="4">
        <v>76</v>
      </c>
      <c r="L852" s="3">
        <v>22</v>
      </c>
      <c r="M852" s="3">
        <v>4791</v>
      </c>
      <c r="O852" s="4">
        <v>76</v>
      </c>
      <c r="P852" s="3">
        <v>4791</v>
      </c>
    </row>
    <row r="853" spans="1:16" x14ac:dyDescent="0.25">
      <c r="A853" s="3">
        <v>852</v>
      </c>
      <c r="B853" s="3">
        <v>6</v>
      </c>
      <c r="C853" s="3">
        <v>58</v>
      </c>
      <c r="D853" s="22" t="s">
        <v>1053</v>
      </c>
      <c r="E853" s="12" t="s">
        <v>10847</v>
      </c>
      <c r="F853" s="12" t="s">
        <v>10848</v>
      </c>
      <c r="G853" s="12" t="s">
        <v>10849</v>
      </c>
      <c r="H853" s="12" t="s">
        <v>10849</v>
      </c>
      <c r="I853" s="12" t="s">
        <v>10850</v>
      </c>
      <c r="J853" t="s">
        <v>10851</v>
      </c>
      <c r="K853" s="4">
        <v>58</v>
      </c>
      <c r="L853" s="3">
        <v>14</v>
      </c>
      <c r="M853" s="3">
        <v>4106</v>
      </c>
      <c r="O853" s="4">
        <v>58</v>
      </c>
      <c r="P853" s="3">
        <v>4106</v>
      </c>
    </row>
    <row r="854" spans="1:16" x14ac:dyDescent="0.25">
      <c r="A854" s="3">
        <v>853</v>
      </c>
      <c r="B854" s="3">
        <v>6</v>
      </c>
      <c r="C854" s="3">
        <v>59</v>
      </c>
      <c r="D854" s="22" t="s">
        <v>1054</v>
      </c>
      <c r="E854" s="12" t="s">
        <v>10852</v>
      </c>
      <c r="F854" s="12" t="s">
        <v>10853</v>
      </c>
      <c r="G854" s="12" t="s">
        <v>10854</v>
      </c>
      <c r="H854" s="12" t="s">
        <v>10854</v>
      </c>
      <c r="I854" s="12" t="s">
        <v>10855</v>
      </c>
      <c r="J854" t="s">
        <v>10856</v>
      </c>
      <c r="K854" s="4">
        <v>111</v>
      </c>
      <c r="L854" s="3">
        <v>31</v>
      </c>
      <c r="M854" s="3">
        <v>7457</v>
      </c>
      <c r="O854" s="4">
        <v>111</v>
      </c>
      <c r="P854" s="3">
        <v>7457</v>
      </c>
    </row>
    <row r="855" spans="1:16" x14ac:dyDescent="0.25">
      <c r="A855" s="3">
        <v>854</v>
      </c>
      <c r="B855" s="3">
        <v>6</v>
      </c>
      <c r="C855" s="3">
        <v>60</v>
      </c>
      <c r="D855" s="22" t="s">
        <v>1055</v>
      </c>
      <c r="E855" s="12" t="s">
        <v>10857</v>
      </c>
      <c r="F855" s="12" t="s">
        <v>10858</v>
      </c>
      <c r="G855" s="12" t="s">
        <v>10859</v>
      </c>
      <c r="H855" s="12" t="s">
        <v>10859</v>
      </c>
      <c r="I855" s="12" t="s">
        <v>10860</v>
      </c>
      <c r="J855" t="s">
        <v>10861</v>
      </c>
      <c r="K855" s="4">
        <v>94</v>
      </c>
      <c r="L855" s="3">
        <v>22</v>
      </c>
      <c r="M855" s="3">
        <v>7725</v>
      </c>
      <c r="O855" s="4">
        <v>94</v>
      </c>
      <c r="P855" s="3">
        <v>7725</v>
      </c>
    </row>
    <row r="856" spans="1:16" x14ac:dyDescent="0.25">
      <c r="A856" s="3">
        <v>855</v>
      </c>
      <c r="B856" s="3">
        <v>6</v>
      </c>
      <c r="C856" s="3">
        <v>61</v>
      </c>
      <c r="D856" s="22" t="s">
        <v>1056</v>
      </c>
      <c r="E856" s="12" t="s">
        <v>10862</v>
      </c>
      <c r="F856" s="12" t="s">
        <v>10863</v>
      </c>
      <c r="G856" s="12" t="s">
        <v>10864</v>
      </c>
      <c r="H856" s="12" t="s">
        <v>10864</v>
      </c>
      <c r="I856" s="12" t="s">
        <v>10865</v>
      </c>
      <c r="J856" t="s">
        <v>10866</v>
      </c>
      <c r="K856" s="4">
        <v>71</v>
      </c>
      <c r="L856" s="3">
        <v>17</v>
      </c>
      <c r="M856" s="3">
        <v>5435</v>
      </c>
      <c r="O856" s="4">
        <v>71</v>
      </c>
      <c r="P856" s="3">
        <v>5435</v>
      </c>
    </row>
    <row r="857" spans="1:16" x14ac:dyDescent="0.25">
      <c r="A857" s="3">
        <v>856</v>
      </c>
      <c r="B857" s="3">
        <v>6</v>
      </c>
      <c r="C857" s="3">
        <v>62</v>
      </c>
      <c r="D857" s="22" t="s">
        <v>1057</v>
      </c>
      <c r="E857" s="12" t="s">
        <v>10867</v>
      </c>
      <c r="F857" s="12" t="s">
        <v>10868</v>
      </c>
      <c r="G857" s="12" t="s">
        <v>10869</v>
      </c>
      <c r="H857" s="12" t="s">
        <v>10869</v>
      </c>
      <c r="I857" s="12" t="s">
        <v>10870</v>
      </c>
      <c r="J857" t="s">
        <v>10871</v>
      </c>
      <c r="K857" s="4">
        <v>47</v>
      </c>
      <c r="L857" s="3">
        <v>12</v>
      </c>
      <c r="M857" s="3">
        <v>1803</v>
      </c>
      <c r="O857" s="4">
        <v>47</v>
      </c>
      <c r="P857" s="3">
        <v>1803</v>
      </c>
    </row>
    <row r="858" spans="1:16" x14ac:dyDescent="0.25">
      <c r="A858" s="3">
        <v>857</v>
      </c>
      <c r="B858" s="3">
        <v>6</v>
      </c>
      <c r="C858" s="3">
        <v>63</v>
      </c>
      <c r="D858" s="22" t="s">
        <v>1058</v>
      </c>
      <c r="E858" s="12" t="s">
        <v>10872</v>
      </c>
      <c r="F858" s="12" t="s">
        <v>10873</v>
      </c>
      <c r="G858" s="12" t="s">
        <v>10874</v>
      </c>
      <c r="H858" s="12" t="s">
        <v>10874</v>
      </c>
      <c r="I858" s="12" t="s">
        <v>10875</v>
      </c>
      <c r="J858" t="s">
        <v>10876</v>
      </c>
      <c r="K858" s="4">
        <v>71</v>
      </c>
      <c r="L858" s="3">
        <v>17</v>
      </c>
      <c r="M858" s="3">
        <v>6912</v>
      </c>
      <c r="O858" s="4">
        <v>71</v>
      </c>
      <c r="P858" s="3">
        <v>6912</v>
      </c>
    </row>
    <row r="859" spans="1:16" x14ac:dyDescent="0.25">
      <c r="A859" s="3">
        <v>858</v>
      </c>
      <c r="B859" s="3">
        <v>6</v>
      </c>
      <c r="C859" s="3">
        <v>64</v>
      </c>
      <c r="D859" s="22" t="s">
        <v>1059</v>
      </c>
      <c r="E859" s="12" t="s">
        <v>10877</v>
      </c>
      <c r="F859" s="12" t="s">
        <v>10878</v>
      </c>
      <c r="G859" s="12" t="s">
        <v>10879</v>
      </c>
      <c r="H859" s="12" t="s">
        <v>10879</v>
      </c>
      <c r="I859" s="12" t="s">
        <v>10880</v>
      </c>
      <c r="J859" t="s">
        <v>10881</v>
      </c>
      <c r="K859" s="4">
        <v>36</v>
      </c>
      <c r="L859" s="3">
        <v>10</v>
      </c>
      <c r="M859" s="3">
        <v>2800</v>
      </c>
      <c r="O859" s="4">
        <v>36</v>
      </c>
      <c r="P859" s="3">
        <v>2800</v>
      </c>
    </row>
    <row r="860" spans="1:16" x14ac:dyDescent="0.25">
      <c r="A860" s="3">
        <v>859</v>
      </c>
      <c r="B860" s="3">
        <v>6</v>
      </c>
      <c r="C860" s="3">
        <v>65</v>
      </c>
      <c r="D860" s="22" t="s">
        <v>1060</v>
      </c>
      <c r="E860" s="12" t="s">
        <v>10882</v>
      </c>
      <c r="F860" s="12" t="s">
        <v>10883</v>
      </c>
      <c r="G860" s="12" t="s">
        <v>10884</v>
      </c>
      <c r="H860" s="12" t="s">
        <v>10884</v>
      </c>
      <c r="I860" s="12" t="s">
        <v>10885</v>
      </c>
      <c r="J860" t="s">
        <v>10886</v>
      </c>
      <c r="K860" s="4">
        <v>105</v>
      </c>
      <c r="L860" s="3">
        <v>27</v>
      </c>
      <c r="M860" s="3">
        <v>9492</v>
      </c>
      <c r="O860" s="4">
        <v>105</v>
      </c>
      <c r="P860" s="3">
        <v>9492</v>
      </c>
    </row>
    <row r="861" spans="1:16" x14ac:dyDescent="0.25">
      <c r="A861" s="3">
        <v>860</v>
      </c>
      <c r="B861" s="3">
        <v>6</v>
      </c>
      <c r="C861" s="3">
        <v>66</v>
      </c>
      <c r="D861" s="22" t="s">
        <v>1061</v>
      </c>
      <c r="E861" s="12" t="s">
        <v>10887</v>
      </c>
      <c r="F861" s="12" t="s">
        <v>10888</v>
      </c>
      <c r="G861" s="12" t="s">
        <v>10889</v>
      </c>
      <c r="H861" s="12" t="s">
        <v>10889</v>
      </c>
      <c r="I861" s="12" t="s">
        <v>10890</v>
      </c>
      <c r="J861" t="s">
        <v>10891</v>
      </c>
      <c r="K861" s="4">
        <v>32</v>
      </c>
      <c r="L861" s="3">
        <v>9</v>
      </c>
      <c r="M861" s="3">
        <v>1915</v>
      </c>
      <c r="O861" s="4">
        <v>32</v>
      </c>
      <c r="P861" s="3">
        <v>1915</v>
      </c>
    </row>
    <row r="862" spans="1:16" x14ac:dyDescent="0.25">
      <c r="A862" s="3">
        <v>861</v>
      </c>
      <c r="B862" s="3">
        <v>6</v>
      </c>
      <c r="C862" s="3">
        <v>67</v>
      </c>
      <c r="D862" s="22" t="s">
        <v>1062</v>
      </c>
      <c r="E862" s="12" t="s">
        <v>10892</v>
      </c>
      <c r="F862" s="12" t="s">
        <v>10892</v>
      </c>
      <c r="G862" s="12" t="s">
        <v>10893</v>
      </c>
      <c r="H862" s="12" t="s">
        <v>10893</v>
      </c>
      <c r="I862" s="12" t="s">
        <v>10894</v>
      </c>
      <c r="J862" t="s">
        <v>10895</v>
      </c>
      <c r="K862" s="4">
        <v>21</v>
      </c>
      <c r="L862" s="3">
        <v>5</v>
      </c>
      <c r="M862" s="3">
        <v>1681</v>
      </c>
      <c r="O862" s="4">
        <v>21</v>
      </c>
      <c r="P862" s="3">
        <v>1681</v>
      </c>
    </row>
    <row r="863" spans="1:16" x14ac:dyDescent="0.25">
      <c r="A863" s="3">
        <v>862</v>
      </c>
      <c r="B863" s="3">
        <v>6</v>
      </c>
      <c r="C863" s="3">
        <v>68</v>
      </c>
      <c r="D863" s="22" t="s">
        <v>1063</v>
      </c>
      <c r="E863" s="12" t="s">
        <v>10896</v>
      </c>
      <c r="F863" s="12" t="s">
        <v>10897</v>
      </c>
      <c r="G863" s="12" t="s">
        <v>10898</v>
      </c>
      <c r="H863" s="12" t="s">
        <v>10898</v>
      </c>
      <c r="I863" s="12" t="s">
        <v>10899</v>
      </c>
      <c r="J863" t="s">
        <v>10900</v>
      </c>
      <c r="K863" s="4">
        <v>101</v>
      </c>
      <c r="L863" s="3">
        <v>23</v>
      </c>
      <c r="M863" s="3">
        <v>12837</v>
      </c>
      <c r="O863" s="4">
        <v>101</v>
      </c>
      <c r="P863" s="3">
        <v>12837</v>
      </c>
    </row>
    <row r="864" spans="1:16" x14ac:dyDescent="0.25">
      <c r="A864" s="3">
        <v>863</v>
      </c>
      <c r="B864" s="3">
        <v>6</v>
      </c>
      <c r="C864" s="3">
        <v>69</v>
      </c>
      <c r="D864" s="22" t="s">
        <v>1064</v>
      </c>
      <c r="E864" s="12" t="s">
        <v>10901</v>
      </c>
      <c r="F864" s="12" t="s">
        <v>10902</v>
      </c>
      <c r="G864" s="12" t="s">
        <v>10903</v>
      </c>
      <c r="H864" s="12" t="s">
        <v>10903</v>
      </c>
      <c r="I864" s="12" t="s">
        <v>10904</v>
      </c>
      <c r="J864" t="s">
        <v>10905</v>
      </c>
      <c r="K864" s="4">
        <v>47</v>
      </c>
      <c r="L864" s="3">
        <v>12</v>
      </c>
      <c r="M864" s="3">
        <v>3898</v>
      </c>
      <c r="O864" s="4">
        <v>47</v>
      </c>
      <c r="P864" s="3">
        <v>3898</v>
      </c>
    </row>
    <row r="865" spans="1:16" x14ac:dyDescent="0.25">
      <c r="A865" s="3">
        <v>864</v>
      </c>
      <c r="B865" s="3">
        <v>6</v>
      </c>
      <c r="C865" s="3">
        <v>70</v>
      </c>
      <c r="D865" s="22" t="s">
        <v>1065</v>
      </c>
      <c r="E865" s="12" t="s">
        <v>10906</v>
      </c>
      <c r="F865" s="12" t="s">
        <v>10907</v>
      </c>
      <c r="G865" s="12" t="s">
        <v>10908</v>
      </c>
      <c r="H865" s="12" t="s">
        <v>10908</v>
      </c>
      <c r="I865" s="12" t="s">
        <v>10909</v>
      </c>
      <c r="J865" t="s">
        <v>10910</v>
      </c>
      <c r="K865" s="4">
        <v>175</v>
      </c>
      <c r="L865" s="3">
        <v>45</v>
      </c>
      <c r="M865" s="3">
        <v>13919</v>
      </c>
      <c r="O865" s="4">
        <v>175</v>
      </c>
      <c r="P865" s="3">
        <v>13919</v>
      </c>
    </row>
    <row r="866" spans="1:16" x14ac:dyDescent="0.25">
      <c r="A866" s="3">
        <v>865</v>
      </c>
      <c r="B866" s="3">
        <v>6</v>
      </c>
      <c r="C866" s="3">
        <v>71</v>
      </c>
      <c r="D866" s="22" t="s">
        <v>1066</v>
      </c>
      <c r="E866" s="12" t="s">
        <v>10911</v>
      </c>
      <c r="F866" s="12" t="s">
        <v>10912</v>
      </c>
      <c r="G866" s="12" t="s">
        <v>10913</v>
      </c>
      <c r="H866" s="12" t="s">
        <v>10913</v>
      </c>
      <c r="I866" s="12" t="s">
        <v>10914</v>
      </c>
      <c r="J866" t="s">
        <v>10915</v>
      </c>
      <c r="K866" s="4">
        <v>158</v>
      </c>
      <c r="L866" s="3">
        <v>39</v>
      </c>
      <c r="M866" s="3">
        <v>8988</v>
      </c>
      <c r="O866" s="4">
        <v>158</v>
      </c>
      <c r="P866" s="3">
        <v>8988</v>
      </c>
    </row>
    <row r="867" spans="1:16" x14ac:dyDescent="0.25">
      <c r="A867" s="3">
        <v>866</v>
      </c>
      <c r="B867" s="3">
        <v>6</v>
      </c>
      <c r="C867" s="3">
        <v>72</v>
      </c>
      <c r="D867" s="22" t="s">
        <v>1067</v>
      </c>
      <c r="E867" s="12" t="s">
        <v>10916</v>
      </c>
      <c r="F867" s="12" t="s">
        <v>10917</v>
      </c>
      <c r="G867" s="12" t="s">
        <v>10918</v>
      </c>
      <c r="H867" s="12" t="s">
        <v>10918</v>
      </c>
      <c r="I867" s="12" t="s">
        <v>10919</v>
      </c>
      <c r="J867" t="s">
        <v>10920</v>
      </c>
      <c r="K867" s="4">
        <v>38</v>
      </c>
      <c r="L867" s="3">
        <v>8</v>
      </c>
      <c r="M867" s="3">
        <v>2663</v>
      </c>
      <c r="O867" s="4">
        <v>38</v>
      </c>
      <c r="P867" s="3">
        <v>2663</v>
      </c>
    </row>
    <row r="868" spans="1:16" x14ac:dyDescent="0.25">
      <c r="A868" s="3">
        <v>867</v>
      </c>
      <c r="B868" s="3">
        <v>6</v>
      </c>
      <c r="C868" s="3">
        <v>73</v>
      </c>
      <c r="D868" s="22" t="s">
        <v>1068</v>
      </c>
      <c r="E868" s="12" t="s">
        <v>10921</v>
      </c>
      <c r="F868" s="12" t="s">
        <v>10922</v>
      </c>
      <c r="G868" s="12" t="s">
        <v>10923</v>
      </c>
      <c r="H868" s="12" t="s">
        <v>10923</v>
      </c>
      <c r="I868" s="12" t="s">
        <v>10924</v>
      </c>
      <c r="J868" t="s">
        <v>10925</v>
      </c>
      <c r="K868" s="4">
        <v>102</v>
      </c>
      <c r="L868" s="3">
        <v>24</v>
      </c>
      <c r="M868" s="3">
        <v>7806</v>
      </c>
      <c r="O868" s="4">
        <v>102</v>
      </c>
      <c r="P868" s="3">
        <v>7806</v>
      </c>
    </row>
    <row r="869" spans="1:16" x14ac:dyDescent="0.25">
      <c r="A869" s="3">
        <v>868</v>
      </c>
      <c r="B869" s="3">
        <v>6</v>
      </c>
      <c r="C869" s="3">
        <v>74</v>
      </c>
      <c r="D869" s="22" t="s">
        <v>1069</v>
      </c>
      <c r="E869" s="12" t="s">
        <v>10926</v>
      </c>
      <c r="F869" s="12" t="s">
        <v>10926</v>
      </c>
      <c r="G869" s="12" t="s">
        <v>10927</v>
      </c>
      <c r="H869" s="12" t="s">
        <v>10927</v>
      </c>
      <c r="I869" s="12" t="s">
        <v>10928</v>
      </c>
      <c r="J869" t="s">
        <v>10929</v>
      </c>
      <c r="K869" s="4">
        <v>58</v>
      </c>
      <c r="L869" s="3">
        <v>14</v>
      </c>
      <c r="M869" s="3">
        <v>5195</v>
      </c>
      <c r="O869" s="4">
        <v>58</v>
      </c>
      <c r="P869" s="3">
        <v>5195</v>
      </c>
    </row>
    <row r="870" spans="1:16" x14ac:dyDescent="0.25">
      <c r="A870" s="3">
        <v>869</v>
      </c>
      <c r="B870" s="3">
        <v>6</v>
      </c>
      <c r="C870" s="3">
        <v>75</v>
      </c>
      <c r="D870" s="22" t="s">
        <v>1070</v>
      </c>
      <c r="E870" s="12" t="s">
        <v>10930</v>
      </c>
      <c r="F870" s="12" t="s">
        <v>10931</v>
      </c>
      <c r="G870" s="12" t="s">
        <v>10932</v>
      </c>
      <c r="H870" s="12" t="s">
        <v>10932</v>
      </c>
      <c r="I870" s="12" t="s">
        <v>10933</v>
      </c>
      <c r="J870" t="s">
        <v>10934</v>
      </c>
      <c r="K870" s="4">
        <v>47</v>
      </c>
      <c r="L870" s="3">
        <v>9</v>
      </c>
      <c r="M870" s="3">
        <v>3864</v>
      </c>
      <c r="O870" s="4">
        <v>47</v>
      </c>
      <c r="P870" s="3">
        <v>3864</v>
      </c>
    </row>
    <row r="871" spans="1:16" x14ac:dyDescent="0.25">
      <c r="A871" s="3">
        <v>870</v>
      </c>
      <c r="B871" s="3">
        <v>6</v>
      </c>
      <c r="C871" s="3">
        <v>76</v>
      </c>
      <c r="D871" s="22" t="s">
        <v>1071</v>
      </c>
      <c r="E871" s="12" t="s">
        <v>10935</v>
      </c>
      <c r="F871" s="12" t="s">
        <v>10936</v>
      </c>
      <c r="G871" s="12" t="s">
        <v>10937</v>
      </c>
      <c r="H871" s="12" t="s">
        <v>10937</v>
      </c>
      <c r="I871" s="12" t="s">
        <v>10938</v>
      </c>
      <c r="J871" t="s">
        <v>10939</v>
      </c>
      <c r="K871" s="4">
        <v>54</v>
      </c>
      <c r="L871" s="3">
        <v>15</v>
      </c>
      <c r="M871" s="3">
        <v>2328</v>
      </c>
      <c r="O871" s="4">
        <v>54</v>
      </c>
      <c r="P871" s="3">
        <v>2328</v>
      </c>
    </row>
    <row r="872" spans="1:16" x14ac:dyDescent="0.25">
      <c r="A872" s="3">
        <v>871</v>
      </c>
      <c r="B872" s="3">
        <v>6</v>
      </c>
      <c r="C872" s="3">
        <v>77</v>
      </c>
      <c r="D872" s="22" t="s">
        <v>1072</v>
      </c>
      <c r="E872" s="12" t="s">
        <v>10940</v>
      </c>
      <c r="F872" s="12" t="s">
        <v>10941</v>
      </c>
      <c r="G872" s="12" t="s">
        <v>10942</v>
      </c>
      <c r="H872" s="12" t="s">
        <v>10942</v>
      </c>
      <c r="I872" s="12" t="s">
        <v>10943</v>
      </c>
      <c r="J872" t="s">
        <v>10944</v>
      </c>
      <c r="K872" s="4">
        <v>69</v>
      </c>
      <c r="L872" s="3">
        <v>18</v>
      </c>
      <c r="M872" s="3">
        <v>4974</v>
      </c>
      <c r="O872" s="4">
        <v>69</v>
      </c>
      <c r="P872" s="3">
        <v>4974</v>
      </c>
    </row>
    <row r="873" spans="1:16" x14ac:dyDescent="0.25">
      <c r="A873" s="3">
        <v>872</v>
      </c>
      <c r="B873" s="3">
        <v>6</v>
      </c>
      <c r="C873" s="3">
        <v>78</v>
      </c>
      <c r="D873" s="22" t="s">
        <v>1073</v>
      </c>
      <c r="E873" s="12" t="s">
        <v>10945</v>
      </c>
      <c r="F873" s="12" t="s">
        <v>10946</v>
      </c>
      <c r="G873" s="12" t="s">
        <v>10947</v>
      </c>
      <c r="H873" s="12" t="s">
        <v>10947</v>
      </c>
      <c r="I873" s="12" t="s">
        <v>10948</v>
      </c>
      <c r="J873" t="s">
        <v>10949</v>
      </c>
      <c r="K873" s="4">
        <v>64</v>
      </c>
      <c r="L873" s="3">
        <v>17</v>
      </c>
      <c r="M873" s="3">
        <v>6057</v>
      </c>
      <c r="O873" s="4">
        <v>64</v>
      </c>
      <c r="P873" s="3">
        <v>6057</v>
      </c>
    </row>
    <row r="874" spans="1:16" x14ac:dyDescent="0.25">
      <c r="A874" s="3">
        <v>873</v>
      </c>
      <c r="B874" s="3">
        <v>6</v>
      </c>
      <c r="C874" s="3">
        <v>79</v>
      </c>
      <c r="D874" s="22" t="s">
        <v>1074</v>
      </c>
      <c r="E874" s="12" t="s">
        <v>10950</v>
      </c>
      <c r="F874" s="12" t="s">
        <v>10951</v>
      </c>
      <c r="G874" s="12" t="s">
        <v>10952</v>
      </c>
      <c r="H874" s="12" t="s">
        <v>10952</v>
      </c>
      <c r="I874" s="12" t="s">
        <v>10953</v>
      </c>
      <c r="J874" t="s">
        <v>10954</v>
      </c>
      <c r="K874" s="4">
        <v>51</v>
      </c>
      <c r="L874" s="3">
        <v>12</v>
      </c>
      <c r="M874" s="3">
        <v>4122</v>
      </c>
      <c r="O874" s="4">
        <v>51</v>
      </c>
      <c r="P874" s="3">
        <v>4122</v>
      </c>
    </row>
    <row r="875" spans="1:16" x14ac:dyDescent="0.25">
      <c r="A875" s="3">
        <v>874</v>
      </c>
      <c r="B875" s="3">
        <v>6</v>
      </c>
      <c r="C875" s="3">
        <v>80</v>
      </c>
      <c r="D875" s="22" t="s">
        <v>1075</v>
      </c>
      <c r="E875" s="12" t="s">
        <v>10955</v>
      </c>
      <c r="F875" s="12" t="s">
        <v>10956</v>
      </c>
      <c r="G875" s="12" t="s">
        <v>10957</v>
      </c>
      <c r="H875" s="12" t="s">
        <v>10958</v>
      </c>
      <c r="I875" s="12" t="s">
        <v>10959</v>
      </c>
      <c r="J875" t="s">
        <v>10960</v>
      </c>
      <c r="K875" s="4">
        <v>91</v>
      </c>
      <c r="L875" s="3">
        <v>25</v>
      </c>
      <c r="M875" s="3">
        <v>6518</v>
      </c>
      <c r="O875" s="4">
        <v>91</v>
      </c>
      <c r="P875" s="3">
        <v>6518</v>
      </c>
    </row>
    <row r="876" spans="1:16" x14ac:dyDescent="0.25">
      <c r="A876" s="3">
        <v>875</v>
      </c>
      <c r="B876" s="3">
        <v>6</v>
      </c>
      <c r="C876" s="3">
        <v>81</v>
      </c>
      <c r="D876" s="22" t="s">
        <v>1076</v>
      </c>
      <c r="E876" s="12" t="s">
        <v>10961</v>
      </c>
      <c r="F876" s="12" t="s">
        <v>10962</v>
      </c>
      <c r="G876" s="12" t="s">
        <v>10963</v>
      </c>
      <c r="H876" s="12" t="s">
        <v>10963</v>
      </c>
      <c r="I876" s="12" t="s">
        <v>10964</v>
      </c>
      <c r="J876" t="s">
        <v>10965</v>
      </c>
      <c r="K876" s="4">
        <v>92</v>
      </c>
      <c r="L876" s="3">
        <v>22</v>
      </c>
      <c r="M876" s="3">
        <v>6611</v>
      </c>
      <c r="O876" s="4">
        <v>92</v>
      </c>
      <c r="P876" s="3">
        <v>6611</v>
      </c>
    </row>
    <row r="877" spans="1:16" x14ac:dyDescent="0.25">
      <c r="A877" s="3">
        <v>876</v>
      </c>
      <c r="B877" s="3">
        <v>6</v>
      </c>
      <c r="C877" s="3">
        <v>82</v>
      </c>
      <c r="D877" s="22" t="s">
        <v>1077</v>
      </c>
      <c r="E877" s="12" t="s">
        <v>10966</v>
      </c>
      <c r="F877" s="12" t="s">
        <v>10967</v>
      </c>
      <c r="G877" s="12" t="s">
        <v>10968</v>
      </c>
      <c r="H877" s="12" t="s">
        <v>10968</v>
      </c>
      <c r="I877" s="12" t="s">
        <v>10969</v>
      </c>
      <c r="J877" t="s">
        <v>10970</v>
      </c>
      <c r="K877" s="4">
        <v>52</v>
      </c>
      <c r="L877" s="3">
        <v>11</v>
      </c>
      <c r="M877" s="3">
        <v>3013</v>
      </c>
      <c r="O877" s="4">
        <v>52</v>
      </c>
      <c r="P877" s="3">
        <v>3013</v>
      </c>
    </row>
    <row r="878" spans="1:16" x14ac:dyDescent="0.25">
      <c r="A878" s="3">
        <v>877</v>
      </c>
      <c r="B878" s="3">
        <v>6</v>
      </c>
      <c r="C878" s="3">
        <v>83</v>
      </c>
      <c r="D878" s="22" t="s">
        <v>1078</v>
      </c>
      <c r="E878" s="12" t="s">
        <v>10971</v>
      </c>
      <c r="F878" s="12" t="s">
        <v>10972</v>
      </c>
      <c r="G878" s="12" t="s">
        <v>10973</v>
      </c>
      <c r="H878" s="12" t="s">
        <v>10973</v>
      </c>
      <c r="I878" s="12" t="s">
        <v>10974</v>
      </c>
      <c r="J878" t="s">
        <v>10975</v>
      </c>
      <c r="K878" s="4">
        <v>56</v>
      </c>
      <c r="L878" s="3">
        <v>14</v>
      </c>
      <c r="M878" s="3">
        <v>3855</v>
      </c>
      <c r="O878" s="4">
        <v>56</v>
      </c>
      <c r="P878" s="3">
        <v>3855</v>
      </c>
    </row>
    <row r="879" spans="1:16" x14ac:dyDescent="0.25">
      <c r="A879" s="3">
        <v>878</v>
      </c>
      <c r="B879" s="3">
        <v>6</v>
      </c>
      <c r="C879" s="3">
        <v>84</v>
      </c>
      <c r="D879" s="22" t="s">
        <v>1079</v>
      </c>
      <c r="E879" s="12" t="s">
        <v>10976</v>
      </c>
      <c r="F879" s="12" t="s">
        <v>10977</v>
      </c>
      <c r="G879" s="12" t="s">
        <v>10978</v>
      </c>
      <c r="H879" s="12" t="s">
        <v>10978</v>
      </c>
      <c r="I879" s="12" t="s">
        <v>10979</v>
      </c>
      <c r="J879" t="s">
        <v>10980</v>
      </c>
      <c r="K879" s="4">
        <v>96</v>
      </c>
      <c r="L879" s="3">
        <v>21</v>
      </c>
      <c r="M879" s="3">
        <v>4245</v>
      </c>
      <c r="O879" s="4">
        <v>96</v>
      </c>
      <c r="P879" s="3">
        <v>4245</v>
      </c>
    </row>
    <row r="880" spans="1:16" x14ac:dyDescent="0.25">
      <c r="A880" s="3">
        <v>879</v>
      </c>
      <c r="B880" s="3">
        <v>6</v>
      </c>
      <c r="C880" s="3">
        <v>85</v>
      </c>
      <c r="D880" s="22" t="s">
        <v>1080</v>
      </c>
      <c r="E880" s="12" t="s">
        <v>10981</v>
      </c>
      <c r="F880" s="12" t="s">
        <v>10982</v>
      </c>
      <c r="G880" s="12" t="s">
        <v>10983</v>
      </c>
      <c r="H880" s="12" t="s">
        <v>10983</v>
      </c>
      <c r="I880" s="12" t="s">
        <v>10984</v>
      </c>
      <c r="J880" t="s">
        <v>10985</v>
      </c>
      <c r="K880" s="4">
        <v>33</v>
      </c>
      <c r="L880" s="3">
        <v>7</v>
      </c>
      <c r="M880" s="3">
        <v>911</v>
      </c>
      <c r="O880" s="4">
        <v>33</v>
      </c>
      <c r="P880" s="3">
        <v>911</v>
      </c>
    </row>
    <row r="881" spans="1:16" x14ac:dyDescent="0.25">
      <c r="A881" s="3">
        <v>880</v>
      </c>
      <c r="B881" s="3">
        <v>6</v>
      </c>
      <c r="C881" s="3">
        <v>86</v>
      </c>
      <c r="D881" s="22" t="s">
        <v>1081</v>
      </c>
      <c r="E881" s="12" t="s">
        <v>10986</v>
      </c>
      <c r="F881" s="12" t="s">
        <v>10987</v>
      </c>
      <c r="G881" s="12" t="s">
        <v>10988</v>
      </c>
      <c r="H881" s="12" t="s">
        <v>10988</v>
      </c>
      <c r="I881" s="12" t="s">
        <v>10989</v>
      </c>
      <c r="J881" t="s">
        <v>10990</v>
      </c>
      <c r="K881" s="4">
        <v>42</v>
      </c>
      <c r="L881" s="3">
        <v>8</v>
      </c>
      <c r="M881" s="3">
        <v>1937</v>
      </c>
      <c r="O881" s="4">
        <v>42</v>
      </c>
      <c r="P881" s="3">
        <v>1937</v>
      </c>
    </row>
    <row r="882" spans="1:16" x14ac:dyDescent="0.25">
      <c r="A882" s="3">
        <v>881</v>
      </c>
      <c r="B882" s="3">
        <v>6</v>
      </c>
      <c r="C882" s="3">
        <v>87</v>
      </c>
      <c r="D882" s="22" t="s">
        <v>1082</v>
      </c>
      <c r="E882" s="12" t="s">
        <v>10991</v>
      </c>
      <c r="F882" s="12" t="s">
        <v>10992</v>
      </c>
      <c r="G882" s="12" t="s">
        <v>10993</v>
      </c>
      <c r="H882" s="12" t="s">
        <v>10993</v>
      </c>
      <c r="I882" s="12" t="s">
        <v>10994</v>
      </c>
      <c r="J882" t="s">
        <v>10995</v>
      </c>
      <c r="K882" s="4">
        <v>52</v>
      </c>
      <c r="L882" s="3">
        <v>9</v>
      </c>
      <c r="M882" s="3">
        <v>3852</v>
      </c>
      <c r="O882" s="4">
        <v>52</v>
      </c>
      <c r="P882" s="3">
        <v>3852</v>
      </c>
    </row>
    <row r="883" spans="1:16" x14ac:dyDescent="0.25">
      <c r="A883" s="3">
        <v>882</v>
      </c>
      <c r="B883" s="3">
        <v>6</v>
      </c>
      <c r="C883" s="3">
        <v>88</v>
      </c>
      <c r="D883" s="22" t="s">
        <v>1083</v>
      </c>
      <c r="E883" s="12" t="s">
        <v>10996</v>
      </c>
      <c r="F883" s="12" t="s">
        <v>10997</v>
      </c>
      <c r="G883" s="12" t="s">
        <v>10998</v>
      </c>
      <c r="H883" s="12" t="s">
        <v>10998</v>
      </c>
      <c r="I883" s="12" t="s">
        <v>10999</v>
      </c>
      <c r="J883" t="s">
        <v>11000</v>
      </c>
      <c r="K883" s="4">
        <v>59</v>
      </c>
      <c r="L883" s="3">
        <v>16</v>
      </c>
      <c r="M883" s="3">
        <v>2554</v>
      </c>
      <c r="O883" s="4">
        <v>59</v>
      </c>
      <c r="P883" s="3">
        <v>2554</v>
      </c>
    </row>
    <row r="884" spans="1:16" x14ac:dyDescent="0.25">
      <c r="A884" s="3">
        <v>883</v>
      </c>
      <c r="B884" s="3">
        <v>6</v>
      </c>
      <c r="C884" s="3">
        <v>89</v>
      </c>
      <c r="D884" s="22" t="s">
        <v>1084</v>
      </c>
      <c r="E884" s="12" t="s">
        <v>11001</v>
      </c>
      <c r="F884" s="12" t="s">
        <v>11002</v>
      </c>
      <c r="G884" s="12" t="s">
        <v>11003</v>
      </c>
      <c r="H884" s="12" t="s">
        <v>11003</v>
      </c>
      <c r="I884" s="12" t="s">
        <v>11004</v>
      </c>
      <c r="J884" t="s">
        <v>11005</v>
      </c>
      <c r="K884" s="4">
        <v>79</v>
      </c>
      <c r="L884" s="3">
        <v>17</v>
      </c>
      <c r="M884" s="3">
        <v>3438</v>
      </c>
      <c r="O884" s="4">
        <v>79</v>
      </c>
      <c r="P884" s="3">
        <v>3438</v>
      </c>
    </row>
    <row r="885" spans="1:16" x14ac:dyDescent="0.25">
      <c r="A885" s="3">
        <v>884</v>
      </c>
      <c r="B885" s="3">
        <v>6</v>
      </c>
      <c r="C885" s="3">
        <v>90</v>
      </c>
      <c r="D885" s="22" t="s">
        <v>1085</v>
      </c>
      <c r="E885" s="12" t="s">
        <v>11006</v>
      </c>
      <c r="F885" s="12" t="s">
        <v>11007</v>
      </c>
      <c r="G885" s="12" t="s">
        <v>11008</v>
      </c>
      <c r="H885" s="12" t="s">
        <v>11009</v>
      </c>
      <c r="I885" s="12" t="s">
        <v>11010</v>
      </c>
      <c r="J885" t="s">
        <v>11011</v>
      </c>
      <c r="K885" s="4">
        <v>65</v>
      </c>
      <c r="L885" s="3">
        <v>16</v>
      </c>
      <c r="M885" s="3">
        <v>3516</v>
      </c>
      <c r="O885" s="4">
        <v>65</v>
      </c>
      <c r="P885" s="3">
        <v>3516</v>
      </c>
    </row>
    <row r="886" spans="1:16" x14ac:dyDescent="0.25">
      <c r="A886" s="3">
        <v>885</v>
      </c>
      <c r="B886" s="3">
        <v>6</v>
      </c>
      <c r="C886" s="3">
        <v>91</v>
      </c>
      <c r="D886" s="22" t="s">
        <v>1086</v>
      </c>
      <c r="E886" s="12" t="s">
        <v>11012</v>
      </c>
      <c r="F886" s="12" t="s">
        <v>11013</v>
      </c>
      <c r="G886" s="12" t="s">
        <v>11014</v>
      </c>
      <c r="H886" s="12" t="s">
        <v>11014</v>
      </c>
      <c r="I886" s="12" t="s">
        <v>11015</v>
      </c>
      <c r="J886" t="s">
        <v>11016</v>
      </c>
      <c r="K886" s="4">
        <v>171</v>
      </c>
      <c r="L886" s="3">
        <v>44</v>
      </c>
      <c r="M886" s="3">
        <v>13489</v>
      </c>
      <c r="O886" s="4">
        <v>171</v>
      </c>
      <c r="P886" s="3">
        <v>13489</v>
      </c>
    </row>
    <row r="887" spans="1:16" x14ac:dyDescent="0.25">
      <c r="A887" s="3">
        <v>886</v>
      </c>
      <c r="B887" s="3">
        <v>6</v>
      </c>
      <c r="C887" s="3">
        <v>92</v>
      </c>
      <c r="D887" s="22" t="s">
        <v>1087</v>
      </c>
      <c r="E887" s="12" t="s">
        <v>11017</v>
      </c>
      <c r="F887" s="12" t="s">
        <v>11018</v>
      </c>
      <c r="G887" s="12" t="s">
        <v>11019</v>
      </c>
      <c r="H887" s="12" t="s">
        <v>11019</v>
      </c>
      <c r="I887" s="12" t="s">
        <v>11020</v>
      </c>
      <c r="J887" t="s">
        <v>11021</v>
      </c>
      <c r="K887" s="4">
        <v>101</v>
      </c>
      <c r="L887" s="3">
        <v>22</v>
      </c>
      <c r="M887" s="3">
        <v>8270</v>
      </c>
      <c r="O887" s="4">
        <v>101</v>
      </c>
      <c r="P887" s="3">
        <v>8270</v>
      </c>
    </row>
    <row r="888" spans="1:16" x14ac:dyDescent="0.25">
      <c r="A888" s="3">
        <v>887</v>
      </c>
      <c r="B888" s="3">
        <v>6</v>
      </c>
      <c r="C888" s="3">
        <v>93</v>
      </c>
      <c r="D888" s="22" t="s">
        <v>1088</v>
      </c>
      <c r="E888" s="12" t="s">
        <v>11022</v>
      </c>
      <c r="F888" s="12" t="s">
        <v>11023</v>
      </c>
      <c r="G888" s="12" t="s">
        <v>11024</v>
      </c>
      <c r="H888" s="12" t="s">
        <v>11024</v>
      </c>
      <c r="I888" s="12" t="s">
        <v>11025</v>
      </c>
      <c r="J888" t="s">
        <v>11026</v>
      </c>
      <c r="K888" s="4">
        <v>199</v>
      </c>
      <c r="L888" s="3">
        <v>49</v>
      </c>
      <c r="M888" s="3">
        <v>16837</v>
      </c>
      <c r="O888" s="4">
        <v>199</v>
      </c>
      <c r="P888" s="3">
        <v>16837</v>
      </c>
    </row>
    <row r="889" spans="1:16" x14ac:dyDescent="0.25">
      <c r="A889" s="3">
        <v>888</v>
      </c>
      <c r="B889" s="3">
        <v>6</v>
      </c>
      <c r="C889" s="3">
        <v>94</v>
      </c>
      <c r="D889" s="22" t="s">
        <v>1089</v>
      </c>
      <c r="E889" s="12" t="s">
        <v>11027</v>
      </c>
      <c r="F889" s="12" t="s">
        <v>11028</v>
      </c>
      <c r="G889" s="12" t="s">
        <v>11029</v>
      </c>
      <c r="H889" s="12" t="s">
        <v>11029</v>
      </c>
      <c r="I889" s="12" t="s">
        <v>11030</v>
      </c>
      <c r="J889" t="s">
        <v>11031</v>
      </c>
      <c r="K889" s="4">
        <v>125</v>
      </c>
      <c r="L889" s="3">
        <v>29</v>
      </c>
      <c r="M889" s="3">
        <v>11444</v>
      </c>
      <c r="O889" s="4">
        <v>125</v>
      </c>
      <c r="P889" s="3">
        <v>11444</v>
      </c>
    </row>
    <row r="890" spans="1:16" x14ac:dyDescent="0.25">
      <c r="A890" s="3">
        <v>889</v>
      </c>
      <c r="B890" s="3">
        <v>6</v>
      </c>
      <c r="C890" s="3">
        <v>95</v>
      </c>
      <c r="D890" s="22" t="s">
        <v>1090</v>
      </c>
      <c r="E890" s="12" t="s">
        <v>11032</v>
      </c>
      <c r="F890" s="12" t="s">
        <v>11033</v>
      </c>
      <c r="G890" s="12" t="s">
        <v>11034</v>
      </c>
      <c r="H890" s="12" t="s">
        <v>11034</v>
      </c>
      <c r="I890" s="12" t="s">
        <v>11035</v>
      </c>
      <c r="J890" t="s">
        <v>11036</v>
      </c>
      <c r="K890" s="4">
        <v>69</v>
      </c>
      <c r="L890" s="3">
        <v>17</v>
      </c>
      <c r="M890" s="3">
        <v>4933</v>
      </c>
      <c r="O890" s="4">
        <v>69</v>
      </c>
      <c r="P890" s="3">
        <v>4933</v>
      </c>
    </row>
    <row r="891" spans="1:16" x14ac:dyDescent="0.25">
      <c r="A891" s="3">
        <v>890</v>
      </c>
      <c r="B891" s="3">
        <v>6</v>
      </c>
      <c r="C891" s="3">
        <v>96</v>
      </c>
      <c r="D891" s="22" t="s">
        <v>1091</v>
      </c>
      <c r="E891" s="12" t="s">
        <v>11037</v>
      </c>
      <c r="F891" s="12" t="s">
        <v>11038</v>
      </c>
      <c r="G891" s="12" t="s">
        <v>11039</v>
      </c>
      <c r="H891" s="12" t="s">
        <v>11039</v>
      </c>
      <c r="I891" s="12" t="s">
        <v>11040</v>
      </c>
      <c r="J891" t="s">
        <v>11041</v>
      </c>
      <c r="K891" s="4">
        <v>61</v>
      </c>
      <c r="L891" s="3">
        <v>12</v>
      </c>
      <c r="M891" s="3">
        <v>3361</v>
      </c>
      <c r="O891" s="4">
        <v>61</v>
      </c>
      <c r="P891" s="3">
        <v>3361</v>
      </c>
    </row>
    <row r="892" spans="1:16" x14ac:dyDescent="0.25">
      <c r="A892" s="3">
        <v>891</v>
      </c>
      <c r="B892" s="3">
        <v>6</v>
      </c>
      <c r="C892" s="3">
        <v>97</v>
      </c>
      <c r="D892" s="22" t="s">
        <v>1092</v>
      </c>
      <c r="E892" s="12" t="s">
        <v>11042</v>
      </c>
      <c r="F892" s="12" t="s">
        <v>11043</v>
      </c>
      <c r="G892" s="12" t="s">
        <v>11044</v>
      </c>
      <c r="H892" s="12" t="s">
        <v>11044</v>
      </c>
      <c r="I892" s="12" t="s">
        <v>11045</v>
      </c>
      <c r="J892" t="s">
        <v>11046</v>
      </c>
      <c r="K892" s="4">
        <v>68</v>
      </c>
      <c r="L892" s="3">
        <v>16</v>
      </c>
      <c r="M892" s="3">
        <v>5055</v>
      </c>
      <c r="O892" s="4">
        <v>68</v>
      </c>
      <c r="P892" s="3">
        <v>5055</v>
      </c>
    </row>
    <row r="893" spans="1:16" x14ac:dyDescent="0.25">
      <c r="A893" s="3">
        <v>892</v>
      </c>
      <c r="B893" s="3">
        <v>6</v>
      </c>
      <c r="C893" s="3">
        <v>98</v>
      </c>
      <c r="D893" s="22" t="s">
        <v>1093</v>
      </c>
      <c r="E893" s="12" t="s">
        <v>11047</v>
      </c>
      <c r="F893" s="12" t="s">
        <v>11048</v>
      </c>
      <c r="G893" s="12" t="s">
        <v>11049</v>
      </c>
      <c r="H893" s="12" t="s">
        <v>11049</v>
      </c>
      <c r="I893" s="12" t="s">
        <v>11050</v>
      </c>
      <c r="J893" t="s">
        <v>11051</v>
      </c>
      <c r="K893" s="4">
        <v>58</v>
      </c>
      <c r="L893" s="3">
        <v>13</v>
      </c>
      <c r="M893" s="3">
        <v>4164</v>
      </c>
      <c r="O893" s="4">
        <v>58</v>
      </c>
      <c r="P893" s="3">
        <v>4164</v>
      </c>
    </row>
    <row r="894" spans="1:16" x14ac:dyDescent="0.25">
      <c r="A894" s="3">
        <v>893</v>
      </c>
      <c r="B894" s="3">
        <v>6</v>
      </c>
      <c r="C894" s="3">
        <v>99</v>
      </c>
      <c r="D894" s="22" t="s">
        <v>1094</v>
      </c>
      <c r="E894" s="12" t="s">
        <v>11052</v>
      </c>
      <c r="F894" s="12" t="s">
        <v>11053</v>
      </c>
      <c r="G894" s="12" t="s">
        <v>11054</v>
      </c>
      <c r="H894" s="12" t="s">
        <v>11054</v>
      </c>
      <c r="I894" s="12" t="s">
        <v>11055</v>
      </c>
      <c r="J894" t="s">
        <v>11056</v>
      </c>
      <c r="K894" s="4">
        <v>185</v>
      </c>
      <c r="L894" s="3">
        <v>44</v>
      </c>
      <c r="M894" s="3">
        <v>17871</v>
      </c>
      <c r="O894" s="4">
        <v>185</v>
      </c>
      <c r="P894" s="3">
        <v>17871</v>
      </c>
    </row>
    <row r="895" spans="1:16" x14ac:dyDescent="0.25">
      <c r="A895" s="3">
        <v>894</v>
      </c>
      <c r="B895" s="3">
        <v>6</v>
      </c>
      <c r="C895" s="3">
        <v>100</v>
      </c>
      <c r="D895" s="22" t="s">
        <v>1095</v>
      </c>
      <c r="E895" s="12" t="s">
        <v>11057</v>
      </c>
      <c r="F895" s="12" t="s">
        <v>11058</v>
      </c>
      <c r="G895" s="12" t="s">
        <v>11059</v>
      </c>
      <c r="H895" s="12" t="s">
        <v>11059</v>
      </c>
      <c r="I895" s="12" t="s">
        <v>11060</v>
      </c>
      <c r="J895" t="s">
        <v>11061</v>
      </c>
      <c r="K895" s="4">
        <v>65</v>
      </c>
      <c r="L895" s="3">
        <v>15</v>
      </c>
      <c r="M895" s="3">
        <v>5426</v>
      </c>
      <c r="O895" s="4">
        <v>65</v>
      </c>
      <c r="P895" s="3">
        <v>5426</v>
      </c>
    </row>
    <row r="896" spans="1:16" x14ac:dyDescent="0.25">
      <c r="A896" s="3">
        <v>895</v>
      </c>
      <c r="B896" s="3">
        <v>6</v>
      </c>
      <c r="C896" s="3">
        <v>101</v>
      </c>
      <c r="D896" s="22" t="s">
        <v>1096</v>
      </c>
      <c r="E896" s="12" t="s">
        <v>11062</v>
      </c>
      <c r="F896" s="12" t="s">
        <v>11063</v>
      </c>
      <c r="G896" s="12" t="s">
        <v>11064</v>
      </c>
      <c r="H896" s="12" t="s">
        <v>11064</v>
      </c>
      <c r="I896" s="12" t="s">
        <v>11065</v>
      </c>
      <c r="J896" t="s">
        <v>11066</v>
      </c>
      <c r="K896" s="4">
        <v>62</v>
      </c>
      <c r="L896" s="3">
        <v>18</v>
      </c>
      <c r="M896" s="3">
        <v>4196</v>
      </c>
      <c r="O896" s="4">
        <v>62</v>
      </c>
      <c r="P896" s="3">
        <v>4196</v>
      </c>
    </row>
    <row r="897" spans="1:16" x14ac:dyDescent="0.25">
      <c r="A897" s="3">
        <v>896</v>
      </c>
      <c r="B897" s="3">
        <v>6</v>
      </c>
      <c r="C897" s="3">
        <v>102</v>
      </c>
      <c r="D897" s="22" t="s">
        <v>1097</v>
      </c>
      <c r="E897" s="12" t="s">
        <v>11067</v>
      </c>
      <c r="F897" s="12" t="s">
        <v>11068</v>
      </c>
      <c r="G897" s="12" t="s">
        <v>11069</v>
      </c>
      <c r="H897" s="12" t="s">
        <v>11069</v>
      </c>
      <c r="I897" s="12" t="s">
        <v>11070</v>
      </c>
      <c r="J897" t="s">
        <v>11071</v>
      </c>
      <c r="K897" s="4">
        <v>52</v>
      </c>
      <c r="L897" s="3">
        <v>16</v>
      </c>
      <c r="M897" s="3">
        <v>3041</v>
      </c>
      <c r="O897" s="4">
        <v>52</v>
      </c>
      <c r="P897" s="3">
        <v>3041</v>
      </c>
    </row>
    <row r="898" spans="1:16" x14ac:dyDescent="0.25">
      <c r="A898" s="3">
        <v>897</v>
      </c>
      <c r="B898" s="3">
        <v>6</v>
      </c>
      <c r="C898" s="3">
        <v>103</v>
      </c>
      <c r="D898" s="22" t="s">
        <v>1098</v>
      </c>
      <c r="E898" s="12" t="s">
        <v>11072</v>
      </c>
      <c r="F898" s="12" t="s">
        <v>11073</v>
      </c>
      <c r="G898" s="12" t="s">
        <v>11074</v>
      </c>
      <c r="H898" s="12" t="s">
        <v>11074</v>
      </c>
      <c r="I898" s="12" t="s">
        <v>11075</v>
      </c>
      <c r="J898" t="s">
        <v>11076</v>
      </c>
      <c r="K898" s="4">
        <v>41</v>
      </c>
      <c r="L898" s="3">
        <v>9</v>
      </c>
      <c r="M898" s="3">
        <v>2579</v>
      </c>
      <c r="O898" s="4">
        <v>41</v>
      </c>
      <c r="P898" s="3">
        <v>2579</v>
      </c>
    </row>
    <row r="899" spans="1:16" x14ac:dyDescent="0.25">
      <c r="A899" s="3">
        <v>898</v>
      </c>
      <c r="B899" s="3">
        <v>6</v>
      </c>
      <c r="C899" s="3">
        <v>104</v>
      </c>
      <c r="D899" s="22" t="s">
        <v>1099</v>
      </c>
      <c r="E899" s="12" t="s">
        <v>11077</v>
      </c>
      <c r="F899" s="12" t="s">
        <v>11078</v>
      </c>
      <c r="G899" s="12" t="s">
        <v>11079</v>
      </c>
      <c r="H899" s="12" t="s">
        <v>11079</v>
      </c>
      <c r="I899" s="12" t="s">
        <v>11080</v>
      </c>
      <c r="J899" t="s">
        <v>11081</v>
      </c>
      <c r="K899" s="4">
        <v>59</v>
      </c>
      <c r="L899" s="3">
        <v>15</v>
      </c>
      <c r="M899" s="3">
        <v>3273</v>
      </c>
      <c r="O899" s="4">
        <v>59</v>
      </c>
      <c r="P899" s="3">
        <v>3273</v>
      </c>
    </row>
    <row r="900" spans="1:16" x14ac:dyDescent="0.25">
      <c r="A900" s="3">
        <v>899</v>
      </c>
      <c r="B900" s="3">
        <v>6</v>
      </c>
      <c r="C900" s="3">
        <v>105</v>
      </c>
      <c r="D900" s="22" t="s">
        <v>1100</v>
      </c>
      <c r="E900" s="12" t="s">
        <v>11082</v>
      </c>
      <c r="F900" s="12" t="s">
        <v>11083</v>
      </c>
      <c r="G900" s="12" t="s">
        <v>11084</v>
      </c>
      <c r="H900" s="12" t="s">
        <v>11084</v>
      </c>
      <c r="I900" s="12" t="s">
        <v>11085</v>
      </c>
      <c r="J900" t="s">
        <v>11086</v>
      </c>
      <c r="K900" s="4">
        <v>44</v>
      </c>
      <c r="L900" s="3">
        <v>8</v>
      </c>
      <c r="M900" s="3">
        <v>3027</v>
      </c>
      <c r="O900" s="4">
        <v>44</v>
      </c>
      <c r="P900" s="3">
        <v>3027</v>
      </c>
    </row>
    <row r="901" spans="1:16" x14ac:dyDescent="0.25">
      <c r="A901" s="3">
        <v>900</v>
      </c>
      <c r="B901" s="3">
        <v>6</v>
      </c>
      <c r="C901" s="3">
        <v>106</v>
      </c>
      <c r="D901" s="22" t="s">
        <v>1101</v>
      </c>
      <c r="E901" s="12" t="s">
        <v>11087</v>
      </c>
      <c r="F901" s="12" t="s">
        <v>11088</v>
      </c>
      <c r="G901" s="12" t="s">
        <v>11089</v>
      </c>
      <c r="H901" s="12" t="s">
        <v>11089</v>
      </c>
      <c r="I901" s="12" t="s">
        <v>11090</v>
      </c>
      <c r="J901" t="s">
        <v>11091</v>
      </c>
      <c r="K901" s="4">
        <v>44</v>
      </c>
      <c r="L901" s="3">
        <v>13</v>
      </c>
      <c r="M901" s="3">
        <v>2870</v>
      </c>
      <c r="O901" s="4">
        <v>44</v>
      </c>
      <c r="P901" s="3">
        <v>2870</v>
      </c>
    </row>
    <row r="902" spans="1:16" x14ac:dyDescent="0.25">
      <c r="A902" s="3">
        <v>901</v>
      </c>
      <c r="B902" s="3">
        <v>6</v>
      </c>
      <c r="C902" s="3">
        <v>107</v>
      </c>
      <c r="D902" s="22" t="s">
        <v>1102</v>
      </c>
      <c r="E902" s="12" t="s">
        <v>11092</v>
      </c>
      <c r="F902" s="12" t="s">
        <v>11093</v>
      </c>
      <c r="G902" s="12" t="s">
        <v>11094</v>
      </c>
      <c r="H902" s="12" t="s">
        <v>11094</v>
      </c>
      <c r="I902" s="12" t="s">
        <v>11095</v>
      </c>
      <c r="J902" t="s">
        <v>11096</v>
      </c>
      <c r="K902" s="4">
        <v>52</v>
      </c>
      <c r="L902" s="3">
        <v>13</v>
      </c>
      <c r="M902" s="3">
        <v>3074</v>
      </c>
      <c r="O902" s="4">
        <v>52</v>
      </c>
      <c r="P902" s="3">
        <v>3074</v>
      </c>
    </row>
    <row r="903" spans="1:16" x14ac:dyDescent="0.25">
      <c r="A903" s="3">
        <v>902</v>
      </c>
      <c r="B903" s="3">
        <v>6</v>
      </c>
      <c r="C903" s="3">
        <v>108</v>
      </c>
      <c r="D903" s="22" t="s">
        <v>1103</v>
      </c>
      <c r="E903" s="12" t="s">
        <v>11097</v>
      </c>
      <c r="F903" s="12" t="s">
        <v>11098</v>
      </c>
      <c r="G903" s="12" t="s">
        <v>11099</v>
      </c>
      <c r="H903" s="12" t="s">
        <v>11099</v>
      </c>
      <c r="I903" s="12" t="s">
        <v>11100</v>
      </c>
      <c r="J903" t="s">
        <v>11101</v>
      </c>
      <c r="K903" s="4">
        <v>103</v>
      </c>
      <c r="L903" s="3">
        <v>25</v>
      </c>
      <c r="M903" s="3">
        <v>6170</v>
      </c>
      <c r="O903" s="4">
        <v>103</v>
      </c>
      <c r="P903" s="3">
        <v>6170</v>
      </c>
    </row>
    <row r="904" spans="1:16" x14ac:dyDescent="0.25">
      <c r="A904" s="3">
        <v>903</v>
      </c>
      <c r="B904" s="3">
        <v>6</v>
      </c>
      <c r="C904" s="3">
        <v>109</v>
      </c>
      <c r="D904" s="22" t="s">
        <v>1104</v>
      </c>
      <c r="E904" s="12" t="s">
        <v>11102</v>
      </c>
      <c r="F904" s="12" t="s">
        <v>11103</v>
      </c>
      <c r="G904" s="12" t="s">
        <v>11104</v>
      </c>
      <c r="H904" s="12" t="s">
        <v>11104</v>
      </c>
      <c r="I904" s="12" t="s">
        <v>11105</v>
      </c>
      <c r="J904" t="s">
        <v>11106</v>
      </c>
      <c r="K904" s="4">
        <v>90</v>
      </c>
      <c r="L904" s="3">
        <v>21</v>
      </c>
      <c r="M904" s="3">
        <v>4090</v>
      </c>
      <c r="O904" s="4">
        <v>90</v>
      </c>
      <c r="P904" s="3">
        <v>4090</v>
      </c>
    </row>
    <row r="905" spans="1:16" x14ac:dyDescent="0.25">
      <c r="A905" s="3">
        <v>904</v>
      </c>
      <c r="B905" s="3">
        <v>6</v>
      </c>
      <c r="C905" s="3">
        <v>110</v>
      </c>
      <c r="D905" s="22" t="s">
        <v>1105</v>
      </c>
      <c r="E905" s="12" t="s">
        <v>11107</v>
      </c>
      <c r="F905" s="12" t="s">
        <v>11108</v>
      </c>
      <c r="G905" s="12" t="s">
        <v>11109</v>
      </c>
      <c r="H905" s="12" t="s">
        <v>11110</v>
      </c>
      <c r="I905" s="12" t="s">
        <v>11111</v>
      </c>
      <c r="J905" t="s">
        <v>11112</v>
      </c>
      <c r="K905" s="4">
        <v>58</v>
      </c>
      <c r="L905" s="3">
        <v>13</v>
      </c>
      <c r="M905" s="3">
        <v>3982</v>
      </c>
      <c r="O905" s="4">
        <v>58</v>
      </c>
      <c r="P905" s="3">
        <v>3982</v>
      </c>
    </row>
    <row r="906" spans="1:16" x14ac:dyDescent="0.25">
      <c r="A906" s="3">
        <v>905</v>
      </c>
      <c r="B906" s="3">
        <v>6</v>
      </c>
      <c r="C906" s="3">
        <v>111</v>
      </c>
      <c r="D906" s="22" t="s">
        <v>1106</v>
      </c>
      <c r="E906" s="12" t="s">
        <v>11113</v>
      </c>
      <c r="F906" s="12" t="s">
        <v>11114</v>
      </c>
      <c r="G906" s="12" t="s">
        <v>11115</v>
      </c>
      <c r="H906" s="12" t="s">
        <v>11115</v>
      </c>
      <c r="I906" s="12" t="s">
        <v>11116</v>
      </c>
      <c r="J906" t="s">
        <v>11117</v>
      </c>
      <c r="K906" s="4">
        <v>99</v>
      </c>
      <c r="L906" s="3">
        <v>22</v>
      </c>
      <c r="M906" s="3">
        <v>4045</v>
      </c>
      <c r="O906" s="4">
        <v>99</v>
      </c>
      <c r="P906" s="3">
        <v>4045</v>
      </c>
    </row>
    <row r="907" spans="1:16" x14ac:dyDescent="0.25">
      <c r="A907" s="3">
        <v>906</v>
      </c>
      <c r="B907" s="3">
        <v>6</v>
      </c>
      <c r="C907" s="3">
        <v>112</v>
      </c>
      <c r="D907" s="22" t="s">
        <v>1107</v>
      </c>
      <c r="E907" s="12" t="s">
        <v>11118</v>
      </c>
      <c r="F907" s="12" t="s">
        <v>11119</v>
      </c>
      <c r="G907" s="12" t="s">
        <v>11120</v>
      </c>
      <c r="H907" s="12" t="s">
        <v>11120</v>
      </c>
      <c r="I907" s="12" t="s">
        <v>11121</v>
      </c>
      <c r="J907" t="s">
        <v>11122</v>
      </c>
      <c r="K907" s="4">
        <v>94</v>
      </c>
      <c r="L907" s="3">
        <v>23</v>
      </c>
      <c r="M907" s="3">
        <v>8705</v>
      </c>
      <c r="O907" s="4">
        <v>94</v>
      </c>
      <c r="P907" s="3">
        <v>8705</v>
      </c>
    </row>
    <row r="908" spans="1:16" x14ac:dyDescent="0.25">
      <c r="A908" s="3">
        <v>907</v>
      </c>
      <c r="B908" s="3">
        <v>6</v>
      </c>
      <c r="C908" s="3">
        <v>113</v>
      </c>
      <c r="D908" s="22" t="s">
        <v>1108</v>
      </c>
      <c r="E908" s="12" t="s">
        <v>11123</v>
      </c>
      <c r="F908" s="12" t="s">
        <v>11124</v>
      </c>
      <c r="G908" s="12" t="s">
        <v>11125</v>
      </c>
      <c r="H908" s="12" t="s">
        <v>11126</v>
      </c>
      <c r="I908" s="12" t="s">
        <v>11127</v>
      </c>
      <c r="J908" t="s">
        <v>11128</v>
      </c>
      <c r="K908" s="4">
        <v>63</v>
      </c>
      <c r="L908" s="3">
        <v>12</v>
      </c>
      <c r="M908" s="3">
        <v>6349</v>
      </c>
      <c r="O908" s="4">
        <v>63</v>
      </c>
      <c r="P908" s="3">
        <v>6349</v>
      </c>
    </row>
    <row r="909" spans="1:16" x14ac:dyDescent="0.25">
      <c r="A909" s="3">
        <v>908</v>
      </c>
      <c r="B909" s="3">
        <v>6</v>
      </c>
      <c r="C909" s="3">
        <v>114</v>
      </c>
      <c r="D909" s="22" t="s">
        <v>1109</v>
      </c>
      <c r="E909" s="12" t="s">
        <v>11129</v>
      </c>
      <c r="F909" s="12" t="s">
        <v>11130</v>
      </c>
      <c r="G909" s="12" t="s">
        <v>11131</v>
      </c>
      <c r="H909" s="12" t="s">
        <v>11131</v>
      </c>
      <c r="I909" s="12" t="s">
        <v>11132</v>
      </c>
      <c r="J909" t="s">
        <v>11133</v>
      </c>
      <c r="K909" s="4">
        <v>103</v>
      </c>
      <c r="L909" s="3">
        <v>23</v>
      </c>
      <c r="M909" s="3">
        <v>8577</v>
      </c>
      <c r="O909" s="4">
        <v>103</v>
      </c>
      <c r="P909" s="3">
        <v>8577</v>
      </c>
    </row>
    <row r="910" spans="1:16" x14ac:dyDescent="0.25">
      <c r="A910" s="3">
        <v>909</v>
      </c>
      <c r="B910" s="3">
        <v>6</v>
      </c>
      <c r="C910" s="3">
        <v>115</v>
      </c>
      <c r="D910" s="22" t="s">
        <v>1110</v>
      </c>
      <c r="E910" s="12" t="s">
        <v>11134</v>
      </c>
      <c r="F910" s="12" t="s">
        <v>11135</v>
      </c>
      <c r="G910" s="12" t="s">
        <v>11136</v>
      </c>
      <c r="H910" s="12" t="s">
        <v>11136</v>
      </c>
      <c r="I910" s="12" t="s">
        <v>11137</v>
      </c>
      <c r="J910" t="s">
        <v>11138</v>
      </c>
      <c r="K910" s="4">
        <v>47</v>
      </c>
      <c r="L910" s="3">
        <v>11</v>
      </c>
      <c r="M910" s="3">
        <v>2905</v>
      </c>
      <c r="O910" s="4">
        <v>47</v>
      </c>
      <c r="P910" s="3">
        <v>2905</v>
      </c>
    </row>
    <row r="911" spans="1:16" x14ac:dyDescent="0.25">
      <c r="A911" s="3">
        <v>910</v>
      </c>
      <c r="B911" s="3">
        <v>6</v>
      </c>
      <c r="C911" s="3">
        <v>116</v>
      </c>
      <c r="D911" s="22" t="s">
        <v>1111</v>
      </c>
      <c r="E911" s="12" t="s">
        <v>11139</v>
      </c>
      <c r="F911" s="12" t="s">
        <v>11140</v>
      </c>
      <c r="G911" s="12" t="s">
        <v>11141</v>
      </c>
      <c r="H911" s="12" t="s">
        <v>11141</v>
      </c>
      <c r="I911" s="12" t="s">
        <v>11142</v>
      </c>
      <c r="J911" t="s">
        <v>11143</v>
      </c>
      <c r="K911" s="4">
        <v>63</v>
      </c>
      <c r="L911" s="3">
        <v>18</v>
      </c>
      <c r="M911" s="3">
        <v>6315</v>
      </c>
      <c r="O911" s="4">
        <v>63</v>
      </c>
      <c r="P911" s="3">
        <v>6315</v>
      </c>
    </row>
    <row r="912" spans="1:16" x14ac:dyDescent="0.25">
      <c r="A912" s="3">
        <v>911</v>
      </c>
      <c r="B912" s="3">
        <v>6</v>
      </c>
      <c r="C912" s="3">
        <v>117</v>
      </c>
      <c r="D912" s="22" t="s">
        <v>1112</v>
      </c>
      <c r="E912" s="12" t="s">
        <v>11144</v>
      </c>
      <c r="F912" s="12" t="s">
        <v>11145</v>
      </c>
      <c r="G912" s="12" t="s">
        <v>11146</v>
      </c>
      <c r="H912" s="12" t="s">
        <v>11146</v>
      </c>
      <c r="I912" s="12" t="s">
        <v>11147</v>
      </c>
      <c r="J912" t="s">
        <v>11148</v>
      </c>
      <c r="K912" s="4">
        <v>39</v>
      </c>
      <c r="L912" s="3">
        <v>11</v>
      </c>
      <c r="M912" s="3">
        <v>2282</v>
      </c>
      <c r="O912" s="4">
        <v>39</v>
      </c>
      <c r="P912" s="3">
        <v>2282</v>
      </c>
    </row>
    <row r="913" spans="1:16" x14ac:dyDescent="0.25">
      <c r="A913" s="3">
        <v>912</v>
      </c>
      <c r="B913" s="3">
        <v>6</v>
      </c>
      <c r="C913" s="3">
        <v>118</v>
      </c>
      <c r="D913" s="22" t="s">
        <v>1113</v>
      </c>
      <c r="E913" s="12" t="s">
        <v>11149</v>
      </c>
      <c r="F913" s="12" t="s">
        <v>11150</v>
      </c>
      <c r="G913" s="12" t="s">
        <v>11151</v>
      </c>
      <c r="H913" s="12" t="s">
        <v>11152</v>
      </c>
      <c r="I913" s="12" t="s">
        <v>11153</v>
      </c>
      <c r="J913" t="s">
        <v>11154</v>
      </c>
      <c r="K913" s="4">
        <v>40</v>
      </c>
      <c r="L913" s="3">
        <v>10</v>
      </c>
      <c r="M913" s="3">
        <v>2596</v>
      </c>
      <c r="O913" s="4">
        <v>40</v>
      </c>
      <c r="P913" s="3">
        <v>2596</v>
      </c>
    </row>
    <row r="914" spans="1:16" x14ac:dyDescent="0.25">
      <c r="A914" s="3">
        <v>913</v>
      </c>
      <c r="B914" s="3">
        <v>6</v>
      </c>
      <c r="C914" s="3">
        <v>119</v>
      </c>
      <c r="D914" s="22" t="s">
        <v>1114</v>
      </c>
      <c r="E914" s="12" t="s">
        <v>11155</v>
      </c>
      <c r="F914" s="12" t="s">
        <v>11156</v>
      </c>
      <c r="G914" s="12" t="s">
        <v>11157</v>
      </c>
      <c r="H914" s="12" t="s">
        <v>11157</v>
      </c>
      <c r="I914" s="12" t="s">
        <v>11158</v>
      </c>
      <c r="J914" t="s">
        <v>11159</v>
      </c>
      <c r="K914" s="4">
        <v>116</v>
      </c>
      <c r="L914" s="3">
        <v>30</v>
      </c>
      <c r="M914" s="3">
        <v>8706</v>
      </c>
      <c r="O914" s="4">
        <v>116</v>
      </c>
      <c r="P914" s="3">
        <v>8706</v>
      </c>
    </row>
    <row r="915" spans="1:16" x14ac:dyDescent="0.25">
      <c r="A915" s="3">
        <v>914</v>
      </c>
      <c r="B915" s="3">
        <v>6</v>
      </c>
      <c r="C915" s="3">
        <v>120</v>
      </c>
      <c r="D915" s="22" t="s">
        <v>1115</v>
      </c>
      <c r="E915" s="12" t="s">
        <v>11160</v>
      </c>
      <c r="F915" s="12" t="s">
        <v>11161</v>
      </c>
      <c r="G915" s="12" t="s">
        <v>11162</v>
      </c>
      <c r="H915" s="12" t="s">
        <v>11162</v>
      </c>
      <c r="I915" s="12" t="s">
        <v>11163</v>
      </c>
      <c r="J915" t="s">
        <v>11164</v>
      </c>
      <c r="K915" s="4">
        <v>58</v>
      </c>
      <c r="L915" s="3">
        <v>12</v>
      </c>
      <c r="M915" s="3">
        <v>5328</v>
      </c>
      <c r="O915" s="4">
        <v>58</v>
      </c>
      <c r="P915" s="3">
        <v>5328</v>
      </c>
    </row>
    <row r="916" spans="1:16" x14ac:dyDescent="0.25">
      <c r="A916" s="3">
        <v>915</v>
      </c>
      <c r="B916" s="3">
        <v>6</v>
      </c>
      <c r="C916" s="3">
        <v>121</v>
      </c>
      <c r="D916" s="22" t="s">
        <v>1116</v>
      </c>
      <c r="E916" s="12" t="s">
        <v>11165</v>
      </c>
      <c r="F916" s="12" t="s">
        <v>11166</v>
      </c>
      <c r="G916" s="12" t="s">
        <v>11167</v>
      </c>
      <c r="H916" s="12" t="s">
        <v>11167</v>
      </c>
      <c r="I916" s="12" t="s">
        <v>11168</v>
      </c>
      <c r="J916" t="s">
        <v>11169</v>
      </c>
      <c r="K916" s="4">
        <v>94</v>
      </c>
      <c r="L916" s="3">
        <v>20</v>
      </c>
      <c r="M916" s="3">
        <v>4439</v>
      </c>
      <c r="O916" s="4">
        <v>94</v>
      </c>
      <c r="P916" s="3">
        <v>4439</v>
      </c>
    </row>
    <row r="917" spans="1:16" x14ac:dyDescent="0.25">
      <c r="A917" s="3">
        <v>916</v>
      </c>
      <c r="B917" s="3">
        <v>6</v>
      </c>
      <c r="C917" s="3">
        <v>122</v>
      </c>
      <c r="D917" s="22" t="s">
        <v>1117</v>
      </c>
      <c r="E917" s="12" t="s">
        <v>11170</v>
      </c>
      <c r="F917" s="12" t="s">
        <v>11171</v>
      </c>
      <c r="G917" s="12" t="s">
        <v>11172</v>
      </c>
      <c r="H917" s="12" t="s">
        <v>11172</v>
      </c>
      <c r="I917" s="12" t="s">
        <v>11173</v>
      </c>
      <c r="J917" t="s">
        <v>11174</v>
      </c>
      <c r="K917" s="4">
        <v>97</v>
      </c>
      <c r="L917" s="3">
        <v>24</v>
      </c>
      <c r="M917" s="3">
        <v>6594</v>
      </c>
      <c r="O917" s="4">
        <v>97</v>
      </c>
      <c r="P917" s="3">
        <v>6594</v>
      </c>
    </row>
    <row r="918" spans="1:16" x14ac:dyDescent="0.25">
      <c r="A918" s="3">
        <v>917</v>
      </c>
      <c r="B918" s="3">
        <v>6</v>
      </c>
      <c r="C918" s="3">
        <v>123</v>
      </c>
      <c r="D918" s="22" t="s">
        <v>1118</v>
      </c>
      <c r="E918" s="12" t="s">
        <v>11175</v>
      </c>
      <c r="F918" s="12" t="s">
        <v>11176</v>
      </c>
      <c r="G918" s="12" t="s">
        <v>11177</v>
      </c>
      <c r="H918" s="12" t="s">
        <v>11177</v>
      </c>
      <c r="I918" s="12" t="s">
        <v>11178</v>
      </c>
      <c r="J918" t="s">
        <v>11179</v>
      </c>
      <c r="K918" s="4">
        <v>68</v>
      </c>
      <c r="L918" s="3">
        <v>15</v>
      </c>
      <c r="M918" s="3">
        <v>3636</v>
      </c>
      <c r="O918" s="4">
        <v>68</v>
      </c>
      <c r="P918" s="3">
        <v>3636</v>
      </c>
    </row>
    <row r="919" spans="1:16" x14ac:dyDescent="0.25">
      <c r="A919" s="3">
        <v>918</v>
      </c>
      <c r="B919" s="3">
        <v>6</v>
      </c>
      <c r="C919" s="3">
        <v>124</v>
      </c>
      <c r="D919" s="22" t="s">
        <v>1119</v>
      </c>
      <c r="E919" s="12" t="s">
        <v>11180</v>
      </c>
      <c r="F919" s="12" t="s">
        <v>11181</v>
      </c>
      <c r="G919" s="12" t="s">
        <v>11182</v>
      </c>
      <c r="H919" s="12" t="s">
        <v>11182</v>
      </c>
      <c r="I919" s="12" t="s">
        <v>11183</v>
      </c>
      <c r="J919" t="s">
        <v>11184</v>
      </c>
      <c r="K919" s="4">
        <v>119</v>
      </c>
      <c r="L919" s="3">
        <v>29</v>
      </c>
      <c r="M919" s="3">
        <v>9580</v>
      </c>
      <c r="O919" s="4">
        <v>119</v>
      </c>
      <c r="P919" s="3">
        <v>9580</v>
      </c>
    </row>
    <row r="920" spans="1:16" x14ac:dyDescent="0.25">
      <c r="A920" s="3">
        <v>919</v>
      </c>
      <c r="B920" s="3">
        <v>6</v>
      </c>
      <c r="C920" s="3">
        <v>125</v>
      </c>
      <c r="D920" s="22" t="s">
        <v>1120</v>
      </c>
      <c r="E920" s="12" t="s">
        <v>11185</v>
      </c>
      <c r="F920" s="12" t="s">
        <v>11186</v>
      </c>
      <c r="G920" s="12" t="s">
        <v>11187</v>
      </c>
      <c r="H920" s="12" t="s">
        <v>11187</v>
      </c>
      <c r="I920" s="12" t="s">
        <v>11188</v>
      </c>
      <c r="J920" t="s">
        <v>11189</v>
      </c>
      <c r="K920" s="4">
        <v>109</v>
      </c>
      <c r="L920" s="3">
        <v>28</v>
      </c>
      <c r="M920" s="3">
        <v>7130</v>
      </c>
      <c r="O920" s="4">
        <v>109</v>
      </c>
      <c r="P920" s="3">
        <v>7130</v>
      </c>
    </row>
    <row r="921" spans="1:16" x14ac:dyDescent="0.25">
      <c r="A921" s="3">
        <v>920</v>
      </c>
      <c r="B921" s="3">
        <v>6</v>
      </c>
      <c r="C921" s="3">
        <v>126</v>
      </c>
      <c r="D921" s="22" t="s">
        <v>1121</v>
      </c>
      <c r="E921" s="12" t="s">
        <v>11190</v>
      </c>
      <c r="F921" s="12" t="s">
        <v>11191</v>
      </c>
      <c r="G921" s="12" t="s">
        <v>11192</v>
      </c>
      <c r="H921" s="12" t="s">
        <v>11192</v>
      </c>
      <c r="I921" s="12" t="s">
        <v>11193</v>
      </c>
      <c r="J921" t="s">
        <v>11194</v>
      </c>
      <c r="K921" s="4">
        <v>40</v>
      </c>
      <c r="L921" s="3">
        <v>9</v>
      </c>
      <c r="M921" s="3">
        <v>3844</v>
      </c>
      <c r="O921" s="4">
        <v>40</v>
      </c>
      <c r="P921" s="3">
        <v>3844</v>
      </c>
    </row>
    <row r="922" spans="1:16" x14ac:dyDescent="0.25">
      <c r="A922" s="3">
        <v>921</v>
      </c>
      <c r="B922" s="3">
        <v>6</v>
      </c>
      <c r="C922" s="3">
        <v>127</v>
      </c>
      <c r="D922" s="22" t="s">
        <v>1122</v>
      </c>
      <c r="E922" s="12" t="s">
        <v>11195</v>
      </c>
      <c r="F922" s="12" t="s">
        <v>11196</v>
      </c>
      <c r="G922" s="12" t="s">
        <v>11197</v>
      </c>
      <c r="H922" s="12" t="s">
        <v>11197</v>
      </c>
      <c r="I922" s="12" t="s">
        <v>11198</v>
      </c>
      <c r="J922" t="s">
        <v>11199</v>
      </c>
      <c r="K922" s="4">
        <v>40</v>
      </c>
      <c r="L922" s="3">
        <v>10</v>
      </c>
      <c r="M922" s="3">
        <v>1247</v>
      </c>
      <c r="O922" s="4">
        <v>40</v>
      </c>
      <c r="P922" s="3">
        <v>1247</v>
      </c>
    </row>
    <row r="923" spans="1:16" x14ac:dyDescent="0.25">
      <c r="A923" s="3">
        <v>922</v>
      </c>
      <c r="B923" s="3">
        <v>6</v>
      </c>
      <c r="C923" s="3">
        <v>128</v>
      </c>
      <c r="D923" s="22" t="s">
        <v>1123</v>
      </c>
      <c r="E923" s="12" t="s">
        <v>11200</v>
      </c>
      <c r="F923" s="12" t="s">
        <v>11201</v>
      </c>
      <c r="G923" s="12" t="s">
        <v>11202</v>
      </c>
      <c r="H923" s="12" t="s">
        <v>11202</v>
      </c>
      <c r="I923" s="12" t="s">
        <v>11203</v>
      </c>
      <c r="J923" t="s">
        <v>11204</v>
      </c>
      <c r="K923" s="4">
        <v>149</v>
      </c>
      <c r="L923" s="3">
        <v>35</v>
      </c>
      <c r="M923" s="3">
        <v>12090</v>
      </c>
      <c r="O923" s="4">
        <v>149</v>
      </c>
      <c r="P923" s="3">
        <v>12090</v>
      </c>
    </row>
    <row r="924" spans="1:16" x14ac:dyDescent="0.25">
      <c r="A924" s="3">
        <v>923</v>
      </c>
      <c r="B924" s="3">
        <v>6</v>
      </c>
      <c r="C924" s="3">
        <v>129</v>
      </c>
      <c r="D924" s="22" t="s">
        <v>1124</v>
      </c>
      <c r="E924" s="12" t="s">
        <v>11205</v>
      </c>
      <c r="F924" s="12" t="s">
        <v>11206</v>
      </c>
      <c r="G924" s="12" t="s">
        <v>11207</v>
      </c>
      <c r="H924" s="12" t="s">
        <v>11207</v>
      </c>
      <c r="I924" s="12" t="s">
        <v>11208</v>
      </c>
      <c r="J924" t="s">
        <v>11209</v>
      </c>
      <c r="K924" s="4">
        <v>37</v>
      </c>
      <c r="L924" s="3">
        <v>8</v>
      </c>
      <c r="M924" s="3">
        <v>3947</v>
      </c>
      <c r="O924" s="4">
        <v>37</v>
      </c>
      <c r="P924" s="3">
        <v>3947</v>
      </c>
    </row>
    <row r="925" spans="1:16" x14ac:dyDescent="0.25">
      <c r="A925" s="3">
        <v>924</v>
      </c>
      <c r="B925" s="3">
        <v>6</v>
      </c>
      <c r="C925" s="3">
        <v>130</v>
      </c>
      <c r="D925" s="22" t="s">
        <v>1125</v>
      </c>
      <c r="E925" s="12" t="s">
        <v>11210</v>
      </c>
      <c r="F925" s="12" t="s">
        <v>11211</v>
      </c>
      <c r="G925" s="12" t="s">
        <v>11212</v>
      </c>
      <c r="H925" s="12" t="s">
        <v>11212</v>
      </c>
      <c r="I925" s="12" t="s">
        <v>11213</v>
      </c>
      <c r="J925" t="s">
        <v>11214</v>
      </c>
      <c r="K925" s="4">
        <v>132</v>
      </c>
      <c r="L925" s="3">
        <v>27</v>
      </c>
      <c r="M925" s="3">
        <v>8577</v>
      </c>
      <c r="O925" s="4">
        <v>132</v>
      </c>
      <c r="P925" s="3">
        <v>8577</v>
      </c>
    </row>
    <row r="926" spans="1:16" x14ac:dyDescent="0.25">
      <c r="A926" s="3">
        <v>925</v>
      </c>
      <c r="B926" s="3">
        <v>6</v>
      </c>
      <c r="C926" s="3">
        <v>131</v>
      </c>
      <c r="D926" s="22" t="s">
        <v>1126</v>
      </c>
      <c r="E926" s="12" t="s">
        <v>11215</v>
      </c>
      <c r="F926" s="12" t="s">
        <v>11216</v>
      </c>
      <c r="G926" s="12" t="s">
        <v>11217</v>
      </c>
      <c r="H926" s="12" t="s">
        <v>11217</v>
      </c>
      <c r="I926" s="12" t="s">
        <v>11218</v>
      </c>
      <c r="J926" t="s">
        <v>11219</v>
      </c>
      <c r="K926" s="4">
        <v>37</v>
      </c>
      <c r="L926" s="3">
        <v>10</v>
      </c>
      <c r="M926" s="3">
        <v>3795</v>
      </c>
      <c r="O926" s="4">
        <v>37</v>
      </c>
      <c r="P926" s="3">
        <v>3795</v>
      </c>
    </row>
    <row r="927" spans="1:16" x14ac:dyDescent="0.25">
      <c r="A927" s="3">
        <v>926</v>
      </c>
      <c r="B927" s="3">
        <v>6</v>
      </c>
      <c r="C927" s="3">
        <v>132</v>
      </c>
      <c r="D927" s="22" t="s">
        <v>1127</v>
      </c>
      <c r="E927" s="12" t="s">
        <v>11220</v>
      </c>
      <c r="F927" s="12" t="s">
        <v>11221</v>
      </c>
      <c r="G927" s="12" t="s">
        <v>11222</v>
      </c>
      <c r="H927" s="12" t="s">
        <v>11222</v>
      </c>
      <c r="I927" s="12" t="s">
        <v>11223</v>
      </c>
      <c r="J927" t="s">
        <v>11224</v>
      </c>
      <c r="K927" s="4">
        <v>35</v>
      </c>
      <c r="L927" s="3">
        <v>9</v>
      </c>
      <c r="M927" s="3">
        <v>2619</v>
      </c>
      <c r="O927" s="4">
        <v>35</v>
      </c>
      <c r="P927" s="3">
        <v>2619</v>
      </c>
    </row>
    <row r="928" spans="1:16" x14ac:dyDescent="0.25">
      <c r="A928" s="3">
        <v>927</v>
      </c>
      <c r="B928" s="3">
        <v>6</v>
      </c>
      <c r="C928" s="3">
        <v>133</v>
      </c>
      <c r="D928" s="22" t="s">
        <v>1128</v>
      </c>
      <c r="E928" s="12" t="s">
        <v>11225</v>
      </c>
      <c r="F928" s="12" t="s">
        <v>11226</v>
      </c>
      <c r="G928" s="12" t="s">
        <v>11227</v>
      </c>
      <c r="H928" s="12" t="s">
        <v>11227</v>
      </c>
      <c r="I928" s="12" t="s">
        <v>11228</v>
      </c>
      <c r="J928" t="s">
        <v>11229</v>
      </c>
      <c r="K928" s="4">
        <v>72</v>
      </c>
      <c r="L928" s="3">
        <v>18</v>
      </c>
      <c r="M928" s="3">
        <v>7699</v>
      </c>
      <c r="O928" s="4">
        <v>72</v>
      </c>
      <c r="P928" s="3">
        <v>7699</v>
      </c>
    </row>
    <row r="929" spans="1:16" x14ac:dyDescent="0.25">
      <c r="A929" s="3">
        <v>928</v>
      </c>
      <c r="B929" s="3">
        <v>6</v>
      </c>
      <c r="C929" s="3">
        <v>134</v>
      </c>
      <c r="D929" s="22" t="s">
        <v>1129</v>
      </c>
      <c r="E929" s="12" t="s">
        <v>11230</v>
      </c>
      <c r="F929" s="12" t="s">
        <v>11230</v>
      </c>
      <c r="G929" s="12" t="s">
        <v>11231</v>
      </c>
      <c r="H929" s="12" t="s">
        <v>11231</v>
      </c>
      <c r="I929" s="12" t="s">
        <v>11232</v>
      </c>
      <c r="J929" t="s">
        <v>11233</v>
      </c>
      <c r="K929" s="4">
        <v>28</v>
      </c>
      <c r="L929" s="3">
        <v>7</v>
      </c>
      <c r="M929" s="3">
        <v>1780</v>
      </c>
      <c r="O929" s="4">
        <v>28</v>
      </c>
      <c r="P929" s="3">
        <v>1780</v>
      </c>
    </row>
    <row r="930" spans="1:16" x14ac:dyDescent="0.25">
      <c r="A930" s="3">
        <v>929</v>
      </c>
      <c r="B930" s="3">
        <v>6</v>
      </c>
      <c r="C930" s="3">
        <v>135</v>
      </c>
      <c r="D930" s="22" t="s">
        <v>1130</v>
      </c>
      <c r="E930" s="12" t="s">
        <v>11234</v>
      </c>
      <c r="F930" s="12" t="s">
        <v>11235</v>
      </c>
      <c r="G930" s="12" t="s">
        <v>11236</v>
      </c>
      <c r="H930" s="12" t="s">
        <v>11236</v>
      </c>
      <c r="I930" s="12" t="s">
        <v>11237</v>
      </c>
      <c r="J930" t="s">
        <v>11238</v>
      </c>
      <c r="K930" s="4">
        <v>72</v>
      </c>
      <c r="L930" s="3">
        <v>18</v>
      </c>
      <c r="M930" s="3">
        <v>4425</v>
      </c>
      <c r="O930" s="4">
        <v>72</v>
      </c>
      <c r="P930" s="3">
        <v>4425</v>
      </c>
    </row>
    <row r="931" spans="1:16" x14ac:dyDescent="0.25">
      <c r="A931" s="3">
        <v>930</v>
      </c>
      <c r="B931" s="3">
        <v>6</v>
      </c>
      <c r="C931" s="3">
        <v>136</v>
      </c>
      <c r="D931" s="22" t="s">
        <v>1131</v>
      </c>
      <c r="E931" s="12" t="s">
        <v>11239</v>
      </c>
      <c r="F931" s="12" t="s">
        <v>11240</v>
      </c>
      <c r="G931" s="12" t="s">
        <v>11241</v>
      </c>
      <c r="H931" s="12" t="s">
        <v>11241</v>
      </c>
      <c r="I931" s="12" t="s">
        <v>11242</v>
      </c>
      <c r="J931" t="s">
        <v>11243</v>
      </c>
      <c r="K931" s="4">
        <v>127</v>
      </c>
      <c r="L931" s="3">
        <v>31</v>
      </c>
      <c r="M931" s="3">
        <v>7224</v>
      </c>
      <c r="O931" s="4">
        <v>127</v>
      </c>
      <c r="P931" s="3">
        <v>7224</v>
      </c>
    </row>
    <row r="932" spans="1:16" x14ac:dyDescent="0.25">
      <c r="A932" s="3">
        <v>931</v>
      </c>
      <c r="B932" s="3">
        <v>6</v>
      </c>
      <c r="C932" s="3">
        <v>137</v>
      </c>
      <c r="D932" s="22" t="s">
        <v>1132</v>
      </c>
      <c r="E932" s="12" t="s">
        <v>11244</v>
      </c>
      <c r="F932" s="12" t="s">
        <v>11245</v>
      </c>
      <c r="G932" s="12" t="s">
        <v>11246</v>
      </c>
      <c r="H932" s="12" t="s">
        <v>11246</v>
      </c>
      <c r="I932" s="12" t="s">
        <v>11247</v>
      </c>
      <c r="J932" t="s">
        <v>11248</v>
      </c>
      <c r="K932" s="4">
        <v>95</v>
      </c>
      <c r="L932" s="3">
        <v>20</v>
      </c>
      <c r="M932" s="3">
        <v>6696</v>
      </c>
      <c r="O932" s="4">
        <v>95</v>
      </c>
      <c r="P932" s="3">
        <v>6696</v>
      </c>
    </row>
    <row r="933" spans="1:16" x14ac:dyDescent="0.25">
      <c r="A933" s="3">
        <v>932</v>
      </c>
      <c r="B933" s="3">
        <v>6</v>
      </c>
      <c r="C933" s="3">
        <v>138</v>
      </c>
      <c r="D933" s="22" t="s">
        <v>1133</v>
      </c>
      <c r="E933" s="12" t="s">
        <v>11249</v>
      </c>
      <c r="F933" s="12" t="s">
        <v>11250</v>
      </c>
      <c r="G933" s="12" t="s">
        <v>11251</v>
      </c>
      <c r="H933" s="12" t="s">
        <v>11251</v>
      </c>
      <c r="I933" s="12" t="s">
        <v>11252</v>
      </c>
      <c r="J933" t="s">
        <v>11253</v>
      </c>
      <c r="K933" s="4">
        <v>114</v>
      </c>
      <c r="L933" s="3">
        <v>26</v>
      </c>
      <c r="M933" s="3">
        <v>7943</v>
      </c>
      <c r="O933" s="4">
        <v>114</v>
      </c>
      <c r="P933" s="3">
        <v>7943</v>
      </c>
    </row>
    <row r="934" spans="1:16" x14ac:dyDescent="0.25">
      <c r="A934" s="3">
        <v>933</v>
      </c>
      <c r="B934" s="3">
        <v>6</v>
      </c>
      <c r="C934" s="3">
        <v>139</v>
      </c>
      <c r="D934" s="22" t="s">
        <v>1134</v>
      </c>
      <c r="E934" s="12" t="s">
        <v>11254</v>
      </c>
      <c r="F934" s="12" t="s">
        <v>11255</v>
      </c>
      <c r="G934" s="12" t="s">
        <v>11256</v>
      </c>
      <c r="H934" s="12" t="s">
        <v>11256</v>
      </c>
      <c r="I934" s="12" t="s">
        <v>11257</v>
      </c>
      <c r="J934" t="s">
        <v>11258</v>
      </c>
      <c r="K934" s="4">
        <v>93</v>
      </c>
      <c r="L934" s="3">
        <v>22</v>
      </c>
      <c r="M934" s="3">
        <v>5423</v>
      </c>
      <c r="O934" s="4">
        <v>93</v>
      </c>
      <c r="P934" s="3">
        <v>5423</v>
      </c>
    </row>
    <row r="935" spans="1:16" x14ac:dyDescent="0.25">
      <c r="A935" s="3">
        <v>934</v>
      </c>
      <c r="B935" s="3">
        <v>6</v>
      </c>
      <c r="C935" s="3">
        <v>140</v>
      </c>
      <c r="D935" s="22" t="s">
        <v>1135</v>
      </c>
      <c r="E935" s="12" t="s">
        <v>11259</v>
      </c>
      <c r="F935" s="12" t="s">
        <v>11260</v>
      </c>
      <c r="G935" s="12" t="s">
        <v>11261</v>
      </c>
      <c r="H935" s="12" t="s">
        <v>11261</v>
      </c>
      <c r="I935" s="12" t="s">
        <v>11262</v>
      </c>
      <c r="J935" t="s">
        <v>11263</v>
      </c>
      <c r="K935" s="4">
        <v>82</v>
      </c>
      <c r="L935" s="3">
        <v>20</v>
      </c>
      <c r="M935" s="3">
        <v>7030</v>
      </c>
      <c r="O935" s="4">
        <v>82</v>
      </c>
      <c r="P935" s="3">
        <v>7030</v>
      </c>
    </row>
    <row r="936" spans="1:16" x14ac:dyDescent="0.25">
      <c r="A936" s="3">
        <v>935</v>
      </c>
      <c r="B936" s="3">
        <v>6</v>
      </c>
      <c r="C936" s="3">
        <v>141</v>
      </c>
      <c r="D936" s="22" t="s">
        <v>1136</v>
      </c>
      <c r="E936" s="12" t="s">
        <v>11264</v>
      </c>
      <c r="F936" s="12" t="s">
        <v>11265</v>
      </c>
      <c r="G936" s="12" t="s">
        <v>11266</v>
      </c>
      <c r="H936" s="12" t="s">
        <v>11266</v>
      </c>
      <c r="I936" s="12" t="s">
        <v>11267</v>
      </c>
      <c r="J936" t="s">
        <v>11268</v>
      </c>
      <c r="K936" s="4">
        <v>141</v>
      </c>
      <c r="L936" s="3">
        <v>31</v>
      </c>
      <c r="M936" s="3">
        <v>14987</v>
      </c>
      <c r="O936" s="4">
        <v>141</v>
      </c>
      <c r="P936" s="3">
        <v>14987</v>
      </c>
    </row>
    <row r="937" spans="1:16" x14ac:dyDescent="0.25">
      <c r="A937" s="3">
        <v>936</v>
      </c>
      <c r="B937" s="3">
        <v>6</v>
      </c>
      <c r="C937" s="3">
        <v>142</v>
      </c>
      <c r="D937" s="22" t="s">
        <v>1137</v>
      </c>
      <c r="E937" s="12" t="s">
        <v>11269</v>
      </c>
      <c r="F937" s="12" t="s">
        <v>11270</v>
      </c>
      <c r="G937" s="12" t="s">
        <v>11271</v>
      </c>
      <c r="H937" s="12" t="s">
        <v>11271</v>
      </c>
      <c r="I937" s="12" t="s">
        <v>11272</v>
      </c>
      <c r="J937" t="s">
        <v>11273</v>
      </c>
      <c r="K937" s="4">
        <v>67</v>
      </c>
      <c r="L937" s="3">
        <v>16</v>
      </c>
      <c r="M937" s="3">
        <v>4194</v>
      </c>
      <c r="O937" s="4">
        <v>67</v>
      </c>
      <c r="P937" s="3">
        <v>4194</v>
      </c>
    </row>
    <row r="938" spans="1:16" x14ac:dyDescent="0.25">
      <c r="A938" s="3">
        <v>937</v>
      </c>
      <c r="B938" s="3">
        <v>6</v>
      </c>
      <c r="C938" s="3">
        <v>143</v>
      </c>
      <c r="D938" s="22" t="s">
        <v>1138</v>
      </c>
      <c r="E938" s="12" t="s">
        <v>11274</v>
      </c>
      <c r="F938" s="12" t="s">
        <v>11275</v>
      </c>
      <c r="G938" s="12" t="s">
        <v>11276</v>
      </c>
      <c r="H938" s="12" t="s">
        <v>11277</v>
      </c>
      <c r="I938" s="12" t="s">
        <v>11278</v>
      </c>
      <c r="J938" t="s">
        <v>11279</v>
      </c>
      <c r="K938" s="4">
        <v>104</v>
      </c>
      <c r="L938" s="3">
        <v>23</v>
      </c>
      <c r="M938" s="3">
        <v>8449</v>
      </c>
      <c r="O938" s="4">
        <v>104</v>
      </c>
      <c r="P938" s="3">
        <v>8449</v>
      </c>
    </row>
    <row r="939" spans="1:16" x14ac:dyDescent="0.25">
      <c r="A939" s="3">
        <v>938</v>
      </c>
      <c r="B939" s="3">
        <v>6</v>
      </c>
      <c r="C939" s="3">
        <v>144</v>
      </c>
      <c r="D939" s="22" t="s">
        <v>1139</v>
      </c>
      <c r="E939" s="12" t="s">
        <v>11280</v>
      </c>
      <c r="F939" s="12" t="s">
        <v>11281</v>
      </c>
      <c r="G939" s="12" t="s">
        <v>11282</v>
      </c>
      <c r="H939" s="12" t="s">
        <v>11282</v>
      </c>
      <c r="I939" s="12" t="s">
        <v>11283</v>
      </c>
      <c r="J939" t="s">
        <v>11284</v>
      </c>
      <c r="K939" s="4">
        <v>167</v>
      </c>
      <c r="L939" s="3">
        <v>40</v>
      </c>
      <c r="M939" s="3">
        <v>15267</v>
      </c>
      <c r="O939" s="4">
        <v>167</v>
      </c>
      <c r="P939" s="3">
        <v>15267</v>
      </c>
    </row>
    <row r="940" spans="1:16" x14ac:dyDescent="0.25">
      <c r="A940" s="3">
        <v>939</v>
      </c>
      <c r="B940" s="3">
        <v>6</v>
      </c>
      <c r="C940" s="3">
        <v>145</v>
      </c>
      <c r="D940" s="22" t="s">
        <v>1140</v>
      </c>
      <c r="E940" s="12" t="s">
        <v>11285</v>
      </c>
      <c r="F940" s="12" t="s">
        <v>11286</v>
      </c>
      <c r="G940" s="12" t="s">
        <v>11287</v>
      </c>
      <c r="H940" s="12" t="s">
        <v>11287</v>
      </c>
      <c r="I940" s="12" t="s">
        <v>11288</v>
      </c>
      <c r="J940" t="s">
        <v>11289</v>
      </c>
      <c r="K940" s="4">
        <v>128</v>
      </c>
      <c r="L940" s="3">
        <v>39</v>
      </c>
      <c r="M940" s="3">
        <v>10240</v>
      </c>
      <c r="O940" s="4">
        <v>128</v>
      </c>
      <c r="P940" s="3">
        <v>10240</v>
      </c>
    </row>
    <row r="941" spans="1:16" x14ac:dyDescent="0.25">
      <c r="A941" s="3">
        <v>940</v>
      </c>
      <c r="B941" s="3">
        <v>6</v>
      </c>
      <c r="C941" s="3">
        <v>146</v>
      </c>
      <c r="D941" s="22" t="s">
        <v>1141</v>
      </c>
      <c r="E941" s="12" t="s">
        <v>11290</v>
      </c>
      <c r="F941" s="12" t="s">
        <v>11291</v>
      </c>
      <c r="G941" s="12" t="s">
        <v>11292</v>
      </c>
      <c r="H941" s="12" t="s">
        <v>11292</v>
      </c>
      <c r="I941" s="12" t="s">
        <v>11293</v>
      </c>
      <c r="J941" t="s">
        <v>11294</v>
      </c>
      <c r="K941" s="4">
        <v>120</v>
      </c>
      <c r="L941" s="3">
        <v>28</v>
      </c>
      <c r="M941" s="3">
        <v>11707</v>
      </c>
      <c r="O941" s="4">
        <v>120</v>
      </c>
      <c r="P941" s="3">
        <v>11707</v>
      </c>
    </row>
    <row r="942" spans="1:16" x14ac:dyDescent="0.25">
      <c r="A942" s="3">
        <v>941</v>
      </c>
      <c r="B942" s="3">
        <v>6</v>
      </c>
      <c r="C942" s="3">
        <v>147</v>
      </c>
      <c r="D942" s="22" t="s">
        <v>1142</v>
      </c>
      <c r="E942" s="12" t="s">
        <v>11295</v>
      </c>
      <c r="F942" s="12" t="s">
        <v>11296</v>
      </c>
      <c r="G942" s="12" t="s">
        <v>11297</v>
      </c>
      <c r="H942" s="12" t="s">
        <v>11297</v>
      </c>
      <c r="I942" s="12" t="s">
        <v>11298</v>
      </c>
      <c r="J942" t="s">
        <v>11299</v>
      </c>
      <c r="K942" s="4">
        <v>50</v>
      </c>
      <c r="L942" s="3">
        <v>13</v>
      </c>
      <c r="M942" s="3">
        <v>3441</v>
      </c>
      <c r="O942" s="4">
        <v>50</v>
      </c>
      <c r="P942" s="3">
        <v>3441</v>
      </c>
    </row>
    <row r="943" spans="1:16" x14ac:dyDescent="0.25">
      <c r="A943" s="3">
        <v>942</v>
      </c>
      <c r="B943" s="3">
        <v>6</v>
      </c>
      <c r="C943" s="3">
        <v>148</v>
      </c>
      <c r="D943" s="22" t="s">
        <v>1143</v>
      </c>
      <c r="E943" s="12" t="s">
        <v>11300</v>
      </c>
      <c r="F943" s="12" t="s">
        <v>11301</v>
      </c>
      <c r="G943" s="12" t="s">
        <v>11302</v>
      </c>
      <c r="H943" s="12" t="s">
        <v>11302</v>
      </c>
      <c r="I943" s="12" t="s">
        <v>11303</v>
      </c>
      <c r="J943" t="s">
        <v>11304</v>
      </c>
      <c r="K943" s="4">
        <v>143</v>
      </c>
      <c r="L943" s="3">
        <v>37</v>
      </c>
      <c r="M943" s="3">
        <v>13140</v>
      </c>
      <c r="O943" s="4">
        <v>143</v>
      </c>
      <c r="P943" s="3">
        <v>13140</v>
      </c>
    </row>
    <row r="944" spans="1:16" x14ac:dyDescent="0.25">
      <c r="A944" s="3">
        <v>943</v>
      </c>
      <c r="B944" s="3">
        <v>6</v>
      </c>
      <c r="C944" s="3">
        <v>149</v>
      </c>
      <c r="D944" s="22" t="s">
        <v>1144</v>
      </c>
      <c r="E944" s="12" t="s">
        <v>11305</v>
      </c>
      <c r="F944" s="12" t="s">
        <v>11306</v>
      </c>
      <c r="G944" s="12" t="s">
        <v>11307</v>
      </c>
      <c r="H944" s="12" t="s">
        <v>11307</v>
      </c>
      <c r="I944" s="12" t="s">
        <v>11308</v>
      </c>
      <c r="J944" t="s">
        <v>11309</v>
      </c>
      <c r="K944" s="4">
        <v>35</v>
      </c>
      <c r="L944" s="3">
        <v>8</v>
      </c>
      <c r="M944" s="3">
        <v>2091</v>
      </c>
      <c r="O944" s="4">
        <v>35</v>
      </c>
      <c r="P944" s="3">
        <v>2091</v>
      </c>
    </row>
    <row r="945" spans="1:16" x14ac:dyDescent="0.25">
      <c r="A945" s="3">
        <v>944</v>
      </c>
      <c r="B945" s="3">
        <v>6</v>
      </c>
      <c r="C945" s="3">
        <v>150</v>
      </c>
      <c r="D945" s="22" t="s">
        <v>1145</v>
      </c>
      <c r="E945" s="12" t="s">
        <v>11310</v>
      </c>
      <c r="F945" s="12" t="s">
        <v>11311</v>
      </c>
      <c r="G945" s="12" t="s">
        <v>11312</v>
      </c>
      <c r="H945" s="12" t="s">
        <v>11313</v>
      </c>
      <c r="I945" s="12" t="s">
        <v>11314</v>
      </c>
      <c r="J945" t="s">
        <v>11315</v>
      </c>
      <c r="K945" s="4">
        <v>119</v>
      </c>
      <c r="L945" s="3">
        <v>27</v>
      </c>
      <c r="M945" s="3">
        <v>9443</v>
      </c>
      <c r="O945" s="4">
        <v>119</v>
      </c>
      <c r="P945" s="3">
        <v>9443</v>
      </c>
    </row>
    <row r="946" spans="1:16" x14ac:dyDescent="0.25">
      <c r="A946" s="3">
        <v>945</v>
      </c>
      <c r="B946" s="3">
        <v>6</v>
      </c>
      <c r="C946" s="3">
        <v>151</v>
      </c>
      <c r="D946" s="22" t="s">
        <v>1146</v>
      </c>
      <c r="E946" s="12" t="s">
        <v>11316</v>
      </c>
      <c r="F946" s="12" t="s">
        <v>11317</v>
      </c>
      <c r="G946" s="12" t="s">
        <v>11318</v>
      </c>
      <c r="H946" s="12" t="s">
        <v>11319</v>
      </c>
      <c r="I946" s="12" t="s">
        <v>11320</v>
      </c>
      <c r="J946" t="s">
        <v>11321</v>
      </c>
      <c r="K946" s="4">
        <v>175</v>
      </c>
      <c r="L946" s="3">
        <v>42</v>
      </c>
      <c r="M946" s="3">
        <v>11704</v>
      </c>
      <c r="O946" s="4">
        <v>175</v>
      </c>
      <c r="P946" s="3">
        <v>11704</v>
      </c>
    </row>
    <row r="947" spans="1:16" x14ac:dyDescent="0.25">
      <c r="A947" s="3">
        <v>946</v>
      </c>
      <c r="B947" s="3">
        <v>6</v>
      </c>
      <c r="C947" s="3">
        <v>152</v>
      </c>
      <c r="D947" s="22" t="s">
        <v>1147</v>
      </c>
      <c r="E947" s="12" t="s">
        <v>11322</v>
      </c>
      <c r="F947" s="12" t="s">
        <v>11323</v>
      </c>
      <c r="G947" s="12" t="s">
        <v>11324</v>
      </c>
      <c r="H947" s="12" t="s">
        <v>11324</v>
      </c>
      <c r="I947" s="12" t="s">
        <v>11325</v>
      </c>
      <c r="J947" t="s">
        <v>11326</v>
      </c>
      <c r="K947" s="4">
        <v>149</v>
      </c>
      <c r="L947" s="3">
        <v>35</v>
      </c>
      <c r="M947" s="3">
        <v>10173</v>
      </c>
      <c r="O947" s="4">
        <v>149</v>
      </c>
      <c r="P947" s="3">
        <v>10173</v>
      </c>
    </row>
    <row r="948" spans="1:16" x14ac:dyDescent="0.25">
      <c r="A948" s="3">
        <v>947</v>
      </c>
      <c r="B948" s="3">
        <v>6</v>
      </c>
      <c r="C948" s="3">
        <v>153</v>
      </c>
      <c r="D948" s="22" t="s">
        <v>1148</v>
      </c>
      <c r="E948" s="12" t="s">
        <v>11327</v>
      </c>
      <c r="F948" s="12" t="s">
        <v>11328</v>
      </c>
      <c r="G948" s="12" t="s">
        <v>11329</v>
      </c>
      <c r="H948" s="12" t="s">
        <v>11329</v>
      </c>
      <c r="I948" s="12" t="s">
        <v>11330</v>
      </c>
      <c r="J948" t="s">
        <v>11331</v>
      </c>
      <c r="K948" s="4">
        <v>74</v>
      </c>
      <c r="L948" s="3">
        <v>17</v>
      </c>
      <c r="M948" s="3">
        <v>6584</v>
      </c>
      <c r="O948" s="4">
        <v>74</v>
      </c>
      <c r="P948" s="3">
        <v>6584</v>
      </c>
    </row>
    <row r="949" spans="1:16" x14ac:dyDescent="0.25">
      <c r="A949" s="3">
        <v>948</v>
      </c>
      <c r="B949" s="3">
        <v>6</v>
      </c>
      <c r="C949" s="3">
        <v>154</v>
      </c>
      <c r="D949" s="22" t="s">
        <v>1149</v>
      </c>
      <c r="E949" s="12" t="s">
        <v>11332</v>
      </c>
      <c r="F949" s="12" t="s">
        <v>11333</v>
      </c>
      <c r="G949" s="12" t="s">
        <v>11334</v>
      </c>
      <c r="H949" s="12" t="s">
        <v>11334</v>
      </c>
      <c r="I949" s="12" t="s">
        <v>11335</v>
      </c>
      <c r="J949" t="s">
        <v>11336</v>
      </c>
      <c r="K949" s="4">
        <v>75</v>
      </c>
      <c r="L949" s="3">
        <v>17</v>
      </c>
      <c r="M949" s="3">
        <v>5034</v>
      </c>
      <c r="O949" s="4">
        <v>75</v>
      </c>
      <c r="P949" s="3">
        <v>5034</v>
      </c>
    </row>
    <row r="950" spans="1:16" x14ac:dyDescent="0.25">
      <c r="A950" s="3">
        <v>949</v>
      </c>
      <c r="B950" s="3">
        <v>6</v>
      </c>
      <c r="C950" s="3">
        <v>155</v>
      </c>
      <c r="D950" s="22" t="s">
        <v>1150</v>
      </c>
      <c r="E950" s="12" t="s">
        <v>11337</v>
      </c>
      <c r="F950" s="12" t="s">
        <v>11338</v>
      </c>
      <c r="G950" s="12" t="s">
        <v>11339</v>
      </c>
      <c r="H950" s="12" t="s">
        <v>11339</v>
      </c>
      <c r="I950" s="12" t="s">
        <v>11340</v>
      </c>
      <c r="J950" t="s">
        <v>11341</v>
      </c>
      <c r="K950" s="4">
        <v>42</v>
      </c>
      <c r="L950" s="3">
        <v>8</v>
      </c>
      <c r="M950" s="3">
        <v>3512</v>
      </c>
      <c r="O950" s="4">
        <v>42</v>
      </c>
      <c r="P950" s="3">
        <v>3512</v>
      </c>
    </row>
    <row r="951" spans="1:16" x14ac:dyDescent="0.25">
      <c r="A951" s="3">
        <v>950</v>
      </c>
      <c r="B951" s="3">
        <v>6</v>
      </c>
      <c r="C951" s="3">
        <v>156</v>
      </c>
      <c r="D951" s="22" t="s">
        <v>1151</v>
      </c>
      <c r="E951" s="12" t="s">
        <v>11342</v>
      </c>
      <c r="F951" s="12" t="s">
        <v>11343</v>
      </c>
      <c r="G951" s="12" t="s">
        <v>11344</v>
      </c>
      <c r="H951" s="12" t="s">
        <v>11344</v>
      </c>
      <c r="I951" s="12" t="s">
        <v>11345</v>
      </c>
      <c r="J951" t="s">
        <v>11346</v>
      </c>
      <c r="K951" s="4">
        <v>59</v>
      </c>
      <c r="L951" s="3">
        <v>14</v>
      </c>
      <c r="M951" s="3">
        <v>4328</v>
      </c>
      <c r="O951" s="4">
        <v>59</v>
      </c>
      <c r="P951" s="3">
        <v>4328</v>
      </c>
    </row>
    <row r="952" spans="1:16" x14ac:dyDescent="0.25">
      <c r="A952" s="3">
        <v>951</v>
      </c>
      <c r="B952" s="3">
        <v>6</v>
      </c>
      <c r="C952" s="3">
        <v>157</v>
      </c>
      <c r="D952" s="22" t="s">
        <v>1152</v>
      </c>
      <c r="E952" s="12" t="s">
        <v>11347</v>
      </c>
      <c r="F952" s="12" t="s">
        <v>11348</v>
      </c>
      <c r="G952" s="12" t="s">
        <v>11349</v>
      </c>
      <c r="H952" s="12" t="s">
        <v>11350</v>
      </c>
      <c r="I952" s="12" t="s">
        <v>11351</v>
      </c>
      <c r="J952" t="s">
        <v>11352</v>
      </c>
      <c r="K952" s="4">
        <v>143</v>
      </c>
      <c r="L952" s="3">
        <v>35</v>
      </c>
      <c r="M952" s="3">
        <v>8303</v>
      </c>
      <c r="O952" s="4">
        <v>143</v>
      </c>
      <c r="P952" s="3">
        <v>8303</v>
      </c>
    </row>
    <row r="953" spans="1:16" x14ac:dyDescent="0.25">
      <c r="A953" s="3">
        <v>952</v>
      </c>
      <c r="B953" s="3">
        <v>6</v>
      </c>
      <c r="C953" s="3">
        <v>158</v>
      </c>
      <c r="D953" s="22" t="s">
        <v>1153</v>
      </c>
      <c r="E953" s="12" t="s">
        <v>11353</v>
      </c>
      <c r="F953" s="12" t="s">
        <v>11354</v>
      </c>
      <c r="G953" s="12" t="s">
        <v>11355</v>
      </c>
      <c r="H953" s="12" t="s">
        <v>11355</v>
      </c>
      <c r="I953" s="12" t="s">
        <v>11356</v>
      </c>
      <c r="J953" t="s">
        <v>11357</v>
      </c>
      <c r="K953" s="4">
        <v>136</v>
      </c>
      <c r="L953" s="3">
        <v>37</v>
      </c>
      <c r="M953" s="3">
        <v>13569</v>
      </c>
      <c r="O953" s="4">
        <v>136</v>
      </c>
      <c r="P953" s="3">
        <v>13569</v>
      </c>
    </row>
    <row r="954" spans="1:16" x14ac:dyDescent="0.25">
      <c r="A954" s="3">
        <v>953</v>
      </c>
      <c r="B954" s="3">
        <v>6</v>
      </c>
      <c r="C954" s="3">
        <v>159</v>
      </c>
      <c r="D954" s="22" t="s">
        <v>1154</v>
      </c>
      <c r="E954" s="12" t="s">
        <v>11358</v>
      </c>
      <c r="F954" s="12" t="s">
        <v>11359</v>
      </c>
      <c r="G954" s="12" t="s">
        <v>11360</v>
      </c>
      <c r="H954" s="12" t="s">
        <v>11360</v>
      </c>
      <c r="I954" s="12" t="s">
        <v>11361</v>
      </c>
      <c r="J954" t="s">
        <v>11362</v>
      </c>
      <c r="K954" s="4">
        <v>77</v>
      </c>
      <c r="L954" s="3">
        <v>19</v>
      </c>
      <c r="M954" s="3">
        <v>4338</v>
      </c>
      <c r="O954" s="4">
        <v>77</v>
      </c>
      <c r="P954" s="3">
        <v>4338</v>
      </c>
    </row>
    <row r="955" spans="1:16" x14ac:dyDescent="0.25">
      <c r="A955" s="3">
        <v>954</v>
      </c>
      <c r="B955" s="3">
        <v>6</v>
      </c>
      <c r="C955" s="3">
        <v>160</v>
      </c>
      <c r="D955" s="22" t="s">
        <v>1155</v>
      </c>
      <c r="E955" s="12" t="s">
        <v>11363</v>
      </c>
      <c r="F955" s="12" t="s">
        <v>11364</v>
      </c>
      <c r="G955" s="12" t="s">
        <v>11365</v>
      </c>
      <c r="H955" s="12" t="s">
        <v>11365</v>
      </c>
      <c r="I955" s="12" t="s">
        <v>11366</v>
      </c>
      <c r="J955" t="s">
        <v>11367</v>
      </c>
      <c r="K955" s="4">
        <v>64</v>
      </c>
      <c r="L955" s="3">
        <v>16</v>
      </c>
      <c r="M955" s="3">
        <v>3600</v>
      </c>
      <c r="O955" s="4">
        <v>64</v>
      </c>
      <c r="P955" s="3">
        <v>3600</v>
      </c>
    </row>
    <row r="956" spans="1:16" x14ac:dyDescent="0.25">
      <c r="A956" s="3">
        <v>955</v>
      </c>
      <c r="B956" s="3">
        <v>6</v>
      </c>
      <c r="C956" s="3">
        <v>161</v>
      </c>
      <c r="D956" s="22" t="s">
        <v>1156</v>
      </c>
      <c r="E956" s="12" t="s">
        <v>11368</v>
      </c>
      <c r="F956" s="12" t="s">
        <v>11369</v>
      </c>
      <c r="G956" s="12" t="s">
        <v>11370</v>
      </c>
      <c r="H956" s="12" t="s">
        <v>11370</v>
      </c>
      <c r="I956" s="12" t="s">
        <v>11371</v>
      </c>
      <c r="J956" t="s">
        <v>11372</v>
      </c>
      <c r="K956" s="4">
        <v>64</v>
      </c>
      <c r="L956" s="3">
        <v>16</v>
      </c>
      <c r="M956" s="3">
        <v>3079</v>
      </c>
      <c r="O956" s="4">
        <v>64</v>
      </c>
      <c r="P956" s="3">
        <v>3079</v>
      </c>
    </row>
    <row r="957" spans="1:16" x14ac:dyDescent="0.25">
      <c r="A957" s="3">
        <v>956</v>
      </c>
      <c r="B957" s="3">
        <v>6</v>
      </c>
      <c r="C957" s="3">
        <v>162</v>
      </c>
      <c r="D957" s="22" t="s">
        <v>1157</v>
      </c>
      <c r="E957" s="12" t="s">
        <v>11373</v>
      </c>
      <c r="F957" s="12" t="s">
        <v>11374</v>
      </c>
      <c r="G957" s="12" t="s">
        <v>11375</v>
      </c>
      <c r="H957" s="12" t="s">
        <v>11375</v>
      </c>
      <c r="I957" s="12" t="s">
        <v>11376</v>
      </c>
      <c r="J957" t="s">
        <v>11377</v>
      </c>
      <c r="K957" s="4">
        <v>38</v>
      </c>
      <c r="L957" s="3">
        <v>9</v>
      </c>
      <c r="M957" s="3">
        <v>1928</v>
      </c>
      <c r="O957" s="4">
        <v>38</v>
      </c>
      <c r="P957" s="3">
        <v>1928</v>
      </c>
    </row>
    <row r="958" spans="1:16" x14ac:dyDescent="0.25">
      <c r="A958" s="3">
        <v>957</v>
      </c>
      <c r="B958" s="3">
        <v>6</v>
      </c>
      <c r="C958" s="3">
        <v>163</v>
      </c>
      <c r="D958" s="22" t="s">
        <v>1158</v>
      </c>
      <c r="E958" s="12" t="s">
        <v>11378</v>
      </c>
      <c r="F958" s="12" t="s">
        <v>11379</v>
      </c>
      <c r="G958" s="12" t="s">
        <v>11380</v>
      </c>
      <c r="H958" s="12" t="s">
        <v>11380</v>
      </c>
      <c r="I958" s="12" t="s">
        <v>11381</v>
      </c>
      <c r="J958" t="s">
        <v>11382</v>
      </c>
      <c r="K958" s="4">
        <v>32</v>
      </c>
      <c r="L958" s="3">
        <v>8</v>
      </c>
      <c r="M958" s="3">
        <v>2351</v>
      </c>
      <c r="O958" s="4">
        <v>32</v>
      </c>
      <c r="P958" s="3">
        <v>2351</v>
      </c>
    </row>
    <row r="959" spans="1:16" x14ac:dyDescent="0.25">
      <c r="A959" s="3">
        <v>958</v>
      </c>
      <c r="B959" s="3">
        <v>6</v>
      </c>
      <c r="C959" s="3">
        <v>164</v>
      </c>
      <c r="D959" s="22" t="s">
        <v>1159</v>
      </c>
      <c r="E959" s="12" t="s">
        <v>11383</v>
      </c>
      <c r="F959" s="12" t="s">
        <v>11384</v>
      </c>
      <c r="G959" s="12" t="s">
        <v>11385</v>
      </c>
      <c r="H959" s="12" t="s">
        <v>11385</v>
      </c>
      <c r="I959" s="12" t="s">
        <v>11386</v>
      </c>
      <c r="J959" t="s">
        <v>11387</v>
      </c>
      <c r="K959" s="4">
        <v>104</v>
      </c>
      <c r="L959" s="3">
        <v>29</v>
      </c>
      <c r="M959" s="3">
        <v>9639</v>
      </c>
      <c r="O959" s="4">
        <v>104</v>
      </c>
      <c r="P959" s="3">
        <v>9639</v>
      </c>
    </row>
    <row r="960" spans="1:16" x14ac:dyDescent="0.25">
      <c r="A960" s="3">
        <v>959</v>
      </c>
      <c r="B960" s="3">
        <v>6</v>
      </c>
      <c r="C960" s="3">
        <v>165</v>
      </c>
      <c r="D960" s="22" t="s">
        <v>1160</v>
      </c>
      <c r="E960" s="12" t="s">
        <v>11388</v>
      </c>
      <c r="F960" s="12" t="s">
        <v>11389</v>
      </c>
      <c r="G960" s="12" t="s">
        <v>11390</v>
      </c>
      <c r="H960" s="12" t="s">
        <v>11390</v>
      </c>
      <c r="I960" s="12" t="s">
        <v>11391</v>
      </c>
      <c r="J960" t="s">
        <v>11392</v>
      </c>
      <c r="K960" s="4">
        <v>85</v>
      </c>
      <c r="L960" s="3">
        <v>21</v>
      </c>
      <c r="M960" s="3">
        <v>8820</v>
      </c>
      <c r="O960" s="4">
        <v>85</v>
      </c>
      <c r="P960" s="3">
        <v>8820</v>
      </c>
    </row>
    <row r="961" spans="1:16" x14ac:dyDescent="0.25">
      <c r="A961" s="3">
        <v>960</v>
      </c>
      <c r="B961" s="3">
        <v>7</v>
      </c>
      <c r="C961" s="3">
        <v>0</v>
      </c>
      <c r="D961" s="22" t="s">
        <v>212</v>
      </c>
      <c r="E961" s="12" t="s">
        <v>6550</v>
      </c>
      <c r="F961" s="12" t="s">
        <v>6564</v>
      </c>
      <c r="G961" s="12" t="s">
        <v>148</v>
      </c>
      <c r="H961" s="12" t="s">
        <v>148</v>
      </c>
      <c r="I961" s="12" t="s">
        <v>6565</v>
      </c>
      <c r="J961" t="s">
        <v>6566</v>
      </c>
      <c r="K961" s="4">
        <v>19</v>
      </c>
      <c r="L961" s="3">
        <v>4</v>
      </c>
      <c r="M961" s="3">
        <v>786</v>
      </c>
      <c r="O961" s="4">
        <v>19</v>
      </c>
      <c r="P961" s="3">
        <v>786</v>
      </c>
    </row>
    <row r="962" spans="1:16" x14ac:dyDescent="0.25">
      <c r="A962" s="3">
        <v>961</v>
      </c>
      <c r="B962" s="3">
        <v>7</v>
      </c>
      <c r="C962" s="3">
        <v>1</v>
      </c>
      <c r="D962" s="22" t="s">
        <v>1161</v>
      </c>
      <c r="E962" s="12" t="s">
        <v>11393</v>
      </c>
      <c r="F962" s="12" t="s">
        <v>11393</v>
      </c>
      <c r="G962" s="12" t="s">
        <v>11394</v>
      </c>
      <c r="H962" s="12" t="s">
        <v>11394</v>
      </c>
      <c r="I962" s="12" t="s">
        <v>11395</v>
      </c>
      <c r="J962" t="s">
        <v>11396</v>
      </c>
      <c r="K962" s="4">
        <v>4</v>
      </c>
      <c r="L962" s="3">
        <v>1</v>
      </c>
      <c r="M962" s="3">
        <v>161</v>
      </c>
      <c r="O962" s="4">
        <v>4</v>
      </c>
      <c r="P962" s="3">
        <v>161</v>
      </c>
    </row>
    <row r="963" spans="1:16" x14ac:dyDescent="0.25">
      <c r="A963" s="3">
        <v>962</v>
      </c>
      <c r="B963" s="3">
        <v>7</v>
      </c>
      <c r="C963" s="3">
        <v>2</v>
      </c>
      <c r="D963" s="22" t="s">
        <v>1162</v>
      </c>
      <c r="E963" s="12" t="s">
        <v>11397</v>
      </c>
      <c r="F963" s="12" t="s">
        <v>11398</v>
      </c>
      <c r="G963" s="12" t="s">
        <v>11399</v>
      </c>
      <c r="H963" s="12" t="s">
        <v>11399</v>
      </c>
      <c r="I963" s="12" t="s">
        <v>11400</v>
      </c>
      <c r="J963" t="s">
        <v>11401</v>
      </c>
      <c r="K963" s="4">
        <v>49</v>
      </c>
      <c r="L963" s="3">
        <v>13</v>
      </c>
      <c r="M963" s="3">
        <v>4051</v>
      </c>
      <c r="O963" s="4">
        <v>49</v>
      </c>
      <c r="P963" s="3">
        <v>4051</v>
      </c>
    </row>
    <row r="964" spans="1:16" x14ac:dyDescent="0.25">
      <c r="A964" s="3">
        <v>963</v>
      </c>
      <c r="B964" s="3">
        <v>7</v>
      </c>
      <c r="C964" s="3">
        <v>3</v>
      </c>
      <c r="D964" s="22" t="s">
        <v>1163</v>
      </c>
      <c r="E964" s="12" t="s">
        <v>11402</v>
      </c>
      <c r="F964" s="12" t="s">
        <v>11403</v>
      </c>
      <c r="G964" s="12" t="s">
        <v>11404</v>
      </c>
      <c r="H964" s="12" t="s">
        <v>11404</v>
      </c>
      <c r="I964" s="12" t="s">
        <v>11405</v>
      </c>
      <c r="J964" t="s">
        <v>11406</v>
      </c>
      <c r="K964" s="4">
        <v>57</v>
      </c>
      <c r="L964" s="3">
        <v>14</v>
      </c>
      <c r="M964" s="3">
        <v>3770</v>
      </c>
      <c r="O964" s="4">
        <v>57</v>
      </c>
      <c r="P964" s="3">
        <v>3770</v>
      </c>
    </row>
    <row r="965" spans="1:16" x14ac:dyDescent="0.25">
      <c r="A965" s="3">
        <v>964</v>
      </c>
      <c r="B965" s="3">
        <v>7</v>
      </c>
      <c r="C965" s="3">
        <v>4</v>
      </c>
      <c r="D965" s="22" t="s">
        <v>1164</v>
      </c>
      <c r="E965" s="12" t="s">
        <v>11407</v>
      </c>
      <c r="F965" s="12" t="s">
        <v>11407</v>
      </c>
      <c r="G965" s="12" t="s">
        <v>11408</v>
      </c>
      <c r="H965" s="12" t="s">
        <v>11408</v>
      </c>
      <c r="I965" s="12" t="s">
        <v>11409</v>
      </c>
      <c r="J965" t="s">
        <v>11410</v>
      </c>
      <c r="K965" s="4">
        <v>41</v>
      </c>
      <c r="L965" s="3">
        <v>10</v>
      </c>
      <c r="M965" s="3">
        <v>1450</v>
      </c>
      <c r="O965" s="4">
        <v>41</v>
      </c>
      <c r="P965" s="3">
        <v>1450</v>
      </c>
    </row>
    <row r="966" spans="1:16" x14ac:dyDescent="0.25">
      <c r="A966" s="3">
        <v>965</v>
      </c>
      <c r="B966" s="3">
        <v>7</v>
      </c>
      <c r="C966" s="3">
        <v>5</v>
      </c>
      <c r="D966" s="22" t="s">
        <v>1165</v>
      </c>
      <c r="E966" s="12" t="s">
        <v>11411</v>
      </c>
      <c r="F966" s="12" t="s">
        <v>11412</v>
      </c>
      <c r="G966" s="12" t="s">
        <v>11413</v>
      </c>
      <c r="H966" s="12" t="s">
        <v>11413</v>
      </c>
      <c r="I966" s="12" t="s">
        <v>11414</v>
      </c>
      <c r="J966" t="s">
        <v>11415</v>
      </c>
      <c r="K966" s="4">
        <v>45</v>
      </c>
      <c r="L966" s="3">
        <v>12</v>
      </c>
      <c r="M966" s="3">
        <v>2566</v>
      </c>
      <c r="O966" s="4">
        <v>45</v>
      </c>
      <c r="P966" s="3">
        <v>2566</v>
      </c>
    </row>
    <row r="967" spans="1:16" x14ac:dyDescent="0.25">
      <c r="A967" s="3">
        <v>966</v>
      </c>
      <c r="B967" s="3">
        <v>7</v>
      </c>
      <c r="C967" s="3">
        <v>6</v>
      </c>
      <c r="D967" s="22" t="s">
        <v>1166</v>
      </c>
      <c r="E967" s="12" t="s">
        <v>11416</v>
      </c>
      <c r="F967" s="12" t="s">
        <v>11417</v>
      </c>
      <c r="G967" s="12" t="s">
        <v>11418</v>
      </c>
      <c r="H967" s="12" t="s">
        <v>11419</v>
      </c>
      <c r="I967" s="12" t="s">
        <v>11420</v>
      </c>
      <c r="J967" t="s">
        <v>11421</v>
      </c>
      <c r="K967" s="4">
        <v>36</v>
      </c>
      <c r="L967" s="3">
        <v>6</v>
      </c>
      <c r="M967" s="3">
        <v>2117</v>
      </c>
      <c r="O967" s="4">
        <v>36</v>
      </c>
      <c r="P967" s="3">
        <v>2117</v>
      </c>
    </row>
    <row r="968" spans="1:16" x14ac:dyDescent="0.25">
      <c r="A968" s="3">
        <v>967</v>
      </c>
      <c r="B968" s="3">
        <v>7</v>
      </c>
      <c r="C968" s="3">
        <v>7</v>
      </c>
      <c r="D968" s="22" t="s">
        <v>1167</v>
      </c>
      <c r="E968" s="12" t="s">
        <v>11422</v>
      </c>
      <c r="F968" s="12" t="s">
        <v>11422</v>
      </c>
      <c r="G968" s="12" t="s">
        <v>11423</v>
      </c>
      <c r="H968" s="12" t="s">
        <v>11423</v>
      </c>
      <c r="I968" s="12" t="s">
        <v>11424</v>
      </c>
      <c r="J968" t="s">
        <v>11425</v>
      </c>
      <c r="K968" s="4">
        <v>27</v>
      </c>
      <c r="L968" s="3">
        <v>6</v>
      </c>
      <c r="M968" s="3">
        <v>1888</v>
      </c>
      <c r="O968" s="4">
        <v>27</v>
      </c>
      <c r="P968" s="3">
        <v>1888</v>
      </c>
    </row>
    <row r="969" spans="1:16" x14ac:dyDescent="0.25">
      <c r="A969" s="3">
        <v>968</v>
      </c>
      <c r="B969" s="3">
        <v>7</v>
      </c>
      <c r="C969" s="3">
        <v>8</v>
      </c>
      <c r="D969" s="22" t="s">
        <v>1168</v>
      </c>
      <c r="E969" s="12" t="s">
        <v>11426</v>
      </c>
      <c r="F969" s="12" t="s">
        <v>11427</v>
      </c>
      <c r="G969" s="12" t="s">
        <v>11428</v>
      </c>
      <c r="H969" s="12" t="s">
        <v>11428</v>
      </c>
      <c r="I969" s="12" t="s">
        <v>11429</v>
      </c>
      <c r="J969" t="s">
        <v>11430</v>
      </c>
      <c r="K969" s="4">
        <v>44</v>
      </c>
      <c r="L969" s="3">
        <v>9</v>
      </c>
      <c r="M969" s="3">
        <v>2760</v>
      </c>
      <c r="O969" s="4">
        <v>44</v>
      </c>
      <c r="P969" s="3">
        <v>2760</v>
      </c>
    </row>
    <row r="970" spans="1:16" x14ac:dyDescent="0.25">
      <c r="A970" s="3">
        <v>969</v>
      </c>
      <c r="B970" s="3">
        <v>7</v>
      </c>
      <c r="C970" s="3">
        <v>9</v>
      </c>
      <c r="D970" s="22" t="s">
        <v>1169</v>
      </c>
      <c r="E970" s="12" t="s">
        <v>11431</v>
      </c>
      <c r="F970" s="12" t="s">
        <v>11432</v>
      </c>
      <c r="G970" s="12" t="s">
        <v>11433</v>
      </c>
      <c r="H970" s="12" t="s">
        <v>11434</v>
      </c>
      <c r="I970" s="12" t="s">
        <v>11435</v>
      </c>
      <c r="J970" t="s">
        <v>11436</v>
      </c>
      <c r="K970" s="4">
        <v>55</v>
      </c>
      <c r="L970" s="3">
        <v>11</v>
      </c>
      <c r="M970" s="3">
        <v>4957</v>
      </c>
      <c r="O970" s="4">
        <v>55</v>
      </c>
      <c r="P970" s="3">
        <v>4957</v>
      </c>
    </row>
    <row r="971" spans="1:16" x14ac:dyDescent="0.25">
      <c r="A971" s="3">
        <v>970</v>
      </c>
      <c r="B971" s="3">
        <v>7</v>
      </c>
      <c r="C971" s="3">
        <v>10</v>
      </c>
      <c r="D971" s="22" t="s">
        <v>1170</v>
      </c>
      <c r="E971" s="12" t="s">
        <v>11437</v>
      </c>
      <c r="F971" s="12" t="s">
        <v>11438</v>
      </c>
      <c r="G971" s="12" t="s">
        <v>11439</v>
      </c>
      <c r="H971" s="12" t="s">
        <v>11439</v>
      </c>
      <c r="I971" s="12" t="s">
        <v>11440</v>
      </c>
      <c r="J971" t="s">
        <v>11441</v>
      </c>
      <c r="K971" s="4">
        <v>46</v>
      </c>
      <c r="L971" s="3">
        <v>11</v>
      </c>
      <c r="M971" s="3">
        <v>3386</v>
      </c>
      <c r="O971" s="4">
        <v>46</v>
      </c>
      <c r="P971" s="3">
        <v>3386</v>
      </c>
    </row>
    <row r="972" spans="1:16" x14ac:dyDescent="0.25">
      <c r="A972" s="3">
        <v>971</v>
      </c>
      <c r="B972" s="3">
        <v>7</v>
      </c>
      <c r="C972" s="3">
        <v>11</v>
      </c>
      <c r="D972" s="22" t="s">
        <v>1171</v>
      </c>
      <c r="E972" s="12" t="s">
        <v>11442</v>
      </c>
      <c r="F972" s="12" t="s">
        <v>11443</v>
      </c>
      <c r="G972" s="12" t="s">
        <v>11444</v>
      </c>
      <c r="H972" s="12" t="s">
        <v>11444</v>
      </c>
      <c r="I972" s="12" t="s">
        <v>11445</v>
      </c>
      <c r="J972" t="s">
        <v>11446</v>
      </c>
      <c r="K972" s="4">
        <v>70</v>
      </c>
      <c r="L972" s="3">
        <v>16</v>
      </c>
      <c r="M972" s="3">
        <v>3650</v>
      </c>
      <c r="O972" s="4">
        <v>70</v>
      </c>
      <c r="P972" s="3">
        <v>3650</v>
      </c>
    </row>
    <row r="973" spans="1:16" x14ac:dyDescent="0.25">
      <c r="A973" s="3">
        <v>972</v>
      </c>
      <c r="B973" s="3">
        <v>7</v>
      </c>
      <c r="C973" s="3">
        <v>12</v>
      </c>
      <c r="D973" s="22" t="s">
        <v>1172</v>
      </c>
      <c r="E973" s="12" t="s">
        <v>11447</v>
      </c>
      <c r="F973" s="12" t="s">
        <v>11448</v>
      </c>
      <c r="G973" s="12" t="s">
        <v>11449</v>
      </c>
      <c r="H973" s="12" t="s">
        <v>11449</v>
      </c>
      <c r="I973" s="12" t="s">
        <v>11450</v>
      </c>
      <c r="J973" t="s">
        <v>11451</v>
      </c>
      <c r="K973" s="4">
        <v>57</v>
      </c>
      <c r="L973" s="3">
        <v>17</v>
      </c>
      <c r="M973" s="3">
        <v>6132</v>
      </c>
      <c r="O973" s="4">
        <v>57</v>
      </c>
      <c r="P973" s="3">
        <v>6132</v>
      </c>
    </row>
    <row r="974" spans="1:16" x14ac:dyDescent="0.25">
      <c r="A974" s="3">
        <v>973</v>
      </c>
      <c r="B974" s="3">
        <v>7</v>
      </c>
      <c r="C974" s="3">
        <v>13</v>
      </c>
      <c r="D974" s="22" t="s">
        <v>1173</v>
      </c>
      <c r="E974" s="12" t="s">
        <v>11452</v>
      </c>
      <c r="F974" s="12" t="s">
        <v>11453</v>
      </c>
      <c r="G974" s="12" t="s">
        <v>11454</v>
      </c>
      <c r="H974" s="12" t="s">
        <v>11454</v>
      </c>
      <c r="I974" s="12" t="s">
        <v>11455</v>
      </c>
      <c r="J974" t="s">
        <v>11456</v>
      </c>
      <c r="K974" s="4">
        <v>49</v>
      </c>
      <c r="L974" s="3">
        <v>13</v>
      </c>
      <c r="M974" s="3">
        <v>4176</v>
      </c>
      <c r="O974" s="4">
        <v>49</v>
      </c>
      <c r="P974" s="3">
        <v>4176</v>
      </c>
    </row>
    <row r="975" spans="1:16" x14ac:dyDescent="0.25">
      <c r="A975" s="3">
        <v>974</v>
      </c>
      <c r="B975" s="3">
        <v>7</v>
      </c>
      <c r="C975" s="3">
        <v>14</v>
      </c>
      <c r="D975" s="22" t="s">
        <v>1174</v>
      </c>
      <c r="E975" s="12" t="s">
        <v>11457</v>
      </c>
      <c r="F975" s="12" t="s">
        <v>11457</v>
      </c>
      <c r="G975" s="12" t="s">
        <v>11458</v>
      </c>
      <c r="H975" s="12" t="s">
        <v>11458</v>
      </c>
      <c r="I975" s="12" t="s">
        <v>11459</v>
      </c>
      <c r="J975" t="s">
        <v>11460</v>
      </c>
      <c r="K975" s="4">
        <v>21</v>
      </c>
      <c r="L975" s="3">
        <v>5</v>
      </c>
      <c r="M975" s="3">
        <v>2077</v>
      </c>
      <c r="O975" s="4">
        <v>21</v>
      </c>
      <c r="P975" s="3">
        <v>2077</v>
      </c>
    </row>
    <row r="976" spans="1:16" x14ac:dyDescent="0.25">
      <c r="A976" s="3">
        <v>975</v>
      </c>
      <c r="B976" s="3">
        <v>7</v>
      </c>
      <c r="C976" s="3">
        <v>15</v>
      </c>
      <c r="D976" s="22" t="s">
        <v>1175</v>
      </c>
      <c r="E976" s="12" t="s">
        <v>11461</v>
      </c>
      <c r="F976" s="12" t="s">
        <v>11462</v>
      </c>
      <c r="G976" s="12" t="s">
        <v>11463</v>
      </c>
      <c r="H976" s="12" t="s">
        <v>11463</v>
      </c>
      <c r="I976" s="12" t="s">
        <v>11464</v>
      </c>
      <c r="J976" t="s">
        <v>11465</v>
      </c>
      <c r="K976" s="4">
        <v>16</v>
      </c>
      <c r="L976" s="3">
        <v>4</v>
      </c>
      <c r="M976" s="3">
        <v>1573</v>
      </c>
      <c r="O976" s="4">
        <v>16</v>
      </c>
      <c r="P976" s="3">
        <v>1573</v>
      </c>
    </row>
    <row r="977" spans="1:16" x14ac:dyDescent="0.25">
      <c r="A977" s="3">
        <v>976</v>
      </c>
      <c r="B977" s="3">
        <v>7</v>
      </c>
      <c r="C977" s="3">
        <v>16</v>
      </c>
      <c r="D977" s="22" t="s">
        <v>1176</v>
      </c>
      <c r="E977" s="12" t="s">
        <v>11466</v>
      </c>
      <c r="F977" s="12" t="s">
        <v>11467</v>
      </c>
      <c r="G977" s="12" t="s">
        <v>11468</v>
      </c>
      <c r="H977" s="12" t="s">
        <v>11468</v>
      </c>
      <c r="I977" s="12" t="s">
        <v>11469</v>
      </c>
      <c r="J977" t="s">
        <v>11470</v>
      </c>
      <c r="K977" s="4">
        <v>35</v>
      </c>
      <c r="L977" s="3">
        <v>7</v>
      </c>
      <c r="M977" s="3">
        <v>3061</v>
      </c>
      <c r="O977" s="4">
        <v>35</v>
      </c>
      <c r="P977" s="3">
        <v>3061</v>
      </c>
    </row>
    <row r="978" spans="1:16" x14ac:dyDescent="0.25">
      <c r="A978" s="3">
        <v>977</v>
      </c>
      <c r="B978" s="3">
        <v>7</v>
      </c>
      <c r="C978" s="3">
        <v>17</v>
      </c>
      <c r="D978" s="22" t="s">
        <v>1177</v>
      </c>
      <c r="E978" s="12" t="s">
        <v>11471</v>
      </c>
      <c r="F978" s="12" t="s">
        <v>11472</v>
      </c>
      <c r="G978" s="12" t="s">
        <v>11473</v>
      </c>
      <c r="H978" s="12" t="s">
        <v>11473</v>
      </c>
      <c r="I978" s="12" t="s">
        <v>11474</v>
      </c>
      <c r="J978" t="s">
        <v>11475</v>
      </c>
      <c r="K978" s="4">
        <v>65</v>
      </c>
      <c r="L978" s="3">
        <v>15</v>
      </c>
      <c r="M978" s="3">
        <v>4764</v>
      </c>
      <c r="O978" s="4">
        <v>65</v>
      </c>
      <c r="P978" s="3">
        <v>4764</v>
      </c>
    </row>
    <row r="979" spans="1:16" x14ac:dyDescent="0.25">
      <c r="A979" s="3">
        <v>978</v>
      </c>
      <c r="B979" s="3">
        <v>7</v>
      </c>
      <c r="C979" s="3">
        <v>18</v>
      </c>
      <c r="D979" s="22" t="s">
        <v>1178</v>
      </c>
      <c r="E979" s="12" t="s">
        <v>11476</v>
      </c>
      <c r="F979" s="12" t="s">
        <v>11477</v>
      </c>
      <c r="G979" s="12" t="s">
        <v>11478</v>
      </c>
      <c r="H979" s="12" t="s">
        <v>11478</v>
      </c>
      <c r="I979" s="12" t="s">
        <v>11479</v>
      </c>
      <c r="J979" t="s">
        <v>11480</v>
      </c>
      <c r="K979" s="4">
        <v>54</v>
      </c>
      <c r="L979" s="3">
        <v>12</v>
      </c>
      <c r="M979" s="3">
        <v>3399</v>
      </c>
      <c r="O979" s="4">
        <v>54</v>
      </c>
      <c r="P979" s="3">
        <v>3399</v>
      </c>
    </row>
    <row r="980" spans="1:16" x14ac:dyDescent="0.25">
      <c r="A980" s="3">
        <v>979</v>
      </c>
      <c r="B980" s="3">
        <v>7</v>
      </c>
      <c r="C980" s="3">
        <v>19</v>
      </c>
      <c r="D980" s="22" t="s">
        <v>1179</v>
      </c>
      <c r="E980" s="12" t="s">
        <v>11481</v>
      </c>
      <c r="F980" s="12" t="s">
        <v>11482</v>
      </c>
      <c r="G980" s="12" t="s">
        <v>11483</v>
      </c>
      <c r="H980" s="12" t="s">
        <v>11484</v>
      </c>
      <c r="I980" s="12" t="s">
        <v>11485</v>
      </c>
      <c r="J980" t="s">
        <v>11486</v>
      </c>
      <c r="K980" s="4">
        <v>69</v>
      </c>
      <c r="L980" s="3">
        <v>16</v>
      </c>
      <c r="M980" s="3">
        <v>5962</v>
      </c>
      <c r="O980" s="4">
        <v>69</v>
      </c>
      <c r="P980" s="3">
        <v>5962</v>
      </c>
    </row>
    <row r="981" spans="1:16" x14ac:dyDescent="0.25">
      <c r="A981" s="3">
        <v>980</v>
      </c>
      <c r="B981" s="3">
        <v>7</v>
      </c>
      <c r="C981" s="3">
        <v>20</v>
      </c>
      <c r="D981" s="22" t="s">
        <v>1180</v>
      </c>
      <c r="E981" s="12" t="s">
        <v>11487</v>
      </c>
      <c r="F981" s="12" t="s">
        <v>11488</v>
      </c>
      <c r="G981" s="12" t="s">
        <v>11489</v>
      </c>
      <c r="H981" s="12" t="s">
        <v>11489</v>
      </c>
      <c r="I981" s="12" t="s">
        <v>11490</v>
      </c>
      <c r="J981" t="s">
        <v>11491</v>
      </c>
      <c r="K981" s="4">
        <v>102</v>
      </c>
      <c r="L981" s="3">
        <v>25</v>
      </c>
      <c r="M981" s="3">
        <v>5791</v>
      </c>
      <c r="O981" s="4">
        <v>102</v>
      </c>
      <c r="P981" s="3">
        <v>5791</v>
      </c>
    </row>
    <row r="982" spans="1:16" x14ac:dyDescent="0.25">
      <c r="A982" s="3">
        <v>981</v>
      </c>
      <c r="B982" s="3">
        <v>7</v>
      </c>
      <c r="C982" s="3">
        <v>21</v>
      </c>
      <c r="D982" s="22" t="s">
        <v>1181</v>
      </c>
      <c r="E982" s="12" t="s">
        <v>11492</v>
      </c>
      <c r="F982" s="12" t="s">
        <v>11493</v>
      </c>
      <c r="G982" s="12" t="s">
        <v>11494</v>
      </c>
      <c r="H982" s="12" t="s">
        <v>11494</v>
      </c>
      <c r="I982" s="12" t="s">
        <v>11495</v>
      </c>
      <c r="J982" t="s">
        <v>11496</v>
      </c>
      <c r="K982" s="4">
        <v>25</v>
      </c>
      <c r="L982" s="3">
        <v>5</v>
      </c>
      <c r="M982" s="3">
        <v>764</v>
      </c>
      <c r="O982" s="4">
        <v>25</v>
      </c>
      <c r="P982" s="3">
        <v>764</v>
      </c>
    </row>
    <row r="983" spans="1:16" x14ac:dyDescent="0.25">
      <c r="A983" s="3">
        <v>982</v>
      </c>
      <c r="B983" s="3">
        <v>7</v>
      </c>
      <c r="C983" s="3">
        <v>22</v>
      </c>
      <c r="D983" s="22" t="s">
        <v>1182</v>
      </c>
      <c r="E983" s="12" t="s">
        <v>11497</v>
      </c>
      <c r="F983" s="12" t="s">
        <v>11498</v>
      </c>
      <c r="G983" s="12" t="s">
        <v>11499</v>
      </c>
      <c r="H983" s="12" t="s">
        <v>11499</v>
      </c>
      <c r="I983" s="12" t="s">
        <v>11500</v>
      </c>
      <c r="J983" t="s">
        <v>11501</v>
      </c>
      <c r="K983" s="4">
        <v>129</v>
      </c>
      <c r="L983" s="3">
        <v>28</v>
      </c>
      <c r="M983" s="3">
        <v>8388</v>
      </c>
      <c r="O983" s="4">
        <v>129</v>
      </c>
      <c r="P983" s="3">
        <v>8388</v>
      </c>
    </row>
    <row r="984" spans="1:16" x14ac:dyDescent="0.25">
      <c r="A984" s="3">
        <v>983</v>
      </c>
      <c r="B984" s="3">
        <v>7</v>
      </c>
      <c r="C984" s="3">
        <v>23</v>
      </c>
      <c r="D984" s="22" t="s">
        <v>1183</v>
      </c>
      <c r="E984" s="12" t="s">
        <v>11502</v>
      </c>
      <c r="F984" s="12" t="s">
        <v>11503</v>
      </c>
      <c r="G984" s="12" t="s">
        <v>11504</v>
      </c>
      <c r="H984" s="12" t="s">
        <v>11504</v>
      </c>
      <c r="I984" s="12" t="s">
        <v>11505</v>
      </c>
      <c r="J984" t="s">
        <v>11506</v>
      </c>
      <c r="K984" s="4">
        <v>53</v>
      </c>
      <c r="L984" s="3">
        <v>12</v>
      </c>
      <c r="M984" s="3">
        <v>5488</v>
      </c>
      <c r="O984" s="4">
        <v>53</v>
      </c>
      <c r="P984" s="3">
        <v>5488</v>
      </c>
    </row>
    <row r="985" spans="1:16" x14ac:dyDescent="0.25">
      <c r="A985" s="3">
        <v>984</v>
      </c>
      <c r="B985" s="3">
        <v>7</v>
      </c>
      <c r="C985" s="3">
        <v>24</v>
      </c>
      <c r="D985" s="22" t="s">
        <v>1184</v>
      </c>
      <c r="E985" s="12" t="s">
        <v>11507</v>
      </c>
      <c r="F985" s="12" t="s">
        <v>11508</v>
      </c>
      <c r="G985" s="12" t="s">
        <v>11509</v>
      </c>
      <c r="H985" s="12" t="s">
        <v>11509</v>
      </c>
      <c r="I985" s="12" t="s">
        <v>11510</v>
      </c>
      <c r="J985" t="s">
        <v>11511</v>
      </c>
      <c r="K985" s="4">
        <v>47</v>
      </c>
      <c r="L985" s="3">
        <v>12</v>
      </c>
      <c r="M985" s="3">
        <v>4712</v>
      </c>
      <c r="O985" s="4">
        <v>47</v>
      </c>
      <c r="P985" s="3">
        <v>4712</v>
      </c>
    </row>
    <row r="986" spans="1:16" x14ac:dyDescent="0.25">
      <c r="A986" s="3">
        <v>985</v>
      </c>
      <c r="B986" s="3">
        <v>7</v>
      </c>
      <c r="C986" s="3">
        <v>25</v>
      </c>
      <c r="D986" s="22" t="s">
        <v>1185</v>
      </c>
      <c r="E986" s="12" t="s">
        <v>11512</v>
      </c>
      <c r="F986" s="12" t="s">
        <v>11512</v>
      </c>
      <c r="G986" s="12" t="s">
        <v>11513</v>
      </c>
      <c r="H986" s="12" t="s">
        <v>11513</v>
      </c>
      <c r="I986" s="12" t="s">
        <v>11514</v>
      </c>
      <c r="J986" t="s">
        <v>11515</v>
      </c>
      <c r="K986" s="4">
        <v>34</v>
      </c>
      <c r="L986" s="3">
        <v>7</v>
      </c>
      <c r="M986" s="3">
        <v>3066</v>
      </c>
      <c r="O986" s="4">
        <v>34</v>
      </c>
      <c r="P986" s="3">
        <v>3066</v>
      </c>
    </row>
    <row r="987" spans="1:16" x14ac:dyDescent="0.25">
      <c r="A987" s="3">
        <v>986</v>
      </c>
      <c r="B987" s="3">
        <v>7</v>
      </c>
      <c r="C987" s="3">
        <v>26</v>
      </c>
      <c r="D987" s="22" t="s">
        <v>1186</v>
      </c>
      <c r="E987" s="12" t="s">
        <v>11516</v>
      </c>
      <c r="F987" s="12" t="s">
        <v>11517</v>
      </c>
      <c r="G987" s="12" t="s">
        <v>11518</v>
      </c>
      <c r="H987" s="12" t="s">
        <v>11518</v>
      </c>
      <c r="I987" s="12" t="s">
        <v>11519</v>
      </c>
      <c r="J987" t="s">
        <v>11520</v>
      </c>
      <c r="K987" s="4">
        <v>82</v>
      </c>
      <c r="L987" s="3">
        <v>19</v>
      </c>
      <c r="M987" s="3">
        <v>6580</v>
      </c>
      <c r="O987" s="4">
        <v>82</v>
      </c>
      <c r="P987" s="3">
        <v>6580</v>
      </c>
    </row>
    <row r="988" spans="1:16" x14ac:dyDescent="0.25">
      <c r="A988" s="3">
        <v>987</v>
      </c>
      <c r="B988" s="3">
        <v>7</v>
      </c>
      <c r="C988" s="3">
        <v>27</v>
      </c>
      <c r="D988" s="22" t="s">
        <v>1187</v>
      </c>
      <c r="E988" s="12" t="s">
        <v>11521</v>
      </c>
      <c r="F988" s="12" t="s">
        <v>11522</v>
      </c>
      <c r="G988" s="12" t="s">
        <v>11523</v>
      </c>
      <c r="H988" s="12" t="s">
        <v>11523</v>
      </c>
      <c r="I988" s="12" t="s">
        <v>11524</v>
      </c>
      <c r="J988" t="s">
        <v>11525</v>
      </c>
      <c r="K988" s="4">
        <v>136</v>
      </c>
      <c r="L988" s="3">
        <v>30</v>
      </c>
      <c r="M988" s="3">
        <v>7091</v>
      </c>
      <c r="O988" s="4">
        <v>136</v>
      </c>
      <c r="P988" s="3">
        <v>7091</v>
      </c>
    </row>
    <row r="989" spans="1:16" x14ac:dyDescent="0.25">
      <c r="A989" s="3">
        <v>988</v>
      </c>
      <c r="B989" s="3">
        <v>7</v>
      </c>
      <c r="C989" s="3">
        <v>28</v>
      </c>
      <c r="D989" s="22" t="s">
        <v>1188</v>
      </c>
      <c r="E989" s="12" t="s">
        <v>11526</v>
      </c>
      <c r="F989" s="12" t="s">
        <v>11527</v>
      </c>
      <c r="G989" s="12" t="s">
        <v>11528</v>
      </c>
      <c r="H989" s="12" t="s">
        <v>11528</v>
      </c>
      <c r="I989" s="12" t="s">
        <v>11529</v>
      </c>
      <c r="J989" t="s">
        <v>11530</v>
      </c>
      <c r="K989" s="4">
        <v>94</v>
      </c>
      <c r="L989" s="3">
        <v>22</v>
      </c>
      <c r="M989" s="3">
        <v>4424</v>
      </c>
      <c r="O989" s="4">
        <v>94</v>
      </c>
      <c r="P989" s="3">
        <v>4424</v>
      </c>
    </row>
    <row r="990" spans="1:16" x14ac:dyDescent="0.25">
      <c r="A990" s="3">
        <v>989</v>
      </c>
      <c r="B990" s="3">
        <v>7</v>
      </c>
      <c r="C990" s="3">
        <v>29</v>
      </c>
      <c r="D990" s="22" t="s">
        <v>1189</v>
      </c>
      <c r="E990" s="12" t="s">
        <v>11531</v>
      </c>
      <c r="F990" s="12" t="s">
        <v>11532</v>
      </c>
      <c r="G990" s="12" t="s">
        <v>11533</v>
      </c>
      <c r="H990" s="12" t="s">
        <v>11533</v>
      </c>
      <c r="I990" s="12" t="s">
        <v>11534</v>
      </c>
      <c r="J990" t="s">
        <v>11535</v>
      </c>
      <c r="K990" s="4">
        <v>69</v>
      </c>
      <c r="L990" s="3">
        <v>16</v>
      </c>
      <c r="M990" s="3">
        <v>3016</v>
      </c>
      <c r="O990" s="4">
        <v>69</v>
      </c>
      <c r="P990" s="3">
        <v>3016</v>
      </c>
    </row>
    <row r="991" spans="1:16" x14ac:dyDescent="0.25">
      <c r="A991" s="3">
        <v>990</v>
      </c>
      <c r="B991" s="3">
        <v>7</v>
      </c>
      <c r="C991" s="3">
        <v>30</v>
      </c>
      <c r="D991" s="22" t="s">
        <v>1190</v>
      </c>
      <c r="E991" s="12" t="s">
        <v>11536</v>
      </c>
      <c r="F991" s="12" t="s">
        <v>11537</v>
      </c>
      <c r="G991" s="12" t="s">
        <v>11538</v>
      </c>
      <c r="H991" s="12" t="s">
        <v>11538</v>
      </c>
      <c r="I991" s="12" t="s">
        <v>11539</v>
      </c>
      <c r="J991" t="s">
        <v>11540</v>
      </c>
      <c r="K991" s="4">
        <v>76</v>
      </c>
      <c r="L991" s="3">
        <v>16</v>
      </c>
      <c r="M991" s="3">
        <v>5188</v>
      </c>
      <c r="O991" s="4">
        <v>76</v>
      </c>
      <c r="P991" s="3">
        <v>5188</v>
      </c>
    </row>
    <row r="992" spans="1:16" x14ac:dyDescent="0.25">
      <c r="A992" s="3">
        <v>991</v>
      </c>
      <c r="B992" s="3">
        <v>7</v>
      </c>
      <c r="C992" s="3">
        <v>31</v>
      </c>
      <c r="D992" s="22" t="s">
        <v>1191</v>
      </c>
      <c r="E992" s="12" t="s">
        <v>11541</v>
      </c>
      <c r="F992" s="12" t="s">
        <v>11542</v>
      </c>
      <c r="G992" s="12" t="s">
        <v>11543</v>
      </c>
      <c r="H992" s="12" t="s">
        <v>11543</v>
      </c>
      <c r="I992" s="12" t="s">
        <v>11544</v>
      </c>
      <c r="J992" t="s">
        <v>11545</v>
      </c>
      <c r="K992" s="4">
        <v>64</v>
      </c>
      <c r="L992" s="3">
        <v>15</v>
      </c>
      <c r="M992" s="3">
        <v>4174</v>
      </c>
      <c r="O992" s="4">
        <v>64</v>
      </c>
      <c r="P992" s="3">
        <v>4174</v>
      </c>
    </row>
    <row r="993" spans="1:16" x14ac:dyDescent="0.25">
      <c r="A993" s="3">
        <v>992</v>
      </c>
      <c r="B993" s="3">
        <v>7</v>
      </c>
      <c r="C993" s="3">
        <v>32</v>
      </c>
      <c r="D993" s="22" t="s">
        <v>1192</v>
      </c>
      <c r="E993" s="12" t="s">
        <v>11546</v>
      </c>
      <c r="F993" s="12" t="s">
        <v>11547</v>
      </c>
      <c r="G993" s="12" t="s">
        <v>11548</v>
      </c>
      <c r="H993" s="12" t="s">
        <v>11548</v>
      </c>
      <c r="I993" s="12" t="s">
        <v>11549</v>
      </c>
      <c r="J993" t="s">
        <v>11550</v>
      </c>
      <c r="K993" s="4">
        <v>110</v>
      </c>
      <c r="L993" s="3">
        <v>26</v>
      </c>
      <c r="M993" s="3">
        <v>6972</v>
      </c>
      <c r="O993" s="4">
        <v>110</v>
      </c>
      <c r="P993" s="3">
        <v>6972</v>
      </c>
    </row>
    <row r="994" spans="1:16" x14ac:dyDescent="0.25">
      <c r="A994" s="3">
        <v>993</v>
      </c>
      <c r="B994" s="3">
        <v>7</v>
      </c>
      <c r="C994" s="3">
        <v>33</v>
      </c>
      <c r="D994" s="22" t="s">
        <v>1193</v>
      </c>
      <c r="E994" s="12" t="s">
        <v>11551</v>
      </c>
      <c r="F994" s="12" t="s">
        <v>11552</v>
      </c>
      <c r="G994" s="12" t="s">
        <v>11553</v>
      </c>
      <c r="H994" s="12" t="s">
        <v>11553</v>
      </c>
      <c r="I994" s="12" t="s">
        <v>11554</v>
      </c>
      <c r="J994" t="s">
        <v>11555</v>
      </c>
      <c r="K994" s="4">
        <v>108</v>
      </c>
      <c r="L994" s="3">
        <v>29</v>
      </c>
      <c r="M994" s="3">
        <v>8296</v>
      </c>
      <c r="O994" s="4">
        <v>108</v>
      </c>
      <c r="P994" s="3">
        <v>8296</v>
      </c>
    </row>
    <row r="995" spans="1:16" x14ac:dyDescent="0.25">
      <c r="A995" s="3">
        <v>994</v>
      </c>
      <c r="B995" s="3">
        <v>7</v>
      </c>
      <c r="C995" s="3">
        <v>34</v>
      </c>
      <c r="D995" s="22" t="s">
        <v>1194</v>
      </c>
      <c r="E995" s="12" t="s">
        <v>11556</v>
      </c>
      <c r="F995" s="12" t="s">
        <v>11556</v>
      </c>
      <c r="G995" s="12" t="s">
        <v>11557</v>
      </c>
      <c r="H995" s="12" t="s">
        <v>11557</v>
      </c>
      <c r="I995" s="12" t="s">
        <v>11558</v>
      </c>
      <c r="J995" t="s">
        <v>11559</v>
      </c>
      <c r="K995" s="4">
        <v>47</v>
      </c>
      <c r="L995" s="3">
        <v>11</v>
      </c>
      <c r="M995" s="3">
        <v>3233</v>
      </c>
      <c r="O995" s="4">
        <v>47</v>
      </c>
      <c r="P995" s="3">
        <v>3233</v>
      </c>
    </row>
    <row r="996" spans="1:16" x14ac:dyDescent="0.25">
      <c r="A996" s="3">
        <v>995</v>
      </c>
      <c r="B996" s="3">
        <v>7</v>
      </c>
      <c r="C996" s="3">
        <v>35</v>
      </c>
      <c r="D996" s="22" t="s">
        <v>1195</v>
      </c>
      <c r="E996" s="12" t="s">
        <v>11560</v>
      </c>
      <c r="F996" s="12" t="s">
        <v>11561</v>
      </c>
      <c r="G996" s="12" t="s">
        <v>11562</v>
      </c>
      <c r="H996" s="12" t="s">
        <v>11562</v>
      </c>
      <c r="I996" s="12" t="s">
        <v>11563</v>
      </c>
      <c r="J996" t="s">
        <v>11564</v>
      </c>
      <c r="K996" s="4">
        <v>74</v>
      </c>
      <c r="L996" s="3">
        <v>18</v>
      </c>
      <c r="M996" s="3">
        <v>3960</v>
      </c>
      <c r="O996" s="4">
        <v>74</v>
      </c>
      <c r="P996" s="3">
        <v>3960</v>
      </c>
    </row>
    <row r="997" spans="1:16" x14ac:dyDescent="0.25">
      <c r="A997" s="3">
        <v>996</v>
      </c>
      <c r="B997" s="3">
        <v>7</v>
      </c>
      <c r="C997" s="3">
        <v>36</v>
      </c>
      <c r="D997" s="22" t="s">
        <v>1196</v>
      </c>
      <c r="E997" s="12" t="s">
        <v>11565</v>
      </c>
      <c r="F997" s="12" t="s">
        <v>11566</v>
      </c>
      <c r="G997" s="12" t="s">
        <v>11567</v>
      </c>
      <c r="H997" s="12" t="s">
        <v>11568</v>
      </c>
      <c r="I997" s="12" t="s">
        <v>11569</v>
      </c>
      <c r="J997" t="s">
        <v>11570</v>
      </c>
      <c r="K997" s="4">
        <v>56</v>
      </c>
      <c r="L997" s="3">
        <v>11</v>
      </c>
      <c r="M997" s="3">
        <v>4094</v>
      </c>
      <c r="O997" s="4">
        <v>56</v>
      </c>
      <c r="P997" s="3">
        <v>4094</v>
      </c>
    </row>
    <row r="998" spans="1:16" x14ac:dyDescent="0.25">
      <c r="A998" s="3">
        <v>997</v>
      </c>
      <c r="B998" s="3">
        <v>7</v>
      </c>
      <c r="C998" s="3">
        <v>37</v>
      </c>
      <c r="D998" s="22" t="s">
        <v>1197</v>
      </c>
      <c r="E998" s="12" t="s">
        <v>11571</v>
      </c>
      <c r="F998" s="12" t="s">
        <v>11572</v>
      </c>
      <c r="G998" s="12" t="s">
        <v>11573</v>
      </c>
      <c r="H998" s="12" t="s">
        <v>11574</v>
      </c>
      <c r="I998" s="12" t="s">
        <v>11575</v>
      </c>
      <c r="J998" t="s">
        <v>11576</v>
      </c>
      <c r="K998" s="4">
        <v>155</v>
      </c>
      <c r="L998" s="3">
        <v>37</v>
      </c>
      <c r="M998" s="3">
        <v>11254</v>
      </c>
      <c r="O998" s="4">
        <v>155</v>
      </c>
      <c r="P998" s="3">
        <v>11254</v>
      </c>
    </row>
    <row r="999" spans="1:16" x14ac:dyDescent="0.25">
      <c r="A999" s="3">
        <v>998</v>
      </c>
      <c r="B999" s="3">
        <v>7</v>
      </c>
      <c r="C999" s="3">
        <v>38</v>
      </c>
      <c r="D999" s="22" t="s">
        <v>1198</v>
      </c>
      <c r="E999" s="12" t="s">
        <v>11577</v>
      </c>
      <c r="F999" s="12" t="s">
        <v>11578</v>
      </c>
      <c r="G999" s="12" t="s">
        <v>11579</v>
      </c>
      <c r="H999" s="12" t="s">
        <v>11580</v>
      </c>
      <c r="I999" s="12" t="s">
        <v>11581</v>
      </c>
      <c r="J999" t="s">
        <v>11582</v>
      </c>
      <c r="K999" s="4">
        <v>161</v>
      </c>
      <c r="L999" s="3">
        <v>40</v>
      </c>
      <c r="M999" s="3">
        <v>14565</v>
      </c>
      <c r="O999" s="4">
        <v>161</v>
      </c>
      <c r="P999" s="3">
        <v>14565</v>
      </c>
    </row>
    <row r="1000" spans="1:16" x14ac:dyDescent="0.25">
      <c r="A1000" s="3">
        <v>999</v>
      </c>
      <c r="B1000" s="3">
        <v>7</v>
      </c>
      <c r="C1000" s="3">
        <v>39</v>
      </c>
      <c r="D1000" s="22" t="s">
        <v>1199</v>
      </c>
      <c r="E1000" s="12" t="s">
        <v>11583</v>
      </c>
      <c r="F1000" s="12" t="s">
        <v>11584</v>
      </c>
      <c r="G1000" s="12" t="s">
        <v>11585</v>
      </c>
      <c r="H1000" s="12" t="s">
        <v>11585</v>
      </c>
      <c r="I1000" s="12" t="s">
        <v>11586</v>
      </c>
      <c r="J1000" t="s">
        <v>11587</v>
      </c>
      <c r="K1000" s="4">
        <v>62</v>
      </c>
      <c r="L1000" s="3">
        <v>14</v>
      </c>
      <c r="M1000" s="3">
        <v>5746</v>
      </c>
      <c r="O1000" s="4">
        <v>62</v>
      </c>
      <c r="P1000" s="3">
        <v>5746</v>
      </c>
    </row>
    <row r="1001" spans="1:16" x14ac:dyDescent="0.25">
      <c r="A1001" s="3">
        <v>1000</v>
      </c>
      <c r="B1001" s="3">
        <v>7</v>
      </c>
      <c r="C1001" s="3">
        <v>40</v>
      </c>
      <c r="D1001" s="22" t="s">
        <v>1200</v>
      </c>
      <c r="E1001" s="12" t="s">
        <v>11588</v>
      </c>
      <c r="F1001" s="12" t="s">
        <v>11589</v>
      </c>
      <c r="G1001" s="12" t="s">
        <v>11590</v>
      </c>
      <c r="H1001" s="12" t="s">
        <v>11591</v>
      </c>
      <c r="I1001" s="12" t="s">
        <v>11592</v>
      </c>
      <c r="J1001" t="s">
        <v>11593</v>
      </c>
      <c r="K1001" s="4">
        <v>103</v>
      </c>
      <c r="L1001" s="3">
        <v>23</v>
      </c>
      <c r="M1001" s="3">
        <v>7448</v>
      </c>
      <c r="O1001" s="4">
        <v>103</v>
      </c>
      <c r="P1001" s="3">
        <v>7448</v>
      </c>
    </row>
    <row r="1002" spans="1:16" x14ac:dyDescent="0.25">
      <c r="A1002" s="3">
        <v>1001</v>
      </c>
      <c r="B1002" s="3">
        <v>7</v>
      </c>
      <c r="C1002" s="3">
        <v>41</v>
      </c>
      <c r="D1002" s="22" t="s">
        <v>1201</v>
      </c>
      <c r="E1002" s="12" t="s">
        <v>11594</v>
      </c>
      <c r="F1002" s="12" t="s">
        <v>11595</v>
      </c>
      <c r="G1002" s="12" t="s">
        <v>11596</v>
      </c>
      <c r="H1002" s="12" t="s">
        <v>11596</v>
      </c>
      <c r="I1002" s="12" t="s">
        <v>11597</v>
      </c>
      <c r="J1002" t="s">
        <v>11598</v>
      </c>
      <c r="K1002" s="4">
        <v>41</v>
      </c>
      <c r="L1002" s="3">
        <v>10</v>
      </c>
      <c r="M1002" s="3">
        <v>3854</v>
      </c>
      <c r="O1002" s="4">
        <v>41</v>
      </c>
      <c r="P1002" s="3">
        <v>3854</v>
      </c>
    </row>
    <row r="1003" spans="1:16" x14ac:dyDescent="0.25">
      <c r="A1003" s="3">
        <v>1002</v>
      </c>
      <c r="B1003" s="3">
        <v>7</v>
      </c>
      <c r="C1003" s="3">
        <v>42</v>
      </c>
      <c r="D1003" s="22" t="s">
        <v>1202</v>
      </c>
      <c r="E1003" s="12" t="s">
        <v>11599</v>
      </c>
      <c r="F1003" s="12" t="s">
        <v>11600</v>
      </c>
      <c r="G1003" s="12" t="s">
        <v>11601</v>
      </c>
      <c r="H1003" s="12" t="s">
        <v>11601</v>
      </c>
      <c r="I1003" s="12" t="s">
        <v>11602</v>
      </c>
      <c r="J1003" t="s">
        <v>11603</v>
      </c>
      <c r="K1003" s="4">
        <v>67</v>
      </c>
      <c r="L1003" s="3">
        <v>15</v>
      </c>
      <c r="M1003" s="3">
        <v>3272</v>
      </c>
      <c r="O1003" s="4">
        <v>67</v>
      </c>
      <c r="P1003" s="3">
        <v>3272</v>
      </c>
    </row>
    <row r="1004" spans="1:16" x14ac:dyDescent="0.25">
      <c r="A1004" s="3">
        <v>1003</v>
      </c>
      <c r="B1004" s="3">
        <v>7</v>
      </c>
      <c r="C1004" s="3">
        <v>43</v>
      </c>
      <c r="D1004" s="22" t="s">
        <v>1203</v>
      </c>
      <c r="E1004" s="12" t="s">
        <v>11604</v>
      </c>
      <c r="F1004" s="12" t="s">
        <v>11605</v>
      </c>
      <c r="G1004" s="12" t="s">
        <v>11606</v>
      </c>
      <c r="H1004" s="12" t="s">
        <v>11606</v>
      </c>
      <c r="I1004" s="12" t="s">
        <v>11607</v>
      </c>
      <c r="J1004" t="s">
        <v>11608</v>
      </c>
      <c r="K1004" s="4">
        <v>149</v>
      </c>
      <c r="L1004" s="3">
        <v>36</v>
      </c>
      <c r="M1004" s="3">
        <v>10567</v>
      </c>
      <c r="O1004" s="4">
        <v>149</v>
      </c>
      <c r="P1004" s="3">
        <v>10567</v>
      </c>
    </row>
    <row r="1005" spans="1:16" x14ac:dyDescent="0.25">
      <c r="A1005" s="3">
        <v>1004</v>
      </c>
      <c r="B1005" s="3">
        <v>7</v>
      </c>
      <c r="C1005" s="3">
        <v>44</v>
      </c>
      <c r="D1005" s="22" t="s">
        <v>1204</v>
      </c>
      <c r="E1005" s="12" t="s">
        <v>11609</v>
      </c>
      <c r="F1005" s="12" t="s">
        <v>11610</v>
      </c>
      <c r="G1005" s="12" t="s">
        <v>11611</v>
      </c>
      <c r="H1005" s="12" t="s">
        <v>11611</v>
      </c>
      <c r="I1005" s="12" t="s">
        <v>11612</v>
      </c>
      <c r="J1005" t="s">
        <v>11613</v>
      </c>
      <c r="K1005" s="4">
        <v>107</v>
      </c>
      <c r="L1005" s="3">
        <v>28</v>
      </c>
      <c r="M1005" s="3">
        <v>5932</v>
      </c>
      <c r="O1005" s="4">
        <v>107</v>
      </c>
      <c r="P1005" s="3">
        <v>5932</v>
      </c>
    </row>
    <row r="1006" spans="1:16" x14ac:dyDescent="0.25">
      <c r="A1006" s="3">
        <v>1005</v>
      </c>
      <c r="B1006" s="3">
        <v>7</v>
      </c>
      <c r="C1006" s="3">
        <v>45</v>
      </c>
      <c r="D1006" s="22" t="s">
        <v>1205</v>
      </c>
      <c r="E1006" s="12" t="s">
        <v>11614</v>
      </c>
      <c r="F1006" s="12" t="s">
        <v>11615</v>
      </c>
      <c r="G1006" s="12" t="s">
        <v>11616</v>
      </c>
      <c r="H1006" s="12" t="s">
        <v>11616</v>
      </c>
      <c r="I1006" s="12" t="s">
        <v>11617</v>
      </c>
      <c r="J1006" t="s">
        <v>11618</v>
      </c>
      <c r="K1006" s="4">
        <v>48</v>
      </c>
      <c r="L1006" s="3">
        <v>10</v>
      </c>
      <c r="M1006" s="3">
        <v>3646</v>
      </c>
      <c r="O1006" s="4">
        <v>48</v>
      </c>
      <c r="P1006" s="3">
        <v>3646</v>
      </c>
    </row>
    <row r="1007" spans="1:16" x14ac:dyDescent="0.25">
      <c r="A1007" s="3">
        <v>1006</v>
      </c>
      <c r="B1007" s="3">
        <v>7</v>
      </c>
      <c r="C1007" s="3">
        <v>46</v>
      </c>
      <c r="D1007" s="22" t="s">
        <v>1206</v>
      </c>
      <c r="E1007" s="12" t="s">
        <v>11619</v>
      </c>
      <c r="F1007" s="12" t="s">
        <v>11620</v>
      </c>
      <c r="G1007" s="12" t="s">
        <v>11621</v>
      </c>
      <c r="H1007" s="12" t="s">
        <v>11621</v>
      </c>
      <c r="I1007" s="12" t="s">
        <v>11622</v>
      </c>
      <c r="J1007" t="s">
        <v>11623</v>
      </c>
      <c r="K1007" s="4">
        <v>84</v>
      </c>
      <c r="L1007" s="3">
        <v>18</v>
      </c>
      <c r="M1007" s="3">
        <v>3065</v>
      </c>
      <c r="O1007" s="4">
        <v>84</v>
      </c>
      <c r="P1007" s="3">
        <v>3065</v>
      </c>
    </row>
    <row r="1008" spans="1:16" x14ac:dyDescent="0.25">
      <c r="A1008" s="3">
        <v>1007</v>
      </c>
      <c r="B1008" s="3">
        <v>7</v>
      </c>
      <c r="C1008" s="3">
        <v>47</v>
      </c>
      <c r="D1008" s="22" t="s">
        <v>1207</v>
      </c>
      <c r="E1008" s="12" t="s">
        <v>11624</v>
      </c>
      <c r="F1008" s="12" t="s">
        <v>11625</v>
      </c>
      <c r="G1008" s="12" t="s">
        <v>11626</v>
      </c>
      <c r="H1008" s="12" t="s">
        <v>11626</v>
      </c>
      <c r="I1008" s="12" t="s">
        <v>11627</v>
      </c>
      <c r="J1008" t="s">
        <v>11628</v>
      </c>
      <c r="K1008" s="4">
        <v>59</v>
      </c>
      <c r="L1008" s="3">
        <v>13</v>
      </c>
      <c r="M1008" s="3">
        <v>5055</v>
      </c>
      <c r="O1008" s="4">
        <v>59</v>
      </c>
      <c r="P1008" s="3">
        <v>5055</v>
      </c>
    </row>
    <row r="1009" spans="1:16" x14ac:dyDescent="0.25">
      <c r="A1009" s="3">
        <v>1008</v>
      </c>
      <c r="B1009" s="3">
        <v>7</v>
      </c>
      <c r="C1009" s="3">
        <v>48</v>
      </c>
      <c r="D1009" s="22" t="s">
        <v>1208</v>
      </c>
      <c r="E1009" s="12" t="s">
        <v>11629</v>
      </c>
      <c r="F1009" s="12" t="s">
        <v>11630</v>
      </c>
      <c r="G1009" s="12" t="s">
        <v>11631</v>
      </c>
      <c r="H1009" s="12" t="s">
        <v>11631</v>
      </c>
      <c r="I1009" s="12" t="s">
        <v>11632</v>
      </c>
      <c r="J1009" t="s">
        <v>11633</v>
      </c>
      <c r="K1009" s="4">
        <v>70</v>
      </c>
      <c r="L1009" s="3">
        <v>14</v>
      </c>
      <c r="M1009" s="3">
        <v>4705</v>
      </c>
      <c r="O1009" s="4">
        <v>70</v>
      </c>
      <c r="P1009" s="3">
        <v>4705</v>
      </c>
    </row>
    <row r="1010" spans="1:16" x14ac:dyDescent="0.25">
      <c r="A1010" s="3">
        <v>1009</v>
      </c>
      <c r="B1010" s="3">
        <v>7</v>
      </c>
      <c r="C1010" s="3">
        <v>49</v>
      </c>
      <c r="D1010" s="22" t="s">
        <v>1209</v>
      </c>
      <c r="E1010" s="12" t="s">
        <v>11634</v>
      </c>
      <c r="F1010" s="12" t="s">
        <v>11635</v>
      </c>
      <c r="G1010" s="12" t="s">
        <v>11636</v>
      </c>
      <c r="H1010" s="12" t="s">
        <v>11636</v>
      </c>
      <c r="I1010" s="12" t="s">
        <v>11637</v>
      </c>
      <c r="J1010" t="s">
        <v>11638</v>
      </c>
      <c r="K1010" s="4">
        <v>68</v>
      </c>
      <c r="L1010" s="3">
        <v>15</v>
      </c>
      <c r="M1010" s="3">
        <v>4631</v>
      </c>
      <c r="O1010" s="4">
        <v>68</v>
      </c>
      <c r="P1010" s="3">
        <v>4631</v>
      </c>
    </row>
    <row r="1011" spans="1:16" x14ac:dyDescent="0.25">
      <c r="A1011" s="3">
        <v>1010</v>
      </c>
      <c r="B1011" s="3">
        <v>7</v>
      </c>
      <c r="C1011" s="3">
        <v>50</v>
      </c>
      <c r="D1011" s="22" t="s">
        <v>1210</v>
      </c>
      <c r="E1011" s="12" t="s">
        <v>11639</v>
      </c>
      <c r="F1011" s="12" t="s">
        <v>11640</v>
      </c>
      <c r="G1011" s="12" t="s">
        <v>11641</v>
      </c>
      <c r="H1011" s="12" t="s">
        <v>11641</v>
      </c>
      <c r="I1011" s="12" t="s">
        <v>11642</v>
      </c>
      <c r="J1011" t="s">
        <v>11643</v>
      </c>
      <c r="K1011" s="4">
        <v>84</v>
      </c>
      <c r="L1011" s="3">
        <v>20</v>
      </c>
      <c r="M1011" s="3">
        <v>3488</v>
      </c>
      <c r="O1011" s="4">
        <v>84</v>
      </c>
      <c r="P1011" s="3">
        <v>3488</v>
      </c>
    </row>
    <row r="1012" spans="1:16" x14ac:dyDescent="0.25">
      <c r="A1012" s="3">
        <v>1011</v>
      </c>
      <c r="B1012" s="3">
        <v>7</v>
      </c>
      <c r="C1012" s="3">
        <v>51</v>
      </c>
      <c r="D1012" s="22" t="s">
        <v>1211</v>
      </c>
      <c r="E1012" s="12" t="s">
        <v>11644</v>
      </c>
      <c r="F1012" s="12" t="s">
        <v>11645</v>
      </c>
      <c r="G1012" s="12" t="s">
        <v>11646</v>
      </c>
      <c r="H1012" s="12" t="s">
        <v>11647</v>
      </c>
      <c r="I1012" s="12" t="s">
        <v>11648</v>
      </c>
      <c r="J1012" t="s">
        <v>11649</v>
      </c>
      <c r="K1012" s="4">
        <v>95</v>
      </c>
      <c r="L1012" s="3">
        <v>19</v>
      </c>
      <c r="M1012" s="3">
        <v>6736</v>
      </c>
      <c r="O1012" s="4">
        <v>95</v>
      </c>
      <c r="P1012" s="3">
        <v>6736</v>
      </c>
    </row>
    <row r="1013" spans="1:16" x14ac:dyDescent="0.25">
      <c r="A1013" s="3">
        <v>1012</v>
      </c>
      <c r="B1013" s="3">
        <v>7</v>
      </c>
      <c r="C1013" s="3">
        <v>52</v>
      </c>
      <c r="D1013" s="22" t="s">
        <v>1212</v>
      </c>
      <c r="E1013" s="12" t="s">
        <v>11650</v>
      </c>
      <c r="F1013" s="12" t="s">
        <v>11650</v>
      </c>
      <c r="G1013" s="12" t="s">
        <v>11651</v>
      </c>
      <c r="H1013" s="12" t="s">
        <v>11651</v>
      </c>
      <c r="I1013" s="12" t="s">
        <v>11652</v>
      </c>
      <c r="J1013" t="s">
        <v>11653</v>
      </c>
      <c r="K1013" s="4">
        <v>42</v>
      </c>
      <c r="L1013" s="3">
        <v>10</v>
      </c>
      <c r="M1013" s="3">
        <v>1793</v>
      </c>
      <c r="O1013" s="4">
        <v>42</v>
      </c>
      <c r="P1013" s="3">
        <v>1793</v>
      </c>
    </row>
    <row r="1014" spans="1:16" x14ac:dyDescent="0.25">
      <c r="A1014" s="3">
        <v>1013</v>
      </c>
      <c r="B1014" s="3">
        <v>7</v>
      </c>
      <c r="C1014" s="3">
        <v>53</v>
      </c>
      <c r="D1014" s="22" t="s">
        <v>1213</v>
      </c>
      <c r="E1014" s="12" t="s">
        <v>11654</v>
      </c>
      <c r="F1014" s="12" t="s">
        <v>11655</v>
      </c>
      <c r="G1014" s="12" t="s">
        <v>11656</v>
      </c>
      <c r="H1014" s="12" t="s">
        <v>11656</v>
      </c>
      <c r="I1014" s="12" t="s">
        <v>11657</v>
      </c>
      <c r="J1014" t="s">
        <v>11658</v>
      </c>
      <c r="K1014" s="4">
        <v>146</v>
      </c>
      <c r="L1014" s="3">
        <v>38</v>
      </c>
      <c r="M1014" s="3">
        <v>12319</v>
      </c>
      <c r="O1014" s="4">
        <v>146</v>
      </c>
      <c r="P1014" s="3">
        <v>12319</v>
      </c>
    </row>
    <row r="1015" spans="1:16" x14ac:dyDescent="0.25">
      <c r="A1015" s="3">
        <v>1014</v>
      </c>
      <c r="B1015" s="3">
        <v>7</v>
      </c>
      <c r="C1015" s="3">
        <v>54</v>
      </c>
      <c r="D1015" s="22" t="s">
        <v>1214</v>
      </c>
      <c r="E1015" s="12" t="s">
        <v>11659</v>
      </c>
      <c r="F1015" s="12" t="s">
        <v>11660</v>
      </c>
      <c r="G1015" s="12" t="s">
        <v>11661</v>
      </c>
      <c r="H1015" s="12" t="s">
        <v>11661</v>
      </c>
      <c r="I1015" s="12" t="s">
        <v>11662</v>
      </c>
      <c r="J1015" t="s">
        <v>11663</v>
      </c>
      <c r="K1015" s="4">
        <v>140</v>
      </c>
      <c r="L1015" s="3">
        <v>32</v>
      </c>
      <c r="M1015" s="3">
        <v>13239</v>
      </c>
      <c r="O1015" s="4">
        <v>140</v>
      </c>
      <c r="P1015" s="3">
        <v>13239</v>
      </c>
    </row>
    <row r="1016" spans="1:16" x14ac:dyDescent="0.25">
      <c r="A1016" s="3">
        <v>1015</v>
      </c>
      <c r="B1016" s="3">
        <v>7</v>
      </c>
      <c r="C1016" s="3">
        <v>55</v>
      </c>
      <c r="D1016" s="22" t="s">
        <v>1215</v>
      </c>
      <c r="E1016" s="12" t="s">
        <v>11664</v>
      </c>
      <c r="F1016" s="12" t="s">
        <v>11665</v>
      </c>
      <c r="G1016" s="12" t="s">
        <v>11666</v>
      </c>
      <c r="H1016" s="12" t="s">
        <v>11666</v>
      </c>
      <c r="I1016" s="12" t="s">
        <v>11667</v>
      </c>
      <c r="J1016" t="s">
        <v>11668</v>
      </c>
      <c r="K1016" s="4">
        <v>35</v>
      </c>
      <c r="L1016" s="3">
        <v>8</v>
      </c>
      <c r="M1016" s="3">
        <v>3228</v>
      </c>
      <c r="O1016" s="4">
        <v>35</v>
      </c>
      <c r="P1016" s="3">
        <v>3228</v>
      </c>
    </row>
    <row r="1017" spans="1:16" x14ac:dyDescent="0.25">
      <c r="A1017" s="3">
        <v>1016</v>
      </c>
      <c r="B1017" s="3">
        <v>7</v>
      </c>
      <c r="C1017" s="3">
        <v>56</v>
      </c>
      <c r="D1017" s="22" t="s">
        <v>1216</v>
      </c>
      <c r="E1017" s="12" t="s">
        <v>11669</v>
      </c>
      <c r="F1017" s="12" t="s">
        <v>11670</v>
      </c>
      <c r="G1017" s="12" t="s">
        <v>11671</v>
      </c>
      <c r="H1017" s="12" t="s">
        <v>11671</v>
      </c>
      <c r="I1017" s="12" t="s">
        <v>11672</v>
      </c>
      <c r="J1017" t="s">
        <v>11673</v>
      </c>
      <c r="K1017" s="4">
        <v>64</v>
      </c>
      <c r="L1017" s="3">
        <v>15</v>
      </c>
      <c r="M1017" s="3">
        <v>4242</v>
      </c>
      <c r="O1017" s="4">
        <v>64</v>
      </c>
      <c r="P1017" s="3">
        <v>4242</v>
      </c>
    </row>
    <row r="1018" spans="1:16" x14ac:dyDescent="0.25">
      <c r="A1018" s="3">
        <v>1017</v>
      </c>
      <c r="B1018" s="3">
        <v>7</v>
      </c>
      <c r="C1018" s="3">
        <v>57</v>
      </c>
      <c r="D1018" s="22" t="s">
        <v>1217</v>
      </c>
      <c r="E1018" s="12" t="s">
        <v>11674</v>
      </c>
      <c r="F1018" s="12" t="s">
        <v>11675</v>
      </c>
      <c r="G1018" s="12" t="s">
        <v>11676</v>
      </c>
      <c r="H1018" s="12" t="s">
        <v>11676</v>
      </c>
      <c r="I1018" s="12" t="s">
        <v>11677</v>
      </c>
      <c r="J1018" t="s">
        <v>11678</v>
      </c>
      <c r="K1018" s="4">
        <v>120</v>
      </c>
      <c r="L1018" s="3">
        <v>29</v>
      </c>
      <c r="M1018" s="3">
        <v>11863</v>
      </c>
      <c r="O1018" s="4">
        <v>120</v>
      </c>
      <c r="P1018" s="3">
        <v>11863</v>
      </c>
    </row>
    <row r="1019" spans="1:16" x14ac:dyDescent="0.25">
      <c r="A1019" s="3">
        <v>1018</v>
      </c>
      <c r="B1019" s="3">
        <v>7</v>
      </c>
      <c r="C1019" s="3">
        <v>58</v>
      </c>
      <c r="D1019" s="22" t="s">
        <v>1218</v>
      </c>
      <c r="E1019" s="12" t="s">
        <v>11679</v>
      </c>
      <c r="F1019" s="12" t="s">
        <v>11680</v>
      </c>
      <c r="G1019" s="12" t="s">
        <v>11681</v>
      </c>
      <c r="H1019" s="12" t="s">
        <v>11681</v>
      </c>
      <c r="I1019" s="12" t="s">
        <v>11682</v>
      </c>
      <c r="J1019" t="s">
        <v>11683</v>
      </c>
      <c r="K1019" s="4">
        <v>72</v>
      </c>
      <c r="L1019" s="3">
        <v>17</v>
      </c>
      <c r="M1019" s="3">
        <v>7551</v>
      </c>
      <c r="O1019" s="4">
        <v>72</v>
      </c>
      <c r="P1019" s="3">
        <v>7551</v>
      </c>
    </row>
    <row r="1020" spans="1:16" x14ac:dyDescent="0.25">
      <c r="A1020" s="3">
        <v>1019</v>
      </c>
      <c r="B1020" s="3">
        <v>7</v>
      </c>
      <c r="C1020" s="3">
        <v>59</v>
      </c>
      <c r="D1020" s="22" t="s">
        <v>1219</v>
      </c>
      <c r="E1020" s="12" t="s">
        <v>11684</v>
      </c>
      <c r="F1020" s="12" t="s">
        <v>11685</v>
      </c>
      <c r="G1020" s="12" t="s">
        <v>11686</v>
      </c>
      <c r="H1020" s="12" t="s">
        <v>11686</v>
      </c>
      <c r="I1020" s="12" t="s">
        <v>11687</v>
      </c>
      <c r="J1020" t="s">
        <v>11688</v>
      </c>
      <c r="K1020" s="4">
        <v>75</v>
      </c>
      <c r="L1020" s="3">
        <v>20</v>
      </c>
      <c r="M1020" s="3">
        <v>5484</v>
      </c>
      <c r="O1020" s="4">
        <v>75</v>
      </c>
      <c r="P1020" s="3">
        <v>5484</v>
      </c>
    </row>
    <row r="1021" spans="1:16" x14ac:dyDescent="0.25">
      <c r="A1021" s="3">
        <v>1020</v>
      </c>
      <c r="B1021" s="3">
        <v>7</v>
      </c>
      <c r="C1021" s="3">
        <v>60</v>
      </c>
      <c r="D1021" s="22" t="s">
        <v>1220</v>
      </c>
      <c r="E1021" s="12" t="s">
        <v>11689</v>
      </c>
      <c r="F1021" s="12" t="s">
        <v>11690</v>
      </c>
      <c r="G1021" s="12" t="s">
        <v>11691</v>
      </c>
      <c r="H1021" s="12" t="s">
        <v>11691</v>
      </c>
      <c r="I1021" s="12" t="s">
        <v>11692</v>
      </c>
      <c r="J1021" t="s">
        <v>11693</v>
      </c>
      <c r="K1021" s="4">
        <v>31</v>
      </c>
      <c r="L1021" s="3">
        <v>9</v>
      </c>
      <c r="M1021" s="3">
        <v>1888</v>
      </c>
      <c r="O1021" s="4">
        <v>31</v>
      </c>
      <c r="P1021" s="3">
        <v>1888</v>
      </c>
    </row>
    <row r="1022" spans="1:16" x14ac:dyDescent="0.25">
      <c r="A1022" s="3">
        <v>1021</v>
      </c>
      <c r="B1022" s="3">
        <v>7</v>
      </c>
      <c r="C1022" s="3">
        <v>61</v>
      </c>
      <c r="D1022" s="22" t="s">
        <v>1221</v>
      </c>
      <c r="E1022" s="12" t="s">
        <v>11694</v>
      </c>
      <c r="F1022" s="12" t="s">
        <v>11695</v>
      </c>
      <c r="G1022" s="12" t="s">
        <v>11696</v>
      </c>
      <c r="H1022" s="12" t="s">
        <v>11696</v>
      </c>
      <c r="I1022" s="12" t="s">
        <v>11697</v>
      </c>
      <c r="J1022" t="s">
        <v>11698</v>
      </c>
      <c r="K1022" s="4">
        <v>36</v>
      </c>
      <c r="L1022" s="3">
        <v>10</v>
      </c>
      <c r="M1022" s="3">
        <v>2199</v>
      </c>
      <c r="O1022" s="4">
        <v>36</v>
      </c>
      <c r="P1022" s="3">
        <v>2199</v>
      </c>
    </row>
    <row r="1023" spans="1:16" x14ac:dyDescent="0.25">
      <c r="A1023" s="3">
        <v>1022</v>
      </c>
      <c r="B1023" s="3">
        <v>7</v>
      </c>
      <c r="C1023" s="3">
        <v>62</v>
      </c>
      <c r="D1023" s="22" t="s">
        <v>1222</v>
      </c>
      <c r="E1023" s="12" t="s">
        <v>11699</v>
      </c>
      <c r="F1023" s="12" t="s">
        <v>11700</v>
      </c>
      <c r="G1023" s="12" t="s">
        <v>11701</v>
      </c>
      <c r="H1023" s="12" t="s">
        <v>11701</v>
      </c>
      <c r="I1023" s="12" t="s">
        <v>11702</v>
      </c>
      <c r="J1023" t="s">
        <v>11703</v>
      </c>
      <c r="K1023" s="4">
        <v>42</v>
      </c>
      <c r="L1023" s="3">
        <v>11</v>
      </c>
      <c r="M1023" s="3">
        <v>3211</v>
      </c>
      <c r="O1023" s="4">
        <v>42</v>
      </c>
      <c r="P1023" s="3">
        <v>3211</v>
      </c>
    </row>
    <row r="1024" spans="1:16" x14ac:dyDescent="0.25">
      <c r="A1024" s="3">
        <v>1023</v>
      </c>
      <c r="B1024" s="3">
        <v>7</v>
      </c>
      <c r="C1024" s="3">
        <v>63</v>
      </c>
      <c r="D1024" s="22" t="s">
        <v>1223</v>
      </c>
      <c r="E1024" s="12" t="s">
        <v>11704</v>
      </c>
      <c r="F1024" s="12" t="s">
        <v>11705</v>
      </c>
      <c r="G1024" s="12" t="s">
        <v>11706</v>
      </c>
      <c r="H1024" s="12" t="s">
        <v>11706</v>
      </c>
      <c r="I1024" s="12" t="s">
        <v>11707</v>
      </c>
      <c r="J1024" t="s">
        <v>11708</v>
      </c>
      <c r="K1024" s="4">
        <v>59</v>
      </c>
      <c r="L1024" s="3">
        <v>13</v>
      </c>
      <c r="M1024" s="3">
        <v>5296</v>
      </c>
      <c r="O1024" s="4">
        <v>59</v>
      </c>
      <c r="P1024" s="3">
        <v>5296</v>
      </c>
    </row>
    <row r="1025" spans="1:16" x14ac:dyDescent="0.25">
      <c r="A1025" s="3">
        <v>1024</v>
      </c>
      <c r="B1025" s="3">
        <v>7</v>
      </c>
      <c r="C1025" s="3">
        <v>64</v>
      </c>
      <c r="D1025" s="22" t="s">
        <v>1224</v>
      </c>
      <c r="E1025" s="12" t="s">
        <v>11709</v>
      </c>
      <c r="F1025" s="12" t="s">
        <v>11710</v>
      </c>
      <c r="G1025" s="12" t="s">
        <v>11711</v>
      </c>
      <c r="H1025" s="12" t="s">
        <v>11712</v>
      </c>
      <c r="I1025" s="12" t="s">
        <v>11713</v>
      </c>
      <c r="J1025" t="s">
        <v>11714</v>
      </c>
      <c r="K1025" s="4">
        <v>70</v>
      </c>
      <c r="L1025" s="3">
        <v>14</v>
      </c>
      <c r="M1025" s="3">
        <v>6009</v>
      </c>
      <c r="O1025" s="4">
        <v>70</v>
      </c>
      <c r="P1025" s="3">
        <v>6009</v>
      </c>
    </row>
    <row r="1026" spans="1:16" x14ac:dyDescent="0.25">
      <c r="A1026" s="3">
        <v>1025</v>
      </c>
      <c r="B1026" s="3">
        <v>7</v>
      </c>
      <c r="C1026" s="3">
        <v>65</v>
      </c>
      <c r="D1026" s="22" t="s">
        <v>1225</v>
      </c>
      <c r="E1026" s="12" t="s">
        <v>11715</v>
      </c>
      <c r="F1026" s="12" t="s">
        <v>11716</v>
      </c>
      <c r="G1026" s="12" t="s">
        <v>11717</v>
      </c>
      <c r="H1026" s="12" t="s">
        <v>11717</v>
      </c>
      <c r="I1026" s="12" t="s">
        <v>11718</v>
      </c>
      <c r="J1026" t="s">
        <v>11719</v>
      </c>
      <c r="K1026" s="4">
        <v>56</v>
      </c>
      <c r="L1026" s="3">
        <v>15</v>
      </c>
      <c r="M1026" s="3">
        <v>3762</v>
      </c>
      <c r="O1026" s="4">
        <v>56</v>
      </c>
      <c r="P1026" s="3">
        <v>3762</v>
      </c>
    </row>
    <row r="1027" spans="1:16" x14ac:dyDescent="0.25">
      <c r="A1027" s="3">
        <v>1026</v>
      </c>
      <c r="B1027" s="3">
        <v>7</v>
      </c>
      <c r="C1027" s="3">
        <v>66</v>
      </c>
      <c r="D1027" s="22" t="s">
        <v>1226</v>
      </c>
      <c r="E1027" s="12" t="s">
        <v>11720</v>
      </c>
      <c r="F1027" s="12" t="s">
        <v>11721</v>
      </c>
      <c r="G1027" s="12" t="s">
        <v>11722</v>
      </c>
      <c r="H1027" s="12" t="s">
        <v>11722</v>
      </c>
      <c r="I1027" s="12" t="s">
        <v>11723</v>
      </c>
      <c r="J1027" t="s">
        <v>11724</v>
      </c>
      <c r="K1027" s="4">
        <v>56</v>
      </c>
      <c r="L1027" s="3">
        <v>14</v>
      </c>
      <c r="M1027" s="3">
        <v>4185</v>
      </c>
      <c r="O1027" s="4">
        <v>56</v>
      </c>
      <c r="P1027" s="3">
        <v>4185</v>
      </c>
    </row>
    <row r="1028" spans="1:16" x14ac:dyDescent="0.25">
      <c r="A1028" s="3">
        <v>1027</v>
      </c>
      <c r="B1028" s="3">
        <v>7</v>
      </c>
      <c r="C1028" s="3">
        <v>67</v>
      </c>
      <c r="D1028" s="22" t="s">
        <v>1227</v>
      </c>
      <c r="E1028" s="12" t="s">
        <v>11725</v>
      </c>
      <c r="F1028" s="12" t="s">
        <v>11726</v>
      </c>
      <c r="G1028" s="12" t="s">
        <v>11727</v>
      </c>
      <c r="H1028" s="12" t="s">
        <v>11727</v>
      </c>
      <c r="I1028" s="12" t="s">
        <v>11728</v>
      </c>
      <c r="J1028" t="s">
        <v>11729</v>
      </c>
      <c r="K1028" s="4">
        <v>36</v>
      </c>
      <c r="L1028" s="3">
        <v>10</v>
      </c>
      <c r="M1028" s="3">
        <v>1484</v>
      </c>
      <c r="O1028" s="4">
        <v>36</v>
      </c>
      <c r="P1028" s="3">
        <v>1484</v>
      </c>
    </row>
    <row r="1029" spans="1:16" x14ac:dyDescent="0.25">
      <c r="A1029" s="3">
        <v>1028</v>
      </c>
      <c r="B1029" s="3">
        <v>7</v>
      </c>
      <c r="C1029" s="3">
        <v>68</v>
      </c>
      <c r="D1029" s="22" t="s">
        <v>1228</v>
      </c>
      <c r="E1029" s="12" t="s">
        <v>11730</v>
      </c>
      <c r="F1029" s="12" t="s">
        <v>11731</v>
      </c>
      <c r="G1029" s="12" t="s">
        <v>11732</v>
      </c>
      <c r="H1029" s="12" t="s">
        <v>11732</v>
      </c>
      <c r="I1029" s="12" t="s">
        <v>11733</v>
      </c>
      <c r="J1029" t="s">
        <v>11734</v>
      </c>
      <c r="K1029" s="4">
        <v>28</v>
      </c>
      <c r="L1029" s="3">
        <v>7</v>
      </c>
      <c r="M1029" s="3">
        <v>2393</v>
      </c>
      <c r="O1029" s="4">
        <v>28</v>
      </c>
      <c r="P1029" s="3">
        <v>2393</v>
      </c>
    </row>
    <row r="1030" spans="1:16" x14ac:dyDescent="0.25">
      <c r="A1030" s="3">
        <v>1029</v>
      </c>
      <c r="B1030" s="3">
        <v>7</v>
      </c>
      <c r="C1030" s="3">
        <v>69</v>
      </c>
      <c r="D1030" s="22" t="s">
        <v>1229</v>
      </c>
      <c r="E1030" s="12" t="s">
        <v>11735</v>
      </c>
      <c r="F1030" s="12" t="s">
        <v>11736</v>
      </c>
      <c r="G1030" s="12" t="s">
        <v>11737</v>
      </c>
      <c r="H1030" s="12" t="s">
        <v>11737</v>
      </c>
      <c r="I1030" s="12" t="s">
        <v>11738</v>
      </c>
      <c r="J1030" t="s">
        <v>11739</v>
      </c>
      <c r="K1030" s="4">
        <v>114</v>
      </c>
      <c r="L1030" s="3">
        <v>27</v>
      </c>
      <c r="M1030" s="3">
        <v>9216</v>
      </c>
      <c r="O1030" s="4">
        <v>114</v>
      </c>
      <c r="P1030" s="3">
        <v>9216</v>
      </c>
    </row>
    <row r="1031" spans="1:16" x14ac:dyDescent="0.25">
      <c r="A1031" s="3">
        <v>1030</v>
      </c>
      <c r="B1031" s="3">
        <v>7</v>
      </c>
      <c r="C1031" s="3">
        <v>70</v>
      </c>
      <c r="D1031" s="22" t="s">
        <v>1230</v>
      </c>
      <c r="E1031" s="12" t="s">
        <v>11740</v>
      </c>
      <c r="F1031" s="12" t="s">
        <v>11741</v>
      </c>
      <c r="G1031" s="12" t="s">
        <v>11742</v>
      </c>
      <c r="H1031" s="12" t="s">
        <v>11742</v>
      </c>
      <c r="I1031" s="12" t="s">
        <v>11743</v>
      </c>
      <c r="J1031" t="s">
        <v>11744</v>
      </c>
      <c r="K1031" s="4">
        <v>71</v>
      </c>
      <c r="L1031" s="3">
        <v>17</v>
      </c>
      <c r="M1031" s="3">
        <v>4060</v>
      </c>
      <c r="O1031" s="4">
        <v>71</v>
      </c>
      <c r="P1031" s="3">
        <v>4060</v>
      </c>
    </row>
    <row r="1032" spans="1:16" x14ac:dyDescent="0.25">
      <c r="A1032" s="3">
        <v>1031</v>
      </c>
      <c r="B1032" s="3">
        <v>7</v>
      </c>
      <c r="C1032" s="3">
        <v>71</v>
      </c>
      <c r="D1032" s="22" t="s">
        <v>1231</v>
      </c>
      <c r="E1032" s="12" t="s">
        <v>11745</v>
      </c>
      <c r="F1032" s="12" t="s">
        <v>11746</v>
      </c>
      <c r="G1032" s="12" t="s">
        <v>11747</v>
      </c>
      <c r="H1032" s="12" t="s">
        <v>11747</v>
      </c>
      <c r="I1032" s="12" t="s">
        <v>11748</v>
      </c>
      <c r="J1032" t="s">
        <v>11749</v>
      </c>
      <c r="K1032" s="4">
        <v>106</v>
      </c>
      <c r="L1032" s="3">
        <v>25</v>
      </c>
      <c r="M1032" s="3">
        <v>8962</v>
      </c>
      <c r="O1032" s="4">
        <v>106</v>
      </c>
      <c r="P1032" s="3">
        <v>8962</v>
      </c>
    </row>
    <row r="1033" spans="1:16" x14ac:dyDescent="0.25">
      <c r="A1033" s="3">
        <v>1032</v>
      </c>
      <c r="B1033" s="3">
        <v>7</v>
      </c>
      <c r="C1033" s="3">
        <v>72</v>
      </c>
      <c r="D1033" s="22" t="s">
        <v>1232</v>
      </c>
      <c r="E1033" s="12" t="s">
        <v>11750</v>
      </c>
      <c r="F1033" s="12" t="s">
        <v>11751</v>
      </c>
      <c r="G1033" s="12" t="s">
        <v>11752</v>
      </c>
      <c r="H1033" s="12" t="s">
        <v>11753</v>
      </c>
      <c r="I1033" s="12" t="s">
        <v>11754</v>
      </c>
      <c r="J1033" t="s">
        <v>11755</v>
      </c>
      <c r="K1033" s="4">
        <v>65</v>
      </c>
      <c r="L1033" s="3">
        <v>13</v>
      </c>
      <c r="M1033" s="3">
        <v>4206</v>
      </c>
      <c r="O1033" s="4">
        <v>65</v>
      </c>
      <c r="P1033" s="3">
        <v>4206</v>
      </c>
    </row>
    <row r="1034" spans="1:16" x14ac:dyDescent="0.25">
      <c r="A1034" s="3">
        <v>1033</v>
      </c>
      <c r="B1034" s="3">
        <v>7</v>
      </c>
      <c r="C1034" s="3">
        <v>73</v>
      </c>
      <c r="D1034" s="22" t="s">
        <v>1233</v>
      </c>
      <c r="E1034" s="12" t="s">
        <v>11756</v>
      </c>
      <c r="F1034" s="12" t="s">
        <v>11757</v>
      </c>
      <c r="G1034" s="12" t="s">
        <v>11758</v>
      </c>
      <c r="H1034" s="12" t="s">
        <v>11758</v>
      </c>
      <c r="I1034" s="12" t="s">
        <v>11759</v>
      </c>
      <c r="J1034" t="s">
        <v>11760</v>
      </c>
      <c r="K1034" s="4">
        <v>131</v>
      </c>
      <c r="L1034" s="3">
        <v>34</v>
      </c>
      <c r="M1034" s="3">
        <v>10832</v>
      </c>
      <c r="O1034" s="4">
        <v>131</v>
      </c>
      <c r="P1034" s="3">
        <v>10832</v>
      </c>
    </row>
    <row r="1035" spans="1:16" x14ac:dyDescent="0.25">
      <c r="A1035" s="3">
        <v>1034</v>
      </c>
      <c r="B1035" s="3">
        <v>7</v>
      </c>
      <c r="C1035" s="3">
        <v>74</v>
      </c>
      <c r="D1035" s="22" t="s">
        <v>1234</v>
      </c>
      <c r="E1035" s="12" t="s">
        <v>11761</v>
      </c>
      <c r="F1035" s="12" t="s">
        <v>11762</v>
      </c>
      <c r="G1035" s="12" t="s">
        <v>11763</v>
      </c>
      <c r="H1035" s="12" t="s">
        <v>11763</v>
      </c>
      <c r="I1035" s="12" t="s">
        <v>11764</v>
      </c>
      <c r="J1035" t="s">
        <v>11765</v>
      </c>
      <c r="K1035" s="4">
        <v>114</v>
      </c>
      <c r="L1035" s="3">
        <v>25</v>
      </c>
      <c r="M1035" s="3">
        <v>11592</v>
      </c>
      <c r="O1035" s="4">
        <v>114</v>
      </c>
      <c r="P1035" s="3">
        <v>11592</v>
      </c>
    </row>
    <row r="1036" spans="1:16" x14ac:dyDescent="0.25">
      <c r="A1036" s="3">
        <v>1035</v>
      </c>
      <c r="B1036" s="3">
        <v>7</v>
      </c>
      <c r="C1036" s="3">
        <v>75</v>
      </c>
      <c r="D1036" s="22" t="s">
        <v>1235</v>
      </c>
      <c r="E1036" s="12" t="s">
        <v>11766</v>
      </c>
      <c r="F1036" s="12" t="s">
        <v>11767</v>
      </c>
      <c r="G1036" s="12" t="s">
        <v>11768</v>
      </c>
      <c r="H1036" s="12" t="s">
        <v>11768</v>
      </c>
      <c r="I1036" s="12" t="s">
        <v>11769</v>
      </c>
      <c r="J1036" t="s">
        <v>11770</v>
      </c>
      <c r="K1036" s="4">
        <v>96</v>
      </c>
      <c r="L1036" s="3">
        <v>23</v>
      </c>
      <c r="M1036" s="3">
        <v>6667</v>
      </c>
      <c r="O1036" s="4">
        <v>96</v>
      </c>
      <c r="P1036" s="3">
        <v>6667</v>
      </c>
    </row>
    <row r="1037" spans="1:16" x14ac:dyDescent="0.25">
      <c r="A1037" s="3">
        <v>1036</v>
      </c>
      <c r="B1037" s="3">
        <v>7</v>
      </c>
      <c r="C1037" s="3">
        <v>76</v>
      </c>
      <c r="D1037" s="22" t="s">
        <v>1236</v>
      </c>
      <c r="E1037" s="12" t="s">
        <v>11771</v>
      </c>
      <c r="F1037" s="12" t="s">
        <v>11772</v>
      </c>
      <c r="G1037" s="12" t="s">
        <v>11773</v>
      </c>
      <c r="H1037" s="12" t="s">
        <v>11773</v>
      </c>
      <c r="I1037" s="12" t="s">
        <v>11774</v>
      </c>
      <c r="J1037" t="s">
        <v>11775</v>
      </c>
      <c r="K1037" s="4">
        <v>37</v>
      </c>
      <c r="L1037" s="3">
        <v>8</v>
      </c>
      <c r="M1037" s="3">
        <v>3302</v>
      </c>
      <c r="O1037" s="4">
        <v>37</v>
      </c>
      <c r="P1037" s="3">
        <v>3302</v>
      </c>
    </row>
    <row r="1038" spans="1:16" x14ac:dyDescent="0.25">
      <c r="A1038" s="3">
        <v>1037</v>
      </c>
      <c r="B1038" s="3">
        <v>7</v>
      </c>
      <c r="C1038" s="3">
        <v>77</v>
      </c>
      <c r="D1038" s="22" t="s">
        <v>1237</v>
      </c>
      <c r="E1038" s="12" t="s">
        <v>11776</v>
      </c>
      <c r="F1038" s="12" t="s">
        <v>11777</v>
      </c>
      <c r="G1038" s="12" t="s">
        <v>11778</v>
      </c>
      <c r="H1038" s="12" t="s">
        <v>11778</v>
      </c>
      <c r="I1038" s="12" t="s">
        <v>11779</v>
      </c>
      <c r="J1038" t="s">
        <v>11780</v>
      </c>
      <c r="K1038" s="4">
        <v>64</v>
      </c>
      <c r="L1038" s="3">
        <v>15</v>
      </c>
      <c r="M1038" s="3">
        <v>4079</v>
      </c>
      <c r="O1038" s="4">
        <v>64</v>
      </c>
      <c r="P1038" s="3">
        <v>4079</v>
      </c>
    </row>
    <row r="1039" spans="1:16" x14ac:dyDescent="0.25">
      <c r="A1039" s="3">
        <v>1038</v>
      </c>
      <c r="B1039" s="3">
        <v>7</v>
      </c>
      <c r="C1039" s="3">
        <v>78</v>
      </c>
      <c r="D1039" s="22" t="s">
        <v>1238</v>
      </c>
      <c r="E1039" s="12" t="s">
        <v>11781</v>
      </c>
      <c r="F1039" s="12" t="s">
        <v>11782</v>
      </c>
      <c r="G1039" s="12" t="s">
        <v>11783</v>
      </c>
      <c r="H1039" s="12" t="s">
        <v>11783</v>
      </c>
      <c r="I1039" s="12" t="s">
        <v>11784</v>
      </c>
      <c r="J1039" t="s">
        <v>11785</v>
      </c>
      <c r="K1039" s="4">
        <v>32</v>
      </c>
      <c r="L1039" s="3">
        <v>6</v>
      </c>
      <c r="M1039" s="3">
        <v>3276</v>
      </c>
      <c r="O1039" s="4">
        <v>32</v>
      </c>
      <c r="P1039" s="3">
        <v>3276</v>
      </c>
    </row>
    <row r="1040" spans="1:16" x14ac:dyDescent="0.25">
      <c r="A1040" s="3">
        <v>1039</v>
      </c>
      <c r="B1040" s="3">
        <v>7</v>
      </c>
      <c r="C1040" s="3">
        <v>79</v>
      </c>
      <c r="D1040" s="22" t="s">
        <v>1239</v>
      </c>
      <c r="E1040" s="12" t="s">
        <v>11786</v>
      </c>
      <c r="F1040" s="12" t="s">
        <v>11787</v>
      </c>
      <c r="G1040" s="12" t="s">
        <v>11788</v>
      </c>
      <c r="H1040" s="12" t="s">
        <v>11788</v>
      </c>
      <c r="I1040" s="12" t="s">
        <v>11789</v>
      </c>
      <c r="J1040" t="s">
        <v>11790</v>
      </c>
      <c r="K1040" s="4">
        <v>61</v>
      </c>
      <c r="L1040" s="3">
        <v>14</v>
      </c>
      <c r="M1040" s="3">
        <v>4605</v>
      </c>
      <c r="O1040" s="4">
        <v>61</v>
      </c>
      <c r="P1040" s="3">
        <v>4605</v>
      </c>
    </row>
    <row r="1041" spans="1:16" x14ac:dyDescent="0.25">
      <c r="A1041" s="3">
        <v>1040</v>
      </c>
      <c r="B1041" s="3">
        <v>7</v>
      </c>
      <c r="C1041" s="3">
        <v>80</v>
      </c>
      <c r="D1041" s="22" t="s">
        <v>1240</v>
      </c>
      <c r="E1041" s="12" t="s">
        <v>11791</v>
      </c>
      <c r="F1041" s="12" t="s">
        <v>11792</v>
      </c>
      <c r="G1041" s="12" t="s">
        <v>11793</v>
      </c>
      <c r="H1041" s="12" t="s">
        <v>11793</v>
      </c>
      <c r="I1041" s="12" t="s">
        <v>11794</v>
      </c>
      <c r="J1041" t="s">
        <v>11795</v>
      </c>
      <c r="K1041" s="4">
        <v>51</v>
      </c>
      <c r="L1041" s="3">
        <v>13</v>
      </c>
      <c r="M1041" s="3">
        <v>3042</v>
      </c>
      <c r="O1041" s="4">
        <v>51</v>
      </c>
      <c r="P1041" s="3">
        <v>3042</v>
      </c>
    </row>
    <row r="1042" spans="1:16" x14ac:dyDescent="0.25">
      <c r="A1042" s="3">
        <v>1041</v>
      </c>
      <c r="B1042" s="3">
        <v>7</v>
      </c>
      <c r="C1042" s="3">
        <v>81</v>
      </c>
      <c r="D1042" s="22" t="s">
        <v>1241</v>
      </c>
      <c r="E1042" s="12" t="s">
        <v>11796</v>
      </c>
      <c r="F1042" s="12" t="s">
        <v>11797</v>
      </c>
      <c r="G1042" s="12" t="s">
        <v>11798</v>
      </c>
      <c r="H1042" s="12" t="s">
        <v>11798</v>
      </c>
      <c r="I1042" s="12" t="s">
        <v>11799</v>
      </c>
      <c r="J1042" t="s">
        <v>11800</v>
      </c>
      <c r="K1042" s="4">
        <v>46</v>
      </c>
      <c r="L1042" s="3">
        <v>11</v>
      </c>
      <c r="M1042" s="3">
        <v>2977</v>
      </c>
      <c r="O1042" s="4">
        <v>46</v>
      </c>
      <c r="P1042" s="3">
        <v>2977</v>
      </c>
    </row>
    <row r="1043" spans="1:16" x14ac:dyDescent="0.25">
      <c r="A1043" s="3">
        <v>1042</v>
      </c>
      <c r="B1043" s="3">
        <v>7</v>
      </c>
      <c r="C1043" s="3">
        <v>82</v>
      </c>
      <c r="D1043" s="22" t="s">
        <v>1242</v>
      </c>
      <c r="E1043" s="12" t="s">
        <v>11801</v>
      </c>
      <c r="F1043" s="12" t="s">
        <v>11802</v>
      </c>
      <c r="G1043" s="12" t="s">
        <v>11803</v>
      </c>
      <c r="H1043" s="12" t="s">
        <v>11803</v>
      </c>
      <c r="I1043" s="12" t="s">
        <v>11804</v>
      </c>
      <c r="J1043" t="s">
        <v>11805</v>
      </c>
      <c r="K1043" s="4">
        <v>54</v>
      </c>
      <c r="L1043" s="3">
        <v>13</v>
      </c>
      <c r="M1043" s="3">
        <v>3105</v>
      </c>
      <c r="O1043" s="4">
        <v>54</v>
      </c>
      <c r="P1043" s="3">
        <v>3105</v>
      </c>
    </row>
    <row r="1044" spans="1:16" x14ac:dyDescent="0.25">
      <c r="A1044" s="3">
        <v>1043</v>
      </c>
      <c r="B1044" s="3">
        <v>7</v>
      </c>
      <c r="C1044" s="3">
        <v>83</v>
      </c>
      <c r="D1044" s="22" t="s">
        <v>1243</v>
      </c>
      <c r="E1044" s="12" t="s">
        <v>11806</v>
      </c>
      <c r="F1044" s="12" t="s">
        <v>11807</v>
      </c>
      <c r="G1044" s="12" t="s">
        <v>11808</v>
      </c>
      <c r="H1044" s="12" t="s">
        <v>11808</v>
      </c>
      <c r="I1044" s="12" t="s">
        <v>11809</v>
      </c>
      <c r="J1044" t="s">
        <v>11810</v>
      </c>
      <c r="K1044" s="4">
        <v>34</v>
      </c>
      <c r="L1044" s="3">
        <v>7</v>
      </c>
      <c r="M1044" s="3">
        <v>2779</v>
      </c>
      <c r="O1044" s="4">
        <v>34</v>
      </c>
      <c r="P1044" s="3">
        <v>2779</v>
      </c>
    </row>
    <row r="1045" spans="1:16" x14ac:dyDescent="0.25">
      <c r="A1045" s="3">
        <v>1044</v>
      </c>
      <c r="B1045" s="3">
        <v>7</v>
      </c>
      <c r="C1045" s="3">
        <v>84</v>
      </c>
      <c r="D1045" s="22" t="s">
        <v>1244</v>
      </c>
      <c r="E1045" s="12" t="s">
        <v>11811</v>
      </c>
      <c r="F1045" s="12" t="s">
        <v>11812</v>
      </c>
      <c r="G1045" s="12" t="s">
        <v>11813</v>
      </c>
      <c r="H1045" s="12" t="s">
        <v>11813</v>
      </c>
      <c r="I1045" s="12" t="s">
        <v>11814</v>
      </c>
      <c r="J1045" t="s">
        <v>11815</v>
      </c>
      <c r="K1045" s="4">
        <v>39</v>
      </c>
      <c r="L1045" s="3">
        <v>8</v>
      </c>
      <c r="M1045" s="3">
        <v>2675</v>
      </c>
      <c r="O1045" s="4">
        <v>39</v>
      </c>
      <c r="P1045" s="3">
        <v>2675</v>
      </c>
    </row>
    <row r="1046" spans="1:16" x14ac:dyDescent="0.25">
      <c r="A1046" s="3">
        <v>1045</v>
      </c>
      <c r="B1046" s="3">
        <v>7</v>
      </c>
      <c r="C1046" s="3">
        <v>85</v>
      </c>
      <c r="D1046" s="22" t="s">
        <v>1245</v>
      </c>
      <c r="E1046" s="12" t="s">
        <v>11816</v>
      </c>
      <c r="F1046" s="12" t="s">
        <v>11817</v>
      </c>
      <c r="G1046" s="12" t="s">
        <v>11818</v>
      </c>
      <c r="H1046" s="12" t="s">
        <v>11818</v>
      </c>
      <c r="I1046" s="12" t="s">
        <v>11819</v>
      </c>
      <c r="J1046" t="s">
        <v>11820</v>
      </c>
      <c r="K1046" s="4">
        <v>154</v>
      </c>
      <c r="L1046" s="3">
        <v>37</v>
      </c>
      <c r="M1046" s="3">
        <v>10462</v>
      </c>
      <c r="O1046" s="4">
        <v>154</v>
      </c>
      <c r="P1046" s="3">
        <v>10462</v>
      </c>
    </row>
    <row r="1047" spans="1:16" x14ac:dyDescent="0.25">
      <c r="A1047" s="3">
        <v>1046</v>
      </c>
      <c r="B1047" s="3">
        <v>7</v>
      </c>
      <c r="C1047" s="3">
        <v>86</v>
      </c>
      <c r="D1047" s="22" t="s">
        <v>1246</v>
      </c>
      <c r="E1047" s="12" t="s">
        <v>11821</v>
      </c>
      <c r="F1047" s="12" t="s">
        <v>11822</v>
      </c>
      <c r="G1047" s="12" t="s">
        <v>11823</v>
      </c>
      <c r="H1047" s="12" t="s">
        <v>11823</v>
      </c>
      <c r="I1047" s="12" t="s">
        <v>11824</v>
      </c>
      <c r="J1047" t="s">
        <v>11825</v>
      </c>
      <c r="K1047" s="4">
        <v>106</v>
      </c>
      <c r="L1047" s="3">
        <v>24</v>
      </c>
      <c r="M1047" s="3">
        <v>9061</v>
      </c>
      <c r="O1047" s="4">
        <v>106</v>
      </c>
      <c r="P1047" s="3">
        <v>9061</v>
      </c>
    </row>
    <row r="1048" spans="1:16" x14ac:dyDescent="0.25">
      <c r="A1048" s="3">
        <v>1047</v>
      </c>
      <c r="B1048" s="3">
        <v>7</v>
      </c>
      <c r="C1048" s="3">
        <v>87</v>
      </c>
      <c r="D1048" s="22" t="s">
        <v>1247</v>
      </c>
      <c r="E1048" s="12" t="s">
        <v>11826</v>
      </c>
      <c r="F1048" s="12" t="s">
        <v>11827</v>
      </c>
      <c r="G1048" s="12" t="s">
        <v>11828</v>
      </c>
      <c r="H1048" s="12" t="s">
        <v>11828</v>
      </c>
      <c r="I1048" s="12" t="s">
        <v>11829</v>
      </c>
      <c r="J1048" t="s">
        <v>11830</v>
      </c>
      <c r="K1048" s="4">
        <v>83</v>
      </c>
      <c r="L1048" s="3">
        <v>19</v>
      </c>
      <c r="M1048" s="3">
        <v>4258</v>
      </c>
      <c r="O1048" s="4">
        <v>83</v>
      </c>
      <c r="P1048" s="3">
        <v>4258</v>
      </c>
    </row>
    <row r="1049" spans="1:16" x14ac:dyDescent="0.25">
      <c r="A1049" s="3">
        <v>1048</v>
      </c>
      <c r="B1049" s="3">
        <v>7</v>
      </c>
      <c r="C1049" s="3">
        <v>88</v>
      </c>
      <c r="D1049" s="22" t="s">
        <v>1248</v>
      </c>
      <c r="E1049" s="12" t="s">
        <v>11831</v>
      </c>
      <c r="F1049" s="12" t="s">
        <v>11832</v>
      </c>
      <c r="G1049" s="12" t="s">
        <v>11833</v>
      </c>
      <c r="H1049" s="12" t="s">
        <v>11833</v>
      </c>
      <c r="I1049" s="12" t="s">
        <v>11834</v>
      </c>
      <c r="J1049" t="s">
        <v>11835</v>
      </c>
      <c r="K1049" s="4">
        <v>92</v>
      </c>
      <c r="L1049" s="3">
        <v>21</v>
      </c>
      <c r="M1049" s="3">
        <v>6885</v>
      </c>
      <c r="O1049" s="4">
        <v>92</v>
      </c>
      <c r="P1049" s="3">
        <v>6885</v>
      </c>
    </row>
    <row r="1050" spans="1:16" x14ac:dyDescent="0.25">
      <c r="A1050" s="3">
        <v>1049</v>
      </c>
      <c r="B1050" s="3">
        <v>7</v>
      </c>
      <c r="C1050" s="3">
        <v>89</v>
      </c>
      <c r="D1050" s="22" t="s">
        <v>1249</v>
      </c>
      <c r="E1050" s="12" t="s">
        <v>11836</v>
      </c>
      <c r="F1050" s="12" t="s">
        <v>11837</v>
      </c>
      <c r="G1050" s="12" t="s">
        <v>11838</v>
      </c>
      <c r="H1050" s="12" t="s">
        <v>11838</v>
      </c>
      <c r="I1050" s="12" t="s">
        <v>11839</v>
      </c>
      <c r="J1050" t="s">
        <v>11840</v>
      </c>
      <c r="K1050" s="4">
        <v>158</v>
      </c>
      <c r="L1050" s="3">
        <v>42</v>
      </c>
      <c r="M1050" s="3">
        <v>9480</v>
      </c>
      <c r="O1050" s="4">
        <v>158</v>
      </c>
      <c r="P1050" s="3">
        <v>9480</v>
      </c>
    </row>
    <row r="1051" spans="1:16" x14ac:dyDescent="0.25">
      <c r="A1051" s="3">
        <v>1050</v>
      </c>
      <c r="B1051" s="3">
        <v>7</v>
      </c>
      <c r="C1051" s="3">
        <v>90</v>
      </c>
      <c r="D1051" s="22" t="s">
        <v>1250</v>
      </c>
      <c r="E1051" s="12" t="s">
        <v>11841</v>
      </c>
      <c r="F1051" s="12" t="s">
        <v>11842</v>
      </c>
      <c r="G1051" s="12" t="s">
        <v>11843</v>
      </c>
      <c r="H1051" s="12" t="s">
        <v>11843</v>
      </c>
      <c r="I1051" s="12" t="s">
        <v>11844</v>
      </c>
      <c r="J1051" t="s">
        <v>11845</v>
      </c>
      <c r="K1051" s="4">
        <v>52</v>
      </c>
      <c r="L1051" s="3">
        <v>12</v>
      </c>
      <c r="M1051" s="3">
        <v>4723</v>
      </c>
      <c r="O1051" s="4">
        <v>52</v>
      </c>
      <c r="P1051" s="3">
        <v>4723</v>
      </c>
    </row>
    <row r="1052" spans="1:16" x14ac:dyDescent="0.25">
      <c r="A1052" s="3">
        <v>1051</v>
      </c>
      <c r="B1052" s="3">
        <v>7</v>
      </c>
      <c r="C1052" s="3">
        <v>91</v>
      </c>
      <c r="D1052" s="22" t="s">
        <v>1238</v>
      </c>
      <c r="E1052" s="12" t="s">
        <v>11781</v>
      </c>
      <c r="F1052" s="12" t="s">
        <v>11782</v>
      </c>
      <c r="G1052" s="12" t="s">
        <v>11783</v>
      </c>
      <c r="H1052" s="12" t="s">
        <v>11783</v>
      </c>
      <c r="I1052" s="12" t="s">
        <v>11784</v>
      </c>
      <c r="J1052" t="s">
        <v>11785</v>
      </c>
      <c r="K1052" s="4">
        <v>32</v>
      </c>
      <c r="L1052" s="3">
        <v>6</v>
      </c>
      <c r="M1052" s="3">
        <v>3276</v>
      </c>
      <c r="O1052" s="4">
        <v>32</v>
      </c>
      <c r="P1052" s="3">
        <v>3276</v>
      </c>
    </row>
    <row r="1053" spans="1:16" x14ac:dyDescent="0.25">
      <c r="A1053" s="3">
        <v>1052</v>
      </c>
      <c r="B1053" s="3">
        <v>7</v>
      </c>
      <c r="C1053" s="3">
        <v>92</v>
      </c>
      <c r="D1053" s="22" t="s">
        <v>1251</v>
      </c>
      <c r="E1053" s="12" t="s">
        <v>11846</v>
      </c>
      <c r="F1053" s="12" t="s">
        <v>11847</v>
      </c>
      <c r="G1053" s="12" t="s">
        <v>11848</v>
      </c>
      <c r="H1053" s="12" t="s">
        <v>11848</v>
      </c>
      <c r="I1053" s="12" t="s">
        <v>11849</v>
      </c>
      <c r="J1053" t="s">
        <v>11850</v>
      </c>
      <c r="K1053" s="4">
        <v>58</v>
      </c>
      <c r="L1053" s="3">
        <v>13</v>
      </c>
      <c r="M1053" s="3">
        <v>6184</v>
      </c>
      <c r="O1053" s="4">
        <v>58</v>
      </c>
      <c r="P1053" s="3">
        <v>6184</v>
      </c>
    </row>
    <row r="1054" spans="1:16" x14ac:dyDescent="0.25">
      <c r="A1054" s="3">
        <v>1053</v>
      </c>
      <c r="B1054" s="3">
        <v>7</v>
      </c>
      <c r="C1054" s="3">
        <v>93</v>
      </c>
      <c r="D1054" s="22" t="s">
        <v>1252</v>
      </c>
      <c r="E1054" s="12" t="s">
        <v>11851</v>
      </c>
      <c r="F1054" s="12" t="s">
        <v>11851</v>
      </c>
      <c r="G1054" s="12" t="s">
        <v>11852</v>
      </c>
      <c r="H1054" s="12" t="s">
        <v>11852</v>
      </c>
      <c r="I1054" s="12" t="s">
        <v>11853</v>
      </c>
      <c r="J1054" t="s">
        <v>11854</v>
      </c>
      <c r="K1054" s="4">
        <v>61</v>
      </c>
      <c r="L1054" s="3">
        <v>15</v>
      </c>
      <c r="M1054" s="3">
        <v>5035</v>
      </c>
      <c r="O1054" s="4">
        <v>61</v>
      </c>
      <c r="P1054" s="3">
        <v>5035</v>
      </c>
    </row>
    <row r="1055" spans="1:16" x14ac:dyDescent="0.25">
      <c r="A1055" s="3">
        <v>1054</v>
      </c>
      <c r="B1055" s="3">
        <v>7</v>
      </c>
      <c r="C1055" s="3">
        <v>94</v>
      </c>
      <c r="D1055" s="22" t="s">
        <v>1253</v>
      </c>
      <c r="E1055" s="12" t="s">
        <v>11855</v>
      </c>
      <c r="F1055" s="12" t="s">
        <v>11856</v>
      </c>
      <c r="G1055" s="12" t="s">
        <v>11857</v>
      </c>
      <c r="H1055" s="12" t="s">
        <v>11857</v>
      </c>
      <c r="I1055" s="12" t="s">
        <v>11858</v>
      </c>
      <c r="J1055" t="s">
        <v>11859</v>
      </c>
      <c r="K1055" s="4">
        <v>59</v>
      </c>
      <c r="L1055" s="3">
        <v>13</v>
      </c>
      <c r="M1055" s="3">
        <v>4820</v>
      </c>
      <c r="O1055" s="4">
        <v>59</v>
      </c>
      <c r="P1055" s="3">
        <v>4820</v>
      </c>
    </row>
    <row r="1056" spans="1:16" x14ac:dyDescent="0.25">
      <c r="A1056" s="3">
        <v>1055</v>
      </c>
      <c r="B1056" s="3">
        <v>7</v>
      </c>
      <c r="C1056" s="3">
        <v>95</v>
      </c>
      <c r="D1056" s="22" t="s">
        <v>1254</v>
      </c>
      <c r="E1056" s="12" t="s">
        <v>11860</v>
      </c>
      <c r="F1056" s="12" t="s">
        <v>11861</v>
      </c>
      <c r="G1056" s="12" t="s">
        <v>11862</v>
      </c>
      <c r="H1056" s="12" t="s">
        <v>11862</v>
      </c>
      <c r="I1056" s="12" t="s">
        <v>11863</v>
      </c>
      <c r="J1056" t="s">
        <v>11864</v>
      </c>
      <c r="K1056" s="4">
        <v>82</v>
      </c>
      <c r="L1056" s="3">
        <v>18</v>
      </c>
      <c r="M1056" s="3">
        <v>6921</v>
      </c>
      <c r="O1056" s="4">
        <v>82</v>
      </c>
      <c r="P1056" s="3">
        <v>6921</v>
      </c>
    </row>
    <row r="1057" spans="1:16" x14ac:dyDescent="0.25">
      <c r="A1057" s="3">
        <v>1056</v>
      </c>
      <c r="B1057" s="3">
        <v>7</v>
      </c>
      <c r="C1057" s="3">
        <v>96</v>
      </c>
      <c r="D1057" s="22" t="s">
        <v>1255</v>
      </c>
      <c r="E1057" s="12" t="s">
        <v>11865</v>
      </c>
      <c r="F1057" s="12" t="s">
        <v>11866</v>
      </c>
      <c r="G1057" s="12" t="s">
        <v>11867</v>
      </c>
      <c r="H1057" s="12" t="s">
        <v>11867</v>
      </c>
      <c r="I1057" s="12" t="s">
        <v>11868</v>
      </c>
      <c r="J1057" t="s">
        <v>11869</v>
      </c>
      <c r="K1057" s="4">
        <v>84</v>
      </c>
      <c r="L1057" s="3">
        <v>18</v>
      </c>
      <c r="M1057" s="3">
        <v>6270</v>
      </c>
      <c r="O1057" s="4">
        <v>84</v>
      </c>
      <c r="P1057" s="3">
        <v>6270</v>
      </c>
    </row>
    <row r="1058" spans="1:16" x14ac:dyDescent="0.25">
      <c r="A1058" s="3">
        <v>1057</v>
      </c>
      <c r="B1058" s="3">
        <v>7</v>
      </c>
      <c r="C1058" s="3">
        <v>97</v>
      </c>
      <c r="D1058" s="22" t="s">
        <v>1256</v>
      </c>
      <c r="E1058" s="12" t="s">
        <v>11870</v>
      </c>
      <c r="F1058" s="12" t="s">
        <v>11871</v>
      </c>
      <c r="G1058" s="12" t="s">
        <v>11872</v>
      </c>
      <c r="H1058" s="12" t="s">
        <v>11872</v>
      </c>
      <c r="I1058" s="12" t="s">
        <v>11873</v>
      </c>
      <c r="J1058" t="s">
        <v>11874</v>
      </c>
      <c r="K1058" s="4">
        <v>39</v>
      </c>
      <c r="L1058" s="3">
        <v>9</v>
      </c>
      <c r="M1058" s="3">
        <v>1801</v>
      </c>
      <c r="O1058" s="4">
        <v>39</v>
      </c>
      <c r="P1058" s="3">
        <v>1801</v>
      </c>
    </row>
    <row r="1059" spans="1:16" x14ac:dyDescent="0.25">
      <c r="A1059" s="3">
        <v>1058</v>
      </c>
      <c r="B1059" s="3">
        <v>7</v>
      </c>
      <c r="C1059" s="3">
        <v>98</v>
      </c>
      <c r="D1059" s="22" t="s">
        <v>1257</v>
      </c>
      <c r="E1059" s="12" t="s">
        <v>11875</v>
      </c>
      <c r="F1059" s="12" t="s">
        <v>11876</v>
      </c>
      <c r="G1059" s="12" t="s">
        <v>11877</v>
      </c>
      <c r="H1059" s="12" t="s">
        <v>11877</v>
      </c>
      <c r="I1059" s="12" t="s">
        <v>11878</v>
      </c>
      <c r="J1059" t="s">
        <v>11879</v>
      </c>
      <c r="K1059" s="4">
        <v>38</v>
      </c>
      <c r="L1059" s="3">
        <v>9</v>
      </c>
      <c r="M1059" s="3">
        <v>2143</v>
      </c>
      <c r="O1059" s="4">
        <v>38</v>
      </c>
      <c r="P1059" s="3">
        <v>2143</v>
      </c>
    </row>
    <row r="1060" spans="1:16" x14ac:dyDescent="0.25">
      <c r="A1060" s="3">
        <v>1059</v>
      </c>
      <c r="B1060" s="3">
        <v>7</v>
      </c>
      <c r="C1060" s="3">
        <v>99</v>
      </c>
      <c r="D1060" s="22" t="s">
        <v>1258</v>
      </c>
      <c r="E1060" s="12" t="s">
        <v>11880</v>
      </c>
      <c r="F1060" s="12" t="s">
        <v>11881</v>
      </c>
      <c r="G1060" s="12" t="s">
        <v>11882</v>
      </c>
      <c r="H1060" s="12" t="s">
        <v>11882</v>
      </c>
      <c r="I1060" s="12" t="s">
        <v>11883</v>
      </c>
      <c r="J1060" t="s">
        <v>11884</v>
      </c>
      <c r="K1060" s="4">
        <v>43</v>
      </c>
      <c r="L1060" s="3">
        <v>10</v>
      </c>
      <c r="M1060" s="3">
        <v>2199</v>
      </c>
      <c r="O1060" s="4">
        <v>43</v>
      </c>
      <c r="P1060" s="3">
        <v>2199</v>
      </c>
    </row>
    <row r="1061" spans="1:16" x14ac:dyDescent="0.25">
      <c r="A1061" s="3">
        <v>1060</v>
      </c>
      <c r="B1061" s="3">
        <v>7</v>
      </c>
      <c r="C1061" s="3">
        <v>100</v>
      </c>
      <c r="D1061" s="22" t="s">
        <v>1259</v>
      </c>
      <c r="E1061" s="12" t="s">
        <v>11885</v>
      </c>
      <c r="F1061" s="12" t="s">
        <v>11886</v>
      </c>
      <c r="G1061" s="12" t="s">
        <v>11887</v>
      </c>
      <c r="H1061" s="12" t="s">
        <v>11887</v>
      </c>
      <c r="I1061" s="12" t="s">
        <v>11888</v>
      </c>
      <c r="J1061" t="s">
        <v>11889</v>
      </c>
      <c r="K1061" s="4">
        <v>78</v>
      </c>
      <c r="L1061" s="3">
        <v>19</v>
      </c>
      <c r="M1061" s="3">
        <v>5176</v>
      </c>
      <c r="O1061" s="4">
        <v>78</v>
      </c>
      <c r="P1061" s="3">
        <v>5176</v>
      </c>
    </row>
    <row r="1062" spans="1:16" x14ac:dyDescent="0.25">
      <c r="A1062" s="3">
        <v>1061</v>
      </c>
      <c r="B1062" s="3">
        <v>7</v>
      </c>
      <c r="C1062" s="3">
        <v>101</v>
      </c>
      <c r="D1062" s="22" t="s">
        <v>1260</v>
      </c>
      <c r="E1062" s="12" t="s">
        <v>11890</v>
      </c>
      <c r="F1062" s="12" t="s">
        <v>11891</v>
      </c>
      <c r="G1062" s="12" t="s">
        <v>11892</v>
      </c>
      <c r="H1062" s="12" t="s">
        <v>11892</v>
      </c>
      <c r="I1062" s="12" t="s">
        <v>11893</v>
      </c>
      <c r="J1062" t="s">
        <v>11894</v>
      </c>
      <c r="K1062" s="4">
        <v>100</v>
      </c>
      <c r="L1062" s="3">
        <v>23</v>
      </c>
      <c r="M1062" s="3">
        <v>5643</v>
      </c>
      <c r="O1062" s="4">
        <v>100</v>
      </c>
      <c r="P1062" s="3">
        <v>5643</v>
      </c>
    </row>
    <row r="1063" spans="1:16" x14ac:dyDescent="0.25">
      <c r="A1063" s="3">
        <v>1062</v>
      </c>
      <c r="B1063" s="3">
        <v>7</v>
      </c>
      <c r="C1063" s="3">
        <v>102</v>
      </c>
      <c r="D1063" s="22" t="s">
        <v>1261</v>
      </c>
      <c r="E1063" s="12" t="s">
        <v>11895</v>
      </c>
      <c r="F1063" s="12" t="s">
        <v>11895</v>
      </c>
      <c r="G1063" s="12" t="s">
        <v>11896</v>
      </c>
      <c r="H1063" s="12" t="s">
        <v>11896</v>
      </c>
      <c r="I1063" s="12" t="s">
        <v>11897</v>
      </c>
      <c r="J1063" t="s">
        <v>11898</v>
      </c>
      <c r="K1063" s="4">
        <v>40</v>
      </c>
      <c r="L1063" s="3">
        <v>9</v>
      </c>
      <c r="M1063" s="3">
        <v>2293</v>
      </c>
      <c r="O1063" s="4">
        <v>40</v>
      </c>
      <c r="P1063" s="3">
        <v>2293</v>
      </c>
    </row>
    <row r="1064" spans="1:16" x14ac:dyDescent="0.25">
      <c r="A1064" s="3">
        <v>1063</v>
      </c>
      <c r="B1064" s="3">
        <v>7</v>
      </c>
      <c r="C1064" s="3">
        <v>103</v>
      </c>
      <c r="D1064" s="22" t="s">
        <v>1262</v>
      </c>
      <c r="E1064" s="12" t="s">
        <v>11899</v>
      </c>
      <c r="F1064" s="12" t="s">
        <v>11900</v>
      </c>
      <c r="G1064" s="12" t="s">
        <v>11901</v>
      </c>
      <c r="H1064" s="12" t="s">
        <v>11902</v>
      </c>
      <c r="I1064" s="12" t="s">
        <v>11903</v>
      </c>
      <c r="J1064" t="s">
        <v>11904</v>
      </c>
      <c r="K1064" s="4">
        <v>71</v>
      </c>
      <c r="L1064" s="3">
        <v>16</v>
      </c>
      <c r="M1064" s="3">
        <v>5423</v>
      </c>
      <c r="O1064" s="4">
        <v>71</v>
      </c>
      <c r="P1064" s="3">
        <v>5423</v>
      </c>
    </row>
    <row r="1065" spans="1:16" x14ac:dyDescent="0.25">
      <c r="A1065" s="3">
        <v>1064</v>
      </c>
      <c r="B1065" s="3">
        <v>7</v>
      </c>
      <c r="C1065" s="3">
        <v>104</v>
      </c>
      <c r="D1065" s="22" t="s">
        <v>1263</v>
      </c>
      <c r="E1065" s="12" t="s">
        <v>11905</v>
      </c>
      <c r="F1065" s="12" t="s">
        <v>11906</v>
      </c>
      <c r="G1065" s="12" t="s">
        <v>11907</v>
      </c>
      <c r="H1065" s="12" t="s">
        <v>11907</v>
      </c>
      <c r="I1065" s="12" t="s">
        <v>11908</v>
      </c>
      <c r="J1065" t="s">
        <v>11909</v>
      </c>
      <c r="K1065" s="4">
        <v>32</v>
      </c>
      <c r="L1065" s="3">
        <v>8</v>
      </c>
      <c r="M1065" s="3">
        <v>1549</v>
      </c>
      <c r="O1065" s="4">
        <v>32</v>
      </c>
      <c r="P1065" s="3">
        <v>1549</v>
      </c>
    </row>
    <row r="1066" spans="1:16" x14ac:dyDescent="0.25">
      <c r="A1066" s="3">
        <v>1065</v>
      </c>
      <c r="B1066" s="3">
        <v>7</v>
      </c>
      <c r="C1066" s="3">
        <v>105</v>
      </c>
      <c r="D1066" s="22" t="s">
        <v>1264</v>
      </c>
      <c r="E1066" s="12" t="s">
        <v>11910</v>
      </c>
      <c r="F1066" s="12" t="s">
        <v>11911</v>
      </c>
      <c r="G1066" s="12" t="s">
        <v>11912</v>
      </c>
      <c r="H1066" s="12" t="s">
        <v>11912</v>
      </c>
      <c r="I1066" s="12" t="s">
        <v>11913</v>
      </c>
      <c r="J1066" t="s">
        <v>11914</v>
      </c>
      <c r="K1066" s="4">
        <v>64</v>
      </c>
      <c r="L1066" s="3">
        <v>18</v>
      </c>
      <c r="M1066" s="3">
        <v>2747</v>
      </c>
      <c r="O1066" s="4">
        <v>64</v>
      </c>
      <c r="P1066" s="3">
        <v>2747</v>
      </c>
    </row>
    <row r="1067" spans="1:16" x14ac:dyDescent="0.25">
      <c r="A1067" s="3">
        <v>1066</v>
      </c>
      <c r="B1067" s="3">
        <v>7</v>
      </c>
      <c r="C1067" s="3">
        <v>106</v>
      </c>
      <c r="D1067" s="22" t="s">
        <v>1265</v>
      </c>
      <c r="E1067" s="12" t="s">
        <v>11915</v>
      </c>
      <c r="F1067" s="12" t="s">
        <v>11916</v>
      </c>
      <c r="G1067" s="12" t="s">
        <v>11917</v>
      </c>
      <c r="H1067" s="12" t="s">
        <v>11918</v>
      </c>
      <c r="I1067" s="12" t="s">
        <v>11919</v>
      </c>
      <c r="J1067" t="s">
        <v>11920</v>
      </c>
      <c r="K1067" s="4">
        <v>36</v>
      </c>
      <c r="L1067" s="3">
        <v>11</v>
      </c>
      <c r="M1067" s="3">
        <v>2469</v>
      </c>
      <c r="O1067" s="4">
        <v>36</v>
      </c>
      <c r="P1067" s="3">
        <v>2469</v>
      </c>
    </row>
    <row r="1068" spans="1:16" x14ac:dyDescent="0.25">
      <c r="A1068" s="3">
        <v>1067</v>
      </c>
      <c r="B1068" s="3">
        <v>7</v>
      </c>
      <c r="C1068" s="3">
        <v>107</v>
      </c>
      <c r="D1068" s="22" t="s">
        <v>1266</v>
      </c>
      <c r="E1068" s="12" t="s">
        <v>11921</v>
      </c>
      <c r="F1068" s="12" t="s">
        <v>11921</v>
      </c>
      <c r="G1068" s="12" t="s">
        <v>11922</v>
      </c>
      <c r="H1068" s="12" t="s">
        <v>11922</v>
      </c>
      <c r="I1068" s="12" t="s">
        <v>11923</v>
      </c>
      <c r="J1068" t="s">
        <v>11924</v>
      </c>
      <c r="K1068" s="4">
        <v>24</v>
      </c>
      <c r="L1068" s="3">
        <v>6</v>
      </c>
      <c r="M1068" s="3">
        <v>1909</v>
      </c>
      <c r="O1068" s="4">
        <v>24</v>
      </c>
      <c r="P1068" s="3">
        <v>1909</v>
      </c>
    </row>
    <row r="1069" spans="1:16" x14ac:dyDescent="0.25">
      <c r="A1069" s="3">
        <v>1068</v>
      </c>
      <c r="B1069" s="3">
        <v>7</v>
      </c>
      <c r="C1069" s="3">
        <v>108</v>
      </c>
      <c r="D1069" s="22" t="s">
        <v>1267</v>
      </c>
      <c r="E1069" s="12" t="s">
        <v>11925</v>
      </c>
      <c r="F1069" s="12" t="s">
        <v>11926</v>
      </c>
      <c r="G1069" s="12" t="s">
        <v>11927</v>
      </c>
      <c r="H1069" s="12" t="s">
        <v>11927</v>
      </c>
      <c r="I1069" s="12" t="s">
        <v>11928</v>
      </c>
      <c r="J1069" t="s">
        <v>11929</v>
      </c>
      <c r="K1069" s="4">
        <v>25</v>
      </c>
      <c r="L1069" s="3">
        <v>6</v>
      </c>
      <c r="M1069" s="3">
        <v>3033</v>
      </c>
      <c r="O1069" s="4">
        <v>25</v>
      </c>
      <c r="P1069" s="3">
        <v>3033</v>
      </c>
    </row>
    <row r="1070" spans="1:16" x14ac:dyDescent="0.25">
      <c r="A1070" s="3">
        <v>1069</v>
      </c>
      <c r="B1070" s="3">
        <v>7</v>
      </c>
      <c r="C1070" s="3">
        <v>109</v>
      </c>
      <c r="D1070" s="22" t="s">
        <v>1268</v>
      </c>
      <c r="E1070" s="12" t="s">
        <v>11930</v>
      </c>
      <c r="F1070" s="12" t="s">
        <v>11931</v>
      </c>
      <c r="G1070" s="12" t="s">
        <v>11932</v>
      </c>
      <c r="H1070" s="12" t="s">
        <v>11932</v>
      </c>
      <c r="I1070" s="12" t="s">
        <v>11933</v>
      </c>
      <c r="J1070" t="s">
        <v>11934</v>
      </c>
      <c r="K1070" s="4">
        <v>31</v>
      </c>
      <c r="L1070" s="3">
        <v>9</v>
      </c>
      <c r="M1070" s="3">
        <v>2080</v>
      </c>
      <c r="O1070" s="4">
        <v>31</v>
      </c>
      <c r="P1070" s="3">
        <v>2080</v>
      </c>
    </row>
    <row r="1071" spans="1:16" x14ac:dyDescent="0.25">
      <c r="A1071" s="3">
        <v>1070</v>
      </c>
      <c r="B1071" s="3">
        <v>7</v>
      </c>
      <c r="C1071" s="3">
        <v>110</v>
      </c>
      <c r="D1071" s="22" t="s">
        <v>1269</v>
      </c>
      <c r="E1071" s="12" t="s">
        <v>11935</v>
      </c>
      <c r="F1071" s="12" t="s">
        <v>11935</v>
      </c>
      <c r="G1071" s="12" t="s">
        <v>11936</v>
      </c>
      <c r="H1071" s="12" t="s">
        <v>11936</v>
      </c>
      <c r="I1071" s="12" t="s">
        <v>11937</v>
      </c>
      <c r="J1071" t="s">
        <v>11938</v>
      </c>
      <c r="K1071" s="4">
        <v>30</v>
      </c>
      <c r="L1071" s="3">
        <v>7</v>
      </c>
      <c r="M1071" s="3">
        <v>3818</v>
      </c>
      <c r="O1071" s="4">
        <v>30</v>
      </c>
      <c r="P1071" s="3">
        <v>3818</v>
      </c>
    </row>
    <row r="1072" spans="1:16" x14ac:dyDescent="0.25">
      <c r="A1072" s="3">
        <v>1071</v>
      </c>
      <c r="B1072" s="3">
        <v>7</v>
      </c>
      <c r="C1072" s="3">
        <v>111</v>
      </c>
      <c r="D1072" s="22" t="s">
        <v>1270</v>
      </c>
      <c r="E1072" s="12" t="s">
        <v>11939</v>
      </c>
      <c r="F1072" s="12" t="s">
        <v>11940</v>
      </c>
      <c r="G1072" s="12" t="s">
        <v>11941</v>
      </c>
      <c r="H1072" s="12" t="s">
        <v>11941</v>
      </c>
      <c r="I1072" s="12" t="s">
        <v>11942</v>
      </c>
      <c r="J1072" t="s">
        <v>11943</v>
      </c>
      <c r="K1072" s="4">
        <v>33</v>
      </c>
      <c r="L1072" s="3">
        <v>7</v>
      </c>
      <c r="M1072" s="3">
        <v>2051</v>
      </c>
      <c r="O1072" s="4">
        <v>33</v>
      </c>
      <c r="P1072" s="3">
        <v>2051</v>
      </c>
    </row>
    <row r="1073" spans="1:16" x14ac:dyDescent="0.25">
      <c r="A1073" s="3">
        <v>1072</v>
      </c>
      <c r="B1073" s="3">
        <v>7</v>
      </c>
      <c r="C1073" s="3">
        <v>112</v>
      </c>
      <c r="D1073" s="22" t="s">
        <v>1271</v>
      </c>
      <c r="E1073" s="12" t="s">
        <v>11944</v>
      </c>
      <c r="F1073" s="12" t="s">
        <v>11944</v>
      </c>
      <c r="G1073" s="12" t="s">
        <v>11945</v>
      </c>
      <c r="H1073" s="12" t="s">
        <v>11945</v>
      </c>
      <c r="I1073" s="12" t="s">
        <v>11946</v>
      </c>
      <c r="J1073" t="s">
        <v>11947</v>
      </c>
      <c r="K1073" s="4">
        <v>15</v>
      </c>
      <c r="L1073" s="3">
        <v>4</v>
      </c>
      <c r="M1073" s="3">
        <v>907</v>
      </c>
      <c r="O1073" s="4">
        <v>15</v>
      </c>
      <c r="P1073" s="3">
        <v>907</v>
      </c>
    </row>
    <row r="1074" spans="1:16" x14ac:dyDescent="0.25">
      <c r="A1074" s="3">
        <v>1073</v>
      </c>
      <c r="B1074" s="3">
        <v>7</v>
      </c>
      <c r="C1074" s="3">
        <v>113</v>
      </c>
      <c r="D1074" s="22" t="s">
        <v>1272</v>
      </c>
      <c r="E1074" s="12" t="s">
        <v>11948</v>
      </c>
      <c r="F1074" s="12" t="s">
        <v>11949</v>
      </c>
      <c r="G1074" s="12" t="s">
        <v>11950</v>
      </c>
      <c r="H1074" s="12" t="s">
        <v>11950</v>
      </c>
      <c r="I1074" s="12" t="s">
        <v>11951</v>
      </c>
      <c r="J1074" t="s">
        <v>11952</v>
      </c>
      <c r="K1074" s="4">
        <v>45</v>
      </c>
      <c r="L1074" s="3">
        <v>11</v>
      </c>
      <c r="M1074" s="3">
        <v>2579</v>
      </c>
      <c r="O1074" s="4">
        <v>45</v>
      </c>
      <c r="P1074" s="3">
        <v>2579</v>
      </c>
    </row>
    <row r="1075" spans="1:16" x14ac:dyDescent="0.25">
      <c r="A1075" s="3">
        <v>1074</v>
      </c>
      <c r="B1075" s="3">
        <v>7</v>
      </c>
      <c r="C1075" s="3">
        <v>114</v>
      </c>
      <c r="D1075" s="22" t="s">
        <v>1273</v>
      </c>
      <c r="E1075" s="12" t="s">
        <v>11953</v>
      </c>
      <c r="F1075" s="12" t="s">
        <v>11954</v>
      </c>
      <c r="G1075" s="12" t="s">
        <v>11955</v>
      </c>
      <c r="H1075" s="12" t="s">
        <v>11955</v>
      </c>
      <c r="I1075" s="12" t="s">
        <v>11956</v>
      </c>
      <c r="J1075" t="s">
        <v>11957</v>
      </c>
      <c r="K1075" s="4">
        <v>22</v>
      </c>
      <c r="L1075" s="3">
        <v>5</v>
      </c>
      <c r="M1075" s="3">
        <v>961</v>
      </c>
      <c r="O1075" s="4">
        <v>22</v>
      </c>
      <c r="P1075" s="3">
        <v>961</v>
      </c>
    </row>
    <row r="1076" spans="1:16" x14ac:dyDescent="0.25">
      <c r="A1076" s="3">
        <v>1075</v>
      </c>
      <c r="B1076" s="3">
        <v>7</v>
      </c>
      <c r="C1076" s="3">
        <v>115</v>
      </c>
      <c r="D1076" s="22" t="s">
        <v>1274</v>
      </c>
      <c r="E1076" s="12" t="s">
        <v>11958</v>
      </c>
      <c r="F1076" s="12" t="s">
        <v>11959</v>
      </c>
      <c r="G1076" s="12" t="s">
        <v>11960</v>
      </c>
      <c r="H1076" s="12" t="s">
        <v>11960</v>
      </c>
      <c r="I1076" s="12" t="s">
        <v>11961</v>
      </c>
      <c r="J1076" t="s">
        <v>11962</v>
      </c>
      <c r="K1076" s="4">
        <v>39</v>
      </c>
      <c r="L1076" s="3">
        <v>10</v>
      </c>
      <c r="M1076" s="3">
        <v>1491</v>
      </c>
      <c r="O1076" s="4">
        <v>39</v>
      </c>
      <c r="P1076" s="3">
        <v>1491</v>
      </c>
    </row>
    <row r="1077" spans="1:16" x14ac:dyDescent="0.25">
      <c r="A1077" s="3">
        <v>1076</v>
      </c>
      <c r="B1077" s="3">
        <v>7</v>
      </c>
      <c r="C1077" s="3">
        <v>116</v>
      </c>
      <c r="D1077" s="22" t="s">
        <v>1275</v>
      </c>
      <c r="E1077" s="12" t="s">
        <v>11963</v>
      </c>
      <c r="F1077" s="12" t="s">
        <v>11964</v>
      </c>
      <c r="G1077" s="12" t="s">
        <v>11965</v>
      </c>
      <c r="H1077" s="12" t="s">
        <v>11965</v>
      </c>
      <c r="I1077" s="12" t="s">
        <v>11966</v>
      </c>
      <c r="J1077" t="s">
        <v>11967</v>
      </c>
      <c r="K1077" s="4">
        <v>54</v>
      </c>
      <c r="L1077" s="3">
        <v>11</v>
      </c>
      <c r="M1077" s="3">
        <v>3138</v>
      </c>
      <c r="O1077" s="4">
        <v>54</v>
      </c>
      <c r="P1077" s="3">
        <v>3138</v>
      </c>
    </row>
    <row r="1078" spans="1:16" x14ac:dyDescent="0.25">
      <c r="A1078" s="3">
        <v>1077</v>
      </c>
      <c r="B1078" s="3">
        <v>7</v>
      </c>
      <c r="C1078" s="3">
        <v>117</v>
      </c>
      <c r="D1078" s="22" t="s">
        <v>1276</v>
      </c>
      <c r="E1078" s="12" t="s">
        <v>11968</v>
      </c>
      <c r="F1078" s="12" t="s">
        <v>11968</v>
      </c>
      <c r="G1078" s="12" t="s">
        <v>11969</v>
      </c>
      <c r="H1078" s="12" t="s">
        <v>11969</v>
      </c>
      <c r="I1078" s="12" t="s">
        <v>11970</v>
      </c>
      <c r="J1078" t="s">
        <v>11971</v>
      </c>
      <c r="K1078" s="4">
        <v>41</v>
      </c>
      <c r="L1078" s="3">
        <v>11</v>
      </c>
      <c r="M1078" s="3">
        <v>2217</v>
      </c>
      <c r="O1078" s="4">
        <v>41</v>
      </c>
      <c r="P1078" s="3">
        <v>2217</v>
      </c>
    </row>
    <row r="1079" spans="1:16" x14ac:dyDescent="0.25">
      <c r="A1079" s="3">
        <v>1078</v>
      </c>
      <c r="B1079" s="3">
        <v>7</v>
      </c>
      <c r="C1079" s="3">
        <v>118</v>
      </c>
      <c r="D1079" s="22" t="s">
        <v>1277</v>
      </c>
      <c r="E1079" s="12" t="s">
        <v>11972</v>
      </c>
      <c r="F1079" s="12" t="s">
        <v>11973</v>
      </c>
      <c r="G1079" s="12" t="s">
        <v>11974</v>
      </c>
      <c r="H1079" s="12" t="s">
        <v>11974</v>
      </c>
      <c r="I1079" s="12" t="s">
        <v>11975</v>
      </c>
      <c r="J1079" t="s">
        <v>11976</v>
      </c>
      <c r="K1079" s="4">
        <v>25</v>
      </c>
      <c r="L1079" s="3">
        <v>6</v>
      </c>
      <c r="M1079" s="3">
        <v>767</v>
      </c>
      <c r="O1079" s="4">
        <v>25</v>
      </c>
      <c r="P1079" s="3">
        <v>767</v>
      </c>
    </row>
    <row r="1080" spans="1:16" x14ac:dyDescent="0.25">
      <c r="A1080" s="3">
        <v>1079</v>
      </c>
      <c r="B1080" s="3">
        <v>7</v>
      </c>
      <c r="C1080" s="3">
        <v>119</v>
      </c>
      <c r="D1080" s="22" t="s">
        <v>1278</v>
      </c>
      <c r="E1080" s="12" t="s">
        <v>11977</v>
      </c>
      <c r="F1080" s="12" t="s">
        <v>11978</v>
      </c>
      <c r="G1080" s="12" t="s">
        <v>11979</v>
      </c>
      <c r="H1080" s="12" t="s">
        <v>11979</v>
      </c>
      <c r="I1080" s="12" t="s">
        <v>11980</v>
      </c>
      <c r="J1080" t="s">
        <v>11981</v>
      </c>
      <c r="K1080" s="4">
        <v>24</v>
      </c>
      <c r="L1080" s="3">
        <v>4</v>
      </c>
      <c r="M1080" s="3">
        <v>2771</v>
      </c>
      <c r="O1080" s="4">
        <v>24</v>
      </c>
      <c r="P1080" s="3">
        <v>2771</v>
      </c>
    </row>
    <row r="1081" spans="1:16" x14ac:dyDescent="0.25">
      <c r="A1081" s="3">
        <v>1080</v>
      </c>
      <c r="B1081" s="3">
        <v>7</v>
      </c>
      <c r="C1081" s="3">
        <v>120</v>
      </c>
      <c r="D1081" s="22" t="s">
        <v>1279</v>
      </c>
      <c r="E1081" s="12" t="s">
        <v>11982</v>
      </c>
      <c r="F1081" s="12" t="s">
        <v>11983</v>
      </c>
      <c r="G1081" s="12" t="s">
        <v>11984</v>
      </c>
      <c r="H1081" s="12" t="s">
        <v>11984</v>
      </c>
      <c r="I1081" s="12" t="s">
        <v>11985</v>
      </c>
      <c r="J1081" t="s">
        <v>11986</v>
      </c>
      <c r="K1081" s="4">
        <v>16</v>
      </c>
      <c r="L1081" s="3">
        <v>3</v>
      </c>
      <c r="M1081" s="3">
        <v>578</v>
      </c>
      <c r="O1081" s="4">
        <v>16</v>
      </c>
      <c r="P1081" s="3">
        <v>578</v>
      </c>
    </row>
    <row r="1082" spans="1:16" x14ac:dyDescent="0.25">
      <c r="A1082" s="3">
        <v>1081</v>
      </c>
      <c r="B1082" s="3">
        <v>7</v>
      </c>
      <c r="C1082" s="3">
        <v>121</v>
      </c>
      <c r="D1082" s="22" t="s">
        <v>1280</v>
      </c>
      <c r="E1082" s="12" t="s">
        <v>11987</v>
      </c>
      <c r="F1082" s="12" t="s">
        <v>11988</v>
      </c>
      <c r="G1082" s="12" t="s">
        <v>11989</v>
      </c>
      <c r="H1082" s="12" t="s">
        <v>11989</v>
      </c>
      <c r="I1082" s="12" t="s">
        <v>11990</v>
      </c>
      <c r="J1082" t="s">
        <v>11991</v>
      </c>
      <c r="K1082" s="4">
        <v>20</v>
      </c>
      <c r="L1082" s="3">
        <v>4</v>
      </c>
      <c r="M1082" s="3">
        <v>666</v>
      </c>
      <c r="O1082" s="4">
        <v>20</v>
      </c>
      <c r="P1082" s="3">
        <v>666</v>
      </c>
    </row>
    <row r="1083" spans="1:16" x14ac:dyDescent="0.25">
      <c r="A1083" s="3">
        <v>1082</v>
      </c>
      <c r="B1083" s="3">
        <v>7</v>
      </c>
      <c r="C1083" s="3">
        <v>122</v>
      </c>
      <c r="D1083" s="22" t="s">
        <v>1281</v>
      </c>
      <c r="E1083" s="12" t="s">
        <v>11992</v>
      </c>
      <c r="F1083" s="12" t="s">
        <v>11992</v>
      </c>
      <c r="G1083" s="12" t="s">
        <v>11993</v>
      </c>
      <c r="H1083" s="12" t="s">
        <v>11993</v>
      </c>
      <c r="I1083" s="12" t="s">
        <v>11994</v>
      </c>
      <c r="J1083" t="s">
        <v>11995</v>
      </c>
      <c r="K1083" s="4">
        <v>11</v>
      </c>
      <c r="L1083" s="3">
        <v>3</v>
      </c>
      <c r="M1083" s="3">
        <v>585</v>
      </c>
      <c r="O1083" s="4">
        <v>11</v>
      </c>
      <c r="P1083" s="3">
        <v>585</v>
      </c>
    </row>
    <row r="1084" spans="1:16" x14ac:dyDescent="0.25">
      <c r="A1084" s="3">
        <v>1083</v>
      </c>
      <c r="B1084" s="3">
        <v>7</v>
      </c>
      <c r="C1084" s="3">
        <v>123</v>
      </c>
      <c r="D1084" s="22" t="s">
        <v>1282</v>
      </c>
      <c r="E1084" s="12" t="s">
        <v>11996</v>
      </c>
      <c r="F1084" s="12" t="s">
        <v>11997</v>
      </c>
      <c r="G1084" s="12" t="s">
        <v>11998</v>
      </c>
      <c r="H1084" s="12" t="s">
        <v>11998</v>
      </c>
      <c r="I1084" s="12" t="s">
        <v>11999</v>
      </c>
      <c r="J1084" t="s">
        <v>12000</v>
      </c>
      <c r="K1084" s="4">
        <v>79</v>
      </c>
      <c r="L1084" s="3">
        <v>19</v>
      </c>
      <c r="M1084" s="3">
        <v>6289</v>
      </c>
      <c r="O1084" s="4">
        <v>79</v>
      </c>
      <c r="P1084" s="3">
        <v>6289</v>
      </c>
    </row>
    <row r="1085" spans="1:16" x14ac:dyDescent="0.25">
      <c r="A1085" s="3">
        <v>1084</v>
      </c>
      <c r="B1085" s="3">
        <v>7</v>
      </c>
      <c r="C1085" s="3">
        <v>124</v>
      </c>
      <c r="D1085" s="22" t="s">
        <v>1283</v>
      </c>
      <c r="E1085" s="12" t="s">
        <v>12001</v>
      </c>
      <c r="F1085" s="12" t="s">
        <v>12001</v>
      </c>
      <c r="G1085" s="12" t="s">
        <v>12002</v>
      </c>
      <c r="H1085" s="12" t="s">
        <v>12002</v>
      </c>
      <c r="I1085" s="12" t="s">
        <v>12003</v>
      </c>
      <c r="J1085" t="s">
        <v>12004</v>
      </c>
      <c r="K1085" s="4">
        <v>40</v>
      </c>
      <c r="L1085" s="3">
        <v>8</v>
      </c>
      <c r="M1085" s="3">
        <v>2422</v>
      </c>
      <c r="O1085" s="4">
        <v>40</v>
      </c>
      <c r="P1085" s="3">
        <v>2422</v>
      </c>
    </row>
    <row r="1086" spans="1:16" x14ac:dyDescent="0.25">
      <c r="A1086" s="3">
        <v>1085</v>
      </c>
      <c r="B1086" s="3">
        <v>7</v>
      </c>
      <c r="C1086" s="3">
        <v>125</v>
      </c>
      <c r="D1086" s="22" t="s">
        <v>1284</v>
      </c>
      <c r="E1086" s="12" t="s">
        <v>12005</v>
      </c>
      <c r="F1086" s="12" t="s">
        <v>12006</v>
      </c>
      <c r="G1086" s="12" t="s">
        <v>12007</v>
      </c>
      <c r="H1086" s="12" t="s">
        <v>12007</v>
      </c>
      <c r="I1086" s="12" t="s">
        <v>12008</v>
      </c>
      <c r="J1086" t="s">
        <v>12009</v>
      </c>
      <c r="K1086" s="4">
        <v>22</v>
      </c>
      <c r="L1086" s="3">
        <v>5</v>
      </c>
      <c r="M1086" s="3">
        <v>762</v>
      </c>
      <c r="O1086" s="4">
        <v>22</v>
      </c>
      <c r="P1086" s="3">
        <v>762</v>
      </c>
    </row>
    <row r="1087" spans="1:16" x14ac:dyDescent="0.25">
      <c r="A1087" s="3">
        <v>1086</v>
      </c>
      <c r="B1087" s="3">
        <v>7</v>
      </c>
      <c r="C1087" s="3">
        <v>126</v>
      </c>
      <c r="D1087" s="22" t="s">
        <v>1285</v>
      </c>
      <c r="E1087" s="12" t="s">
        <v>12010</v>
      </c>
      <c r="F1087" s="12" t="s">
        <v>12010</v>
      </c>
      <c r="G1087" s="12" t="s">
        <v>12011</v>
      </c>
      <c r="H1087" s="12" t="s">
        <v>12012</v>
      </c>
      <c r="I1087" s="12" t="s">
        <v>12013</v>
      </c>
      <c r="J1087" t="s">
        <v>12014</v>
      </c>
      <c r="K1087" s="4">
        <v>67</v>
      </c>
      <c r="L1087" s="3">
        <v>16</v>
      </c>
      <c r="M1087" s="3">
        <v>4859</v>
      </c>
      <c r="O1087" s="4">
        <v>67</v>
      </c>
      <c r="P1087" s="3">
        <v>4859</v>
      </c>
    </row>
    <row r="1088" spans="1:16" x14ac:dyDescent="0.25">
      <c r="A1088" s="3">
        <v>1087</v>
      </c>
      <c r="B1088" s="3">
        <v>7</v>
      </c>
      <c r="C1088" s="3">
        <v>127</v>
      </c>
      <c r="D1088" s="22" t="s">
        <v>1286</v>
      </c>
      <c r="E1088" s="12" t="s">
        <v>12015</v>
      </c>
      <c r="F1088" s="12" t="s">
        <v>12016</v>
      </c>
      <c r="G1088" s="12" t="s">
        <v>12017</v>
      </c>
      <c r="H1088" s="12" t="s">
        <v>12017</v>
      </c>
      <c r="I1088" s="12" t="s">
        <v>12018</v>
      </c>
      <c r="J1088" t="s">
        <v>12019</v>
      </c>
      <c r="K1088" s="4">
        <v>99</v>
      </c>
      <c r="L1088" s="3">
        <v>21</v>
      </c>
      <c r="M1088" s="3">
        <v>7379</v>
      </c>
      <c r="O1088" s="4">
        <v>99</v>
      </c>
      <c r="P1088" s="3">
        <v>7379</v>
      </c>
    </row>
    <row r="1089" spans="1:16" x14ac:dyDescent="0.25">
      <c r="A1089" s="3">
        <v>1088</v>
      </c>
      <c r="B1089" s="3">
        <v>7</v>
      </c>
      <c r="C1089" s="3">
        <v>128</v>
      </c>
      <c r="D1089" s="22" t="s">
        <v>1287</v>
      </c>
      <c r="E1089" s="12" t="s">
        <v>12020</v>
      </c>
      <c r="F1089" s="12" t="s">
        <v>12021</v>
      </c>
      <c r="G1089" s="12" t="s">
        <v>12022</v>
      </c>
      <c r="H1089" s="12" t="s">
        <v>12022</v>
      </c>
      <c r="I1089" s="12" t="s">
        <v>12023</v>
      </c>
      <c r="J1089" t="s">
        <v>12024</v>
      </c>
      <c r="K1089" s="4">
        <v>75</v>
      </c>
      <c r="L1089" s="3">
        <v>16</v>
      </c>
      <c r="M1089" s="3">
        <v>4718</v>
      </c>
      <c r="O1089" s="4">
        <v>75</v>
      </c>
      <c r="P1089" s="3">
        <v>4718</v>
      </c>
    </row>
    <row r="1090" spans="1:16" x14ac:dyDescent="0.25">
      <c r="A1090" s="3">
        <v>1089</v>
      </c>
      <c r="B1090" s="3">
        <v>7</v>
      </c>
      <c r="C1090" s="3">
        <v>129</v>
      </c>
      <c r="D1090" s="22" t="s">
        <v>1288</v>
      </c>
      <c r="E1090" s="12" t="s">
        <v>12025</v>
      </c>
      <c r="F1090" s="12" t="s">
        <v>12026</v>
      </c>
      <c r="G1090" s="12" t="s">
        <v>12027</v>
      </c>
      <c r="H1090" s="12" t="s">
        <v>12027</v>
      </c>
      <c r="I1090" s="12" t="s">
        <v>12028</v>
      </c>
      <c r="J1090" t="s">
        <v>12029</v>
      </c>
      <c r="K1090" s="4">
        <v>88</v>
      </c>
      <c r="L1090" s="3">
        <v>22</v>
      </c>
      <c r="M1090" s="3">
        <v>7821</v>
      </c>
      <c r="O1090" s="4">
        <v>88</v>
      </c>
      <c r="P1090" s="3">
        <v>7821</v>
      </c>
    </row>
    <row r="1091" spans="1:16" x14ac:dyDescent="0.25">
      <c r="A1091" s="3">
        <v>1090</v>
      </c>
      <c r="B1091" s="3">
        <v>7</v>
      </c>
      <c r="C1091" s="3">
        <v>130</v>
      </c>
      <c r="D1091" s="22" t="s">
        <v>1289</v>
      </c>
      <c r="E1091" s="12" t="s">
        <v>12030</v>
      </c>
      <c r="F1091" s="12" t="s">
        <v>12031</v>
      </c>
      <c r="G1091" s="12" t="s">
        <v>12032</v>
      </c>
      <c r="H1091" s="12" t="s">
        <v>12032</v>
      </c>
      <c r="I1091" s="12" t="s">
        <v>12033</v>
      </c>
      <c r="J1091" t="s">
        <v>12034</v>
      </c>
      <c r="K1091" s="4">
        <v>47</v>
      </c>
      <c r="L1091" s="3">
        <v>10</v>
      </c>
      <c r="M1091" s="3">
        <v>4801</v>
      </c>
      <c r="O1091" s="4">
        <v>47</v>
      </c>
      <c r="P1091" s="3">
        <v>4801</v>
      </c>
    </row>
    <row r="1092" spans="1:16" x14ac:dyDescent="0.25">
      <c r="A1092" s="3">
        <v>1091</v>
      </c>
      <c r="B1092" s="3">
        <v>7</v>
      </c>
      <c r="C1092" s="3">
        <v>131</v>
      </c>
      <c r="D1092" s="22" t="s">
        <v>1290</v>
      </c>
      <c r="E1092" s="12" t="s">
        <v>12035</v>
      </c>
      <c r="F1092" s="12" t="s">
        <v>12036</v>
      </c>
      <c r="G1092" s="12" t="s">
        <v>12037</v>
      </c>
      <c r="H1092" s="12" t="s">
        <v>12037</v>
      </c>
      <c r="I1092" s="12" t="s">
        <v>12038</v>
      </c>
      <c r="J1092" t="s">
        <v>12039</v>
      </c>
      <c r="K1092" s="4">
        <v>93</v>
      </c>
      <c r="L1092" s="3">
        <v>22</v>
      </c>
      <c r="M1092" s="3">
        <v>5246</v>
      </c>
      <c r="O1092" s="4">
        <v>93</v>
      </c>
      <c r="P1092" s="3">
        <v>5246</v>
      </c>
    </row>
    <row r="1093" spans="1:16" x14ac:dyDescent="0.25">
      <c r="A1093" s="3">
        <v>1092</v>
      </c>
      <c r="B1093" s="3">
        <v>7</v>
      </c>
      <c r="C1093" s="3">
        <v>132</v>
      </c>
      <c r="D1093" s="22" t="s">
        <v>1291</v>
      </c>
      <c r="E1093" s="12" t="s">
        <v>12040</v>
      </c>
      <c r="F1093" s="12" t="s">
        <v>12041</v>
      </c>
      <c r="G1093" s="12" t="s">
        <v>12042</v>
      </c>
      <c r="H1093" s="12" t="s">
        <v>12042</v>
      </c>
      <c r="I1093" s="12" t="s">
        <v>12043</v>
      </c>
      <c r="J1093" t="s">
        <v>12044</v>
      </c>
      <c r="K1093" s="4">
        <v>48</v>
      </c>
      <c r="L1093" s="3">
        <v>12</v>
      </c>
      <c r="M1093" s="3">
        <v>2430</v>
      </c>
      <c r="O1093" s="4">
        <v>48</v>
      </c>
      <c r="P1093" s="3">
        <v>2430</v>
      </c>
    </row>
    <row r="1094" spans="1:16" x14ac:dyDescent="0.25">
      <c r="A1094" s="3">
        <v>1093</v>
      </c>
      <c r="B1094" s="3">
        <v>7</v>
      </c>
      <c r="C1094" s="3">
        <v>133</v>
      </c>
      <c r="D1094" s="22" t="s">
        <v>1292</v>
      </c>
      <c r="E1094" s="12" t="s">
        <v>12045</v>
      </c>
      <c r="F1094" s="12" t="s">
        <v>12046</v>
      </c>
      <c r="G1094" s="12" t="s">
        <v>12047</v>
      </c>
      <c r="H1094" s="12" t="s">
        <v>12047</v>
      </c>
      <c r="I1094" s="12" t="s">
        <v>12048</v>
      </c>
      <c r="J1094" t="s">
        <v>12049</v>
      </c>
      <c r="K1094" s="4">
        <v>78</v>
      </c>
      <c r="L1094" s="3">
        <v>13</v>
      </c>
      <c r="M1094" s="3">
        <v>4674</v>
      </c>
      <c r="O1094" s="4">
        <v>78</v>
      </c>
      <c r="P1094" s="3">
        <v>4674</v>
      </c>
    </row>
    <row r="1095" spans="1:16" x14ac:dyDescent="0.25">
      <c r="A1095" s="3">
        <v>1094</v>
      </c>
      <c r="B1095" s="3">
        <v>7</v>
      </c>
      <c r="C1095" s="3">
        <v>134</v>
      </c>
      <c r="D1095" s="22" t="s">
        <v>1293</v>
      </c>
      <c r="E1095" s="12" t="s">
        <v>12050</v>
      </c>
      <c r="F1095" s="12" t="s">
        <v>12051</v>
      </c>
      <c r="G1095" s="12" t="s">
        <v>12052</v>
      </c>
      <c r="H1095" s="12" t="s">
        <v>12052</v>
      </c>
      <c r="I1095" s="12" t="s">
        <v>12053</v>
      </c>
      <c r="J1095" t="s">
        <v>12054</v>
      </c>
      <c r="K1095" s="4">
        <v>88</v>
      </c>
      <c r="L1095" s="3">
        <v>22</v>
      </c>
      <c r="M1095" s="3">
        <v>4005</v>
      </c>
      <c r="O1095" s="4">
        <v>88</v>
      </c>
      <c r="P1095" s="3">
        <v>4005</v>
      </c>
    </row>
    <row r="1096" spans="1:16" x14ac:dyDescent="0.25">
      <c r="A1096" s="3">
        <v>1095</v>
      </c>
      <c r="B1096" s="3">
        <v>7</v>
      </c>
      <c r="C1096" s="3">
        <v>135</v>
      </c>
      <c r="D1096" s="22" t="s">
        <v>1294</v>
      </c>
      <c r="E1096" s="12" t="s">
        <v>12055</v>
      </c>
      <c r="F1096" s="12" t="s">
        <v>12056</v>
      </c>
      <c r="G1096" s="12" t="s">
        <v>12057</v>
      </c>
      <c r="H1096" s="12" t="s">
        <v>12057</v>
      </c>
      <c r="I1096" s="12" t="s">
        <v>12058</v>
      </c>
      <c r="J1096" t="s">
        <v>12059</v>
      </c>
      <c r="K1096" s="4">
        <v>42</v>
      </c>
      <c r="L1096" s="3">
        <v>11</v>
      </c>
      <c r="M1096" s="3">
        <v>3554</v>
      </c>
      <c r="O1096" s="4">
        <v>42</v>
      </c>
      <c r="P1096" s="3">
        <v>3554</v>
      </c>
    </row>
    <row r="1097" spans="1:16" x14ac:dyDescent="0.25">
      <c r="A1097" s="3">
        <v>1096</v>
      </c>
      <c r="B1097" s="3">
        <v>7</v>
      </c>
      <c r="C1097" s="3">
        <v>136</v>
      </c>
      <c r="D1097" s="22" t="s">
        <v>1295</v>
      </c>
      <c r="E1097" s="12" t="s">
        <v>12060</v>
      </c>
      <c r="F1097" s="12" t="s">
        <v>12061</v>
      </c>
      <c r="G1097" s="12" t="s">
        <v>12062</v>
      </c>
      <c r="H1097" s="12" t="s">
        <v>12063</v>
      </c>
      <c r="I1097" s="12" t="s">
        <v>12064</v>
      </c>
      <c r="J1097" t="s">
        <v>12065</v>
      </c>
      <c r="K1097" s="4">
        <v>58</v>
      </c>
      <c r="L1097" s="3">
        <v>11</v>
      </c>
      <c r="M1097" s="3">
        <v>5176</v>
      </c>
      <c r="O1097" s="4">
        <v>58</v>
      </c>
      <c r="P1097" s="3">
        <v>5176</v>
      </c>
    </row>
    <row r="1098" spans="1:16" x14ac:dyDescent="0.25">
      <c r="A1098" s="3">
        <v>1097</v>
      </c>
      <c r="B1098" s="3">
        <v>7</v>
      </c>
      <c r="C1098" s="3">
        <v>137</v>
      </c>
      <c r="D1098" s="22" t="s">
        <v>1296</v>
      </c>
      <c r="E1098" s="12" t="s">
        <v>12066</v>
      </c>
      <c r="F1098" s="12" t="s">
        <v>12067</v>
      </c>
      <c r="G1098" s="12" t="s">
        <v>12068</v>
      </c>
      <c r="H1098" s="12" t="s">
        <v>12068</v>
      </c>
      <c r="I1098" s="12" t="s">
        <v>12069</v>
      </c>
      <c r="J1098" t="s">
        <v>12070</v>
      </c>
      <c r="K1098" s="4">
        <v>135</v>
      </c>
      <c r="L1098" s="3">
        <v>29</v>
      </c>
      <c r="M1098" s="3">
        <v>11512</v>
      </c>
      <c r="O1098" s="4">
        <v>135</v>
      </c>
      <c r="P1098" s="3">
        <v>11512</v>
      </c>
    </row>
    <row r="1099" spans="1:16" x14ac:dyDescent="0.25">
      <c r="A1099" s="3">
        <v>1098</v>
      </c>
      <c r="B1099" s="3">
        <v>7</v>
      </c>
      <c r="C1099" s="3">
        <v>138</v>
      </c>
      <c r="D1099" s="22" t="s">
        <v>1297</v>
      </c>
      <c r="E1099" s="12" t="s">
        <v>12071</v>
      </c>
      <c r="F1099" s="12" t="s">
        <v>12072</v>
      </c>
      <c r="G1099" s="12" t="s">
        <v>12073</v>
      </c>
      <c r="H1099" s="12" t="s">
        <v>12073</v>
      </c>
      <c r="I1099" s="12" t="s">
        <v>12074</v>
      </c>
      <c r="J1099" t="s">
        <v>12075</v>
      </c>
      <c r="K1099" s="4">
        <v>97</v>
      </c>
      <c r="L1099" s="3">
        <v>23</v>
      </c>
      <c r="M1099" s="3">
        <v>3573</v>
      </c>
      <c r="O1099" s="4">
        <v>97</v>
      </c>
      <c r="P1099" s="3">
        <v>3573</v>
      </c>
    </row>
    <row r="1100" spans="1:16" x14ac:dyDescent="0.25">
      <c r="A1100" s="3">
        <v>1099</v>
      </c>
      <c r="B1100" s="3">
        <v>7</v>
      </c>
      <c r="C1100" s="3">
        <v>139</v>
      </c>
      <c r="D1100" s="22" t="s">
        <v>1298</v>
      </c>
      <c r="E1100" s="12" t="s">
        <v>12076</v>
      </c>
      <c r="F1100" s="12" t="s">
        <v>12077</v>
      </c>
      <c r="G1100" s="12" t="s">
        <v>12078</v>
      </c>
      <c r="H1100" s="12" t="s">
        <v>12078</v>
      </c>
      <c r="I1100" s="12" t="s">
        <v>12079</v>
      </c>
      <c r="J1100" t="s">
        <v>12080</v>
      </c>
      <c r="K1100" s="4">
        <v>35</v>
      </c>
      <c r="L1100" s="3">
        <v>10</v>
      </c>
      <c r="M1100" s="3">
        <v>1289</v>
      </c>
      <c r="O1100" s="4">
        <v>35</v>
      </c>
      <c r="P1100" s="3">
        <v>1289</v>
      </c>
    </row>
    <row r="1101" spans="1:16" x14ac:dyDescent="0.25">
      <c r="A1101" s="3">
        <v>1100</v>
      </c>
      <c r="B1101" s="3">
        <v>7</v>
      </c>
      <c r="C1101" s="3">
        <v>140</v>
      </c>
      <c r="D1101" s="22" t="s">
        <v>1299</v>
      </c>
      <c r="E1101" s="12" t="s">
        <v>12081</v>
      </c>
      <c r="F1101" s="12" t="s">
        <v>12082</v>
      </c>
      <c r="G1101" s="12" t="s">
        <v>12083</v>
      </c>
      <c r="H1101" s="12" t="s">
        <v>12083</v>
      </c>
      <c r="I1101" s="12" t="s">
        <v>12084</v>
      </c>
      <c r="J1101" t="s">
        <v>12085</v>
      </c>
      <c r="K1101" s="4">
        <v>39</v>
      </c>
      <c r="L1101" s="3">
        <v>9</v>
      </c>
      <c r="M1101" s="3">
        <v>3846</v>
      </c>
      <c r="O1101" s="4">
        <v>39</v>
      </c>
      <c r="P1101" s="3">
        <v>3846</v>
      </c>
    </row>
    <row r="1102" spans="1:16" x14ac:dyDescent="0.25">
      <c r="A1102" s="3">
        <v>1101</v>
      </c>
      <c r="B1102" s="3">
        <v>7</v>
      </c>
      <c r="C1102" s="3">
        <v>141</v>
      </c>
      <c r="D1102" s="22" t="s">
        <v>1300</v>
      </c>
      <c r="E1102" s="12" t="s">
        <v>12086</v>
      </c>
      <c r="F1102" s="12" t="s">
        <v>12087</v>
      </c>
      <c r="G1102" s="12" t="s">
        <v>12088</v>
      </c>
      <c r="H1102" s="12" t="s">
        <v>12088</v>
      </c>
      <c r="I1102" s="12" t="s">
        <v>12089</v>
      </c>
      <c r="J1102" t="s">
        <v>12090</v>
      </c>
      <c r="K1102" s="4">
        <v>85</v>
      </c>
      <c r="L1102" s="3">
        <v>18</v>
      </c>
      <c r="M1102" s="3">
        <v>6237</v>
      </c>
      <c r="O1102" s="4">
        <v>85</v>
      </c>
      <c r="P1102" s="3">
        <v>6237</v>
      </c>
    </row>
    <row r="1103" spans="1:16" x14ac:dyDescent="0.25">
      <c r="A1103" s="3">
        <v>1102</v>
      </c>
      <c r="B1103" s="3">
        <v>7</v>
      </c>
      <c r="C1103" s="3">
        <v>142</v>
      </c>
      <c r="D1103" s="22" t="s">
        <v>1301</v>
      </c>
      <c r="E1103" s="12" t="s">
        <v>12091</v>
      </c>
      <c r="F1103" s="12" t="s">
        <v>12092</v>
      </c>
      <c r="G1103" s="12" t="s">
        <v>12093</v>
      </c>
      <c r="H1103" s="12" t="s">
        <v>12093</v>
      </c>
      <c r="I1103" s="12" t="s">
        <v>12094</v>
      </c>
      <c r="J1103" t="s">
        <v>12095</v>
      </c>
      <c r="K1103" s="4">
        <v>104</v>
      </c>
      <c r="L1103" s="3">
        <v>23</v>
      </c>
      <c r="M1103" s="3">
        <v>7816</v>
      </c>
      <c r="O1103" s="4">
        <v>104</v>
      </c>
      <c r="P1103" s="3">
        <v>7816</v>
      </c>
    </row>
    <row r="1104" spans="1:16" x14ac:dyDescent="0.25">
      <c r="A1104" s="3">
        <v>1103</v>
      </c>
      <c r="B1104" s="3">
        <v>7</v>
      </c>
      <c r="C1104" s="3">
        <v>143</v>
      </c>
      <c r="D1104" s="22" t="s">
        <v>1302</v>
      </c>
      <c r="E1104" s="12" t="s">
        <v>12096</v>
      </c>
      <c r="F1104" s="12" t="s">
        <v>12097</v>
      </c>
      <c r="G1104" s="12" t="s">
        <v>12098</v>
      </c>
      <c r="H1104" s="12" t="s">
        <v>12098</v>
      </c>
      <c r="I1104" s="12" t="s">
        <v>12099</v>
      </c>
      <c r="J1104" t="s">
        <v>12100</v>
      </c>
      <c r="K1104" s="4">
        <v>163</v>
      </c>
      <c r="L1104" s="3">
        <v>41</v>
      </c>
      <c r="M1104" s="3">
        <v>11093</v>
      </c>
      <c r="O1104" s="4">
        <v>163</v>
      </c>
      <c r="P1104" s="3">
        <v>11093</v>
      </c>
    </row>
    <row r="1105" spans="1:16" x14ac:dyDescent="0.25">
      <c r="A1105" s="3">
        <v>1104</v>
      </c>
      <c r="B1105" s="3">
        <v>7</v>
      </c>
      <c r="C1105" s="3">
        <v>144</v>
      </c>
      <c r="D1105" s="22" t="s">
        <v>1303</v>
      </c>
      <c r="E1105" s="12" t="s">
        <v>12101</v>
      </c>
      <c r="F1105" s="12" t="s">
        <v>12102</v>
      </c>
      <c r="G1105" s="12" t="s">
        <v>12103</v>
      </c>
      <c r="H1105" s="12" t="s">
        <v>12103</v>
      </c>
      <c r="I1105" s="12" t="s">
        <v>12104</v>
      </c>
      <c r="J1105" t="s">
        <v>12105</v>
      </c>
      <c r="K1105" s="4">
        <v>61</v>
      </c>
      <c r="L1105" s="3">
        <v>14</v>
      </c>
      <c r="M1105" s="3">
        <v>5020</v>
      </c>
      <c r="O1105" s="4">
        <v>61</v>
      </c>
      <c r="P1105" s="3">
        <v>5020</v>
      </c>
    </row>
    <row r="1106" spans="1:16" x14ac:dyDescent="0.25">
      <c r="A1106" s="3">
        <v>1105</v>
      </c>
      <c r="B1106" s="3">
        <v>7</v>
      </c>
      <c r="C1106" s="3">
        <v>145</v>
      </c>
      <c r="D1106" s="22" t="s">
        <v>1304</v>
      </c>
      <c r="E1106" s="12" t="s">
        <v>12106</v>
      </c>
      <c r="F1106" s="12" t="s">
        <v>12107</v>
      </c>
      <c r="G1106" s="12" t="s">
        <v>12108</v>
      </c>
      <c r="H1106" s="12" t="s">
        <v>12108</v>
      </c>
      <c r="I1106" s="12" t="s">
        <v>12109</v>
      </c>
      <c r="J1106" t="s">
        <v>12110</v>
      </c>
      <c r="K1106" s="4">
        <v>88</v>
      </c>
      <c r="L1106" s="3">
        <v>20</v>
      </c>
      <c r="M1106" s="3">
        <v>7390</v>
      </c>
      <c r="O1106" s="4">
        <v>88</v>
      </c>
      <c r="P1106" s="3">
        <v>7390</v>
      </c>
    </row>
    <row r="1107" spans="1:16" x14ac:dyDescent="0.25">
      <c r="A1107" s="3">
        <v>1106</v>
      </c>
      <c r="B1107" s="3">
        <v>7</v>
      </c>
      <c r="C1107" s="3">
        <v>146</v>
      </c>
      <c r="D1107" s="22" t="s">
        <v>1305</v>
      </c>
      <c r="E1107" s="12" t="s">
        <v>12111</v>
      </c>
      <c r="F1107" s="12" t="s">
        <v>12112</v>
      </c>
      <c r="G1107" s="12" t="s">
        <v>12113</v>
      </c>
      <c r="H1107" s="12" t="s">
        <v>12114</v>
      </c>
      <c r="I1107" s="12" t="s">
        <v>12115</v>
      </c>
      <c r="J1107" t="s">
        <v>12116</v>
      </c>
      <c r="K1107" s="4">
        <v>153</v>
      </c>
      <c r="L1107" s="3">
        <v>36</v>
      </c>
      <c r="M1107" s="3">
        <v>14847</v>
      </c>
      <c r="O1107" s="4">
        <v>153</v>
      </c>
      <c r="P1107" s="3">
        <v>14847</v>
      </c>
    </row>
    <row r="1108" spans="1:16" x14ac:dyDescent="0.25">
      <c r="A1108" s="3">
        <v>1107</v>
      </c>
      <c r="B1108" s="3">
        <v>7</v>
      </c>
      <c r="C1108" s="3">
        <v>147</v>
      </c>
      <c r="D1108" s="22" t="s">
        <v>1306</v>
      </c>
      <c r="E1108" s="12" t="s">
        <v>12117</v>
      </c>
      <c r="F1108" s="12" t="s">
        <v>12118</v>
      </c>
      <c r="G1108" s="12" t="s">
        <v>12119</v>
      </c>
      <c r="H1108" s="12" t="s">
        <v>12120</v>
      </c>
      <c r="I1108" s="12" t="s">
        <v>12121</v>
      </c>
      <c r="J1108" t="s">
        <v>12122</v>
      </c>
      <c r="K1108" s="4">
        <v>63</v>
      </c>
      <c r="L1108" s="3">
        <v>13</v>
      </c>
      <c r="M1108" s="3">
        <v>4040</v>
      </c>
      <c r="O1108" s="4">
        <v>63</v>
      </c>
      <c r="P1108" s="3">
        <v>4040</v>
      </c>
    </row>
    <row r="1109" spans="1:16" x14ac:dyDescent="0.25">
      <c r="A1109" s="3">
        <v>1108</v>
      </c>
      <c r="B1109" s="3">
        <v>7</v>
      </c>
      <c r="C1109" s="3">
        <v>148</v>
      </c>
      <c r="D1109" s="22" t="s">
        <v>1307</v>
      </c>
      <c r="E1109" s="12" t="s">
        <v>12123</v>
      </c>
      <c r="F1109" s="12" t="s">
        <v>12124</v>
      </c>
      <c r="G1109" s="12" t="s">
        <v>12125</v>
      </c>
      <c r="H1109" s="12" t="s">
        <v>12125</v>
      </c>
      <c r="I1109" s="12" t="s">
        <v>12126</v>
      </c>
      <c r="J1109" t="s">
        <v>12127</v>
      </c>
      <c r="K1109" s="4">
        <v>88</v>
      </c>
      <c r="L1109" s="3">
        <v>22</v>
      </c>
      <c r="M1109" s="3">
        <v>6897</v>
      </c>
      <c r="O1109" s="4">
        <v>88</v>
      </c>
      <c r="P1109" s="3">
        <v>6897</v>
      </c>
    </row>
    <row r="1110" spans="1:16" x14ac:dyDescent="0.25">
      <c r="A1110" s="3">
        <v>1109</v>
      </c>
      <c r="B1110" s="3">
        <v>7</v>
      </c>
      <c r="C1110" s="3">
        <v>149</v>
      </c>
      <c r="D1110" s="22" t="s">
        <v>1308</v>
      </c>
      <c r="E1110" s="12" t="s">
        <v>12128</v>
      </c>
      <c r="F1110" s="12" t="s">
        <v>12129</v>
      </c>
      <c r="G1110" s="12" t="s">
        <v>12130</v>
      </c>
      <c r="H1110" s="12" t="s">
        <v>12130</v>
      </c>
      <c r="I1110" s="12" t="s">
        <v>12131</v>
      </c>
      <c r="J1110" t="s">
        <v>12132</v>
      </c>
      <c r="K1110" s="4">
        <v>73</v>
      </c>
      <c r="L1110" s="3">
        <v>18</v>
      </c>
      <c r="M1110" s="3">
        <v>5141</v>
      </c>
      <c r="O1110" s="4">
        <v>73</v>
      </c>
      <c r="P1110" s="3">
        <v>5141</v>
      </c>
    </row>
    <row r="1111" spans="1:16" x14ac:dyDescent="0.25">
      <c r="A1111" s="3">
        <v>1110</v>
      </c>
      <c r="B1111" s="3">
        <v>7</v>
      </c>
      <c r="C1111" s="3">
        <v>150</v>
      </c>
      <c r="D1111" s="22" t="s">
        <v>1309</v>
      </c>
      <c r="E1111" s="12" t="s">
        <v>12133</v>
      </c>
      <c r="F1111" s="12" t="s">
        <v>12134</v>
      </c>
      <c r="G1111" s="12" t="s">
        <v>12135</v>
      </c>
      <c r="H1111" s="12" t="s">
        <v>12135</v>
      </c>
      <c r="I1111" s="12" t="s">
        <v>12136</v>
      </c>
      <c r="J1111" t="s">
        <v>12137</v>
      </c>
      <c r="K1111" s="4">
        <v>169</v>
      </c>
      <c r="L1111" s="3">
        <v>38</v>
      </c>
      <c r="M1111" s="3">
        <v>13956</v>
      </c>
      <c r="O1111" s="4">
        <v>169</v>
      </c>
      <c r="P1111" s="3">
        <v>13956</v>
      </c>
    </row>
    <row r="1112" spans="1:16" x14ac:dyDescent="0.25">
      <c r="A1112" s="3">
        <v>1111</v>
      </c>
      <c r="B1112" s="3">
        <v>7</v>
      </c>
      <c r="C1112" s="3">
        <v>151</v>
      </c>
      <c r="D1112" s="22" t="s">
        <v>1310</v>
      </c>
      <c r="E1112" s="12" t="s">
        <v>12138</v>
      </c>
      <c r="F1112" s="12" t="s">
        <v>12139</v>
      </c>
      <c r="G1112" s="12" t="s">
        <v>12140</v>
      </c>
      <c r="H1112" s="12" t="s">
        <v>12140</v>
      </c>
      <c r="I1112" s="12" t="s">
        <v>12141</v>
      </c>
      <c r="J1112" t="s">
        <v>12142</v>
      </c>
      <c r="K1112" s="4">
        <v>45</v>
      </c>
      <c r="L1112" s="3">
        <v>11</v>
      </c>
      <c r="M1112" s="3">
        <v>4796</v>
      </c>
      <c r="O1112" s="4">
        <v>45</v>
      </c>
      <c r="P1112" s="3">
        <v>4796</v>
      </c>
    </row>
    <row r="1113" spans="1:16" x14ac:dyDescent="0.25">
      <c r="A1113" s="3">
        <v>1112</v>
      </c>
      <c r="B1113" s="3">
        <v>7</v>
      </c>
      <c r="C1113" s="3">
        <v>152</v>
      </c>
      <c r="D1113" s="22" t="s">
        <v>1311</v>
      </c>
      <c r="E1113" s="12" t="s">
        <v>12143</v>
      </c>
      <c r="F1113" s="12" t="s">
        <v>12144</v>
      </c>
      <c r="G1113" s="12" t="s">
        <v>12145</v>
      </c>
      <c r="H1113" s="12" t="s">
        <v>12145</v>
      </c>
      <c r="I1113" s="12" t="s">
        <v>12146</v>
      </c>
      <c r="J1113" t="s">
        <v>12147</v>
      </c>
      <c r="K1113" s="4">
        <v>69</v>
      </c>
      <c r="L1113" s="3">
        <v>15</v>
      </c>
      <c r="M1113" s="3">
        <v>7663</v>
      </c>
      <c r="O1113" s="4">
        <v>69</v>
      </c>
      <c r="P1113" s="3">
        <v>7663</v>
      </c>
    </row>
    <row r="1114" spans="1:16" x14ac:dyDescent="0.25">
      <c r="A1114" s="3">
        <v>1113</v>
      </c>
      <c r="B1114" s="3">
        <v>7</v>
      </c>
      <c r="C1114" s="3">
        <v>153</v>
      </c>
      <c r="D1114" s="22" t="s">
        <v>1312</v>
      </c>
      <c r="E1114" s="12" t="s">
        <v>12148</v>
      </c>
      <c r="F1114" s="12" t="s">
        <v>12149</v>
      </c>
      <c r="G1114" s="12" t="s">
        <v>12150</v>
      </c>
      <c r="H1114" s="12" t="s">
        <v>12151</v>
      </c>
      <c r="I1114" s="12" t="s">
        <v>12152</v>
      </c>
      <c r="J1114" t="s">
        <v>12153</v>
      </c>
      <c r="K1114" s="4">
        <v>60</v>
      </c>
      <c r="L1114" s="3">
        <v>14</v>
      </c>
      <c r="M1114" s="3">
        <v>4693</v>
      </c>
      <c r="O1114" s="4">
        <v>60</v>
      </c>
      <c r="P1114" s="3">
        <v>4693</v>
      </c>
    </row>
    <row r="1115" spans="1:16" x14ac:dyDescent="0.25">
      <c r="A1115" s="3">
        <v>1114</v>
      </c>
      <c r="B1115" s="3">
        <v>7</v>
      </c>
      <c r="C1115" s="3">
        <v>154</v>
      </c>
      <c r="D1115" s="22" t="s">
        <v>1313</v>
      </c>
      <c r="E1115" s="12" t="s">
        <v>12154</v>
      </c>
      <c r="F1115" s="12" t="s">
        <v>12155</v>
      </c>
      <c r="G1115" s="12" t="s">
        <v>12156</v>
      </c>
      <c r="H1115" s="12" t="s">
        <v>12156</v>
      </c>
      <c r="I1115" s="12" t="s">
        <v>12157</v>
      </c>
      <c r="J1115" t="s">
        <v>12158</v>
      </c>
      <c r="K1115" s="4">
        <v>62</v>
      </c>
      <c r="L1115" s="3">
        <v>15</v>
      </c>
      <c r="M1115" s="3">
        <v>6908</v>
      </c>
      <c r="O1115" s="4">
        <v>62</v>
      </c>
      <c r="P1115" s="3">
        <v>6908</v>
      </c>
    </row>
    <row r="1116" spans="1:16" x14ac:dyDescent="0.25">
      <c r="A1116" s="3">
        <v>1115</v>
      </c>
      <c r="B1116" s="3">
        <v>7</v>
      </c>
      <c r="C1116" s="3">
        <v>155</v>
      </c>
      <c r="D1116" s="22" t="s">
        <v>1314</v>
      </c>
      <c r="E1116" s="12" t="s">
        <v>12159</v>
      </c>
      <c r="F1116" s="12" t="s">
        <v>12160</v>
      </c>
      <c r="G1116" s="12" t="s">
        <v>12161</v>
      </c>
      <c r="H1116" s="12" t="s">
        <v>12161</v>
      </c>
      <c r="I1116" s="12" t="s">
        <v>12162</v>
      </c>
      <c r="J1116" t="s">
        <v>12163</v>
      </c>
      <c r="K1116" s="4">
        <v>167</v>
      </c>
      <c r="L1116" s="3">
        <v>41</v>
      </c>
      <c r="M1116" s="3">
        <v>16805</v>
      </c>
      <c r="O1116" s="4">
        <v>167</v>
      </c>
      <c r="P1116" s="3">
        <v>16805</v>
      </c>
    </row>
    <row r="1117" spans="1:16" x14ac:dyDescent="0.25">
      <c r="A1117" s="3">
        <v>1116</v>
      </c>
      <c r="B1117" s="3">
        <v>7</v>
      </c>
      <c r="C1117" s="3">
        <v>156</v>
      </c>
      <c r="D1117" s="22" t="s">
        <v>1315</v>
      </c>
      <c r="E1117" s="12" t="s">
        <v>12164</v>
      </c>
      <c r="F1117" s="12" t="s">
        <v>12165</v>
      </c>
      <c r="G1117" s="12" t="s">
        <v>12166</v>
      </c>
      <c r="H1117" s="12" t="s">
        <v>12167</v>
      </c>
      <c r="I1117" s="12" t="s">
        <v>12168</v>
      </c>
      <c r="J1117" t="s">
        <v>12169</v>
      </c>
      <c r="K1117" s="4">
        <v>130</v>
      </c>
      <c r="L1117" s="3">
        <v>30</v>
      </c>
      <c r="M1117" s="3">
        <v>9585</v>
      </c>
      <c r="O1117" s="4">
        <v>130</v>
      </c>
      <c r="P1117" s="3">
        <v>9585</v>
      </c>
    </row>
    <row r="1118" spans="1:16" x14ac:dyDescent="0.25">
      <c r="A1118" s="3">
        <v>1117</v>
      </c>
      <c r="B1118" s="3">
        <v>7</v>
      </c>
      <c r="C1118" s="3">
        <v>157</v>
      </c>
      <c r="D1118" s="22" t="s">
        <v>1316</v>
      </c>
      <c r="E1118" s="12" t="s">
        <v>12170</v>
      </c>
      <c r="F1118" s="12" t="s">
        <v>12171</v>
      </c>
      <c r="G1118" s="12" t="s">
        <v>12172</v>
      </c>
      <c r="H1118" s="12" t="s">
        <v>12172</v>
      </c>
      <c r="I1118" s="12" t="s">
        <v>12173</v>
      </c>
      <c r="J1118" t="s">
        <v>12174</v>
      </c>
      <c r="K1118" s="4">
        <v>220</v>
      </c>
      <c r="L1118" s="3">
        <v>43</v>
      </c>
      <c r="M1118" s="3">
        <v>14870</v>
      </c>
      <c r="O1118" s="4">
        <v>220</v>
      </c>
      <c r="P1118" s="3">
        <v>14870</v>
      </c>
    </row>
    <row r="1119" spans="1:16" x14ac:dyDescent="0.25">
      <c r="A1119" s="3">
        <v>1118</v>
      </c>
      <c r="B1119" s="3">
        <v>7</v>
      </c>
      <c r="C1119" s="3">
        <v>158</v>
      </c>
      <c r="D1119" s="22" t="s">
        <v>1317</v>
      </c>
      <c r="E1119" s="12" t="s">
        <v>12175</v>
      </c>
      <c r="F1119" s="12" t="s">
        <v>12176</v>
      </c>
      <c r="G1119" s="12" t="s">
        <v>12177</v>
      </c>
      <c r="H1119" s="12" t="s">
        <v>12178</v>
      </c>
      <c r="I1119" s="12" t="s">
        <v>12179</v>
      </c>
      <c r="J1119" t="s">
        <v>12180</v>
      </c>
      <c r="K1119" s="4">
        <v>137</v>
      </c>
      <c r="L1119" s="3">
        <v>31</v>
      </c>
      <c r="M1119" s="3">
        <v>7682</v>
      </c>
      <c r="O1119" s="4">
        <v>137</v>
      </c>
      <c r="P1119" s="3">
        <v>7682</v>
      </c>
    </row>
    <row r="1120" spans="1:16" x14ac:dyDescent="0.25">
      <c r="A1120" s="3">
        <v>1119</v>
      </c>
      <c r="B1120" s="3">
        <v>7</v>
      </c>
      <c r="C1120" s="3">
        <v>159</v>
      </c>
      <c r="D1120" s="22" t="s">
        <v>1318</v>
      </c>
      <c r="E1120" s="12" t="s">
        <v>12181</v>
      </c>
      <c r="F1120" s="12" t="s">
        <v>12182</v>
      </c>
      <c r="G1120" s="12" t="s">
        <v>12183</v>
      </c>
      <c r="H1120" s="12" t="s">
        <v>12183</v>
      </c>
      <c r="I1120" s="12" t="s">
        <v>12184</v>
      </c>
      <c r="J1120" t="s">
        <v>12185</v>
      </c>
      <c r="K1120" s="4">
        <v>32</v>
      </c>
      <c r="L1120" s="3">
        <v>8</v>
      </c>
      <c r="M1120" s="3">
        <v>803</v>
      </c>
      <c r="O1120" s="4">
        <v>32</v>
      </c>
      <c r="P1120" s="3">
        <v>803</v>
      </c>
    </row>
    <row r="1121" spans="1:16" x14ac:dyDescent="0.25">
      <c r="A1121" s="3">
        <v>1120</v>
      </c>
      <c r="B1121" s="3">
        <v>7</v>
      </c>
      <c r="C1121" s="3">
        <v>160</v>
      </c>
      <c r="D1121" s="22" t="s">
        <v>1319</v>
      </c>
      <c r="E1121" s="12" t="s">
        <v>12186</v>
      </c>
      <c r="F1121" s="12" t="s">
        <v>12187</v>
      </c>
      <c r="G1121" s="12" t="s">
        <v>12188</v>
      </c>
      <c r="H1121" s="12" t="s">
        <v>12188</v>
      </c>
      <c r="I1121" s="12" t="s">
        <v>12189</v>
      </c>
      <c r="J1121" t="s">
        <v>12190</v>
      </c>
      <c r="K1121" s="4">
        <v>196</v>
      </c>
      <c r="L1121" s="3">
        <v>43</v>
      </c>
      <c r="M1121" s="3">
        <v>14923</v>
      </c>
      <c r="O1121" s="4">
        <v>196</v>
      </c>
      <c r="P1121" s="3">
        <v>14923</v>
      </c>
    </row>
    <row r="1122" spans="1:16" x14ac:dyDescent="0.25">
      <c r="A1122" s="3">
        <v>1121</v>
      </c>
      <c r="B1122" s="3">
        <v>7</v>
      </c>
      <c r="C1122" s="3">
        <v>161</v>
      </c>
      <c r="D1122" s="22" t="s">
        <v>1320</v>
      </c>
      <c r="E1122" s="12" t="s">
        <v>12191</v>
      </c>
      <c r="F1122" s="12" t="s">
        <v>12192</v>
      </c>
      <c r="G1122" s="12" t="s">
        <v>12193</v>
      </c>
      <c r="H1122" s="12" t="s">
        <v>12194</v>
      </c>
      <c r="I1122" s="12" t="s">
        <v>12195</v>
      </c>
      <c r="J1122" t="s">
        <v>12196</v>
      </c>
      <c r="K1122" s="4">
        <v>92</v>
      </c>
      <c r="L1122" s="3">
        <v>20</v>
      </c>
      <c r="M1122" s="3">
        <v>7346</v>
      </c>
      <c r="O1122" s="4">
        <v>92</v>
      </c>
      <c r="P1122" s="3">
        <v>7346</v>
      </c>
    </row>
    <row r="1123" spans="1:16" x14ac:dyDescent="0.25">
      <c r="A1123" s="3">
        <v>1122</v>
      </c>
      <c r="B1123" s="3">
        <v>7</v>
      </c>
      <c r="C1123" s="3">
        <v>162</v>
      </c>
      <c r="D1123" s="22" t="s">
        <v>1321</v>
      </c>
      <c r="E1123" s="12" t="s">
        <v>12197</v>
      </c>
      <c r="F1123" s="12" t="s">
        <v>12198</v>
      </c>
      <c r="G1123" s="12" t="s">
        <v>12199</v>
      </c>
      <c r="H1123" s="12" t="s">
        <v>12199</v>
      </c>
      <c r="I1123" s="12" t="s">
        <v>12200</v>
      </c>
      <c r="J1123" t="s">
        <v>12201</v>
      </c>
      <c r="K1123" s="4">
        <v>73</v>
      </c>
      <c r="L1123" s="3">
        <v>17</v>
      </c>
      <c r="M1123" s="3">
        <v>6490</v>
      </c>
      <c r="O1123" s="4">
        <v>73</v>
      </c>
      <c r="P1123" s="3">
        <v>6490</v>
      </c>
    </row>
    <row r="1124" spans="1:16" x14ac:dyDescent="0.25">
      <c r="A1124" s="3">
        <v>1123</v>
      </c>
      <c r="B1124" s="3">
        <v>7</v>
      </c>
      <c r="C1124" s="3">
        <v>163</v>
      </c>
      <c r="D1124" s="22" t="s">
        <v>1322</v>
      </c>
      <c r="E1124" s="12" t="s">
        <v>12202</v>
      </c>
      <c r="F1124" s="12" t="s">
        <v>12203</v>
      </c>
      <c r="G1124" s="12" t="s">
        <v>12204</v>
      </c>
      <c r="H1124" s="12" t="s">
        <v>12205</v>
      </c>
      <c r="I1124" s="12" t="s">
        <v>12206</v>
      </c>
      <c r="J1124" t="s">
        <v>12207</v>
      </c>
      <c r="K1124" s="4">
        <v>116</v>
      </c>
      <c r="L1124" s="3">
        <v>27</v>
      </c>
      <c r="M1124" s="3">
        <v>10241</v>
      </c>
      <c r="O1124" s="4">
        <v>116</v>
      </c>
      <c r="P1124" s="3">
        <v>10241</v>
      </c>
    </row>
    <row r="1125" spans="1:16" x14ac:dyDescent="0.25">
      <c r="A1125" s="3">
        <v>1124</v>
      </c>
      <c r="B1125" s="3">
        <v>7</v>
      </c>
      <c r="C1125" s="3">
        <v>164</v>
      </c>
      <c r="D1125" s="22" t="s">
        <v>1323</v>
      </c>
      <c r="E1125" s="12" t="s">
        <v>12208</v>
      </c>
      <c r="F1125" s="12" t="s">
        <v>12209</v>
      </c>
      <c r="G1125" s="12" t="s">
        <v>12210</v>
      </c>
      <c r="H1125" s="12" t="s">
        <v>12210</v>
      </c>
      <c r="I1125" s="12" t="s">
        <v>12211</v>
      </c>
      <c r="J1125" t="s">
        <v>12212</v>
      </c>
      <c r="K1125" s="4">
        <v>81</v>
      </c>
      <c r="L1125" s="3">
        <v>19</v>
      </c>
      <c r="M1125" s="3">
        <v>7428</v>
      </c>
      <c r="O1125" s="4">
        <v>81</v>
      </c>
      <c r="P1125" s="3">
        <v>7428</v>
      </c>
    </row>
    <row r="1126" spans="1:16" x14ac:dyDescent="0.25">
      <c r="A1126" s="3">
        <v>1125</v>
      </c>
      <c r="B1126" s="3">
        <v>7</v>
      </c>
      <c r="C1126" s="3">
        <v>165</v>
      </c>
      <c r="D1126" s="22" t="s">
        <v>1324</v>
      </c>
      <c r="E1126" s="12" t="s">
        <v>12213</v>
      </c>
      <c r="F1126" s="12" t="s">
        <v>12214</v>
      </c>
      <c r="G1126" s="12" t="s">
        <v>12215</v>
      </c>
      <c r="H1126" s="12" t="s">
        <v>12216</v>
      </c>
      <c r="I1126" s="12" t="s">
        <v>12217</v>
      </c>
      <c r="J1126" t="s">
        <v>12218</v>
      </c>
      <c r="K1126" s="4">
        <v>79</v>
      </c>
      <c r="L1126" s="3">
        <v>18</v>
      </c>
      <c r="M1126" s="3">
        <v>6889</v>
      </c>
      <c r="O1126" s="4">
        <v>79</v>
      </c>
      <c r="P1126" s="3">
        <v>6889</v>
      </c>
    </row>
    <row r="1127" spans="1:16" x14ac:dyDescent="0.25">
      <c r="A1127" s="3">
        <v>1126</v>
      </c>
      <c r="B1127" s="3">
        <v>7</v>
      </c>
      <c r="C1127" s="3">
        <v>166</v>
      </c>
      <c r="D1127" s="22" t="s">
        <v>1325</v>
      </c>
      <c r="E1127" s="12" t="s">
        <v>12219</v>
      </c>
      <c r="F1127" s="12" t="s">
        <v>12220</v>
      </c>
      <c r="G1127" s="12" t="s">
        <v>12221</v>
      </c>
      <c r="H1127" s="12" t="s">
        <v>12222</v>
      </c>
      <c r="I1127" s="12" t="s">
        <v>12223</v>
      </c>
      <c r="J1127" t="s">
        <v>12224</v>
      </c>
      <c r="K1127" s="4">
        <v>40</v>
      </c>
      <c r="L1127" s="3">
        <v>11</v>
      </c>
      <c r="M1127" s="3">
        <v>2345</v>
      </c>
      <c r="O1127" s="4">
        <v>40</v>
      </c>
      <c r="P1127" s="3">
        <v>2345</v>
      </c>
    </row>
    <row r="1128" spans="1:16" x14ac:dyDescent="0.25">
      <c r="A1128" s="3">
        <v>1127</v>
      </c>
      <c r="B1128" s="3">
        <v>7</v>
      </c>
      <c r="C1128" s="3">
        <v>167</v>
      </c>
      <c r="D1128" s="22" t="s">
        <v>1326</v>
      </c>
      <c r="E1128" s="12" t="s">
        <v>12225</v>
      </c>
      <c r="F1128" s="12" t="s">
        <v>12226</v>
      </c>
      <c r="G1128" s="12" t="s">
        <v>12227</v>
      </c>
      <c r="H1128" s="12" t="s">
        <v>12227</v>
      </c>
      <c r="I1128" s="12" t="s">
        <v>12228</v>
      </c>
      <c r="J1128" t="s">
        <v>12229</v>
      </c>
      <c r="K1128" s="4">
        <v>79</v>
      </c>
      <c r="L1128" s="3">
        <v>19</v>
      </c>
      <c r="M1128" s="3">
        <v>6785</v>
      </c>
      <c r="O1128" s="4">
        <v>79</v>
      </c>
      <c r="P1128" s="3">
        <v>6785</v>
      </c>
    </row>
    <row r="1129" spans="1:16" x14ac:dyDescent="0.25">
      <c r="A1129" s="3">
        <v>1128</v>
      </c>
      <c r="B1129" s="3">
        <v>7</v>
      </c>
      <c r="C1129" s="3">
        <v>168</v>
      </c>
      <c r="D1129" s="22" t="s">
        <v>1327</v>
      </c>
      <c r="E1129" s="12" t="s">
        <v>12230</v>
      </c>
      <c r="F1129" s="12" t="s">
        <v>12231</v>
      </c>
      <c r="G1129" s="12" t="s">
        <v>12232</v>
      </c>
      <c r="H1129" s="12" t="s">
        <v>12233</v>
      </c>
      <c r="I1129" s="12" t="s">
        <v>12234</v>
      </c>
      <c r="J1129" t="s">
        <v>12235</v>
      </c>
      <c r="K1129" s="4">
        <v>73</v>
      </c>
      <c r="L1129" s="3">
        <v>14</v>
      </c>
      <c r="M1129" s="3">
        <v>4498</v>
      </c>
      <c r="O1129" s="4">
        <v>73</v>
      </c>
      <c r="P1129" s="3">
        <v>4498</v>
      </c>
    </row>
    <row r="1130" spans="1:16" x14ac:dyDescent="0.25">
      <c r="A1130" s="3">
        <v>1129</v>
      </c>
      <c r="B1130" s="3">
        <v>7</v>
      </c>
      <c r="C1130" s="3">
        <v>169</v>
      </c>
      <c r="D1130" s="22" t="s">
        <v>1328</v>
      </c>
      <c r="E1130" s="12" t="s">
        <v>12236</v>
      </c>
      <c r="F1130" s="12" t="s">
        <v>12237</v>
      </c>
      <c r="G1130" s="12" t="s">
        <v>12238</v>
      </c>
      <c r="H1130" s="12" t="s">
        <v>12238</v>
      </c>
      <c r="I1130" s="12" t="s">
        <v>12239</v>
      </c>
      <c r="J1130" t="s">
        <v>12240</v>
      </c>
      <c r="K1130" s="4">
        <v>170</v>
      </c>
      <c r="L1130" s="3">
        <v>40</v>
      </c>
      <c r="M1130" s="3">
        <v>18919</v>
      </c>
      <c r="O1130" s="4">
        <v>170</v>
      </c>
      <c r="P1130" s="3">
        <v>18919</v>
      </c>
    </row>
    <row r="1131" spans="1:16" x14ac:dyDescent="0.25">
      <c r="A1131" s="3">
        <v>1130</v>
      </c>
      <c r="B1131" s="3">
        <v>7</v>
      </c>
      <c r="C1131" s="3">
        <v>170</v>
      </c>
      <c r="D1131" s="22" t="s">
        <v>1329</v>
      </c>
      <c r="E1131" s="12" t="s">
        <v>12241</v>
      </c>
      <c r="F1131" s="12" t="s">
        <v>12242</v>
      </c>
      <c r="G1131" s="12" t="s">
        <v>12243</v>
      </c>
      <c r="H1131" s="12" t="s">
        <v>12243</v>
      </c>
      <c r="I1131" s="12" t="s">
        <v>12244</v>
      </c>
      <c r="J1131" t="s">
        <v>12245</v>
      </c>
      <c r="K1131" s="4">
        <v>51</v>
      </c>
      <c r="L1131" s="3">
        <v>10</v>
      </c>
      <c r="M1131" s="3">
        <v>3231</v>
      </c>
      <c r="O1131" s="4">
        <v>51</v>
      </c>
      <c r="P1131" s="3">
        <v>3231</v>
      </c>
    </row>
    <row r="1132" spans="1:16" x14ac:dyDescent="0.25">
      <c r="A1132" s="3">
        <v>1131</v>
      </c>
      <c r="B1132" s="3">
        <v>7</v>
      </c>
      <c r="C1132" s="3">
        <v>171</v>
      </c>
      <c r="D1132" s="22" t="s">
        <v>1330</v>
      </c>
      <c r="E1132" s="12" t="s">
        <v>12246</v>
      </c>
      <c r="F1132" s="12" t="s">
        <v>12247</v>
      </c>
      <c r="G1132" s="12" t="s">
        <v>12248</v>
      </c>
      <c r="H1132" s="12" t="s">
        <v>12248</v>
      </c>
      <c r="I1132" s="12" t="s">
        <v>12249</v>
      </c>
      <c r="J1132" t="s">
        <v>12250</v>
      </c>
      <c r="K1132" s="4">
        <v>79</v>
      </c>
      <c r="L1132" s="3">
        <v>19</v>
      </c>
      <c r="M1132" s="3">
        <v>8058</v>
      </c>
      <c r="O1132" s="4">
        <v>79</v>
      </c>
      <c r="P1132" s="3">
        <v>8058</v>
      </c>
    </row>
    <row r="1133" spans="1:16" x14ac:dyDescent="0.25">
      <c r="A1133" s="3">
        <v>1132</v>
      </c>
      <c r="B1133" s="3">
        <v>7</v>
      </c>
      <c r="C1133" s="3">
        <v>172</v>
      </c>
      <c r="D1133" s="22" t="s">
        <v>1331</v>
      </c>
      <c r="E1133" s="12" t="s">
        <v>12251</v>
      </c>
      <c r="F1133" s="12" t="s">
        <v>12252</v>
      </c>
      <c r="G1133" s="12" t="s">
        <v>12253</v>
      </c>
      <c r="H1133" s="12" t="s">
        <v>12253</v>
      </c>
      <c r="I1133" s="12" t="s">
        <v>12254</v>
      </c>
      <c r="J1133" t="s">
        <v>12255</v>
      </c>
      <c r="K1133" s="4">
        <v>103</v>
      </c>
      <c r="L1133" s="3">
        <v>26</v>
      </c>
      <c r="M1133" s="3">
        <v>9986</v>
      </c>
      <c r="O1133" s="4">
        <v>103</v>
      </c>
      <c r="P1133" s="3">
        <v>9986</v>
      </c>
    </row>
    <row r="1134" spans="1:16" x14ac:dyDescent="0.25">
      <c r="A1134" s="3">
        <v>1133</v>
      </c>
      <c r="B1134" s="3">
        <v>7</v>
      </c>
      <c r="C1134" s="3">
        <v>173</v>
      </c>
      <c r="D1134" s="22" t="s">
        <v>1332</v>
      </c>
      <c r="E1134" s="12" t="s">
        <v>12256</v>
      </c>
      <c r="F1134" s="12" t="s">
        <v>12257</v>
      </c>
      <c r="G1134" s="12" t="s">
        <v>12258</v>
      </c>
      <c r="H1134" s="12" t="s">
        <v>12258</v>
      </c>
      <c r="I1134" s="12" t="s">
        <v>12259</v>
      </c>
      <c r="J1134" t="s">
        <v>12260</v>
      </c>
      <c r="K1134" s="4">
        <v>65</v>
      </c>
      <c r="L1134" s="3">
        <v>15</v>
      </c>
      <c r="M1134" s="3">
        <v>3628</v>
      </c>
      <c r="O1134" s="4">
        <v>65</v>
      </c>
      <c r="P1134" s="3">
        <v>3628</v>
      </c>
    </row>
    <row r="1135" spans="1:16" x14ac:dyDescent="0.25">
      <c r="A1135" s="3">
        <v>1134</v>
      </c>
      <c r="B1135" s="3">
        <v>7</v>
      </c>
      <c r="C1135" s="3">
        <v>174</v>
      </c>
      <c r="D1135" s="22" t="s">
        <v>1333</v>
      </c>
      <c r="E1135" s="12" t="s">
        <v>12261</v>
      </c>
      <c r="F1135" s="12" t="s">
        <v>12262</v>
      </c>
      <c r="G1135" s="12" t="s">
        <v>12263</v>
      </c>
      <c r="H1135" s="12" t="s">
        <v>12263</v>
      </c>
      <c r="I1135" s="12" t="s">
        <v>12264</v>
      </c>
      <c r="J1135" t="s">
        <v>12265</v>
      </c>
      <c r="K1135" s="4">
        <v>27</v>
      </c>
      <c r="L1135" s="3">
        <v>5</v>
      </c>
      <c r="M1135" s="3">
        <v>1989</v>
      </c>
      <c r="O1135" s="4">
        <v>27</v>
      </c>
      <c r="P1135" s="3">
        <v>1989</v>
      </c>
    </row>
    <row r="1136" spans="1:16" x14ac:dyDescent="0.25">
      <c r="A1136" s="3">
        <v>1135</v>
      </c>
      <c r="B1136" s="3">
        <v>7</v>
      </c>
      <c r="C1136" s="3">
        <v>175</v>
      </c>
      <c r="D1136" s="22" t="s">
        <v>1334</v>
      </c>
      <c r="E1136" s="12" t="s">
        <v>12266</v>
      </c>
      <c r="F1136" s="12" t="s">
        <v>12267</v>
      </c>
      <c r="G1136" s="12" t="s">
        <v>12268</v>
      </c>
      <c r="H1136" s="12" t="s">
        <v>12268</v>
      </c>
      <c r="I1136" s="12" t="s">
        <v>12269</v>
      </c>
      <c r="J1136" t="s">
        <v>12270</v>
      </c>
      <c r="K1136" s="4">
        <v>63</v>
      </c>
      <c r="L1136" s="3">
        <v>13</v>
      </c>
      <c r="M1136" s="3">
        <v>5530</v>
      </c>
      <c r="O1136" s="4">
        <v>63</v>
      </c>
      <c r="P1136" s="3">
        <v>5530</v>
      </c>
    </row>
    <row r="1137" spans="1:16" x14ac:dyDescent="0.25">
      <c r="A1137" s="3">
        <v>1136</v>
      </c>
      <c r="B1137" s="3">
        <v>7</v>
      </c>
      <c r="C1137" s="3">
        <v>176</v>
      </c>
      <c r="D1137" s="22" t="s">
        <v>1335</v>
      </c>
      <c r="E1137" s="12" t="s">
        <v>12271</v>
      </c>
      <c r="F1137" s="12" t="s">
        <v>12272</v>
      </c>
      <c r="G1137" s="12" t="s">
        <v>12273</v>
      </c>
      <c r="H1137" s="12" t="s">
        <v>12274</v>
      </c>
      <c r="I1137" s="12" t="s">
        <v>12275</v>
      </c>
      <c r="J1137" t="s">
        <v>12276</v>
      </c>
      <c r="K1137" s="4">
        <v>131</v>
      </c>
      <c r="L1137" s="3">
        <v>30</v>
      </c>
      <c r="M1137" s="3">
        <v>12359</v>
      </c>
      <c r="O1137" s="4">
        <v>131</v>
      </c>
      <c r="P1137" s="3">
        <v>12359</v>
      </c>
    </row>
    <row r="1138" spans="1:16" x14ac:dyDescent="0.25">
      <c r="A1138" s="3">
        <v>1137</v>
      </c>
      <c r="B1138" s="3">
        <v>7</v>
      </c>
      <c r="C1138" s="3">
        <v>177</v>
      </c>
      <c r="D1138" s="22" t="s">
        <v>1336</v>
      </c>
      <c r="E1138" s="12" t="s">
        <v>12277</v>
      </c>
      <c r="F1138" s="12" t="s">
        <v>12278</v>
      </c>
      <c r="G1138" s="12" t="s">
        <v>12279</v>
      </c>
      <c r="H1138" s="12" t="s">
        <v>12280</v>
      </c>
      <c r="I1138" s="12" t="s">
        <v>12281</v>
      </c>
      <c r="J1138" t="s">
        <v>12282</v>
      </c>
      <c r="K1138" s="4">
        <v>47</v>
      </c>
      <c r="L1138" s="3">
        <v>9</v>
      </c>
      <c r="M1138" s="3">
        <v>4151</v>
      </c>
      <c r="O1138" s="4">
        <v>47</v>
      </c>
      <c r="P1138" s="3">
        <v>4151</v>
      </c>
    </row>
    <row r="1139" spans="1:16" x14ac:dyDescent="0.25">
      <c r="A1139" s="3">
        <v>1138</v>
      </c>
      <c r="B1139" s="3">
        <v>7</v>
      </c>
      <c r="C1139" s="3">
        <v>178</v>
      </c>
      <c r="D1139" s="22" t="s">
        <v>1337</v>
      </c>
      <c r="E1139" s="12" t="s">
        <v>12283</v>
      </c>
      <c r="F1139" s="12" t="s">
        <v>12284</v>
      </c>
      <c r="G1139" s="12" t="s">
        <v>12285</v>
      </c>
      <c r="H1139" s="12" t="s">
        <v>12285</v>
      </c>
      <c r="I1139" s="12" t="s">
        <v>12286</v>
      </c>
      <c r="J1139" t="s">
        <v>12287</v>
      </c>
      <c r="K1139" s="4">
        <v>41</v>
      </c>
      <c r="L1139" s="3">
        <v>10</v>
      </c>
      <c r="M1139" s="3">
        <v>2861</v>
      </c>
      <c r="O1139" s="4">
        <v>41</v>
      </c>
      <c r="P1139" s="3">
        <v>2861</v>
      </c>
    </row>
    <row r="1140" spans="1:16" x14ac:dyDescent="0.25">
      <c r="A1140" s="3">
        <v>1139</v>
      </c>
      <c r="B1140" s="3">
        <v>7</v>
      </c>
      <c r="C1140" s="3">
        <v>179</v>
      </c>
      <c r="D1140" s="22" t="s">
        <v>1338</v>
      </c>
      <c r="E1140" s="12" t="s">
        <v>12288</v>
      </c>
      <c r="F1140" s="12" t="s">
        <v>12289</v>
      </c>
      <c r="G1140" s="12" t="s">
        <v>12290</v>
      </c>
      <c r="H1140" s="12" t="s">
        <v>12290</v>
      </c>
      <c r="I1140" s="12" t="s">
        <v>12291</v>
      </c>
      <c r="J1140" t="s">
        <v>12292</v>
      </c>
      <c r="K1140" s="4">
        <v>121</v>
      </c>
      <c r="L1140" s="3">
        <v>30</v>
      </c>
      <c r="M1140" s="3">
        <v>6990</v>
      </c>
      <c r="O1140" s="4">
        <v>121</v>
      </c>
      <c r="P1140" s="3">
        <v>6990</v>
      </c>
    </row>
    <row r="1141" spans="1:16" x14ac:dyDescent="0.25">
      <c r="A1141" s="3">
        <v>1140</v>
      </c>
      <c r="B1141" s="3">
        <v>7</v>
      </c>
      <c r="C1141" s="3">
        <v>180</v>
      </c>
      <c r="D1141" s="22" t="s">
        <v>1339</v>
      </c>
      <c r="E1141" s="12" t="s">
        <v>12293</v>
      </c>
      <c r="F1141" s="12" t="s">
        <v>12294</v>
      </c>
      <c r="G1141" s="12" t="s">
        <v>12295</v>
      </c>
      <c r="H1141" s="12" t="s">
        <v>12295</v>
      </c>
      <c r="I1141" s="12" t="s">
        <v>12296</v>
      </c>
      <c r="J1141" t="s">
        <v>12297</v>
      </c>
      <c r="K1141" s="4">
        <v>68</v>
      </c>
      <c r="L1141" s="3">
        <v>14</v>
      </c>
      <c r="M1141" s="3">
        <v>3017</v>
      </c>
      <c r="O1141" s="4">
        <v>68</v>
      </c>
      <c r="P1141" s="3">
        <v>3017</v>
      </c>
    </row>
    <row r="1142" spans="1:16" x14ac:dyDescent="0.25">
      <c r="A1142" s="3">
        <v>1141</v>
      </c>
      <c r="B1142" s="3">
        <v>7</v>
      </c>
      <c r="C1142" s="3">
        <v>181</v>
      </c>
      <c r="D1142" s="22" t="s">
        <v>1340</v>
      </c>
      <c r="E1142" s="12" t="s">
        <v>12298</v>
      </c>
      <c r="F1142" s="12" t="s">
        <v>12299</v>
      </c>
      <c r="G1142" s="12" t="s">
        <v>12300</v>
      </c>
      <c r="H1142" s="12" t="s">
        <v>12300</v>
      </c>
      <c r="I1142" s="12" t="s">
        <v>12301</v>
      </c>
      <c r="J1142" t="s">
        <v>12302</v>
      </c>
      <c r="K1142" s="4">
        <v>31</v>
      </c>
      <c r="L1142" s="3">
        <v>7</v>
      </c>
      <c r="M1142" s="3">
        <v>1362</v>
      </c>
      <c r="O1142" s="4">
        <v>31</v>
      </c>
      <c r="P1142" s="3">
        <v>1362</v>
      </c>
    </row>
    <row r="1143" spans="1:16" x14ac:dyDescent="0.25">
      <c r="A1143" s="3">
        <v>1142</v>
      </c>
      <c r="B1143" s="3">
        <v>7</v>
      </c>
      <c r="C1143" s="3">
        <v>182</v>
      </c>
      <c r="D1143" s="22" t="s">
        <v>1341</v>
      </c>
      <c r="E1143" s="12" t="s">
        <v>12303</v>
      </c>
      <c r="F1143" s="12" t="s">
        <v>12304</v>
      </c>
      <c r="G1143" s="12" t="s">
        <v>12305</v>
      </c>
      <c r="H1143" s="12" t="s">
        <v>12306</v>
      </c>
      <c r="I1143" s="12" t="s">
        <v>12307</v>
      </c>
      <c r="J1143" t="s">
        <v>12308</v>
      </c>
      <c r="K1143" s="4">
        <v>40</v>
      </c>
      <c r="L1143" s="3">
        <v>8</v>
      </c>
      <c r="M1143" s="3">
        <v>3658</v>
      </c>
      <c r="O1143" s="4">
        <v>40</v>
      </c>
      <c r="P1143" s="3">
        <v>3658</v>
      </c>
    </row>
    <row r="1144" spans="1:16" x14ac:dyDescent="0.25">
      <c r="A1144" s="3">
        <v>1143</v>
      </c>
      <c r="B1144" s="3">
        <v>7</v>
      </c>
      <c r="C1144" s="3">
        <v>183</v>
      </c>
      <c r="D1144" s="22" t="s">
        <v>1342</v>
      </c>
      <c r="E1144" s="12" t="s">
        <v>12309</v>
      </c>
      <c r="F1144" s="12" t="s">
        <v>12309</v>
      </c>
      <c r="G1144" s="12" t="s">
        <v>12310</v>
      </c>
      <c r="H1144" s="12" t="s">
        <v>12310</v>
      </c>
      <c r="I1144" s="12" t="s">
        <v>12311</v>
      </c>
      <c r="J1144" t="s">
        <v>12312</v>
      </c>
      <c r="K1144" s="4">
        <v>18</v>
      </c>
      <c r="L1144" s="3">
        <v>5</v>
      </c>
      <c r="M1144" s="3">
        <v>757</v>
      </c>
      <c r="O1144" s="4">
        <v>18</v>
      </c>
      <c r="P1144" s="3">
        <v>757</v>
      </c>
    </row>
    <row r="1145" spans="1:16" x14ac:dyDescent="0.25">
      <c r="A1145" s="3">
        <v>1144</v>
      </c>
      <c r="B1145" s="3">
        <v>7</v>
      </c>
      <c r="C1145" s="3">
        <v>184</v>
      </c>
      <c r="D1145" s="22" t="s">
        <v>1343</v>
      </c>
      <c r="E1145" s="12" t="s">
        <v>12313</v>
      </c>
      <c r="F1145" s="12" t="s">
        <v>12314</v>
      </c>
      <c r="G1145" s="12" t="s">
        <v>12315</v>
      </c>
      <c r="H1145" s="12" t="s">
        <v>12315</v>
      </c>
      <c r="I1145" s="12" t="s">
        <v>12316</v>
      </c>
      <c r="J1145" t="s">
        <v>12317</v>
      </c>
      <c r="K1145" s="4">
        <v>40</v>
      </c>
      <c r="L1145" s="3">
        <v>11</v>
      </c>
      <c r="M1145" s="3">
        <v>2287</v>
      </c>
      <c r="O1145" s="4">
        <v>40</v>
      </c>
      <c r="P1145" s="3">
        <v>2287</v>
      </c>
    </row>
    <row r="1146" spans="1:16" x14ac:dyDescent="0.25">
      <c r="A1146" s="3">
        <v>1145</v>
      </c>
      <c r="B1146" s="3">
        <v>7</v>
      </c>
      <c r="C1146" s="3">
        <v>185</v>
      </c>
      <c r="D1146" s="22" t="s">
        <v>1344</v>
      </c>
      <c r="E1146" s="12" t="s">
        <v>12318</v>
      </c>
      <c r="F1146" s="12" t="s">
        <v>12319</v>
      </c>
      <c r="G1146" s="12" t="s">
        <v>12320</v>
      </c>
      <c r="H1146" s="12" t="s">
        <v>12320</v>
      </c>
      <c r="I1146" s="12" t="s">
        <v>12321</v>
      </c>
      <c r="J1146" t="s">
        <v>12322</v>
      </c>
      <c r="K1146" s="4">
        <v>86</v>
      </c>
      <c r="L1146" s="3">
        <v>22</v>
      </c>
      <c r="M1146" s="3">
        <v>6727</v>
      </c>
      <c r="O1146" s="4">
        <v>86</v>
      </c>
      <c r="P1146" s="3">
        <v>6727</v>
      </c>
    </row>
    <row r="1147" spans="1:16" x14ac:dyDescent="0.25">
      <c r="A1147" s="3">
        <v>1146</v>
      </c>
      <c r="B1147" s="3">
        <v>7</v>
      </c>
      <c r="C1147" s="3">
        <v>186</v>
      </c>
      <c r="D1147" s="22" t="s">
        <v>1345</v>
      </c>
      <c r="E1147" s="12" t="s">
        <v>12323</v>
      </c>
      <c r="F1147" s="12" t="s">
        <v>12324</v>
      </c>
      <c r="G1147" s="12" t="s">
        <v>12325</v>
      </c>
      <c r="H1147" s="12" t="s">
        <v>12325</v>
      </c>
      <c r="I1147" s="12" t="s">
        <v>12326</v>
      </c>
      <c r="J1147" t="s">
        <v>12327</v>
      </c>
      <c r="K1147" s="4">
        <v>39</v>
      </c>
      <c r="L1147" s="3">
        <v>10</v>
      </c>
      <c r="M1147" s="3">
        <v>3538</v>
      </c>
      <c r="O1147" s="4">
        <v>39</v>
      </c>
      <c r="P1147" s="3">
        <v>3538</v>
      </c>
    </row>
    <row r="1148" spans="1:16" x14ac:dyDescent="0.25">
      <c r="A1148" s="3">
        <v>1147</v>
      </c>
      <c r="B1148" s="3">
        <v>7</v>
      </c>
      <c r="C1148" s="3">
        <v>187</v>
      </c>
      <c r="D1148" s="22" t="s">
        <v>1346</v>
      </c>
      <c r="E1148" s="12" t="s">
        <v>12328</v>
      </c>
      <c r="F1148" s="12" t="s">
        <v>12329</v>
      </c>
      <c r="G1148" s="12" t="s">
        <v>12330</v>
      </c>
      <c r="H1148" s="12" t="s">
        <v>12331</v>
      </c>
      <c r="I1148" s="12" t="s">
        <v>12332</v>
      </c>
      <c r="J1148" t="s">
        <v>12333</v>
      </c>
      <c r="K1148" s="4">
        <v>151</v>
      </c>
      <c r="L1148" s="3">
        <v>37</v>
      </c>
      <c r="M1148" s="3">
        <v>9513</v>
      </c>
      <c r="O1148" s="4">
        <v>151</v>
      </c>
      <c r="P1148" s="3">
        <v>9513</v>
      </c>
    </row>
    <row r="1149" spans="1:16" x14ac:dyDescent="0.25">
      <c r="A1149" s="3">
        <v>1148</v>
      </c>
      <c r="B1149" s="3">
        <v>7</v>
      </c>
      <c r="C1149" s="3">
        <v>188</v>
      </c>
      <c r="D1149" s="22" t="s">
        <v>1347</v>
      </c>
      <c r="E1149" s="12" t="s">
        <v>12334</v>
      </c>
      <c r="F1149" s="12" t="s">
        <v>12335</v>
      </c>
      <c r="G1149" s="12" t="s">
        <v>12336</v>
      </c>
      <c r="H1149" s="12" t="s">
        <v>12336</v>
      </c>
      <c r="I1149" s="12" t="s">
        <v>12337</v>
      </c>
      <c r="J1149" t="s">
        <v>12338</v>
      </c>
      <c r="K1149" s="4">
        <v>104</v>
      </c>
      <c r="L1149" s="3">
        <v>28</v>
      </c>
      <c r="M1149" s="3">
        <v>8656</v>
      </c>
      <c r="O1149" s="4">
        <v>104</v>
      </c>
      <c r="P1149" s="3">
        <v>8656</v>
      </c>
    </row>
    <row r="1150" spans="1:16" x14ac:dyDescent="0.25">
      <c r="A1150" s="3">
        <v>1149</v>
      </c>
      <c r="B1150" s="3">
        <v>7</v>
      </c>
      <c r="C1150" s="3">
        <v>189</v>
      </c>
      <c r="D1150" s="22" t="s">
        <v>1348</v>
      </c>
      <c r="E1150" s="12" t="s">
        <v>12339</v>
      </c>
      <c r="F1150" s="12" t="s">
        <v>12340</v>
      </c>
      <c r="G1150" s="12" t="s">
        <v>12341</v>
      </c>
      <c r="H1150" s="12" t="s">
        <v>12341</v>
      </c>
      <c r="I1150" s="12" t="s">
        <v>12342</v>
      </c>
      <c r="J1150" t="s">
        <v>12343</v>
      </c>
      <c r="K1150" s="4">
        <v>123</v>
      </c>
      <c r="L1150" s="3">
        <v>29</v>
      </c>
      <c r="M1150" s="3">
        <v>9777</v>
      </c>
      <c r="O1150" s="4">
        <v>123</v>
      </c>
      <c r="P1150" s="3">
        <v>9777</v>
      </c>
    </row>
    <row r="1151" spans="1:16" x14ac:dyDescent="0.25">
      <c r="A1151" s="3">
        <v>1150</v>
      </c>
      <c r="B1151" s="3">
        <v>7</v>
      </c>
      <c r="C1151" s="3">
        <v>190</v>
      </c>
      <c r="D1151" s="22" t="s">
        <v>1349</v>
      </c>
      <c r="E1151" s="12" t="s">
        <v>12344</v>
      </c>
      <c r="F1151" s="12" t="s">
        <v>12345</v>
      </c>
      <c r="G1151" s="12" t="s">
        <v>12346</v>
      </c>
      <c r="H1151" s="12" t="s">
        <v>12346</v>
      </c>
      <c r="I1151" s="12" t="s">
        <v>12347</v>
      </c>
      <c r="J1151" t="s">
        <v>12348</v>
      </c>
      <c r="K1151" s="4">
        <v>55</v>
      </c>
      <c r="L1151" s="3">
        <v>12</v>
      </c>
      <c r="M1151" s="3">
        <v>3341</v>
      </c>
      <c r="O1151" s="4">
        <v>55</v>
      </c>
      <c r="P1151" s="3">
        <v>3341</v>
      </c>
    </row>
    <row r="1152" spans="1:16" x14ac:dyDescent="0.25">
      <c r="A1152" s="3">
        <v>1151</v>
      </c>
      <c r="B1152" s="3">
        <v>7</v>
      </c>
      <c r="C1152" s="3">
        <v>191</v>
      </c>
      <c r="D1152" s="22" t="s">
        <v>1350</v>
      </c>
      <c r="E1152" s="12" t="s">
        <v>12349</v>
      </c>
      <c r="F1152" s="12" t="s">
        <v>12349</v>
      </c>
      <c r="G1152" s="12" t="s">
        <v>12350</v>
      </c>
      <c r="H1152" s="12" t="s">
        <v>12351</v>
      </c>
      <c r="I1152" s="12" t="s">
        <v>12352</v>
      </c>
      <c r="J1152" t="s">
        <v>12353</v>
      </c>
      <c r="K1152" s="4">
        <v>28</v>
      </c>
      <c r="L1152" s="3">
        <v>7</v>
      </c>
      <c r="M1152" s="3">
        <v>2558</v>
      </c>
      <c r="O1152" s="4">
        <v>28</v>
      </c>
      <c r="P1152" s="3">
        <v>2558</v>
      </c>
    </row>
    <row r="1153" spans="1:16" x14ac:dyDescent="0.25">
      <c r="A1153" s="3">
        <v>1152</v>
      </c>
      <c r="B1153" s="3">
        <v>7</v>
      </c>
      <c r="C1153" s="3">
        <v>192</v>
      </c>
      <c r="D1153" s="22" t="s">
        <v>1351</v>
      </c>
      <c r="E1153" s="12" t="s">
        <v>12354</v>
      </c>
      <c r="F1153" s="12" t="s">
        <v>12354</v>
      </c>
      <c r="G1153" s="12" t="s">
        <v>12355</v>
      </c>
      <c r="H1153" s="12" t="s">
        <v>12355</v>
      </c>
      <c r="I1153" s="12" t="s">
        <v>12356</v>
      </c>
      <c r="J1153" t="s">
        <v>12357</v>
      </c>
      <c r="K1153" s="4">
        <v>33</v>
      </c>
      <c r="L1153" s="3">
        <v>7</v>
      </c>
      <c r="M1153" s="3">
        <v>1747</v>
      </c>
      <c r="O1153" s="4">
        <v>33</v>
      </c>
      <c r="P1153" s="3">
        <v>1747</v>
      </c>
    </row>
    <row r="1154" spans="1:16" x14ac:dyDescent="0.25">
      <c r="A1154" s="3">
        <v>1153</v>
      </c>
      <c r="B1154" s="3">
        <v>7</v>
      </c>
      <c r="C1154" s="3">
        <v>193</v>
      </c>
      <c r="D1154" s="22" t="s">
        <v>1352</v>
      </c>
      <c r="E1154" s="12" t="s">
        <v>12358</v>
      </c>
      <c r="F1154" s="12" t="s">
        <v>12359</v>
      </c>
      <c r="G1154" s="12" t="s">
        <v>12360</v>
      </c>
      <c r="H1154" s="12" t="s">
        <v>12360</v>
      </c>
      <c r="I1154" s="12" t="s">
        <v>12361</v>
      </c>
      <c r="J1154" t="s">
        <v>12362</v>
      </c>
      <c r="K1154" s="4">
        <v>55</v>
      </c>
      <c r="L1154" s="3">
        <v>12</v>
      </c>
      <c r="M1154" s="3">
        <v>3180</v>
      </c>
      <c r="O1154" s="4">
        <v>55</v>
      </c>
      <c r="P1154" s="3">
        <v>3180</v>
      </c>
    </row>
    <row r="1155" spans="1:16" x14ac:dyDescent="0.25">
      <c r="A1155" s="3">
        <v>1154</v>
      </c>
      <c r="B1155" s="3">
        <v>7</v>
      </c>
      <c r="C1155" s="3">
        <v>194</v>
      </c>
      <c r="D1155" s="22" t="s">
        <v>1353</v>
      </c>
      <c r="E1155" s="12" t="s">
        <v>12363</v>
      </c>
      <c r="F1155" s="12" t="s">
        <v>12364</v>
      </c>
      <c r="G1155" s="12" t="s">
        <v>12365</v>
      </c>
      <c r="H1155" s="12" t="s">
        <v>12365</v>
      </c>
      <c r="I1155" s="12" t="s">
        <v>12366</v>
      </c>
      <c r="J1155" t="s">
        <v>12367</v>
      </c>
      <c r="K1155" s="4">
        <v>63</v>
      </c>
      <c r="L1155" s="3">
        <v>14</v>
      </c>
      <c r="M1155" s="3">
        <v>4010</v>
      </c>
      <c r="O1155" s="4">
        <v>63</v>
      </c>
      <c r="P1155" s="3">
        <v>4010</v>
      </c>
    </row>
    <row r="1156" spans="1:16" x14ac:dyDescent="0.25">
      <c r="A1156" s="3">
        <v>1155</v>
      </c>
      <c r="B1156" s="3">
        <v>7</v>
      </c>
      <c r="C1156" s="3">
        <v>195</v>
      </c>
      <c r="D1156" s="22" t="s">
        <v>1354</v>
      </c>
      <c r="E1156" s="12" t="s">
        <v>12368</v>
      </c>
      <c r="F1156" s="12" t="s">
        <v>12369</v>
      </c>
      <c r="G1156" s="12" t="s">
        <v>12370</v>
      </c>
      <c r="H1156" s="12" t="s">
        <v>12370</v>
      </c>
      <c r="I1156" s="12" t="s">
        <v>12371</v>
      </c>
      <c r="J1156" t="s">
        <v>12372</v>
      </c>
      <c r="K1156" s="4">
        <v>100</v>
      </c>
      <c r="L1156" s="3">
        <v>26</v>
      </c>
      <c r="M1156" s="3">
        <v>6107</v>
      </c>
      <c r="O1156" s="4">
        <v>100</v>
      </c>
      <c r="P1156" s="3">
        <v>6107</v>
      </c>
    </row>
    <row r="1157" spans="1:16" x14ac:dyDescent="0.25">
      <c r="A1157" s="3">
        <v>1156</v>
      </c>
      <c r="B1157" s="3">
        <v>7</v>
      </c>
      <c r="C1157" s="3">
        <v>196</v>
      </c>
      <c r="D1157" s="22" t="s">
        <v>1355</v>
      </c>
      <c r="E1157" s="12" t="s">
        <v>12373</v>
      </c>
      <c r="F1157" s="12" t="s">
        <v>12374</v>
      </c>
      <c r="G1157" s="12" t="s">
        <v>12375</v>
      </c>
      <c r="H1157" s="12" t="s">
        <v>12375</v>
      </c>
      <c r="I1157" s="12" t="s">
        <v>12376</v>
      </c>
      <c r="J1157" t="s">
        <v>12377</v>
      </c>
      <c r="K1157" s="4">
        <v>36</v>
      </c>
      <c r="L1157" s="3">
        <v>9</v>
      </c>
      <c r="M1157" s="3">
        <v>2136</v>
      </c>
      <c r="O1157" s="4">
        <v>36</v>
      </c>
      <c r="P1157" s="3">
        <v>2136</v>
      </c>
    </row>
    <row r="1158" spans="1:16" x14ac:dyDescent="0.25">
      <c r="A1158" s="3">
        <v>1157</v>
      </c>
      <c r="B1158" s="3">
        <v>7</v>
      </c>
      <c r="C1158" s="3">
        <v>197</v>
      </c>
      <c r="D1158" s="22" t="s">
        <v>1356</v>
      </c>
      <c r="E1158" s="12" t="s">
        <v>12378</v>
      </c>
      <c r="F1158" s="12" t="s">
        <v>12379</v>
      </c>
      <c r="G1158" s="12" t="s">
        <v>12380</v>
      </c>
      <c r="H1158" s="12" t="s">
        <v>12380</v>
      </c>
      <c r="I1158" s="12" t="s">
        <v>12381</v>
      </c>
      <c r="J1158" t="s">
        <v>12382</v>
      </c>
      <c r="K1158" s="4">
        <v>47</v>
      </c>
      <c r="L1158" s="3">
        <v>10</v>
      </c>
      <c r="M1158" s="3">
        <v>3207</v>
      </c>
      <c r="O1158" s="4">
        <v>47</v>
      </c>
      <c r="P1158" s="3">
        <v>3207</v>
      </c>
    </row>
    <row r="1159" spans="1:16" x14ac:dyDescent="0.25">
      <c r="A1159" s="3">
        <v>1158</v>
      </c>
      <c r="B1159" s="3">
        <v>7</v>
      </c>
      <c r="C1159" s="3">
        <v>198</v>
      </c>
      <c r="D1159" s="22" t="s">
        <v>1357</v>
      </c>
      <c r="E1159" s="12" t="s">
        <v>12383</v>
      </c>
      <c r="F1159" s="12" t="s">
        <v>12384</v>
      </c>
      <c r="G1159" s="12" t="s">
        <v>12385</v>
      </c>
      <c r="H1159" s="12" t="s">
        <v>12385</v>
      </c>
      <c r="I1159" s="12" t="s">
        <v>12386</v>
      </c>
      <c r="J1159" t="s">
        <v>12387</v>
      </c>
      <c r="K1159" s="4">
        <v>52</v>
      </c>
      <c r="L1159" s="3">
        <v>12</v>
      </c>
      <c r="M1159" s="3">
        <v>3269</v>
      </c>
      <c r="O1159" s="4">
        <v>52</v>
      </c>
      <c r="P1159" s="3">
        <v>3269</v>
      </c>
    </row>
    <row r="1160" spans="1:16" x14ac:dyDescent="0.25">
      <c r="A1160" s="3">
        <v>1159</v>
      </c>
      <c r="B1160" s="3">
        <v>7</v>
      </c>
      <c r="C1160" s="3">
        <v>199</v>
      </c>
      <c r="D1160" s="22" t="s">
        <v>1358</v>
      </c>
      <c r="E1160" s="12" t="s">
        <v>12388</v>
      </c>
      <c r="F1160" s="12" t="s">
        <v>12389</v>
      </c>
      <c r="G1160" s="12" t="s">
        <v>12390</v>
      </c>
      <c r="H1160" s="12" t="s">
        <v>12390</v>
      </c>
      <c r="I1160" s="12" t="s">
        <v>12391</v>
      </c>
      <c r="J1160" t="s">
        <v>12392</v>
      </c>
      <c r="K1160" s="4">
        <v>31</v>
      </c>
      <c r="L1160" s="3">
        <v>7</v>
      </c>
      <c r="M1160" s="3">
        <v>3443</v>
      </c>
      <c r="O1160" s="4">
        <v>31</v>
      </c>
      <c r="P1160" s="3">
        <v>3443</v>
      </c>
    </row>
    <row r="1161" spans="1:16" x14ac:dyDescent="0.25">
      <c r="A1161" s="3">
        <v>1160</v>
      </c>
      <c r="B1161" s="3">
        <v>7</v>
      </c>
      <c r="C1161" s="3">
        <v>200</v>
      </c>
      <c r="D1161" s="22" t="s">
        <v>1359</v>
      </c>
      <c r="E1161" s="12" t="s">
        <v>12393</v>
      </c>
      <c r="F1161" s="12" t="s">
        <v>12394</v>
      </c>
      <c r="G1161" s="12" t="s">
        <v>12395</v>
      </c>
      <c r="H1161" s="12" t="s">
        <v>12395</v>
      </c>
      <c r="I1161" s="12" t="s">
        <v>12396</v>
      </c>
      <c r="J1161" t="s">
        <v>12397</v>
      </c>
      <c r="K1161" s="4">
        <v>43</v>
      </c>
      <c r="L1161" s="3">
        <v>10</v>
      </c>
      <c r="M1161" s="3">
        <v>4497</v>
      </c>
      <c r="O1161" s="4">
        <v>43</v>
      </c>
      <c r="P1161" s="3">
        <v>4497</v>
      </c>
    </row>
    <row r="1162" spans="1:16" x14ac:dyDescent="0.25">
      <c r="A1162" s="3">
        <v>1161</v>
      </c>
      <c r="B1162" s="3">
        <v>7</v>
      </c>
      <c r="C1162" s="3">
        <v>201</v>
      </c>
      <c r="D1162" s="22" t="s">
        <v>1360</v>
      </c>
      <c r="E1162" s="12" t="s">
        <v>12398</v>
      </c>
      <c r="F1162" s="12" t="s">
        <v>12399</v>
      </c>
      <c r="G1162" s="12" t="s">
        <v>12400</v>
      </c>
      <c r="H1162" s="12" t="s">
        <v>12400</v>
      </c>
      <c r="I1162" s="12" t="s">
        <v>12401</v>
      </c>
      <c r="J1162" t="s">
        <v>12402</v>
      </c>
      <c r="K1162" s="4">
        <v>48</v>
      </c>
      <c r="L1162" s="3">
        <v>12</v>
      </c>
      <c r="M1162" s="3">
        <v>5328</v>
      </c>
      <c r="O1162" s="4">
        <v>48</v>
      </c>
      <c r="P1162" s="3">
        <v>5328</v>
      </c>
    </row>
    <row r="1163" spans="1:16" x14ac:dyDescent="0.25">
      <c r="A1163" s="3">
        <v>1162</v>
      </c>
      <c r="B1163" s="3">
        <v>7</v>
      </c>
      <c r="C1163" s="3">
        <v>202</v>
      </c>
      <c r="D1163" s="22" t="s">
        <v>1361</v>
      </c>
      <c r="E1163" s="12" t="s">
        <v>12403</v>
      </c>
      <c r="F1163" s="12" t="s">
        <v>12404</v>
      </c>
      <c r="G1163" s="12" t="s">
        <v>12405</v>
      </c>
      <c r="H1163" s="12" t="s">
        <v>12405</v>
      </c>
      <c r="I1163" s="12" t="s">
        <v>12406</v>
      </c>
      <c r="J1163" t="s">
        <v>12407</v>
      </c>
      <c r="K1163" s="4">
        <v>30</v>
      </c>
      <c r="L1163" s="3">
        <v>7</v>
      </c>
      <c r="M1163" s="3">
        <v>3021</v>
      </c>
      <c r="O1163" s="4">
        <v>30</v>
      </c>
      <c r="P1163" s="3">
        <v>3021</v>
      </c>
    </row>
    <row r="1164" spans="1:16" x14ac:dyDescent="0.25">
      <c r="A1164" s="3">
        <v>1163</v>
      </c>
      <c r="B1164" s="3">
        <v>7</v>
      </c>
      <c r="C1164" s="3">
        <v>203</v>
      </c>
      <c r="D1164" s="22" t="s">
        <v>1362</v>
      </c>
      <c r="E1164" s="12" t="s">
        <v>12408</v>
      </c>
      <c r="F1164" s="12" t="s">
        <v>12409</v>
      </c>
      <c r="G1164" s="12" t="s">
        <v>12410</v>
      </c>
      <c r="H1164" s="12" t="s">
        <v>12411</v>
      </c>
      <c r="I1164" s="12" t="s">
        <v>12412</v>
      </c>
      <c r="J1164" t="s">
        <v>12413</v>
      </c>
      <c r="K1164" s="4">
        <v>90</v>
      </c>
      <c r="L1164" s="3">
        <v>23</v>
      </c>
      <c r="M1164" s="3">
        <v>5766</v>
      </c>
      <c r="O1164" s="4">
        <v>90</v>
      </c>
      <c r="P1164" s="3">
        <v>5766</v>
      </c>
    </row>
    <row r="1165" spans="1:16" x14ac:dyDescent="0.25">
      <c r="A1165" s="3">
        <v>1164</v>
      </c>
      <c r="B1165" s="3">
        <v>7</v>
      </c>
      <c r="C1165" s="3">
        <v>204</v>
      </c>
      <c r="D1165" s="22" t="s">
        <v>1363</v>
      </c>
      <c r="E1165" s="12" t="s">
        <v>12414</v>
      </c>
      <c r="F1165" s="12" t="s">
        <v>12415</v>
      </c>
      <c r="G1165" s="12" t="s">
        <v>12416</v>
      </c>
      <c r="H1165" s="12" t="s">
        <v>12416</v>
      </c>
      <c r="I1165" s="12" t="s">
        <v>12417</v>
      </c>
      <c r="J1165" t="s">
        <v>12418</v>
      </c>
      <c r="K1165" s="4">
        <v>42</v>
      </c>
      <c r="L1165" s="3">
        <v>8</v>
      </c>
      <c r="M1165" s="3">
        <v>3542</v>
      </c>
      <c r="O1165" s="4">
        <v>42</v>
      </c>
      <c r="P1165" s="3">
        <v>3542</v>
      </c>
    </row>
    <row r="1166" spans="1:16" x14ac:dyDescent="0.25">
      <c r="A1166" s="3">
        <v>1165</v>
      </c>
      <c r="B1166" s="3">
        <v>7</v>
      </c>
      <c r="C1166" s="3">
        <v>205</v>
      </c>
      <c r="D1166" s="22" t="s">
        <v>1364</v>
      </c>
      <c r="E1166" s="12" t="s">
        <v>12419</v>
      </c>
      <c r="F1166" s="12" t="s">
        <v>12420</v>
      </c>
      <c r="G1166" s="12" t="s">
        <v>12421</v>
      </c>
      <c r="H1166" s="12" t="s">
        <v>12421</v>
      </c>
      <c r="I1166" s="12" t="s">
        <v>12422</v>
      </c>
      <c r="J1166" t="s">
        <v>12423</v>
      </c>
      <c r="K1166" s="4">
        <v>69</v>
      </c>
      <c r="L1166" s="3">
        <v>16</v>
      </c>
      <c r="M1166" s="3">
        <v>7184</v>
      </c>
      <c r="O1166" s="4">
        <v>69</v>
      </c>
      <c r="P1166" s="3">
        <v>7184</v>
      </c>
    </row>
    <row r="1167" spans="1:16" x14ac:dyDescent="0.25">
      <c r="A1167" s="3">
        <v>1166</v>
      </c>
      <c r="B1167" s="3">
        <v>7</v>
      </c>
      <c r="C1167" s="3">
        <v>206</v>
      </c>
      <c r="D1167" s="22" t="s">
        <v>1365</v>
      </c>
      <c r="E1167" s="12" t="s">
        <v>12424</v>
      </c>
      <c r="F1167" s="12" t="s">
        <v>12425</v>
      </c>
      <c r="G1167" s="12" t="s">
        <v>12426</v>
      </c>
      <c r="H1167" s="12" t="s">
        <v>12426</v>
      </c>
      <c r="I1167" s="12" t="s">
        <v>12427</v>
      </c>
      <c r="J1167" t="s">
        <v>12428</v>
      </c>
      <c r="K1167" s="4">
        <v>48</v>
      </c>
      <c r="L1167" s="3">
        <v>11</v>
      </c>
      <c r="M1167" s="3">
        <v>2890</v>
      </c>
      <c r="O1167" s="4">
        <v>48</v>
      </c>
      <c r="P1167" s="3">
        <v>2890</v>
      </c>
    </row>
    <row r="1168" spans="1:16" x14ac:dyDescent="0.25">
      <c r="A1168" s="3">
        <v>1167</v>
      </c>
      <c r="B1168" s="3">
        <v>8</v>
      </c>
      <c r="C1168" s="3">
        <v>0</v>
      </c>
      <c r="D1168" s="22" t="s">
        <v>212</v>
      </c>
      <c r="E1168" s="12" t="s">
        <v>6550</v>
      </c>
      <c r="F1168" s="12" t="s">
        <v>6564</v>
      </c>
      <c r="G1168" s="12" t="s">
        <v>148</v>
      </c>
      <c r="H1168" s="12" t="s">
        <v>148</v>
      </c>
      <c r="I1168" s="12" t="s">
        <v>6565</v>
      </c>
      <c r="J1168" t="s">
        <v>6566</v>
      </c>
      <c r="K1168" s="4">
        <v>19</v>
      </c>
      <c r="L1168" s="3">
        <v>4</v>
      </c>
      <c r="M1168" s="3">
        <v>786</v>
      </c>
      <c r="O1168" s="4">
        <v>19</v>
      </c>
      <c r="P1168" s="3">
        <v>786</v>
      </c>
    </row>
    <row r="1169" spans="1:16" x14ac:dyDescent="0.25">
      <c r="A1169" s="3">
        <v>1168</v>
      </c>
      <c r="B1169" s="3">
        <v>8</v>
      </c>
      <c r="C1169" s="3">
        <v>1</v>
      </c>
      <c r="D1169" s="22" t="s">
        <v>1366</v>
      </c>
      <c r="E1169" s="12" t="s">
        <v>12429</v>
      </c>
      <c r="F1169" s="12" t="s">
        <v>12430</v>
      </c>
      <c r="G1169" s="12" t="s">
        <v>12431</v>
      </c>
      <c r="H1169" s="12" t="s">
        <v>12432</v>
      </c>
      <c r="I1169" s="12" t="s">
        <v>12433</v>
      </c>
      <c r="J1169" t="s">
        <v>12434</v>
      </c>
      <c r="K1169" s="4">
        <v>89</v>
      </c>
      <c r="L1169" s="3">
        <v>18</v>
      </c>
      <c r="M1169" s="3">
        <v>4463</v>
      </c>
      <c r="O1169" s="4">
        <v>89</v>
      </c>
      <c r="P1169" s="3">
        <v>4463</v>
      </c>
    </row>
    <row r="1170" spans="1:16" x14ac:dyDescent="0.25">
      <c r="A1170" s="3">
        <v>1169</v>
      </c>
      <c r="B1170" s="3">
        <v>8</v>
      </c>
      <c r="C1170" s="3">
        <v>2</v>
      </c>
      <c r="D1170" s="22" t="s">
        <v>1367</v>
      </c>
      <c r="E1170" s="12" t="s">
        <v>12435</v>
      </c>
      <c r="F1170" s="12" t="s">
        <v>12436</v>
      </c>
      <c r="G1170" s="12" t="s">
        <v>12437</v>
      </c>
      <c r="H1170" s="12" t="s">
        <v>12437</v>
      </c>
      <c r="I1170" s="12" t="s">
        <v>12438</v>
      </c>
      <c r="J1170" t="s">
        <v>12439</v>
      </c>
      <c r="K1170" s="4">
        <v>81</v>
      </c>
      <c r="L1170" s="3">
        <v>17</v>
      </c>
      <c r="M1170" s="3">
        <v>6980</v>
      </c>
      <c r="O1170" s="4">
        <v>81</v>
      </c>
      <c r="P1170" s="3">
        <v>6980</v>
      </c>
    </row>
    <row r="1171" spans="1:16" x14ac:dyDescent="0.25">
      <c r="A1171" s="3">
        <v>1170</v>
      </c>
      <c r="B1171" s="3">
        <v>8</v>
      </c>
      <c r="C1171" s="3">
        <v>3</v>
      </c>
      <c r="D1171" s="22" t="s">
        <v>1368</v>
      </c>
      <c r="E1171" s="12" t="s">
        <v>12440</v>
      </c>
      <c r="F1171" s="12" t="s">
        <v>12441</v>
      </c>
      <c r="G1171" s="12" t="s">
        <v>12442</v>
      </c>
      <c r="H1171" s="12" t="s">
        <v>12442</v>
      </c>
      <c r="I1171" s="12" t="s">
        <v>12443</v>
      </c>
      <c r="J1171" t="s">
        <v>12444</v>
      </c>
      <c r="K1171" s="4">
        <v>33</v>
      </c>
      <c r="L1171" s="3">
        <v>6</v>
      </c>
      <c r="M1171" s="3">
        <v>1954</v>
      </c>
      <c r="O1171" s="4">
        <v>33</v>
      </c>
      <c r="P1171" s="3">
        <v>1954</v>
      </c>
    </row>
    <row r="1172" spans="1:16" x14ac:dyDescent="0.25">
      <c r="A1172" s="3">
        <v>1171</v>
      </c>
      <c r="B1172" s="3">
        <v>8</v>
      </c>
      <c r="C1172" s="3">
        <v>4</v>
      </c>
      <c r="D1172" s="22" t="s">
        <v>1369</v>
      </c>
      <c r="E1172" s="12" t="s">
        <v>12445</v>
      </c>
      <c r="F1172" s="12" t="s">
        <v>12446</v>
      </c>
      <c r="G1172" s="12" t="s">
        <v>12447</v>
      </c>
      <c r="H1172" s="12" t="s">
        <v>12447</v>
      </c>
      <c r="I1172" s="12" t="s">
        <v>12448</v>
      </c>
      <c r="J1172" t="s">
        <v>12449</v>
      </c>
      <c r="K1172" s="4">
        <v>46</v>
      </c>
      <c r="L1172" s="3">
        <v>11</v>
      </c>
      <c r="M1172" s="3">
        <v>3411</v>
      </c>
      <c r="O1172" s="4">
        <v>46</v>
      </c>
      <c r="P1172" s="3">
        <v>3411</v>
      </c>
    </row>
    <row r="1173" spans="1:16" x14ac:dyDescent="0.25">
      <c r="A1173" s="3">
        <v>1172</v>
      </c>
      <c r="B1173" s="3">
        <v>8</v>
      </c>
      <c r="C1173" s="3">
        <v>5</v>
      </c>
      <c r="D1173" s="22" t="s">
        <v>1370</v>
      </c>
      <c r="E1173" s="12" t="s">
        <v>12450</v>
      </c>
      <c r="F1173" s="12" t="s">
        <v>12451</v>
      </c>
      <c r="G1173" s="12" t="s">
        <v>12452</v>
      </c>
      <c r="H1173" s="12" t="s">
        <v>12452</v>
      </c>
      <c r="I1173" s="12" t="s">
        <v>12453</v>
      </c>
      <c r="J1173" t="s">
        <v>12454</v>
      </c>
      <c r="K1173" s="4">
        <v>46</v>
      </c>
      <c r="L1173" s="3">
        <v>11</v>
      </c>
      <c r="M1173" s="3">
        <v>2846</v>
      </c>
      <c r="O1173" s="4">
        <v>46</v>
      </c>
      <c r="P1173" s="3">
        <v>2846</v>
      </c>
    </row>
    <row r="1174" spans="1:16" x14ac:dyDescent="0.25">
      <c r="A1174" s="3">
        <v>1173</v>
      </c>
      <c r="B1174" s="3">
        <v>8</v>
      </c>
      <c r="C1174" s="3">
        <v>6</v>
      </c>
      <c r="D1174" s="22" t="s">
        <v>1371</v>
      </c>
      <c r="E1174" s="12" t="s">
        <v>12455</v>
      </c>
      <c r="F1174" s="12" t="s">
        <v>12456</v>
      </c>
      <c r="G1174" s="12" t="s">
        <v>12457</v>
      </c>
      <c r="H1174" s="12" t="s">
        <v>12457</v>
      </c>
      <c r="I1174" s="12" t="s">
        <v>12458</v>
      </c>
      <c r="J1174" t="s">
        <v>12459</v>
      </c>
      <c r="K1174" s="4">
        <v>50</v>
      </c>
      <c r="L1174" s="3">
        <v>12</v>
      </c>
      <c r="M1174" s="3">
        <v>3055</v>
      </c>
      <c r="O1174" s="4">
        <v>50</v>
      </c>
      <c r="P1174" s="3">
        <v>3055</v>
      </c>
    </row>
    <row r="1175" spans="1:16" x14ac:dyDescent="0.25">
      <c r="A1175" s="3">
        <v>1174</v>
      </c>
      <c r="B1175" s="3">
        <v>8</v>
      </c>
      <c r="C1175" s="3">
        <v>7</v>
      </c>
      <c r="D1175" s="22" t="s">
        <v>1372</v>
      </c>
      <c r="E1175" s="12" t="s">
        <v>12460</v>
      </c>
      <c r="F1175" s="12" t="s">
        <v>12461</v>
      </c>
      <c r="G1175" s="12" t="s">
        <v>12462</v>
      </c>
      <c r="H1175" s="12" t="s">
        <v>12462</v>
      </c>
      <c r="I1175" s="12" t="s">
        <v>12463</v>
      </c>
      <c r="J1175" t="s">
        <v>12464</v>
      </c>
      <c r="K1175" s="4">
        <v>99</v>
      </c>
      <c r="L1175" s="3">
        <v>23</v>
      </c>
      <c r="M1175" s="3">
        <v>7334</v>
      </c>
      <c r="O1175" s="4">
        <v>99</v>
      </c>
      <c r="P1175" s="3">
        <v>7334</v>
      </c>
    </row>
    <row r="1176" spans="1:16" x14ac:dyDescent="0.25">
      <c r="A1176" s="3">
        <v>1175</v>
      </c>
      <c r="B1176" s="3">
        <v>8</v>
      </c>
      <c r="C1176" s="3">
        <v>8</v>
      </c>
      <c r="D1176" s="22" t="s">
        <v>1373</v>
      </c>
      <c r="E1176" s="12" t="s">
        <v>12465</v>
      </c>
      <c r="F1176" s="12" t="s">
        <v>12466</v>
      </c>
      <c r="G1176" s="12" t="s">
        <v>12467</v>
      </c>
      <c r="H1176" s="12" t="s">
        <v>12467</v>
      </c>
      <c r="I1176" s="12" t="s">
        <v>12468</v>
      </c>
      <c r="J1176" t="s">
        <v>12469</v>
      </c>
      <c r="K1176" s="4">
        <v>32</v>
      </c>
      <c r="L1176" s="3">
        <v>7</v>
      </c>
      <c r="M1176" s="3">
        <v>1053</v>
      </c>
      <c r="O1176" s="4">
        <v>32</v>
      </c>
      <c r="P1176" s="3">
        <v>1053</v>
      </c>
    </row>
    <row r="1177" spans="1:16" x14ac:dyDescent="0.25">
      <c r="A1177" s="3">
        <v>1176</v>
      </c>
      <c r="B1177" s="3">
        <v>8</v>
      </c>
      <c r="C1177" s="3">
        <v>9</v>
      </c>
      <c r="D1177" s="22" t="s">
        <v>1374</v>
      </c>
      <c r="E1177" s="12" t="s">
        <v>12470</v>
      </c>
      <c r="F1177" s="12" t="s">
        <v>12471</v>
      </c>
      <c r="G1177" s="12" t="s">
        <v>12472</v>
      </c>
      <c r="H1177" s="12" t="s">
        <v>12472</v>
      </c>
      <c r="I1177" s="12" t="s">
        <v>12473</v>
      </c>
      <c r="J1177" t="s">
        <v>12474</v>
      </c>
      <c r="K1177" s="4">
        <v>51</v>
      </c>
      <c r="L1177" s="3">
        <v>11</v>
      </c>
      <c r="M1177" s="3">
        <v>4954</v>
      </c>
      <c r="O1177" s="4">
        <v>51</v>
      </c>
      <c r="P1177" s="3">
        <v>4954</v>
      </c>
    </row>
    <row r="1178" spans="1:16" x14ac:dyDescent="0.25">
      <c r="A1178" s="3">
        <v>1177</v>
      </c>
      <c r="B1178" s="3">
        <v>8</v>
      </c>
      <c r="C1178" s="3">
        <v>10</v>
      </c>
      <c r="D1178" s="22" t="s">
        <v>1375</v>
      </c>
      <c r="E1178" s="12" t="s">
        <v>12475</v>
      </c>
      <c r="F1178" s="12" t="s">
        <v>12476</v>
      </c>
      <c r="G1178" s="12" t="s">
        <v>12477</v>
      </c>
      <c r="H1178" s="12" t="s">
        <v>12477</v>
      </c>
      <c r="I1178" s="12" t="s">
        <v>12478</v>
      </c>
      <c r="J1178" t="s">
        <v>12479</v>
      </c>
      <c r="K1178" s="4">
        <v>67</v>
      </c>
      <c r="L1178" s="3">
        <v>18</v>
      </c>
      <c r="M1178" s="3">
        <v>2534</v>
      </c>
      <c r="O1178" s="4">
        <v>67</v>
      </c>
      <c r="P1178" s="3">
        <v>2534</v>
      </c>
    </row>
    <row r="1179" spans="1:16" x14ac:dyDescent="0.25">
      <c r="A1179" s="3">
        <v>1178</v>
      </c>
      <c r="B1179" s="3">
        <v>8</v>
      </c>
      <c r="C1179" s="3">
        <v>11</v>
      </c>
      <c r="D1179" s="22" t="s">
        <v>1376</v>
      </c>
      <c r="E1179" s="12" t="s">
        <v>12480</v>
      </c>
      <c r="F1179" s="12" t="s">
        <v>12481</v>
      </c>
      <c r="G1179" s="12" t="s">
        <v>12482</v>
      </c>
      <c r="H1179" s="12" t="s">
        <v>12482</v>
      </c>
      <c r="I1179" s="12" t="s">
        <v>12483</v>
      </c>
      <c r="J1179" t="s">
        <v>12484</v>
      </c>
      <c r="K1179" s="4">
        <v>98</v>
      </c>
      <c r="L1179" s="3">
        <v>22</v>
      </c>
      <c r="M1179" s="3">
        <v>6523</v>
      </c>
      <c r="O1179" s="4">
        <v>98</v>
      </c>
      <c r="P1179" s="3">
        <v>6523</v>
      </c>
    </row>
    <row r="1180" spans="1:16" x14ac:dyDescent="0.25">
      <c r="A1180" s="3">
        <v>1179</v>
      </c>
      <c r="B1180" s="3">
        <v>8</v>
      </c>
      <c r="C1180" s="3">
        <v>12</v>
      </c>
      <c r="D1180" s="22" t="s">
        <v>1377</v>
      </c>
      <c r="E1180" s="12" t="s">
        <v>12485</v>
      </c>
      <c r="F1180" s="12" t="s">
        <v>12486</v>
      </c>
      <c r="G1180" s="12" t="s">
        <v>12487</v>
      </c>
      <c r="H1180" s="12" t="s">
        <v>12487</v>
      </c>
      <c r="I1180" s="12" t="s">
        <v>12488</v>
      </c>
      <c r="J1180" t="s">
        <v>12489</v>
      </c>
      <c r="K1180" s="4">
        <v>103</v>
      </c>
      <c r="L1180" s="3">
        <v>23</v>
      </c>
      <c r="M1180" s="3">
        <v>7907</v>
      </c>
      <c r="O1180" s="4">
        <v>103</v>
      </c>
      <c r="P1180" s="3">
        <v>7907</v>
      </c>
    </row>
    <row r="1181" spans="1:16" x14ac:dyDescent="0.25">
      <c r="A1181" s="3">
        <v>1180</v>
      </c>
      <c r="B1181" s="3">
        <v>8</v>
      </c>
      <c r="C1181" s="3">
        <v>13</v>
      </c>
      <c r="D1181" s="22" t="s">
        <v>1378</v>
      </c>
      <c r="E1181" s="12" t="s">
        <v>12490</v>
      </c>
      <c r="F1181" s="12" t="s">
        <v>12491</v>
      </c>
      <c r="G1181" s="12" t="s">
        <v>12492</v>
      </c>
      <c r="H1181" s="12" t="s">
        <v>12492</v>
      </c>
      <c r="I1181" s="12" t="s">
        <v>12493</v>
      </c>
      <c r="J1181" t="s">
        <v>12494</v>
      </c>
      <c r="K1181" s="4">
        <v>58</v>
      </c>
      <c r="L1181" s="3">
        <v>13</v>
      </c>
      <c r="M1181" s="3">
        <v>3328</v>
      </c>
      <c r="O1181" s="4">
        <v>58</v>
      </c>
      <c r="P1181" s="3">
        <v>3328</v>
      </c>
    </row>
    <row r="1182" spans="1:16" x14ac:dyDescent="0.25">
      <c r="A1182" s="3">
        <v>1181</v>
      </c>
      <c r="B1182" s="3">
        <v>8</v>
      </c>
      <c r="C1182" s="3">
        <v>14</v>
      </c>
      <c r="D1182" s="22" t="s">
        <v>1379</v>
      </c>
      <c r="E1182" s="12" t="s">
        <v>12495</v>
      </c>
      <c r="F1182" s="12" t="s">
        <v>12496</v>
      </c>
      <c r="G1182" s="12" t="s">
        <v>12497</v>
      </c>
      <c r="H1182" s="12" t="s">
        <v>12497</v>
      </c>
      <c r="I1182" s="12" t="s">
        <v>12498</v>
      </c>
      <c r="J1182" t="s">
        <v>12499</v>
      </c>
      <c r="K1182" s="4">
        <v>29</v>
      </c>
      <c r="L1182" s="3">
        <v>6</v>
      </c>
      <c r="M1182" s="3">
        <v>3219</v>
      </c>
      <c r="O1182" s="4">
        <v>29</v>
      </c>
      <c r="P1182" s="3">
        <v>3219</v>
      </c>
    </row>
    <row r="1183" spans="1:16" x14ac:dyDescent="0.25">
      <c r="A1183" s="3">
        <v>1182</v>
      </c>
      <c r="B1183" s="3">
        <v>8</v>
      </c>
      <c r="C1183" s="3">
        <v>15</v>
      </c>
      <c r="D1183" s="22" t="s">
        <v>1380</v>
      </c>
      <c r="E1183" s="12" t="s">
        <v>12500</v>
      </c>
      <c r="F1183" s="12" t="s">
        <v>12501</v>
      </c>
      <c r="G1183" s="12" t="s">
        <v>12502</v>
      </c>
      <c r="H1183" s="12" t="s">
        <v>12502</v>
      </c>
      <c r="I1183" s="12" t="s">
        <v>12503</v>
      </c>
      <c r="J1183" t="s">
        <v>12504</v>
      </c>
      <c r="K1183" s="4">
        <v>54</v>
      </c>
      <c r="L1183" s="3">
        <v>11</v>
      </c>
      <c r="M1183" s="3">
        <v>4230</v>
      </c>
      <c r="O1183" s="4">
        <v>54</v>
      </c>
      <c r="P1183" s="3">
        <v>4230</v>
      </c>
    </row>
    <row r="1184" spans="1:16" x14ac:dyDescent="0.25">
      <c r="A1184" s="3">
        <v>1183</v>
      </c>
      <c r="B1184" s="3">
        <v>8</v>
      </c>
      <c r="C1184" s="3">
        <v>16</v>
      </c>
      <c r="D1184" s="22" t="s">
        <v>1381</v>
      </c>
      <c r="E1184" s="12" t="s">
        <v>12505</v>
      </c>
      <c r="F1184" s="12" t="s">
        <v>12506</v>
      </c>
      <c r="G1184" s="12" t="s">
        <v>12507</v>
      </c>
      <c r="H1184" s="12" t="s">
        <v>12507</v>
      </c>
      <c r="I1184" s="12" t="s">
        <v>12508</v>
      </c>
      <c r="J1184" t="s">
        <v>12509</v>
      </c>
      <c r="K1184" s="4">
        <v>81</v>
      </c>
      <c r="L1184" s="3">
        <v>20</v>
      </c>
      <c r="M1184" s="3">
        <v>5858</v>
      </c>
      <c r="O1184" s="4">
        <v>81</v>
      </c>
      <c r="P1184" s="3">
        <v>5858</v>
      </c>
    </row>
    <row r="1185" spans="1:16" x14ac:dyDescent="0.25">
      <c r="A1185" s="3">
        <v>1184</v>
      </c>
      <c r="B1185" s="3">
        <v>8</v>
      </c>
      <c r="C1185" s="3">
        <v>17</v>
      </c>
      <c r="D1185" s="22" t="s">
        <v>1382</v>
      </c>
      <c r="E1185" s="12" t="s">
        <v>12510</v>
      </c>
      <c r="F1185" s="12" t="s">
        <v>12511</v>
      </c>
      <c r="G1185" s="12" t="s">
        <v>12512</v>
      </c>
      <c r="H1185" s="12" t="s">
        <v>12512</v>
      </c>
      <c r="I1185" s="12" t="s">
        <v>12513</v>
      </c>
      <c r="J1185" t="s">
        <v>12514</v>
      </c>
      <c r="K1185" s="4">
        <v>86</v>
      </c>
      <c r="L1185" s="3">
        <v>21</v>
      </c>
      <c r="M1185" s="3">
        <v>5358</v>
      </c>
      <c r="O1185" s="4">
        <v>86</v>
      </c>
      <c r="P1185" s="3">
        <v>5358</v>
      </c>
    </row>
    <row r="1186" spans="1:16" x14ac:dyDescent="0.25">
      <c r="A1186" s="3">
        <v>1185</v>
      </c>
      <c r="B1186" s="3">
        <v>8</v>
      </c>
      <c r="C1186" s="3">
        <v>18</v>
      </c>
      <c r="D1186" s="22" t="s">
        <v>1383</v>
      </c>
      <c r="E1186" s="12" t="s">
        <v>12515</v>
      </c>
      <c r="F1186" s="12" t="s">
        <v>12516</v>
      </c>
      <c r="G1186" s="12" t="s">
        <v>12517</v>
      </c>
      <c r="H1186" s="12" t="s">
        <v>12517</v>
      </c>
      <c r="I1186" s="12" t="s">
        <v>12518</v>
      </c>
      <c r="J1186" t="s">
        <v>12519</v>
      </c>
      <c r="K1186" s="4">
        <v>25</v>
      </c>
      <c r="L1186" s="3">
        <v>6</v>
      </c>
      <c r="M1186" s="3">
        <v>1439</v>
      </c>
      <c r="O1186" s="4">
        <v>25</v>
      </c>
      <c r="P1186" s="3">
        <v>1439</v>
      </c>
    </row>
    <row r="1187" spans="1:16" x14ac:dyDescent="0.25">
      <c r="A1187" s="3">
        <v>1186</v>
      </c>
      <c r="B1187" s="3">
        <v>8</v>
      </c>
      <c r="C1187" s="3">
        <v>19</v>
      </c>
      <c r="D1187" s="22" t="s">
        <v>1384</v>
      </c>
      <c r="E1187" s="12" t="s">
        <v>12520</v>
      </c>
      <c r="F1187" s="12" t="s">
        <v>12521</v>
      </c>
      <c r="G1187" s="12" t="s">
        <v>12522</v>
      </c>
      <c r="H1187" s="12" t="s">
        <v>12523</v>
      </c>
      <c r="I1187" s="12" t="s">
        <v>12524</v>
      </c>
      <c r="J1187" t="s">
        <v>12525</v>
      </c>
      <c r="K1187" s="4">
        <v>97</v>
      </c>
      <c r="L1187" s="3">
        <v>24</v>
      </c>
      <c r="M1187" s="3">
        <v>8962</v>
      </c>
      <c r="O1187" s="4">
        <v>97</v>
      </c>
      <c r="P1187" s="3">
        <v>8962</v>
      </c>
    </row>
    <row r="1188" spans="1:16" x14ac:dyDescent="0.25">
      <c r="A1188" s="3">
        <v>1187</v>
      </c>
      <c r="B1188" s="3">
        <v>8</v>
      </c>
      <c r="C1188" s="3">
        <v>20</v>
      </c>
      <c r="D1188" s="22" t="s">
        <v>1385</v>
      </c>
      <c r="E1188" s="12" t="s">
        <v>12526</v>
      </c>
      <c r="F1188" s="12" t="s">
        <v>12527</v>
      </c>
      <c r="G1188" s="12" t="s">
        <v>12528</v>
      </c>
      <c r="H1188" s="12" t="s">
        <v>12528</v>
      </c>
      <c r="I1188" s="12" t="s">
        <v>12529</v>
      </c>
      <c r="J1188" t="s">
        <v>12530</v>
      </c>
      <c r="K1188" s="4">
        <v>54</v>
      </c>
      <c r="L1188" s="3">
        <v>11</v>
      </c>
      <c r="M1188" s="3">
        <v>3115</v>
      </c>
      <c r="O1188" s="4">
        <v>54</v>
      </c>
      <c r="P1188" s="3">
        <v>3115</v>
      </c>
    </row>
    <row r="1189" spans="1:16" x14ac:dyDescent="0.25">
      <c r="A1189" s="3">
        <v>1188</v>
      </c>
      <c r="B1189" s="3">
        <v>8</v>
      </c>
      <c r="C1189" s="3">
        <v>21</v>
      </c>
      <c r="D1189" s="22" t="s">
        <v>1386</v>
      </c>
      <c r="E1189" s="12" t="s">
        <v>12531</v>
      </c>
      <c r="F1189" s="12" t="s">
        <v>12532</v>
      </c>
      <c r="G1189" s="12" t="s">
        <v>12533</v>
      </c>
      <c r="H1189" s="12" t="s">
        <v>12533</v>
      </c>
      <c r="I1189" s="12" t="s">
        <v>12534</v>
      </c>
      <c r="J1189" t="s">
        <v>12535</v>
      </c>
      <c r="K1189" s="4">
        <v>36</v>
      </c>
      <c r="L1189" s="3">
        <v>8</v>
      </c>
      <c r="M1189" s="3">
        <v>2008</v>
      </c>
      <c r="O1189" s="4">
        <v>36</v>
      </c>
      <c r="P1189" s="3">
        <v>2008</v>
      </c>
    </row>
    <row r="1190" spans="1:16" x14ac:dyDescent="0.25">
      <c r="A1190" s="3">
        <v>1189</v>
      </c>
      <c r="B1190" s="3">
        <v>8</v>
      </c>
      <c r="C1190" s="3">
        <v>22</v>
      </c>
      <c r="D1190" s="22" t="s">
        <v>1387</v>
      </c>
      <c r="E1190" s="12" t="s">
        <v>12536</v>
      </c>
      <c r="F1190" s="12" t="s">
        <v>12537</v>
      </c>
      <c r="G1190" s="12" t="s">
        <v>12538</v>
      </c>
      <c r="H1190" s="12" t="s">
        <v>12538</v>
      </c>
      <c r="I1190" s="12" t="s">
        <v>12539</v>
      </c>
      <c r="J1190" t="s">
        <v>12540</v>
      </c>
      <c r="K1190" s="4">
        <v>39</v>
      </c>
      <c r="L1190" s="3">
        <v>10</v>
      </c>
      <c r="M1190" s="3">
        <v>2127</v>
      </c>
      <c r="O1190" s="4">
        <v>39</v>
      </c>
      <c r="P1190" s="3">
        <v>2127</v>
      </c>
    </row>
    <row r="1191" spans="1:16" x14ac:dyDescent="0.25">
      <c r="A1191" s="3">
        <v>1190</v>
      </c>
      <c r="B1191" s="3">
        <v>8</v>
      </c>
      <c r="C1191" s="3">
        <v>23</v>
      </c>
      <c r="D1191" s="22" t="s">
        <v>1388</v>
      </c>
      <c r="E1191" s="12" t="s">
        <v>12541</v>
      </c>
      <c r="F1191" s="12" t="s">
        <v>12542</v>
      </c>
      <c r="G1191" s="12" t="s">
        <v>12543</v>
      </c>
      <c r="H1191" s="12" t="s">
        <v>12543</v>
      </c>
      <c r="I1191" s="12" t="s">
        <v>12544</v>
      </c>
      <c r="J1191" t="s">
        <v>12545</v>
      </c>
      <c r="K1191" s="4">
        <v>49</v>
      </c>
      <c r="L1191" s="3">
        <v>11</v>
      </c>
      <c r="M1191" s="3">
        <v>3388</v>
      </c>
      <c r="O1191" s="4">
        <v>49</v>
      </c>
      <c r="P1191" s="3">
        <v>3388</v>
      </c>
    </row>
    <row r="1192" spans="1:16" x14ac:dyDescent="0.25">
      <c r="A1192" s="3">
        <v>1191</v>
      </c>
      <c r="B1192" s="3">
        <v>8</v>
      </c>
      <c r="C1192" s="3">
        <v>24</v>
      </c>
      <c r="D1192" s="22" t="s">
        <v>1389</v>
      </c>
      <c r="E1192" s="12" t="s">
        <v>12546</v>
      </c>
      <c r="F1192" s="12" t="s">
        <v>12547</v>
      </c>
      <c r="G1192" s="12" t="s">
        <v>12548</v>
      </c>
      <c r="H1192" s="12" t="s">
        <v>12548</v>
      </c>
      <c r="I1192" s="12" t="s">
        <v>12549</v>
      </c>
      <c r="J1192" t="s">
        <v>12550</v>
      </c>
      <c r="K1192" s="4">
        <v>95</v>
      </c>
      <c r="L1192" s="3">
        <v>20</v>
      </c>
      <c r="M1192" s="3">
        <v>4707</v>
      </c>
      <c r="O1192" s="4">
        <v>95</v>
      </c>
      <c r="P1192" s="3">
        <v>4707</v>
      </c>
    </row>
    <row r="1193" spans="1:16" x14ac:dyDescent="0.25">
      <c r="A1193" s="3">
        <v>1192</v>
      </c>
      <c r="B1193" s="3">
        <v>8</v>
      </c>
      <c r="C1193" s="3">
        <v>25</v>
      </c>
      <c r="D1193" s="22" t="s">
        <v>1390</v>
      </c>
      <c r="E1193" s="12" t="s">
        <v>12551</v>
      </c>
      <c r="F1193" s="12" t="s">
        <v>12552</v>
      </c>
      <c r="G1193" s="12" t="s">
        <v>12553</v>
      </c>
      <c r="H1193" s="12" t="s">
        <v>12553</v>
      </c>
      <c r="I1193" s="12" t="s">
        <v>12554</v>
      </c>
      <c r="J1193" t="s">
        <v>12555</v>
      </c>
      <c r="K1193" s="4">
        <v>58</v>
      </c>
      <c r="L1193" s="3">
        <v>13</v>
      </c>
      <c r="M1193" s="3">
        <v>5039</v>
      </c>
      <c r="O1193" s="4">
        <v>58</v>
      </c>
      <c r="P1193" s="3">
        <v>5039</v>
      </c>
    </row>
    <row r="1194" spans="1:16" x14ac:dyDescent="0.25">
      <c r="A1194" s="3">
        <v>1193</v>
      </c>
      <c r="B1194" s="3">
        <v>8</v>
      </c>
      <c r="C1194" s="3">
        <v>26</v>
      </c>
      <c r="D1194" s="22" t="s">
        <v>1391</v>
      </c>
      <c r="E1194" s="12" t="s">
        <v>12556</v>
      </c>
      <c r="F1194" s="12" t="s">
        <v>12557</v>
      </c>
      <c r="G1194" s="12" t="s">
        <v>12558</v>
      </c>
      <c r="H1194" s="12" t="s">
        <v>12559</v>
      </c>
      <c r="I1194" s="12" t="s">
        <v>12560</v>
      </c>
      <c r="J1194" t="s">
        <v>12561</v>
      </c>
      <c r="K1194" s="4">
        <v>95</v>
      </c>
      <c r="L1194" s="3">
        <v>19</v>
      </c>
      <c r="M1194" s="3">
        <v>10080</v>
      </c>
      <c r="O1194" s="4">
        <v>95</v>
      </c>
      <c r="P1194" s="3">
        <v>10080</v>
      </c>
    </row>
    <row r="1195" spans="1:16" x14ac:dyDescent="0.25">
      <c r="A1195" s="3">
        <v>1194</v>
      </c>
      <c r="B1195" s="3">
        <v>8</v>
      </c>
      <c r="C1195" s="3">
        <v>27</v>
      </c>
      <c r="D1195" s="22" t="s">
        <v>1392</v>
      </c>
      <c r="E1195" s="12" t="s">
        <v>12562</v>
      </c>
      <c r="F1195" s="12" t="s">
        <v>12563</v>
      </c>
      <c r="G1195" s="12" t="s">
        <v>12564</v>
      </c>
      <c r="H1195" s="12" t="s">
        <v>12564</v>
      </c>
      <c r="I1195" s="12" t="s">
        <v>12565</v>
      </c>
      <c r="J1195" t="s">
        <v>12566</v>
      </c>
      <c r="K1195" s="4">
        <v>59</v>
      </c>
      <c r="L1195" s="3">
        <v>11</v>
      </c>
      <c r="M1195" s="3">
        <v>5123</v>
      </c>
      <c r="O1195" s="4">
        <v>59</v>
      </c>
      <c r="P1195" s="3">
        <v>5123</v>
      </c>
    </row>
    <row r="1196" spans="1:16" x14ac:dyDescent="0.25">
      <c r="A1196" s="3">
        <v>1195</v>
      </c>
      <c r="B1196" s="3">
        <v>8</v>
      </c>
      <c r="C1196" s="3">
        <v>28</v>
      </c>
      <c r="D1196" s="22" t="s">
        <v>1393</v>
      </c>
      <c r="E1196" s="12" t="s">
        <v>12567</v>
      </c>
      <c r="F1196" s="12" t="s">
        <v>12568</v>
      </c>
      <c r="G1196" s="12" t="s">
        <v>12569</v>
      </c>
      <c r="H1196" s="12" t="s">
        <v>12569</v>
      </c>
      <c r="I1196" s="12" t="s">
        <v>12570</v>
      </c>
      <c r="J1196" t="s">
        <v>12571</v>
      </c>
      <c r="K1196" s="4">
        <v>46</v>
      </c>
      <c r="L1196" s="3">
        <v>10</v>
      </c>
      <c r="M1196" s="3">
        <v>2501</v>
      </c>
      <c r="O1196" s="4">
        <v>46</v>
      </c>
      <c r="P1196" s="3">
        <v>2501</v>
      </c>
    </row>
    <row r="1197" spans="1:16" x14ac:dyDescent="0.25">
      <c r="A1197" s="3">
        <v>1196</v>
      </c>
      <c r="B1197" s="3">
        <v>8</v>
      </c>
      <c r="C1197" s="3">
        <v>29</v>
      </c>
      <c r="D1197" s="22" t="s">
        <v>1394</v>
      </c>
      <c r="E1197" s="12" t="s">
        <v>12572</v>
      </c>
      <c r="F1197" s="12" t="s">
        <v>12573</v>
      </c>
      <c r="G1197" s="12" t="s">
        <v>12574</v>
      </c>
      <c r="H1197" s="12" t="s">
        <v>12575</v>
      </c>
      <c r="I1197" s="12" t="s">
        <v>12576</v>
      </c>
      <c r="J1197" t="s">
        <v>12577</v>
      </c>
      <c r="K1197" s="4">
        <v>82</v>
      </c>
      <c r="L1197" s="3">
        <v>18</v>
      </c>
      <c r="M1197" s="3">
        <v>7760</v>
      </c>
      <c r="O1197" s="4">
        <v>82</v>
      </c>
      <c r="P1197" s="3">
        <v>7760</v>
      </c>
    </row>
    <row r="1198" spans="1:16" x14ac:dyDescent="0.25">
      <c r="A1198" s="3">
        <v>1197</v>
      </c>
      <c r="B1198" s="3">
        <v>8</v>
      </c>
      <c r="C1198" s="3">
        <v>30</v>
      </c>
      <c r="D1198" s="22" t="s">
        <v>1395</v>
      </c>
      <c r="E1198" s="12" t="s">
        <v>12578</v>
      </c>
      <c r="F1198" s="12" t="s">
        <v>12579</v>
      </c>
      <c r="G1198" s="12" t="s">
        <v>12580</v>
      </c>
      <c r="H1198" s="12" t="s">
        <v>12580</v>
      </c>
      <c r="I1198" s="12" t="s">
        <v>12581</v>
      </c>
      <c r="J1198" t="s">
        <v>12582</v>
      </c>
      <c r="K1198" s="4">
        <v>73</v>
      </c>
      <c r="L1198" s="3">
        <v>16</v>
      </c>
      <c r="M1198" s="3">
        <v>6391</v>
      </c>
      <c r="O1198" s="4">
        <v>73</v>
      </c>
      <c r="P1198" s="3">
        <v>6391</v>
      </c>
    </row>
    <row r="1199" spans="1:16" x14ac:dyDescent="0.25">
      <c r="A1199" s="3">
        <v>1198</v>
      </c>
      <c r="B1199" s="3">
        <v>8</v>
      </c>
      <c r="C1199" s="3">
        <v>31</v>
      </c>
      <c r="D1199" s="22" t="s">
        <v>1396</v>
      </c>
      <c r="E1199" s="12" t="s">
        <v>12583</v>
      </c>
      <c r="F1199" s="12" t="s">
        <v>12584</v>
      </c>
      <c r="G1199" s="12" t="s">
        <v>12585</v>
      </c>
      <c r="H1199" s="12" t="s">
        <v>12585</v>
      </c>
      <c r="I1199" s="12" t="s">
        <v>12586</v>
      </c>
      <c r="J1199" t="s">
        <v>12587</v>
      </c>
      <c r="K1199" s="4">
        <v>68</v>
      </c>
      <c r="L1199" s="3">
        <v>17</v>
      </c>
      <c r="M1199" s="3">
        <v>5701</v>
      </c>
      <c r="O1199" s="4">
        <v>68</v>
      </c>
      <c r="P1199" s="3">
        <v>5701</v>
      </c>
    </row>
    <row r="1200" spans="1:16" x14ac:dyDescent="0.25">
      <c r="A1200" s="3">
        <v>1199</v>
      </c>
      <c r="B1200" s="3">
        <v>8</v>
      </c>
      <c r="C1200" s="3">
        <v>32</v>
      </c>
      <c r="D1200" s="22" t="s">
        <v>1397</v>
      </c>
      <c r="E1200" s="12" t="s">
        <v>12588</v>
      </c>
      <c r="F1200" s="12" t="s">
        <v>12589</v>
      </c>
      <c r="G1200" s="12" t="s">
        <v>12590</v>
      </c>
      <c r="H1200" s="12" t="s">
        <v>12590</v>
      </c>
      <c r="I1200" s="12" t="s">
        <v>12591</v>
      </c>
      <c r="J1200" t="s">
        <v>12592</v>
      </c>
      <c r="K1200" s="4">
        <v>72</v>
      </c>
      <c r="L1200" s="3">
        <v>19</v>
      </c>
      <c r="M1200" s="3">
        <v>4419</v>
      </c>
      <c r="O1200" s="4">
        <v>72</v>
      </c>
      <c r="P1200" s="3">
        <v>4419</v>
      </c>
    </row>
    <row r="1201" spans="1:16" x14ac:dyDescent="0.25">
      <c r="A1201" s="3">
        <v>1200</v>
      </c>
      <c r="B1201" s="3">
        <v>8</v>
      </c>
      <c r="C1201" s="3">
        <v>33</v>
      </c>
      <c r="D1201" s="22" t="s">
        <v>1398</v>
      </c>
      <c r="E1201" s="12" t="s">
        <v>12593</v>
      </c>
      <c r="F1201" s="12" t="s">
        <v>12594</v>
      </c>
      <c r="G1201" s="12" t="s">
        <v>12595</v>
      </c>
      <c r="H1201" s="12" t="s">
        <v>12595</v>
      </c>
      <c r="I1201" s="12" t="s">
        <v>12596</v>
      </c>
      <c r="J1201" t="s">
        <v>12597</v>
      </c>
      <c r="K1201" s="4">
        <v>52</v>
      </c>
      <c r="L1201" s="3">
        <v>12</v>
      </c>
      <c r="M1201" s="3">
        <v>4531</v>
      </c>
      <c r="O1201" s="4">
        <v>52</v>
      </c>
      <c r="P1201" s="3">
        <v>4531</v>
      </c>
    </row>
    <row r="1202" spans="1:16" x14ac:dyDescent="0.25">
      <c r="A1202" s="3">
        <v>1201</v>
      </c>
      <c r="B1202" s="3">
        <v>8</v>
      </c>
      <c r="C1202" s="3">
        <v>34</v>
      </c>
      <c r="D1202" s="22" t="s">
        <v>1399</v>
      </c>
      <c r="E1202" s="12" t="s">
        <v>12598</v>
      </c>
      <c r="F1202" s="12" t="s">
        <v>12599</v>
      </c>
      <c r="G1202" s="12" t="s">
        <v>12600</v>
      </c>
      <c r="H1202" s="12" t="s">
        <v>12600</v>
      </c>
      <c r="I1202" s="12" t="s">
        <v>12601</v>
      </c>
      <c r="J1202" t="s">
        <v>12602</v>
      </c>
      <c r="K1202" s="4">
        <v>93</v>
      </c>
      <c r="L1202" s="3">
        <v>21</v>
      </c>
      <c r="M1202" s="3">
        <v>3853</v>
      </c>
      <c r="O1202" s="4">
        <v>93</v>
      </c>
      <c r="P1202" s="3">
        <v>3853</v>
      </c>
    </row>
    <row r="1203" spans="1:16" x14ac:dyDescent="0.25">
      <c r="A1203" s="3">
        <v>1202</v>
      </c>
      <c r="B1203" s="3">
        <v>8</v>
      </c>
      <c r="C1203" s="3">
        <v>35</v>
      </c>
      <c r="D1203" s="22" t="s">
        <v>1400</v>
      </c>
      <c r="E1203" s="12" t="s">
        <v>12603</v>
      </c>
      <c r="F1203" s="12" t="s">
        <v>12604</v>
      </c>
      <c r="G1203" s="12" t="s">
        <v>12605</v>
      </c>
      <c r="H1203" s="12" t="s">
        <v>12605</v>
      </c>
      <c r="I1203" s="12" t="s">
        <v>12606</v>
      </c>
      <c r="J1203" t="s">
        <v>12607</v>
      </c>
      <c r="K1203" s="4">
        <v>58</v>
      </c>
      <c r="L1203" s="3">
        <v>13</v>
      </c>
      <c r="M1203" s="3">
        <v>4866</v>
      </c>
      <c r="O1203" s="4">
        <v>58</v>
      </c>
      <c r="P1203" s="3">
        <v>4866</v>
      </c>
    </row>
    <row r="1204" spans="1:16" x14ac:dyDescent="0.25">
      <c r="A1204" s="3">
        <v>1203</v>
      </c>
      <c r="B1204" s="3">
        <v>8</v>
      </c>
      <c r="C1204" s="3">
        <v>36</v>
      </c>
      <c r="D1204" s="22" t="s">
        <v>1401</v>
      </c>
      <c r="E1204" s="12" t="s">
        <v>12608</v>
      </c>
      <c r="F1204" s="12" t="s">
        <v>12609</v>
      </c>
      <c r="G1204" s="12" t="s">
        <v>12610</v>
      </c>
      <c r="H1204" s="12" t="s">
        <v>12610</v>
      </c>
      <c r="I1204" s="12" t="s">
        <v>12611</v>
      </c>
      <c r="J1204" t="s">
        <v>12612</v>
      </c>
      <c r="K1204" s="4">
        <v>97</v>
      </c>
      <c r="L1204" s="3">
        <v>21</v>
      </c>
      <c r="M1204" s="3">
        <v>7337</v>
      </c>
      <c r="O1204" s="4">
        <v>97</v>
      </c>
      <c r="P1204" s="3">
        <v>7337</v>
      </c>
    </row>
    <row r="1205" spans="1:16" x14ac:dyDescent="0.25">
      <c r="A1205" s="3">
        <v>1204</v>
      </c>
      <c r="B1205" s="3">
        <v>8</v>
      </c>
      <c r="C1205" s="3">
        <v>37</v>
      </c>
      <c r="D1205" s="22" t="s">
        <v>1402</v>
      </c>
      <c r="E1205" s="12" t="s">
        <v>12613</v>
      </c>
      <c r="F1205" s="12" t="s">
        <v>12614</v>
      </c>
      <c r="G1205" s="12" t="s">
        <v>12615</v>
      </c>
      <c r="H1205" s="12" t="s">
        <v>12615</v>
      </c>
      <c r="I1205" s="12" t="s">
        <v>12616</v>
      </c>
      <c r="J1205" t="s">
        <v>12617</v>
      </c>
      <c r="K1205" s="4">
        <v>80</v>
      </c>
      <c r="L1205" s="3">
        <v>18</v>
      </c>
      <c r="M1205" s="3">
        <v>6493</v>
      </c>
      <c r="O1205" s="4">
        <v>80</v>
      </c>
      <c r="P1205" s="3">
        <v>6493</v>
      </c>
    </row>
    <row r="1206" spans="1:16" x14ac:dyDescent="0.25">
      <c r="A1206" s="3">
        <v>1205</v>
      </c>
      <c r="B1206" s="3">
        <v>8</v>
      </c>
      <c r="C1206" s="3">
        <v>38</v>
      </c>
      <c r="D1206" s="22" t="s">
        <v>1403</v>
      </c>
      <c r="E1206" s="12" t="s">
        <v>12618</v>
      </c>
      <c r="F1206" s="12" t="s">
        <v>12619</v>
      </c>
      <c r="G1206" s="12" t="s">
        <v>12620</v>
      </c>
      <c r="H1206" s="12" t="s">
        <v>12620</v>
      </c>
      <c r="I1206" s="12" t="s">
        <v>12621</v>
      </c>
      <c r="J1206" t="s">
        <v>12622</v>
      </c>
      <c r="K1206" s="4">
        <v>59</v>
      </c>
      <c r="L1206" s="3">
        <v>16</v>
      </c>
      <c r="M1206" s="3">
        <v>5676</v>
      </c>
      <c r="O1206" s="4">
        <v>59</v>
      </c>
      <c r="P1206" s="3">
        <v>5676</v>
      </c>
    </row>
    <row r="1207" spans="1:16" x14ac:dyDescent="0.25">
      <c r="A1207" s="3">
        <v>1206</v>
      </c>
      <c r="B1207" s="3">
        <v>8</v>
      </c>
      <c r="C1207" s="3">
        <v>39</v>
      </c>
      <c r="D1207" s="22" t="s">
        <v>1404</v>
      </c>
      <c r="E1207" s="12" t="s">
        <v>12623</v>
      </c>
      <c r="F1207" s="12" t="s">
        <v>12624</v>
      </c>
      <c r="G1207" s="12" t="s">
        <v>12625</v>
      </c>
      <c r="H1207" s="12" t="s">
        <v>12625</v>
      </c>
      <c r="I1207" s="12" t="s">
        <v>12626</v>
      </c>
      <c r="J1207" t="s">
        <v>12627</v>
      </c>
      <c r="K1207" s="4">
        <v>65</v>
      </c>
      <c r="L1207" s="3">
        <v>16</v>
      </c>
      <c r="M1207" s="3">
        <v>3696</v>
      </c>
      <c r="O1207" s="4">
        <v>65</v>
      </c>
      <c r="P1207" s="3">
        <v>3696</v>
      </c>
    </row>
    <row r="1208" spans="1:16" x14ac:dyDescent="0.25">
      <c r="A1208" s="3">
        <v>1207</v>
      </c>
      <c r="B1208" s="3">
        <v>8</v>
      </c>
      <c r="C1208" s="3">
        <v>40</v>
      </c>
      <c r="D1208" s="22" t="s">
        <v>1405</v>
      </c>
      <c r="E1208" s="12" t="s">
        <v>12628</v>
      </c>
      <c r="F1208" s="12" t="s">
        <v>12629</v>
      </c>
      <c r="G1208" s="12" t="s">
        <v>12630</v>
      </c>
      <c r="H1208" s="12" t="s">
        <v>12630</v>
      </c>
      <c r="I1208" s="12" t="s">
        <v>12631</v>
      </c>
      <c r="J1208" t="s">
        <v>12632</v>
      </c>
      <c r="K1208" s="4">
        <v>46</v>
      </c>
      <c r="L1208" s="3">
        <v>10</v>
      </c>
      <c r="M1208" s="3">
        <v>1815</v>
      </c>
      <c r="O1208" s="4">
        <v>46</v>
      </c>
      <c r="P1208" s="3">
        <v>1815</v>
      </c>
    </row>
    <row r="1209" spans="1:16" x14ac:dyDescent="0.25">
      <c r="A1209" s="3">
        <v>1208</v>
      </c>
      <c r="B1209" s="3">
        <v>8</v>
      </c>
      <c r="C1209" s="3">
        <v>41</v>
      </c>
      <c r="D1209" s="22" t="s">
        <v>1406</v>
      </c>
      <c r="E1209" s="12" t="s">
        <v>12633</v>
      </c>
      <c r="F1209" s="12" t="s">
        <v>12634</v>
      </c>
      <c r="G1209" s="12" t="s">
        <v>12635</v>
      </c>
      <c r="H1209" s="12" t="s">
        <v>12635</v>
      </c>
      <c r="I1209" s="12" t="s">
        <v>12636</v>
      </c>
      <c r="J1209" t="s">
        <v>12637</v>
      </c>
      <c r="K1209" s="4">
        <v>149</v>
      </c>
      <c r="L1209" s="3">
        <v>33</v>
      </c>
      <c r="M1209" s="3">
        <v>9186</v>
      </c>
      <c r="O1209" s="4">
        <v>149</v>
      </c>
      <c r="P1209" s="3">
        <v>9186</v>
      </c>
    </row>
    <row r="1210" spans="1:16" x14ac:dyDescent="0.25">
      <c r="A1210" s="3">
        <v>1209</v>
      </c>
      <c r="B1210" s="3">
        <v>8</v>
      </c>
      <c r="C1210" s="3">
        <v>42</v>
      </c>
      <c r="D1210" s="22" t="s">
        <v>1407</v>
      </c>
      <c r="E1210" s="12" t="s">
        <v>12638</v>
      </c>
      <c r="F1210" s="12" t="s">
        <v>12639</v>
      </c>
      <c r="G1210" s="12" t="s">
        <v>12640</v>
      </c>
      <c r="H1210" s="12" t="s">
        <v>12640</v>
      </c>
      <c r="I1210" s="12" t="s">
        <v>12641</v>
      </c>
      <c r="J1210" t="s">
        <v>12642</v>
      </c>
      <c r="K1210" s="4">
        <v>148</v>
      </c>
      <c r="L1210" s="3">
        <v>35</v>
      </c>
      <c r="M1210" s="3">
        <v>8092</v>
      </c>
      <c r="O1210" s="4">
        <v>148</v>
      </c>
      <c r="P1210" s="3">
        <v>8092</v>
      </c>
    </row>
    <row r="1211" spans="1:16" x14ac:dyDescent="0.25">
      <c r="A1211" s="3">
        <v>1210</v>
      </c>
      <c r="B1211" s="3">
        <v>8</v>
      </c>
      <c r="C1211" s="3">
        <v>43</v>
      </c>
      <c r="D1211" s="22" t="s">
        <v>1408</v>
      </c>
      <c r="E1211" s="12" t="s">
        <v>12643</v>
      </c>
      <c r="F1211" s="12" t="s">
        <v>12644</v>
      </c>
      <c r="G1211" s="12" t="s">
        <v>12645</v>
      </c>
      <c r="H1211" s="12" t="s">
        <v>12645</v>
      </c>
      <c r="I1211" s="12" t="s">
        <v>12646</v>
      </c>
      <c r="J1211" t="s">
        <v>12647</v>
      </c>
      <c r="K1211" s="4">
        <v>87</v>
      </c>
      <c r="L1211" s="3">
        <v>20</v>
      </c>
      <c r="M1211" s="3">
        <v>6700</v>
      </c>
      <c r="O1211" s="4">
        <v>87</v>
      </c>
      <c r="P1211" s="3">
        <v>6700</v>
      </c>
    </row>
    <row r="1212" spans="1:16" x14ac:dyDescent="0.25">
      <c r="A1212" s="3">
        <v>1211</v>
      </c>
      <c r="B1212" s="3">
        <v>8</v>
      </c>
      <c r="C1212" s="3">
        <v>44</v>
      </c>
      <c r="D1212" s="22" t="s">
        <v>1409</v>
      </c>
      <c r="E1212" s="12" t="s">
        <v>12648</v>
      </c>
      <c r="F1212" s="12" t="s">
        <v>12649</v>
      </c>
      <c r="G1212" s="12" t="s">
        <v>12650</v>
      </c>
      <c r="H1212" s="12" t="s">
        <v>12650</v>
      </c>
      <c r="I1212" s="12" t="s">
        <v>12651</v>
      </c>
      <c r="J1212" t="s">
        <v>12652</v>
      </c>
      <c r="K1212" s="4">
        <v>88</v>
      </c>
      <c r="L1212" s="3">
        <v>19</v>
      </c>
      <c r="M1212" s="3">
        <v>6294</v>
      </c>
      <c r="O1212" s="4">
        <v>88</v>
      </c>
      <c r="P1212" s="3">
        <v>6294</v>
      </c>
    </row>
    <row r="1213" spans="1:16" x14ac:dyDescent="0.25">
      <c r="A1213" s="3">
        <v>1212</v>
      </c>
      <c r="B1213" s="3">
        <v>8</v>
      </c>
      <c r="C1213" s="3">
        <v>45</v>
      </c>
      <c r="D1213" s="22" t="s">
        <v>1410</v>
      </c>
      <c r="E1213" s="12" t="s">
        <v>12653</v>
      </c>
      <c r="F1213" s="12" t="s">
        <v>12654</v>
      </c>
      <c r="G1213" s="12" t="s">
        <v>12655</v>
      </c>
      <c r="H1213" s="12" t="s">
        <v>12655</v>
      </c>
      <c r="I1213" s="12" t="s">
        <v>12656</v>
      </c>
      <c r="J1213" t="s">
        <v>12657</v>
      </c>
      <c r="K1213" s="4">
        <v>61</v>
      </c>
      <c r="L1213" s="3">
        <v>12</v>
      </c>
      <c r="M1213" s="3">
        <v>5779</v>
      </c>
      <c r="O1213" s="4">
        <v>61</v>
      </c>
      <c r="P1213" s="3">
        <v>5779</v>
      </c>
    </row>
    <row r="1214" spans="1:16" x14ac:dyDescent="0.25">
      <c r="A1214" s="3">
        <v>1213</v>
      </c>
      <c r="B1214" s="3">
        <v>8</v>
      </c>
      <c r="C1214" s="3">
        <v>46</v>
      </c>
      <c r="D1214" s="22" t="s">
        <v>1411</v>
      </c>
      <c r="E1214" s="12" t="s">
        <v>12658</v>
      </c>
      <c r="F1214" s="12" t="s">
        <v>12659</v>
      </c>
      <c r="G1214" s="12" t="s">
        <v>12660</v>
      </c>
      <c r="H1214" s="12" t="s">
        <v>12660</v>
      </c>
      <c r="I1214" s="12" t="s">
        <v>12661</v>
      </c>
      <c r="J1214" t="s">
        <v>12662</v>
      </c>
      <c r="K1214" s="4">
        <v>65</v>
      </c>
      <c r="L1214" s="3">
        <v>13</v>
      </c>
      <c r="M1214" s="3">
        <v>4251</v>
      </c>
      <c r="O1214" s="4">
        <v>65</v>
      </c>
      <c r="P1214" s="3">
        <v>4251</v>
      </c>
    </row>
    <row r="1215" spans="1:16" x14ac:dyDescent="0.25">
      <c r="A1215" s="3">
        <v>1214</v>
      </c>
      <c r="B1215" s="3">
        <v>8</v>
      </c>
      <c r="C1215" s="3">
        <v>47</v>
      </c>
      <c r="D1215" s="22" t="s">
        <v>1412</v>
      </c>
      <c r="E1215" s="12" t="s">
        <v>12663</v>
      </c>
      <c r="F1215" s="12" t="s">
        <v>12664</v>
      </c>
      <c r="G1215" s="12" t="s">
        <v>12665</v>
      </c>
      <c r="H1215" s="12" t="s">
        <v>12665</v>
      </c>
      <c r="I1215" s="12" t="s">
        <v>12666</v>
      </c>
      <c r="J1215" t="s">
        <v>12667</v>
      </c>
      <c r="K1215" s="4">
        <v>75</v>
      </c>
      <c r="L1215" s="3">
        <v>17</v>
      </c>
      <c r="M1215" s="3">
        <v>3904</v>
      </c>
      <c r="O1215" s="4">
        <v>75</v>
      </c>
      <c r="P1215" s="3">
        <v>3904</v>
      </c>
    </row>
    <row r="1216" spans="1:16" x14ac:dyDescent="0.25">
      <c r="A1216" s="3">
        <v>1215</v>
      </c>
      <c r="B1216" s="3">
        <v>8</v>
      </c>
      <c r="C1216" s="3">
        <v>48</v>
      </c>
      <c r="D1216" s="22" t="s">
        <v>1413</v>
      </c>
      <c r="E1216" s="12" t="s">
        <v>12668</v>
      </c>
      <c r="F1216" s="12" t="s">
        <v>12669</v>
      </c>
      <c r="G1216" s="12" t="s">
        <v>12670</v>
      </c>
      <c r="H1216" s="12" t="s">
        <v>12670</v>
      </c>
      <c r="I1216" s="12" t="s">
        <v>12671</v>
      </c>
      <c r="J1216" t="s">
        <v>12672</v>
      </c>
      <c r="K1216" s="4">
        <v>138</v>
      </c>
      <c r="L1216" s="3">
        <v>36</v>
      </c>
      <c r="M1216" s="3">
        <v>8552</v>
      </c>
      <c r="O1216" s="4">
        <v>138</v>
      </c>
      <c r="P1216" s="3">
        <v>8552</v>
      </c>
    </row>
    <row r="1217" spans="1:16" x14ac:dyDescent="0.25">
      <c r="A1217" s="3">
        <v>1216</v>
      </c>
      <c r="B1217" s="3">
        <v>8</v>
      </c>
      <c r="C1217" s="3">
        <v>49</v>
      </c>
      <c r="D1217" s="22" t="s">
        <v>1414</v>
      </c>
      <c r="E1217" s="12" t="s">
        <v>12673</v>
      </c>
      <c r="F1217" s="12" t="s">
        <v>12674</v>
      </c>
      <c r="G1217" s="12" t="s">
        <v>12675</v>
      </c>
      <c r="H1217" s="12" t="s">
        <v>12675</v>
      </c>
      <c r="I1217" s="12" t="s">
        <v>12676</v>
      </c>
      <c r="J1217" t="s">
        <v>12677</v>
      </c>
      <c r="K1217" s="4">
        <v>73</v>
      </c>
      <c r="L1217" s="3">
        <v>18</v>
      </c>
      <c r="M1217" s="3">
        <v>5773</v>
      </c>
      <c r="O1217" s="4">
        <v>73</v>
      </c>
      <c r="P1217" s="3">
        <v>5773</v>
      </c>
    </row>
    <row r="1218" spans="1:16" x14ac:dyDescent="0.25">
      <c r="A1218" s="3">
        <v>1217</v>
      </c>
      <c r="B1218" s="3">
        <v>8</v>
      </c>
      <c r="C1218" s="3">
        <v>50</v>
      </c>
      <c r="D1218" s="22" t="s">
        <v>1415</v>
      </c>
      <c r="E1218" s="12" t="s">
        <v>12678</v>
      </c>
      <c r="F1218" s="12" t="s">
        <v>12679</v>
      </c>
      <c r="G1218" s="12" t="s">
        <v>12680</v>
      </c>
      <c r="H1218" s="12" t="s">
        <v>12680</v>
      </c>
      <c r="I1218" s="12" t="s">
        <v>12681</v>
      </c>
      <c r="J1218" t="s">
        <v>12682</v>
      </c>
      <c r="K1218" s="4">
        <v>65</v>
      </c>
      <c r="L1218" s="3">
        <v>13</v>
      </c>
      <c r="M1218" s="3">
        <v>6425</v>
      </c>
      <c r="O1218" s="4">
        <v>65</v>
      </c>
      <c r="P1218" s="3">
        <v>6425</v>
      </c>
    </row>
    <row r="1219" spans="1:16" x14ac:dyDescent="0.25">
      <c r="A1219" s="3">
        <v>1218</v>
      </c>
      <c r="B1219" s="3">
        <v>8</v>
      </c>
      <c r="C1219" s="3">
        <v>51</v>
      </c>
      <c r="D1219" s="22" t="s">
        <v>1416</v>
      </c>
      <c r="E1219" s="12" t="s">
        <v>12683</v>
      </c>
      <c r="F1219" s="12" t="s">
        <v>12684</v>
      </c>
      <c r="G1219" s="12" t="s">
        <v>12685</v>
      </c>
      <c r="H1219" s="12" t="s">
        <v>12685</v>
      </c>
      <c r="I1219" s="12" t="s">
        <v>12686</v>
      </c>
      <c r="J1219" t="s">
        <v>12687</v>
      </c>
      <c r="K1219" s="4">
        <v>36</v>
      </c>
      <c r="L1219" s="3">
        <v>9</v>
      </c>
      <c r="M1219" s="3">
        <v>2763</v>
      </c>
      <c r="O1219" s="4">
        <v>36</v>
      </c>
      <c r="P1219" s="3">
        <v>2763</v>
      </c>
    </row>
    <row r="1220" spans="1:16" x14ac:dyDescent="0.25">
      <c r="A1220" s="3">
        <v>1219</v>
      </c>
      <c r="B1220" s="3">
        <v>8</v>
      </c>
      <c r="C1220" s="3">
        <v>52</v>
      </c>
      <c r="D1220" s="22" t="s">
        <v>1417</v>
      </c>
      <c r="E1220" s="12" t="s">
        <v>12688</v>
      </c>
      <c r="F1220" s="12" t="s">
        <v>12689</v>
      </c>
      <c r="G1220" s="12" t="s">
        <v>12690</v>
      </c>
      <c r="H1220" s="12" t="s">
        <v>12691</v>
      </c>
      <c r="I1220" s="12" t="s">
        <v>12692</v>
      </c>
      <c r="J1220" t="s">
        <v>12693</v>
      </c>
      <c r="K1220" s="4">
        <v>75</v>
      </c>
      <c r="L1220" s="3">
        <v>17</v>
      </c>
      <c r="M1220" s="3">
        <v>5368</v>
      </c>
      <c r="O1220" s="4">
        <v>75</v>
      </c>
      <c r="P1220" s="3">
        <v>5368</v>
      </c>
    </row>
    <row r="1221" spans="1:16" x14ac:dyDescent="0.25">
      <c r="A1221" s="3">
        <v>1220</v>
      </c>
      <c r="B1221" s="3">
        <v>8</v>
      </c>
      <c r="C1221" s="3">
        <v>53</v>
      </c>
      <c r="D1221" s="22" t="s">
        <v>1418</v>
      </c>
      <c r="E1221" s="12" t="s">
        <v>12694</v>
      </c>
      <c r="F1221" s="12" t="s">
        <v>12695</v>
      </c>
      <c r="G1221" s="12" t="s">
        <v>12696</v>
      </c>
      <c r="H1221" s="12" t="s">
        <v>12696</v>
      </c>
      <c r="I1221" s="12" t="s">
        <v>12697</v>
      </c>
      <c r="J1221" t="s">
        <v>12698</v>
      </c>
      <c r="K1221" s="4">
        <v>68</v>
      </c>
      <c r="L1221" s="3">
        <v>18</v>
      </c>
      <c r="M1221" s="3">
        <v>5185</v>
      </c>
      <c r="O1221" s="4">
        <v>68</v>
      </c>
      <c r="P1221" s="3">
        <v>5185</v>
      </c>
    </row>
    <row r="1222" spans="1:16" x14ac:dyDescent="0.25">
      <c r="A1222" s="3">
        <v>1221</v>
      </c>
      <c r="B1222" s="3">
        <v>8</v>
      </c>
      <c r="C1222" s="3">
        <v>54</v>
      </c>
      <c r="D1222" s="22" t="s">
        <v>1419</v>
      </c>
      <c r="E1222" s="12" t="s">
        <v>12699</v>
      </c>
      <c r="F1222" s="12" t="s">
        <v>12700</v>
      </c>
      <c r="G1222" s="12" t="s">
        <v>12701</v>
      </c>
      <c r="H1222" s="12" t="s">
        <v>12702</v>
      </c>
      <c r="I1222" s="12" t="s">
        <v>12703</v>
      </c>
      <c r="J1222" t="s">
        <v>12704</v>
      </c>
      <c r="K1222" s="4">
        <v>82</v>
      </c>
      <c r="L1222" s="3">
        <v>17</v>
      </c>
      <c r="M1222" s="3">
        <v>6915</v>
      </c>
      <c r="O1222" s="4">
        <v>82</v>
      </c>
      <c r="P1222" s="3">
        <v>6915</v>
      </c>
    </row>
    <row r="1223" spans="1:16" x14ac:dyDescent="0.25">
      <c r="A1223" s="3">
        <v>1222</v>
      </c>
      <c r="B1223" s="3">
        <v>8</v>
      </c>
      <c r="C1223" s="3">
        <v>55</v>
      </c>
      <c r="D1223" s="22" t="s">
        <v>1420</v>
      </c>
      <c r="E1223" s="12" t="s">
        <v>12705</v>
      </c>
      <c r="F1223" s="12" t="s">
        <v>12706</v>
      </c>
      <c r="G1223" s="12" t="s">
        <v>12707</v>
      </c>
      <c r="H1223" s="12" t="s">
        <v>12707</v>
      </c>
      <c r="I1223" s="12" t="s">
        <v>12708</v>
      </c>
      <c r="J1223" t="s">
        <v>12709</v>
      </c>
      <c r="K1223" s="4">
        <v>38</v>
      </c>
      <c r="L1223" s="3">
        <v>10</v>
      </c>
      <c r="M1223" s="3">
        <v>2201</v>
      </c>
      <c r="O1223" s="4">
        <v>38</v>
      </c>
      <c r="P1223" s="3">
        <v>2201</v>
      </c>
    </row>
    <row r="1224" spans="1:16" x14ac:dyDescent="0.25">
      <c r="A1224" s="3">
        <v>1223</v>
      </c>
      <c r="B1224" s="3">
        <v>8</v>
      </c>
      <c r="C1224" s="3">
        <v>56</v>
      </c>
      <c r="D1224" s="22" t="s">
        <v>1421</v>
      </c>
      <c r="E1224" s="12" t="s">
        <v>12710</v>
      </c>
      <c r="F1224" s="12" t="s">
        <v>12711</v>
      </c>
      <c r="G1224" s="12" t="s">
        <v>12712</v>
      </c>
      <c r="H1224" s="12" t="s">
        <v>12712</v>
      </c>
      <c r="I1224" s="12" t="s">
        <v>12713</v>
      </c>
      <c r="J1224" t="s">
        <v>12714</v>
      </c>
      <c r="K1224" s="4">
        <v>43</v>
      </c>
      <c r="L1224" s="3">
        <v>12</v>
      </c>
      <c r="M1224" s="3">
        <v>4118</v>
      </c>
      <c r="O1224" s="4">
        <v>43</v>
      </c>
      <c r="P1224" s="3">
        <v>4118</v>
      </c>
    </row>
    <row r="1225" spans="1:16" x14ac:dyDescent="0.25">
      <c r="A1225" s="3">
        <v>1224</v>
      </c>
      <c r="B1225" s="3">
        <v>8</v>
      </c>
      <c r="C1225" s="3">
        <v>57</v>
      </c>
      <c r="D1225" s="22" t="s">
        <v>1422</v>
      </c>
      <c r="E1225" s="12" t="s">
        <v>12715</v>
      </c>
      <c r="F1225" s="12" t="s">
        <v>12716</v>
      </c>
      <c r="G1225" s="12" t="s">
        <v>12717</v>
      </c>
      <c r="H1225" s="12" t="s">
        <v>12717</v>
      </c>
      <c r="I1225" s="12" t="s">
        <v>12718</v>
      </c>
      <c r="J1225" t="s">
        <v>12719</v>
      </c>
      <c r="K1225" s="4">
        <v>43</v>
      </c>
      <c r="L1225" s="3">
        <v>10</v>
      </c>
      <c r="M1225" s="3">
        <v>4265</v>
      </c>
      <c r="O1225" s="4">
        <v>43</v>
      </c>
      <c r="P1225" s="3">
        <v>4265</v>
      </c>
    </row>
    <row r="1226" spans="1:16" x14ac:dyDescent="0.25">
      <c r="A1226" s="3">
        <v>1225</v>
      </c>
      <c r="B1226" s="3">
        <v>8</v>
      </c>
      <c r="C1226" s="3">
        <v>58</v>
      </c>
      <c r="D1226" s="22" t="s">
        <v>1423</v>
      </c>
      <c r="E1226" s="12" t="s">
        <v>12720</v>
      </c>
      <c r="F1226" s="12" t="s">
        <v>12721</v>
      </c>
      <c r="G1226" s="12" t="s">
        <v>12722</v>
      </c>
      <c r="H1226" s="12" t="s">
        <v>12722</v>
      </c>
      <c r="I1226" s="12" t="s">
        <v>12723</v>
      </c>
      <c r="J1226" t="s">
        <v>12724</v>
      </c>
      <c r="K1226" s="4">
        <v>55</v>
      </c>
      <c r="L1226" s="3">
        <v>14</v>
      </c>
      <c r="M1226" s="3">
        <v>4098</v>
      </c>
      <c r="O1226" s="4">
        <v>55</v>
      </c>
      <c r="P1226" s="3">
        <v>4098</v>
      </c>
    </row>
    <row r="1227" spans="1:16" x14ac:dyDescent="0.25">
      <c r="A1227" s="3">
        <v>1226</v>
      </c>
      <c r="B1227" s="3">
        <v>8</v>
      </c>
      <c r="C1227" s="3">
        <v>59</v>
      </c>
      <c r="D1227" s="22" t="s">
        <v>1424</v>
      </c>
      <c r="E1227" s="12" t="s">
        <v>12725</v>
      </c>
      <c r="F1227" s="12" t="s">
        <v>12726</v>
      </c>
      <c r="G1227" s="12" t="s">
        <v>12727</v>
      </c>
      <c r="H1227" s="12" t="s">
        <v>12727</v>
      </c>
      <c r="I1227" s="12" t="s">
        <v>12728</v>
      </c>
      <c r="J1227" t="s">
        <v>12729</v>
      </c>
      <c r="K1227" s="4">
        <v>35</v>
      </c>
      <c r="L1227" s="3">
        <v>8</v>
      </c>
      <c r="M1227" s="3">
        <v>1707</v>
      </c>
      <c r="O1227" s="4">
        <v>35</v>
      </c>
      <c r="P1227" s="3">
        <v>1707</v>
      </c>
    </row>
    <row r="1228" spans="1:16" x14ac:dyDescent="0.25">
      <c r="A1228" s="3">
        <v>1227</v>
      </c>
      <c r="B1228" s="3">
        <v>8</v>
      </c>
      <c r="C1228" s="3">
        <v>60</v>
      </c>
      <c r="D1228" s="22" t="s">
        <v>1425</v>
      </c>
      <c r="E1228" s="12" t="s">
        <v>12730</v>
      </c>
      <c r="F1228" s="12" t="s">
        <v>12731</v>
      </c>
      <c r="G1228" s="12" t="s">
        <v>12732</v>
      </c>
      <c r="H1228" s="12" t="s">
        <v>12732</v>
      </c>
      <c r="I1228" s="12" t="s">
        <v>12733</v>
      </c>
      <c r="J1228" t="s">
        <v>12734</v>
      </c>
      <c r="K1228" s="4">
        <v>135</v>
      </c>
      <c r="L1228" s="3">
        <v>33</v>
      </c>
      <c r="M1228" s="3">
        <v>8816</v>
      </c>
      <c r="O1228" s="4">
        <v>135</v>
      </c>
      <c r="P1228" s="3">
        <v>8816</v>
      </c>
    </row>
    <row r="1229" spans="1:16" x14ac:dyDescent="0.25">
      <c r="A1229" s="3">
        <v>1228</v>
      </c>
      <c r="B1229" s="3">
        <v>8</v>
      </c>
      <c r="C1229" s="3">
        <v>61</v>
      </c>
      <c r="D1229" s="22" t="s">
        <v>1426</v>
      </c>
      <c r="E1229" s="12" t="s">
        <v>12735</v>
      </c>
      <c r="F1229" s="12" t="s">
        <v>12736</v>
      </c>
      <c r="G1229" s="12" t="s">
        <v>12737</v>
      </c>
      <c r="H1229" s="12" t="s">
        <v>12737</v>
      </c>
      <c r="I1229" s="12" t="s">
        <v>12738</v>
      </c>
      <c r="J1229" t="s">
        <v>12739</v>
      </c>
      <c r="K1229" s="4">
        <v>50</v>
      </c>
      <c r="L1229" s="3">
        <v>12</v>
      </c>
      <c r="M1229" s="3">
        <v>1590</v>
      </c>
      <c r="O1229" s="4">
        <v>50</v>
      </c>
      <c r="P1229" s="3">
        <v>1590</v>
      </c>
    </row>
    <row r="1230" spans="1:16" x14ac:dyDescent="0.25">
      <c r="A1230" s="3">
        <v>1229</v>
      </c>
      <c r="B1230" s="3">
        <v>8</v>
      </c>
      <c r="C1230" s="3">
        <v>62</v>
      </c>
      <c r="D1230" s="22" t="s">
        <v>1427</v>
      </c>
      <c r="E1230" s="12" t="s">
        <v>12740</v>
      </c>
      <c r="F1230" s="12" t="s">
        <v>12741</v>
      </c>
      <c r="G1230" s="12" t="s">
        <v>12742</v>
      </c>
      <c r="H1230" s="12" t="s">
        <v>12742</v>
      </c>
      <c r="I1230" s="12" t="s">
        <v>12743</v>
      </c>
      <c r="J1230" t="s">
        <v>12744</v>
      </c>
      <c r="K1230" s="4">
        <v>53</v>
      </c>
      <c r="L1230" s="3">
        <v>12</v>
      </c>
      <c r="M1230" s="3">
        <v>2705</v>
      </c>
      <c r="O1230" s="4">
        <v>53</v>
      </c>
      <c r="P1230" s="3">
        <v>2705</v>
      </c>
    </row>
    <row r="1231" spans="1:16" x14ac:dyDescent="0.25">
      <c r="A1231" s="3">
        <v>1230</v>
      </c>
      <c r="B1231" s="3">
        <v>8</v>
      </c>
      <c r="C1231" s="3">
        <v>63</v>
      </c>
      <c r="D1231" s="22" t="s">
        <v>1428</v>
      </c>
      <c r="E1231" s="12" t="s">
        <v>12745</v>
      </c>
      <c r="F1231" s="12" t="s">
        <v>12746</v>
      </c>
      <c r="G1231" s="12" t="s">
        <v>12747</v>
      </c>
      <c r="H1231" s="12" t="s">
        <v>12747</v>
      </c>
      <c r="I1231" s="12" t="s">
        <v>12748</v>
      </c>
      <c r="J1231" t="s">
        <v>12749</v>
      </c>
      <c r="K1231" s="4">
        <v>76</v>
      </c>
      <c r="L1231" s="3">
        <v>20</v>
      </c>
      <c r="M1231" s="3">
        <v>3731</v>
      </c>
      <c r="O1231" s="4">
        <v>76</v>
      </c>
      <c r="P1231" s="3">
        <v>3731</v>
      </c>
    </row>
    <row r="1232" spans="1:16" x14ac:dyDescent="0.25">
      <c r="A1232" s="3">
        <v>1231</v>
      </c>
      <c r="B1232" s="3">
        <v>8</v>
      </c>
      <c r="C1232" s="3">
        <v>64</v>
      </c>
      <c r="D1232" s="22" t="s">
        <v>1429</v>
      </c>
      <c r="E1232" s="12" t="s">
        <v>12750</v>
      </c>
      <c r="F1232" s="12" t="s">
        <v>12751</v>
      </c>
      <c r="G1232" s="12" t="s">
        <v>12752</v>
      </c>
      <c r="H1232" s="12" t="s">
        <v>12752</v>
      </c>
      <c r="I1232" s="12" t="s">
        <v>12753</v>
      </c>
      <c r="J1232" t="s">
        <v>12754</v>
      </c>
      <c r="K1232" s="4">
        <v>36</v>
      </c>
      <c r="L1232" s="3">
        <v>8</v>
      </c>
      <c r="M1232" s="3">
        <v>1182</v>
      </c>
      <c r="O1232" s="4">
        <v>36</v>
      </c>
      <c r="P1232" s="3">
        <v>1182</v>
      </c>
    </row>
    <row r="1233" spans="1:16" x14ac:dyDescent="0.25">
      <c r="A1233" s="3">
        <v>1232</v>
      </c>
      <c r="B1233" s="3">
        <v>8</v>
      </c>
      <c r="C1233" s="3">
        <v>65</v>
      </c>
      <c r="D1233" s="22" t="s">
        <v>1430</v>
      </c>
      <c r="E1233" s="12" t="s">
        <v>12755</v>
      </c>
      <c r="F1233" s="12" t="s">
        <v>12756</v>
      </c>
      <c r="G1233" s="12" t="s">
        <v>12757</v>
      </c>
      <c r="H1233" s="12" t="s">
        <v>12757</v>
      </c>
      <c r="I1233" s="12" t="s">
        <v>12758</v>
      </c>
      <c r="J1233" t="s">
        <v>12759</v>
      </c>
      <c r="K1233" s="4">
        <v>113</v>
      </c>
      <c r="L1233" s="3">
        <v>26</v>
      </c>
      <c r="M1233" s="3">
        <v>8060</v>
      </c>
      <c r="O1233" s="4">
        <v>113</v>
      </c>
      <c r="P1233" s="3">
        <v>8060</v>
      </c>
    </row>
    <row r="1234" spans="1:16" x14ac:dyDescent="0.25">
      <c r="A1234" s="3">
        <v>1233</v>
      </c>
      <c r="B1234" s="3">
        <v>8</v>
      </c>
      <c r="C1234" s="3">
        <v>66</v>
      </c>
      <c r="D1234" s="22" t="s">
        <v>1431</v>
      </c>
      <c r="E1234" s="12" t="s">
        <v>12760</v>
      </c>
      <c r="F1234" s="12" t="s">
        <v>12761</v>
      </c>
      <c r="G1234" s="12" t="s">
        <v>12762</v>
      </c>
      <c r="H1234" s="12" t="s">
        <v>12763</v>
      </c>
      <c r="I1234" s="12" t="s">
        <v>12764</v>
      </c>
      <c r="J1234" t="s">
        <v>12765</v>
      </c>
      <c r="K1234" s="4">
        <v>106</v>
      </c>
      <c r="L1234" s="3">
        <v>26</v>
      </c>
      <c r="M1234" s="3">
        <v>7663</v>
      </c>
      <c r="O1234" s="4">
        <v>106</v>
      </c>
      <c r="P1234" s="3">
        <v>7663</v>
      </c>
    </row>
    <row r="1235" spans="1:16" x14ac:dyDescent="0.25">
      <c r="A1235" s="3">
        <v>1234</v>
      </c>
      <c r="B1235" s="3">
        <v>8</v>
      </c>
      <c r="C1235" s="3">
        <v>67</v>
      </c>
      <c r="D1235" s="22" t="s">
        <v>1432</v>
      </c>
      <c r="E1235" s="12" t="s">
        <v>12766</v>
      </c>
      <c r="F1235" s="12" t="s">
        <v>12767</v>
      </c>
      <c r="G1235" s="12" t="s">
        <v>12768</v>
      </c>
      <c r="H1235" s="12" t="s">
        <v>12768</v>
      </c>
      <c r="I1235" s="12" t="s">
        <v>12769</v>
      </c>
      <c r="J1235" t="s">
        <v>12770</v>
      </c>
      <c r="K1235" s="4">
        <v>79</v>
      </c>
      <c r="L1235" s="3">
        <v>20</v>
      </c>
      <c r="M1235" s="3">
        <v>6561</v>
      </c>
      <c r="O1235" s="4">
        <v>79</v>
      </c>
      <c r="P1235" s="3">
        <v>6561</v>
      </c>
    </row>
    <row r="1236" spans="1:16" x14ac:dyDescent="0.25">
      <c r="A1236" s="3">
        <v>1235</v>
      </c>
      <c r="B1236" s="3">
        <v>8</v>
      </c>
      <c r="C1236" s="3">
        <v>68</v>
      </c>
      <c r="D1236" s="22" t="s">
        <v>1433</v>
      </c>
      <c r="E1236" s="12" t="s">
        <v>12771</v>
      </c>
      <c r="F1236" s="12" t="s">
        <v>12772</v>
      </c>
      <c r="G1236" s="12" t="s">
        <v>12773</v>
      </c>
      <c r="H1236" s="12" t="s">
        <v>12773</v>
      </c>
      <c r="I1236" s="12" t="s">
        <v>12774</v>
      </c>
      <c r="J1236" t="s">
        <v>12775</v>
      </c>
      <c r="K1236" s="4">
        <v>38</v>
      </c>
      <c r="L1236" s="3">
        <v>10</v>
      </c>
      <c r="M1236" s="3">
        <v>4662</v>
      </c>
      <c r="O1236" s="4">
        <v>38</v>
      </c>
      <c r="P1236" s="3">
        <v>4662</v>
      </c>
    </row>
    <row r="1237" spans="1:16" x14ac:dyDescent="0.25">
      <c r="A1237" s="3">
        <v>1236</v>
      </c>
      <c r="B1237" s="3">
        <v>8</v>
      </c>
      <c r="C1237" s="3">
        <v>69</v>
      </c>
      <c r="D1237" s="22" t="s">
        <v>1434</v>
      </c>
      <c r="E1237" s="12" t="s">
        <v>12776</v>
      </c>
      <c r="F1237" s="12" t="s">
        <v>12777</v>
      </c>
      <c r="G1237" s="12" t="s">
        <v>12778</v>
      </c>
      <c r="H1237" s="12" t="s">
        <v>12778</v>
      </c>
      <c r="I1237" s="12" t="s">
        <v>12779</v>
      </c>
      <c r="J1237" t="s">
        <v>12780</v>
      </c>
      <c r="K1237" s="4">
        <v>45</v>
      </c>
      <c r="L1237" s="3">
        <v>11</v>
      </c>
      <c r="M1237" s="3">
        <v>4080</v>
      </c>
      <c r="O1237" s="4">
        <v>45</v>
      </c>
      <c r="P1237" s="3">
        <v>4080</v>
      </c>
    </row>
    <row r="1238" spans="1:16" x14ac:dyDescent="0.25">
      <c r="A1238" s="3">
        <v>1237</v>
      </c>
      <c r="B1238" s="3">
        <v>8</v>
      </c>
      <c r="C1238" s="3">
        <v>70</v>
      </c>
      <c r="D1238" s="22" t="s">
        <v>1435</v>
      </c>
      <c r="E1238" s="12" t="s">
        <v>12781</v>
      </c>
      <c r="F1238" s="12" t="s">
        <v>12782</v>
      </c>
      <c r="G1238" s="12" t="s">
        <v>12783</v>
      </c>
      <c r="H1238" s="12" t="s">
        <v>12783</v>
      </c>
      <c r="I1238" s="12" t="s">
        <v>12784</v>
      </c>
      <c r="J1238" t="s">
        <v>12785</v>
      </c>
      <c r="K1238" s="4">
        <v>93</v>
      </c>
      <c r="L1238" s="3">
        <v>24</v>
      </c>
      <c r="M1238" s="3">
        <v>8124</v>
      </c>
      <c r="O1238" s="4">
        <v>93</v>
      </c>
      <c r="P1238" s="3">
        <v>8124</v>
      </c>
    </row>
    <row r="1239" spans="1:16" x14ac:dyDescent="0.25">
      <c r="A1239" s="3">
        <v>1238</v>
      </c>
      <c r="B1239" s="3">
        <v>8</v>
      </c>
      <c r="C1239" s="3">
        <v>71</v>
      </c>
      <c r="D1239" s="22" t="s">
        <v>1436</v>
      </c>
      <c r="E1239" s="12" t="s">
        <v>12786</v>
      </c>
      <c r="F1239" s="12" t="s">
        <v>12787</v>
      </c>
      <c r="G1239" s="12" t="s">
        <v>12788</v>
      </c>
      <c r="H1239" s="12" t="s">
        <v>12788</v>
      </c>
      <c r="I1239" s="12" t="s">
        <v>12789</v>
      </c>
      <c r="J1239" t="s">
        <v>12790</v>
      </c>
      <c r="K1239" s="4">
        <v>54</v>
      </c>
      <c r="L1239" s="3">
        <v>13</v>
      </c>
      <c r="M1239" s="3">
        <v>3125</v>
      </c>
      <c r="O1239" s="4">
        <v>54</v>
      </c>
      <c r="P1239" s="3">
        <v>3125</v>
      </c>
    </row>
    <row r="1240" spans="1:16" x14ac:dyDescent="0.25">
      <c r="A1240" s="3">
        <v>1239</v>
      </c>
      <c r="B1240" s="3">
        <v>8</v>
      </c>
      <c r="C1240" s="3">
        <v>72</v>
      </c>
      <c r="D1240" s="22" t="s">
        <v>1437</v>
      </c>
      <c r="E1240" s="12" t="s">
        <v>12791</v>
      </c>
      <c r="F1240" s="12" t="s">
        <v>12792</v>
      </c>
      <c r="G1240" s="12" t="s">
        <v>12793</v>
      </c>
      <c r="H1240" s="12" t="s">
        <v>12793</v>
      </c>
      <c r="I1240" s="12" t="s">
        <v>12794</v>
      </c>
      <c r="J1240" t="s">
        <v>12795</v>
      </c>
      <c r="K1240" s="4">
        <v>208</v>
      </c>
      <c r="L1240" s="3">
        <v>45</v>
      </c>
      <c r="M1240" s="3">
        <v>11753</v>
      </c>
      <c r="O1240" s="4">
        <v>208</v>
      </c>
      <c r="P1240" s="3">
        <v>11753</v>
      </c>
    </row>
    <row r="1241" spans="1:16" x14ac:dyDescent="0.25">
      <c r="A1241" s="3">
        <v>1240</v>
      </c>
      <c r="B1241" s="3">
        <v>8</v>
      </c>
      <c r="C1241" s="3">
        <v>73</v>
      </c>
      <c r="D1241" s="22" t="s">
        <v>1438</v>
      </c>
      <c r="E1241" s="12" t="s">
        <v>12796</v>
      </c>
      <c r="F1241" s="12" t="s">
        <v>12797</v>
      </c>
      <c r="G1241" s="12" t="s">
        <v>12798</v>
      </c>
      <c r="H1241" s="12" t="s">
        <v>12798</v>
      </c>
      <c r="I1241" s="12" t="s">
        <v>12799</v>
      </c>
      <c r="J1241" t="s">
        <v>12800</v>
      </c>
      <c r="K1241" s="4">
        <v>57</v>
      </c>
      <c r="L1241" s="3">
        <v>13</v>
      </c>
      <c r="M1241" s="3">
        <v>6075</v>
      </c>
      <c r="O1241" s="4">
        <v>57</v>
      </c>
      <c r="P1241" s="3">
        <v>6075</v>
      </c>
    </row>
    <row r="1242" spans="1:16" x14ac:dyDescent="0.25">
      <c r="A1242" s="3">
        <v>1241</v>
      </c>
      <c r="B1242" s="3">
        <v>8</v>
      </c>
      <c r="C1242" s="3">
        <v>74</v>
      </c>
      <c r="D1242" s="22" t="s">
        <v>1439</v>
      </c>
      <c r="E1242" s="12" t="s">
        <v>12801</v>
      </c>
      <c r="F1242" s="12" t="s">
        <v>12802</v>
      </c>
      <c r="G1242" s="12" t="s">
        <v>12803</v>
      </c>
      <c r="H1242" s="12" t="s">
        <v>12803</v>
      </c>
      <c r="I1242" s="12" t="s">
        <v>12804</v>
      </c>
      <c r="J1242" t="s">
        <v>12805</v>
      </c>
      <c r="K1242" s="4">
        <v>86</v>
      </c>
      <c r="L1242" s="3">
        <v>18</v>
      </c>
      <c r="M1242" s="3">
        <v>4993</v>
      </c>
      <c r="O1242" s="4">
        <v>86</v>
      </c>
      <c r="P1242" s="3">
        <v>4993</v>
      </c>
    </row>
    <row r="1243" spans="1:16" x14ac:dyDescent="0.25">
      <c r="A1243" s="3">
        <v>1242</v>
      </c>
      <c r="B1243" s="3">
        <v>8</v>
      </c>
      <c r="C1243" s="3">
        <v>75</v>
      </c>
      <c r="D1243" s="22" t="s">
        <v>1440</v>
      </c>
      <c r="E1243" s="12" t="s">
        <v>12806</v>
      </c>
      <c r="F1243" s="12" t="s">
        <v>12807</v>
      </c>
      <c r="G1243" s="12" t="s">
        <v>12808</v>
      </c>
      <c r="H1243" s="12" t="s">
        <v>12808</v>
      </c>
      <c r="I1243" s="12" t="s">
        <v>12809</v>
      </c>
      <c r="J1243" t="s">
        <v>12810</v>
      </c>
      <c r="K1243" s="4">
        <v>95</v>
      </c>
      <c r="L1243" s="3">
        <v>22</v>
      </c>
      <c r="M1243" s="3">
        <v>5153</v>
      </c>
      <c r="O1243" s="4">
        <v>95</v>
      </c>
      <c r="P1243" s="3">
        <v>5153</v>
      </c>
    </row>
    <row r="1244" spans="1:16" x14ac:dyDescent="0.25">
      <c r="A1244" s="3">
        <v>1243</v>
      </c>
      <c r="B1244" s="3">
        <v>9</v>
      </c>
      <c r="C1244" s="3">
        <v>1</v>
      </c>
      <c r="D1244" s="22" t="s">
        <v>1441</v>
      </c>
      <c r="E1244" s="12" t="s">
        <v>12811</v>
      </c>
      <c r="F1244" s="12" t="s">
        <v>12812</v>
      </c>
      <c r="G1244" s="12" t="s">
        <v>12813</v>
      </c>
      <c r="H1244" s="12" t="s">
        <v>12813</v>
      </c>
      <c r="I1244" s="12" t="s">
        <v>12814</v>
      </c>
      <c r="J1244" t="s">
        <v>12815</v>
      </c>
      <c r="K1244" s="4">
        <v>40</v>
      </c>
      <c r="L1244" s="3">
        <v>9</v>
      </c>
      <c r="M1244" s="3">
        <v>2764</v>
      </c>
      <c r="O1244" s="4">
        <v>40</v>
      </c>
      <c r="P1244" s="3">
        <v>2764</v>
      </c>
    </row>
    <row r="1245" spans="1:16" x14ac:dyDescent="0.25">
      <c r="A1245" s="3">
        <v>1244</v>
      </c>
      <c r="B1245" s="3">
        <v>9</v>
      </c>
      <c r="C1245" s="3">
        <v>2</v>
      </c>
      <c r="D1245" s="22" t="s">
        <v>1442</v>
      </c>
      <c r="E1245" s="12" t="s">
        <v>12816</v>
      </c>
      <c r="F1245" s="12" t="s">
        <v>12817</v>
      </c>
      <c r="G1245" s="12" t="s">
        <v>12818</v>
      </c>
      <c r="H1245" s="12" t="s">
        <v>12818</v>
      </c>
      <c r="I1245" s="12" t="s">
        <v>12819</v>
      </c>
      <c r="J1245" t="s">
        <v>12820</v>
      </c>
      <c r="K1245" s="4">
        <v>63</v>
      </c>
      <c r="L1245" s="3">
        <v>14</v>
      </c>
      <c r="M1245" s="3">
        <v>4913</v>
      </c>
      <c r="O1245" s="4">
        <v>63</v>
      </c>
      <c r="P1245" s="3">
        <v>4913</v>
      </c>
    </row>
    <row r="1246" spans="1:16" x14ac:dyDescent="0.25">
      <c r="A1246" s="3">
        <v>1245</v>
      </c>
      <c r="B1246" s="3">
        <v>9</v>
      </c>
      <c r="C1246" s="3">
        <v>3</v>
      </c>
      <c r="D1246" s="22" t="s">
        <v>1443</v>
      </c>
      <c r="E1246" s="12" t="s">
        <v>12821</v>
      </c>
      <c r="F1246" s="12" t="s">
        <v>12822</v>
      </c>
      <c r="G1246" s="12" t="s">
        <v>12823</v>
      </c>
      <c r="H1246" s="12" t="s">
        <v>12823</v>
      </c>
      <c r="I1246" s="12" t="s">
        <v>12824</v>
      </c>
      <c r="J1246" t="s">
        <v>12825</v>
      </c>
      <c r="K1246" s="4">
        <v>134</v>
      </c>
      <c r="L1246" s="3">
        <v>32</v>
      </c>
      <c r="M1246" s="3">
        <v>10247</v>
      </c>
      <c r="O1246" s="4">
        <v>134</v>
      </c>
      <c r="P1246" s="3">
        <v>10247</v>
      </c>
    </row>
    <row r="1247" spans="1:16" x14ac:dyDescent="0.25">
      <c r="A1247" s="3">
        <v>1246</v>
      </c>
      <c r="B1247" s="3">
        <v>9</v>
      </c>
      <c r="C1247" s="3">
        <v>4</v>
      </c>
      <c r="D1247" s="22" t="s">
        <v>1444</v>
      </c>
      <c r="E1247" s="12" t="s">
        <v>12826</v>
      </c>
      <c r="F1247" s="12" t="s">
        <v>12827</v>
      </c>
      <c r="G1247" s="12" t="s">
        <v>12828</v>
      </c>
      <c r="H1247" s="12" t="s">
        <v>12829</v>
      </c>
      <c r="I1247" s="12" t="s">
        <v>12830</v>
      </c>
      <c r="J1247" t="s">
        <v>12831</v>
      </c>
      <c r="K1247" s="4">
        <v>96</v>
      </c>
      <c r="L1247" s="3">
        <v>22</v>
      </c>
      <c r="M1247" s="3">
        <v>6739</v>
      </c>
      <c r="O1247" s="4">
        <v>96</v>
      </c>
      <c r="P1247" s="3">
        <v>6739</v>
      </c>
    </row>
    <row r="1248" spans="1:16" x14ac:dyDescent="0.25">
      <c r="A1248" s="3">
        <v>1247</v>
      </c>
      <c r="B1248" s="3">
        <v>9</v>
      </c>
      <c r="C1248" s="3">
        <v>5</v>
      </c>
      <c r="D1248" s="22" t="s">
        <v>1445</v>
      </c>
      <c r="E1248" s="12" t="s">
        <v>12832</v>
      </c>
      <c r="F1248" s="12" t="s">
        <v>12833</v>
      </c>
      <c r="G1248" s="12" t="s">
        <v>12834</v>
      </c>
      <c r="H1248" s="12" t="s">
        <v>12834</v>
      </c>
      <c r="I1248" s="12" t="s">
        <v>12835</v>
      </c>
      <c r="J1248" t="s">
        <v>12836</v>
      </c>
      <c r="K1248" s="4">
        <v>134</v>
      </c>
      <c r="L1248" s="3">
        <v>26</v>
      </c>
      <c r="M1248" s="3">
        <v>10857</v>
      </c>
      <c r="O1248" s="4">
        <v>134</v>
      </c>
      <c r="P1248" s="3">
        <v>10857</v>
      </c>
    </row>
    <row r="1249" spans="1:16" x14ac:dyDescent="0.25">
      <c r="A1249" s="3">
        <v>1248</v>
      </c>
      <c r="B1249" s="3">
        <v>9</v>
      </c>
      <c r="C1249" s="3">
        <v>6</v>
      </c>
      <c r="D1249" s="22" t="s">
        <v>1446</v>
      </c>
      <c r="E1249" s="12" t="s">
        <v>12837</v>
      </c>
      <c r="F1249" s="12" t="s">
        <v>12838</v>
      </c>
      <c r="G1249" s="12" t="s">
        <v>12839</v>
      </c>
      <c r="H1249" s="12" t="s">
        <v>12839</v>
      </c>
      <c r="I1249" s="12" t="s">
        <v>12840</v>
      </c>
      <c r="J1249" t="s">
        <v>12841</v>
      </c>
      <c r="K1249" s="4">
        <v>73</v>
      </c>
      <c r="L1249" s="3">
        <v>18</v>
      </c>
      <c r="M1249" s="3">
        <v>5484</v>
      </c>
      <c r="O1249" s="4">
        <v>73</v>
      </c>
      <c r="P1249" s="3">
        <v>5484</v>
      </c>
    </row>
    <row r="1250" spans="1:16" x14ac:dyDescent="0.25">
      <c r="A1250" s="3">
        <v>1249</v>
      </c>
      <c r="B1250" s="3">
        <v>9</v>
      </c>
      <c r="C1250" s="3">
        <v>7</v>
      </c>
      <c r="D1250" s="22" t="s">
        <v>1447</v>
      </c>
      <c r="E1250" s="12" t="s">
        <v>12842</v>
      </c>
      <c r="F1250" s="12" t="s">
        <v>12843</v>
      </c>
      <c r="G1250" s="12" t="s">
        <v>12844</v>
      </c>
      <c r="H1250" s="12" t="s">
        <v>12844</v>
      </c>
      <c r="I1250" s="12" t="s">
        <v>12845</v>
      </c>
      <c r="J1250" t="s">
        <v>12846</v>
      </c>
      <c r="K1250" s="4">
        <v>103</v>
      </c>
      <c r="L1250" s="3">
        <v>23</v>
      </c>
      <c r="M1250" s="3">
        <v>5820</v>
      </c>
      <c r="O1250" s="4">
        <v>103</v>
      </c>
      <c r="P1250" s="3">
        <v>5820</v>
      </c>
    </row>
    <row r="1251" spans="1:16" x14ac:dyDescent="0.25">
      <c r="A1251" s="3">
        <v>1250</v>
      </c>
      <c r="B1251" s="3">
        <v>9</v>
      </c>
      <c r="C1251" s="3">
        <v>8</v>
      </c>
      <c r="D1251" s="22" t="s">
        <v>1448</v>
      </c>
      <c r="E1251" s="12" t="s">
        <v>12847</v>
      </c>
      <c r="F1251" s="12" t="s">
        <v>12848</v>
      </c>
      <c r="G1251" s="12" t="s">
        <v>12849</v>
      </c>
      <c r="H1251" s="12" t="s">
        <v>12849</v>
      </c>
      <c r="I1251" s="12" t="s">
        <v>12850</v>
      </c>
      <c r="J1251" t="s">
        <v>12851</v>
      </c>
      <c r="K1251" s="4">
        <v>75</v>
      </c>
      <c r="L1251" s="3">
        <v>16</v>
      </c>
      <c r="M1251" s="3">
        <v>5708</v>
      </c>
      <c r="O1251" s="4">
        <v>75</v>
      </c>
      <c r="P1251" s="3">
        <v>5708</v>
      </c>
    </row>
    <row r="1252" spans="1:16" x14ac:dyDescent="0.25">
      <c r="A1252" s="3">
        <v>1251</v>
      </c>
      <c r="B1252" s="3">
        <v>9</v>
      </c>
      <c r="C1252" s="3">
        <v>9</v>
      </c>
      <c r="D1252" s="22" t="s">
        <v>1449</v>
      </c>
      <c r="E1252" s="12" t="s">
        <v>12852</v>
      </c>
      <c r="F1252" s="12" t="s">
        <v>12853</v>
      </c>
      <c r="G1252" s="12" t="s">
        <v>12854</v>
      </c>
      <c r="H1252" s="12" t="s">
        <v>12855</v>
      </c>
      <c r="I1252" s="12" t="s">
        <v>12856</v>
      </c>
      <c r="J1252" t="s">
        <v>12857</v>
      </c>
      <c r="K1252" s="4">
        <v>56</v>
      </c>
      <c r="L1252" s="3">
        <v>13</v>
      </c>
      <c r="M1252" s="3">
        <v>3041</v>
      </c>
      <c r="O1252" s="4">
        <v>56</v>
      </c>
      <c r="P1252" s="3">
        <v>3041</v>
      </c>
    </row>
    <row r="1253" spans="1:16" x14ac:dyDescent="0.25">
      <c r="A1253" s="3">
        <v>1252</v>
      </c>
      <c r="B1253" s="3">
        <v>9</v>
      </c>
      <c r="C1253" s="3">
        <v>10</v>
      </c>
      <c r="D1253" s="22" t="s">
        <v>1450</v>
      </c>
      <c r="E1253" s="12" t="s">
        <v>12858</v>
      </c>
      <c r="F1253" s="12" t="s">
        <v>12859</v>
      </c>
      <c r="G1253" s="12" t="s">
        <v>12860</v>
      </c>
      <c r="H1253" s="12" t="s">
        <v>12860</v>
      </c>
      <c r="I1253" s="12" t="s">
        <v>12861</v>
      </c>
      <c r="J1253" t="s">
        <v>12862</v>
      </c>
      <c r="K1253" s="4">
        <v>39</v>
      </c>
      <c r="L1253" s="3">
        <v>10</v>
      </c>
      <c r="M1253" s="3">
        <v>2158</v>
      </c>
      <c r="O1253" s="4">
        <v>39</v>
      </c>
      <c r="P1253" s="3">
        <v>2158</v>
      </c>
    </row>
    <row r="1254" spans="1:16" x14ac:dyDescent="0.25">
      <c r="A1254" s="3">
        <v>1253</v>
      </c>
      <c r="B1254" s="3">
        <v>9</v>
      </c>
      <c r="C1254" s="3">
        <v>11</v>
      </c>
      <c r="D1254" s="22" t="s">
        <v>1451</v>
      </c>
      <c r="E1254" s="12" t="s">
        <v>12863</v>
      </c>
      <c r="F1254" s="12" t="s">
        <v>12864</v>
      </c>
      <c r="G1254" s="12" t="s">
        <v>12865</v>
      </c>
      <c r="H1254" s="12" t="s">
        <v>12865</v>
      </c>
      <c r="I1254" s="12" t="s">
        <v>12866</v>
      </c>
      <c r="J1254" t="s">
        <v>12867</v>
      </c>
      <c r="K1254" s="4">
        <v>68</v>
      </c>
      <c r="L1254" s="3">
        <v>13</v>
      </c>
      <c r="M1254" s="3">
        <v>3405</v>
      </c>
      <c r="O1254" s="4">
        <v>68</v>
      </c>
      <c r="P1254" s="3">
        <v>3405</v>
      </c>
    </row>
    <row r="1255" spans="1:16" x14ac:dyDescent="0.25">
      <c r="A1255" s="3">
        <v>1254</v>
      </c>
      <c r="B1255" s="3">
        <v>9</v>
      </c>
      <c r="C1255" s="3">
        <v>12</v>
      </c>
      <c r="D1255" s="22" t="s">
        <v>1452</v>
      </c>
      <c r="E1255" s="12" t="s">
        <v>12868</v>
      </c>
      <c r="F1255" s="12" t="s">
        <v>12869</v>
      </c>
      <c r="G1255" s="12" t="s">
        <v>12870</v>
      </c>
      <c r="H1255" s="12" t="s">
        <v>12870</v>
      </c>
      <c r="I1255" s="12" t="s">
        <v>12871</v>
      </c>
      <c r="J1255" t="s">
        <v>12872</v>
      </c>
      <c r="K1255" s="4">
        <v>76</v>
      </c>
      <c r="L1255" s="3">
        <v>18</v>
      </c>
      <c r="M1255" s="3">
        <v>3429</v>
      </c>
      <c r="O1255" s="4">
        <v>76</v>
      </c>
      <c r="P1255" s="3">
        <v>3429</v>
      </c>
    </row>
    <row r="1256" spans="1:16" x14ac:dyDescent="0.25">
      <c r="A1256" s="3">
        <v>1255</v>
      </c>
      <c r="B1256" s="3">
        <v>9</v>
      </c>
      <c r="C1256" s="3">
        <v>13</v>
      </c>
      <c r="D1256" s="22" t="s">
        <v>1453</v>
      </c>
      <c r="E1256" s="12" t="s">
        <v>12873</v>
      </c>
      <c r="F1256" s="12" t="s">
        <v>12874</v>
      </c>
      <c r="G1256" s="12" t="s">
        <v>12875</v>
      </c>
      <c r="H1256" s="12" t="s">
        <v>12875</v>
      </c>
      <c r="I1256" s="12" t="s">
        <v>12876</v>
      </c>
      <c r="J1256" t="s">
        <v>12877</v>
      </c>
      <c r="K1256" s="4">
        <v>91</v>
      </c>
      <c r="L1256" s="3">
        <v>20</v>
      </c>
      <c r="M1256" s="3">
        <v>7262</v>
      </c>
      <c r="O1256" s="4">
        <v>91</v>
      </c>
      <c r="P1256" s="3">
        <v>7262</v>
      </c>
    </row>
    <row r="1257" spans="1:16" x14ac:dyDescent="0.25">
      <c r="A1257" s="3">
        <v>1256</v>
      </c>
      <c r="B1257" s="3">
        <v>9</v>
      </c>
      <c r="C1257" s="3">
        <v>14</v>
      </c>
      <c r="D1257" s="22" t="s">
        <v>1454</v>
      </c>
      <c r="E1257" s="12" t="s">
        <v>12878</v>
      </c>
      <c r="F1257" s="12" t="s">
        <v>12879</v>
      </c>
      <c r="G1257" s="12" t="s">
        <v>12880</v>
      </c>
      <c r="H1257" s="12" t="s">
        <v>12880</v>
      </c>
      <c r="I1257" s="12" t="s">
        <v>12881</v>
      </c>
      <c r="J1257" t="s">
        <v>12882</v>
      </c>
      <c r="K1257" s="4">
        <v>58</v>
      </c>
      <c r="L1257" s="3">
        <v>11</v>
      </c>
      <c r="M1257" s="3">
        <v>3838</v>
      </c>
      <c r="O1257" s="4">
        <v>58</v>
      </c>
      <c r="P1257" s="3">
        <v>3838</v>
      </c>
    </row>
    <row r="1258" spans="1:16" x14ac:dyDescent="0.25">
      <c r="A1258" s="3">
        <v>1257</v>
      </c>
      <c r="B1258" s="3">
        <v>9</v>
      </c>
      <c r="C1258" s="3">
        <v>15</v>
      </c>
      <c r="D1258" s="22" t="s">
        <v>1455</v>
      </c>
      <c r="E1258" s="12" t="s">
        <v>12883</v>
      </c>
      <c r="F1258" s="12" t="s">
        <v>12884</v>
      </c>
      <c r="G1258" s="12" t="s">
        <v>12885</v>
      </c>
      <c r="H1258" s="12" t="s">
        <v>12885</v>
      </c>
      <c r="I1258" s="12" t="s">
        <v>12886</v>
      </c>
      <c r="J1258" t="s">
        <v>12887</v>
      </c>
      <c r="K1258" s="4">
        <v>45</v>
      </c>
      <c r="L1258" s="3">
        <v>11</v>
      </c>
      <c r="M1258" s="3">
        <v>4118</v>
      </c>
      <c r="O1258" s="4">
        <v>45</v>
      </c>
      <c r="P1258" s="3">
        <v>4118</v>
      </c>
    </row>
    <row r="1259" spans="1:16" x14ac:dyDescent="0.25">
      <c r="A1259" s="3">
        <v>1258</v>
      </c>
      <c r="B1259" s="3">
        <v>9</v>
      </c>
      <c r="C1259" s="3">
        <v>16</v>
      </c>
      <c r="D1259" s="22" t="s">
        <v>1456</v>
      </c>
      <c r="E1259" s="12" t="s">
        <v>12888</v>
      </c>
      <c r="F1259" s="12" t="s">
        <v>12889</v>
      </c>
      <c r="G1259" s="12" t="s">
        <v>12890</v>
      </c>
      <c r="H1259" s="12" t="s">
        <v>12890</v>
      </c>
      <c r="I1259" s="12" t="s">
        <v>12891</v>
      </c>
      <c r="J1259" t="s">
        <v>12892</v>
      </c>
      <c r="K1259" s="4">
        <v>101</v>
      </c>
      <c r="L1259" s="3">
        <v>24</v>
      </c>
      <c r="M1259" s="3">
        <v>7070</v>
      </c>
      <c r="O1259" s="4">
        <v>101</v>
      </c>
      <c r="P1259" s="3">
        <v>7070</v>
      </c>
    </row>
    <row r="1260" spans="1:16" x14ac:dyDescent="0.25">
      <c r="A1260" s="3">
        <v>1259</v>
      </c>
      <c r="B1260" s="3">
        <v>9</v>
      </c>
      <c r="C1260" s="3">
        <v>17</v>
      </c>
      <c r="D1260" s="22" t="s">
        <v>1457</v>
      </c>
      <c r="E1260" s="12" t="s">
        <v>12893</v>
      </c>
      <c r="F1260" s="12" t="s">
        <v>12894</v>
      </c>
      <c r="G1260" s="12" t="s">
        <v>12895</v>
      </c>
      <c r="H1260" s="12" t="s">
        <v>12895</v>
      </c>
      <c r="I1260" s="12" t="s">
        <v>12896</v>
      </c>
      <c r="J1260" t="s">
        <v>12897</v>
      </c>
      <c r="K1260" s="4">
        <v>79</v>
      </c>
      <c r="L1260" s="3">
        <v>18</v>
      </c>
      <c r="M1260" s="3">
        <v>4176</v>
      </c>
      <c r="O1260" s="4">
        <v>79</v>
      </c>
      <c r="P1260" s="3">
        <v>4176</v>
      </c>
    </row>
    <row r="1261" spans="1:16" x14ac:dyDescent="0.25">
      <c r="A1261" s="3">
        <v>1260</v>
      </c>
      <c r="B1261" s="3">
        <v>9</v>
      </c>
      <c r="C1261" s="3">
        <v>18</v>
      </c>
      <c r="D1261" s="22" t="s">
        <v>1458</v>
      </c>
      <c r="E1261" s="12" t="s">
        <v>12898</v>
      </c>
      <c r="F1261" s="12" t="s">
        <v>12899</v>
      </c>
      <c r="G1261" s="12" t="s">
        <v>12900</v>
      </c>
      <c r="H1261" s="12" t="s">
        <v>12900</v>
      </c>
      <c r="I1261" s="12" t="s">
        <v>12901</v>
      </c>
      <c r="J1261" t="s">
        <v>12902</v>
      </c>
      <c r="K1261" s="4">
        <v>101</v>
      </c>
      <c r="L1261" s="3">
        <v>23</v>
      </c>
      <c r="M1261" s="3">
        <v>4703</v>
      </c>
      <c r="O1261" s="4">
        <v>101</v>
      </c>
      <c r="P1261" s="3">
        <v>4703</v>
      </c>
    </row>
    <row r="1262" spans="1:16" x14ac:dyDescent="0.25">
      <c r="A1262" s="3">
        <v>1261</v>
      </c>
      <c r="B1262" s="3">
        <v>9</v>
      </c>
      <c r="C1262" s="3">
        <v>19</v>
      </c>
      <c r="D1262" s="22" t="s">
        <v>1459</v>
      </c>
      <c r="E1262" s="12" t="s">
        <v>12903</v>
      </c>
      <c r="F1262" s="12" t="s">
        <v>12904</v>
      </c>
      <c r="G1262" s="12" t="s">
        <v>12905</v>
      </c>
      <c r="H1262" s="12" t="s">
        <v>12905</v>
      </c>
      <c r="I1262" s="12" t="s">
        <v>12906</v>
      </c>
      <c r="J1262" t="s">
        <v>12907</v>
      </c>
      <c r="K1262" s="4">
        <v>109</v>
      </c>
      <c r="L1262" s="3">
        <v>24</v>
      </c>
      <c r="M1262" s="3">
        <v>5092</v>
      </c>
      <c r="O1262" s="4">
        <v>109</v>
      </c>
      <c r="P1262" s="3">
        <v>5092</v>
      </c>
    </row>
    <row r="1263" spans="1:16" x14ac:dyDescent="0.25">
      <c r="A1263" s="3">
        <v>1262</v>
      </c>
      <c r="B1263" s="3">
        <v>9</v>
      </c>
      <c r="C1263" s="3">
        <v>20</v>
      </c>
      <c r="D1263" s="22" t="s">
        <v>1460</v>
      </c>
      <c r="E1263" s="12" t="s">
        <v>12908</v>
      </c>
      <c r="F1263" s="12" t="s">
        <v>12909</v>
      </c>
      <c r="G1263" s="12" t="s">
        <v>12910</v>
      </c>
      <c r="H1263" s="12" t="s">
        <v>12910</v>
      </c>
      <c r="I1263" s="12" t="s">
        <v>12911</v>
      </c>
      <c r="J1263" t="s">
        <v>12912</v>
      </c>
      <c r="K1263" s="4">
        <v>79</v>
      </c>
      <c r="L1263" s="3">
        <v>16</v>
      </c>
      <c r="M1263" s="3">
        <v>3477</v>
      </c>
      <c r="O1263" s="4">
        <v>79</v>
      </c>
      <c r="P1263" s="3">
        <v>3477</v>
      </c>
    </row>
    <row r="1264" spans="1:16" x14ac:dyDescent="0.25">
      <c r="A1264" s="3">
        <v>1263</v>
      </c>
      <c r="B1264" s="3">
        <v>9</v>
      </c>
      <c r="C1264" s="3">
        <v>21</v>
      </c>
      <c r="D1264" s="22" t="s">
        <v>1461</v>
      </c>
      <c r="E1264" s="12" t="s">
        <v>12913</v>
      </c>
      <c r="F1264" s="12" t="s">
        <v>12913</v>
      </c>
      <c r="G1264" s="12" t="s">
        <v>12914</v>
      </c>
      <c r="H1264" s="12" t="s">
        <v>12914</v>
      </c>
      <c r="I1264" s="12" t="s">
        <v>12915</v>
      </c>
      <c r="J1264" t="s">
        <v>12916</v>
      </c>
      <c r="K1264" s="4">
        <v>42</v>
      </c>
      <c r="L1264" s="3">
        <v>10</v>
      </c>
      <c r="M1264" s="3">
        <v>3206</v>
      </c>
      <c r="O1264" s="4">
        <v>42</v>
      </c>
      <c r="P1264" s="3">
        <v>3206</v>
      </c>
    </row>
    <row r="1265" spans="1:16" x14ac:dyDescent="0.25">
      <c r="A1265" s="3">
        <v>1264</v>
      </c>
      <c r="B1265" s="3">
        <v>9</v>
      </c>
      <c r="C1265" s="3">
        <v>22</v>
      </c>
      <c r="D1265" s="22" t="s">
        <v>1462</v>
      </c>
      <c r="E1265" s="12" t="s">
        <v>12917</v>
      </c>
      <c r="F1265" s="12" t="s">
        <v>12918</v>
      </c>
      <c r="G1265" s="12" t="s">
        <v>12919</v>
      </c>
      <c r="H1265" s="12" t="s">
        <v>12919</v>
      </c>
      <c r="I1265" s="12" t="s">
        <v>12920</v>
      </c>
      <c r="J1265" t="s">
        <v>12921</v>
      </c>
      <c r="K1265" s="4">
        <v>30</v>
      </c>
      <c r="L1265" s="3">
        <v>8</v>
      </c>
      <c r="M1265" s="3">
        <v>2268</v>
      </c>
      <c r="O1265" s="4">
        <v>30</v>
      </c>
      <c r="P1265" s="3">
        <v>2268</v>
      </c>
    </row>
    <row r="1266" spans="1:16" x14ac:dyDescent="0.25">
      <c r="A1266" s="3">
        <v>1265</v>
      </c>
      <c r="B1266" s="3">
        <v>9</v>
      </c>
      <c r="C1266" s="3">
        <v>23</v>
      </c>
      <c r="D1266" s="22" t="s">
        <v>1463</v>
      </c>
      <c r="E1266" s="12" t="s">
        <v>12922</v>
      </c>
      <c r="F1266" s="12" t="s">
        <v>12923</v>
      </c>
      <c r="G1266" s="12" t="s">
        <v>12924</v>
      </c>
      <c r="H1266" s="12" t="s">
        <v>12924</v>
      </c>
      <c r="I1266" s="12" t="s">
        <v>12925</v>
      </c>
      <c r="J1266" t="s">
        <v>12926</v>
      </c>
      <c r="K1266" s="4">
        <v>95</v>
      </c>
      <c r="L1266" s="3">
        <v>19</v>
      </c>
      <c r="M1266" s="3">
        <v>6981</v>
      </c>
      <c r="O1266" s="4">
        <v>95</v>
      </c>
      <c r="P1266" s="3">
        <v>6981</v>
      </c>
    </row>
    <row r="1267" spans="1:16" x14ac:dyDescent="0.25">
      <c r="A1267" s="3">
        <v>1266</v>
      </c>
      <c r="B1267" s="3">
        <v>9</v>
      </c>
      <c r="C1267" s="3">
        <v>24</v>
      </c>
      <c r="D1267" s="22" t="s">
        <v>1464</v>
      </c>
      <c r="E1267" s="12" t="s">
        <v>12927</v>
      </c>
      <c r="F1267" s="12" t="s">
        <v>12928</v>
      </c>
      <c r="G1267" s="12" t="s">
        <v>12929</v>
      </c>
      <c r="H1267" s="12" t="s">
        <v>12929</v>
      </c>
      <c r="I1267" s="12" t="s">
        <v>12930</v>
      </c>
      <c r="J1267" t="s">
        <v>12931</v>
      </c>
      <c r="K1267" s="4">
        <v>165</v>
      </c>
      <c r="L1267" s="3">
        <v>33</v>
      </c>
      <c r="M1267" s="3">
        <v>10679</v>
      </c>
      <c r="O1267" s="4">
        <v>165</v>
      </c>
      <c r="P1267" s="3">
        <v>10679</v>
      </c>
    </row>
    <row r="1268" spans="1:16" x14ac:dyDescent="0.25">
      <c r="A1268" s="3">
        <v>1267</v>
      </c>
      <c r="B1268" s="3">
        <v>9</v>
      </c>
      <c r="C1268" s="3">
        <v>25</v>
      </c>
      <c r="D1268" s="22" t="s">
        <v>1465</v>
      </c>
      <c r="E1268" s="12" t="s">
        <v>12932</v>
      </c>
      <c r="F1268" s="12" t="s">
        <v>12933</v>
      </c>
      <c r="G1268" s="12" t="s">
        <v>12934</v>
      </c>
      <c r="H1268" s="12" t="s">
        <v>12935</v>
      </c>
      <c r="I1268" s="12" t="s">
        <v>12936</v>
      </c>
      <c r="J1268" t="s">
        <v>12937</v>
      </c>
      <c r="K1268" s="4">
        <v>96</v>
      </c>
      <c r="L1268" s="3">
        <v>23</v>
      </c>
      <c r="M1268" s="3">
        <v>10714</v>
      </c>
      <c r="O1268" s="4">
        <v>96</v>
      </c>
      <c r="P1268" s="3">
        <v>10714</v>
      </c>
    </row>
    <row r="1269" spans="1:16" x14ac:dyDescent="0.25">
      <c r="A1269" s="3">
        <v>1268</v>
      </c>
      <c r="B1269" s="3">
        <v>9</v>
      </c>
      <c r="C1269" s="3">
        <v>26</v>
      </c>
      <c r="D1269" s="22" t="s">
        <v>1466</v>
      </c>
      <c r="E1269" s="12" t="s">
        <v>12938</v>
      </c>
      <c r="F1269" s="12" t="s">
        <v>12939</v>
      </c>
      <c r="G1269" s="12" t="s">
        <v>12940</v>
      </c>
      <c r="H1269" s="12" t="s">
        <v>12940</v>
      </c>
      <c r="I1269" s="12" t="s">
        <v>12941</v>
      </c>
      <c r="J1269" t="s">
        <v>12942</v>
      </c>
      <c r="K1269" s="4">
        <v>82</v>
      </c>
      <c r="L1269" s="3">
        <v>18</v>
      </c>
      <c r="M1269" s="3">
        <v>5868</v>
      </c>
      <c r="O1269" s="4">
        <v>82</v>
      </c>
      <c r="P1269" s="3">
        <v>5868</v>
      </c>
    </row>
    <row r="1270" spans="1:16" x14ac:dyDescent="0.25">
      <c r="A1270" s="3">
        <v>1269</v>
      </c>
      <c r="B1270" s="3">
        <v>9</v>
      </c>
      <c r="C1270" s="3">
        <v>27</v>
      </c>
      <c r="D1270" s="22" t="s">
        <v>1467</v>
      </c>
      <c r="E1270" s="12" t="s">
        <v>12943</v>
      </c>
      <c r="F1270" s="12" t="s">
        <v>12944</v>
      </c>
      <c r="G1270" s="12" t="s">
        <v>12945</v>
      </c>
      <c r="H1270" s="12" t="s">
        <v>12945</v>
      </c>
      <c r="I1270" s="12" t="s">
        <v>12946</v>
      </c>
      <c r="J1270" t="s">
        <v>12947</v>
      </c>
      <c r="K1270" s="4">
        <v>40</v>
      </c>
      <c r="L1270" s="3">
        <v>12</v>
      </c>
      <c r="M1270" s="3">
        <v>4068</v>
      </c>
      <c r="O1270" s="4">
        <v>40</v>
      </c>
      <c r="P1270" s="3">
        <v>4068</v>
      </c>
    </row>
    <row r="1271" spans="1:16" x14ac:dyDescent="0.25">
      <c r="A1271" s="3">
        <v>1270</v>
      </c>
      <c r="B1271" s="3">
        <v>9</v>
      </c>
      <c r="C1271" s="3">
        <v>28</v>
      </c>
      <c r="D1271" s="22" t="s">
        <v>1468</v>
      </c>
      <c r="E1271" s="12" t="s">
        <v>12948</v>
      </c>
      <c r="F1271" s="12" t="s">
        <v>12949</v>
      </c>
      <c r="G1271" s="12" t="s">
        <v>12950</v>
      </c>
      <c r="H1271" s="12" t="s">
        <v>12950</v>
      </c>
      <c r="I1271" s="12" t="s">
        <v>12951</v>
      </c>
      <c r="J1271" t="s">
        <v>12952</v>
      </c>
      <c r="K1271" s="4">
        <v>113</v>
      </c>
      <c r="L1271" s="3">
        <v>27</v>
      </c>
      <c r="M1271" s="3">
        <v>7972</v>
      </c>
      <c r="O1271" s="4">
        <v>113</v>
      </c>
      <c r="P1271" s="3">
        <v>7972</v>
      </c>
    </row>
    <row r="1272" spans="1:16" x14ac:dyDescent="0.25">
      <c r="A1272" s="3">
        <v>1271</v>
      </c>
      <c r="B1272" s="3">
        <v>9</v>
      </c>
      <c r="C1272" s="3">
        <v>29</v>
      </c>
      <c r="D1272" s="22" t="s">
        <v>1469</v>
      </c>
      <c r="E1272" s="12" t="s">
        <v>12953</v>
      </c>
      <c r="F1272" s="12" t="s">
        <v>12954</v>
      </c>
      <c r="G1272" s="12" t="s">
        <v>12955</v>
      </c>
      <c r="H1272" s="12" t="s">
        <v>12955</v>
      </c>
      <c r="I1272" s="12" t="s">
        <v>12956</v>
      </c>
      <c r="J1272" t="s">
        <v>12957</v>
      </c>
      <c r="K1272" s="4">
        <v>121</v>
      </c>
      <c r="L1272" s="3">
        <v>29</v>
      </c>
      <c r="M1272" s="3">
        <v>7780</v>
      </c>
      <c r="O1272" s="4">
        <v>121</v>
      </c>
      <c r="P1272" s="3">
        <v>7780</v>
      </c>
    </row>
    <row r="1273" spans="1:16" x14ac:dyDescent="0.25">
      <c r="A1273" s="3">
        <v>1272</v>
      </c>
      <c r="B1273" s="3">
        <v>9</v>
      </c>
      <c r="C1273" s="3">
        <v>30</v>
      </c>
      <c r="D1273" s="22" t="s">
        <v>1470</v>
      </c>
      <c r="E1273" s="12" t="s">
        <v>12958</v>
      </c>
      <c r="F1273" s="12" t="s">
        <v>12959</v>
      </c>
      <c r="G1273" s="12" t="s">
        <v>12960</v>
      </c>
      <c r="H1273" s="12" t="s">
        <v>12961</v>
      </c>
      <c r="I1273" s="12" t="s">
        <v>12962</v>
      </c>
      <c r="J1273" t="s">
        <v>12963</v>
      </c>
      <c r="K1273" s="4">
        <v>103</v>
      </c>
      <c r="L1273" s="3">
        <v>23</v>
      </c>
      <c r="M1273" s="3">
        <v>6457</v>
      </c>
      <c r="O1273" s="4">
        <v>103</v>
      </c>
      <c r="P1273" s="3">
        <v>6457</v>
      </c>
    </row>
    <row r="1274" spans="1:16" x14ac:dyDescent="0.25">
      <c r="A1274" s="3">
        <v>1273</v>
      </c>
      <c r="B1274" s="3">
        <v>9</v>
      </c>
      <c r="C1274" s="3">
        <v>31</v>
      </c>
      <c r="D1274" s="22" t="s">
        <v>1471</v>
      </c>
      <c r="E1274" s="12" t="s">
        <v>12964</v>
      </c>
      <c r="F1274" s="12" t="s">
        <v>12965</v>
      </c>
      <c r="G1274" s="12" t="s">
        <v>12966</v>
      </c>
      <c r="H1274" s="12" t="s">
        <v>12966</v>
      </c>
      <c r="I1274" s="12" t="s">
        <v>12967</v>
      </c>
      <c r="J1274" t="s">
        <v>12968</v>
      </c>
      <c r="K1274" s="4">
        <v>99</v>
      </c>
      <c r="L1274" s="3">
        <v>23</v>
      </c>
      <c r="M1274" s="3">
        <v>4632</v>
      </c>
      <c r="O1274" s="4">
        <v>99</v>
      </c>
      <c r="P1274" s="3">
        <v>4632</v>
      </c>
    </row>
    <row r="1275" spans="1:16" x14ac:dyDescent="0.25">
      <c r="A1275" s="3">
        <v>1274</v>
      </c>
      <c r="B1275" s="3">
        <v>9</v>
      </c>
      <c r="C1275" s="3">
        <v>32</v>
      </c>
      <c r="D1275" s="22" t="s">
        <v>1472</v>
      </c>
      <c r="E1275" s="12" t="s">
        <v>12969</v>
      </c>
      <c r="F1275" s="12" t="s">
        <v>12970</v>
      </c>
      <c r="G1275" s="12" t="s">
        <v>12971</v>
      </c>
      <c r="H1275" s="12" t="s">
        <v>12972</v>
      </c>
      <c r="I1275" s="12" t="s">
        <v>12973</v>
      </c>
      <c r="J1275" t="s">
        <v>12974</v>
      </c>
      <c r="K1275" s="4">
        <v>62</v>
      </c>
      <c r="L1275" s="3">
        <v>15</v>
      </c>
      <c r="M1275" s="3">
        <v>2442</v>
      </c>
      <c r="O1275" s="4">
        <v>62</v>
      </c>
      <c r="P1275" s="3">
        <v>2442</v>
      </c>
    </row>
    <row r="1276" spans="1:16" x14ac:dyDescent="0.25">
      <c r="A1276" s="3">
        <v>1275</v>
      </c>
      <c r="B1276" s="3">
        <v>9</v>
      </c>
      <c r="C1276" s="3">
        <v>33</v>
      </c>
      <c r="D1276" s="22" t="s">
        <v>1473</v>
      </c>
      <c r="E1276" s="12" t="s">
        <v>12975</v>
      </c>
      <c r="F1276" s="12" t="s">
        <v>12976</v>
      </c>
      <c r="G1276" s="12" t="s">
        <v>12977</v>
      </c>
      <c r="H1276" s="12" t="s">
        <v>12977</v>
      </c>
      <c r="I1276" s="12" t="s">
        <v>12978</v>
      </c>
      <c r="J1276" t="s">
        <v>12979</v>
      </c>
      <c r="K1276" s="4">
        <v>60</v>
      </c>
      <c r="L1276" s="3">
        <v>14</v>
      </c>
      <c r="M1276" s="3">
        <v>3929</v>
      </c>
      <c r="O1276" s="4">
        <v>60</v>
      </c>
      <c r="P1276" s="3">
        <v>3929</v>
      </c>
    </row>
    <row r="1277" spans="1:16" x14ac:dyDescent="0.25">
      <c r="A1277" s="3">
        <v>1276</v>
      </c>
      <c r="B1277" s="3">
        <v>9</v>
      </c>
      <c r="C1277" s="3">
        <v>34</v>
      </c>
      <c r="D1277" s="22" t="s">
        <v>1474</v>
      </c>
      <c r="E1277" s="12" t="s">
        <v>12980</v>
      </c>
      <c r="F1277" s="12" t="s">
        <v>12981</v>
      </c>
      <c r="G1277" s="12" t="s">
        <v>12982</v>
      </c>
      <c r="H1277" s="12" t="s">
        <v>12982</v>
      </c>
      <c r="I1277" s="12" t="s">
        <v>12983</v>
      </c>
      <c r="J1277" t="s">
        <v>12984</v>
      </c>
      <c r="K1277" s="4">
        <v>137</v>
      </c>
      <c r="L1277" s="3">
        <v>28</v>
      </c>
      <c r="M1277" s="3">
        <v>7901</v>
      </c>
      <c r="O1277" s="4">
        <v>137</v>
      </c>
      <c r="P1277" s="3">
        <v>7901</v>
      </c>
    </row>
    <row r="1278" spans="1:16" x14ac:dyDescent="0.25">
      <c r="A1278" s="3">
        <v>1277</v>
      </c>
      <c r="B1278" s="3">
        <v>9</v>
      </c>
      <c r="C1278" s="3">
        <v>35</v>
      </c>
      <c r="D1278" s="22" t="s">
        <v>1475</v>
      </c>
      <c r="E1278" s="12" t="s">
        <v>12985</v>
      </c>
      <c r="F1278" s="12" t="s">
        <v>12986</v>
      </c>
      <c r="G1278" s="12" t="s">
        <v>12987</v>
      </c>
      <c r="H1278" s="12" t="s">
        <v>12987</v>
      </c>
      <c r="I1278" s="12" t="s">
        <v>12988</v>
      </c>
      <c r="J1278" t="s">
        <v>12989</v>
      </c>
      <c r="K1278" s="4">
        <v>84</v>
      </c>
      <c r="L1278" s="3">
        <v>19</v>
      </c>
      <c r="M1278" s="3">
        <v>6055</v>
      </c>
      <c r="O1278" s="4">
        <v>84</v>
      </c>
      <c r="P1278" s="3">
        <v>6055</v>
      </c>
    </row>
    <row r="1279" spans="1:16" x14ac:dyDescent="0.25">
      <c r="A1279" s="3">
        <v>1278</v>
      </c>
      <c r="B1279" s="3">
        <v>9</v>
      </c>
      <c r="C1279" s="3">
        <v>36</v>
      </c>
      <c r="D1279" s="22" t="s">
        <v>1476</v>
      </c>
      <c r="E1279" s="12" t="s">
        <v>12990</v>
      </c>
      <c r="F1279" s="12" t="s">
        <v>12991</v>
      </c>
      <c r="G1279" s="12" t="s">
        <v>12992</v>
      </c>
      <c r="H1279" s="12" t="s">
        <v>12992</v>
      </c>
      <c r="I1279" s="12" t="s">
        <v>12993</v>
      </c>
      <c r="J1279" t="s">
        <v>12994</v>
      </c>
      <c r="K1279" s="4">
        <v>155</v>
      </c>
      <c r="L1279" s="3">
        <v>36</v>
      </c>
      <c r="M1279" s="3">
        <v>12096</v>
      </c>
      <c r="O1279" s="4">
        <v>155</v>
      </c>
      <c r="P1279" s="3">
        <v>12096</v>
      </c>
    </row>
    <row r="1280" spans="1:16" x14ac:dyDescent="0.25">
      <c r="A1280" s="3">
        <v>1279</v>
      </c>
      <c r="B1280" s="3">
        <v>9</v>
      </c>
      <c r="C1280" s="3">
        <v>37</v>
      </c>
      <c r="D1280" s="22" t="s">
        <v>1477</v>
      </c>
      <c r="E1280" s="12" t="s">
        <v>12995</v>
      </c>
      <c r="F1280" s="12" t="s">
        <v>12996</v>
      </c>
      <c r="G1280" s="12" t="s">
        <v>12997</v>
      </c>
      <c r="H1280" s="12" t="s">
        <v>12998</v>
      </c>
      <c r="I1280" s="12" t="s">
        <v>12999</v>
      </c>
      <c r="J1280" t="s">
        <v>13000</v>
      </c>
      <c r="K1280" s="4">
        <v>132</v>
      </c>
      <c r="L1280" s="3">
        <v>31</v>
      </c>
      <c r="M1280" s="3">
        <v>5378</v>
      </c>
      <c r="O1280" s="4">
        <v>132</v>
      </c>
      <c r="P1280" s="3">
        <v>5378</v>
      </c>
    </row>
    <row r="1281" spans="1:16" x14ac:dyDescent="0.25">
      <c r="A1281" s="3">
        <v>1280</v>
      </c>
      <c r="B1281" s="3">
        <v>9</v>
      </c>
      <c r="C1281" s="3">
        <v>38</v>
      </c>
      <c r="D1281" s="22" t="s">
        <v>1478</v>
      </c>
      <c r="E1281" s="12" t="s">
        <v>13001</v>
      </c>
      <c r="F1281" s="12" t="s">
        <v>13002</v>
      </c>
      <c r="G1281" s="12" t="s">
        <v>13003</v>
      </c>
      <c r="H1281" s="12" t="s">
        <v>13003</v>
      </c>
      <c r="I1281" s="12" t="s">
        <v>13004</v>
      </c>
      <c r="J1281" t="s">
        <v>13005</v>
      </c>
      <c r="K1281" s="4">
        <v>123</v>
      </c>
      <c r="L1281" s="3">
        <v>28</v>
      </c>
      <c r="M1281" s="3">
        <v>9175</v>
      </c>
      <c r="O1281" s="4">
        <v>123</v>
      </c>
      <c r="P1281" s="3">
        <v>9175</v>
      </c>
    </row>
    <row r="1282" spans="1:16" x14ac:dyDescent="0.25">
      <c r="A1282" s="3">
        <v>1281</v>
      </c>
      <c r="B1282" s="3">
        <v>9</v>
      </c>
      <c r="C1282" s="3">
        <v>39</v>
      </c>
      <c r="D1282" s="22" t="s">
        <v>1479</v>
      </c>
      <c r="E1282" s="12" t="s">
        <v>13006</v>
      </c>
      <c r="F1282" s="12" t="s">
        <v>13007</v>
      </c>
      <c r="G1282" s="12" t="s">
        <v>13008</v>
      </c>
      <c r="H1282" s="12" t="s">
        <v>13009</v>
      </c>
      <c r="I1282" s="12" t="s">
        <v>13010</v>
      </c>
      <c r="J1282" t="s">
        <v>13011</v>
      </c>
      <c r="K1282" s="4">
        <v>70</v>
      </c>
      <c r="L1282" s="3">
        <v>16</v>
      </c>
      <c r="M1282" s="3">
        <v>7013</v>
      </c>
      <c r="O1282" s="4">
        <v>70</v>
      </c>
      <c r="P1282" s="3">
        <v>7013</v>
      </c>
    </row>
    <row r="1283" spans="1:16" x14ac:dyDescent="0.25">
      <c r="A1283" s="3">
        <v>1282</v>
      </c>
      <c r="B1283" s="3">
        <v>9</v>
      </c>
      <c r="C1283" s="3">
        <v>40</v>
      </c>
      <c r="D1283" s="22" t="s">
        <v>1480</v>
      </c>
      <c r="E1283" s="12" t="s">
        <v>13012</v>
      </c>
      <c r="F1283" s="12" t="s">
        <v>13013</v>
      </c>
      <c r="G1283" s="12" t="s">
        <v>13014</v>
      </c>
      <c r="H1283" s="12" t="s">
        <v>13014</v>
      </c>
      <c r="I1283" s="12" t="s">
        <v>13015</v>
      </c>
      <c r="J1283" t="s">
        <v>13016</v>
      </c>
      <c r="K1283" s="4">
        <v>175</v>
      </c>
      <c r="L1283" s="3">
        <v>43</v>
      </c>
      <c r="M1283" s="3">
        <v>12731</v>
      </c>
      <c r="O1283" s="4">
        <v>175</v>
      </c>
      <c r="P1283" s="3">
        <v>12731</v>
      </c>
    </row>
    <row r="1284" spans="1:16" x14ac:dyDescent="0.25">
      <c r="A1284" s="3">
        <v>1283</v>
      </c>
      <c r="B1284" s="3">
        <v>9</v>
      </c>
      <c r="C1284" s="3">
        <v>41</v>
      </c>
      <c r="D1284" s="22" t="s">
        <v>1481</v>
      </c>
      <c r="E1284" s="12" t="s">
        <v>13017</v>
      </c>
      <c r="F1284" s="12" t="s">
        <v>13018</v>
      </c>
      <c r="G1284" s="12" t="s">
        <v>13019</v>
      </c>
      <c r="H1284" s="12" t="s">
        <v>13019</v>
      </c>
      <c r="I1284" s="12" t="s">
        <v>13020</v>
      </c>
      <c r="J1284" t="s">
        <v>13021</v>
      </c>
      <c r="K1284" s="4">
        <v>69</v>
      </c>
      <c r="L1284" s="3">
        <v>15</v>
      </c>
      <c r="M1284" s="3">
        <v>5264</v>
      </c>
      <c r="O1284" s="4">
        <v>69</v>
      </c>
      <c r="P1284" s="3">
        <v>5264</v>
      </c>
    </row>
    <row r="1285" spans="1:16" x14ac:dyDescent="0.25">
      <c r="A1285" s="3">
        <v>1284</v>
      </c>
      <c r="B1285" s="3">
        <v>9</v>
      </c>
      <c r="C1285" s="3">
        <v>42</v>
      </c>
      <c r="D1285" s="22" t="s">
        <v>1482</v>
      </c>
      <c r="E1285" s="12" t="s">
        <v>13022</v>
      </c>
      <c r="F1285" s="12" t="s">
        <v>13023</v>
      </c>
      <c r="G1285" s="12" t="s">
        <v>13024</v>
      </c>
      <c r="H1285" s="12" t="s">
        <v>13024</v>
      </c>
      <c r="I1285" s="12" t="s">
        <v>13025</v>
      </c>
      <c r="J1285" t="s">
        <v>13026</v>
      </c>
      <c r="K1285" s="4">
        <v>112</v>
      </c>
      <c r="L1285" s="3">
        <v>23</v>
      </c>
      <c r="M1285" s="3">
        <v>7218</v>
      </c>
      <c r="O1285" s="4">
        <v>112</v>
      </c>
      <c r="P1285" s="3">
        <v>7218</v>
      </c>
    </row>
    <row r="1286" spans="1:16" x14ac:dyDescent="0.25">
      <c r="A1286" s="3">
        <v>1285</v>
      </c>
      <c r="B1286" s="3">
        <v>9</v>
      </c>
      <c r="C1286" s="3">
        <v>43</v>
      </c>
      <c r="D1286" s="22" t="s">
        <v>1483</v>
      </c>
      <c r="E1286" s="12" t="s">
        <v>13027</v>
      </c>
      <c r="F1286" s="12" t="s">
        <v>13028</v>
      </c>
      <c r="G1286" s="12" t="s">
        <v>13029</v>
      </c>
      <c r="H1286" s="12" t="s">
        <v>13029</v>
      </c>
      <c r="I1286" s="12" t="s">
        <v>13030</v>
      </c>
      <c r="J1286" t="s">
        <v>13031</v>
      </c>
      <c r="K1286" s="4">
        <v>51</v>
      </c>
      <c r="L1286" s="3">
        <v>13</v>
      </c>
      <c r="M1286" s="3">
        <v>4944</v>
      </c>
      <c r="O1286" s="4">
        <v>51</v>
      </c>
      <c r="P1286" s="3">
        <v>4944</v>
      </c>
    </row>
    <row r="1287" spans="1:16" x14ac:dyDescent="0.25">
      <c r="A1287" s="3">
        <v>1286</v>
      </c>
      <c r="B1287" s="3">
        <v>9</v>
      </c>
      <c r="C1287" s="3">
        <v>44</v>
      </c>
      <c r="D1287" s="22" t="s">
        <v>1484</v>
      </c>
      <c r="E1287" s="12" t="s">
        <v>13032</v>
      </c>
      <c r="F1287" s="12" t="s">
        <v>13033</v>
      </c>
      <c r="G1287" s="12" t="s">
        <v>13034</v>
      </c>
      <c r="H1287" s="12" t="s">
        <v>13035</v>
      </c>
      <c r="I1287" s="12" t="s">
        <v>13036</v>
      </c>
      <c r="J1287" t="s">
        <v>13037</v>
      </c>
      <c r="K1287" s="4">
        <v>76</v>
      </c>
      <c r="L1287" s="3">
        <v>14</v>
      </c>
      <c r="M1287" s="3">
        <v>4520</v>
      </c>
      <c r="O1287" s="4">
        <v>76</v>
      </c>
      <c r="P1287" s="3">
        <v>4520</v>
      </c>
    </row>
    <row r="1288" spans="1:16" x14ac:dyDescent="0.25">
      <c r="A1288" s="3">
        <v>1287</v>
      </c>
      <c r="B1288" s="3">
        <v>9</v>
      </c>
      <c r="C1288" s="3">
        <v>45</v>
      </c>
      <c r="D1288" s="22" t="s">
        <v>1485</v>
      </c>
      <c r="E1288" s="12" t="s">
        <v>13038</v>
      </c>
      <c r="F1288" s="12" t="s">
        <v>13039</v>
      </c>
      <c r="G1288" s="12" t="s">
        <v>13040</v>
      </c>
      <c r="H1288" s="12" t="s">
        <v>13041</v>
      </c>
      <c r="I1288" s="12" t="s">
        <v>13042</v>
      </c>
      <c r="J1288" t="s">
        <v>13043</v>
      </c>
      <c r="K1288" s="4">
        <v>71</v>
      </c>
      <c r="L1288" s="3">
        <v>14</v>
      </c>
      <c r="M1288" s="3">
        <v>5650</v>
      </c>
      <c r="O1288" s="4">
        <v>71</v>
      </c>
      <c r="P1288" s="3">
        <v>5650</v>
      </c>
    </row>
    <row r="1289" spans="1:16" x14ac:dyDescent="0.25">
      <c r="A1289" s="3">
        <v>1288</v>
      </c>
      <c r="B1289" s="3">
        <v>9</v>
      </c>
      <c r="C1289" s="3">
        <v>46</v>
      </c>
      <c r="D1289" s="22" t="s">
        <v>1486</v>
      </c>
      <c r="E1289" s="12" t="s">
        <v>13044</v>
      </c>
      <c r="F1289" s="12" t="s">
        <v>13045</v>
      </c>
      <c r="G1289" s="12" t="s">
        <v>13046</v>
      </c>
      <c r="H1289" s="12" t="s">
        <v>13046</v>
      </c>
      <c r="I1289" s="12" t="s">
        <v>13047</v>
      </c>
      <c r="J1289" t="s">
        <v>13048</v>
      </c>
      <c r="K1289" s="4">
        <v>70</v>
      </c>
      <c r="L1289" s="3">
        <v>15</v>
      </c>
      <c r="M1289" s="3">
        <v>3726</v>
      </c>
      <c r="O1289" s="4">
        <v>70</v>
      </c>
      <c r="P1289" s="3">
        <v>3726</v>
      </c>
    </row>
    <row r="1290" spans="1:16" x14ac:dyDescent="0.25">
      <c r="A1290" s="3">
        <v>1289</v>
      </c>
      <c r="B1290" s="3">
        <v>9</v>
      </c>
      <c r="C1290" s="3">
        <v>47</v>
      </c>
      <c r="D1290" s="22" t="s">
        <v>1487</v>
      </c>
      <c r="E1290" s="12" t="s">
        <v>13049</v>
      </c>
      <c r="F1290" s="12" t="s">
        <v>13050</v>
      </c>
      <c r="G1290" s="12" t="s">
        <v>13051</v>
      </c>
      <c r="H1290" s="12" t="s">
        <v>13051</v>
      </c>
      <c r="I1290" s="12" t="s">
        <v>13052</v>
      </c>
      <c r="J1290" t="s">
        <v>13053</v>
      </c>
      <c r="K1290" s="4">
        <v>83</v>
      </c>
      <c r="L1290" s="3">
        <v>17</v>
      </c>
      <c r="M1290" s="3">
        <v>6857</v>
      </c>
      <c r="O1290" s="4">
        <v>83</v>
      </c>
      <c r="P1290" s="3">
        <v>6857</v>
      </c>
    </row>
    <row r="1291" spans="1:16" x14ac:dyDescent="0.25">
      <c r="A1291" s="3">
        <v>1290</v>
      </c>
      <c r="B1291" s="3">
        <v>9</v>
      </c>
      <c r="C1291" s="3">
        <v>48</v>
      </c>
      <c r="D1291" s="22" t="s">
        <v>1488</v>
      </c>
      <c r="E1291" s="12" t="s">
        <v>13054</v>
      </c>
      <c r="F1291" s="12" t="s">
        <v>13055</v>
      </c>
      <c r="G1291" s="12" t="s">
        <v>13056</v>
      </c>
      <c r="H1291" s="12" t="s">
        <v>13056</v>
      </c>
      <c r="I1291" s="12" t="s">
        <v>13057</v>
      </c>
      <c r="J1291" t="s">
        <v>13058</v>
      </c>
      <c r="K1291" s="4">
        <v>63</v>
      </c>
      <c r="L1291" s="3">
        <v>16</v>
      </c>
      <c r="M1291" s="3">
        <v>5117</v>
      </c>
      <c r="O1291" s="4">
        <v>63</v>
      </c>
      <c r="P1291" s="3">
        <v>5117</v>
      </c>
    </row>
    <row r="1292" spans="1:16" x14ac:dyDescent="0.25">
      <c r="A1292" s="3">
        <v>1291</v>
      </c>
      <c r="B1292" s="3">
        <v>9</v>
      </c>
      <c r="C1292" s="3">
        <v>49</v>
      </c>
      <c r="D1292" s="22" t="s">
        <v>1489</v>
      </c>
      <c r="E1292" s="12" t="s">
        <v>13059</v>
      </c>
      <c r="F1292" s="12" t="s">
        <v>13060</v>
      </c>
      <c r="G1292" s="12" t="s">
        <v>13061</v>
      </c>
      <c r="H1292" s="12" t="s">
        <v>13061</v>
      </c>
      <c r="I1292" s="12" t="s">
        <v>13062</v>
      </c>
      <c r="J1292" t="s">
        <v>13063</v>
      </c>
      <c r="K1292" s="4">
        <v>62</v>
      </c>
      <c r="L1292" s="3">
        <v>15</v>
      </c>
      <c r="M1292" s="3">
        <v>3669</v>
      </c>
      <c r="O1292" s="4">
        <v>62</v>
      </c>
      <c r="P1292" s="3">
        <v>3669</v>
      </c>
    </row>
    <row r="1293" spans="1:16" x14ac:dyDescent="0.25">
      <c r="A1293" s="3">
        <v>1292</v>
      </c>
      <c r="B1293" s="3">
        <v>9</v>
      </c>
      <c r="C1293" s="3">
        <v>50</v>
      </c>
      <c r="D1293" s="22" t="s">
        <v>1490</v>
      </c>
      <c r="E1293" s="12" t="s">
        <v>13064</v>
      </c>
      <c r="F1293" s="12" t="s">
        <v>13065</v>
      </c>
      <c r="G1293" s="12" t="s">
        <v>13066</v>
      </c>
      <c r="H1293" s="12" t="s">
        <v>13066</v>
      </c>
      <c r="I1293" s="12" t="s">
        <v>13067</v>
      </c>
      <c r="J1293" t="s">
        <v>13068</v>
      </c>
      <c r="K1293" s="4">
        <v>65</v>
      </c>
      <c r="L1293" s="3">
        <v>16</v>
      </c>
      <c r="M1293" s="3">
        <v>4890</v>
      </c>
      <c r="O1293" s="4">
        <v>65</v>
      </c>
      <c r="P1293" s="3">
        <v>4890</v>
      </c>
    </row>
    <row r="1294" spans="1:16" x14ac:dyDescent="0.25">
      <c r="A1294" s="3">
        <v>1293</v>
      </c>
      <c r="B1294" s="3">
        <v>9</v>
      </c>
      <c r="C1294" s="3">
        <v>51</v>
      </c>
      <c r="D1294" s="22" t="s">
        <v>1491</v>
      </c>
      <c r="E1294" s="12" t="s">
        <v>13069</v>
      </c>
      <c r="F1294" s="12" t="s">
        <v>13070</v>
      </c>
      <c r="G1294" s="12" t="s">
        <v>13071</v>
      </c>
      <c r="H1294" s="12" t="s">
        <v>13071</v>
      </c>
      <c r="I1294" s="12" t="s">
        <v>13072</v>
      </c>
      <c r="J1294" t="s">
        <v>13073</v>
      </c>
      <c r="K1294" s="4">
        <v>56</v>
      </c>
      <c r="L1294" s="3">
        <v>14</v>
      </c>
      <c r="M1294" s="3">
        <v>2144</v>
      </c>
      <c r="O1294" s="4">
        <v>56</v>
      </c>
      <c r="P1294" s="3">
        <v>2144</v>
      </c>
    </row>
    <row r="1295" spans="1:16" x14ac:dyDescent="0.25">
      <c r="A1295" s="3">
        <v>1294</v>
      </c>
      <c r="B1295" s="3">
        <v>9</v>
      </c>
      <c r="C1295" s="3">
        <v>52</v>
      </c>
      <c r="D1295" s="22" t="s">
        <v>1492</v>
      </c>
      <c r="E1295" s="12" t="s">
        <v>13074</v>
      </c>
      <c r="F1295" s="12" t="s">
        <v>13075</v>
      </c>
      <c r="G1295" s="12" t="s">
        <v>13076</v>
      </c>
      <c r="H1295" s="12" t="s">
        <v>13076</v>
      </c>
      <c r="I1295" s="12" t="s">
        <v>13077</v>
      </c>
      <c r="J1295" t="s">
        <v>13078</v>
      </c>
      <c r="K1295" s="4">
        <v>93</v>
      </c>
      <c r="L1295" s="3">
        <v>22</v>
      </c>
      <c r="M1295" s="3">
        <v>5315</v>
      </c>
      <c r="O1295" s="4">
        <v>93</v>
      </c>
      <c r="P1295" s="3">
        <v>5315</v>
      </c>
    </row>
    <row r="1296" spans="1:16" x14ac:dyDescent="0.25">
      <c r="A1296" s="3">
        <v>1295</v>
      </c>
      <c r="B1296" s="3">
        <v>9</v>
      </c>
      <c r="C1296" s="3">
        <v>53</v>
      </c>
      <c r="D1296" s="22" t="s">
        <v>1493</v>
      </c>
      <c r="E1296" s="12" t="s">
        <v>13079</v>
      </c>
      <c r="F1296" s="12" t="s">
        <v>13080</v>
      </c>
      <c r="G1296" s="12" t="s">
        <v>13081</v>
      </c>
      <c r="H1296" s="12" t="s">
        <v>13081</v>
      </c>
      <c r="I1296" s="12" t="s">
        <v>13082</v>
      </c>
      <c r="J1296" t="s">
        <v>13083</v>
      </c>
      <c r="K1296" s="4">
        <v>46</v>
      </c>
      <c r="L1296" s="3">
        <v>12</v>
      </c>
      <c r="M1296" s="3">
        <v>2527</v>
      </c>
      <c r="O1296" s="4">
        <v>46</v>
      </c>
      <c r="P1296" s="3">
        <v>2527</v>
      </c>
    </row>
    <row r="1297" spans="1:16" x14ac:dyDescent="0.25">
      <c r="A1297" s="3">
        <v>1296</v>
      </c>
      <c r="B1297" s="3">
        <v>9</v>
      </c>
      <c r="C1297" s="3">
        <v>54</v>
      </c>
      <c r="D1297" s="22" t="s">
        <v>1494</v>
      </c>
      <c r="E1297" s="12" t="s">
        <v>13084</v>
      </c>
      <c r="F1297" s="12" t="s">
        <v>13085</v>
      </c>
      <c r="G1297" s="12" t="s">
        <v>13086</v>
      </c>
      <c r="H1297" s="12" t="s">
        <v>13086</v>
      </c>
      <c r="I1297" s="12" t="s">
        <v>13087</v>
      </c>
      <c r="J1297" t="s">
        <v>13088</v>
      </c>
      <c r="K1297" s="4">
        <v>93</v>
      </c>
      <c r="L1297" s="3">
        <v>22</v>
      </c>
      <c r="M1297" s="3">
        <v>4024</v>
      </c>
      <c r="O1297" s="4">
        <v>93</v>
      </c>
      <c r="P1297" s="3">
        <v>4024</v>
      </c>
    </row>
    <row r="1298" spans="1:16" x14ac:dyDescent="0.25">
      <c r="A1298" s="3">
        <v>1297</v>
      </c>
      <c r="B1298" s="3">
        <v>9</v>
      </c>
      <c r="C1298" s="3">
        <v>55</v>
      </c>
      <c r="D1298" s="22" t="s">
        <v>1495</v>
      </c>
      <c r="E1298" s="12" t="s">
        <v>13089</v>
      </c>
      <c r="F1298" s="12" t="s">
        <v>13090</v>
      </c>
      <c r="G1298" s="12" t="s">
        <v>13091</v>
      </c>
      <c r="H1298" s="12" t="s">
        <v>13091</v>
      </c>
      <c r="I1298" s="12" t="s">
        <v>13092</v>
      </c>
      <c r="J1298" t="s">
        <v>13093</v>
      </c>
      <c r="K1298" s="4">
        <v>78</v>
      </c>
      <c r="L1298" s="3">
        <v>17</v>
      </c>
      <c r="M1298" s="3">
        <v>3505</v>
      </c>
      <c r="O1298" s="4">
        <v>78</v>
      </c>
      <c r="P1298" s="3">
        <v>3505</v>
      </c>
    </row>
    <row r="1299" spans="1:16" x14ac:dyDescent="0.25">
      <c r="A1299" s="3">
        <v>1298</v>
      </c>
      <c r="B1299" s="3">
        <v>9</v>
      </c>
      <c r="C1299" s="3">
        <v>56</v>
      </c>
      <c r="D1299" s="22" t="s">
        <v>1496</v>
      </c>
      <c r="E1299" s="12" t="s">
        <v>13094</v>
      </c>
      <c r="F1299" s="12" t="s">
        <v>13095</v>
      </c>
      <c r="G1299" s="12" t="s">
        <v>13096</v>
      </c>
      <c r="H1299" s="12" t="s">
        <v>13096</v>
      </c>
      <c r="I1299" s="12" t="s">
        <v>13097</v>
      </c>
      <c r="J1299" t="s">
        <v>13098</v>
      </c>
      <c r="K1299" s="4">
        <v>45</v>
      </c>
      <c r="L1299" s="3">
        <v>10</v>
      </c>
      <c r="M1299" s="3">
        <v>1519</v>
      </c>
      <c r="O1299" s="4">
        <v>45</v>
      </c>
      <c r="P1299" s="3">
        <v>1519</v>
      </c>
    </row>
    <row r="1300" spans="1:16" x14ac:dyDescent="0.25">
      <c r="A1300" s="3">
        <v>1299</v>
      </c>
      <c r="B1300" s="3">
        <v>9</v>
      </c>
      <c r="C1300" s="3">
        <v>57</v>
      </c>
      <c r="D1300" s="22" t="s">
        <v>1497</v>
      </c>
      <c r="E1300" s="12" t="s">
        <v>13099</v>
      </c>
      <c r="F1300" s="12" t="s">
        <v>13100</v>
      </c>
      <c r="G1300" s="12" t="s">
        <v>13101</v>
      </c>
      <c r="H1300" s="12" t="s">
        <v>13102</v>
      </c>
      <c r="I1300" s="12" t="s">
        <v>13103</v>
      </c>
      <c r="J1300" t="s">
        <v>13104</v>
      </c>
      <c r="K1300" s="4">
        <v>43</v>
      </c>
      <c r="L1300" s="3">
        <v>11</v>
      </c>
      <c r="M1300" s="3">
        <v>2800</v>
      </c>
      <c r="O1300" s="4">
        <v>43</v>
      </c>
      <c r="P1300" s="3">
        <v>2800</v>
      </c>
    </row>
    <row r="1301" spans="1:16" x14ac:dyDescent="0.25">
      <c r="A1301" s="3">
        <v>1300</v>
      </c>
      <c r="B1301" s="3">
        <v>9</v>
      </c>
      <c r="C1301" s="3">
        <v>58</v>
      </c>
      <c r="D1301" s="22" t="s">
        <v>1498</v>
      </c>
      <c r="E1301" s="12" t="s">
        <v>13105</v>
      </c>
      <c r="F1301" s="12" t="s">
        <v>13106</v>
      </c>
      <c r="G1301" s="12" t="s">
        <v>13107</v>
      </c>
      <c r="H1301" s="12" t="s">
        <v>13107</v>
      </c>
      <c r="I1301" s="12" t="s">
        <v>13108</v>
      </c>
      <c r="J1301" t="s">
        <v>13109</v>
      </c>
      <c r="K1301" s="4">
        <v>61</v>
      </c>
      <c r="L1301" s="3">
        <v>16</v>
      </c>
      <c r="M1301" s="3">
        <v>4175</v>
      </c>
      <c r="O1301" s="4">
        <v>61</v>
      </c>
      <c r="P1301" s="3">
        <v>4175</v>
      </c>
    </row>
    <row r="1302" spans="1:16" x14ac:dyDescent="0.25">
      <c r="A1302" s="3">
        <v>1301</v>
      </c>
      <c r="B1302" s="3">
        <v>9</v>
      </c>
      <c r="C1302" s="3">
        <v>59</v>
      </c>
      <c r="D1302" s="22" t="s">
        <v>1499</v>
      </c>
      <c r="E1302" s="12" t="s">
        <v>13110</v>
      </c>
      <c r="F1302" s="12" t="s">
        <v>13111</v>
      </c>
      <c r="G1302" s="12" t="s">
        <v>13112</v>
      </c>
      <c r="H1302" s="12" t="s">
        <v>13112</v>
      </c>
      <c r="I1302" s="12" t="s">
        <v>13113</v>
      </c>
      <c r="J1302" t="s">
        <v>13114</v>
      </c>
      <c r="K1302" s="4">
        <v>82</v>
      </c>
      <c r="L1302" s="3">
        <v>19</v>
      </c>
      <c r="M1302" s="3">
        <v>5679</v>
      </c>
      <c r="O1302" s="4">
        <v>82</v>
      </c>
      <c r="P1302" s="3">
        <v>5679</v>
      </c>
    </row>
    <row r="1303" spans="1:16" x14ac:dyDescent="0.25">
      <c r="A1303" s="3">
        <v>1302</v>
      </c>
      <c r="B1303" s="3">
        <v>9</v>
      </c>
      <c r="C1303" s="3">
        <v>60</v>
      </c>
      <c r="D1303" s="22" t="s">
        <v>1500</v>
      </c>
      <c r="E1303" s="12" t="s">
        <v>13115</v>
      </c>
      <c r="F1303" s="12" t="s">
        <v>13116</v>
      </c>
      <c r="G1303" s="12" t="s">
        <v>13117</v>
      </c>
      <c r="H1303" s="12" t="s">
        <v>13117</v>
      </c>
      <c r="I1303" s="12" t="s">
        <v>13118</v>
      </c>
      <c r="J1303" t="s">
        <v>13119</v>
      </c>
      <c r="K1303" s="4">
        <v>114</v>
      </c>
      <c r="L1303" s="3">
        <v>22</v>
      </c>
      <c r="M1303" s="3">
        <v>5884</v>
      </c>
      <c r="O1303" s="4">
        <v>114</v>
      </c>
      <c r="P1303" s="3">
        <v>5884</v>
      </c>
    </row>
    <row r="1304" spans="1:16" x14ac:dyDescent="0.25">
      <c r="A1304" s="3">
        <v>1303</v>
      </c>
      <c r="B1304" s="3">
        <v>9</v>
      </c>
      <c r="C1304" s="3">
        <v>61</v>
      </c>
      <c r="D1304" s="22" t="s">
        <v>1501</v>
      </c>
      <c r="E1304" s="12" t="s">
        <v>13120</v>
      </c>
      <c r="F1304" s="12" t="s">
        <v>13121</v>
      </c>
      <c r="G1304" s="12" t="s">
        <v>13122</v>
      </c>
      <c r="H1304" s="12" t="s">
        <v>13122</v>
      </c>
      <c r="I1304" s="12" t="s">
        <v>13123</v>
      </c>
      <c r="J1304" t="s">
        <v>13124</v>
      </c>
      <c r="K1304" s="4">
        <v>115</v>
      </c>
      <c r="L1304" s="3">
        <v>26</v>
      </c>
      <c r="M1304" s="3">
        <v>9278</v>
      </c>
      <c r="O1304" s="4">
        <v>115</v>
      </c>
      <c r="P1304" s="3">
        <v>9278</v>
      </c>
    </row>
    <row r="1305" spans="1:16" x14ac:dyDescent="0.25">
      <c r="A1305" s="3">
        <v>1304</v>
      </c>
      <c r="B1305" s="3">
        <v>9</v>
      </c>
      <c r="C1305" s="3">
        <v>62</v>
      </c>
      <c r="D1305" s="22" t="s">
        <v>1502</v>
      </c>
      <c r="E1305" s="12" t="s">
        <v>13125</v>
      </c>
      <c r="F1305" s="12" t="s">
        <v>13126</v>
      </c>
      <c r="G1305" s="12" t="s">
        <v>13127</v>
      </c>
      <c r="H1305" s="12" t="s">
        <v>13127</v>
      </c>
      <c r="I1305" s="12" t="s">
        <v>13128</v>
      </c>
      <c r="J1305" t="s">
        <v>13129</v>
      </c>
      <c r="K1305" s="4">
        <v>55</v>
      </c>
      <c r="L1305" s="3">
        <v>12</v>
      </c>
      <c r="M1305" s="3">
        <v>3333</v>
      </c>
      <c r="O1305" s="4">
        <v>55</v>
      </c>
      <c r="P1305" s="3">
        <v>3333</v>
      </c>
    </row>
    <row r="1306" spans="1:16" x14ac:dyDescent="0.25">
      <c r="A1306" s="3">
        <v>1305</v>
      </c>
      <c r="B1306" s="3">
        <v>9</v>
      </c>
      <c r="C1306" s="3">
        <v>63</v>
      </c>
      <c r="D1306" s="22" t="s">
        <v>1503</v>
      </c>
      <c r="E1306" s="12" t="s">
        <v>13130</v>
      </c>
      <c r="F1306" s="12" t="s">
        <v>13131</v>
      </c>
      <c r="G1306" s="12" t="s">
        <v>13132</v>
      </c>
      <c r="H1306" s="12" t="s">
        <v>13132</v>
      </c>
      <c r="I1306" s="12" t="s">
        <v>13133</v>
      </c>
      <c r="J1306" t="s">
        <v>13134</v>
      </c>
      <c r="K1306" s="4">
        <v>63</v>
      </c>
      <c r="L1306" s="3">
        <v>16</v>
      </c>
      <c r="M1306" s="3">
        <v>4469</v>
      </c>
      <c r="O1306" s="4">
        <v>63</v>
      </c>
      <c r="P1306" s="3">
        <v>4469</v>
      </c>
    </row>
    <row r="1307" spans="1:16" x14ac:dyDescent="0.25">
      <c r="A1307" s="3">
        <v>1306</v>
      </c>
      <c r="B1307" s="3">
        <v>9</v>
      </c>
      <c r="C1307" s="3">
        <v>64</v>
      </c>
      <c r="D1307" s="22" t="s">
        <v>1504</v>
      </c>
      <c r="E1307" s="12" t="s">
        <v>13135</v>
      </c>
      <c r="F1307" s="12" t="s">
        <v>13136</v>
      </c>
      <c r="G1307" s="12" t="s">
        <v>13137</v>
      </c>
      <c r="H1307" s="12" t="s">
        <v>13137</v>
      </c>
      <c r="I1307" s="12" t="s">
        <v>13138</v>
      </c>
      <c r="J1307" t="s">
        <v>13139</v>
      </c>
      <c r="K1307" s="4">
        <v>72</v>
      </c>
      <c r="L1307" s="3">
        <v>17</v>
      </c>
      <c r="M1307" s="3">
        <v>6038</v>
      </c>
      <c r="O1307" s="4">
        <v>72</v>
      </c>
      <c r="P1307" s="3">
        <v>6038</v>
      </c>
    </row>
    <row r="1308" spans="1:16" x14ac:dyDescent="0.25">
      <c r="A1308" s="3">
        <v>1307</v>
      </c>
      <c r="B1308" s="3">
        <v>9</v>
      </c>
      <c r="C1308" s="3">
        <v>65</v>
      </c>
      <c r="D1308" s="22" t="s">
        <v>1505</v>
      </c>
      <c r="E1308" s="12" t="s">
        <v>13140</v>
      </c>
      <c r="F1308" s="12" t="s">
        <v>13141</v>
      </c>
      <c r="G1308" s="12" t="s">
        <v>13142</v>
      </c>
      <c r="H1308" s="12" t="s">
        <v>13142</v>
      </c>
      <c r="I1308" s="12" t="s">
        <v>13143</v>
      </c>
      <c r="J1308" t="s">
        <v>13144</v>
      </c>
      <c r="K1308" s="4">
        <v>64</v>
      </c>
      <c r="L1308" s="3">
        <v>13</v>
      </c>
      <c r="M1308" s="3">
        <v>5003</v>
      </c>
      <c r="O1308" s="4">
        <v>64</v>
      </c>
      <c r="P1308" s="3">
        <v>5003</v>
      </c>
    </row>
    <row r="1309" spans="1:16" x14ac:dyDescent="0.25">
      <c r="A1309" s="3">
        <v>1308</v>
      </c>
      <c r="B1309" s="3">
        <v>9</v>
      </c>
      <c r="C1309" s="3">
        <v>66</v>
      </c>
      <c r="D1309" s="22" t="s">
        <v>1506</v>
      </c>
      <c r="E1309" s="12" t="s">
        <v>13145</v>
      </c>
      <c r="F1309" s="12" t="s">
        <v>13146</v>
      </c>
      <c r="G1309" s="12" t="s">
        <v>13147</v>
      </c>
      <c r="H1309" s="12" t="s">
        <v>13147</v>
      </c>
      <c r="I1309" s="12" t="s">
        <v>13148</v>
      </c>
      <c r="J1309" t="s">
        <v>13149</v>
      </c>
      <c r="K1309" s="4">
        <v>66</v>
      </c>
      <c r="L1309" s="3">
        <v>16</v>
      </c>
      <c r="M1309" s="3">
        <v>4961</v>
      </c>
      <c r="O1309" s="4">
        <v>66</v>
      </c>
      <c r="P1309" s="3">
        <v>4961</v>
      </c>
    </row>
    <row r="1310" spans="1:16" x14ac:dyDescent="0.25">
      <c r="A1310" s="3">
        <v>1309</v>
      </c>
      <c r="B1310" s="3">
        <v>9</v>
      </c>
      <c r="C1310" s="3">
        <v>67</v>
      </c>
      <c r="D1310" s="22" t="s">
        <v>1507</v>
      </c>
      <c r="E1310" s="12" t="s">
        <v>13150</v>
      </c>
      <c r="F1310" s="12" t="s">
        <v>13151</v>
      </c>
      <c r="G1310" s="12" t="s">
        <v>13152</v>
      </c>
      <c r="H1310" s="12" t="s">
        <v>13152</v>
      </c>
      <c r="I1310" s="12" t="s">
        <v>13153</v>
      </c>
      <c r="J1310" t="s">
        <v>13154</v>
      </c>
      <c r="K1310" s="4">
        <v>100</v>
      </c>
      <c r="L1310" s="3">
        <v>19</v>
      </c>
      <c r="M1310" s="3">
        <v>6523</v>
      </c>
      <c r="O1310" s="4">
        <v>100</v>
      </c>
      <c r="P1310" s="3">
        <v>6523</v>
      </c>
    </row>
    <row r="1311" spans="1:16" x14ac:dyDescent="0.25">
      <c r="A1311" s="3">
        <v>1310</v>
      </c>
      <c r="B1311" s="3">
        <v>9</v>
      </c>
      <c r="C1311" s="3">
        <v>68</v>
      </c>
      <c r="D1311" s="22" t="s">
        <v>1508</v>
      </c>
      <c r="E1311" s="12" t="s">
        <v>13155</v>
      </c>
      <c r="F1311" s="12" t="s">
        <v>13156</v>
      </c>
      <c r="G1311" s="12" t="s">
        <v>13157</v>
      </c>
      <c r="H1311" s="12" t="s">
        <v>13157</v>
      </c>
      <c r="I1311" s="12" t="s">
        <v>13158</v>
      </c>
      <c r="J1311" t="s">
        <v>13159</v>
      </c>
      <c r="K1311" s="4">
        <v>75</v>
      </c>
      <c r="L1311" s="3">
        <v>16</v>
      </c>
      <c r="M1311" s="3">
        <v>4132</v>
      </c>
      <c r="O1311" s="4">
        <v>75</v>
      </c>
      <c r="P1311" s="3">
        <v>4132</v>
      </c>
    </row>
    <row r="1312" spans="1:16" x14ac:dyDescent="0.25">
      <c r="A1312" s="3">
        <v>1311</v>
      </c>
      <c r="B1312" s="3">
        <v>9</v>
      </c>
      <c r="C1312" s="3">
        <v>69</v>
      </c>
      <c r="D1312" s="22" t="s">
        <v>1509</v>
      </c>
      <c r="E1312" s="12" t="s">
        <v>13160</v>
      </c>
      <c r="F1312" s="12" t="s">
        <v>13161</v>
      </c>
      <c r="G1312" s="12" t="s">
        <v>13162</v>
      </c>
      <c r="H1312" s="12" t="s">
        <v>13162</v>
      </c>
      <c r="I1312" s="12" t="s">
        <v>13163</v>
      </c>
      <c r="J1312" t="s">
        <v>13164</v>
      </c>
      <c r="K1312" s="4">
        <v>162</v>
      </c>
      <c r="L1312" s="3">
        <v>32</v>
      </c>
      <c r="M1312" s="3">
        <v>16372</v>
      </c>
      <c r="O1312" s="4">
        <v>162</v>
      </c>
      <c r="P1312" s="3">
        <v>16372</v>
      </c>
    </row>
    <row r="1313" spans="1:16" x14ac:dyDescent="0.25">
      <c r="A1313" s="3">
        <v>1312</v>
      </c>
      <c r="B1313" s="3">
        <v>9</v>
      </c>
      <c r="C1313" s="3">
        <v>70</v>
      </c>
      <c r="D1313" s="22" t="s">
        <v>1510</v>
      </c>
      <c r="E1313" s="12" t="s">
        <v>13165</v>
      </c>
      <c r="F1313" s="12" t="s">
        <v>13166</v>
      </c>
      <c r="G1313" s="12" t="s">
        <v>13167</v>
      </c>
      <c r="H1313" s="12" t="s">
        <v>13167</v>
      </c>
      <c r="I1313" s="12" t="s">
        <v>13168</v>
      </c>
      <c r="J1313" t="s">
        <v>13169</v>
      </c>
      <c r="K1313" s="4">
        <v>121</v>
      </c>
      <c r="L1313" s="3">
        <v>26</v>
      </c>
      <c r="M1313" s="3">
        <v>8534</v>
      </c>
      <c r="O1313" s="4">
        <v>121</v>
      </c>
      <c r="P1313" s="3">
        <v>8534</v>
      </c>
    </row>
    <row r="1314" spans="1:16" x14ac:dyDescent="0.25">
      <c r="A1314" s="3">
        <v>1313</v>
      </c>
      <c r="B1314" s="3">
        <v>9</v>
      </c>
      <c r="C1314" s="3">
        <v>71</v>
      </c>
      <c r="D1314" s="22" t="s">
        <v>1511</v>
      </c>
      <c r="E1314" s="12" t="s">
        <v>13170</v>
      </c>
      <c r="F1314" s="12" t="s">
        <v>13171</v>
      </c>
      <c r="G1314" s="12" t="s">
        <v>13172</v>
      </c>
      <c r="H1314" s="12" t="s">
        <v>13172</v>
      </c>
      <c r="I1314" s="12" t="s">
        <v>13173</v>
      </c>
      <c r="J1314" t="s">
        <v>13174</v>
      </c>
      <c r="K1314" s="4">
        <v>131</v>
      </c>
      <c r="L1314" s="3">
        <v>24</v>
      </c>
      <c r="M1314" s="3">
        <v>6214</v>
      </c>
      <c r="O1314" s="4">
        <v>131</v>
      </c>
      <c r="P1314" s="3">
        <v>6214</v>
      </c>
    </row>
    <row r="1315" spans="1:16" x14ac:dyDescent="0.25">
      <c r="A1315" s="3">
        <v>1314</v>
      </c>
      <c r="B1315" s="3">
        <v>9</v>
      </c>
      <c r="C1315" s="3">
        <v>72</v>
      </c>
      <c r="D1315" s="22" t="s">
        <v>1512</v>
      </c>
      <c r="E1315" s="12" t="s">
        <v>13175</v>
      </c>
      <c r="F1315" s="12" t="s">
        <v>13176</v>
      </c>
      <c r="G1315" s="12" t="s">
        <v>13177</v>
      </c>
      <c r="H1315" s="12" t="s">
        <v>13177</v>
      </c>
      <c r="I1315" s="12" t="s">
        <v>13178</v>
      </c>
      <c r="J1315" t="s">
        <v>13179</v>
      </c>
      <c r="K1315" s="4">
        <v>100</v>
      </c>
      <c r="L1315" s="3">
        <v>24</v>
      </c>
      <c r="M1315" s="3">
        <v>8239</v>
      </c>
      <c r="O1315" s="4">
        <v>100</v>
      </c>
      <c r="P1315" s="3">
        <v>8239</v>
      </c>
    </row>
    <row r="1316" spans="1:16" x14ac:dyDescent="0.25">
      <c r="A1316" s="3">
        <v>1315</v>
      </c>
      <c r="B1316" s="3">
        <v>9</v>
      </c>
      <c r="C1316" s="3">
        <v>73</v>
      </c>
      <c r="D1316" s="22" t="s">
        <v>1513</v>
      </c>
      <c r="E1316" s="12" t="s">
        <v>13180</v>
      </c>
      <c r="F1316" s="12" t="s">
        <v>13181</v>
      </c>
      <c r="G1316" s="12" t="s">
        <v>13182</v>
      </c>
      <c r="H1316" s="12" t="s">
        <v>13182</v>
      </c>
      <c r="I1316" s="12" t="s">
        <v>13183</v>
      </c>
      <c r="J1316" t="s">
        <v>13184</v>
      </c>
      <c r="K1316" s="4">
        <v>59</v>
      </c>
      <c r="L1316" s="3">
        <v>11</v>
      </c>
      <c r="M1316" s="3">
        <v>3578</v>
      </c>
      <c r="O1316" s="4">
        <v>59</v>
      </c>
      <c r="P1316" s="3">
        <v>3578</v>
      </c>
    </row>
    <row r="1317" spans="1:16" x14ac:dyDescent="0.25">
      <c r="A1317" s="3">
        <v>1316</v>
      </c>
      <c r="B1317" s="3">
        <v>9</v>
      </c>
      <c r="C1317" s="3">
        <v>74</v>
      </c>
      <c r="D1317" s="22" t="s">
        <v>1514</v>
      </c>
      <c r="E1317" s="12" t="s">
        <v>13185</v>
      </c>
      <c r="F1317" s="12" t="s">
        <v>13186</v>
      </c>
      <c r="G1317" s="12" t="s">
        <v>13187</v>
      </c>
      <c r="H1317" s="12" t="s">
        <v>13187</v>
      </c>
      <c r="I1317" s="12" t="s">
        <v>13188</v>
      </c>
      <c r="J1317" t="s">
        <v>13189</v>
      </c>
      <c r="K1317" s="4">
        <v>190</v>
      </c>
      <c r="L1317" s="3">
        <v>46</v>
      </c>
      <c r="M1317" s="3">
        <v>11308</v>
      </c>
      <c r="O1317" s="4">
        <v>190</v>
      </c>
      <c r="P1317" s="3">
        <v>11308</v>
      </c>
    </row>
    <row r="1318" spans="1:16" x14ac:dyDescent="0.25">
      <c r="A1318" s="3">
        <v>1317</v>
      </c>
      <c r="B1318" s="3">
        <v>9</v>
      </c>
      <c r="C1318" s="3">
        <v>75</v>
      </c>
      <c r="D1318" s="22" t="s">
        <v>1515</v>
      </c>
      <c r="E1318" s="12" t="s">
        <v>13190</v>
      </c>
      <c r="F1318" s="12" t="s">
        <v>13191</v>
      </c>
      <c r="G1318" s="12" t="s">
        <v>13192</v>
      </c>
      <c r="H1318" s="12" t="s">
        <v>13192</v>
      </c>
      <c r="I1318" s="12" t="s">
        <v>13193</v>
      </c>
      <c r="J1318" t="s">
        <v>13194</v>
      </c>
      <c r="K1318" s="4">
        <v>51</v>
      </c>
      <c r="L1318" s="3">
        <v>12</v>
      </c>
      <c r="M1318" s="3">
        <v>2779</v>
      </c>
      <c r="O1318" s="4">
        <v>51</v>
      </c>
      <c r="P1318" s="3">
        <v>2779</v>
      </c>
    </row>
    <row r="1319" spans="1:16" x14ac:dyDescent="0.25">
      <c r="A1319" s="3">
        <v>1318</v>
      </c>
      <c r="B1319" s="3">
        <v>9</v>
      </c>
      <c r="C1319" s="3">
        <v>76</v>
      </c>
      <c r="D1319" s="22" t="s">
        <v>1516</v>
      </c>
      <c r="E1319" s="12" t="s">
        <v>13195</v>
      </c>
      <c r="F1319" s="12" t="s">
        <v>13196</v>
      </c>
      <c r="G1319" s="12" t="s">
        <v>13197</v>
      </c>
      <c r="H1319" s="12" t="s">
        <v>13197</v>
      </c>
      <c r="I1319" s="12" t="s">
        <v>13198</v>
      </c>
      <c r="J1319" t="s">
        <v>13199</v>
      </c>
      <c r="K1319" s="4">
        <v>38</v>
      </c>
      <c r="L1319" s="3">
        <v>9</v>
      </c>
      <c r="M1319" s="3">
        <v>3925</v>
      </c>
      <c r="O1319" s="4">
        <v>38</v>
      </c>
      <c r="P1319" s="3">
        <v>3925</v>
      </c>
    </row>
    <row r="1320" spans="1:16" x14ac:dyDescent="0.25">
      <c r="A1320" s="3">
        <v>1319</v>
      </c>
      <c r="B1320" s="3">
        <v>9</v>
      </c>
      <c r="C1320" s="3">
        <v>77</v>
      </c>
      <c r="D1320" s="22" t="s">
        <v>1517</v>
      </c>
      <c r="E1320" s="12" t="s">
        <v>13200</v>
      </c>
      <c r="F1320" s="12" t="s">
        <v>13201</v>
      </c>
      <c r="G1320" s="12" t="s">
        <v>13202</v>
      </c>
      <c r="H1320" s="12" t="s">
        <v>13202</v>
      </c>
      <c r="I1320" s="12" t="s">
        <v>13203</v>
      </c>
      <c r="J1320" t="s">
        <v>13204</v>
      </c>
      <c r="K1320" s="4">
        <v>67</v>
      </c>
      <c r="L1320" s="3">
        <v>15</v>
      </c>
      <c r="M1320" s="3">
        <v>2975</v>
      </c>
      <c r="O1320" s="4">
        <v>67</v>
      </c>
      <c r="P1320" s="3">
        <v>2975</v>
      </c>
    </row>
    <row r="1321" spans="1:16" x14ac:dyDescent="0.25">
      <c r="A1321" s="3">
        <v>1320</v>
      </c>
      <c r="B1321" s="3">
        <v>9</v>
      </c>
      <c r="C1321" s="3">
        <v>78</v>
      </c>
      <c r="D1321" s="22" t="s">
        <v>1518</v>
      </c>
      <c r="E1321" s="12" t="s">
        <v>13205</v>
      </c>
      <c r="F1321" s="12" t="s">
        <v>13206</v>
      </c>
      <c r="G1321" s="12" t="s">
        <v>13207</v>
      </c>
      <c r="H1321" s="12" t="s">
        <v>13207</v>
      </c>
      <c r="I1321" s="12" t="s">
        <v>13208</v>
      </c>
      <c r="J1321" t="s">
        <v>13209</v>
      </c>
      <c r="K1321" s="4">
        <v>46</v>
      </c>
      <c r="L1321" s="3">
        <v>11</v>
      </c>
      <c r="M1321" s="3">
        <v>2232</v>
      </c>
      <c r="O1321" s="4">
        <v>46</v>
      </c>
      <c r="P1321" s="3">
        <v>2232</v>
      </c>
    </row>
    <row r="1322" spans="1:16" x14ac:dyDescent="0.25">
      <c r="A1322" s="3">
        <v>1321</v>
      </c>
      <c r="B1322" s="3">
        <v>9</v>
      </c>
      <c r="C1322" s="3">
        <v>79</v>
      </c>
      <c r="D1322" s="22" t="s">
        <v>1519</v>
      </c>
      <c r="E1322" s="12" t="s">
        <v>13210</v>
      </c>
      <c r="F1322" s="12" t="s">
        <v>13211</v>
      </c>
      <c r="G1322" s="12" t="s">
        <v>13212</v>
      </c>
      <c r="H1322" s="12" t="s">
        <v>13212</v>
      </c>
      <c r="I1322" s="12" t="s">
        <v>13213</v>
      </c>
      <c r="J1322" t="s">
        <v>13214</v>
      </c>
      <c r="K1322" s="4">
        <v>92</v>
      </c>
      <c r="L1322" s="3">
        <v>20</v>
      </c>
      <c r="M1322" s="3">
        <v>6309</v>
      </c>
      <c r="O1322" s="4">
        <v>92</v>
      </c>
      <c r="P1322" s="3">
        <v>6309</v>
      </c>
    </row>
    <row r="1323" spans="1:16" x14ac:dyDescent="0.25">
      <c r="A1323" s="3">
        <v>1322</v>
      </c>
      <c r="B1323" s="3">
        <v>9</v>
      </c>
      <c r="C1323" s="3">
        <v>80</v>
      </c>
      <c r="D1323" s="22" t="s">
        <v>1520</v>
      </c>
      <c r="E1323" s="12" t="s">
        <v>13215</v>
      </c>
      <c r="F1323" s="12" t="s">
        <v>13216</v>
      </c>
      <c r="G1323" s="12" t="s">
        <v>13217</v>
      </c>
      <c r="H1323" s="12" t="s">
        <v>13217</v>
      </c>
      <c r="I1323" s="12" t="s">
        <v>13218</v>
      </c>
      <c r="J1323" t="s">
        <v>13219</v>
      </c>
      <c r="K1323" s="4">
        <v>102</v>
      </c>
      <c r="L1323" s="3">
        <v>25</v>
      </c>
      <c r="M1323" s="3">
        <v>10533</v>
      </c>
      <c r="O1323" s="4">
        <v>102</v>
      </c>
      <c r="P1323" s="3">
        <v>10533</v>
      </c>
    </row>
    <row r="1324" spans="1:16" x14ac:dyDescent="0.25">
      <c r="A1324" s="3">
        <v>1323</v>
      </c>
      <c r="B1324" s="3">
        <v>9</v>
      </c>
      <c r="C1324" s="3">
        <v>81</v>
      </c>
      <c r="D1324" s="22" t="s">
        <v>1521</v>
      </c>
      <c r="E1324" s="12" t="s">
        <v>13220</v>
      </c>
      <c r="F1324" s="12" t="s">
        <v>13221</v>
      </c>
      <c r="G1324" s="12" t="s">
        <v>13222</v>
      </c>
      <c r="H1324" s="12" t="s">
        <v>13222</v>
      </c>
      <c r="I1324" s="12" t="s">
        <v>13223</v>
      </c>
      <c r="J1324" t="s">
        <v>13224</v>
      </c>
      <c r="K1324" s="4">
        <v>115</v>
      </c>
      <c r="L1324" s="3">
        <v>27</v>
      </c>
      <c r="M1324" s="3">
        <v>5999</v>
      </c>
      <c r="O1324" s="4">
        <v>115</v>
      </c>
      <c r="P1324" s="3">
        <v>5999</v>
      </c>
    </row>
    <row r="1325" spans="1:16" x14ac:dyDescent="0.25">
      <c r="A1325" s="3">
        <v>1324</v>
      </c>
      <c r="B1325" s="3">
        <v>9</v>
      </c>
      <c r="C1325" s="3">
        <v>82</v>
      </c>
      <c r="D1325" s="22" t="s">
        <v>1522</v>
      </c>
      <c r="E1325" s="12" t="s">
        <v>13225</v>
      </c>
      <c r="F1325" s="12" t="s">
        <v>13226</v>
      </c>
      <c r="G1325" s="12" t="s">
        <v>13227</v>
      </c>
      <c r="H1325" s="12" t="s">
        <v>13227</v>
      </c>
      <c r="I1325" s="12" t="s">
        <v>13228</v>
      </c>
      <c r="J1325" t="s">
        <v>13229</v>
      </c>
      <c r="K1325" s="4">
        <v>43</v>
      </c>
      <c r="L1325" s="3">
        <v>8</v>
      </c>
      <c r="M1325" s="3">
        <v>2213</v>
      </c>
      <c r="O1325" s="4">
        <v>43</v>
      </c>
      <c r="P1325" s="3">
        <v>2213</v>
      </c>
    </row>
    <row r="1326" spans="1:16" x14ac:dyDescent="0.25">
      <c r="A1326" s="3">
        <v>1325</v>
      </c>
      <c r="B1326" s="3">
        <v>9</v>
      </c>
      <c r="C1326" s="3">
        <v>83</v>
      </c>
      <c r="D1326" s="22" t="s">
        <v>1523</v>
      </c>
      <c r="E1326" s="12" t="s">
        <v>13230</v>
      </c>
      <c r="F1326" s="12" t="s">
        <v>13231</v>
      </c>
      <c r="G1326" s="12" t="s">
        <v>13232</v>
      </c>
      <c r="H1326" s="12" t="s">
        <v>13233</v>
      </c>
      <c r="I1326" s="12" t="s">
        <v>13234</v>
      </c>
      <c r="J1326" t="s">
        <v>13235</v>
      </c>
      <c r="K1326" s="4">
        <v>110</v>
      </c>
      <c r="L1326" s="3">
        <v>25</v>
      </c>
      <c r="M1326" s="3">
        <v>9039</v>
      </c>
      <c r="O1326" s="4">
        <v>110</v>
      </c>
      <c r="P1326" s="3">
        <v>9039</v>
      </c>
    </row>
    <row r="1327" spans="1:16" x14ac:dyDescent="0.25">
      <c r="A1327" s="3">
        <v>1326</v>
      </c>
      <c r="B1327" s="3">
        <v>9</v>
      </c>
      <c r="C1327" s="3">
        <v>84</v>
      </c>
      <c r="D1327" s="22" t="s">
        <v>1524</v>
      </c>
      <c r="E1327" s="12" t="s">
        <v>13236</v>
      </c>
      <c r="F1327" s="12" t="s">
        <v>13237</v>
      </c>
      <c r="G1327" s="12" t="s">
        <v>13238</v>
      </c>
      <c r="H1327" s="12" t="s">
        <v>13238</v>
      </c>
      <c r="I1327" s="12" t="s">
        <v>13239</v>
      </c>
      <c r="J1327" t="s">
        <v>13240</v>
      </c>
      <c r="K1327" s="4">
        <v>70</v>
      </c>
      <c r="L1327" s="3">
        <v>18</v>
      </c>
      <c r="M1327" s="3">
        <v>3837</v>
      </c>
      <c r="O1327" s="4">
        <v>70</v>
      </c>
      <c r="P1327" s="3">
        <v>3837</v>
      </c>
    </row>
    <row r="1328" spans="1:16" x14ac:dyDescent="0.25">
      <c r="A1328" s="3">
        <v>1327</v>
      </c>
      <c r="B1328" s="3">
        <v>9</v>
      </c>
      <c r="C1328" s="3">
        <v>85</v>
      </c>
      <c r="D1328" s="22" t="s">
        <v>1525</v>
      </c>
      <c r="E1328" s="12" t="s">
        <v>13241</v>
      </c>
      <c r="F1328" s="12" t="s">
        <v>13242</v>
      </c>
      <c r="G1328" s="12" t="s">
        <v>13243</v>
      </c>
      <c r="H1328" s="12" t="s">
        <v>13243</v>
      </c>
      <c r="I1328" s="12" t="s">
        <v>13244</v>
      </c>
      <c r="J1328" t="s">
        <v>13245</v>
      </c>
      <c r="K1328" s="4">
        <v>71</v>
      </c>
      <c r="L1328" s="3">
        <v>16</v>
      </c>
      <c r="M1328" s="3">
        <v>3361</v>
      </c>
      <c r="O1328" s="4">
        <v>71</v>
      </c>
      <c r="P1328" s="3">
        <v>3361</v>
      </c>
    </row>
    <row r="1329" spans="1:16" x14ac:dyDescent="0.25">
      <c r="A1329" s="3">
        <v>1328</v>
      </c>
      <c r="B1329" s="3">
        <v>9</v>
      </c>
      <c r="C1329" s="3">
        <v>86</v>
      </c>
      <c r="D1329" s="22" t="s">
        <v>1526</v>
      </c>
      <c r="E1329" s="12" t="s">
        <v>13246</v>
      </c>
      <c r="F1329" s="12" t="s">
        <v>13247</v>
      </c>
      <c r="G1329" s="12" t="s">
        <v>13248</v>
      </c>
      <c r="H1329" s="12" t="s">
        <v>13249</v>
      </c>
      <c r="I1329" s="12" t="s">
        <v>13250</v>
      </c>
      <c r="J1329" t="s">
        <v>13251</v>
      </c>
      <c r="K1329" s="4">
        <v>82</v>
      </c>
      <c r="L1329" s="3">
        <v>18</v>
      </c>
      <c r="M1329" s="3">
        <v>5198</v>
      </c>
      <c r="O1329" s="4">
        <v>82</v>
      </c>
      <c r="P1329" s="3">
        <v>5198</v>
      </c>
    </row>
    <row r="1330" spans="1:16" x14ac:dyDescent="0.25">
      <c r="A1330" s="3">
        <v>1329</v>
      </c>
      <c r="B1330" s="3">
        <v>9</v>
      </c>
      <c r="C1330" s="3">
        <v>87</v>
      </c>
      <c r="D1330" s="22" t="s">
        <v>1527</v>
      </c>
      <c r="E1330" s="12" t="s">
        <v>13252</v>
      </c>
      <c r="F1330" s="12" t="s">
        <v>13253</v>
      </c>
      <c r="G1330" s="12" t="s">
        <v>13254</v>
      </c>
      <c r="H1330" s="12" t="s">
        <v>13254</v>
      </c>
      <c r="I1330" s="12" t="s">
        <v>13255</v>
      </c>
      <c r="J1330" t="s">
        <v>13256</v>
      </c>
      <c r="K1330" s="4">
        <v>46</v>
      </c>
      <c r="L1330" s="3">
        <v>11</v>
      </c>
      <c r="M1330" s="3">
        <v>2798</v>
      </c>
      <c r="O1330" s="4">
        <v>46</v>
      </c>
      <c r="P1330" s="3">
        <v>2798</v>
      </c>
    </row>
    <row r="1331" spans="1:16" x14ac:dyDescent="0.25">
      <c r="A1331" s="3">
        <v>1330</v>
      </c>
      <c r="B1331" s="3">
        <v>9</v>
      </c>
      <c r="C1331" s="3">
        <v>88</v>
      </c>
      <c r="D1331" s="22" t="s">
        <v>1528</v>
      </c>
      <c r="E1331" s="12" t="s">
        <v>13257</v>
      </c>
      <c r="F1331" s="12" t="s">
        <v>13258</v>
      </c>
      <c r="G1331" s="12" t="s">
        <v>13259</v>
      </c>
      <c r="H1331" s="12" t="s">
        <v>13259</v>
      </c>
      <c r="I1331" s="12" t="s">
        <v>13260</v>
      </c>
      <c r="J1331" t="s">
        <v>13261</v>
      </c>
      <c r="K1331" s="4">
        <v>74</v>
      </c>
      <c r="L1331" s="3">
        <v>14</v>
      </c>
      <c r="M1331" s="3">
        <v>3575</v>
      </c>
      <c r="O1331" s="4">
        <v>74</v>
      </c>
      <c r="P1331" s="3">
        <v>3575</v>
      </c>
    </row>
    <row r="1332" spans="1:16" x14ac:dyDescent="0.25">
      <c r="A1332" s="3">
        <v>1331</v>
      </c>
      <c r="B1332" s="3">
        <v>9</v>
      </c>
      <c r="C1332" s="3">
        <v>89</v>
      </c>
      <c r="D1332" s="22" t="s">
        <v>1529</v>
      </c>
      <c r="E1332" s="12" t="s">
        <v>13262</v>
      </c>
      <c r="F1332" s="12" t="s">
        <v>13263</v>
      </c>
      <c r="G1332" s="12" t="s">
        <v>13264</v>
      </c>
      <c r="H1332" s="12" t="s">
        <v>13264</v>
      </c>
      <c r="I1332" s="12" t="s">
        <v>13265</v>
      </c>
      <c r="J1332" t="s">
        <v>13266</v>
      </c>
      <c r="K1332" s="4">
        <v>53</v>
      </c>
      <c r="L1332" s="3">
        <v>13</v>
      </c>
      <c r="M1332" s="3">
        <v>5188</v>
      </c>
      <c r="O1332" s="4">
        <v>53</v>
      </c>
      <c r="P1332" s="3">
        <v>5188</v>
      </c>
    </row>
    <row r="1333" spans="1:16" x14ac:dyDescent="0.25">
      <c r="A1333" s="3">
        <v>1332</v>
      </c>
      <c r="B1333" s="3">
        <v>9</v>
      </c>
      <c r="C1333" s="3">
        <v>90</v>
      </c>
      <c r="D1333" s="22" t="s">
        <v>1530</v>
      </c>
      <c r="E1333" s="12" t="s">
        <v>13267</v>
      </c>
      <c r="F1333" s="12" t="s">
        <v>13268</v>
      </c>
      <c r="G1333" s="12" t="s">
        <v>13269</v>
      </c>
      <c r="H1333" s="12" t="s">
        <v>13269</v>
      </c>
      <c r="I1333" s="12" t="s">
        <v>13270</v>
      </c>
      <c r="J1333" t="s">
        <v>13271</v>
      </c>
      <c r="K1333" s="4">
        <v>80</v>
      </c>
      <c r="L1333" s="3">
        <v>17</v>
      </c>
      <c r="M1333" s="3">
        <v>6706</v>
      </c>
      <c r="O1333" s="4">
        <v>80</v>
      </c>
      <c r="P1333" s="3">
        <v>6706</v>
      </c>
    </row>
    <row r="1334" spans="1:16" x14ac:dyDescent="0.25">
      <c r="A1334" s="3">
        <v>1333</v>
      </c>
      <c r="B1334" s="3">
        <v>9</v>
      </c>
      <c r="C1334" s="3">
        <v>91</v>
      </c>
      <c r="D1334" s="22" t="s">
        <v>1531</v>
      </c>
      <c r="E1334" s="12" t="s">
        <v>13272</v>
      </c>
      <c r="F1334" s="12" t="s">
        <v>13273</v>
      </c>
      <c r="G1334" s="12" t="s">
        <v>13274</v>
      </c>
      <c r="H1334" s="12" t="s">
        <v>13274</v>
      </c>
      <c r="I1334" s="12" t="s">
        <v>13275</v>
      </c>
      <c r="J1334" t="s">
        <v>13276</v>
      </c>
      <c r="K1334" s="4">
        <v>103</v>
      </c>
      <c r="L1334" s="3">
        <v>26</v>
      </c>
      <c r="M1334" s="3">
        <v>7448</v>
      </c>
      <c r="O1334" s="4">
        <v>103</v>
      </c>
      <c r="P1334" s="3">
        <v>7448</v>
      </c>
    </row>
    <row r="1335" spans="1:16" x14ac:dyDescent="0.25">
      <c r="A1335" s="3">
        <v>1334</v>
      </c>
      <c r="B1335" s="3">
        <v>9</v>
      </c>
      <c r="C1335" s="3">
        <v>92</v>
      </c>
      <c r="D1335" s="22" t="s">
        <v>1532</v>
      </c>
      <c r="E1335" s="12" t="s">
        <v>13277</v>
      </c>
      <c r="F1335" s="12" t="s">
        <v>13278</v>
      </c>
      <c r="G1335" s="12" t="s">
        <v>13279</v>
      </c>
      <c r="H1335" s="12" t="s">
        <v>13279</v>
      </c>
      <c r="I1335" s="12" t="s">
        <v>13280</v>
      </c>
      <c r="J1335" t="s">
        <v>13281</v>
      </c>
      <c r="K1335" s="4">
        <v>90</v>
      </c>
      <c r="L1335" s="3">
        <v>23</v>
      </c>
      <c r="M1335" s="3">
        <v>6134</v>
      </c>
      <c r="O1335" s="4">
        <v>90</v>
      </c>
      <c r="P1335" s="3">
        <v>6134</v>
      </c>
    </row>
    <row r="1336" spans="1:16" x14ac:dyDescent="0.25">
      <c r="A1336" s="3">
        <v>1335</v>
      </c>
      <c r="B1336" s="3">
        <v>9</v>
      </c>
      <c r="C1336" s="3">
        <v>93</v>
      </c>
      <c r="D1336" s="22" t="s">
        <v>1533</v>
      </c>
      <c r="E1336" s="12" t="s">
        <v>13282</v>
      </c>
      <c r="F1336" s="12" t="s">
        <v>13283</v>
      </c>
      <c r="G1336" s="12" t="s">
        <v>13284</v>
      </c>
      <c r="H1336" s="12" t="s">
        <v>13285</v>
      </c>
      <c r="I1336" s="12" t="s">
        <v>13286</v>
      </c>
      <c r="J1336" t="s">
        <v>13287</v>
      </c>
      <c r="K1336" s="4">
        <v>86</v>
      </c>
      <c r="L1336" s="3">
        <v>19</v>
      </c>
      <c r="M1336" s="3">
        <v>6356</v>
      </c>
      <c r="O1336" s="4">
        <v>86</v>
      </c>
      <c r="P1336" s="3">
        <v>6356</v>
      </c>
    </row>
    <row r="1337" spans="1:16" x14ac:dyDescent="0.25">
      <c r="A1337" s="3">
        <v>1336</v>
      </c>
      <c r="B1337" s="3">
        <v>9</v>
      </c>
      <c r="C1337" s="3">
        <v>94</v>
      </c>
      <c r="D1337" s="22" t="s">
        <v>1534</v>
      </c>
      <c r="E1337" s="12" t="s">
        <v>13288</v>
      </c>
      <c r="F1337" s="12" t="s">
        <v>13289</v>
      </c>
      <c r="G1337" s="12" t="s">
        <v>13290</v>
      </c>
      <c r="H1337" s="12" t="s">
        <v>13290</v>
      </c>
      <c r="I1337" s="12" t="s">
        <v>13291</v>
      </c>
      <c r="J1337" t="s">
        <v>13292</v>
      </c>
      <c r="K1337" s="4">
        <v>130</v>
      </c>
      <c r="L1337" s="3">
        <v>30</v>
      </c>
      <c r="M1337" s="3">
        <v>11515</v>
      </c>
      <c r="O1337" s="4">
        <v>130</v>
      </c>
      <c r="P1337" s="3">
        <v>11515</v>
      </c>
    </row>
    <row r="1338" spans="1:16" x14ac:dyDescent="0.25">
      <c r="A1338" s="3">
        <v>1337</v>
      </c>
      <c r="B1338" s="3">
        <v>9</v>
      </c>
      <c r="C1338" s="3">
        <v>95</v>
      </c>
      <c r="D1338" s="22" t="s">
        <v>1535</v>
      </c>
      <c r="E1338" s="12" t="s">
        <v>13293</v>
      </c>
      <c r="F1338" s="12" t="s">
        <v>13294</v>
      </c>
      <c r="G1338" s="12" t="s">
        <v>13295</v>
      </c>
      <c r="H1338" s="12" t="s">
        <v>13295</v>
      </c>
      <c r="I1338" s="12" t="s">
        <v>13296</v>
      </c>
      <c r="J1338" t="s">
        <v>13297</v>
      </c>
      <c r="K1338" s="4">
        <v>88</v>
      </c>
      <c r="L1338" s="3">
        <v>18</v>
      </c>
      <c r="M1338" s="3">
        <v>5654</v>
      </c>
      <c r="O1338" s="4">
        <v>88</v>
      </c>
      <c r="P1338" s="3">
        <v>5654</v>
      </c>
    </row>
    <row r="1339" spans="1:16" x14ac:dyDescent="0.25">
      <c r="A1339" s="3">
        <v>1338</v>
      </c>
      <c r="B1339" s="3">
        <v>9</v>
      </c>
      <c r="C1339" s="3">
        <v>96</v>
      </c>
      <c r="D1339" s="22" t="s">
        <v>1536</v>
      </c>
      <c r="E1339" s="12" t="s">
        <v>13298</v>
      </c>
      <c r="F1339" s="12" t="s">
        <v>13299</v>
      </c>
      <c r="G1339" s="12" t="s">
        <v>13300</v>
      </c>
      <c r="H1339" s="12" t="s">
        <v>13300</v>
      </c>
      <c r="I1339" s="12" t="s">
        <v>13301</v>
      </c>
      <c r="J1339" t="s">
        <v>13302</v>
      </c>
      <c r="K1339" s="4">
        <v>58</v>
      </c>
      <c r="L1339" s="3">
        <v>14</v>
      </c>
      <c r="M1339" s="3">
        <v>5455</v>
      </c>
      <c r="O1339" s="4">
        <v>58</v>
      </c>
      <c r="P1339" s="3">
        <v>5455</v>
      </c>
    </row>
    <row r="1340" spans="1:16" x14ac:dyDescent="0.25">
      <c r="A1340" s="3">
        <v>1339</v>
      </c>
      <c r="B1340" s="3">
        <v>9</v>
      </c>
      <c r="C1340" s="3">
        <v>97</v>
      </c>
      <c r="D1340" s="22" t="s">
        <v>1537</v>
      </c>
      <c r="E1340" s="12" t="s">
        <v>13303</v>
      </c>
      <c r="F1340" s="12" t="s">
        <v>13304</v>
      </c>
      <c r="G1340" s="12" t="s">
        <v>13305</v>
      </c>
      <c r="H1340" s="12" t="s">
        <v>13305</v>
      </c>
      <c r="I1340" s="12" t="s">
        <v>13306</v>
      </c>
      <c r="J1340" t="s">
        <v>13307</v>
      </c>
      <c r="K1340" s="4">
        <v>69</v>
      </c>
      <c r="L1340" s="3">
        <v>16</v>
      </c>
      <c r="M1340" s="3">
        <v>2480</v>
      </c>
      <c r="O1340" s="4">
        <v>69</v>
      </c>
      <c r="P1340" s="3">
        <v>2480</v>
      </c>
    </row>
    <row r="1341" spans="1:16" x14ac:dyDescent="0.25">
      <c r="A1341" s="3">
        <v>1340</v>
      </c>
      <c r="B1341" s="3">
        <v>9</v>
      </c>
      <c r="C1341" s="3">
        <v>98</v>
      </c>
      <c r="D1341" s="22" t="s">
        <v>1538</v>
      </c>
      <c r="E1341" s="12" t="s">
        <v>13308</v>
      </c>
      <c r="F1341" s="12" t="s">
        <v>13309</v>
      </c>
      <c r="G1341" s="12" t="s">
        <v>13310</v>
      </c>
      <c r="H1341" s="12" t="s">
        <v>13310</v>
      </c>
      <c r="I1341" s="12" t="s">
        <v>13311</v>
      </c>
      <c r="J1341" t="s">
        <v>13312</v>
      </c>
      <c r="K1341" s="4">
        <v>71</v>
      </c>
      <c r="L1341" s="3">
        <v>16</v>
      </c>
      <c r="M1341" s="3">
        <v>5660</v>
      </c>
      <c r="O1341" s="4">
        <v>71</v>
      </c>
      <c r="P1341" s="3">
        <v>5660</v>
      </c>
    </row>
    <row r="1342" spans="1:16" x14ac:dyDescent="0.25">
      <c r="A1342" s="3">
        <v>1341</v>
      </c>
      <c r="B1342" s="3">
        <v>9</v>
      </c>
      <c r="C1342" s="3">
        <v>99</v>
      </c>
      <c r="D1342" s="22" t="s">
        <v>1539</v>
      </c>
      <c r="E1342" s="12" t="s">
        <v>13313</v>
      </c>
      <c r="F1342" s="12" t="s">
        <v>13314</v>
      </c>
      <c r="G1342" s="12" t="s">
        <v>13315</v>
      </c>
      <c r="H1342" s="12" t="s">
        <v>13315</v>
      </c>
      <c r="I1342" s="12" t="s">
        <v>13316</v>
      </c>
      <c r="J1342" t="s">
        <v>13317</v>
      </c>
      <c r="K1342" s="4">
        <v>112</v>
      </c>
      <c r="L1342" s="3">
        <v>27</v>
      </c>
      <c r="M1342" s="3">
        <v>9029</v>
      </c>
      <c r="O1342" s="4">
        <v>112</v>
      </c>
      <c r="P1342" s="3">
        <v>9029</v>
      </c>
    </row>
    <row r="1343" spans="1:16" x14ac:dyDescent="0.25">
      <c r="A1343" s="3">
        <v>1342</v>
      </c>
      <c r="B1343" s="3">
        <v>9</v>
      </c>
      <c r="C1343" s="3">
        <v>100</v>
      </c>
      <c r="D1343" s="22" t="s">
        <v>1540</v>
      </c>
      <c r="E1343" s="12" t="s">
        <v>13318</v>
      </c>
      <c r="F1343" s="12" t="s">
        <v>13319</v>
      </c>
      <c r="G1343" s="12" t="s">
        <v>13320</v>
      </c>
      <c r="H1343" s="12" t="s">
        <v>13320</v>
      </c>
      <c r="I1343" s="12" t="s">
        <v>13321</v>
      </c>
      <c r="J1343" t="s">
        <v>13322</v>
      </c>
      <c r="K1343" s="4">
        <v>122</v>
      </c>
      <c r="L1343" s="3">
        <v>25</v>
      </c>
      <c r="M1343" s="3">
        <v>10054</v>
      </c>
      <c r="O1343" s="4">
        <v>122</v>
      </c>
      <c r="P1343" s="3">
        <v>10054</v>
      </c>
    </row>
    <row r="1344" spans="1:16" x14ac:dyDescent="0.25">
      <c r="A1344" s="3">
        <v>1343</v>
      </c>
      <c r="B1344" s="3">
        <v>9</v>
      </c>
      <c r="C1344" s="3">
        <v>101</v>
      </c>
      <c r="D1344" s="22" t="s">
        <v>1541</v>
      </c>
      <c r="E1344" s="12" t="s">
        <v>13323</v>
      </c>
      <c r="F1344" s="12" t="s">
        <v>13324</v>
      </c>
      <c r="G1344" s="12" t="s">
        <v>13325</v>
      </c>
      <c r="H1344" s="12" t="s">
        <v>13325</v>
      </c>
      <c r="I1344" s="12" t="s">
        <v>13326</v>
      </c>
      <c r="J1344" t="s">
        <v>13327</v>
      </c>
      <c r="K1344" s="4">
        <v>98</v>
      </c>
      <c r="L1344" s="3">
        <v>22</v>
      </c>
      <c r="M1344" s="3">
        <v>7086</v>
      </c>
      <c r="O1344" s="4">
        <v>98</v>
      </c>
      <c r="P1344" s="3">
        <v>7086</v>
      </c>
    </row>
    <row r="1345" spans="1:16" x14ac:dyDescent="0.25">
      <c r="A1345" s="3">
        <v>1344</v>
      </c>
      <c r="B1345" s="3">
        <v>9</v>
      </c>
      <c r="C1345" s="3">
        <v>102</v>
      </c>
      <c r="D1345" s="22" t="s">
        <v>1542</v>
      </c>
      <c r="E1345" s="12" t="s">
        <v>13328</v>
      </c>
      <c r="F1345" s="12" t="s">
        <v>13329</v>
      </c>
      <c r="G1345" s="12" t="s">
        <v>13330</v>
      </c>
      <c r="H1345" s="12" t="s">
        <v>13330</v>
      </c>
      <c r="I1345" s="12" t="s">
        <v>13331</v>
      </c>
      <c r="J1345" t="s">
        <v>13332</v>
      </c>
      <c r="K1345" s="4">
        <v>75</v>
      </c>
      <c r="L1345" s="3">
        <v>17</v>
      </c>
      <c r="M1345" s="3">
        <v>6723</v>
      </c>
      <c r="O1345" s="4">
        <v>75</v>
      </c>
      <c r="P1345" s="3">
        <v>6723</v>
      </c>
    </row>
    <row r="1346" spans="1:16" x14ac:dyDescent="0.25">
      <c r="A1346" s="3">
        <v>1345</v>
      </c>
      <c r="B1346" s="3">
        <v>9</v>
      </c>
      <c r="C1346" s="3">
        <v>103</v>
      </c>
      <c r="D1346" s="22" t="s">
        <v>1543</v>
      </c>
      <c r="E1346" s="12" t="s">
        <v>13333</v>
      </c>
      <c r="F1346" s="12" t="s">
        <v>13334</v>
      </c>
      <c r="G1346" s="12" t="s">
        <v>13335</v>
      </c>
      <c r="H1346" s="12" t="s">
        <v>13335</v>
      </c>
      <c r="I1346" s="12" t="s">
        <v>13336</v>
      </c>
      <c r="J1346" t="s">
        <v>13337</v>
      </c>
      <c r="K1346" s="4">
        <v>64</v>
      </c>
      <c r="L1346" s="3">
        <v>16</v>
      </c>
      <c r="M1346" s="3">
        <v>4351</v>
      </c>
      <c r="O1346" s="4">
        <v>64</v>
      </c>
      <c r="P1346" s="3">
        <v>4351</v>
      </c>
    </row>
    <row r="1347" spans="1:16" x14ac:dyDescent="0.25">
      <c r="A1347" s="3">
        <v>1346</v>
      </c>
      <c r="B1347" s="3">
        <v>9</v>
      </c>
      <c r="C1347" s="3">
        <v>104</v>
      </c>
      <c r="D1347" s="22" t="s">
        <v>1544</v>
      </c>
      <c r="E1347" s="12" t="s">
        <v>13338</v>
      </c>
      <c r="F1347" s="12" t="s">
        <v>13339</v>
      </c>
      <c r="G1347" s="12" t="s">
        <v>13340</v>
      </c>
      <c r="H1347" s="12" t="s">
        <v>13340</v>
      </c>
      <c r="I1347" s="12" t="s">
        <v>13341</v>
      </c>
      <c r="J1347" t="s">
        <v>13342</v>
      </c>
      <c r="K1347" s="4">
        <v>66</v>
      </c>
      <c r="L1347" s="3">
        <v>16</v>
      </c>
      <c r="M1347" s="3">
        <v>3949</v>
      </c>
      <c r="O1347" s="4">
        <v>66</v>
      </c>
      <c r="P1347" s="3">
        <v>3949</v>
      </c>
    </row>
    <row r="1348" spans="1:16" x14ac:dyDescent="0.25">
      <c r="A1348" s="3">
        <v>1347</v>
      </c>
      <c r="B1348" s="3">
        <v>9</v>
      </c>
      <c r="C1348" s="3">
        <v>105</v>
      </c>
      <c r="D1348" s="22" t="s">
        <v>1545</v>
      </c>
      <c r="E1348" s="12" t="s">
        <v>13343</v>
      </c>
      <c r="F1348" s="12" t="s">
        <v>13344</v>
      </c>
      <c r="G1348" s="12" t="s">
        <v>13345</v>
      </c>
      <c r="H1348" s="12" t="s">
        <v>13345</v>
      </c>
      <c r="I1348" s="12" t="s">
        <v>13346</v>
      </c>
      <c r="J1348" t="s">
        <v>13347</v>
      </c>
      <c r="K1348" s="4">
        <v>83</v>
      </c>
      <c r="L1348" s="3">
        <v>16</v>
      </c>
      <c r="M1348" s="3">
        <v>5108</v>
      </c>
      <c r="O1348" s="4">
        <v>83</v>
      </c>
      <c r="P1348" s="3">
        <v>5108</v>
      </c>
    </row>
    <row r="1349" spans="1:16" x14ac:dyDescent="0.25">
      <c r="A1349" s="3">
        <v>1348</v>
      </c>
      <c r="B1349" s="3">
        <v>9</v>
      </c>
      <c r="C1349" s="3">
        <v>106</v>
      </c>
      <c r="D1349" s="22" t="s">
        <v>1546</v>
      </c>
      <c r="E1349" s="12" t="s">
        <v>13348</v>
      </c>
      <c r="F1349" s="12" t="s">
        <v>13349</v>
      </c>
      <c r="G1349" s="12" t="s">
        <v>13350</v>
      </c>
      <c r="H1349" s="12" t="s">
        <v>13350</v>
      </c>
      <c r="I1349" s="12" t="s">
        <v>13351</v>
      </c>
      <c r="J1349" t="s">
        <v>13352</v>
      </c>
      <c r="K1349" s="4">
        <v>55</v>
      </c>
      <c r="L1349" s="3">
        <v>12</v>
      </c>
      <c r="M1349" s="3">
        <v>3290</v>
      </c>
      <c r="O1349" s="4">
        <v>55</v>
      </c>
      <c r="P1349" s="3">
        <v>3290</v>
      </c>
    </row>
    <row r="1350" spans="1:16" x14ac:dyDescent="0.25">
      <c r="A1350" s="3">
        <v>1349</v>
      </c>
      <c r="B1350" s="3">
        <v>9</v>
      </c>
      <c r="C1350" s="3">
        <v>107</v>
      </c>
      <c r="D1350" s="22" t="s">
        <v>1547</v>
      </c>
      <c r="E1350" s="12" t="s">
        <v>13353</v>
      </c>
      <c r="F1350" s="12" t="s">
        <v>13354</v>
      </c>
      <c r="G1350" s="12" t="s">
        <v>13355</v>
      </c>
      <c r="H1350" s="12" t="s">
        <v>13355</v>
      </c>
      <c r="I1350" s="12" t="s">
        <v>13356</v>
      </c>
      <c r="J1350" t="s">
        <v>13357</v>
      </c>
      <c r="K1350" s="4">
        <v>116</v>
      </c>
      <c r="L1350" s="3">
        <v>24</v>
      </c>
      <c r="M1350" s="3">
        <v>8444</v>
      </c>
      <c r="O1350" s="4">
        <v>116</v>
      </c>
      <c r="P1350" s="3">
        <v>8444</v>
      </c>
    </row>
    <row r="1351" spans="1:16" x14ac:dyDescent="0.25">
      <c r="A1351" s="3">
        <v>1350</v>
      </c>
      <c r="B1351" s="3">
        <v>9</v>
      </c>
      <c r="C1351" s="3">
        <v>108</v>
      </c>
      <c r="D1351" s="22" t="s">
        <v>1548</v>
      </c>
      <c r="E1351" s="12" t="s">
        <v>13358</v>
      </c>
      <c r="F1351" s="12" t="s">
        <v>13359</v>
      </c>
      <c r="G1351" s="12" t="s">
        <v>13360</v>
      </c>
      <c r="H1351" s="12" t="s">
        <v>13360</v>
      </c>
      <c r="I1351" s="12" t="s">
        <v>13361</v>
      </c>
      <c r="J1351" t="s">
        <v>13362</v>
      </c>
      <c r="K1351" s="4">
        <v>86</v>
      </c>
      <c r="L1351" s="3">
        <v>23</v>
      </c>
      <c r="M1351" s="3">
        <v>4097</v>
      </c>
      <c r="O1351" s="4">
        <v>86</v>
      </c>
      <c r="P1351" s="3">
        <v>4097</v>
      </c>
    </row>
    <row r="1352" spans="1:16" x14ac:dyDescent="0.25">
      <c r="A1352" s="3">
        <v>1351</v>
      </c>
      <c r="B1352" s="3">
        <v>9</v>
      </c>
      <c r="C1352" s="3">
        <v>109</v>
      </c>
      <c r="D1352" s="22" t="s">
        <v>1549</v>
      </c>
      <c r="E1352" s="12" t="s">
        <v>13363</v>
      </c>
      <c r="F1352" s="12" t="s">
        <v>13364</v>
      </c>
      <c r="G1352" s="12" t="s">
        <v>13365</v>
      </c>
      <c r="H1352" s="12" t="s">
        <v>13365</v>
      </c>
      <c r="I1352" s="12" t="s">
        <v>13366</v>
      </c>
      <c r="J1352" t="s">
        <v>13367</v>
      </c>
      <c r="K1352" s="4">
        <v>97</v>
      </c>
      <c r="L1352" s="3">
        <v>27</v>
      </c>
      <c r="M1352" s="3">
        <v>6565</v>
      </c>
      <c r="O1352" s="4">
        <v>97</v>
      </c>
      <c r="P1352" s="3">
        <v>6565</v>
      </c>
    </row>
    <row r="1353" spans="1:16" x14ac:dyDescent="0.25">
      <c r="A1353" s="3">
        <v>1352</v>
      </c>
      <c r="B1353" s="3">
        <v>9</v>
      </c>
      <c r="C1353" s="3">
        <v>110</v>
      </c>
      <c r="D1353" s="22" t="s">
        <v>1550</v>
      </c>
      <c r="E1353" s="12" t="s">
        <v>13368</v>
      </c>
      <c r="F1353" s="12" t="s">
        <v>13369</v>
      </c>
      <c r="G1353" s="12" t="s">
        <v>13370</v>
      </c>
      <c r="H1353" s="12" t="s">
        <v>13370</v>
      </c>
      <c r="I1353" s="12" t="s">
        <v>13371</v>
      </c>
      <c r="J1353" t="s">
        <v>13372</v>
      </c>
      <c r="K1353" s="4">
        <v>60</v>
      </c>
      <c r="L1353" s="3">
        <v>15</v>
      </c>
      <c r="M1353" s="3">
        <v>2671</v>
      </c>
      <c r="O1353" s="4">
        <v>60</v>
      </c>
      <c r="P1353" s="3">
        <v>2671</v>
      </c>
    </row>
    <row r="1354" spans="1:16" x14ac:dyDescent="0.25">
      <c r="A1354" s="3">
        <v>1353</v>
      </c>
      <c r="B1354" s="3">
        <v>9</v>
      </c>
      <c r="C1354" s="3">
        <v>111</v>
      </c>
      <c r="D1354" s="22" t="s">
        <v>1551</v>
      </c>
      <c r="E1354" s="12" t="s">
        <v>13373</v>
      </c>
      <c r="F1354" s="12" t="s">
        <v>13374</v>
      </c>
      <c r="G1354" s="12" t="s">
        <v>13375</v>
      </c>
      <c r="H1354" s="12" t="s">
        <v>13375</v>
      </c>
      <c r="I1354" s="12" t="s">
        <v>13376</v>
      </c>
      <c r="J1354" t="s">
        <v>13377</v>
      </c>
      <c r="K1354" s="4">
        <v>173</v>
      </c>
      <c r="L1354" s="3">
        <v>37</v>
      </c>
      <c r="M1354" s="3">
        <v>10467</v>
      </c>
      <c r="O1354" s="4">
        <v>173</v>
      </c>
      <c r="P1354" s="3">
        <v>10467</v>
      </c>
    </row>
    <row r="1355" spans="1:16" x14ac:dyDescent="0.25">
      <c r="A1355" s="3">
        <v>1354</v>
      </c>
      <c r="B1355" s="3">
        <v>9</v>
      </c>
      <c r="C1355" s="3">
        <v>112</v>
      </c>
      <c r="D1355" s="22" t="s">
        <v>1552</v>
      </c>
      <c r="E1355" s="12" t="s">
        <v>13378</v>
      </c>
      <c r="F1355" s="12" t="s">
        <v>13379</v>
      </c>
      <c r="G1355" s="12" t="s">
        <v>13380</v>
      </c>
      <c r="H1355" s="12" t="s">
        <v>13380</v>
      </c>
      <c r="I1355" s="12" t="s">
        <v>13381</v>
      </c>
      <c r="J1355" t="s">
        <v>13382</v>
      </c>
      <c r="K1355" s="4">
        <v>103</v>
      </c>
      <c r="L1355" s="3">
        <v>16</v>
      </c>
      <c r="M1355" s="3">
        <v>4799</v>
      </c>
      <c r="O1355" s="4">
        <v>103</v>
      </c>
      <c r="P1355" s="3">
        <v>4799</v>
      </c>
    </row>
    <row r="1356" spans="1:16" x14ac:dyDescent="0.25">
      <c r="A1356" s="3">
        <v>1355</v>
      </c>
      <c r="B1356" s="3">
        <v>9</v>
      </c>
      <c r="C1356" s="3">
        <v>113</v>
      </c>
      <c r="D1356" s="22" t="s">
        <v>1553</v>
      </c>
      <c r="E1356" s="12" t="s">
        <v>13383</v>
      </c>
      <c r="F1356" s="12" t="s">
        <v>13384</v>
      </c>
      <c r="G1356" s="12" t="s">
        <v>13385</v>
      </c>
      <c r="H1356" s="12" t="s">
        <v>13385</v>
      </c>
      <c r="I1356" s="12" t="s">
        <v>13386</v>
      </c>
      <c r="J1356" t="s">
        <v>13387</v>
      </c>
      <c r="K1356" s="4">
        <v>84</v>
      </c>
      <c r="L1356" s="3">
        <v>20</v>
      </c>
      <c r="M1356" s="3">
        <v>5130</v>
      </c>
      <c r="O1356" s="4">
        <v>84</v>
      </c>
      <c r="P1356" s="3">
        <v>5130</v>
      </c>
    </row>
    <row r="1357" spans="1:16" x14ac:dyDescent="0.25">
      <c r="A1357" s="3">
        <v>1356</v>
      </c>
      <c r="B1357" s="3">
        <v>9</v>
      </c>
      <c r="C1357" s="3">
        <v>114</v>
      </c>
      <c r="D1357" s="22" t="s">
        <v>1554</v>
      </c>
      <c r="E1357" s="12" t="s">
        <v>13388</v>
      </c>
      <c r="F1357" s="12" t="s">
        <v>13389</v>
      </c>
      <c r="G1357" s="12" t="s">
        <v>13390</v>
      </c>
      <c r="H1357" s="12" t="s">
        <v>13390</v>
      </c>
      <c r="I1357" s="12" t="s">
        <v>13391</v>
      </c>
      <c r="J1357" t="s">
        <v>13392</v>
      </c>
      <c r="K1357" s="4">
        <v>85</v>
      </c>
      <c r="L1357" s="3">
        <v>22</v>
      </c>
      <c r="M1357" s="3">
        <v>4532</v>
      </c>
      <c r="O1357" s="4">
        <v>85</v>
      </c>
      <c r="P1357" s="3">
        <v>4532</v>
      </c>
    </row>
    <row r="1358" spans="1:16" x14ac:dyDescent="0.25">
      <c r="A1358" s="3">
        <v>1357</v>
      </c>
      <c r="B1358" s="3">
        <v>9</v>
      </c>
      <c r="C1358" s="3">
        <v>115</v>
      </c>
      <c r="D1358" s="22" t="s">
        <v>1555</v>
      </c>
      <c r="E1358" s="12" t="s">
        <v>13393</v>
      </c>
      <c r="F1358" s="12" t="s">
        <v>13394</v>
      </c>
      <c r="G1358" s="12" t="s">
        <v>13395</v>
      </c>
      <c r="H1358" s="12" t="s">
        <v>13395</v>
      </c>
      <c r="I1358" s="12" t="s">
        <v>13396</v>
      </c>
      <c r="J1358" t="s">
        <v>13397</v>
      </c>
      <c r="K1358" s="4">
        <v>61</v>
      </c>
      <c r="L1358" s="3">
        <v>18</v>
      </c>
      <c r="M1358" s="3">
        <v>3844</v>
      </c>
      <c r="O1358" s="4">
        <v>61</v>
      </c>
      <c r="P1358" s="3">
        <v>3844</v>
      </c>
    </row>
    <row r="1359" spans="1:16" x14ac:dyDescent="0.25">
      <c r="A1359" s="3">
        <v>1358</v>
      </c>
      <c r="B1359" s="3">
        <v>9</v>
      </c>
      <c r="C1359" s="3">
        <v>116</v>
      </c>
      <c r="D1359" s="22" t="s">
        <v>1556</v>
      </c>
      <c r="E1359" s="12" t="s">
        <v>13398</v>
      </c>
      <c r="F1359" s="12" t="s">
        <v>13399</v>
      </c>
      <c r="G1359" s="12" t="s">
        <v>13400</v>
      </c>
      <c r="H1359" s="12" t="s">
        <v>13400</v>
      </c>
      <c r="I1359" s="12" t="s">
        <v>13401</v>
      </c>
      <c r="J1359" t="s">
        <v>13402</v>
      </c>
      <c r="K1359" s="4">
        <v>58</v>
      </c>
      <c r="L1359" s="3">
        <v>17</v>
      </c>
      <c r="M1359" s="3">
        <v>3187</v>
      </c>
      <c r="O1359" s="4">
        <v>58</v>
      </c>
      <c r="P1359" s="3">
        <v>3187</v>
      </c>
    </row>
    <row r="1360" spans="1:16" x14ac:dyDescent="0.25">
      <c r="A1360" s="3">
        <v>1359</v>
      </c>
      <c r="B1360" s="3">
        <v>9</v>
      </c>
      <c r="C1360" s="3">
        <v>117</v>
      </c>
      <c r="D1360" s="22" t="s">
        <v>1557</v>
      </c>
      <c r="E1360" s="12" t="s">
        <v>13403</v>
      </c>
      <c r="F1360" s="12" t="s">
        <v>13404</v>
      </c>
      <c r="G1360" s="12" t="s">
        <v>13405</v>
      </c>
      <c r="H1360" s="12" t="s">
        <v>13405</v>
      </c>
      <c r="I1360" s="12" t="s">
        <v>13406</v>
      </c>
      <c r="J1360" t="s">
        <v>13407</v>
      </c>
      <c r="K1360" s="4">
        <v>108</v>
      </c>
      <c r="L1360" s="3">
        <v>27</v>
      </c>
      <c r="M1360" s="3">
        <v>7065</v>
      </c>
      <c r="O1360" s="4">
        <v>108</v>
      </c>
      <c r="P1360" s="3">
        <v>7065</v>
      </c>
    </row>
    <row r="1361" spans="1:16" x14ac:dyDescent="0.25">
      <c r="A1361" s="3">
        <v>1360</v>
      </c>
      <c r="B1361" s="3">
        <v>9</v>
      </c>
      <c r="C1361" s="3">
        <v>118</v>
      </c>
      <c r="D1361" s="22" t="s">
        <v>1558</v>
      </c>
      <c r="E1361" s="12" t="s">
        <v>13408</v>
      </c>
      <c r="F1361" s="12" t="s">
        <v>13409</v>
      </c>
      <c r="G1361" s="12" t="s">
        <v>13410</v>
      </c>
      <c r="H1361" s="12" t="s">
        <v>13410</v>
      </c>
      <c r="I1361" s="12" t="s">
        <v>13411</v>
      </c>
      <c r="J1361" t="s">
        <v>13412</v>
      </c>
      <c r="K1361" s="4">
        <v>126</v>
      </c>
      <c r="L1361" s="3">
        <v>31</v>
      </c>
      <c r="M1361" s="3">
        <v>12412</v>
      </c>
      <c r="O1361" s="4">
        <v>126</v>
      </c>
      <c r="P1361" s="3">
        <v>12412</v>
      </c>
    </row>
    <row r="1362" spans="1:16" x14ac:dyDescent="0.25">
      <c r="A1362" s="3">
        <v>1361</v>
      </c>
      <c r="B1362" s="3">
        <v>9</v>
      </c>
      <c r="C1362" s="3">
        <v>119</v>
      </c>
      <c r="D1362" s="22" t="s">
        <v>1559</v>
      </c>
      <c r="E1362" s="12" t="s">
        <v>13413</v>
      </c>
      <c r="F1362" s="12" t="s">
        <v>13414</v>
      </c>
      <c r="G1362" s="12" t="s">
        <v>13415</v>
      </c>
      <c r="H1362" s="12" t="s">
        <v>13415</v>
      </c>
      <c r="I1362" s="12" t="s">
        <v>13416</v>
      </c>
      <c r="J1362" t="s">
        <v>13417</v>
      </c>
      <c r="K1362" s="4">
        <v>40</v>
      </c>
      <c r="L1362" s="3">
        <v>8</v>
      </c>
      <c r="M1362" s="3">
        <v>1975</v>
      </c>
      <c r="O1362" s="4">
        <v>40</v>
      </c>
      <c r="P1362" s="3">
        <v>1975</v>
      </c>
    </row>
    <row r="1363" spans="1:16" x14ac:dyDescent="0.25">
      <c r="A1363" s="3">
        <v>1362</v>
      </c>
      <c r="B1363" s="3">
        <v>9</v>
      </c>
      <c r="C1363" s="3">
        <v>120</v>
      </c>
      <c r="D1363" s="22" t="s">
        <v>1560</v>
      </c>
      <c r="E1363" s="12" t="s">
        <v>13418</v>
      </c>
      <c r="F1363" s="12" t="s">
        <v>13419</v>
      </c>
      <c r="G1363" s="12" t="s">
        <v>13420</v>
      </c>
      <c r="H1363" s="12" t="s">
        <v>13421</v>
      </c>
      <c r="I1363" s="12" t="s">
        <v>13422</v>
      </c>
      <c r="J1363" t="s">
        <v>13423</v>
      </c>
      <c r="K1363" s="4">
        <v>198</v>
      </c>
      <c r="L1363" s="3">
        <v>52</v>
      </c>
      <c r="M1363" s="3">
        <v>12764</v>
      </c>
      <c r="O1363" s="4">
        <v>198</v>
      </c>
      <c r="P1363" s="3">
        <v>12764</v>
      </c>
    </row>
    <row r="1364" spans="1:16" x14ac:dyDescent="0.25">
      <c r="A1364" s="3">
        <v>1363</v>
      </c>
      <c r="B1364" s="3">
        <v>9</v>
      </c>
      <c r="C1364" s="3">
        <v>121</v>
      </c>
      <c r="D1364" s="22" t="s">
        <v>1561</v>
      </c>
      <c r="E1364" s="12" t="s">
        <v>13424</v>
      </c>
      <c r="F1364" s="12" t="s">
        <v>13425</v>
      </c>
      <c r="G1364" s="12" t="s">
        <v>13426</v>
      </c>
      <c r="H1364" s="12" t="s">
        <v>13426</v>
      </c>
      <c r="I1364" s="12" t="s">
        <v>13427</v>
      </c>
      <c r="J1364" t="s">
        <v>13428</v>
      </c>
      <c r="K1364" s="4">
        <v>77</v>
      </c>
      <c r="L1364" s="3">
        <v>18</v>
      </c>
      <c r="M1364" s="3">
        <v>3595</v>
      </c>
      <c r="O1364" s="4">
        <v>77</v>
      </c>
      <c r="P1364" s="3">
        <v>3595</v>
      </c>
    </row>
    <row r="1365" spans="1:16" x14ac:dyDescent="0.25">
      <c r="A1365" s="3">
        <v>1364</v>
      </c>
      <c r="B1365" s="3">
        <v>9</v>
      </c>
      <c r="C1365" s="3">
        <v>122</v>
      </c>
      <c r="D1365" s="22" t="s">
        <v>1562</v>
      </c>
      <c r="E1365" s="12" t="s">
        <v>13429</v>
      </c>
      <c r="F1365" s="12" t="s">
        <v>13430</v>
      </c>
      <c r="G1365" s="12" t="s">
        <v>13431</v>
      </c>
      <c r="H1365" s="12" t="s">
        <v>13431</v>
      </c>
      <c r="I1365" s="12" t="s">
        <v>13432</v>
      </c>
      <c r="J1365" t="s">
        <v>13433</v>
      </c>
      <c r="K1365" s="4">
        <v>102</v>
      </c>
      <c r="L1365" s="3">
        <v>22</v>
      </c>
      <c r="M1365" s="3">
        <v>6294</v>
      </c>
      <c r="O1365" s="4">
        <v>102</v>
      </c>
      <c r="P1365" s="3">
        <v>6294</v>
      </c>
    </row>
    <row r="1366" spans="1:16" x14ac:dyDescent="0.25">
      <c r="A1366" s="3">
        <v>1365</v>
      </c>
      <c r="B1366" s="3">
        <v>9</v>
      </c>
      <c r="C1366" s="3">
        <v>123</v>
      </c>
      <c r="D1366" s="22" t="s">
        <v>1563</v>
      </c>
      <c r="E1366" s="12" t="s">
        <v>13434</v>
      </c>
      <c r="F1366" s="12" t="s">
        <v>13435</v>
      </c>
      <c r="G1366" s="12" t="s">
        <v>13436</v>
      </c>
      <c r="H1366" s="12" t="s">
        <v>13436</v>
      </c>
      <c r="I1366" s="12" t="s">
        <v>13437</v>
      </c>
      <c r="J1366" t="s">
        <v>13438</v>
      </c>
      <c r="K1366" s="4">
        <v>77</v>
      </c>
      <c r="L1366" s="3">
        <v>16</v>
      </c>
      <c r="M1366" s="3">
        <v>5980</v>
      </c>
      <c r="O1366" s="4">
        <v>77</v>
      </c>
      <c r="P1366" s="3">
        <v>5980</v>
      </c>
    </row>
    <row r="1367" spans="1:16" x14ac:dyDescent="0.25">
      <c r="A1367" s="3">
        <v>1366</v>
      </c>
      <c r="B1367" s="3">
        <v>9</v>
      </c>
      <c r="C1367" s="3">
        <v>124</v>
      </c>
      <c r="D1367" s="22" t="s">
        <v>1564</v>
      </c>
      <c r="E1367" s="12" t="s">
        <v>13439</v>
      </c>
      <c r="F1367" s="12" t="s">
        <v>13440</v>
      </c>
      <c r="G1367" s="12" t="s">
        <v>13441</v>
      </c>
      <c r="H1367" s="12" t="s">
        <v>13441</v>
      </c>
      <c r="I1367" s="12" t="s">
        <v>13442</v>
      </c>
      <c r="J1367" t="s">
        <v>13443</v>
      </c>
      <c r="K1367" s="4">
        <v>81</v>
      </c>
      <c r="L1367" s="3">
        <v>18</v>
      </c>
      <c r="M1367" s="3">
        <v>5989</v>
      </c>
      <c r="O1367" s="4">
        <v>81</v>
      </c>
      <c r="P1367" s="3">
        <v>5989</v>
      </c>
    </row>
    <row r="1368" spans="1:16" x14ac:dyDescent="0.25">
      <c r="A1368" s="3">
        <v>1367</v>
      </c>
      <c r="B1368" s="3">
        <v>9</v>
      </c>
      <c r="C1368" s="3">
        <v>125</v>
      </c>
      <c r="D1368" s="22" t="s">
        <v>1565</v>
      </c>
      <c r="E1368" s="12" t="s">
        <v>13444</v>
      </c>
      <c r="F1368" s="12" t="s">
        <v>13445</v>
      </c>
      <c r="G1368" s="12" t="s">
        <v>13446</v>
      </c>
      <c r="H1368" s="12" t="s">
        <v>13446</v>
      </c>
      <c r="I1368" s="12" t="s">
        <v>13447</v>
      </c>
      <c r="J1368" t="s">
        <v>13448</v>
      </c>
      <c r="K1368" s="4">
        <v>53</v>
      </c>
      <c r="L1368" s="3">
        <v>12</v>
      </c>
      <c r="M1368" s="3">
        <v>4163</v>
      </c>
      <c r="O1368" s="4">
        <v>53</v>
      </c>
      <c r="P1368" s="3">
        <v>4163</v>
      </c>
    </row>
    <row r="1369" spans="1:16" x14ac:dyDescent="0.25">
      <c r="A1369" s="3">
        <v>1368</v>
      </c>
      <c r="B1369" s="3">
        <v>9</v>
      </c>
      <c r="C1369" s="3">
        <v>126</v>
      </c>
      <c r="D1369" s="22" t="s">
        <v>1566</v>
      </c>
      <c r="E1369" s="12" t="s">
        <v>13449</v>
      </c>
      <c r="F1369" s="12" t="s">
        <v>13449</v>
      </c>
      <c r="G1369" s="12" t="s">
        <v>13450</v>
      </c>
      <c r="H1369" s="12" t="s">
        <v>13450</v>
      </c>
      <c r="I1369" s="12" t="s">
        <v>13451</v>
      </c>
      <c r="J1369" t="s">
        <v>13452</v>
      </c>
      <c r="K1369" s="4">
        <v>56</v>
      </c>
      <c r="L1369" s="3">
        <v>16</v>
      </c>
      <c r="M1369" s="3">
        <v>4312</v>
      </c>
      <c r="O1369" s="4">
        <v>56</v>
      </c>
      <c r="P1369" s="3">
        <v>4312</v>
      </c>
    </row>
    <row r="1370" spans="1:16" x14ac:dyDescent="0.25">
      <c r="A1370" s="3">
        <v>1369</v>
      </c>
      <c r="B1370" s="3">
        <v>9</v>
      </c>
      <c r="C1370" s="3">
        <v>127</v>
      </c>
      <c r="D1370" s="22" t="s">
        <v>1567</v>
      </c>
      <c r="E1370" s="12" t="s">
        <v>13453</v>
      </c>
      <c r="F1370" s="12" t="s">
        <v>13454</v>
      </c>
      <c r="G1370" s="12" t="s">
        <v>13455</v>
      </c>
      <c r="H1370" s="12" t="s">
        <v>13455</v>
      </c>
      <c r="I1370" s="12" t="s">
        <v>13456</v>
      </c>
      <c r="J1370" t="s">
        <v>13457</v>
      </c>
      <c r="K1370" s="4">
        <v>79</v>
      </c>
      <c r="L1370" s="3">
        <v>21</v>
      </c>
      <c r="M1370" s="3">
        <v>7019</v>
      </c>
      <c r="O1370" s="4">
        <v>79</v>
      </c>
      <c r="P1370" s="3">
        <v>7019</v>
      </c>
    </row>
    <row r="1371" spans="1:16" x14ac:dyDescent="0.25">
      <c r="A1371" s="3">
        <v>1370</v>
      </c>
      <c r="B1371" s="3">
        <v>10</v>
      </c>
      <c r="C1371" s="3">
        <v>0</v>
      </c>
      <c r="D1371" s="22" t="s">
        <v>212</v>
      </c>
      <c r="E1371" s="12" t="s">
        <v>6550</v>
      </c>
      <c r="F1371" s="12" t="s">
        <v>6564</v>
      </c>
      <c r="G1371" s="12" t="s">
        <v>148</v>
      </c>
      <c r="H1371" s="12" t="s">
        <v>148</v>
      </c>
      <c r="I1371" s="12" t="s">
        <v>6565</v>
      </c>
      <c r="J1371" t="s">
        <v>6566</v>
      </c>
      <c r="K1371" s="4">
        <v>19</v>
      </c>
      <c r="L1371" s="3">
        <v>4</v>
      </c>
      <c r="M1371" s="3">
        <v>786</v>
      </c>
      <c r="O1371" s="4">
        <v>19</v>
      </c>
      <c r="P1371" s="3">
        <v>786</v>
      </c>
    </row>
    <row r="1372" spans="1:16" x14ac:dyDescent="0.25">
      <c r="A1372" s="3">
        <v>1371</v>
      </c>
      <c r="B1372" s="3">
        <v>10</v>
      </c>
      <c r="C1372" s="3">
        <v>1</v>
      </c>
      <c r="D1372" s="22" t="s">
        <v>1568</v>
      </c>
      <c r="E1372" s="12" t="s">
        <v>13458</v>
      </c>
      <c r="F1372" s="12" t="s">
        <v>13459</v>
      </c>
      <c r="G1372" s="12" t="s">
        <v>13460</v>
      </c>
      <c r="H1372" s="12" t="s">
        <v>13460</v>
      </c>
      <c r="I1372" s="12" t="s">
        <v>13461</v>
      </c>
      <c r="J1372" t="s">
        <v>13462</v>
      </c>
      <c r="K1372" s="4">
        <v>21</v>
      </c>
      <c r="L1372" s="3">
        <v>5</v>
      </c>
      <c r="M1372" s="3">
        <v>1655</v>
      </c>
      <c r="O1372" s="4">
        <v>21</v>
      </c>
      <c r="P1372" s="3">
        <v>1655</v>
      </c>
    </row>
    <row r="1373" spans="1:16" x14ac:dyDescent="0.25">
      <c r="A1373" s="3">
        <v>1372</v>
      </c>
      <c r="B1373" s="3">
        <v>10</v>
      </c>
      <c r="C1373" s="3">
        <v>2</v>
      </c>
      <c r="D1373" s="22" t="s">
        <v>1569</v>
      </c>
      <c r="E1373" s="12" t="s">
        <v>13463</v>
      </c>
      <c r="F1373" s="12" t="s">
        <v>13464</v>
      </c>
      <c r="G1373" s="12" t="s">
        <v>13465</v>
      </c>
      <c r="H1373" s="12" t="s">
        <v>13465</v>
      </c>
      <c r="I1373" s="12" t="s">
        <v>13466</v>
      </c>
      <c r="J1373" t="s">
        <v>13467</v>
      </c>
      <c r="K1373" s="4">
        <v>98</v>
      </c>
      <c r="L1373" s="3">
        <v>26</v>
      </c>
      <c r="M1373" s="3">
        <v>5907</v>
      </c>
      <c r="O1373" s="4">
        <v>98</v>
      </c>
      <c r="P1373" s="3">
        <v>5907</v>
      </c>
    </row>
    <row r="1374" spans="1:16" x14ac:dyDescent="0.25">
      <c r="A1374" s="3">
        <v>1373</v>
      </c>
      <c r="B1374" s="3">
        <v>10</v>
      </c>
      <c r="C1374" s="3">
        <v>3</v>
      </c>
      <c r="D1374" s="22" t="s">
        <v>1570</v>
      </c>
      <c r="E1374" s="12" t="s">
        <v>13468</v>
      </c>
      <c r="F1374" s="12" t="s">
        <v>13469</v>
      </c>
      <c r="G1374" s="12" t="s">
        <v>13470</v>
      </c>
      <c r="H1374" s="12" t="s">
        <v>13470</v>
      </c>
      <c r="I1374" s="12" t="s">
        <v>13471</v>
      </c>
      <c r="J1374" t="s">
        <v>13472</v>
      </c>
      <c r="K1374" s="4">
        <v>111</v>
      </c>
      <c r="L1374" s="3">
        <v>29</v>
      </c>
      <c r="M1374" s="3">
        <v>10567</v>
      </c>
      <c r="O1374" s="4">
        <v>111</v>
      </c>
      <c r="P1374" s="3">
        <v>10567</v>
      </c>
    </row>
    <row r="1375" spans="1:16" x14ac:dyDescent="0.25">
      <c r="A1375" s="3">
        <v>1374</v>
      </c>
      <c r="B1375" s="3">
        <v>10</v>
      </c>
      <c r="C1375" s="3">
        <v>4</v>
      </c>
      <c r="D1375" s="22" t="s">
        <v>1571</v>
      </c>
      <c r="E1375" s="12" t="s">
        <v>13473</v>
      </c>
      <c r="F1375" s="12" t="s">
        <v>13474</v>
      </c>
      <c r="G1375" s="12" t="s">
        <v>13475</v>
      </c>
      <c r="H1375" s="12" t="s">
        <v>13475</v>
      </c>
      <c r="I1375" s="12" t="s">
        <v>13476</v>
      </c>
      <c r="J1375" t="s">
        <v>13477</v>
      </c>
      <c r="K1375" s="4">
        <v>126</v>
      </c>
      <c r="L1375" s="3">
        <v>28</v>
      </c>
      <c r="M1375" s="3">
        <v>7358</v>
      </c>
      <c r="O1375" s="4">
        <v>126</v>
      </c>
      <c r="P1375" s="3">
        <v>7358</v>
      </c>
    </row>
    <row r="1376" spans="1:16" x14ac:dyDescent="0.25">
      <c r="A1376" s="3">
        <v>1375</v>
      </c>
      <c r="B1376" s="3">
        <v>10</v>
      </c>
      <c r="C1376" s="3">
        <v>5</v>
      </c>
      <c r="D1376" s="22" t="s">
        <v>1572</v>
      </c>
      <c r="E1376" s="12" t="s">
        <v>13478</v>
      </c>
      <c r="F1376" s="12" t="s">
        <v>13479</v>
      </c>
      <c r="G1376" s="12" t="s">
        <v>13480</v>
      </c>
      <c r="H1376" s="12" t="s">
        <v>13480</v>
      </c>
      <c r="I1376" s="12" t="s">
        <v>13481</v>
      </c>
      <c r="J1376" t="s">
        <v>13482</v>
      </c>
      <c r="K1376" s="4">
        <v>101</v>
      </c>
      <c r="L1376" s="3">
        <v>23</v>
      </c>
      <c r="M1376" s="3">
        <v>6934</v>
      </c>
      <c r="O1376" s="4">
        <v>101</v>
      </c>
      <c r="P1376" s="3">
        <v>6934</v>
      </c>
    </row>
    <row r="1377" spans="1:16" x14ac:dyDescent="0.25">
      <c r="A1377" s="3">
        <v>1376</v>
      </c>
      <c r="B1377" s="3">
        <v>10</v>
      </c>
      <c r="C1377" s="3">
        <v>6</v>
      </c>
      <c r="D1377" s="22" t="s">
        <v>1573</v>
      </c>
      <c r="E1377" s="12" t="s">
        <v>13483</v>
      </c>
      <c r="F1377" s="12" t="s">
        <v>13484</v>
      </c>
      <c r="G1377" s="12" t="s">
        <v>13485</v>
      </c>
      <c r="H1377" s="12" t="s">
        <v>13485</v>
      </c>
      <c r="I1377" s="12" t="s">
        <v>13486</v>
      </c>
      <c r="J1377" t="s">
        <v>13487</v>
      </c>
      <c r="K1377" s="4">
        <v>58</v>
      </c>
      <c r="L1377" s="3">
        <v>14</v>
      </c>
      <c r="M1377" s="3">
        <v>5308</v>
      </c>
      <c r="O1377" s="4">
        <v>58</v>
      </c>
      <c r="P1377" s="3">
        <v>5308</v>
      </c>
    </row>
    <row r="1378" spans="1:16" x14ac:dyDescent="0.25">
      <c r="A1378" s="3">
        <v>1377</v>
      </c>
      <c r="B1378" s="3">
        <v>10</v>
      </c>
      <c r="C1378" s="3">
        <v>7</v>
      </c>
      <c r="D1378" s="22" t="s">
        <v>1574</v>
      </c>
      <c r="E1378" s="12" t="s">
        <v>13488</v>
      </c>
      <c r="F1378" s="12" t="s">
        <v>13489</v>
      </c>
      <c r="G1378" s="12" t="s">
        <v>13490</v>
      </c>
      <c r="H1378" s="12" t="s">
        <v>13490</v>
      </c>
      <c r="I1378" s="12" t="s">
        <v>13491</v>
      </c>
      <c r="J1378" t="s">
        <v>13492</v>
      </c>
      <c r="K1378" s="4">
        <v>70</v>
      </c>
      <c r="L1378" s="3">
        <v>15</v>
      </c>
      <c r="M1378" s="3">
        <v>5209</v>
      </c>
      <c r="O1378" s="4">
        <v>70</v>
      </c>
      <c r="P1378" s="3">
        <v>5209</v>
      </c>
    </row>
    <row r="1379" spans="1:16" x14ac:dyDescent="0.25">
      <c r="A1379" s="3">
        <v>1378</v>
      </c>
      <c r="B1379" s="3">
        <v>10</v>
      </c>
      <c r="C1379" s="3">
        <v>8</v>
      </c>
      <c r="D1379" s="22" t="s">
        <v>1575</v>
      </c>
      <c r="E1379" s="12" t="s">
        <v>13493</v>
      </c>
      <c r="F1379" s="12" t="s">
        <v>13494</v>
      </c>
      <c r="G1379" s="12" t="s">
        <v>13495</v>
      </c>
      <c r="H1379" s="12" t="s">
        <v>13495</v>
      </c>
      <c r="I1379" s="12" t="s">
        <v>13496</v>
      </c>
      <c r="J1379" t="s">
        <v>13497</v>
      </c>
      <c r="K1379" s="4">
        <v>30</v>
      </c>
      <c r="L1379" s="3">
        <v>6</v>
      </c>
      <c r="M1379" s="3">
        <v>720</v>
      </c>
      <c r="O1379" s="4">
        <v>30</v>
      </c>
      <c r="P1379" s="3">
        <v>720</v>
      </c>
    </row>
    <row r="1380" spans="1:16" x14ac:dyDescent="0.25">
      <c r="A1380" s="3">
        <v>1379</v>
      </c>
      <c r="B1380" s="3">
        <v>10</v>
      </c>
      <c r="C1380" s="3">
        <v>9</v>
      </c>
      <c r="D1380" s="22" t="s">
        <v>1576</v>
      </c>
      <c r="E1380" s="12" t="s">
        <v>13498</v>
      </c>
      <c r="F1380" s="12" t="s">
        <v>13499</v>
      </c>
      <c r="G1380" s="12" t="s">
        <v>13500</v>
      </c>
      <c r="H1380" s="12" t="s">
        <v>13500</v>
      </c>
      <c r="I1380" s="12" t="s">
        <v>13501</v>
      </c>
      <c r="J1380" t="s">
        <v>13502</v>
      </c>
      <c r="K1380" s="4">
        <v>70</v>
      </c>
      <c r="L1380" s="3">
        <v>15</v>
      </c>
      <c r="M1380" s="3">
        <v>4709</v>
      </c>
      <c r="O1380" s="4">
        <v>70</v>
      </c>
      <c r="P1380" s="3">
        <v>4709</v>
      </c>
    </row>
    <row r="1381" spans="1:16" x14ac:dyDescent="0.25">
      <c r="A1381" s="3">
        <v>1380</v>
      </c>
      <c r="B1381" s="3">
        <v>10</v>
      </c>
      <c r="C1381" s="3">
        <v>10</v>
      </c>
      <c r="D1381" s="22" t="s">
        <v>1577</v>
      </c>
      <c r="E1381" s="12" t="s">
        <v>13503</v>
      </c>
      <c r="F1381" s="12" t="s">
        <v>13504</v>
      </c>
      <c r="G1381" s="12" t="s">
        <v>13505</v>
      </c>
      <c r="H1381" s="12" t="s">
        <v>13505</v>
      </c>
      <c r="I1381" s="12" t="s">
        <v>13506</v>
      </c>
      <c r="J1381" t="s">
        <v>13507</v>
      </c>
      <c r="K1381" s="4">
        <v>64</v>
      </c>
      <c r="L1381" s="3">
        <v>14</v>
      </c>
      <c r="M1381" s="3">
        <v>3147</v>
      </c>
      <c r="O1381" s="4">
        <v>64</v>
      </c>
      <c r="P1381" s="3">
        <v>3147</v>
      </c>
    </row>
    <row r="1382" spans="1:16" x14ac:dyDescent="0.25">
      <c r="A1382" s="3">
        <v>1381</v>
      </c>
      <c r="B1382" s="3">
        <v>10</v>
      </c>
      <c r="C1382" s="3">
        <v>11</v>
      </c>
      <c r="D1382" s="22" t="s">
        <v>1578</v>
      </c>
      <c r="E1382" s="12" t="s">
        <v>13508</v>
      </c>
      <c r="F1382" s="12" t="s">
        <v>13509</v>
      </c>
      <c r="G1382" s="12" t="s">
        <v>13510</v>
      </c>
      <c r="H1382" s="12" t="s">
        <v>13510</v>
      </c>
      <c r="I1382" s="12" t="s">
        <v>13511</v>
      </c>
      <c r="J1382" t="s">
        <v>13512</v>
      </c>
      <c r="K1382" s="4">
        <v>85</v>
      </c>
      <c r="L1382" s="3">
        <v>18</v>
      </c>
      <c r="M1382" s="3">
        <v>7170</v>
      </c>
      <c r="O1382" s="4">
        <v>85</v>
      </c>
      <c r="P1382" s="3">
        <v>7170</v>
      </c>
    </row>
    <row r="1383" spans="1:16" x14ac:dyDescent="0.25">
      <c r="A1383" s="3">
        <v>1382</v>
      </c>
      <c r="B1383" s="3">
        <v>10</v>
      </c>
      <c r="C1383" s="3">
        <v>12</v>
      </c>
      <c r="D1383" s="22" t="s">
        <v>1579</v>
      </c>
      <c r="E1383" s="12" t="s">
        <v>13513</v>
      </c>
      <c r="F1383" s="12" t="s">
        <v>13514</v>
      </c>
      <c r="G1383" s="12" t="s">
        <v>13515</v>
      </c>
      <c r="H1383" s="12" t="s">
        <v>13515</v>
      </c>
      <c r="I1383" s="12" t="s">
        <v>13516</v>
      </c>
      <c r="J1383" t="s">
        <v>13517</v>
      </c>
      <c r="K1383" s="4">
        <v>103</v>
      </c>
      <c r="L1383" s="3">
        <v>27</v>
      </c>
      <c r="M1383" s="3">
        <v>7645</v>
      </c>
      <c r="O1383" s="4">
        <v>103</v>
      </c>
      <c r="P1383" s="3">
        <v>7645</v>
      </c>
    </row>
    <row r="1384" spans="1:16" x14ac:dyDescent="0.25">
      <c r="A1384" s="3">
        <v>1383</v>
      </c>
      <c r="B1384" s="3">
        <v>10</v>
      </c>
      <c r="C1384" s="3">
        <v>13</v>
      </c>
      <c r="D1384" s="22" t="s">
        <v>1580</v>
      </c>
      <c r="E1384" s="12" t="s">
        <v>13518</v>
      </c>
      <c r="F1384" s="12" t="s">
        <v>13519</v>
      </c>
      <c r="G1384" s="12" t="s">
        <v>13520</v>
      </c>
      <c r="H1384" s="12" t="s">
        <v>13520</v>
      </c>
      <c r="I1384" s="12" t="s">
        <v>13521</v>
      </c>
      <c r="J1384" t="s">
        <v>13522</v>
      </c>
      <c r="K1384" s="4">
        <v>86</v>
      </c>
      <c r="L1384" s="3">
        <v>17</v>
      </c>
      <c r="M1384" s="3">
        <v>4909</v>
      </c>
      <c r="O1384" s="4">
        <v>86</v>
      </c>
      <c r="P1384" s="3">
        <v>4909</v>
      </c>
    </row>
    <row r="1385" spans="1:16" x14ac:dyDescent="0.25">
      <c r="A1385" s="3">
        <v>1384</v>
      </c>
      <c r="B1385" s="3">
        <v>10</v>
      </c>
      <c r="C1385" s="3">
        <v>14</v>
      </c>
      <c r="D1385" s="22" t="s">
        <v>1581</v>
      </c>
      <c r="E1385" s="12" t="s">
        <v>13523</v>
      </c>
      <c r="F1385" s="12" t="s">
        <v>13524</v>
      </c>
      <c r="G1385" s="12" t="s">
        <v>13525</v>
      </c>
      <c r="H1385" s="12" t="s">
        <v>13525</v>
      </c>
      <c r="I1385" s="12" t="s">
        <v>13526</v>
      </c>
      <c r="J1385" t="s">
        <v>13527</v>
      </c>
      <c r="K1385" s="4">
        <v>40</v>
      </c>
      <c r="L1385" s="3">
        <v>10</v>
      </c>
      <c r="M1385" s="3">
        <v>4742</v>
      </c>
      <c r="O1385" s="4">
        <v>40</v>
      </c>
      <c r="P1385" s="3">
        <v>4742</v>
      </c>
    </row>
    <row r="1386" spans="1:16" x14ac:dyDescent="0.25">
      <c r="A1386" s="3">
        <v>1385</v>
      </c>
      <c r="B1386" s="3">
        <v>10</v>
      </c>
      <c r="C1386" s="3">
        <v>15</v>
      </c>
      <c r="D1386" s="22" t="s">
        <v>1582</v>
      </c>
      <c r="E1386" s="12" t="s">
        <v>13528</v>
      </c>
      <c r="F1386" s="12" t="s">
        <v>13529</v>
      </c>
      <c r="G1386" s="12" t="s">
        <v>13530</v>
      </c>
      <c r="H1386" s="12" t="s">
        <v>13530</v>
      </c>
      <c r="I1386" s="12" t="s">
        <v>13531</v>
      </c>
      <c r="J1386" t="s">
        <v>13532</v>
      </c>
      <c r="K1386" s="4">
        <v>138</v>
      </c>
      <c r="L1386" s="3">
        <v>39</v>
      </c>
      <c r="M1386" s="3">
        <v>12080</v>
      </c>
      <c r="O1386" s="4">
        <v>138</v>
      </c>
      <c r="P1386" s="3">
        <v>12080</v>
      </c>
    </row>
    <row r="1387" spans="1:16" x14ac:dyDescent="0.25">
      <c r="A1387" s="3">
        <v>1386</v>
      </c>
      <c r="B1387" s="3">
        <v>10</v>
      </c>
      <c r="C1387" s="3">
        <v>16</v>
      </c>
      <c r="D1387" s="22" t="s">
        <v>1583</v>
      </c>
      <c r="E1387" s="12" t="s">
        <v>13533</v>
      </c>
      <c r="F1387" s="12" t="s">
        <v>13534</v>
      </c>
      <c r="G1387" s="12" t="s">
        <v>13535</v>
      </c>
      <c r="H1387" s="12" t="s">
        <v>13535</v>
      </c>
      <c r="I1387" s="12" t="s">
        <v>13536</v>
      </c>
      <c r="J1387" t="s">
        <v>13537</v>
      </c>
      <c r="K1387" s="4">
        <v>65</v>
      </c>
      <c r="L1387" s="3">
        <v>18</v>
      </c>
      <c r="M1387" s="3">
        <v>4477</v>
      </c>
      <c r="O1387" s="4">
        <v>65</v>
      </c>
      <c r="P1387" s="3">
        <v>4477</v>
      </c>
    </row>
    <row r="1388" spans="1:16" x14ac:dyDescent="0.25">
      <c r="A1388" s="3">
        <v>1387</v>
      </c>
      <c r="B1388" s="3">
        <v>10</v>
      </c>
      <c r="C1388" s="3">
        <v>17</v>
      </c>
      <c r="D1388" s="22" t="s">
        <v>1584</v>
      </c>
      <c r="E1388" s="12" t="s">
        <v>13538</v>
      </c>
      <c r="F1388" s="12" t="s">
        <v>13539</v>
      </c>
      <c r="G1388" s="12" t="s">
        <v>13540</v>
      </c>
      <c r="H1388" s="12" t="s">
        <v>13541</v>
      </c>
      <c r="I1388" s="12" t="s">
        <v>13542</v>
      </c>
      <c r="J1388" t="s">
        <v>13543</v>
      </c>
      <c r="K1388" s="4">
        <v>54</v>
      </c>
      <c r="L1388" s="3">
        <v>14</v>
      </c>
      <c r="M1388" s="3">
        <v>4594</v>
      </c>
      <c r="O1388" s="4">
        <v>54</v>
      </c>
      <c r="P1388" s="3">
        <v>4594</v>
      </c>
    </row>
    <row r="1389" spans="1:16" x14ac:dyDescent="0.25">
      <c r="A1389" s="3">
        <v>1388</v>
      </c>
      <c r="B1389" s="3">
        <v>10</v>
      </c>
      <c r="C1389" s="3">
        <v>18</v>
      </c>
      <c r="D1389" s="22" t="s">
        <v>1585</v>
      </c>
      <c r="E1389" s="12" t="s">
        <v>13544</v>
      </c>
      <c r="F1389" s="12" t="s">
        <v>13545</v>
      </c>
      <c r="G1389" s="12" t="s">
        <v>13546</v>
      </c>
      <c r="H1389" s="12" t="s">
        <v>13547</v>
      </c>
      <c r="I1389" s="12" t="s">
        <v>13548</v>
      </c>
      <c r="J1389" t="s">
        <v>13549</v>
      </c>
      <c r="K1389" s="4">
        <v>118</v>
      </c>
      <c r="L1389" s="3">
        <v>29</v>
      </c>
      <c r="M1389" s="3">
        <v>6785</v>
      </c>
      <c r="O1389" s="4">
        <v>118</v>
      </c>
      <c r="P1389" s="3">
        <v>6785</v>
      </c>
    </row>
    <row r="1390" spans="1:16" x14ac:dyDescent="0.25">
      <c r="A1390" s="3">
        <v>1389</v>
      </c>
      <c r="B1390" s="3">
        <v>10</v>
      </c>
      <c r="C1390" s="3">
        <v>19</v>
      </c>
      <c r="D1390" s="22" t="s">
        <v>1586</v>
      </c>
      <c r="E1390" s="12" t="s">
        <v>13550</v>
      </c>
      <c r="F1390" s="12" t="s">
        <v>13551</v>
      </c>
      <c r="G1390" s="12" t="s">
        <v>13552</v>
      </c>
      <c r="H1390" s="12" t="s">
        <v>13552</v>
      </c>
      <c r="I1390" s="12" t="s">
        <v>13553</v>
      </c>
      <c r="J1390" t="s">
        <v>13554</v>
      </c>
      <c r="K1390" s="4">
        <v>70</v>
      </c>
      <c r="L1390" s="3">
        <v>17</v>
      </c>
      <c r="M1390" s="3">
        <v>5050</v>
      </c>
      <c r="O1390" s="4">
        <v>70</v>
      </c>
      <c r="P1390" s="3">
        <v>5050</v>
      </c>
    </row>
    <row r="1391" spans="1:16" x14ac:dyDescent="0.25">
      <c r="A1391" s="3">
        <v>1390</v>
      </c>
      <c r="B1391" s="3">
        <v>10</v>
      </c>
      <c r="C1391" s="3">
        <v>20</v>
      </c>
      <c r="D1391" s="22" t="s">
        <v>1587</v>
      </c>
      <c r="E1391" s="12" t="s">
        <v>13555</v>
      </c>
      <c r="F1391" s="12" t="s">
        <v>13556</v>
      </c>
      <c r="G1391" s="12" t="s">
        <v>13557</v>
      </c>
      <c r="H1391" s="12" t="s">
        <v>13557</v>
      </c>
      <c r="I1391" s="12" t="s">
        <v>13558</v>
      </c>
      <c r="J1391" t="s">
        <v>13559</v>
      </c>
      <c r="K1391" s="4">
        <v>69</v>
      </c>
      <c r="L1391" s="3">
        <v>16</v>
      </c>
      <c r="M1391" s="3">
        <v>5842</v>
      </c>
      <c r="O1391" s="4">
        <v>69</v>
      </c>
      <c r="P1391" s="3">
        <v>5842</v>
      </c>
    </row>
    <row r="1392" spans="1:16" x14ac:dyDescent="0.25">
      <c r="A1392" s="3">
        <v>1391</v>
      </c>
      <c r="B1392" s="3">
        <v>10</v>
      </c>
      <c r="C1392" s="3">
        <v>21</v>
      </c>
      <c r="D1392" s="22" t="s">
        <v>1588</v>
      </c>
      <c r="E1392" s="12" t="s">
        <v>13560</v>
      </c>
      <c r="F1392" s="12" t="s">
        <v>13561</v>
      </c>
      <c r="G1392" s="12" t="s">
        <v>13562</v>
      </c>
      <c r="H1392" s="12" t="s">
        <v>13562</v>
      </c>
      <c r="I1392" s="12" t="s">
        <v>13563</v>
      </c>
      <c r="J1392" t="s">
        <v>13564</v>
      </c>
      <c r="K1392" s="4">
        <v>84</v>
      </c>
      <c r="L1392" s="3">
        <v>22</v>
      </c>
      <c r="M1392" s="3">
        <v>7683</v>
      </c>
      <c r="O1392" s="4">
        <v>84</v>
      </c>
      <c r="P1392" s="3">
        <v>7683</v>
      </c>
    </row>
    <row r="1393" spans="1:16" x14ac:dyDescent="0.25">
      <c r="A1393" s="3">
        <v>1392</v>
      </c>
      <c r="B1393" s="3">
        <v>10</v>
      </c>
      <c r="C1393" s="3">
        <v>22</v>
      </c>
      <c r="D1393" s="22" t="s">
        <v>1589</v>
      </c>
      <c r="E1393" s="12" t="s">
        <v>13565</v>
      </c>
      <c r="F1393" s="12" t="s">
        <v>13566</v>
      </c>
      <c r="G1393" s="12" t="s">
        <v>13567</v>
      </c>
      <c r="H1393" s="12" t="s">
        <v>13567</v>
      </c>
      <c r="I1393" s="12" t="s">
        <v>13568</v>
      </c>
      <c r="J1393" t="s">
        <v>13569</v>
      </c>
      <c r="K1393" s="4">
        <v>165</v>
      </c>
      <c r="L1393" s="3">
        <v>41</v>
      </c>
      <c r="M1393" s="3">
        <v>10214</v>
      </c>
      <c r="O1393" s="4">
        <v>165</v>
      </c>
      <c r="P1393" s="3">
        <v>10214</v>
      </c>
    </row>
    <row r="1394" spans="1:16" x14ac:dyDescent="0.25">
      <c r="A1394" s="3">
        <v>1393</v>
      </c>
      <c r="B1394" s="3">
        <v>10</v>
      </c>
      <c r="C1394" s="3">
        <v>23</v>
      </c>
      <c r="D1394" s="22" t="s">
        <v>1590</v>
      </c>
      <c r="E1394" s="12" t="s">
        <v>13570</v>
      </c>
      <c r="F1394" s="12" t="s">
        <v>13571</v>
      </c>
      <c r="G1394" s="12" t="s">
        <v>13572</v>
      </c>
      <c r="H1394" s="12" t="s">
        <v>13572</v>
      </c>
      <c r="I1394" s="12" t="s">
        <v>13573</v>
      </c>
      <c r="J1394" t="s">
        <v>13574</v>
      </c>
      <c r="K1394" s="4">
        <v>111</v>
      </c>
      <c r="L1394" s="3">
        <v>25</v>
      </c>
      <c r="M1394" s="3">
        <v>9314</v>
      </c>
      <c r="O1394" s="4">
        <v>111</v>
      </c>
      <c r="P1394" s="3">
        <v>9314</v>
      </c>
    </row>
    <row r="1395" spans="1:16" x14ac:dyDescent="0.25">
      <c r="A1395" s="3">
        <v>1394</v>
      </c>
      <c r="B1395" s="3">
        <v>10</v>
      </c>
      <c r="C1395" s="3">
        <v>24</v>
      </c>
      <c r="D1395" s="22" t="s">
        <v>1591</v>
      </c>
      <c r="E1395" s="12" t="s">
        <v>13575</v>
      </c>
      <c r="F1395" s="12" t="s">
        <v>13576</v>
      </c>
      <c r="G1395" s="12" t="s">
        <v>13577</v>
      </c>
      <c r="H1395" s="12" t="s">
        <v>13577</v>
      </c>
      <c r="I1395" s="12" t="s">
        <v>13578</v>
      </c>
      <c r="J1395" t="s">
        <v>13579</v>
      </c>
      <c r="K1395" s="4">
        <v>194</v>
      </c>
      <c r="L1395" s="3">
        <v>43</v>
      </c>
      <c r="M1395" s="3">
        <v>16656</v>
      </c>
      <c r="O1395" s="4">
        <v>194</v>
      </c>
      <c r="P1395" s="3">
        <v>16656</v>
      </c>
    </row>
    <row r="1396" spans="1:16" x14ac:dyDescent="0.25">
      <c r="A1396" s="3">
        <v>1395</v>
      </c>
      <c r="B1396" s="3">
        <v>10</v>
      </c>
      <c r="C1396" s="3">
        <v>25</v>
      </c>
      <c r="D1396" s="22" t="s">
        <v>1592</v>
      </c>
      <c r="E1396" s="12" t="s">
        <v>13580</v>
      </c>
      <c r="F1396" s="12" t="s">
        <v>13581</v>
      </c>
      <c r="G1396" s="12" t="s">
        <v>13582</v>
      </c>
      <c r="H1396" s="12" t="s">
        <v>13582</v>
      </c>
      <c r="I1396" s="12" t="s">
        <v>13583</v>
      </c>
      <c r="J1396" t="s">
        <v>13584</v>
      </c>
      <c r="K1396" s="4">
        <v>44</v>
      </c>
      <c r="L1396" s="3">
        <v>11</v>
      </c>
      <c r="M1396" s="3">
        <v>1997</v>
      </c>
      <c r="O1396" s="4">
        <v>44</v>
      </c>
      <c r="P1396" s="3">
        <v>1997</v>
      </c>
    </row>
    <row r="1397" spans="1:16" x14ac:dyDescent="0.25">
      <c r="A1397" s="3">
        <v>1396</v>
      </c>
      <c r="B1397" s="3">
        <v>10</v>
      </c>
      <c r="C1397" s="3">
        <v>26</v>
      </c>
      <c r="D1397" s="22" t="s">
        <v>1593</v>
      </c>
      <c r="E1397" s="12" t="s">
        <v>13585</v>
      </c>
      <c r="F1397" s="12" t="s">
        <v>13586</v>
      </c>
      <c r="G1397" s="12" t="s">
        <v>13587</v>
      </c>
      <c r="H1397" s="12" t="s">
        <v>13587</v>
      </c>
      <c r="I1397" s="12" t="s">
        <v>13588</v>
      </c>
      <c r="J1397" t="s">
        <v>13589</v>
      </c>
      <c r="K1397" s="4">
        <v>70</v>
      </c>
      <c r="L1397" s="3">
        <v>16</v>
      </c>
      <c r="M1397" s="3">
        <v>4115</v>
      </c>
      <c r="O1397" s="4">
        <v>70</v>
      </c>
      <c r="P1397" s="3">
        <v>4115</v>
      </c>
    </row>
    <row r="1398" spans="1:16" x14ac:dyDescent="0.25">
      <c r="A1398" s="3">
        <v>1397</v>
      </c>
      <c r="B1398" s="3">
        <v>10</v>
      </c>
      <c r="C1398" s="3">
        <v>27</v>
      </c>
      <c r="D1398" s="22" t="s">
        <v>1594</v>
      </c>
      <c r="E1398" s="12" t="s">
        <v>13590</v>
      </c>
      <c r="F1398" s="12" t="s">
        <v>13591</v>
      </c>
      <c r="G1398" s="12" t="s">
        <v>13592</v>
      </c>
      <c r="H1398" s="12" t="s">
        <v>13593</v>
      </c>
      <c r="I1398" s="12" t="s">
        <v>13594</v>
      </c>
      <c r="J1398" t="s">
        <v>13595</v>
      </c>
      <c r="K1398" s="4">
        <v>115</v>
      </c>
      <c r="L1398" s="3">
        <v>27</v>
      </c>
      <c r="M1398" s="3">
        <v>8639</v>
      </c>
      <c r="O1398" s="4">
        <v>115</v>
      </c>
      <c r="P1398" s="3">
        <v>8639</v>
      </c>
    </row>
    <row r="1399" spans="1:16" x14ac:dyDescent="0.25">
      <c r="A1399" s="3">
        <v>1398</v>
      </c>
      <c r="B1399" s="3">
        <v>10</v>
      </c>
      <c r="C1399" s="3">
        <v>28</v>
      </c>
      <c r="D1399" s="22" t="s">
        <v>1595</v>
      </c>
      <c r="E1399" s="12" t="s">
        <v>13596</v>
      </c>
      <c r="F1399" s="12" t="s">
        <v>13597</v>
      </c>
      <c r="G1399" s="12" t="s">
        <v>13598</v>
      </c>
      <c r="H1399" s="12" t="s">
        <v>13598</v>
      </c>
      <c r="I1399" s="12" t="s">
        <v>13599</v>
      </c>
      <c r="J1399" t="s">
        <v>13600</v>
      </c>
      <c r="K1399" s="4">
        <v>89</v>
      </c>
      <c r="L1399" s="3">
        <v>18</v>
      </c>
      <c r="M1399" s="3">
        <v>6258</v>
      </c>
      <c r="O1399" s="4">
        <v>89</v>
      </c>
      <c r="P1399" s="3">
        <v>6258</v>
      </c>
    </row>
    <row r="1400" spans="1:16" x14ac:dyDescent="0.25">
      <c r="A1400" s="3">
        <v>1399</v>
      </c>
      <c r="B1400" s="3">
        <v>10</v>
      </c>
      <c r="C1400" s="3">
        <v>29</v>
      </c>
      <c r="D1400" s="22" t="s">
        <v>1596</v>
      </c>
      <c r="E1400" s="12" t="s">
        <v>13601</v>
      </c>
      <c r="F1400" s="12" t="s">
        <v>13602</v>
      </c>
      <c r="G1400" s="12" t="s">
        <v>13603</v>
      </c>
      <c r="H1400" s="12" t="s">
        <v>13603</v>
      </c>
      <c r="I1400" s="12" t="s">
        <v>13604</v>
      </c>
      <c r="J1400" t="s">
        <v>13605</v>
      </c>
      <c r="K1400" s="4">
        <v>45</v>
      </c>
      <c r="L1400" s="3">
        <v>10</v>
      </c>
      <c r="M1400" s="3">
        <v>2798</v>
      </c>
      <c r="O1400" s="4">
        <v>45</v>
      </c>
      <c r="P1400" s="3">
        <v>2798</v>
      </c>
    </row>
    <row r="1401" spans="1:16" x14ac:dyDescent="0.25">
      <c r="A1401" s="3">
        <v>1400</v>
      </c>
      <c r="B1401" s="3">
        <v>10</v>
      </c>
      <c r="C1401" s="3">
        <v>30</v>
      </c>
      <c r="D1401" s="22" t="s">
        <v>1597</v>
      </c>
      <c r="E1401" s="12" t="s">
        <v>13606</v>
      </c>
      <c r="F1401" s="12" t="s">
        <v>13607</v>
      </c>
      <c r="G1401" s="12" t="s">
        <v>13608</v>
      </c>
      <c r="H1401" s="12" t="s">
        <v>13608</v>
      </c>
      <c r="I1401" s="12" t="s">
        <v>13609</v>
      </c>
      <c r="J1401" t="s">
        <v>13610</v>
      </c>
      <c r="K1401" s="4">
        <v>64</v>
      </c>
      <c r="L1401" s="3">
        <v>16</v>
      </c>
      <c r="M1401" s="3">
        <v>3857</v>
      </c>
      <c r="O1401" s="4">
        <v>64</v>
      </c>
      <c r="P1401" s="3">
        <v>3857</v>
      </c>
    </row>
    <row r="1402" spans="1:16" x14ac:dyDescent="0.25">
      <c r="A1402" s="3">
        <v>1401</v>
      </c>
      <c r="B1402" s="3">
        <v>10</v>
      </c>
      <c r="C1402" s="3">
        <v>31</v>
      </c>
      <c r="D1402" s="22" t="s">
        <v>1598</v>
      </c>
      <c r="E1402" s="12" t="s">
        <v>13611</v>
      </c>
      <c r="F1402" s="12" t="s">
        <v>13612</v>
      </c>
      <c r="G1402" s="12" t="s">
        <v>13613</v>
      </c>
      <c r="H1402" s="12" t="s">
        <v>13613</v>
      </c>
      <c r="I1402" s="12" t="s">
        <v>13614</v>
      </c>
      <c r="J1402" t="s">
        <v>13615</v>
      </c>
      <c r="K1402" s="4">
        <v>113</v>
      </c>
      <c r="L1402" s="3">
        <v>27</v>
      </c>
      <c r="M1402" s="3">
        <v>7818</v>
      </c>
      <c r="O1402" s="4">
        <v>113</v>
      </c>
      <c r="P1402" s="3">
        <v>7818</v>
      </c>
    </row>
    <row r="1403" spans="1:16" x14ac:dyDescent="0.25">
      <c r="A1403" s="3">
        <v>1402</v>
      </c>
      <c r="B1403" s="3">
        <v>10</v>
      </c>
      <c r="C1403" s="3">
        <v>32</v>
      </c>
      <c r="D1403" s="22" t="s">
        <v>1599</v>
      </c>
      <c r="E1403" s="12" t="s">
        <v>13616</v>
      </c>
      <c r="F1403" s="12" t="s">
        <v>13617</v>
      </c>
      <c r="G1403" s="12" t="s">
        <v>13618</v>
      </c>
      <c r="H1403" s="12" t="s">
        <v>13618</v>
      </c>
      <c r="I1403" s="12" t="s">
        <v>13619</v>
      </c>
      <c r="J1403" t="s">
        <v>13620</v>
      </c>
      <c r="K1403" s="4">
        <v>47</v>
      </c>
      <c r="L1403" s="3">
        <v>11</v>
      </c>
      <c r="M1403" s="3">
        <v>4264</v>
      </c>
      <c r="O1403" s="4">
        <v>47</v>
      </c>
      <c r="P1403" s="3">
        <v>4264</v>
      </c>
    </row>
    <row r="1404" spans="1:16" x14ac:dyDescent="0.25">
      <c r="A1404" s="3">
        <v>1403</v>
      </c>
      <c r="B1404" s="3">
        <v>10</v>
      </c>
      <c r="C1404" s="3">
        <v>33</v>
      </c>
      <c r="D1404" s="22" t="s">
        <v>1600</v>
      </c>
      <c r="E1404" s="12" t="s">
        <v>13621</v>
      </c>
      <c r="F1404" s="12" t="s">
        <v>13622</v>
      </c>
      <c r="G1404" s="12" t="s">
        <v>13623</v>
      </c>
      <c r="H1404" s="12" t="s">
        <v>13623</v>
      </c>
      <c r="I1404" s="12" t="s">
        <v>13624</v>
      </c>
      <c r="J1404" t="s">
        <v>13625</v>
      </c>
      <c r="K1404" s="4">
        <v>39</v>
      </c>
      <c r="L1404" s="3">
        <v>10</v>
      </c>
      <c r="M1404" s="3">
        <v>3427</v>
      </c>
      <c r="O1404" s="4">
        <v>39</v>
      </c>
      <c r="P1404" s="3">
        <v>3427</v>
      </c>
    </row>
    <row r="1405" spans="1:16" x14ac:dyDescent="0.25">
      <c r="A1405" s="3">
        <v>1404</v>
      </c>
      <c r="B1405" s="3">
        <v>10</v>
      </c>
      <c r="C1405" s="3">
        <v>34</v>
      </c>
      <c r="D1405" s="22" t="s">
        <v>1601</v>
      </c>
      <c r="E1405" s="12" t="s">
        <v>13626</v>
      </c>
      <c r="F1405" s="12" t="s">
        <v>13627</v>
      </c>
      <c r="G1405" s="12" t="s">
        <v>13628</v>
      </c>
      <c r="H1405" s="12" t="s">
        <v>13628</v>
      </c>
      <c r="I1405" s="12" t="s">
        <v>13629</v>
      </c>
      <c r="J1405" t="s">
        <v>13630</v>
      </c>
      <c r="K1405" s="4">
        <v>65</v>
      </c>
      <c r="L1405" s="3">
        <v>17</v>
      </c>
      <c r="M1405" s="3">
        <v>4681</v>
      </c>
      <c r="O1405" s="4">
        <v>65</v>
      </c>
      <c r="P1405" s="3">
        <v>4681</v>
      </c>
    </row>
    <row r="1406" spans="1:16" x14ac:dyDescent="0.25">
      <c r="A1406" s="3">
        <v>1405</v>
      </c>
      <c r="B1406" s="3">
        <v>10</v>
      </c>
      <c r="C1406" s="3">
        <v>35</v>
      </c>
      <c r="D1406" s="22" t="s">
        <v>1602</v>
      </c>
      <c r="E1406" s="12" t="s">
        <v>13631</v>
      </c>
      <c r="F1406" s="12" t="s">
        <v>13632</v>
      </c>
      <c r="G1406" s="12" t="s">
        <v>13633</v>
      </c>
      <c r="H1406" s="12" t="s">
        <v>13633</v>
      </c>
      <c r="I1406" s="12" t="s">
        <v>13634</v>
      </c>
      <c r="J1406" t="s">
        <v>13635</v>
      </c>
      <c r="K1406" s="4">
        <v>97</v>
      </c>
      <c r="L1406" s="3">
        <v>29</v>
      </c>
      <c r="M1406" s="3">
        <v>3668</v>
      </c>
      <c r="O1406" s="4">
        <v>97</v>
      </c>
      <c r="P1406" s="3">
        <v>3668</v>
      </c>
    </row>
    <row r="1407" spans="1:16" x14ac:dyDescent="0.25">
      <c r="A1407" s="3">
        <v>1406</v>
      </c>
      <c r="B1407" s="3">
        <v>10</v>
      </c>
      <c r="C1407" s="3">
        <v>36</v>
      </c>
      <c r="D1407" s="22" t="s">
        <v>1603</v>
      </c>
      <c r="E1407" s="12" t="s">
        <v>13636</v>
      </c>
      <c r="F1407" s="12" t="s">
        <v>13637</v>
      </c>
      <c r="G1407" s="12" t="s">
        <v>13638</v>
      </c>
      <c r="H1407" s="12" t="s">
        <v>13639</v>
      </c>
      <c r="I1407" s="12" t="s">
        <v>13640</v>
      </c>
      <c r="J1407" t="s">
        <v>13641</v>
      </c>
      <c r="K1407" s="4">
        <v>60</v>
      </c>
      <c r="L1407" s="3">
        <v>17</v>
      </c>
      <c r="M1407" s="3">
        <v>5508</v>
      </c>
      <c r="O1407" s="4">
        <v>60</v>
      </c>
      <c r="P1407" s="3">
        <v>5508</v>
      </c>
    </row>
    <row r="1408" spans="1:16" x14ac:dyDescent="0.25">
      <c r="A1408" s="3">
        <v>1407</v>
      </c>
      <c r="B1408" s="3">
        <v>10</v>
      </c>
      <c r="C1408" s="3">
        <v>37</v>
      </c>
      <c r="D1408" s="22" t="s">
        <v>1604</v>
      </c>
      <c r="E1408" s="12" t="s">
        <v>13642</v>
      </c>
      <c r="F1408" s="12" t="s">
        <v>13643</v>
      </c>
      <c r="G1408" s="12" t="s">
        <v>13644</v>
      </c>
      <c r="H1408" s="12" t="s">
        <v>13644</v>
      </c>
      <c r="I1408" s="12" t="s">
        <v>13645</v>
      </c>
      <c r="J1408" t="s">
        <v>13646</v>
      </c>
      <c r="K1408" s="4">
        <v>82</v>
      </c>
      <c r="L1408" s="3">
        <v>22</v>
      </c>
      <c r="M1408" s="3">
        <v>5646</v>
      </c>
      <c r="O1408" s="4">
        <v>82</v>
      </c>
      <c r="P1408" s="3">
        <v>5646</v>
      </c>
    </row>
    <row r="1409" spans="1:16" x14ac:dyDescent="0.25">
      <c r="A1409" s="3">
        <v>1408</v>
      </c>
      <c r="B1409" s="3">
        <v>10</v>
      </c>
      <c r="C1409" s="3">
        <v>38</v>
      </c>
      <c r="D1409" s="22" t="s">
        <v>1605</v>
      </c>
      <c r="E1409" s="12" t="s">
        <v>13647</v>
      </c>
      <c r="F1409" s="12" t="s">
        <v>13648</v>
      </c>
      <c r="G1409" s="12" t="s">
        <v>13649</v>
      </c>
      <c r="H1409" s="12" t="s">
        <v>13649</v>
      </c>
      <c r="I1409" s="12" t="s">
        <v>13650</v>
      </c>
      <c r="J1409" t="s">
        <v>13651</v>
      </c>
      <c r="K1409" s="4">
        <v>65</v>
      </c>
      <c r="L1409" s="3">
        <v>16</v>
      </c>
      <c r="M1409" s="3">
        <v>4594</v>
      </c>
      <c r="O1409" s="4">
        <v>65</v>
      </c>
      <c r="P1409" s="3">
        <v>4594</v>
      </c>
    </row>
    <row r="1410" spans="1:16" x14ac:dyDescent="0.25">
      <c r="A1410" s="3">
        <v>1409</v>
      </c>
      <c r="B1410" s="3">
        <v>10</v>
      </c>
      <c r="C1410" s="3">
        <v>39</v>
      </c>
      <c r="D1410" s="22" t="s">
        <v>1606</v>
      </c>
      <c r="E1410" s="12" t="s">
        <v>13652</v>
      </c>
      <c r="F1410" s="12" t="s">
        <v>13653</v>
      </c>
      <c r="G1410" s="12" t="s">
        <v>13654</v>
      </c>
      <c r="H1410" s="12" t="s">
        <v>13654</v>
      </c>
      <c r="I1410" s="12" t="s">
        <v>13655</v>
      </c>
      <c r="J1410" t="s">
        <v>13656</v>
      </c>
      <c r="K1410" s="4">
        <v>79</v>
      </c>
      <c r="L1410" s="3">
        <v>19</v>
      </c>
      <c r="M1410" s="3">
        <v>7250</v>
      </c>
      <c r="O1410" s="4">
        <v>79</v>
      </c>
      <c r="P1410" s="3">
        <v>7250</v>
      </c>
    </row>
    <row r="1411" spans="1:16" x14ac:dyDescent="0.25">
      <c r="A1411" s="3">
        <v>1410</v>
      </c>
      <c r="B1411" s="3">
        <v>10</v>
      </c>
      <c r="C1411" s="3">
        <v>40</v>
      </c>
      <c r="D1411" s="22" t="s">
        <v>1607</v>
      </c>
      <c r="E1411" s="12" t="s">
        <v>13657</v>
      </c>
      <c r="F1411" s="12" t="s">
        <v>13658</v>
      </c>
      <c r="G1411" s="12" t="s">
        <v>13659</v>
      </c>
      <c r="H1411" s="12" t="s">
        <v>13659</v>
      </c>
      <c r="I1411" s="12" t="s">
        <v>13660</v>
      </c>
      <c r="J1411" t="s">
        <v>13661</v>
      </c>
      <c r="K1411" s="4">
        <v>45</v>
      </c>
      <c r="L1411" s="3">
        <v>12</v>
      </c>
      <c r="M1411" s="3">
        <v>1365</v>
      </c>
      <c r="O1411" s="4">
        <v>45</v>
      </c>
      <c r="P1411" s="3">
        <v>1365</v>
      </c>
    </row>
    <row r="1412" spans="1:16" x14ac:dyDescent="0.25">
      <c r="A1412" s="3">
        <v>1411</v>
      </c>
      <c r="B1412" s="3">
        <v>10</v>
      </c>
      <c r="C1412" s="3">
        <v>41</v>
      </c>
      <c r="D1412" s="22" t="s">
        <v>1608</v>
      </c>
      <c r="E1412" s="12" t="s">
        <v>13662</v>
      </c>
      <c r="F1412" s="12" t="s">
        <v>13663</v>
      </c>
      <c r="G1412" s="12" t="s">
        <v>13664</v>
      </c>
      <c r="H1412" s="12" t="s">
        <v>13665</v>
      </c>
      <c r="I1412" s="12" t="s">
        <v>13666</v>
      </c>
      <c r="J1412" t="s">
        <v>13667</v>
      </c>
      <c r="K1412" s="4">
        <v>60</v>
      </c>
      <c r="L1412" s="3">
        <v>15</v>
      </c>
      <c r="M1412" s="3">
        <v>3431</v>
      </c>
      <c r="O1412" s="4">
        <v>60</v>
      </c>
      <c r="P1412" s="3">
        <v>3431</v>
      </c>
    </row>
    <row r="1413" spans="1:16" x14ac:dyDescent="0.25">
      <c r="A1413" s="3">
        <v>1412</v>
      </c>
      <c r="B1413" s="3">
        <v>10</v>
      </c>
      <c r="C1413" s="3">
        <v>42</v>
      </c>
      <c r="D1413" s="22" t="s">
        <v>1609</v>
      </c>
      <c r="E1413" s="12" t="s">
        <v>13668</v>
      </c>
      <c r="F1413" s="12" t="s">
        <v>13669</v>
      </c>
      <c r="G1413" s="12" t="s">
        <v>13670</v>
      </c>
      <c r="H1413" s="12" t="s">
        <v>13670</v>
      </c>
      <c r="I1413" s="12" t="s">
        <v>13671</v>
      </c>
      <c r="J1413" t="s">
        <v>13672</v>
      </c>
      <c r="K1413" s="4">
        <v>47</v>
      </c>
      <c r="L1413" s="3">
        <v>11</v>
      </c>
      <c r="M1413" s="3">
        <v>2608</v>
      </c>
      <c r="O1413" s="4">
        <v>47</v>
      </c>
      <c r="P1413" s="3">
        <v>2608</v>
      </c>
    </row>
    <row r="1414" spans="1:16" x14ac:dyDescent="0.25">
      <c r="A1414" s="3">
        <v>1413</v>
      </c>
      <c r="B1414" s="3">
        <v>10</v>
      </c>
      <c r="C1414" s="3">
        <v>43</v>
      </c>
      <c r="D1414" s="22" t="s">
        <v>1610</v>
      </c>
      <c r="E1414" s="12" t="s">
        <v>13673</v>
      </c>
      <c r="F1414" s="12" t="s">
        <v>13674</v>
      </c>
      <c r="G1414" s="12" t="s">
        <v>13675</v>
      </c>
      <c r="H1414" s="12" t="s">
        <v>13675</v>
      </c>
      <c r="I1414" s="12" t="s">
        <v>13676</v>
      </c>
      <c r="J1414" t="s">
        <v>13677</v>
      </c>
      <c r="K1414" s="4">
        <v>45</v>
      </c>
      <c r="L1414" s="3">
        <v>11</v>
      </c>
      <c r="M1414" s="3">
        <v>3063</v>
      </c>
      <c r="O1414" s="4">
        <v>45</v>
      </c>
      <c r="P1414" s="3">
        <v>3063</v>
      </c>
    </row>
    <row r="1415" spans="1:16" x14ac:dyDescent="0.25">
      <c r="A1415" s="3">
        <v>1414</v>
      </c>
      <c r="B1415" s="3">
        <v>10</v>
      </c>
      <c r="C1415" s="3">
        <v>44</v>
      </c>
      <c r="D1415" s="22" t="s">
        <v>1611</v>
      </c>
      <c r="E1415" s="12" t="s">
        <v>13678</v>
      </c>
      <c r="F1415" s="12" t="s">
        <v>13679</v>
      </c>
      <c r="G1415" s="12" t="s">
        <v>13680</v>
      </c>
      <c r="H1415" s="12" t="s">
        <v>13681</v>
      </c>
      <c r="I1415" s="12" t="s">
        <v>13682</v>
      </c>
      <c r="J1415" t="s">
        <v>13683</v>
      </c>
      <c r="K1415" s="4">
        <v>42</v>
      </c>
      <c r="L1415" s="3">
        <v>10</v>
      </c>
      <c r="M1415" s="3">
        <v>3102</v>
      </c>
      <c r="O1415" s="4">
        <v>42</v>
      </c>
      <c r="P1415" s="3">
        <v>3102</v>
      </c>
    </row>
    <row r="1416" spans="1:16" x14ac:dyDescent="0.25">
      <c r="A1416" s="3">
        <v>1415</v>
      </c>
      <c r="B1416" s="3">
        <v>10</v>
      </c>
      <c r="C1416" s="3">
        <v>45</v>
      </c>
      <c r="D1416" s="22" t="s">
        <v>1612</v>
      </c>
      <c r="E1416" s="12" t="s">
        <v>13684</v>
      </c>
      <c r="F1416" s="12" t="s">
        <v>13685</v>
      </c>
      <c r="G1416" s="12" t="s">
        <v>13686</v>
      </c>
      <c r="H1416" s="12" t="s">
        <v>13686</v>
      </c>
      <c r="I1416" s="12" t="s">
        <v>13687</v>
      </c>
      <c r="J1416" t="s">
        <v>13688</v>
      </c>
      <c r="K1416" s="4">
        <v>87</v>
      </c>
      <c r="L1416" s="3">
        <v>20</v>
      </c>
      <c r="M1416" s="3">
        <v>6102</v>
      </c>
      <c r="O1416" s="4">
        <v>87</v>
      </c>
      <c r="P1416" s="3">
        <v>6102</v>
      </c>
    </row>
    <row r="1417" spans="1:16" x14ac:dyDescent="0.25">
      <c r="A1417" s="3">
        <v>1416</v>
      </c>
      <c r="B1417" s="3">
        <v>10</v>
      </c>
      <c r="C1417" s="3">
        <v>46</v>
      </c>
      <c r="D1417" s="22" t="s">
        <v>1613</v>
      </c>
      <c r="E1417" s="12" t="s">
        <v>13689</v>
      </c>
      <c r="F1417" s="12" t="s">
        <v>13690</v>
      </c>
      <c r="G1417" s="12" t="s">
        <v>13691</v>
      </c>
      <c r="H1417" s="12" t="s">
        <v>13691</v>
      </c>
      <c r="I1417" s="12" t="s">
        <v>13692</v>
      </c>
      <c r="J1417" t="s">
        <v>13693</v>
      </c>
      <c r="K1417" s="4">
        <v>63</v>
      </c>
      <c r="L1417" s="3">
        <v>15</v>
      </c>
      <c r="M1417" s="3">
        <v>4635</v>
      </c>
      <c r="O1417" s="4">
        <v>63</v>
      </c>
      <c r="P1417" s="3">
        <v>4635</v>
      </c>
    </row>
    <row r="1418" spans="1:16" x14ac:dyDescent="0.25">
      <c r="A1418" s="3">
        <v>1417</v>
      </c>
      <c r="B1418" s="3">
        <v>10</v>
      </c>
      <c r="C1418" s="3">
        <v>47</v>
      </c>
      <c r="D1418" s="22" t="s">
        <v>1614</v>
      </c>
      <c r="E1418" s="12" t="s">
        <v>13694</v>
      </c>
      <c r="F1418" s="12" t="s">
        <v>13695</v>
      </c>
      <c r="G1418" s="12" t="s">
        <v>13696</v>
      </c>
      <c r="H1418" s="12" t="s">
        <v>13696</v>
      </c>
      <c r="I1418" s="12" t="s">
        <v>13697</v>
      </c>
      <c r="J1418" t="s">
        <v>13698</v>
      </c>
      <c r="K1418" s="4">
        <v>49</v>
      </c>
      <c r="L1418" s="3">
        <v>12</v>
      </c>
      <c r="M1418" s="3">
        <v>3893</v>
      </c>
      <c r="O1418" s="4">
        <v>49</v>
      </c>
      <c r="P1418" s="3">
        <v>3893</v>
      </c>
    </row>
    <row r="1419" spans="1:16" x14ac:dyDescent="0.25">
      <c r="A1419" s="3">
        <v>1418</v>
      </c>
      <c r="B1419" s="3">
        <v>10</v>
      </c>
      <c r="C1419" s="3">
        <v>48</v>
      </c>
      <c r="D1419" s="22" t="s">
        <v>1615</v>
      </c>
      <c r="E1419" s="12" t="s">
        <v>13699</v>
      </c>
      <c r="F1419" s="12" t="s">
        <v>13700</v>
      </c>
      <c r="G1419" s="12" t="s">
        <v>13701</v>
      </c>
      <c r="H1419" s="12" t="s">
        <v>13701</v>
      </c>
      <c r="I1419" s="12" t="s">
        <v>13702</v>
      </c>
      <c r="J1419" t="s">
        <v>13703</v>
      </c>
      <c r="K1419" s="4">
        <v>29</v>
      </c>
      <c r="L1419" s="3">
        <v>7</v>
      </c>
      <c r="M1419" s="3">
        <v>2290</v>
      </c>
      <c r="O1419" s="4">
        <v>29</v>
      </c>
      <c r="P1419" s="3">
        <v>2290</v>
      </c>
    </row>
    <row r="1420" spans="1:16" x14ac:dyDescent="0.25">
      <c r="A1420" s="3">
        <v>1419</v>
      </c>
      <c r="B1420" s="3">
        <v>10</v>
      </c>
      <c r="C1420" s="3">
        <v>49</v>
      </c>
      <c r="D1420" s="22" t="s">
        <v>1616</v>
      </c>
      <c r="E1420" s="12" t="s">
        <v>13704</v>
      </c>
      <c r="F1420" s="12" t="s">
        <v>13705</v>
      </c>
      <c r="G1420" s="12" t="s">
        <v>13706</v>
      </c>
      <c r="H1420" s="12" t="s">
        <v>13707</v>
      </c>
      <c r="I1420" s="12" t="s">
        <v>13708</v>
      </c>
      <c r="J1420" t="s">
        <v>13709</v>
      </c>
      <c r="K1420" s="4">
        <v>81</v>
      </c>
      <c r="L1420" s="3">
        <v>22</v>
      </c>
      <c r="M1420" s="3">
        <v>5389</v>
      </c>
      <c r="O1420" s="4">
        <v>81</v>
      </c>
      <c r="P1420" s="3">
        <v>5389</v>
      </c>
    </row>
    <row r="1421" spans="1:16" x14ac:dyDescent="0.25">
      <c r="A1421" s="3">
        <v>1420</v>
      </c>
      <c r="B1421" s="3">
        <v>10</v>
      </c>
      <c r="C1421" s="3">
        <v>50</v>
      </c>
      <c r="D1421" s="22" t="s">
        <v>1617</v>
      </c>
      <c r="E1421" s="12" t="s">
        <v>13710</v>
      </c>
      <c r="F1421" s="12" t="s">
        <v>13711</v>
      </c>
      <c r="G1421" s="12" t="s">
        <v>13712</v>
      </c>
      <c r="H1421" s="12" t="s">
        <v>13712</v>
      </c>
      <c r="I1421" s="12" t="s">
        <v>13713</v>
      </c>
      <c r="J1421" t="s">
        <v>13714</v>
      </c>
      <c r="K1421" s="4">
        <v>52</v>
      </c>
      <c r="L1421" s="3">
        <v>12</v>
      </c>
      <c r="M1421" s="3">
        <v>4539</v>
      </c>
      <c r="O1421" s="4">
        <v>52</v>
      </c>
      <c r="P1421" s="3">
        <v>4539</v>
      </c>
    </row>
    <row r="1422" spans="1:16" x14ac:dyDescent="0.25">
      <c r="A1422" s="3">
        <v>1421</v>
      </c>
      <c r="B1422" s="3">
        <v>10</v>
      </c>
      <c r="C1422" s="3">
        <v>51</v>
      </c>
      <c r="D1422" s="22" t="s">
        <v>1618</v>
      </c>
      <c r="E1422" s="12" t="s">
        <v>13715</v>
      </c>
      <c r="F1422" s="12" t="s">
        <v>13716</v>
      </c>
      <c r="G1422" s="12" t="s">
        <v>13717</v>
      </c>
      <c r="H1422" s="12" t="s">
        <v>13718</v>
      </c>
      <c r="I1422" s="12" t="s">
        <v>13719</v>
      </c>
      <c r="J1422" t="s">
        <v>13720</v>
      </c>
      <c r="K1422" s="4">
        <v>41</v>
      </c>
      <c r="L1422" s="3">
        <v>11</v>
      </c>
      <c r="M1422" s="3">
        <v>3728</v>
      </c>
      <c r="O1422" s="4">
        <v>41</v>
      </c>
      <c r="P1422" s="3">
        <v>3728</v>
      </c>
    </row>
    <row r="1423" spans="1:16" x14ac:dyDescent="0.25">
      <c r="A1423" s="3">
        <v>1422</v>
      </c>
      <c r="B1423" s="3">
        <v>10</v>
      </c>
      <c r="C1423" s="3">
        <v>52</v>
      </c>
      <c r="D1423" s="22" t="s">
        <v>1619</v>
      </c>
      <c r="E1423" s="12" t="s">
        <v>13721</v>
      </c>
      <c r="F1423" s="12" t="s">
        <v>13722</v>
      </c>
      <c r="G1423" s="12" t="s">
        <v>13723</v>
      </c>
      <c r="H1423" s="12" t="s">
        <v>13723</v>
      </c>
      <c r="I1423" s="12" t="s">
        <v>13724</v>
      </c>
      <c r="J1423" t="s">
        <v>13725</v>
      </c>
      <c r="K1423" s="4">
        <v>52</v>
      </c>
      <c r="L1423" s="3">
        <v>13</v>
      </c>
      <c r="M1423" s="3">
        <v>6352</v>
      </c>
      <c r="O1423" s="4">
        <v>52</v>
      </c>
      <c r="P1423" s="3">
        <v>6352</v>
      </c>
    </row>
    <row r="1424" spans="1:16" x14ac:dyDescent="0.25">
      <c r="A1424" s="3">
        <v>1423</v>
      </c>
      <c r="B1424" s="3">
        <v>10</v>
      </c>
      <c r="C1424" s="3">
        <v>53</v>
      </c>
      <c r="D1424" s="22" t="s">
        <v>1620</v>
      </c>
      <c r="E1424" s="12" t="s">
        <v>13726</v>
      </c>
      <c r="F1424" s="12" t="s">
        <v>13727</v>
      </c>
      <c r="G1424" s="12" t="s">
        <v>13728</v>
      </c>
      <c r="H1424" s="12" t="s">
        <v>13729</v>
      </c>
      <c r="I1424" s="12" t="s">
        <v>13730</v>
      </c>
      <c r="J1424" t="s">
        <v>13731</v>
      </c>
      <c r="K1424" s="4">
        <v>43</v>
      </c>
      <c r="L1424" s="3">
        <v>11</v>
      </c>
      <c r="M1424" s="3">
        <v>1998</v>
      </c>
      <c r="O1424" s="4">
        <v>43</v>
      </c>
      <c r="P1424" s="3">
        <v>1998</v>
      </c>
    </row>
    <row r="1425" spans="1:16" x14ac:dyDescent="0.25">
      <c r="A1425" s="3">
        <v>1424</v>
      </c>
      <c r="B1425" s="3">
        <v>10</v>
      </c>
      <c r="C1425" s="3">
        <v>54</v>
      </c>
      <c r="D1425" s="22" t="s">
        <v>1621</v>
      </c>
      <c r="E1425" s="12" t="s">
        <v>13732</v>
      </c>
      <c r="F1425" s="12" t="s">
        <v>13733</v>
      </c>
      <c r="G1425" s="12" t="s">
        <v>13734</v>
      </c>
      <c r="H1425" s="12" t="s">
        <v>13734</v>
      </c>
      <c r="I1425" s="12" t="s">
        <v>13735</v>
      </c>
      <c r="J1425" t="s">
        <v>13736</v>
      </c>
      <c r="K1425" s="4">
        <v>84</v>
      </c>
      <c r="L1425" s="3">
        <v>21</v>
      </c>
      <c r="M1425" s="3">
        <v>7649</v>
      </c>
      <c r="O1425" s="4">
        <v>84</v>
      </c>
      <c r="P1425" s="3">
        <v>7649</v>
      </c>
    </row>
    <row r="1426" spans="1:16" x14ac:dyDescent="0.25">
      <c r="A1426" s="3">
        <v>1425</v>
      </c>
      <c r="B1426" s="3">
        <v>10</v>
      </c>
      <c r="C1426" s="3">
        <v>55</v>
      </c>
      <c r="D1426" s="22" t="s">
        <v>1622</v>
      </c>
      <c r="E1426" s="12" t="s">
        <v>13737</v>
      </c>
      <c r="F1426" s="12" t="s">
        <v>13738</v>
      </c>
      <c r="G1426" s="12" t="s">
        <v>13739</v>
      </c>
      <c r="H1426" s="12" t="s">
        <v>13739</v>
      </c>
      <c r="I1426" s="12" t="s">
        <v>13740</v>
      </c>
      <c r="J1426" t="s">
        <v>13741</v>
      </c>
      <c r="K1426" s="4">
        <v>56</v>
      </c>
      <c r="L1426" s="3">
        <v>16</v>
      </c>
      <c r="M1426" s="3">
        <v>3300</v>
      </c>
      <c r="O1426" s="4">
        <v>56</v>
      </c>
      <c r="P1426" s="3">
        <v>3300</v>
      </c>
    </row>
    <row r="1427" spans="1:16" x14ac:dyDescent="0.25">
      <c r="A1427" s="3">
        <v>1426</v>
      </c>
      <c r="B1427" s="3">
        <v>10</v>
      </c>
      <c r="C1427" s="3">
        <v>56</v>
      </c>
      <c r="D1427" s="22" t="s">
        <v>1623</v>
      </c>
      <c r="E1427" s="12" t="s">
        <v>13742</v>
      </c>
      <c r="F1427" s="12" t="s">
        <v>13743</v>
      </c>
      <c r="G1427" s="12" t="s">
        <v>13744</v>
      </c>
      <c r="H1427" s="12" t="s">
        <v>13744</v>
      </c>
      <c r="I1427" s="12" t="s">
        <v>13745</v>
      </c>
      <c r="J1427" t="s">
        <v>13746</v>
      </c>
      <c r="K1427" s="4">
        <v>21</v>
      </c>
      <c r="L1427" s="3">
        <v>5</v>
      </c>
      <c r="M1427" s="3">
        <v>1286</v>
      </c>
      <c r="O1427" s="4">
        <v>21</v>
      </c>
      <c r="P1427" s="3">
        <v>1286</v>
      </c>
    </row>
    <row r="1428" spans="1:16" x14ac:dyDescent="0.25">
      <c r="A1428" s="3">
        <v>1427</v>
      </c>
      <c r="B1428" s="3">
        <v>10</v>
      </c>
      <c r="C1428" s="3">
        <v>57</v>
      </c>
      <c r="D1428" s="22" t="s">
        <v>1624</v>
      </c>
      <c r="E1428" s="12" t="s">
        <v>13747</v>
      </c>
      <c r="F1428" s="12" t="s">
        <v>13748</v>
      </c>
      <c r="G1428" s="12" t="s">
        <v>13749</v>
      </c>
      <c r="H1428" s="12" t="s">
        <v>13749</v>
      </c>
      <c r="I1428" s="12" t="s">
        <v>13750</v>
      </c>
      <c r="J1428" t="s">
        <v>13751</v>
      </c>
      <c r="K1428" s="4">
        <v>62</v>
      </c>
      <c r="L1428" s="3">
        <v>14</v>
      </c>
      <c r="M1428" s="3">
        <v>3531</v>
      </c>
      <c r="O1428" s="4">
        <v>62</v>
      </c>
      <c r="P1428" s="3">
        <v>3531</v>
      </c>
    </row>
    <row r="1429" spans="1:16" x14ac:dyDescent="0.25">
      <c r="A1429" s="3">
        <v>1428</v>
      </c>
      <c r="B1429" s="3">
        <v>10</v>
      </c>
      <c r="C1429" s="3">
        <v>58</v>
      </c>
      <c r="D1429" s="22" t="s">
        <v>1625</v>
      </c>
      <c r="E1429" s="12" t="s">
        <v>13752</v>
      </c>
      <c r="F1429" s="12" t="s">
        <v>13753</v>
      </c>
      <c r="G1429" s="12" t="s">
        <v>13754</v>
      </c>
      <c r="H1429" s="12" t="s">
        <v>13754</v>
      </c>
      <c r="I1429" s="12" t="s">
        <v>13755</v>
      </c>
      <c r="J1429" t="s">
        <v>13756</v>
      </c>
      <c r="K1429" s="4">
        <v>44</v>
      </c>
      <c r="L1429" s="3">
        <v>10</v>
      </c>
      <c r="M1429" s="3">
        <v>4097</v>
      </c>
      <c r="O1429" s="4">
        <v>44</v>
      </c>
      <c r="P1429" s="3">
        <v>4097</v>
      </c>
    </row>
    <row r="1430" spans="1:16" x14ac:dyDescent="0.25">
      <c r="A1430" s="3">
        <v>1429</v>
      </c>
      <c r="B1430" s="3">
        <v>10</v>
      </c>
      <c r="C1430" s="3">
        <v>59</v>
      </c>
      <c r="D1430" s="22" t="s">
        <v>1626</v>
      </c>
      <c r="E1430" s="12" t="s">
        <v>13757</v>
      </c>
      <c r="F1430" s="12" t="s">
        <v>13758</v>
      </c>
      <c r="G1430" s="12" t="s">
        <v>13759</v>
      </c>
      <c r="H1430" s="12" t="s">
        <v>13759</v>
      </c>
      <c r="I1430" s="12" t="s">
        <v>13760</v>
      </c>
      <c r="J1430" t="s">
        <v>13761</v>
      </c>
      <c r="K1430" s="4">
        <v>73</v>
      </c>
      <c r="L1430" s="3">
        <v>20</v>
      </c>
      <c r="M1430" s="3">
        <v>4898</v>
      </c>
      <c r="O1430" s="4">
        <v>73</v>
      </c>
      <c r="P1430" s="3">
        <v>4898</v>
      </c>
    </row>
    <row r="1431" spans="1:16" x14ac:dyDescent="0.25">
      <c r="A1431" s="3">
        <v>1430</v>
      </c>
      <c r="B1431" s="3">
        <v>10</v>
      </c>
      <c r="C1431" s="3">
        <v>60</v>
      </c>
      <c r="D1431" s="22" t="s">
        <v>1627</v>
      </c>
      <c r="E1431" s="12" t="s">
        <v>13762</v>
      </c>
      <c r="F1431" s="12" t="s">
        <v>13763</v>
      </c>
      <c r="G1431" s="12" t="s">
        <v>13764</v>
      </c>
      <c r="H1431" s="12" t="s">
        <v>13764</v>
      </c>
      <c r="I1431" s="12" t="s">
        <v>13765</v>
      </c>
      <c r="J1431" t="s">
        <v>13766</v>
      </c>
      <c r="K1431" s="4">
        <v>75</v>
      </c>
      <c r="L1431" s="3">
        <v>19</v>
      </c>
      <c r="M1431" s="3">
        <v>7209</v>
      </c>
      <c r="O1431" s="4">
        <v>75</v>
      </c>
      <c r="P1431" s="3">
        <v>7209</v>
      </c>
    </row>
    <row r="1432" spans="1:16" x14ac:dyDescent="0.25">
      <c r="A1432" s="3">
        <v>1431</v>
      </c>
      <c r="B1432" s="3">
        <v>10</v>
      </c>
      <c r="C1432" s="3">
        <v>61</v>
      </c>
      <c r="D1432" s="22" t="s">
        <v>1628</v>
      </c>
      <c r="E1432" s="12" t="s">
        <v>13767</v>
      </c>
      <c r="F1432" s="12" t="s">
        <v>13768</v>
      </c>
      <c r="G1432" s="12" t="s">
        <v>13769</v>
      </c>
      <c r="H1432" s="12" t="s">
        <v>13769</v>
      </c>
      <c r="I1432" s="12" t="s">
        <v>13770</v>
      </c>
      <c r="J1432" t="s">
        <v>13771</v>
      </c>
      <c r="K1432" s="4">
        <v>142</v>
      </c>
      <c r="L1432" s="3">
        <v>42</v>
      </c>
      <c r="M1432" s="3">
        <v>12579</v>
      </c>
      <c r="O1432" s="4">
        <v>142</v>
      </c>
      <c r="P1432" s="3">
        <v>12579</v>
      </c>
    </row>
    <row r="1433" spans="1:16" x14ac:dyDescent="0.25">
      <c r="A1433" s="3">
        <v>1432</v>
      </c>
      <c r="B1433" s="3">
        <v>10</v>
      </c>
      <c r="C1433" s="3">
        <v>62</v>
      </c>
      <c r="D1433" s="22" t="s">
        <v>1629</v>
      </c>
      <c r="E1433" s="12" t="s">
        <v>13772</v>
      </c>
      <c r="F1433" s="12" t="s">
        <v>13773</v>
      </c>
      <c r="G1433" s="12" t="s">
        <v>13774</v>
      </c>
      <c r="H1433" s="12" t="s">
        <v>13774</v>
      </c>
      <c r="I1433" s="12" t="s">
        <v>13775</v>
      </c>
      <c r="J1433" t="s">
        <v>13776</v>
      </c>
      <c r="K1433" s="4">
        <v>36</v>
      </c>
      <c r="L1433" s="3">
        <v>10</v>
      </c>
      <c r="M1433" s="3">
        <v>1283</v>
      </c>
      <c r="O1433" s="4">
        <v>36</v>
      </c>
      <c r="P1433" s="3">
        <v>1283</v>
      </c>
    </row>
    <row r="1434" spans="1:16" x14ac:dyDescent="0.25">
      <c r="A1434" s="3">
        <v>1433</v>
      </c>
      <c r="B1434" s="3">
        <v>10</v>
      </c>
      <c r="C1434" s="3">
        <v>63</v>
      </c>
      <c r="D1434" s="22" t="s">
        <v>1630</v>
      </c>
      <c r="E1434" s="12" t="s">
        <v>13777</v>
      </c>
      <c r="F1434" s="12" t="s">
        <v>13778</v>
      </c>
      <c r="G1434" s="12" t="s">
        <v>13779</v>
      </c>
      <c r="H1434" s="12" t="s">
        <v>13779</v>
      </c>
      <c r="I1434" s="12" t="s">
        <v>13780</v>
      </c>
      <c r="J1434" t="s">
        <v>13781</v>
      </c>
      <c r="K1434" s="4">
        <v>22</v>
      </c>
      <c r="L1434" s="3">
        <v>4</v>
      </c>
      <c r="M1434" s="3">
        <v>1540</v>
      </c>
      <c r="O1434" s="4">
        <v>22</v>
      </c>
      <c r="P1434" s="3">
        <v>1540</v>
      </c>
    </row>
    <row r="1435" spans="1:16" x14ac:dyDescent="0.25">
      <c r="A1435" s="3">
        <v>1434</v>
      </c>
      <c r="B1435" s="3">
        <v>10</v>
      </c>
      <c r="C1435" s="3">
        <v>64</v>
      </c>
      <c r="D1435" s="22" t="s">
        <v>1631</v>
      </c>
      <c r="E1435" s="12" t="s">
        <v>13782</v>
      </c>
      <c r="F1435" s="12" t="s">
        <v>13783</v>
      </c>
      <c r="G1435" s="12" t="s">
        <v>13784</v>
      </c>
      <c r="H1435" s="12" t="s">
        <v>13784</v>
      </c>
      <c r="I1435" s="12" t="s">
        <v>13785</v>
      </c>
      <c r="J1435" t="s">
        <v>13786</v>
      </c>
      <c r="K1435" s="4">
        <v>65</v>
      </c>
      <c r="L1435" s="3">
        <v>15</v>
      </c>
      <c r="M1435" s="3">
        <v>4797</v>
      </c>
      <c r="O1435" s="4">
        <v>65</v>
      </c>
      <c r="P1435" s="3">
        <v>4797</v>
      </c>
    </row>
    <row r="1436" spans="1:16" x14ac:dyDescent="0.25">
      <c r="A1436" s="3">
        <v>1435</v>
      </c>
      <c r="B1436" s="3">
        <v>10</v>
      </c>
      <c r="C1436" s="3">
        <v>65</v>
      </c>
      <c r="D1436" s="22" t="s">
        <v>1632</v>
      </c>
      <c r="E1436" s="12" t="s">
        <v>13787</v>
      </c>
      <c r="F1436" s="12" t="s">
        <v>13788</v>
      </c>
      <c r="G1436" s="12" t="s">
        <v>13789</v>
      </c>
      <c r="H1436" s="12" t="s">
        <v>13789</v>
      </c>
      <c r="I1436" s="12" t="s">
        <v>13790</v>
      </c>
      <c r="J1436" t="s">
        <v>13791</v>
      </c>
      <c r="K1436" s="4">
        <v>42</v>
      </c>
      <c r="L1436" s="3">
        <v>10</v>
      </c>
      <c r="M1436" s="3">
        <v>1069</v>
      </c>
      <c r="O1436" s="4">
        <v>42</v>
      </c>
      <c r="P1436" s="3">
        <v>1069</v>
      </c>
    </row>
    <row r="1437" spans="1:16" x14ac:dyDescent="0.25">
      <c r="A1437" s="3">
        <v>1436</v>
      </c>
      <c r="B1437" s="3">
        <v>10</v>
      </c>
      <c r="C1437" s="3">
        <v>66</v>
      </c>
      <c r="D1437" s="22" t="s">
        <v>1633</v>
      </c>
      <c r="E1437" s="12" t="s">
        <v>13792</v>
      </c>
      <c r="F1437" s="12" t="s">
        <v>13793</v>
      </c>
      <c r="G1437" s="12" t="s">
        <v>13794</v>
      </c>
      <c r="H1437" s="12" t="s">
        <v>13794</v>
      </c>
      <c r="I1437" s="12" t="s">
        <v>13795</v>
      </c>
      <c r="J1437" t="s">
        <v>13796</v>
      </c>
      <c r="K1437" s="4">
        <v>88</v>
      </c>
      <c r="L1437" s="3">
        <v>25</v>
      </c>
      <c r="M1437" s="3">
        <v>6973</v>
      </c>
      <c r="O1437" s="4">
        <v>88</v>
      </c>
      <c r="P1437" s="3">
        <v>6973</v>
      </c>
    </row>
    <row r="1438" spans="1:16" x14ac:dyDescent="0.25">
      <c r="A1438" s="3">
        <v>1437</v>
      </c>
      <c r="B1438" s="3">
        <v>10</v>
      </c>
      <c r="C1438" s="3">
        <v>67</v>
      </c>
      <c r="D1438" s="22" t="s">
        <v>1634</v>
      </c>
      <c r="E1438" s="12" t="s">
        <v>13797</v>
      </c>
      <c r="F1438" s="12" t="s">
        <v>13798</v>
      </c>
      <c r="G1438" s="12" t="s">
        <v>13799</v>
      </c>
      <c r="H1438" s="12" t="s">
        <v>13799</v>
      </c>
      <c r="I1438" s="12" t="s">
        <v>13800</v>
      </c>
      <c r="J1438" t="s">
        <v>13801</v>
      </c>
      <c r="K1438" s="4">
        <v>60</v>
      </c>
      <c r="L1438" s="3">
        <v>15</v>
      </c>
      <c r="M1438" s="3">
        <v>4049</v>
      </c>
      <c r="O1438" s="4">
        <v>60</v>
      </c>
      <c r="P1438" s="3">
        <v>4049</v>
      </c>
    </row>
    <row r="1439" spans="1:16" x14ac:dyDescent="0.25">
      <c r="A1439" s="3">
        <v>1438</v>
      </c>
      <c r="B1439" s="3">
        <v>10</v>
      </c>
      <c r="C1439" s="3">
        <v>68</v>
      </c>
      <c r="D1439" s="22" t="s">
        <v>1635</v>
      </c>
      <c r="E1439" s="12" t="s">
        <v>13802</v>
      </c>
      <c r="F1439" s="12" t="s">
        <v>13803</v>
      </c>
      <c r="G1439" s="12" t="s">
        <v>13804</v>
      </c>
      <c r="H1439" s="12" t="s">
        <v>13804</v>
      </c>
      <c r="I1439" s="12" t="s">
        <v>13805</v>
      </c>
      <c r="J1439" t="s">
        <v>13806</v>
      </c>
      <c r="K1439" s="4">
        <v>92</v>
      </c>
      <c r="L1439" s="3">
        <v>25</v>
      </c>
      <c r="M1439" s="3">
        <v>7664</v>
      </c>
      <c r="O1439" s="4">
        <v>92</v>
      </c>
      <c r="P1439" s="3">
        <v>7664</v>
      </c>
    </row>
    <row r="1440" spans="1:16" x14ac:dyDescent="0.25">
      <c r="A1440" s="3">
        <v>1439</v>
      </c>
      <c r="B1440" s="3">
        <v>10</v>
      </c>
      <c r="C1440" s="3">
        <v>69</v>
      </c>
      <c r="D1440" s="22" t="s">
        <v>1636</v>
      </c>
      <c r="E1440" s="12" t="s">
        <v>13807</v>
      </c>
      <c r="F1440" s="12" t="s">
        <v>13808</v>
      </c>
      <c r="G1440" s="12" t="s">
        <v>13809</v>
      </c>
      <c r="H1440" s="12" t="s">
        <v>13809</v>
      </c>
      <c r="I1440" s="12" t="s">
        <v>13810</v>
      </c>
      <c r="J1440" t="s">
        <v>13811</v>
      </c>
      <c r="K1440" s="4">
        <v>35</v>
      </c>
      <c r="L1440" s="3">
        <v>9</v>
      </c>
      <c r="M1440" s="3">
        <v>2862</v>
      </c>
      <c r="O1440" s="4">
        <v>35</v>
      </c>
      <c r="P1440" s="3">
        <v>2862</v>
      </c>
    </row>
    <row r="1441" spans="1:16" x14ac:dyDescent="0.25">
      <c r="A1441" s="3">
        <v>1440</v>
      </c>
      <c r="B1441" s="3">
        <v>10</v>
      </c>
      <c r="C1441" s="3">
        <v>70</v>
      </c>
      <c r="D1441" s="22" t="s">
        <v>1637</v>
      </c>
      <c r="E1441" s="12" t="s">
        <v>13812</v>
      </c>
      <c r="F1441" s="12" t="s">
        <v>13813</v>
      </c>
      <c r="G1441" s="12" t="s">
        <v>13814</v>
      </c>
      <c r="H1441" s="12" t="s">
        <v>13814</v>
      </c>
      <c r="I1441" s="12" t="s">
        <v>13815</v>
      </c>
      <c r="J1441" t="s">
        <v>13816</v>
      </c>
      <c r="K1441" s="4">
        <v>58</v>
      </c>
      <c r="L1441" s="3">
        <v>13</v>
      </c>
      <c r="M1441" s="3">
        <v>4771</v>
      </c>
      <c r="O1441" s="4">
        <v>58</v>
      </c>
      <c r="P1441" s="3">
        <v>4771</v>
      </c>
    </row>
    <row r="1442" spans="1:16" x14ac:dyDescent="0.25">
      <c r="A1442" s="3">
        <v>1441</v>
      </c>
      <c r="B1442" s="3">
        <v>10</v>
      </c>
      <c r="C1442" s="3">
        <v>71</v>
      </c>
      <c r="D1442" s="22" t="s">
        <v>1638</v>
      </c>
      <c r="E1442" s="12" t="s">
        <v>13817</v>
      </c>
      <c r="F1442" s="12" t="s">
        <v>13818</v>
      </c>
      <c r="G1442" s="12" t="s">
        <v>13819</v>
      </c>
      <c r="H1442" s="12" t="s">
        <v>13820</v>
      </c>
      <c r="I1442" s="12" t="s">
        <v>13821</v>
      </c>
      <c r="J1442" t="s">
        <v>13822</v>
      </c>
      <c r="K1442" s="4">
        <v>135</v>
      </c>
      <c r="L1442" s="3">
        <v>33</v>
      </c>
      <c r="M1442" s="3">
        <v>11910</v>
      </c>
      <c r="O1442" s="4">
        <v>135</v>
      </c>
      <c r="P1442" s="3">
        <v>11910</v>
      </c>
    </row>
    <row r="1443" spans="1:16" x14ac:dyDescent="0.25">
      <c r="A1443" s="3">
        <v>1442</v>
      </c>
      <c r="B1443" s="3">
        <v>10</v>
      </c>
      <c r="C1443" s="3">
        <v>72</v>
      </c>
      <c r="D1443" s="22" t="s">
        <v>1639</v>
      </c>
      <c r="E1443" s="12" t="s">
        <v>13823</v>
      </c>
      <c r="F1443" s="12" t="s">
        <v>13824</v>
      </c>
      <c r="G1443" s="12" t="s">
        <v>13825</v>
      </c>
      <c r="H1443" s="12" t="s">
        <v>13825</v>
      </c>
      <c r="I1443" s="12" t="s">
        <v>13826</v>
      </c>
      <c r="J1443" t="s">
        <v>13827</v>
      </c>
      <c r="K1443" s="4">
        <v>60</v>
      </c>
      <c r="L1443" s="3">
        <v>16</v>
      </c>
      <c r="M1443" s="3">
        <v>3582</v>
      </c>
      <c r="O1443" s="4">
        <v>60</v>
      </c>
      <c r="P1443" s="3">
        <v>3582</v>
      </c>
    </row>
    <row r="1444" spans="1:16" x14ac:dyDescent="0.25">
      <c r="A1444" s="3">
        <v>1443</v>
      </c>
      <c r="B1444" s="3">
        <v>10</v>
      </c>
      <c r="C1444" s="3">
        <v>73</v>
      </c>
      <c r="D1444" s="22" t="s">
        <v>1640</v>
      </c>
      <c r="E1444" s="12" t="s">
        <v>13828</v>
      </c>
      <c r="F1444" s="12" t="s">
        <v>13829</v>
      </c>
      <c r="G1444" s="12" t="s">
        <v>13830</v>
      </c>
      <c r="H1444" s="12" t="s">
        <v>13831</v>
      </c>
      <c r="I1444" s="12" t="s">
        <v>13832</v>
      </c>
      <c r="J1444" t="s">
        <v>13833</v>
      </c>
      <c r="K1444" s="4">
        <v>83</v>
      </c>
      <c r="L1444" s="3">
        <v>17</v>
      </c>
      <c r="M1444" s="3">
        <v>8410</v>
      </c>
      <c r="O1444" s="4">
        <v>83</v>
      </c>
      <c r="P1444" s="3">
        <v>8410</v>
      </c>
    </row>
    <row r="1445" spans="1:16" x14ac:dyDescent="0.25">
      <c r="A1445" s="3">
        <v>1444</v>
      </c>
      <c r="B1445" s="3">
        <v>10</v>
      </c>
      <c r="C1445" s="3">
        <v>74</v>
      </c>
      <c r="D1445" s="22" t="s">
        <v>1641</v>
      </c>
      <c r="E1445" s="12" t="s">
        <v>13834</v>
      </c>
      <c r="F1445" s="12" t="s">
        <v>13835</v>
      </c>
      <c r="G1445" s="12" t="s">
        <v>13836</v>
      </c>
      <c r="H1445" s="12" t="s">
        <v>13836</v>
      </c>
      <c r="I1445" s="12" t="s">
        <v>13837</v>
      </c>
      <c r="J1445" t="s">
        <v>13838</v>
      </c>
      <c r="K1445" s="4">
        <v>92</v>
      </c>
      <c r="L1445" s="3">
        <v>22</v>
      </c>
      <c r="M1445" s="3">
        <v>5585</v>
      </c>
      <c r="O1445" s="4">
        <v>92</v>
      </c>
      <c r="P1445" s="3">
        <v>5585</v>
      </c>
    </row>
    <row r="1446" spans="1:16" x14ac:dyDescent="0.25">
      <c r="A1446" s="3">
        <v>1445</v>
      </c>
      <c r="B1446" s="3">
        <v>10</v>
      </c>
      <c r="C1446" s="3">
        <v>75</v>
      </c>
      <c r="D1446" s="22" t="s">
        <v>1642</v>
      </c>
      <c r="E1446" s="12" t="s">
        <v>13839</v>
      </c>
      <c r="F1446" s="12" t="s">
        <v>13840</v>
      </c>
      <c r="G1446" s="12" t="s">
        <v>13841</v>
      </c>
      <c r="H1446" s="12" t="s">
        <v>13842</v>
      </c>
      <c r="I1446" s="12" t="s">
        <v>13843</v>
      </c>
      <c r="J1446" t="s">
        <v>13844</v>
      </c>
      <c r="K1446" s="4">
        <v>69</v>
      </c>
      <c r="L1446" s="3">
        <v>14</v>
      </c>
      <c r="M1446" s="3">
        <v>4105</v>
      </c>
      <c r="O1446" s="4">
        <v>69</v>
      </c>
      <c r="P1446" s="3">
        <v>4105</v>
      </c>
    </row>
    <row r="1447" spans="1:16" x14ac:dyDescent="0.25">
      <c r="A1447" s="3">
        <v>1446</v>
      </c>
      <c r="B1447" s="3">
        <v>10</v>
      </c>
      <c r="C1447" s="3">
        <v>76</v>
      </c>
      <c r="D1447" s="22" t="s">
        <v>1643</v>
      </c>
      <c r="E1447" s="12" t="s">
        <v>13845</v>
      </c>
      <c r="F1447" s="12" t="s">
        <v>13846</v>
      </c>
      <c r="G1447" s="12" t="s">
        <v>13847</v>
      </c>
      <c r="H1447" s="12" t="s">
        <v>13847</v>
      </c>
      <c r="I1447" s="12" t="s">
        <v>13848</v>
      </c>
      <c r="J1447" t="s">
        <v>13849</v>
      </c>
      <c r="K1447" s="4">
        <v>38</v>
      </c>
      <c r="L1447" s="3">
        <v>10</v>
      </c>
      <c r="M1447" s="3">
        <v>1900</v>
      </c>
      <c r="O1447" s="4">
        <v>38</v>
      </c>
      <c r="P1447" s="3">
        <v>1900</v>
      </c>
    </row>
    <row r="1448" spans="1:16" x14ac:dyDescent="0.25">
      <c r="A1448" s="3">
        <v>1447</v>
      </c>
      <c r="B1448" s="3">
        <v>10</v>
      </c>
      <c r="C1448" s="3">
        <v>77</v>
      </c>
      <c r="D1448" s="22" t="s">
        <v>1644</v>
      </c>
      <c r="E1448" s="12" t="s">
        <v>13850</v>
      </c>
      <c r="F1448" s="12" t="s">
        <v>13851</v>
      </c>
      <c r="G1448" s="12" t="s">
        <v>13852</v>
      </c>
      <c r="H1448" s="12" t="s">
        <v>13852</v>
      </c>
      <c r="I1448" s="12" t="s">
        <v>13853</v>
      </c>
      <c r="J1448" t="s">
        <v>13854</v>
      </c>
      <c r="K1448" s="4">
        <v>47</v>
      </c>
      <c r="L1448" s="3">
        <v>11</v>
      </c>
      <c r="M1448" s="3">
        <v>2639</v>
      </c>
      <c r="O1448" s="4">
        <v>47</v>
      </c>
      <c r="P1448" s="3">
        <v>2639</v>
      </c>
    </row>
    <row r="1449" spans="1:16" x14ac:dyDescent="0.25">
      <c r="A1449" s="3">
        <v>1448</v>
      </c>
      <c r="B1449" s="3">
        <v>10</v>
      </c>
      <c r="C1449" s="3">
        <v>78</v>
      </c>
      <c r="D1449" s="22" t="s">
        <v>1645</v>
      </c>
      <c r="E1449" s="12" t="s">
        <v>13855</v>
      </c>
      <c r="F1449" s="12" t="s">
        <v>13856</v>
      </c>
      <c r="G1449" s="12" t="s">
        <v>13857</v>
      </c>
      <c r="H1449" s="12" t="s">
        <v>13857</v>
      </c>
      <c r="I1449" s="12" t="s">
        <v>13858</v>
      </c>
      <c r="J1449" t="s">
        <v>13859</v>
      </c>
      <c r="K1449" s="4">
        <v>78</v>
      </c>
      <c r="L1449" s="3">
        <v>16</v>
      </c>
      <c r="M1449" s="3">
        <v>4345</v>
      </c>
      <c r="O1449" s="4">
        <v>78</v>
      </c>
      <c r="P1449" s="3">
        <v>4345</v>
      </c>
    </row>
    <row r="1450" spans="1:16" x14ac:dyDescent="0.25">
      <c r="A1450" s="3">
        <v>1449</v>
      </c>
      <c r="B1450" s="3">
        <v>10</v>
      </c>
      <c r="C1450" s="3">
        <v>79</v>
      </c>
      <c r="D1450" s="22" t="s">
        <v>1646</v>
      </c>
      <c r="E1450" s="12" t="s">
        <v>13860</v>
      </c>
      <c r="F1450" s="12" t="s">
        <v>13861</v>
      </c>
      <c r="G1450" s="12" t="s">
        <v>13862</v>
      </c>
      <c r="H1450" s="12" t="s">
        <v>13862</v>
      </c>
      <c r="I1450" s="12" t="s">
        <v>13863</v>
      </c>
      <c r="J1450" t="s">
        <v>13864</v>
      </c>
      <c r="K1450" s="4">
        <v>25</v>
      </c>
      <c r="L1450" s="3">
        <v>6</v>
      </c>
      <c r="M1450" s="3">
        <v>1490</v>
      </c>
      <c r="O1450" s="4">
        <v>25</v>
      </c>
      <c r="P1450" s="3">
        <v>1490</v>
      </c>
    </row>
    <row r="1451" spans="1:16" x14ac:dyDescent="0.25">
      <c r="A1451" s="3">
        <v>1450</v>
      </c>
      <c r="B1451" s="3">
        <v>10</v>
      </c>
      <c r="C1451" s="3">
        <v>80</v>
      </c>
      <c r="D1451" s="22" t="s">
        <v>1647</v>
      </c>
      <c r="E1451" s="12" t="s">
        <v>13865</v>
      </c>
      <c r="F1451" s="12" t="s">
        <v>13866</v>
      </c>
      <c r="G1451" s="12" t="s">
        <v>13867</v>
      </c>
      <c r="H1451" s="12" t="s">
        <v>13867</v>
      </c>
      <c r="I1451" s="12" t="s">
        <v>13868</v>
      </c>
      <c r="J1451" t="s">
        <v>13869</v>
      </c>
      <c r="K1451" s="4">
        <v>39</v>
      </c>
      <c r="L1451" s="3">
        <v>10</v>
      </c>
      <c r="M1451" s="3">
        <v>1678</v>
      </c>
      <c r="O1451" s="4">
        <v>39</v>
      </c>
      <c r="P1451" s="3">
        <v>1678</v>
      </c>
    </row>
    <row r="1452" spans="1:16" x14ac:dyDescent="0.25">
      <c r="A1452" s="3">
        <v>1451</v>
      </c>
      <c r="B1452" s="3">
        <v>10</v>
      </c>
      <c r="C1452" s="3">
        <v>81</v>
      </c>
      <c r="D1452" s="22" t="s">
        <v>1648</v>
      </c>
      <c r="E1452" s="12" t="s">
        <v>13870</v>
      </c>
      <c r="F1452" s="12" t="s">
        <v>13871</v>
      </c>
      <c r="G1452" s="12" t="s">
        <v>13872</v>
      </c>
      <c r="H1452" s="12" t="s">
        <v>13872</v>
      </c>
      <c r="I1452" s="12" t="s">
        <v>13873</v>
      </c>
      <c r="J1452" t="s">
        <v>13874</v>
      </c>
      <c r="K1452" s="4">
        <v>64</v>
      </c>
      <c r="L1452" s="3">
        <v>17</v>
      </c>
      <c r="M1452" s="3">
        <v>2270</v>
      </c>
      <c r="O1452" s="4">
        <v>64</v>
      </c>
      <c r="P1452" s="3">
        <v>2270</v>
      </c>
    </row>
    <row r="1453" spans="1:16" x14ac:dyDescent="0.25">
      <c r="A1453" s="3">
        <v>1452</v>
      </c>
      <c r="B1453" s="3">
        <v>10</v>
      </c>
      <c r="C1453" s="3">
        <v>82</v>
      </c>
      <c r="D1453" s="22" t="s">
        <v>1649</v>
      </c>
      <c r="E1453" s="12" t="s">
        <v>13875</v>
      </c>
      <c r="F1453" s="12" t="s">
        <v>13876</v>
      </c>
      <c r="G1453" s="12" t="s">
        <v>13877</v>
      </c>
      <c r="H1453" s="12" t="s">
        <v>13877</v>
      </c>
      <c r="I1453" s="12" t="s">
        <v>13878</v>
      </c>
      <c r="J1453" t="s">
        <v>13879</v>
      </c>
      <c r="K1453" s="4">
        <v>32</v>
      </c>
      <c r="L1453" s="3">
        <v>7</v>
      </c>
      <c r="M1453" s="3">
        <v>1463</v>
      </c>
      <c r="O1453" s="4">
        <v>32</v>
      </c>
      <c r="P1453" s="3">
        <v>1463</v>
      </c>
    </row>
    <row r="1454" spans="1:16" x14ac:dyDescent="0.25">
      <c r="A1454" s="3">
        <v>1453</v>
      </c>
      <c r="B1454" s="3">
        <v>10</v>
      </c>
      <c r="C1454" s="3">
        <v>83</v>
      </c>
      <c r="D1454" s="22" t="s">
        <v>1650</v>
      </c>
      <c r="E1454" s="12" t="s">
        <v>13880</v>
      </c>
      <c r="F1454" s="12" t="s">
        <v>13881</v>
      </c>
      <c r="G1454" s="12" t="s">
        <v>13882</v>
      </c>
      <c r="H1454" s="12" t="s">
        <v>13882</v>
      </c>
      <c r="I1454" s="12" t="s">
        <v>13883</v>
      </c>
      <c r="J1454" t="s">
        <v>13884</v>
      </c>
      <c r="K1454" s="4">
        <v>87</v>
      </c>
      <c r="L1454" s="3">
        <v>22</v>
      </c>
      <c r="M1454" s="3">
        <v>5976</v>
      </c>
      <c r="O1454" s="4">
        <v>87</v>
      </c>
      <c r="P1454" s="3">
        <v>5976</v>
      </c>
    </row>
    <row r="1455" spans="1:16" x14ac:dyDescent="0.25">
      <c r="A1455" s="3">
        <v>1454</v>
      </c>
      <c r="B1455" s="3">
        <v>10</v>
      </c>
      <c r="C1455" s="3">
        <v>84</v>
      </c>
      <c r="D1455" s="22" t="s">
        <v>1651</v>
      </c>
      <c r="E1455" s="12" t="s">
        <v>13885</v>
      </c>
      <c r="F1455" s="12" t="s">
        <v>13886</v>
      </c>
      <c r="G1455" s="12" t="s">
        <v>13887</v>
      </c>
      <c r="H1455" s="12" t="s">
        <v>13887</v>
      </c>
      <c r="I1455" s="12" t="s">
        <v>13888</v>
      </c>
      <c r="J1455" t="s">
        <v>13889</v>
      </c>
      <c r="K1455" s="4">
        <v>52</v>
      </c>
      <c r="L1455" s="3">
        <v>12</v>
      </c>
      <c r="M1455" s="3">
        <v>3019</v>
      </c>
      <c r="O1455" s="4">
        <v>52</v>
      </c>
      <c r="P1455" s="3">
        <v>3019</v>
      </c>
    </row>
    <row r="1456" spans="1:16" x14ac:dyDescent="0.25">
      <c r="A1456" s="3">
        <v>1455</v>
      </c>
      <c r="B1456" s="3">
        <v>10</v>
      </c>
      <c r="C1456" s="3">
        <v>85</v>
      </c>
      <c r="D1456" s="22" t="s">
        <v>1652</v>
      </c>
      <c r="E1456" s="12" t="s">
        <v>13890</v>
      </c>
      <c r="F1456" s="12" t="s">
        <v>13891</v>
      </c>
      <c r="G1456" s="12" t="s">
        <v>13892</v>
      </c>
      <c r="H1456" s="12" t="s">
        <v>13892</v>
      </c>
      <c r="I1456" s="12" t="s">
        <v>13893</v>
      </c>
      <c r="J1456" t="s">
        <v>13894</v>
      </c>
      <c r="K1456" s="4">
        <v>47</v>
      </c>
      <c r="L1456" s="3">
        <v>10</v>
      </c>
      <c r="M1456" s="3">
        <v>3541</v>
      </c>
      <c r="O1456" s="4">
        <v>47</v>
      </c>
      <c r="P1456" s="3">
        <v>3541</v>
      </c>
    </row>
    <row r="1457" spans="1:16" x14ac:dyDescent="0.25">
      <c r="A1457" s="3">
        <v>1456</v>
      </c>
      <c r="B1457" s="3">
        <v>10</v>
      </c>
      <c r="C1457" s="3">
        <v>86</v>
      </c>
      <c r="D1457" s="22" t="s">
        <v>1653</v>
      </c>
      <c r="E1457" s="12" t="s">
        <v>13895</v>
      </c>
      <c r="F1457" s="12" t="s">
        <v>13896</v>
      </c>
      <c r="G1457" s="12" t="s">
        <v>13897</v>
      </c>
      <c r="H1457" s="12" t="s">
        <v>13897</v>
      </c>
      <c r="I1457" s="12" t="s">
        <v>13898</v>
      </c>
      <c r="J1457" t="s">
        <v>13899</v>
      </c>
      <c r="K1457" s="4">
        <v>25</v>
      </c>
      <c r="L1457" s="3">
        <v>5</v>
      </c>
      <c r="M1457" s="3">
        <v>1438</v>
      </c>
      <c r="O1457" s="4">
        <v>25</v>
      </c>
      <c r="P1457" s="3">
        <v>1438</v>
      </c>
    </row>
    <row r="1458" spans="1:16" x14ac:dyDescent="0.25">
      <c r="A1458" s="3">
        <v>1457</v>
      </c>
      <c r="B1458" s="3">
        <v>10</v>
      </c>
      <c r="C1458" s="3">
        <v>87</v>
      </c>
      <c r="D1458" s="22" t="s">
        <v>1654</v>
      </c>
      <c r="E1458" s="12" t="s">
        <v>13900</v>
      </c>
      <c r="F1458" s="12" t="s">
        <v>13901</v>
      </c>
      <c r="G1458" s="12" t="s">
        <v>13902</v>
      </c>
      <c r="H1458" s="12" t="s">
        <v>13902</v>
      </c>
      <c r="I1458" s="12" t="s">
        <v>13903</v>
      </c>
      <c r="J1458" t="s">
        <v>13904</v>
      </c>
      <c r="K1458" s="4">
        <v>84</v>
      </c>
      <c r="L1458" s="3">
        <v>16</v>
      </c>
      <c r="M1458" s="3">
        <v>4103</v>
      </c>
      <c r="O1458" s="4">
        <v>84</v>
      </c>
      <c r="P1458" s="3">
        <v>4103</v>
      </c>
    </row>
    <row r="1459" spans="1:16" x14ac:dyDescent="0.25">
      <c r="A1459" s="3">
        <v>1458</v>
      </c>
      <c r="B1459" s="3">
        <v>10</v>
      </c>
      <c r="C1459" s="3">
        <v>88</v>
      </c>
      <c r="D1459" s="22" t="s">
        <v>1655</v>
      </c>
      <c r="E1459" s="12" t="s">
        <v>13905</v>
      </c>
      <c r="F1459" s="12" t="s">
        <v>13906</v>
      </c>
      <c r="G1459" s="12" t="s">
        <v>13907</v>
      </c>
      <c r="H1459" s="12" t="s">
        <v>13907</v>
      </c>
      <c r="I1459" s="12" t="s">
        <v>13908</v>
      </c>
      <c r="J1459" t="s">
        <v>13909</v>
      </c>
      <c r="K1459" s="4">
        <v>130</v>
      </c>
      <c r="L1459" s="3">
        <v>29</v>
      </c>
      <c r="M1459" s="3">
        <v>6629</v>
      </c>
      <c r="O1459" s="4">
        <v>130</v>
      </c>
      <c r="P1459" s="3">
        <v>6629</v>
      </c>
    </row>
    <row r="1460" spans="1:16" x14ac:dyDescent="0.25">
      <c r="A1460" s="3">
        <v>1459</v>
      </c>
      <c r="B1460" s="3">
        <v>10</v>
      </c>
      <c r="C1460" s="3">
        <v>89</v>
      </c>
      <c r="D1460" s="22" t="s">
        <v>1656</v>
      </c>
      <c r="E1460" s="12" t="s">
        <v>13910</v>
      </c>
      <c r="F1460" s="12" t="s">
        <v>13911</v>
      </c>
      <c r="G1460" s="12" t="s">
        <v>13912</v>
      </c>
      <c r="H1460" s="12" t="s">
        <v>13912</v>
      </c>
      <c r="I1460" s="12" t="s">
        <v>13913</v>
      </c>
      <c r="J1460" t="s">
        <v>13914</v>
      </c>
      <c r="K1460" s="4">
        <v>51</v>
      </c>
      <c r="L1460" s="3">
        <v>11</v>
      </c>
      <c r="M1460" s="3">
        <v>3974</v>
      </c>
      <c r="O1460" s="4">
        <v>51</v>
      </c>
      <c r="P1460" s="3">
        <v>3974</v>
      </c>
    </row>
    <row r="1461" spans="1:16" x14ac:dyDescent="0.25">
      <c r="A1461" s="3">
        <v>1460</v>
      </c>
      <c r="B1461" s="3">
        <v>10</v>
      </c>
      <c r="C1461" s="3">
        <v>90</v>
      </c>
      <c r="D1461" s="22" t="s">
        <v>1657</v>
      </c>
      <c r="E1461" s="12" t="s">
        <v>13915</v>
      </c>
      <c r="F1461" s="12" t="s">
        <v>13916</v>
      </c>
      <c r="G1461" s="12" t="s">
        <v>13917</v>
      </c>
      <c r="H1461" s="12" t="s">
        <v>13917</v>
      </c>
      <c r="I1461" s="12" t="s">
        <v>13918</v>
      </c>
      <c r="J1461" t="s">
        <v>13919</v>
      </c>
      <c r="K1461" s="4">
        <v>118</v>
      </c>
      <c r="L1461" s="3">
        <v>27</v>
      </c>
      <c r="M1461" s="3">
        <v>8327</v>
      </c>
      <c r="O1461" s="4">
        <v>118</v>
      </c>
      <c r="P1461" s="3">
        <v>8327</v>
      </c>
    </row>
    <row r="1462" spans="1:16" x14ac:dyDescent="0.25">
      <c r="A1462" s="3">
        <v>1461</v>
      </c>
      <c r="B1462" s="3">
        <v>10</v>
      </c>
      <c r="C1462" s="3">
        <v>91</v>
      </c>
      <c r="D1462" s="22" t="s">
        <v>1658</v>
      </c>
      <c r="E1462" s="12" t="s">
        <v>13920</v>
      </c>
      <c r="F1462" s="12" t="s">
        <v>13921</v>
      </c>
      <c r="G1462" s="12" t="s">
        <v>13922</v>
      </c>
      <c r="H1462" s="12" t="s">
        <v>13923</v>
      </c>
      <c r="I1462" s="12" t="s">
        <v>13924</v>
      </c>
      <c r="J1462" t="s">
        <v>13925</v>
      </c>
      <c r="K1462" s="4">
        <v>29</v>
      </c>
      <c r="L1462" s="3">
        <v>7</v>
      </c>
      <c r="M1462" s="3">
        <v>1736</v>
      </c>
      <c r="O1462" s="4">
        <v>29</v>
      </c>
      <c r="P1462" s="3">
        <v>1736</v>
      </c>
    </row>
    <row r="1463" spans="1:16" x14ac:dyDescent="0.25">
      <c r="A1463" s="3">
        <v>1462</v>
      </c>
      <c r="B1463" s="3">
        <v>10</v>
      </c>
      <c r="C1463" s="3">
        <v>92</v>
      </c>
      <c r="D1463" s="22" t="s">
        <v>1659</v>
      </c>
      <c r="E1463" s="12" t="s">
        <v>13926</v>
      </c>
      <c r="F1463" s="12" t="s">
        <v>13927</v>
      </c>
      <c r="G1463" s="12" t="s">
        <v>13928</v>
      </c>
      <c r="H1463" s="12" t="s">
        <v>13928</v>
      </c>
      <c r="I1463" s="12" t="s">
        <v>13929</v>
      </c>
      <c r="J1463" t="s">
        <v>13930</v>
      </c>
      <c r="K1463" s="4">
        <v>61</v>
      </c>
      <c r="L1463" s="3">
        <v>14</v>
      </c>
      <c r="M1463" s="3">
        <v>4550</v>
      </c>
      <c r="O1463" s="4">
        <v>61</v>
      </c>
      <c r="P1463" s="3">
        <v>4550</v>
      </c>
    </row>
    <row r="1464" spans="1:16" x14ac:dyDescent="0.25">
      <c r="A1464" s="3">
        <v>1463</v>
      </c>
      <c r="B1464" s="3">
        <v>10</v>
      </c>
      <c r="C1464" s="3">
        <v>93</v>
      </c>
      <c r="D1464" s="22" t="s">
        <v>1660</v>
      </c>
      <c r="E1464" s="12" t="s">
        <v>13931</v>
      </c>
      <c r="F1464" s="12" t="s">
        <v>13932</v>
      </c>
      <c r="G1464" s="12" t="s">
        <v>13933</v>
      </c>
      <c r="H1464" s="12" t="s">
        <v>13933</v>
      </c>
      <c r="I1464" s="12" t="s">
        <v>13934</v>
      </c>
      <c r="J1464" t="s">
        <v>13935</v>
      </c>
      <c r="K1464" s="4">
        <v>105</v>
      </c>
      <c r="L1464" s="3">
        <v>24</v>
      </c>
      <c r="M1464" s="3">
        <v>6657</v>
      </c>
      <c r="O1464" s="4">
        <v>105</v>
      </c>
      <c r="P1464" s="3">
        <v>6657</v>
      </c>
    </row>
    <row r="1465" spans="1:16" x14ac:dyDescent="0.25">
      <c r="A1465" s="3">
        <v>1464</v>
      </c>
      <c r="B1465" s="3">
        <v>10</v>
      </c>
      <c r="C1465" s="3">
        <v>94</v>
      </c>
      <c r="D1465" s="22" t="s">
        <v>1661</v>
      </c>
      <c r="E1465" s="12" t="s">
        <v>13936</v>
      </c>
      <c r="F1465" s="12" t="s">
        <v>13937</v>
      </c>
      <c r="G1465" s="12" t="s">
        <v>13938</v>
      </c>
      <c r="H1465" s="12" t="s">
        <v>13939</v>
      </c>
      <c r="I1465" s="12" t="s">
        <v>13940</v>
      </c>
      <c r="J1465" t="s">
        <v>13941</v>
      </c>
      <c r="K1465" s="4">
        <v>83</v>
      </c>
      <c r="L1465" s="3">
        <v>22</v>
      </c>
      <c r="M1465" s="3">
        <v>5424</v>
      </c>
      <c r="O1465" s="4">
        <v>83</v>
      </c>
      <c r="P1465" s="3">
        <v>5424</v>
      </c>
    </row>
    <row r="1466" spans="1:16" x14ac:dyDescent="0.25">
      <c r="A1466" s="3">
        <v>1465</v>
      </c>
      <c r="B1466" s="3">
        <v>10</v>
      </c>
      <c r="C1466" s="3">
        <v>95</v>
      </c>
      <c r="D1466" s="22" t="s">
        <v>1662</v>
      </c>
      <c r="E1466" s="12" t="s">
        <v>13942</v>
      </c>
      <c r="F1466" s="12" t="s">
        <v>13943</v>
      </c>
      <c r="G1466" s="12" t="s">
        <v>13944</v>
      </c>
      <c r="H1466" s="12" t="s">
        <v>13945</v>
      </c>
      <c r="I1466" s="12" t="s">
        <v>13946</v>
      </c>
      <c r="J1466" t="s">
        <v>13947</v>
      </c>
      <c r="K1466" s="4">
        <v>43</v>
      </c>
      <c r="L1466" s="3">
        <v>10</v>
      </c>
      <c r="M1466" s="3">
        <v>4250</v>
      </c>
      <c r="O1466" s="4">
        <v>43</v>
      </c>
      <c r="P1466" s="3">
        <v>4250</v>
      </c>
    </row>
    <row r="1467" spans="1:16" x14ac:dyDescent="0.25">
      <c r="A1467" s="3">
        <v>1466</v>
      </c>
      <c r="B1467" s="3">
        <v>10</v>
      </c>
      <c r="C1467" s="3">
        <v>96</v>
      </c>
      <c r="D1467" s="22" t="s">
        <v>1663</v>
      </c>
      <c r="E1467" s="12" t="s">
        <v>13948</v>
      </c>
      <c r="F1467" s="12" t="s">
        <v>13949</v>
      </c>
      <c r="G1467" s="12" t="s">
        <v>13950</v>
      </c>
      <c r="H1467" s="12" t="s">
        <v>13950</v>
      </c>
      <c r="I1467" s="12" t="s">
        <v>13951</v>
      </c>
      <c r="J1467" t="s">
        <v>13952</v>
      </c>
      <c r="K1467" s="4">
        <v>30</v>
      </c>
      <c r="L1467" s="3">
        <v>8</v>
      </c>
      <c r="M1467" s="3">
        <v>2410</v>
      </c>
      <c r="O1467" s="4">
        <v>30</v>
      </c>
      <c r="P1467" s="3">
        <v>2410</v>
      </c>
    </row>
    <row r="1468" spans="1:16" x14ac:dyDescent="0.25">
      <c r="A1468" s="3">
        <v>1467</v>
      </c>
      <c r="B1468" s="3">
        <v>10</v>
      </c>
      <c r="C1468" s="3">
        <v>97</v>
      </c>
      <c r="D1468" s="22" t="s">
        <v>1664</v>
      </c>
      <c r="E1468" s="12" t="s">
        <v>13953</v>
      </c>
      <c r="F1468" s="12" t="s">
        <v>13954</v>
      </c>
      <c r="G1468" s="12" t="s">
        <v>13955</v>
      </c>
      <c r="H1468" s="12" t="s">
        <v>13955</v>
      </c>
      <c r="I1468" s="12" t="s">
        <v>13956</v>
      </c>
      <c r="J1468" t="s">
        <v>13957</v>
      </c>
      <c r="K1468" s="4">
        <v>34</v>
      </c>
      <c r="L1468" s="3">
        <v>8</v>
      </c>
      <c r="M1468" s="3">
        <v>2110</v>
      </c>
      <c r="O1468" s="4">
        <v>34</v>
      </c>
      <c r="P1468" s="3">
        <v>2110</v>
      </c>
    </row>
    <row r="1469" spans="1:16" x14ac:dyDescent="0.25">
      <c r="A1469" s="3">
        <v>1468</v>
      </c>
      <c r="B1469" s="3">
        <v>10</v>
      </c>
      <c r="C1469" s="3">
        <v>98</v>
      </c>
      <c r="D1469" s="22" t="s">
        <v>1665</v>
      </c>
      <c r="E1469" s="12" t="s">
        <v>13958</v>
      </c>
      <c r="F1469" s="12" t="s">
        <v>13959</v>
      </c>
      <c r="G1469" s="12" t="s">
        <v>13960</v>
      </c>
      <c r="H1469" s="12" t="s">
        <v>13960</v>
      </c>
      <c r="I1469" s="12" t="s">
        <v>13961</v>
      </c>
      <c r="J1469" t="s">
        <v>13962</v>
      </c>
      <c r="K1469" s="4">
        <v>94</v>
      </c>
      <c r="L1469" s="3">
        <v>21</v>
      </c>
      <c r="M1469" s="3">
        <v>5295</v>
      </c>
      <c r="O1469" s="4">
        <v>94</v>
      </c>
      <c r="P1469" s="3">
        <v>5295</v>
      </c>
    </row>
    <row r="1470" spans="1:16" x14ac:dyDescent="0.25">
      <c r="A1470" s="3">
        <v>1469</v>
      </c>
      <c r="B1470" s="3">
        <v>10</v>
      </c>
      <c r="C1470" s="3">
        <v>99</v>
      </c>
      <c r="D1470" s="22" t="s">
        <v>1666</v>
      </c>
      <c r="E1470" s="12" t="s">
        <v>13963</v>
      </c>
      <c r="F1470" s="12" t="s">
        <v>13964</v>
      </c>
      <c r="G1470" s="12" t="s">
        <v>13965</v>
      </c>
      <c r="H1470" s="12" t="s">
        <v>13965</v>
      </c>
      <c r="I1470" s="12" t="s">
        <v>13966</v>
      </c>
      <c r="J1470" t="s">
        <v>13967</v>
      </c>
      <c r="K1470" s="4">
        <v>61</v>
      </c>
      <c r="L1470" s="3">
        <v>15</v>
      </c>
      <c r="M1470" s="3">
        <v>4125</v>
      </c>
      <c r="O1470" s="4">
        <v>61</v>
      </c>
      <c r="P1470" s="3">
        <v>4125</v>
      </c>
    </row>
    <row r="1471" spans="1:16" x14ac:dyDescent="0.25">
      <c r="A1471" s="3">
        <v>1470</v>
      </c>
      <c r="B1471" s="3">
        <v>10</v>
      </c>
      <c r="C1471" s="3">
        <v>100</v>
      </c>
      <c r="D1471" s="22" t="s">
        <v>1667</v>
      </c>
      <c r="E1471" s="12" t="s">
        <v>13968</v>
      </c>
      <c r="F1471" s="12" t="s">
        <v>13969</v>
      </c>
      <c r="G1471" s="12" t="s">
        <v>13970</v>
      </c>
      <c r="H1471" s="12" t="s">
        <v>13970</v>
      </c>
      <c r="I1471" s="12" t="s">
        <v>13971</v>
      </c>
      <c r="J1471" t="s">
        <v>13972</v>
      </c>
      <c r="K1471" s="4">
        <v>53</v>
      </c>
      <c r="L1471" s="3">
        <v>14</v>
      </c>
      <c r="M1471" s="3">
        <v>3347</v>
      </c>
      <c r="O1471" s="4">
        <v>53</v>
      </c>
      <c r="P1471" s="3">
        <v>3347</v>
      </c>
    </row>
    <row r="1472" spans="1:16" x14ac:dyDescent="0.25">
      <c r="A1472" s="3">
        <v>1471</v>
      </c>
      <c r="B1472" s="3">
        <v>10</v>
      </c>
      <c r="C1472" s="3">
        <v>101</v>
      </c>
      <c r="D1472" s="22" t="s">
        <v>1668</v>
      </c>
      <c r="E1472" s="12" t="s">
        <v>13973</v>
      </c>
      <c r="F1472" s="12" t="s">
        <v>13974</v>
      </c>
      <c r="G1472" s="12" t="s">
        <v>13975</v>
      </c>
      <c r="H1472" s="12" t="s">
        <v>13975</v>
      </c>
      <c r="I1472" s="12" t="s">
        <v>13976</v>
      </c>
      <c r="J1472" t="s">
        <v>13977</v>
      </c>
      <c r="K1472" s="4">
        <v>58</v>
      </c>
      <c r="L1472" s="3">
        <v>14</v>
      </c>
      <c r="M1472" s="3">
        <v>7091</v>
      </c>
      <c r="O1472" s="4">
        <v>58</v>
      </c>
      <c r="P1472" s="3">
        <v>7091</v>
      </c>
    </row>
    <row r="1473" spans="1:16" x14ac:dyDescent="0.25">
      <c r="A1473" s="3">
        <v>1472</v>
      </c>
      <c r="B1473" s="3">
        <v>10</v>
      </c>
      <c r="C1473" s="3">
        <v>102</v>
      </c>
      <c r="D1473" s="22" t="s">
        <v>1669</v>
      </c>
      <c r="E1473" s="12" t="s">
        <v>13978</v>
      </c>
      <c r="F1473" s="12" t="s">
        <v>13979</v>
      </c>
      <c r="G1473" s="12" t="s">
        <v>13980</v>
      </c>
      <c r="H1473" s="12" t="s">
        <v>13980</v>
      </c>
      <c r="I1473" s="12" t="s">
        <v>13981</v>
      </c>
      <c r="J1473" t="s">
        <v>13982</v>
      </c>
      <c r="K1473" s="4">
        <v>64</v>
      </c>
      <c r="L1473" s="3">
        <v>15</v>
      </c>
      <c r="M1473" s="3">
        <v>7850</v>
      </c>
      <c r="O1473" s="4">
        <v>64</v>
      </c>
      <c r="P1473" s="3">
        <v>7850</v>
      </c>
    </row>
    <row r="1474" spans="1:16" x14ac:dyDescent="0.25">
      <c r="A1474" s="3">
        <v>1473</v>
      </c>
      <c r="B1474" s="3">
        <v>10</v>
      </c>
      <c r="C1474" s="3">
        <v>103</v>
      </c>
      <c r="D1474" s="22" t="s">
        <v>1670</v>
      </c>
      <c r="E1474" s="12" t="s">
        <v>13983</v>
      </c>
      <c r="F1474" s="12" t="s">
        <v>13984</v>
      </c>
      <c r="G1474" s="12" t="s">
        <v>13985</v>
      </c>
      <c r="H1474" s="12" t="s">
        <v>13985</v>
      </c>
      <c r="I1474" s="12" t="s">
        <v>13986</v>
      </c>
      <c r="J1474" t="s">
        <v>13987</v>
      </c>
      <c r="K1474" s="4">
        <v>46</v>
      </c>
      <c r="L1474" s="3">
        <v>10</v>
      </c>
      <c r="M1474" s="3">
        <v>3260</v>
      </c>
      <c r="O1474" s="4">
        <v>46</v>
      </c>
      <c r="P1474" s="3">
        <v>3260</v>
      </c>
    </row>
    <row r="1475" spans="1:16" x14ac:dyDescent="0.25">
      <c r="A1475" s="3">
        <v>1474</v>
      </c>
      <c r="B1475" s="3">
        <v>10</v>
      </c>
      <c r="C1475" s="3">
        <v>104</v>
      </c>
      <c r="D1475" s="22" t="s">
        <v>1671</v>
      </c>
      <c r="E1475" s="12" t="s">
        <v>13988</v>
      </c>
      <c r="F1475" s="12" t="s">
        <v>13989</v>
      </c>
      <c r="G1475" s="12" t="s">
        <v>13990</v>
      </c>
      <c r="H1475" s="12" t="s">
        <v>13990</v>
      </c>
      <c r="I1475" s="12" t="s">
        <v>13991</v>
      </c>
      <c r="J1475" t="s">
        <v>13992</v>
      </c>
      <c r="K1475" s="4">
        <v>99</v>
      </c>
      <c r="L1475" s="3">
        <v>26</v>
      </c>
      <c r="M1475" s="3">
        <v>5809</v>
      </c>
      <c r="O1475" s="4">
        <v>99</v>
      </c>
      <c r="P1475" s="3">
        <v>5809</v>
      </c>
    </row>
    <row r="1476" spans="1:16" x14ac:dyDescent="0.25">
      <c r="A1476" s="3">
        <v>1475</v>
      </c>
      <c r="B1476" s="3">
        <v>10</v>
      </c>
      <c r="C1476" s="3">
        <v>105</v>
      </c>
      <c r="D1476" s="22" t="s">
        <v>1672</v>
      </c>
      <c r="E1476" s="12" t="s">
        <v>13993</v>
      </c>
      <c r="F1476" s="12" t="s">
        <v>13994</v>
      </c>
      <c r="G1476" s="12" t="s">
        <v>13995</v>
      </c>
      <c r="H1476" s="12" t="s">
        <v>13995</v>
      </c>
      <c r="I1476" s="12" t="s">
        <v>13996</v>
      </c>
      <c r="J1476" t="s">
        <v>13997</v>
      </c>
      <c r="K1476" s="4">
        <v>38</v>
      </c>
      <c r="L1476" s="3">
        <v>9</v>
      </c>
      <c r="M1476" s="3">
        <v>1809</v>
      </c>
      <c r="O1476" s="4">
        <v>38</v>
      </c>
      <c r="P1476" s="3">
        <v>1809</v>
      </c>
    </row>
    <row r="1477" spans="1:16" x14ac:dyDescent="0.25">
      <c r="A1477" s="3">
        <v>1476</v>
      </c>
      <c r="B1477" s="3">
        <v>10</v>
      </c>
      <c r="C1477" s="3">
        <v>106</v>
      </c>
      <c r="D1477" s="22" t="s">
        <v>1673</v>
      </c>
      <c r="E1477" s="12" t="s">
        <v>13998</v>
      </c>
      <c r="F1477" s="12" t="s">
        <v>13999</v>
      </c>
      <c r="G1477" s="12" t="s">
        <v>14000</v>
      </c>
      <c r="H1477" s="12" t="s">
        <v>14000</v>
      </c>
      <c r="I1477" s="12" t="s">
        <v>14001</v>
      </c>
      <c r="J1477" t="s">
        <v>14002</v>
      </c>
      <c r="K1477" s="4">
        <v>54</v>
      </c>
      <c r="L1477" s="3">
        <v>16</v>
      </c>
      <c r="M1477" s="3">
        <v>4811</v>
      </c>
      <c r="O1477" s="4">
        <v>54</v>
      </c>
      <c r="P1477" s="3">
        <v>4811</v>
      </c>
    </row>
    <row r="1478" spans="1:16" x14ac:dyDescent="0.25">
      <c r="A1478" s="3">
        <v>1477</v>
      </c>
      <c r="B1478" s="3">
        <v>10</v>
      </c>
      <c r="C1478" s="3">
        <v>107</v>
      </c>
      <c r="D1478" s="22" t="s">
        <v>1674</v>
      </c>
      <c r="E1478" s="12" t="s">
        <v>14003</v>
      </c>
      <c r="F1478" s="12" t="s">
        <v>14004</v>
      </c>
      <c r="G1478" s="12" t="s">
        <v>14005</v>
      </c>
      <c r="H1478" s="12" t="s">
        <v>14005</v>
      </c>
      <c r="I1478" s="12" t="s">
        <v>14006</v>
      </c>
      <c r="J1478" t="s">
        <v>14007</v>
      </c>
      <c r="K1478" s="4">
        <v>85</v>
      </c>
      <c r="L1478" s="3">
        <v>24</v>
      </c>
      <c r="M1478" s="3">
        <v>6585</v>
      </c>
      <c r="O1478" s="4">
        <v>85</v>
      </c>
      <c r="P1478" s="3">
        <v>6585</v>
      </c>
    </row>
    <row r="1479" spans="1:16" x14ac:dyDescent="0.25">
      <c r="A1479" s="3">
        <v>1478</v>
      </c>
      <c r="B1479" s="3">
        <v>10</v>
      </c>
      <c r="C1479" s="3">
        <v>108</v>
      </c>
      <c r="D1479" s="22" t="s">
        <v>1675</v>
      </c>
      <c r="E1479" s="12" t="s">
        <v>14008</v>
      </c>
      <c r="F1479" s="12" t="s">
        <v>14009</v>
      </c>
      <c r="G1479" s="12" t="s">
        <v>14010</v>
      </c>
      <c r="H1479" s="12" t="s">
        <v>14010</v>
      </c>
      <c r="I1479" s="12" t="s">
        <v>14011</v>
      </c>
      <c r="J1479" t="s">
        <v>14012</v>
      </c>
      <c r="K1479" s="4">
        <v>86</v>
      </c>
      <c r="L1479" s="3">
        <v>22</v>
      </c>
      <c r="M1479" s="3">
        <v>4766</v>
      </c>
      <c r="O1479" s="4">
        <v>86</v>
      </c>
      <c r="P1479" s="3">
        <v>4766</v>
      </c>
    </row>
    <row r="1480" spans="1:16" x14ac:dyDescent="0.25">
      <c r="A1480" s="3">
        <v>1479</v>
      </c>
      <c r="B1480" s="3">
        <v>10</v>
      </c>
      <c r="C1480" s="3">
        <v>109</v>
      </c>
      <c r="D1480" s="22" t="s">
        <v>1676</v>
      </c>
      <c r="E1480" s="12" t="s">
        <v>14013</v>
      </c>
      <c r="F1480" s="12" t="s">
        <v>14014</v>
      </c>
      <c r="G1480" s="12" t="s">
        <v>14015</v>
      </c>
      <c r="H1480" s="12" t="s">
        <v>14015</v>
      </c>
      <c r="I1480" s="12" t="s">
        <v>14016</v>
      </c>
      <c r="J1480" t="s">
        <v>14017</v>
      </c>
      <c r="K1480" s="4">
        <v>44</v>
      </c>
      <c r="L1480" s="3">
        <v>11</v>
      </c>
      <c r="M1480" s="3">
        <v>2462</v>
      </c>
      <c r="O1480" s="4">
        <v>44</v>
      </c>
      <c r="P1480" s="3">
        <v>2462</v>
      </c>
    </row>
    <row r="1481" spans="1:16" x14ac:dyDescent="0.25">
      <c r="A1481" s="3">
        <v>1480</v>
      </c>
      <c r="B1481" s="3">
        <v>11</v>
      </c>
      <c r="C1481" s="3">
        <v>0</v>
      </c>
      <c r="D1481" s="22" t="s">
        <v>212</v>
      </c>
      <c r="E1481" s="12" t="s">
        <v>6550</v>
      </c>
      <c r="F1481" s="12" t="s">
        <v>6564</v>
      </c>
      <c r="G1481" s="12" t="s">
        <v>148</v>
      </c>
      <c r="H1481" s="12" t="s">
        <v>148</v>
      </c>
      <c r="I1481" s="12" t="s">
        <v>6565</v>
      </c>
      <c r="J1481" t="s">
        <v>6566</v>
      </c>
      <c r="K1481" s="4">
        <v>19</v>
      </c>
      <c r="L1481" s="3">
        <v>4</v>
      </c>
      <c r="M1481" s="3">
        <v>786</v>
      </c>
      <c r="O1481" s="4">
        <v>19</v>
      </c>
      <c r="P1481" s="3">
        <v>786</v>
      </c>
    </row>
    <row r="1482" spans="1:16" x14ac:dyDescent="0.25">
      <c r="A1482" s="3">
        <v>1481</v>
      </c>
      <c r="B1482" s="3">
        <v>11</v>
      </c>
      <c r="C1482" s="3">
        <v>1</v>
      </c>
      <c r="D1482" s="22" t="s">
        <v>1677</v>
      </c>
      <c r="E1482" s="12" t="s">
        <v>14018</v>
      </c>
      <c r="F1482" s="12" t="s">
        <v>14019</v>
      </c>
      <c r="G1482" s="12" t="s">
        <v>14020</v>
      </c>
      <c r="H1482" s="12" t="s">
        <v>14020</v>
      </c>
      <c r="I1482" s="12" t="s">
        <v>14021</v>
      </c>
      <c r="J1482" t="s">
        <v>14022</v>
      </c>
      <c r="K1482" s="4">
        <v>35</v>
      </c>
      <c r="L1482" s="3">
        <v>10</v>
      </c>
      <c r="M1482" s="3">
        <v>3743</v>
      </c>
      <c r="O1482" s="4">
        <v>35</v>
      </c>
      <c r="P1482" s="3">
        <v>3743</v>
      </c>
    </row>
    <row r="1483" spans="1:16" x14ac:dyDescent="0.25">
      <c r="A1483" s="3">
        <v>1482</v>
      </c>
      <c r="B1483" s="3">
        <v>11</v>
      </c>
      <c r="C1483" s="3">
        <v>2</v>
      </c>
      <c r="D1483" s="22" t="s">
        <v>1678</v>
      </c>
      <c r="E1483" s="12" t="s">
        <v>14023</v>
      </c>
      <c r="F1483" s="12" t="s">
        <v>14024</v>
      </c>
      <c r="G1483" s="12" t="s">
        <v>14025</v>
      </c>
      <c r="H1483" s="12" t="s">
        <v>14025</v>
      </c>
      <c r="I1483" s="12" t="s">
        <v>14026</v>
      </c>
      <c r="J1483" t="s">
        <v>14027</v>
      </c>
      <c r="K1483" s="4">
        <v>35</v>
      </c>
      <c r="L1483" s="3">
        <v>9</v>
      </c>
      <c r="M1483" s="3">
        <v>2387</v>
      </c>
      <c r="O1483" s="4">
        <v>35</v>
      </c>
      <c r="P1483" s="3">
        <v>2387</v>
      </c>
    </row>
    <row r="1484" spans="1:16" x14ac:dyDescent="0.25">
      <c r="A1484" s="3">
        <v>1483</v>
      </c>
      <c r="B1484" s="3">
        <v>11</v>
      </c>
      <c r="C1484" s="3">
        <v>3</v>
      </c>
      <c r="D1484" s="22" t="s">
        <v>1679</v>
      </c>
      <c r="E1484" s="12" t="s">
        <v>14028</v>
      </c>
      <c r="F1484" s="12" t="s">
        <v>14029</v>
      </c>
      <c r="G1484" s="12" t="s">
        <v>14030</v>
      </c>
      <c r="H1484" s="12" t="s">
        <v>14030</v>
      </c>
      <c r="I1484" s="12" t="s">
        <v>14031</v>
      </c>
      <c r="J1484" t="s">
        <v>14032</v>
      </c>
      <c r="K1484" s="4">
        <v>97</v>
      </c>
      <c r="L1484" s="3">
        <v>25</v>
      </c>
      <c r="M1484" s="3">
        <v>10064</v>
      </c>
      <c r="O1484" s="4">
        <v>97</v>
      </c>
      <c r="P1484" s="3">
        <v>10064</v>
      </c>
    </row>
    <row r="1485" spans="1:16" x14ac:dyDescent="0.25">
      <c r="A1485" s="3">
        <v>1484</v>
      </c>
      <c r="B1485" s="3">
        <v>11</v>
      </c>
      <c r="C1485" s="3">
        <v>4</v>
      </c>
      <c r="D1485" s="22" t="s">
        <v>1680</v>
      </c>
      <c r="E1485" s="12" t="s">
        <v>14033</v>
      </c>
      <c r="F1485" s="12" t="s">
        <v>14034</v>
      </c>
      <c r="G1485" s="12" t="s">
        <v>14035</v>
      </c>
      <c r="H1485" s="12" t="s">
        <v>14035</v>
      </c>
      <c r="I1485" s="12" t="s">
        <v>14036</v>
      </c>
      <c r="J1485" t="s">
        <v>14037</v>
      </c>
      <c r="K1485" s="4">
        <v>28</v>
      </c>
      <c r="L1485" s="3">
        <v>8</v>
      </c>
      <c r="M1485" s="3">
        <v>1282</v>
      </c>
      <c r="O1485" s="4">
        <v>28</v>
      </c>
      <c r="P1485" s="3">
        <v>1282</v>
      </c>
    </row>
    <row r="1486" spans="1:16" x14ac:dyDescent="0.25">
      <c r="A1486" s="3">
        <v>1485</v>
      </c>
      <c r="B1486" s="3">
        <v>11</v>
      </c>
      <c r="C1486" s="3">
        <v>5</v>
      </c>
      <c r="D1486" s="22" t="s">
        <v>1681</v>
      </c>
      <c r="E1486" s="12" t="s">
        <v>14038</v>
      </c>
      <c r="F1486" s="12" t="s">
        <v>14039</v>
      </c>
      <c r="G1486" s="12" t="s">
        <v>14040</v>
      </c>
      <c r="H1486" s="12" t="s">
        <v>14040</v>
      </c>
      <c r="I1486" s="12" t="s">
        <v>14041</v>
      </c>
      <c r="J1486" t="s">
        <v>14042</v>
      </c>
      <c r="K1486" s="4">
        <v>85</v>
      </c>
      <c r="L1486" s="3">
        <v>19</v>
      </c>
      <c r="M1486" s="3">
        <v>7275</v>
      </c>
      <c r="O1486" s="4">
        <v>85</v>
      </c>
      <c r="P1486" s="3">
        <v>7275</v>
      </c>
    </row>
    <row r="1487" spans="1:16" x14ac:dyDescent="0.25">
      <c r="A1487" s="3">
        <v>1486</v>
      </c>
      <c r="B1487" s="3">
        <v>11</v>
      </c>
      <c r="C1487" s="3">
        <v>6</v>
      </c>
      <c r="D1487" s="22" t="s">
        <v>1682</v>
      </c>
      <c r="E1487" s="12" t="s">
        <v>14043</v>
      </c>
      <c r="F1487" s="12" t="s">
        <v>14044</v>
      </c>
      <c r="G1487" s="12" t="s">
        <v>14045</v>
      </c>
      <c r="H1487" s="12" t="s">
        <v>14045</v>
      </c>
      <c r="I1487" s="12" t="s">
        <v>14046</v>
      </c>
      <c r="J1487" t="s">
        <v>14047</v>
      </c>
      <c r="K1487" s="4">
        <v>63</v>
      </c>
      <c r="L1487" s="3">
        <v>16</v>
      </c>
      <c r="M1487" s="3">
        <v>4010</v>
      </c>
      <c r="O1487" s="4">
        <v>63</v>
      </c>
      <c r="P1487" s="3">
        <v>4010</v>
      </c>
    </row>
    <row r="1488" spans="1:16" x14ac:dyDescent="0.25">
      <c r="A1488" s="3">
        <v>1487</v>
      </c>
      <c r="B1488" s="3">
        <v>11</v>
      </c>
      <c r="C1488" s="3">
        <v>7</v>
      </c>
      <c r="D1488" s="22" t="s">
        <v>1683</v>
      </c>
      <c r="E1488" s="12" t="s">
        <v>14048</v>
      </c>
      <c r="F1488" s="12" t="s">
        <v>14049</v>
      </c>
      <c r="G1488" s="12" t="s">
        <v>14050</v>
      </c>
      <c r="H1488" s="12" t="s">
        <v>14050</v>
      </c>
      <c r="I1488" s="12" t="s">
        <v>14051</v>
      </c>
      <c r="J1488" t="s">
        <v>14052</v>
      </c>
      <c r="K1488" s="4">
        <v>125</v>
      </c>
      <c r="L1488" s="3">
        <v>31</v>
      </c>
      <c r="M1488" s="3">
        <v>9511</v>
      </c>
      <c r="O1488" s="4">
        <v>125</v>
      </c>
      <c r="P1488" s="3">
        <v>9511</v>
      </c>
    </row>
    <row r="1489" spans="1:16" x14ac:dyDescent="0.25">
      <c r="A1489" s="3">
        <v>1488</v>
      </c>
      <c r="B1489" s="3">
        <v>11</v>
      </c>
      <c r="C1489" s="3">
        <v>8</v>
      </c>
      <c r="D1489" s="22" t="s">
        <v>1684</v>
      </c>
      <c r="E1489" s="12" t="s">
        <v>14053</v>
      </c>
      <c r="F1489" s="12" t="s">
        <v>14054</v>
      </c>
      <c r="G1489" s="12" t="s">
        <v>14055</v>
      </c>
      <c r="H1489" s="12" t="s">
        <v>14055</v>
      </c>
      <c r="I1489" s="12" t="s">
        <v>14056</v>
      </c>
      <c r="J1489" t="s">
        <v>14057</v>
      </c>
      <c r="K1489" s="4">
        <v>93</v>
      </c>
      <c r="L1489" s="3">
        <v>22</v>
      </c>
      <c r="M1489" s="3">
        <v>4548</v>
      </c>
      <c r="O1489" s="4">
        <v>93</v>
      </c>
      <c r="P1489" s="3">
        <v>4548</v>
      </c>
    </row>
    <row r="1490" spans="1:16" x14ac:dyDescent="0.25">
      <c r="A1490" s="3">
        <v>1489</v>
      </c>
      <c r="B1490" s="3">
        <v>11</v>
      </c>
      <c r="C1490" s="3">
        <v>9</v>
      </c>
      <c r="D1490" s="22" t="s">
        <v>1685</v>
      </c>
      <c r="E1490" s="12" t="s">
        <v>14058</v>
      </c>
      <c r="F1490" s="12" t="s">
        <v>14059</v>
      </c>
      <c r="G1490" s="12" t="s">
        <v>14060</v>
      </c>
      <c r="H1490" s="12" t="s">
        <v>14061</v>
      </c>
      <c r="I1490" s="12" t="s">
        <v>14062</v>
      </c>
      <c r="J1490" t="s">
        <v>14063</v>
      </c>
      <c r="K1490" s="4">
        <v>45</v>
      </c>
      <c r="L1490" s="3">
        <v>11</v>
      </c>
      <c r="M1490" s="3">
        <v>2771</v>
      </c>
      <c r="O1490" s="4">
        <v>45</v>
      </c>
      <c r="P1490" s="3">
        <v>2771</v>
      </c>
    </row>
    <row r="1491" spans="1:16" x14ac:dyDescent="0.25">
      <c r="A1491" s="3">
        <v>1490</v>
      </c>
      <c r="B1491" s="3">
        <v>11</v>
      </c>
      <c r="C1491" s="3">
        <v>10</v>
      </c>
      <c r="D1491" s="22" t="s">
        <v>1686</v>
      </c>
      <c r="E1491" s="12" t="s">
        <v>14064</v>
      </c>
      <c r="F1491" s="12" t="s">
        <v>14065</v>
      </c>
      <c r="G1491" s="12" t="s">
        <v>14066</v>
      </c>
      <c r="H1491" s="12" t="s">
        <v>14067</v>
      </c>
      <c r="I1491" s="12" t="s">
        <v>14068</v>
      </c>
      <c r="J1491" t="s">
        <v>14069</v>
      </c>
      <c r="K1491" s="4">
        <v>55</v>
      </c>
      <c r="L1491" s="3">
        <v>13</v>
      </c>
      <c r="M1491" s="3">
        <v>5523</v>
      </c>
      <c r="O1491" s="4">
        <v>55</v>
      </c>
      <c r="P1491" s="3">
        <v>5523</v>
      </c>
    </row>
    <row r="1492" spans="1:16" x14ac:dyDescent="0.25">
      <c r="A1492" s="3">
        <v>1491</v>
      </c>
      <c r="B1492" s="3">
        <v>11</v>
      </c>
      <c r="C1492" s="3">
        <v>11</v>
      </c>
      <c r="D1492" s="22" t="s">
        <v>1687</v>
      </c>
      <c r="E1492" s="12" t="s">
        <v>14070</v>
      </c>
      <c r="F1492" s="12" t="s">
        <v>14071</v>
      </c>
      <c r="G1492" s="12" t="s">
        <v>14072</v>
      </c>
      <c r="H1492" s="12" t="s">
        <v>14072</v>
      </c>
      <c r="I1492" s="12" t="s">
        <v>14073</v>
      </c>
      <c r="J1492" t="s">
        <v>14074</v>
      </c>
      <c r="K1492" s="4">
        <v>46</v>
      </c>
      <c r="L1492" s="3">
        <v>10</v>
      </c>
      <c r="M1492" s="3">
        <v>3743</v>
      </c>
      <c r="O1492" s="4">
        <v>46</v>
      </c>
      <c r="P1492" s="3">
        <v>3743</v>
      </c>
    </row>
    <row r="1493" spans="1:16" x14ac:dyDescent="0.25">
      <c r="A1493" s="3">
        <v>1492</v>
      </c>
      <c r="B1493" s="3">
        <v>11</v>
      </c>
      <c r="C1493" s="3">
        <v>12</v>
      </c>
      <c r="D1493" s="22" t="s">
        <v>1688</v>
      </c>
      <c r="E1493" s="12" t="s">
        <v>14075</v>
      </c>
      <c r="F1493" s="12" t="s">
        <v>14076</v>
      </c>
      <c r="G1493" s="12" t="s">
        <v>14077</v>
      </c>
      <c r="H1493" s="12" t="s">
        <v>14077</v>
      </c>
      <c r="I1493" s="12" t="s">
        <v>14078</v>
      </c>
      <c r="J1493" t="s">
        <v>14079</v>
      </c>
      <c r="K1493" s="4">
        <v>95</v>
      </c>
      <c r="L1493" s="3">
        <v>27</v>
      </c>
      <c r="M1493" s="3">
        <v>5977</v>
      </c>
      <c r="O1493" s="4">
        <v>95</v>
      </c>
      <c r="P1493" s="3">
        <v>5977</v>
      </c>
    </row>
    <row r="1494" spans="1:16" x14ac:dyDescent="0.25">
      <c r="A1494" s="3">
        <v>1493</v>
      </c>
      <c r="B1494" s="3">
        <v>11</v>
      </c>
      <c r="C1494" s="3">
        <v>13</v>
      </c>
      <c r="D1494" s="22" t="s">
        <v>1689</v>
      </c>
      <c r="E1494" s="12" t="s">
        <v>14080</v>
      </c>
      <c r="F1494" s="12" t="s">
        <v>14081</v>
      </c>
      <c r="G1494" s="12" t="s">
        <v>14082</v>
      </c>
      <c r="H1494" s="12" t="s">
        <v>14082</v>
      </c>
      <c r="I1494" s="12" t="s">
        <v>14083</v>
      </c>
      <c r="J1494" t="s">
        <v>14084</v>
      </c>
      <c r="K1494" s="4">
        <v>73</v>
      </c>
      <c r="L1494" s="3">
        <v>18</v>
      </c>
      <c r="M1494" s="3">
        <v>6289</v>
      </c>
      <c r="O1494" s="4">
        <v>73</v>
      </c>
      <c r="P1494" s="3">
        <v>6289</v>
      </c>
    </row>
    <row r="1495" spans="1:16" x14ac:dyDescent="0.25">
      <c r="A1495" s="3">
        <v>1494</v>
      </c>
      <c r="B1495" s="3">
        <v>11</v>
      </c>
      <c r="C1495" s="3">
        <v>14</v>
      </c>
      <c r="D1495" s="22" t="s">
        <v>1690</v>
      </c>
      <c r="E1495" s="12" t="s">
        <v>14085</v>
      </c>
      <c r="F1495" s="12" t="s">
        <v>14086</v>
      </c>
      <c r="G1495" s="12" t="s">
        <v>14087</v>
      </c>
      <c r="H1495" s="12" t="s">
        <v>14087</v>
      </c>
      <c r="I1495" s="12" t="s">
        <v>14088</v>
      </c>
      <c r="J1495" t="s">
        <v>14089</v>
      </c>
      <c r="K1495" s="4">
        <v>64</v>
      </c>
      <c r="L1495" s="3">
        <v>16</v>
      </c>
      <c r="M1495" s="3">
        <v>2348</v>
      </c>
      <c r="O1495" s="4">
        <v>64</v>
      </c>
      <c r="P1495" s="3">
        <v>2348</v>
      </c>
    </row>
    <row r="1496" spans="1:16" x14ac:dyDescent="0.25">
      <c r="A1496" s="3">
        <v>1495</v>
      </c>
      <c r="B1496" s="3">
        <v>11</v>
      </c>
      <c r="C1496" s="3">
        <v>15</v>
      </c>
      <c r="D1496" s="22" t="s">
        <v>1691</v>
      </c>
      <c r="E1496" s="12" t="s">
        <v>14090</v>
      </c>
      <c r="F1496" s="12" t="s">
        <v>14091</v>
      </c>
      <c r="G1496" s="12" t="s">
        <v>14092</v>
      </c>
      <c r="H1496" s="12" t="s">
        <v>14092</v>
      </c>
      <c r="I1496" s="12" t="s">
        <v>14093</v>
      </c>
      <c r="J1496" t="s">
        <v>14094</v>
      </c>
      <c r="K1496" s="4">
        <v>61</v>
      </c>
      <c r="L1496" s="3">
        <v>14</v>
      </c>
      <c r="M1496" s="3">
        <v>2430</v>
      </c>
      <c r="O1496" s="4">
        <v>61</v>
      </c>
      <c r="P1496" s="3">
        <v>2430</v>
      </c>
    </row>
    <row r="1497" spans="1:16" x14ac:dyDescent="0.25">
      <c r="A1497" s="3">
        <v>1496</v>
      </c>
      <c r="B1497" s="3">
        <v>11</v>
      </c>
      <c r="C1497" s="3">
        <v>16</v>
      </c>
      <c r="D1497" s="22" t="s">
        <v>1692</v>
      </c>
      <c r="E1497" s="12" t="s">
        <v>14095</v>
      </c>
      <c r="F1497" s="12" t="s">
        <v>14096</v>
      </c>
      <c r="G1497" s="12" t="s">
        <v>14097</v>
      </c>
      <c r="H1497" s="12" t="s">
        <v>14097</v>
      </c>
      <c r="I1497" s="12" t="s">
        <v>14098</v>
      </c>
      <c r="J1497" t="s">
        <v>14099</v>
      </c>
      <c r="K1497" s="4">
        <v>65</v>
      </c>
      <c r="L1497" s="3">
        <v>16</v>
      </c>
      <c r="M1497" s="3">
        <v>3026</v>
      </c>
      <c r="O1497" s="4">
        <v>65</v>
      </c>
      <c r="P1497" s="3">
        <v>3026</v>
      </c>
    </row>
    <row r="1498" spans="1:16" x14ac:dyDescent="0.25">
      <c r="A1498" s="3">
        <v>1497</v>
      </c>
      <c r="B1498" s="3">
        <v>11</v>
      </c>
      <c r="C1498" s="3">
        <v>17</v>
      </c>
      <c r="D1498" s="22" t="s">
        <v>1693</v>
      </c>
      <c r="E1498" s="12" t="s">
        <v>14100</v>
      </c>
      <c r="F1498" s="12" t="s">
        <v>14101</v>
      </c>
      <c r="G1498" s="12" t="s">
        <v>14102</v>
      </c>
      <c r="H1498" s="12" t="s">
        <v>14102</v>
      </c>
      <c r="I1498" s="12" t="s">
        <v>14103</v>
      </c>
      <c r="J1498" t="s">
        <v>14104</v>
      </c>
      <c r="K1498" s="4">
        <v>145</v>
      </c>
      <c r="L1498" s="3">
        <v>39</v>
      </c>
      <c r="M1498" s="3">
        <v>6607</v>
      </c>
      <c r="O1498" s="4">
        <v>145</v>
      </c>
      <c r="P1498" s="3">
        <v>6607</v>
      </c>
    </row>
    <row r="1499" spans="1:16" x14ac:dyDescent="0.25">
      <c r="A1499" s="3">
        <v>1498</v>
      </c>
      <c r="B1499" s="3">
        <v>11</v>
      </c>
      <c r="C1499" s="3">
        <v>18</v>
      </c>
      <c r="D1499" s="22" t="s">
        <v>1694</v>
      </c>
      <c r="E1499" s="12" t="s">
        <v>14105</v>
      </c>
      <c r="F1499" s="12" t="s">
        <v>14106</v>
      </c>
      <c r="G1499" s="12" t="s">
        <v>14107</v>
      </c>
      <c r="H1499" s="12" t="s">
        <v>14107</v>
      </c>
      <c r="I1499" s="12" t="s">
        <v>14108</v>
      </c>
      <c r="J1499" t="s">
        <v>14109</v>
      </c>
      <c r="K1499" s="4">
        <v>98</v>
      </c>
      <c r="L1499" s="3">
        <v>23</v>
      </c>
      <c r="M1499" s="3">
        <v>8184</v>
      </c>
      <c r="O1499" s="4">
        <v>98</v>
      </c>
      <c r="P1499" s="3">
        <v>8184</v>
      </c>
    </row>
    <row r="1500" spans="1:16" x14ac:dyDescent="0.25">
      <c r="A1500" s="3">
        <v>1499</v>
      </c>
      <c r="B1500" s="3">
        <v>11</v>
      </c>
      <c r="C1500" s="3">
        <v>19</v>
      </c>
      <c r="D1500" s="22" t="s">
        <v>1695</v>
      </c>
      <c r="E1500" s="12" t="s">
        <v>14110</v>
      </c>
      <c r="F1500" s="12" t="s">
        <v>14111</v>
      </c>
      <c r="G1500" s="12" t="s">
        <v>14112</v>
      </c>
      <c r="H1500" s="12" t="s">
        <v>14112</v>
      </c>
      <c r="I1500" s="12" t="s">
        <v>14113</v>
      </c>
      <c r="J1500" t="s">
        <v>14114</v>
      </c>
      <c r="K1500" s="4">
        <v>50</v>
      </c>
      <c r="L1500" s="3">
        <v>11</v>
      </c>
      <c r="M1500" s="3">
        <v>3691</v>
      </c>
      <c r="O1500" s="4">
        <v>50</v>
      </c>
      <c r="P1500" s="3">
        <v>3691</v>
      </c>
    </row>
    <row r="1501" spans="1:16" x14ac:dyDescent="0.25">
      <c r="A1501" s="3">
        <v>1500</v>
      </c>
      <c r="B1501" s="3">
        <v>11</v>
      </c>
      <c r="C1501" s="3">
        <v>20</v>
      </c>
      <c r="D1501" s="22" t="s">
        <v>1696</v>
      </c>
      <c r="E1501" s="12" t="s">
        <v>14115</v>
      </c>
      <c r="F1501" s="12" t="s">
        <v>14116</v>
      </c>
      <c r="G1501" s="12" t="s">
        <v>14117</v>
      </c>
      <c r="H1501" s="12" t="s">
        <v>14117</v>
      </c>
      <c r="I1501" s="12" t="s">
        <v>14118</v>
      </c>
      <c r="J1501" t="s">
        <v>14119</v>
      </c>
      <c r="K1501" s="4">
        <v>99</v>
      </c>
      <c r="L1501" s="3">
        <v>24</v>
      </c>
      <c r="M1501" s="3">
        <v>5337</v>
      </c>
      <c r="O1501" s="4">
        <v>99</v>
      </c>
      <c r="P1501" s="3">
        <v>5337</v>
      </c>
    </row>
    <row r="1502" spans="1:16" x14ac:dyDescent="0.25">
      <c r="A1502" s="3">
        <v>1501</v>
      </c>
      <c r="B1502" s="3">
        <v>11</v>
      </c>
      <c r="C1502" s="3">
        <v>21</v>
      </c>
      <c r="D1502" s="22" t="s">
        <v>1697</v>
      </c>
      <c r="E1502" s="12" t="s">
        <v>14120</v>
      </c>
      <c r="F1502" s="12" t="s">
        <v>14121</v>
      </c>
      <c r="G1502" s="12" t="s">
        <v>14122</v>
      </c>
      <c r="H1502" s="12" t="s">
        <v>14122</v>
      </c>
      <c r="I1502" s="12" t="s">
        <v>14123</v>
      </c>
      <c r="J1502" t="s">
        <v>14124</v>
      </c>
      <c r="K1502" s="4">
        <v>41</v>
      </c>
      <c r="L1502" s="3">
        <v>9</v>
      </c>
      <c r="M1502" s="3">
        <v>3827</v>
      </c>
      <c r="O1502" s="4">
        <v>41</v>
      </c>
      <c r="P1502" s="3">
        <v>3827</v>
      </c>
    </row>
    <row r="1503" spans="1:16" x14ac:dyDescent="0.25">
      <c r="A1503" s="3">
        <v>1502</v>
      </c>
      <c r="B1503" s="3">
        <v>11</v>
      </c>
      <c r="C1503" s="3">
        <v>22</v>
      </c>
      <c r="D1503" s="22" t="s">
        <v>1698</v>
      </c>
      <c r="E1503" s="12" t="s">
        <v>14125</v>
      </c>
      <c r="F1503" s="12" t="s">
        <v>14126</v>
      </c>
      <c r="G1503" s="12" t="s">
        <v>14127</v>
      </c>
      <c r="H1503" s="12" t="s">
        <v>14127</v>
      </c>
      <c r="I1503" s="12" t="s">
        <v>14128</v>
      </c>
      <c r="J1503" t="s">
        <v>14129</v>
      </c>
      <c r="K1503" s="4">
        <v>28</v>
      </c>
      <c r="L1503" s="3">
        <v>7</v>
      </c>
      <c r="M1503" s="3">
        <v>2291</v>
      </c>
      <c r="O1503" s="4">
        <v>28</v>
      </c>
      <c r="P1503" s="3">
        <v>2291</v>
      </c>
    </row>
    <row r="1504" spans="1:16" x14ac:dyDescent="0.25">
      <c r="A1504" s="3">
        <v>1503</v>
      </c>
      <c r="B1504" s="3">
        <v>11</v>
      </c>
      <c r="C1504" s="3">
        <v>23</v>
      </c>
      <c r="D1504" s="22" t="s">
        <v>1699</v>
      </c>
      <c r="E1504" s="12" t="s">
        <v>14130</v>
      </c>
      <c r="F1504" s="12" t="s">
        <v>14131</v>
      </c>
      <c r="G1504" s="12" t="s">
        <v>14132</v>
      </c>
      <c r="H1504" s="12" t="s">
        <v>14132</v>
      </c>
      <c r="I1504" s="12" t="s">
        <v>14133</v>
      </c>
      <c r="J1504" t="s">
        <v>14134</v>
      </c>
      <c r="K1504" s="4">
        <v>64</v>
      </c>
      <c r="L1504" s="3">
        <v>14</v>
      </c>
      <c r="M1504" s="3">
        <v>4045</v>
      </c>
      <c r="O1504" s="4">
        <v>64</v>
      </c>
      <c r="P1504" s="3">
        <v>4045</v>
      </c>
    </row>
    <row r="1505" spans="1:16" x14ac:dyDescent="0.25">
      <c r="A1505" s="3">
        <v>1504</v>
      </c>
      <c r="B1505" s="3">
        <v>11</v>
      </c>
      <c r="C1505" s="3">
        <v>24</v>
      </c>
      <c r="D1505" s="22" t="s">
        <v>1700</v>
      </c>
      <c r="E1505" s="12" t="s">
        <v>14135</v>
      </c>
      <c r="F1505" s="12" t="s">
        <v>14136</v>
      </c>
      <c r="G1505" s="12" t="s">
        <v>14137</v>
      </c>
      <c r="H1505" s="12" t="s">
        <v>14137</v>
      </c>
      <c r="I1505" s="12" t="s">
        <v>14138</v>
      </c>
      <c r="J1505" t="s">
        <v>14139</v>
      </c>
      <c r="K1505" s="4">
        <v>61</v>
      </c>
      <c r="L1505" s="3">
        <v>11</v>
      </c>
      <c r="M1505" s="3">
        <v>4578</v>
      </c>
      <c r="O1505" s="4">
        <v>61</v>
      </c>
      <c r="P1505" s="3">
        <v>4578</v>
      </c>
    </row>
    <row r="1506" spans="1:16" x14ac:dyDescent="0.25">
      <c r="A1506" s="3">
        <v>1505</v>
      </c>
      <c r="B1506" s="3">
        <v>11</v>
      </c>
      <c r="C1506" s="3">
        <v>25</v>
      </c>
      <c r="D1506" s="22" t="s">
        <v>1701</v>
      </c>
      <c r="E1506" s="12" t="s">
        <v>14140</v>
      </c>
      <c r="F1506" s="12" t="s">
        <v>14141</v>
      </c>
      <c r="G1506" s="12" t="s">
        <v>14142</v>
      </c>
      <c r="H1506" s="12" t="s">
        <v>14142</v>
      </c>
      <c r="I1506" s="12" t="s">
        <v>14143</v>
      </c>
      <c r="J1506" t="s">
        <v>14144</v>
      </c>
      <c r="K1506" s="4">
        <v>35</v>
      </c>
      <c r="L1506" s="3">
        <v>9</v>
      </c>
      <c r="M1506" s="3">
        <v>1952</v>
      </c>
      <c r="O1506" s="4">
        <v>35</v>
      </c>
      <c r="P1506" s="3">
        <v>1952</v>
      </c>
    </row>
    <row r="1507" spans="1:16" x14ac:dyDescent="0.25">
      <c r="A1507" s="3">
        <v>1506</v>
      </c>
      <c r="B1507" s="3">
        <v>11</v>
      </c>
      <c r="C1507" s="3">
        <v>26</v>
      </c>
      <c r="D1507" s="22" t="s">
        <v>1702</v>
      </c>
      <c r="E1507" s="12" t="s">
        <v>14145</v>
      </c>
      <c r="F1507" s="12" t="s">
        <v>14146</v>
      </c>
      <c r="G1507" s="12" t="s">
        <v>14147</v>
      </c>
      <c r="H1507" s="12" t="s">
        <v>14147</v>
      </c>
      <c r="I1507" s="12" t="s">
        <v>14148</v>
      </c>
      <c r="J1507" t="s">
        <v>14149</v>
      </c>
      <c r="K1507" s="4">
        <v>40</v>
      </c>
      <c r="L1507" s="3">
        <v>11</v>
      </c>
      <c r="M1507" s="3">
        <v>2486</v>
      </c>
      <c r="O1507" s="4">
        <v>40</v>
      </c>
      <c r="P1507" s="3">
        <v>2486</v>
      </c>
    </row>
    <row r="1508" spans="1:16" x14ac:dyDescent="0.25">
      <c r="A1508" s="3">
        <v>1507</v>
      </c>
      <c r="B1508" s="3">
        <v>11</v>
      </c>
      <c r="C1508" s="3">
        <v>27</v>
      </c>
      <c r="D1508" s="22" t="s">
        <v>1703</v>
      </c>
      <c r="E1508" s="12" t="s">
        <v>14150</v>
      </c>
      <c r="F1508" s="12" t="s">
        <v>14151</v>
      </c>
      <c r="G1508" s="12" t="s">
        <v>14152</v>
      </c>
      <c r="H1508" s="12" t="s">
        <v>14152</v>
      </c>
      <c r="I1508" s="12" t="s">
        <v>14153</v>
      </c>
      <c r="J1508" t="s">
        <v>14154</v>
      </c>
      <c r="K1508" s="4">
        <v>112</v>
      </c>
      <c r="L1508" s="3">
        <v>29</v>
      </c>
      <c r="M1508" s="3">
        <v>9491</v>
      </c>
      <c r="O1508" s="4">
        <v>112</v>
      </c>
      <c r="P1508" s="3">
        <v>9491</v>
      </c>
    </row>
    <row r="1509" spans="1:16" x14ac:dyDescent="0.25">
      <c r="A1509" s="3">
        <v>1508</v>
      </c>
      <c r="B1509" s="3">
        <v>11</v>
      </c>
      <c r="C1509" s="3">
        <v>28</v>
      </c>
      <c r="D1509" s="22" t="s">
        <v>1704</v>
      </c>
      <c r="E1509" s="12" t="s">
        <v>14155</v>
      </c>
      <c r="F1509" s="12" t="s">
        <v>14156</v>
      </c>
      <c r="G1509" s="12" t="s">
        <v>14157</v>
      </c>
      <c r="H1509" s="12" t="s">
        <v>14157</v>
      </c>
      <c r="I1509" s="12" t="s">
        <v>14158</v>
      </c>
      <c r="J1509" t="s">
        <v>14159</v>
      </c>
      <c r="K1509" s="4">
        <v>80</v>
      </c>
      <c r="L1509" s="3">
        <v>19</v>
      </c>
      <c r="M1509" s="3">
        <v>4673</v>
      </c>
      <c r="O1509" s="4">
        <v>80</v>
      </c>
      <c r="P1509" s="3">
        <v>4673</v>
      </c>
    </row>
    <row r="1510" spans="1:16" x14ac:dyDescent="0.25">
      <c r="A1510" s="3">
        <v>1509</v>
      </c>
      <c r="B1510" s="3">
        <v>11</v>
      </c>
      <c r="C1510" s="3">
        <v>29</v>
      </c>
      <c r="D1510" s="22" t="s">
        <v>1705</v>
      </c>
      <c r="E1510" s="12" t="s">
        <v>14160</v>
      </c>
      <c r="F1510" s="12" t="s">
        <v>14161</v>
      </c>
      <c r="G1510" s="12" t="s">
        <v>14162</v>
      </c>
      <c r="H1510" s="12" t="s">
        <v>14163</v>
      </c>
      <c r="I1510" s="12" t="s">
        <v>14164</v>
      </c>
      <c r="J1510" t="s">
        <v>14165</v>
      </c>
      <c r="K1510" s="4">
        <v>92</v>
      </c>
      <c r="L1510" s="3">
        <v>22</v>
      </c>
      <c r="M1510" s="3">
        <v>3758</v>
      </c>
      <c r="O1510" s="4">
        <v>92</v>
      </c>
      <c r="P1510" s="3">
        <v>3758</v>
      </c>
    </row>
    <row r="1511" spans="1:16" x14ac:dyDescent="0.25">
      <c r="A1511" s="3">
        <v>1510</v>
      </c>
      <c r="B1511" s="3">
        <v>11</v>
      </c>
      <c r="C1511" s="3">
        <v>30</v>
      </c>
      <c r="D1511" s="22" t="s">
        <v>1706</v>
      </c>
      <c r="E1511" s="12" t="s">
        <v>14166</v>
      </c>
      <c r="F1511" s="12" t="s">
        <v>14167</v>
      </c>
      <c r="G1511" s="12" t="s">
        <v>14168</v>
      </c>
      <c r="H1511" s="12" t="s">
        <v>14168</v>
      </c>
      <c r="I1511" s="12" t="s">
        <v>14169</v>
      </c>
      <c r="J1511" t="s">
        <v>14170</v>
      </c>
      <c r="K1511" s="4">
        <v>37</v>
      </c>
      <c r="L1511" s="3">
        <v>9</v>
      </c>
      <c r="M1511" s="3">
        <v>3015</v>
      </c>
      <c r="O1511" s="4">
        <v>37</v>
      </c>
      <c r="P1511" s="3">
        <v>3015</v>
      </c>
    </row>
    <row r="1512" spans="1:16" x14ac:dyDescent="0.25">
      <c r="A1512" s="3">
        <v>1511</v>
      </c>
      <c r="B1512" s="3">
        <v>11</v>
      </c>
      <c r="C1512" s="3">
        <v>31</v>
      </c>
      <c r="D1512" s="22" t="s">
        <v>1707</v>
      </c>
      <c r="E1512" s="12" t="s">
        <v>14171</v>
      </c>
      <c r="F1512" s="12" t="s">
        <v>14172</v>
      </c>
      <c r="G1512" s="12" t="s">
        <v>14173</v>
      </c>
      <c r="H1512" s="12" t="s">
        <v>14173</v>
      </c>
      <c r="I1512" s="12" t="s">
        <v>14174</v>
      </c>
      <c r="J1512" t="s">
        <v>14175</v>
      </c>
      <c r="K1512" s="4">
        <v>122</v>
      </c>
      <c r="L1512" s="3">
        <v>31</v>
      </c>
      <c r="M1512" s="3">
        <v>8432</v>
      </c>
      <c r="O1512" s="4">
        <v>122</v>
      </c>
      <c r="P1512" s="3">
        <v>8432</v>
      </c>
    </row>
    <row r="1513" spans="1:16" x14ac:dyDescent="0.25">
      <c r="A1513" s="3">
        <v>1512</v>
      </c>
      <c r="B1513" s="3">
        <v>11</v>
      </c>
      <c r="C1513" s="3">
        <v>32</v>
      </c>
      <c r="D1513" s="22" t="s">
        <v>1708</v>
      </c>
      <c r="E1513" s="12" t="s">
        <v>14176</v>
      </c>
      <c r="F1513" s="12" t="s">
        <v>14177</v>
      </c>
      <c r="G1513" s="12" t="s">
        <v>14178</v>
      </c>
      <c r="H1513" s="12" t="s">
        <v>14178</v>
      </c>
      <c r="I1513" s="12" t="s">
        <v>14179</v>
      </c>
      <c r="J1513" t="s">
        <v>14180</v>
      </c>
      <c r="K1513" s="4">
        <v>55</v>
      </c>
      <c r="L1513" s="3">
        <v>13</v>
      </c>
      <c r="M1513" s="3">
        <v>4089</v>
      </c>
      <c r="O1513" s="4">
        <v>55</v>
      </c>
      <c r="P1513" s="3">
        <v>4089</v>
      </c>
    </row>
    <row r="1514" spans="1:16" x14ac:dyDescent="0.25">
      <c r="A1514" s="3">
        <v>1513</v>
      </c>
      <c r="B1514" s="3">
        <v>11</v>
      </c>
      <c r="C1514" s="3">
        <v>33</v>
      </c>
      <c r="D1514" s="22" t="s">
        <v>1709</v>
      </c>
      <c r="E1514" s="12" t="s">
        <v>14181</v>
      </c>
      <c r="F1514" s="12" t="s">
        <v>14182</v>
      </c>
      <c r="G1514" s="12" t="s">
        <v>14183</v>
      </c>
      <c r="H1514" s="12" t="s">
        <v>14183</v>
      </c>
      <c r="I1514" s="12" t="s">
        <v>14184</v>
      </c>
      <c r="J1514" t="s">
        <v>14185</v>
      </c>
      <c r="K1514" s="4">
        <v>38</v>
      </c>
      <c r="L1514" s="3">
        <v>10</v>
      </c>
      <c r="M1514" s="3">
        <v>1850</v>
      </c>
      <c r="O1514" s="4">
        <v>38</v>
      </c>
      <c r="P1514" s="3">
        <v>1850</v>
      </c>
    </row>
    <row r="1515" spans="1:16" x14ac:dyDescent="0.25">
      <c r="A1515" s="3">
        <v>1514</v>
      </c>
      <c r="B1515" s="3">
        <v>11</v>
      </c>
      <c r="C1515" s="3">
        <v>34</v>
      </c>
      <c r="D1515" s="22" t="s">
        <v>1710</v>
      </c>
      <c r="E1515" s="12" t="s">
        <v>14186</v>
      </c>
      <c r="F1515" s="12" t="s">
        <v>14187</v>
      </c>
      <c r="G1515" s="12" t="s">
        <v>14188</v>
      </c>
      <c r="H1515" s="12" t="s">
        <v>14188</v>
      </c>
      <c r="I1515" s="12" t="s">
        <v>14189</v>
      </c>
      <c r="J1515" t="s">
        <v>14190</v>
      </c>
      <c r="K1515" s="4">
        <v>66</v>
      </c>
      <c r="L1515" s="3">
        <v>18</v>
      </c>
      <c r="M1515" s="3">
        <v>4014</v>
      </c>
      <c r="O1515" s="4">
        <v>66</v>
      </c>
      <c r="P1515" s="3">
        <v>4014</v>
      </c>
    </row>
    <row r="1516" spans="1:16" x14ac:dyDescent="0.25">
      <c r="A1516" s="3">
        <v>1515</v>
      </c>
      <c r="B1516" s="3">
        <v>11</v>
      </c>
      <c r="C1516" s="3">
        <v>35</v>
      </c>
      <c r="D1516" s="22" t="s">
        <v>1711</v>
      </c>
      <c r="E1516" s="12" t="s">
        <v>14191</v>
      </c>
      <c r="F1516" s="12" t="s">
        <v>14192</v>
      </c>
      <c r="G1516" s="12" t="s">
        <v>14193</v>
      </c>
      <c r="H1516" s="12" t="s">
        <v>14193</v>
      </c>
      <c r="I1516" s="12" t="s">
        <v>14194</v>
      </c>
      <c r="J1516" t="s">
        <v>14195</v>
      </c>
      <c r="K1516" s="4">
        <v>52</v>
      </c>
      <c r="L1516" s="3">
        <v>12</v>
      </c>
      <c r="M1516" s="3">
        <v>3712</v>
      </c>
      <c r="O1516" s="4">
        <v>52</v>
      </c>
      <c r="P1516" s="3">
        <v>3712</v>
      </c>
    </row>
    <row r="1517" spans="1:16" x14ac:dyDescent="0.25">
      <c r="A1517" s="3">
        <v>1516</v>
      </c>
      <c r="B1517" s="3">
        <v>11</v>
      </c>
      <c r="C1517" s="3">
        <v>36</v>
      </c>
      <c r="D1517" s="22" t="s">
        <v>1712</v>
      </c>
      <c r="E1517" s="12" t="s">
        <v>14196</v>
      </c>
      <c r="F1517" s="12" t="s">
        <v>14197</v>
      </c>
      <c r="G1517" s="12" t="s">
        <v>14198</v>
      </c>
      <c r="H1517" s="12" t="s">
        <v>14198</v>
      </c>
      <c r="I1517" s="12" t="s">
        <v>14199</v>
      </c>
      <c r="J1517" t="s">
        <v>14200</v>
      </c>
      <c r="K1517" s="4">
        <v>59</v>
      </c>
      <c r="L1517" s="3">
        <v>17</v>
      </c>
      <c r="M1517" s="3">
        <v>2302</v>
      </c>
      <c r="O1517" s="4">
        <v>59</v>
      </c>
      <c r="P1517" s="3">
        <v>2302</v>
      </c>
    </row>
    <row r="1518" spans="1:16" x14ac:dyDescent="0.25">
      <c r="A1518" s="3">
        <v>1517</v>
      </c>
      <c r="B1518" s="3">
        <v>11</v>
      </c>
      <c r="C1518" s="3">
        <v>37</v>
      </c>
      <c r="D1518" s="22" t="s">
        <v>1713</v>
      </c>
      <c r="E1518" s="12" t="s">
        <v>14201</v>
      </c>
      <c r="F1518" s="12" t="s">
        <v>14202</v>
      </c>
      <c r="G1518" s="12" t="s">
        <v>14203</v>
      </c>
      <c r="H1518" s="12" t="s">
        <v>14203</v>
      </c>
      <c r="I1518" s="12" t="s">
        <v>14204</v>
      </c>
      <c r="J1518" t="s">
        <v>14205</v>
      </c>
      <c r="K1518" s="4">
        <v>54</v>
      </c>
      <c r="L1518" s="3">
        <v>11</v>
      </c>
      <c r="M1518" s="3">
        <v>5101</v>
      </c>
      <c r="O1518" s="4">
        <v>54</v>
      </c>
      <c r="P1518" s="3">
        <v>5101</v>
      </c>
    </row>
    <row r="1519" spans="1:16" x14ac:dyDescent="0.25">
      <c r="A1519" s="3">
        <v>1518</v>
      </c>
      <c r="B1519" s="3">
        <v>11</v>
      </c>
      <c r="C1519" s="3">
        <v>38</v>
      </c>
      <c r="D1519" s="22" t="s">
        <v>1714</v>
      </c>
      <c r="E1519" s="12" t="s">
        <v>14206</v>
      </c>
      <c r="F1519" s="12" t="s">
        <v>14207</v>
      </c>
      <c r="G1519" s="12" t="s">
        <v>14208</v>
      </c>
      <c r="H1519" s="12" t="s">
        <v>14208</v>
      </c>
      <c r="I1519" s="12" t="s">
        <v>14209</v>
      </c>
      <c r="J1519" t="s">
        <v>14210</v>
      </c>
      <c r="K1519" s="4">
        <v>73</v>
      </c>
      <c r="L1519" s="3">
        <v>19</v>
      </c>
      <c r="M1519" s="3">
        <v>6222</v>
      </c>
      <c r="O1519" s="4">
        <v>73</v>
      </c>
      <c r="P1519" s="3">
        <v>6222</v>
      </c>
    </row>
    <row r="1520" spans="1:16" x14ac:dyDescent="0.25">
      <c r="A1520" s="3">
        <v>1519</v>
      </c>
      <c r="B1520" s="3">
        <v>11</v>
      </c>
      <c r="C1520" s="3">
        <v>39</v>
      </c>
      <c r="D1520" s="22" t="s">
        <v>1715</v>
      </c>
      <c r="E1520" s="12" t="s">
        <v>14211</v>
      </c>
      <c r="F1520" s="12" t="s">
        <v>14211</v>
      </c>
      <c r="G1520" s="12" t="s">
        <v>14212</v>
      </c>
      <c r="H1520" s="12" t="s">
        <v>14212</v>
      </c>
      <c r="I1520" s="12" t="s">
        <v>14213</v>
      </c>
      <c r="J1520" t="s">
        <v>14214</v>
      </c>
      <c r="K1520" s="4">
        <v>42</v>
      </c>
      <c r="L1520" s="3">
        <v>10</v>
      </c>
      <c r="M1520" s="3">
        <v>3875</v>
      </c>
      <c r="O1520" s="4">
        <v>42</v>
      </c>
      <c r="P1520" s="3">
        <v>3875</v>
      </c>
    </row>
    <row r="1521" spans="1:16" x14ac:dyDescent="0.25">
      <c r="A1521" s="3">
        <v>1520</v>
      </c>
      <c r="B1521" s="3">
        <v>11</v>
      </c>
      <c r="C1521" s="3">
        <v>40</v>
      </c>
      <c r="D1521" s="22" t="s">
        <v>1716</v>
      </c>
      <c r="E1521" s="12" t="s">
        <v>14215</v>
      </c>
      <c r="F1521" s="12" t="s">
        <v>14216</v>
      </c>
      <c r="G1521" s="12" t="s">
        <v>14217</v>
      </c>
      <c r="H1521" s="12" t="s">
        <v>14217</v>
      </c>
      <c r="I1521" s="12" t="s">
        <v>14218</v>
      </c>
      <c r="J1521" t="s">
        <v>14219</v>
      </c>
      <c r="K1521" s="4">
        <v>96</v>
      </c>
      <c r="L1521" s="3">
        <v>26</v>
      </c>
      <c r="M1521" s="3">
        <v>4846</v>
      </c>
      <c r="O1521" s="4">
        <v>96</v>
      </c>
      <c r="P1521" s="3">
        <v>4846</v>
      </c>
    </row>
    <row r="1522" spans="1:16" x14ac:dyDescent="0.25">
      <c r="A1522" s="3">
        <v>1521</v>
      </c>
      <c r="B1522" s="3">
        <v>11</v>
      </c>
      <c r="C1522" s="3">
        <v>41</v>
      </c>
      <c r="D1522" s="22" t="s">
        <v>1717</v>
      </c>
      <c r="E1522" s="12" t="s">
        <v>14220</v>
      </c>
      <c r="F1522" s="12" t="s">
        <v>14221</v>
      </c>
      <c r="G1522" s="12" t="s">
        <v>14222</v>
      </c>
      <c r="H1522" s="12" t="s">
        <v>14222</v>
      </c>
      <c r="I1522" s="12" t="s">
        <v>14223</v>
      </c>
      <c r="J1522" t="s">
        <v>14224</v>
      </c>
      <c r="K1522" s="4">
        <v>48</v>
      </c>
      <c r="L1522" s="3">
        <v>11</v>
      </c>
      <c r="M1522" s="3">
        <v>3049</v>
      </c>
      <c r="O1522" s="4">
        <v>48</v>
      </c>
      <c r="P1522" s="3">
        <v>3049</v>
      </c>
    </row>
    <row r="1523" spans="1:16" x14ac:dyDescent="0.25">
      <c r="A1523" s="3">
        <v>1522</v>
      </c>
      <c r="B1523" s="3">
        <v>11</v>
      </c>
      <c r="C1523" s="3">
        <v>42</v>
      </c>
      <c r="D1523" s="22" t="s">
        <v>1718</v>
      </c>
      <c r="E1523" s="12" t="s">
        <v>14225</v>
      </c>
      <c r="F1523" s="12" t="s">
        <v>14226</v>
      </c>
      <c r="G1523" s="12" t="s">
        <v>14227</v>
      </c>
      <c r="H1523" s="12" t="s">
        <v>14227</v>
      </c>
      <c r="I1523" s="12" t="s">
        <v>14228</v>
      </c>
      <c r="J1523" t="s">
        <v>14229</v>
      </c>
      <c r="K1523" s="4">
        <v>71</v>
      </c>
      <c r="L1523" s="3">
        <v>19</v>
      </c>
      <c r="M1523" s="3">
        <v>2878</v>
      </c>
      <c r="O1523" s="4">
        <v>71</v>
      </c>
      <c r="P1523" s="3">
        <v>2878</v>
      </c>
    </row>
    <row r="1524" spans="1:16" x14ac:dyDescent="0.25">
      <c r="A1524" s="3">
        <v>1523</v>
      </c>
      <c r="B1524" s="3">
        <v>11</v>
      </c>
      <c r="C1524" s="3">
        <v>43</v>
      </c>
      <c r="D1524" s="22" t="s">
        <v>1719</v>
      </c>
      <c r="E1524" s="12" t="s">
        <v>14230</v>
      </c>
      <c r="F1524" s="12" t="s">
        <v>14231</v>
      </c>
      <c r="G1524" s="12" t="s">
        <v>14232</v>
      </c>
      <c r="H1524" s="12" t="s">
        <v>14233</v>
      </c>
      <c r="I1524" s="12" t="s">
        <v>14234</v>
      </c>
      <c r="J1524" t="s">
        <v>14235</v>
      </c>
      <c r="K1524" s="4">
        <v>87</v>
      </c>
      <c r="L1524" s="3">
        <v>23</v>
      </c>
      <c r="M1524" s="3">
        <v>3840</v>
      </c>
      <c r="O1524" s="4">
        <v>87</v>
      </c>
      <c r="P1524" s="3">
        <v>3840</v>
      </c>
    </row>
    <row r="1525" spans="1:16" x14ac:dyDescent="0.25">
      <c r="A1525" s="3">
        <v>1524</v>
      </c>
      <c r="B1525" s="3">
        <v>11</v>
      </c>
      <c r="C1525" s="3">
        <v>44</v>
      </c>
      <c r="D1525" s="22" t="s">
        <v>1720</v>
      </c>
      <c r="E1525" s="12" t="s">
        <v>14236</v>
      </c>
      <c r="F1525" s="12" t="s">
        <v>14237</v>
      </c>
      <c r="G1525" s="12" t="s">
        <v>14238</v>
      </c>
      <c r="H1525" s="12" t="s">
        <v>14238</v>
      </c>
      <c r="I1525" s="12" t="s">
        <v>14239</v>
      </c>
      <c r="J1525" t="s">
        <v>14240</v>
      </c>
      <c r="K1525" s="4">
        <v>81</v>
      </c>
      <c r="L1525" s="3">
        <v>17</v>
      </c>
      <c r="M1525" s="3">
        <v>7265</v>
      </c>
      <c r="O1525" s="4">
        <v>81</v>
      </c>
      <c r="P1525" s="3">
        <v>7265</v>
      </c>
    </row>
    <row r="1526" spans="1:16" x14ac:dyDescent="0.25">
      <c r="A1526" s="3">
        <v>1525</v>
      </c>
      <c r="B1526" s="3">
        <v>11</v>
      </c>
      <c r="C1526" s="3">
        <v>45</v>
      </c>
      <c r="D1526" s="22" t="s">
        <v>1721</v>
      </c>
      <c r="E1526" s="12" t="s">
        <v>14241</v>
      </c>
      <c r="F1526" s="12" t="s">
        <v>14242</v>
      </c>
      <c r="G1526" s="12" t="s">
        <v>14243</v>
      </c>
      <c r="H1526" s="12" t="s">
        <v>14243</v>
      </c>
      <c r="I1526" s="12" t="s">
        <v>14244</v>
      </c>
      <c r="J1526" t="s">
        <v>14245</v>
      </c>
      <c r="K1526" s="4">
        <v>55</v>
      </c>
      <c r="L1526" s="3">
        <v>15</v>
      </c>
      <c r="M1526" s="3">
        <v>1986</v>
      </c>
      <c r="O1526" s="4">
        <v>55</v>
      </c>
      <c r="P1526" s="3">
        <v>1986</v>
      </c>
    </row>
    <row r="1527" spans="1:16" x14ac:dyDescent="0.25">
      <c r="A1527" s="3">
        <v>1526</v>
      </c>
      <c r="B1527" s="3">
        <v>11</v>
      </c>
      <c r="C1527" s="3">
        <v>46</v>
      </c>
      <c r="D1527" s="22" t="s">
        <v>1722</v>
      </c>
      <c r="E1527" s="12" t="s">
        <v>14246</v>
      </c>
      <c r="F1527" s="12" t="s">
        <v>14247</v>
      </c>
      <c r="G1527" s="12" t="s">
        <v>14248</v>
      </c>
      <c r="H1527" s="12" t="s">
        <v>14249</v>
      </c>
      <c r="I1527" s="12" t="s">
        <v>14250</v>
      </c>
      <c r="J1527" t="s">
        <v>14251</v>
      </c>
      <c r="K1527" s="4">
        <v>73</v>
      </c>
      <c r="L1527" s="3">
        <v>23</v>
      </c>
      <c r="M1527" s="3">
        <v>4829</v>
      </c>
      <c r="O1527" s="4">
        <v>73</v>
      </c>
      <c r="P1527" s="3">
        <v>4829</v>
      </c>
    </row>
    <row r="1528" spans="1:16" x14ac:dyDescent="0.25">
      <c r="A1528" s="3">
        <v>1527</v>
      </c>
      <c r="B1528" s="3">
        <v>11</v>
      </c>
      <c r="C1528" s="3">
        <v>47</v>
      </c>
      <c r="D1528" s="22" t="s">
        <v>1723</v>
      </c>
      <c r="E1528" s="12" t="s">
        <v>14252</v>
      </c>
      <c r="F1528" s="12" t="s">
        <v>14253</v>
      </c>
      <c r="G1528" s="12" t="s">
        <v>14254</v>
      </c>
      <c r="H1528" s="12" t="s">
        <v>14255</v>
      </c>
      <c r="I1528" s="12" t="s">
        <v>14256</v>
      </c>
      <c r="J1528" t="s">
        <v>14257</v>
      </c>
      <c r="K1528" s="4">
        <v>62</v>
      </c>
      <c r="L1528" s="3">
        <v>19</v>
      </c>
      <c r="M1528" s="3">
        <v>5268</v>
      </c>
      <c r="O1528" s="4">
        <v>62</v>
      </c>
      <c r="P1528" s="3">
        <v>5268</v>
      </c>
    </row>
    <row r="1529" spans="1:16" x14ac:dyDescent="0.25">
      <c r="A1529" s="3">
        <v>1528</v>
      </c>
      <c r="B1529" s="3">
        <v>11</v>
      </c>
      <c r="C1529" s="3">
        <v>48</v>
      </c>
      <c r="D1529" s="22" t="s">
        <v>1724</v>
      </c>
      <c r="E1529" s="12" t="s">
        <v>14258</v>
      </c>
      <c r="F1529" s="12" t="s">
        <v>14259</v>
      </c>
      <c r="G1529" s="12" t="s">
        <v>14260</v>
      </c>
      <c r="H1529" s="12" t="s">
        <v>14260</v>
      </c>
      <c r="I1529" s="12" t="s">
        <v>14261</v>
      </c>
      <c r="J1529" t="s">
        <v>14262</v>
      </c>
      <c r="K1529" s="4">
        <v>69</v>
      </c>
      <c r="L1529" s="3">
        <v>18</v>
      </c>
      <c r="M1529" s="3">
        <v>4061</v>
      </c>
      <c r="O1529" s="4">
        <v>69</v>
      </c>
      <c r="P1529" s="3">
        <v>4061</v>
      </c>
    </row>
    <row r="1530" spans="1:16" x14ac:dyDescent="0.25">
      <c r="A1530" s="3">
        <v>1529</v>
      </c>
      <c r="B1530" s="3">
        <v>11</v>
      </c>
      <c r="C1530" s="3">
        <v>49</v>
      </c>
      <c r="D1530" s="22" t="s">
        <v>1725</v>
      </c>
      <c r="E1530" s="12" t="s">
        <v>14263</v>
      </c>
      <c r="F1530" s="12" t="s">
        <v>14264</v>
      </c>
      <c r="G1530" s="12" t="s">
        <v>14265</v>
      </c>
      <c r="H1530" s="12" t="s">
        <v>14265</v>
      </c>
      <c r="I1530" s="12" t="s">
        <v>14266</v>
      </c>
      <c r="J1530" t="s">
        <v>14267</v>
      </c>
      <c r="K1530" s="4">
        <v>74</v>
      </c>
      <c r="L1530" s="3">
        <v>19</v>
      </c>
      <c r="M1530" s="3">
        <v>5710</v>
      </c>
      <c r="O1530" s="4">
        <v>74</v>
      </c>
      <c r="P1530" s="3">
        <v>5710</v>
      </c>
    </row>
    <row r="1531" spans="1:16" x14ac:dyDescent="0.25">
      <c r="A1531" s="3">
        <v>1530</v>
      </c>
      <c r="B1531" s="3">
        <v>11</v>
      </c>
      <c r="C1531" s="3">
        <v>50</v>
      </c>
      <c r="D1531" s="22" t="s">
        <v>1726</v>
      </c>
      <c r="E1531" s="12" t="s">
        <v>14268</v>
      </c>
      <c r="F1531" s="12" t="s">
        <v>14269</v>
      </c>
      <c r="G1531" s="12" t="s">
        <v>14270</v>
      </c>
      <c r="H1531" s="12" t="s">
        <v>14270</v>
      </c>
      <c r="I1531" s="12" t="s">
        <v>14271</v>
      </c>
      <c r="J1531" t="s">
        <v>14272</v>
      </c>
      <c r="K1531" s="4">
        <v>62</v>
      </c>
      <c r="L1531" s="3">
        <v>17</v>
      </c>
      <c r="M1531" s="3">
        <v>4044</v>
      </c>
      <c r="O1531" s="4">
        <v>62</v>
      </c>
      <c r="P1531" s="3">
        <v>4044</v>
      </c>
    </row>
    <row r="1532" spans="1:16" x14ac:dyDescent="0.25">
      <c r="A1532" s="3">
        <v>1531</v>
      </c>
      <c r="B1532" s="3">
        <v>11</v>
      </c>
      <c r="C1532" s="3">
        <v>51</v>
      </c>
      <c r="D1532" s="22" t="s">
        <v>1727</v>
      </c>
      <c r="E1532" s="12" t="s">
        <v>14273</v>
      </c>
      <c r="F1532" s="12" t="s">
        <v>14274</v>
      </c>
      <c r="G1532" s="12" t="s">
        <v>14275</v>
      </c>
      <c r="H1532" s="12" t="s">
        <v>14276</v>
      </c>
      <c r="I1532" s="12" t="s">
        <v>14277</v>
      </c>
      <c r="J1532" t="s">
        <v>14278</v>
      </c>
      <c r="K1532" s="4">
        <v>51</v>
      </c>
      <c r="L1532" s="3">
        <v>13</v>
      </c>
      <c r="M1532" s="3">
        <v>2924</v>
      </c>
      <c r="O1532" s="4">
        <v>51</v>
      </c>
      <c r="P1532" s="3">
        <v>2924</v>
      </c>
    </row>
    <row r="1533" spans="1:16" x14ac:dyDescent="0.25">
      <c r="A1533" s="3">
        <v>1532</v>
      </c>
      <c r="B1533" s="3">
        <v>11</v>
      </c>
      <c r="C1533" s="3">
        <v>52</v>
      </c>
      <c r="D1533" s="22" t="s">
        <v>1728</v>
      </c>
      <c r="E1533" s="12" t="s">
        <v>14279</v>
      </c>
      <c r="F1533" s="12" t="s">
        <v>14280</v>
      </c>
      <c r="G1533" s="12" t="s">
        <v>14281</v>
      </c>
      <c r="H1533" s="12" t="s">
        <v>14281</v>
      </c>
      <c r="I1533" s="12" t="s">
        <v>14282</v>
      </c>
      <c r="J1533" t="s">
        <v>14283</v>
      </c>
      <c r="K1533" s="4">
        <v>81</v>
      </c>
      <c r="L1533" s="3">
        <v>17</v>
      </c>
      <c r="M1533" s="3">
        <v>6250</v>
      </c>
      <c r="O1533" s="4">
        <v>81</v>
      </c>
      <c r="P1533" s="3">
        <v>6250</v>
      </c>
    </row>
    <row r="1534" spans="1:16" x14ac:dyDescent="0.25">
      <c r="A1534" s="3">
        <v>1533</v>
      </c>
      <c r="B1534" s="3">
        <v>11</v>
      </c>
      <c r="C1534" s="3">
        <v>53</v>
      </c>
      <c r="D1534" s="22" t="s">
        <v>1729</v>
      </c>
      <c r="E1534" s="12" t="s">
        <v>14284</v>
      </c>
      <c r="F1534" s="12" t="s">
        <v>14285</v>
      </c>
      <c r="G1534" s="12" t="s">
        <v>14286</v>
      </c>
      <c r="H1534" s="12" t="s">
        <v>14286</v>
      </c>
      <c r="I1534" s="12" t="s">
        <v>14287</v>
      </c>
      <c r="J1534" t="s">
        <v>14288</v>
      </c>
      <c r="K1534" s="4">
        <v>61</v>
      </c>
      <c r="L1534" s="3">
        <v>15</v>
      </c>
      <c r="M1534" s="3">
        <v>2692</v>
      </c>
      <c r="O1534" s="4">
        <v>61</v>
      </c>
      <c r="P1534" s="3">
        <v>2692</v>
      </c>
    </row>
    <row r="1535" spans="1:16" x14ac:dyDescent="0.25">
      <c r="A1535" s="3">
        <v>1534</v>
      </c>
      <c r="B1535" s="3">
        <v>11</v>
      </c>
      <c r="C1535" s="3">
        <v>54</v>
      </c>
      <c r="D1535" s="22" t="s">
        <v>1730</v>
      </c>
      <c r="E1535" s="12" t="s">
        <v>14289</v>
      </c>
      <c r="F1535" s="12" t="s">
        <v>14290</v>
      </c>
      <c r="G1535" s="12" t="s">
        <v>14291</v>
      </c>
      <c r="H1535" s="12" t="s">
        <v>14291</v>
      </c>
      <c r="I1535" s="12" t="s">
        <v>14292</v>
      </c>
      <c r="J1535" t="s">
        <v>14293</v>
      </c>
      <c r="K1535" s="4">
        <v>66</v>
      </c>
      <c r="L1535" s="3">
        <v>16</v>
      </c>
      <c r="M1535" s="3">
        <v>4621</v>
      </c>
      <c r="O1535" s="4">
        <v>66</v>
      </c>
      <c r="P1535" s="3">
        <v>4621</v>
      </c>
    </row>
    <row r="1536" spans="1:16" x14ac:dyDescent="0.25">
      <c r="A1536" s="3">
        <v>1535</v>
      </c>
      <c r="B1536" s="3">
        <v>11</v>
      </c>
      <c r="C1536" s="3">
        <v>55</v>
      </c>
      <c r="D1536" s="22" t="s">
        <v>1731</v>
      </c>
      <c r="E1536" s="12" t="s">
        <v>14294</v>
      </c>
      <c r="F1536" s="12" t="s">
        <v>14295</v>
      </c>
      <c r="G1536" s="12" t="s">
        <v>14296</v>
      </c>
      <c r="H1536" s="12" t="s">
        <v>14296</v>
      </c>
      <c r="I1536" s="12" t="s">
        <v>14297</v>
      </c>
      <c r="J1536" t="s">
        <v>14298</v>
      </c>
      <c r="K1536" s="4">
        <v>28</v>
      </c>
      <c r="L1536" s="3">
        <v>7</v>
      </c>
      <c r="M1536" s="3">
        <v>2636</v>
      </c>
      <c r="O1536" s="4">
        <v>28</v>
      </c>
      <c r="P1536" s="3">
        <v>2636</v>
      </c>
    </row>
    <row r="1537" spans="1:16" x14ac:dyDescent="0.25">
      <c r="A1537" s="3">
        <v>1536</v>
      </c>
      <c r="B1537" s="3">
        <v>11</v>
      </c>
      <c r="C1537" s="3">
        <v>56</v>
      </c>
      <c r="D1537" s="22" t="s">
        <v>1732</v>
      </c>
      <c r="E1537" s="12" t="s">
        <v>14299</v>
      </c>
      <c r="F1537" s="12" t="s">
        <v>14300</v>
      </c>
      <c r="G1537" s="12" t="s">
        <v>14301</v>
      </c>
      <c r="H1537" s="12" t="s">
        <v>14301</v>
      </c>
      <c r="I1537" s="12" t="s">
        <v>14302</v>
      </c>
      <c r="J1537" t="s">
        <v>14303</v>
      </c>
      <c r="K1537" s="4">
        <v>65</v>
      </c>
      <c r="L1537" s="3">
        <v>18</v>
      </c>
      <c r="M1537" s="3">
        <v>4942</v>
      </c>
      <c r="O1537" s="4">
        <v>65</v>
      </c>
      <c r="P1537" s="3">
        <v>4942</v>
      </c>
    </row>
    <row r="1538" spans="1:16" x14ac:dyDescent="0.25">
      <c r="A1538" s="3">
        <v>1537</v>
      </c>
      <c r="B1538" s="3">
        <v>11</v>
      </c>
      <c r="C1538" s="3">
        <v>57</v>
      </c>
      <c r="D1538" s="22" t="s">
        <v>1733</v>
      </c>
      <c r="E1538" s="12" t="s">
        <v>14304</v>
      </c>
      <c r="F1538" s="12" t="s">
        <v>14305</v>
      </c>
      <c r="G1538" s="12" t="s">
        <v>14306</v>
      </c>
      <c r="H1538" s="12" t="s">
        <v>14307</v>
      </c>
      <c r="I1538" s="12" t="s">
        <v>14308</v>
      </c>
      <c r="J1538" t="s">
        <v>14309</v>
      </c>
      <c r="K1538" s="4">
        <v>81</v>
      </c>
      <c r="L1538" s="3">
        <v>21</v>
      </c>
      <c r="M1538" s="3">
        <v>9448</v>
      </c>
      <c r="O1538" s="4">
        <v>81</v>
      </c>
      <c r="P1538" s="3">
        <v>9448</v>
      </c>
    </row>
    <row r="1539" spans="1:16" x14ac:dyDescent="0.25">
      <c r="A1539" s="3">
        <v>1538</v>
      </c>
      <c r="B1539" s="3">
        <v>11</v>
      </c>
      <c r="C1539" s="3">
        <v>58</v>
      </c>
      <c r="D1539" s="22" t="s">
        <v>1734</v>
      </c>
      <c r="E1539" s="12" t="s">
        <v>14310</v>
      </c>
      <c r="F1539" s="12" t="s">
        <v>14311</v>
      </c>
      <c r="G1539" s="12" t="s">
        <v>14312</v>
      </c>
      <c r="H1539" s="12" t="s">
        <v>14312</v>
      </c>
      <c r="I1539" s="12" t="s">
        <v>14313</v>
      </c>
      <c r="J1539" t="s">
        <v>14314</v>
      </c>
      <c r="K1539" s="4">
        <v>61</v>
      </c>
      <c r="L1539" s="3">
        <v>14</v>
      </c>
      <c r="M1539" s="3">
        <v>4828</v>
      </c>
      <c r="O1539" s="4">
        <v>61</v>
      </c>
      <c r="P1539" s="3">
        <v>4828</v>
      </c>
    </row>
    <row r="1540" spans="1:16" x14ac:dyDescent="0.25">
      <c r="A1540" s="3">
        <v>1539</v>
      </c>
      <c r="B1540" s="3">
        <v>11</v>
      </c>
      <c r="C1540" s="3">
        <v>59</v>
      </c>
      <c r="D1540" s="22" t="s">
        <v>1735</v>
      </c>
      <c r="E1540" s="12" t="s">
        <v>14315</v>
      </c>
      <c r="F1540" s="12" t="s">
        <v>14316</v>
      </c>
      <c r="G1540" s="12" t="s">
        <v>14317</v>
      </c>
      <c r="H1540" s="12" t="s">
        <v>14318</v>
      </c>
      <c r="I1540" s="12" t="s">
        <v>14319</v>
      </c>
      <c r="J1540" t="s">
        <v>14320</v>
      </c>
      <c r="K1540" s="4">
        <v>50</v>
      </c>
      <c r="L1540" s="3">
        <v>12</v>
      </c>
      <c r="M1540" s="3">
        <v>2799</v>
      </c>
      <c r="O1540" s="4">
        <v>50</v>
      </c>
      <c r="P1540" s="3">
        <v>2799</v>
      </c>
    </row>
    <row r="1541" spans="1:16" x14ac:dyDescent="0.25">
      <c r="A1541" s="3">
        <v>1540</v>
      </c>
      <c r="B1541" s="3">
        <v>11</v>
      </c>
      <c r="C1541" s="3">
        <v>60</v>
      </c>
      <c r="D1541" s="22" t="s">
        <v>1736</v>
      </c>
      <c r="E1541" s="12" t="s">
        <v>14321</v>
      </c>
      <c r="F1541" s="12" t="s">
        <v>14322</v>
      </c>
      <c r="G1541" s="12" t="s">
        <v>14323</v>
      </c>
      <c r="H1541" s="12" t="s">
        <v>14323</v>
      </c>
      <c r="I1541" s="12" t="s">
        <v>14324</v>
      </c>
      <c r="J1541" t="s">
        <v>14325</v>
      </c>
      <c r="K1541" s="4">
        <v>67</v>
      </c>
      <c r="L1541" s="3">
        <v>17</v>
      </c>
      <c r="M1541" s="3">
        <v>2873</v>
      </c>
      <c r="O1541" s="4">
        <v>67</v>
      </c>
      <c r="P1541" s="3">
        <v>2873</v>
      </c>
    </row>
    <row r="1542" spans="1:16" x14ac:dyDescent="0.25">
      <c r="A1542" s="3">
        <v>1541</v>
      </c>
      <c r="B1542" s="3">
        <v>11</v>
      </c>
      <c r="C1542" s="3">
        <v>61</v>
      </c>
      <c r="D1542" s="22" t="s">
        <v>1737</v>
      </c>
      <c r="E1542" s="12" t="s">
        <v>14326</v>
      </c>
      <c r="F1542" s="12" t="s">
        <v>14327</v>
      </c>
      <c r="G1542" s="12" t="s">
        <v>14328</v>
      </c>
      <c r="H1542" s="12" t="s">
        <v>14328</v>
      </c>
      <c r="I1542" s="12" t="s">
        <v>14329</v>
      </c>
      <c r="J1542" t="s">
        <v>14330</v>
      </c>
      <c r="K1542" s="4">
        <v>109</v>
      </c>
      <c r="L1542" s="3">
        <v>27</v>
      </c>
      <c r="M1542" s="3">
        <v>9223</v>
      </c>
      <c r="O1542" s="4">
        <v>109</v>
      </c>
      <c r="P1542" s="3">
        <v>9223</v>
      </c>
    </row>
    <row r="1543" spans="1:16" x14ac:dyDescent="0.25">
      <c r="A1543" s="3">
        <v>1542</v>
      </c>
      <c r="B1543" s="3">
        <v>11</v>
      </c>
      <c r="C1543" s="3">
        <v>62</v>
      </c>
      <c r="D1543" s="22" t="s">
        <v>1738</v>
      </c>
      <c r="E1543" s="12" t="s">
        <v>14331</v>
      </c>
      <c r="F1543" s="12" t="s">
        <v>14332</v>
      </c>
      <c r="G1543" s="12" t="s">
        <v>14333</v>
      </c>
      <c r="H1543" s="12" t="s">
        <v>14333</v>
      </c>
      <c r="I1543" s="12" t="s">
        <v>14334</v>
      </c>
      <c r="J1543" t="s">
        <v>14335</v>
      </c>
      <c r="K1543" s="4">
        <v>82</v>
      </c>
      <c r="L1543" s="3">
        <v>21</v>
      </c>
      <c r="M1543" s="3">
        <v>4420</v>
      </c>
      <c r="O1543" s="4">
        <v>82</v>
      </c>
      <c r="P1543" s="3">
        <v>4420</v>
      </c>
    </row>
    <row r="1544" spans="1:16" x14ac:dyDescent="0.25">
      <c r="A1544" s="3">
        <v>1543</v>
      </c>
      <c r="B1544" s="3">
        <v>11</v>
      </c>
      <c r="C1544" s="3">
        <v>63</v>
      </c>
      <c r="D1544" s="22" t="s">
        <v>1739</v>
      </c>
      <c r="E1544" s="12" t="s">
        <v>14336</v>
      </c>
      <c r="F1544" s="12" t="s">
        <v>14337</v>
      </c>
      <c r="G1544" s="12" t="s">
        <v>14338</v>
      </c>
      <c r="H1544" s="12" t="s">
        <v>14338</v>
      </c>
      <c r="I1544" s="12" t="s">
        <v>14339</v>
      </c>
      <c r="J1544" t="s">
        <v>14340</v>
      </c>
      <c r="K1544" s="4">
        <v>85</v>
      </c>
      <c r="L1544" s="3">
        <v>22</v>
      </c>
      <c r="M1544" s="3">
        <v>7265</v>
      </c>
      <c r="O1544" s="4">
        <v>85</v>
      </c>
      <c r="P1544" s="3">
        <v>7265</v>
      </c>
    </row>
    <row r="1545" spans="1:16" x14ac:dyDescent="0.25">
      <c r="A1545" s="3">
        <v>1544</v>
      </c>
      <c r="B1545" s="3">
        <v>11</v>
      </c>
      <c r="C1545" s="3">
        <v>64</v>
      </c>
      <c r="D1545" s="22" t="s">
        <v>1740</v>
      </c>
      <c r="E1545" s="12" t="s">
        <v>14341</v>
      </c>
      <c r="F1545" s="12" t="s">
        <v>14342</v>
      </c>
      <c r="G1545" s="12" t="s">
        <v>14343</v>
      </c>
      <c r="H1545" s="12" t="s">
        <v>14343</v>
      </c>
      <c r="I1545" s="12" t="s">
        <v>14344</v>
      </c>
      <c r="J1545" t="s">
        <v>14345</v>
      </c>
      <c r="K1545" s="4">
        <v>70</v>
      </c>
      <c r="L1545" s="3">
        <v>17</v>
      </c>
      <c r="M1545" s="3">
        <v>6955</v>
      </c>
      <c r="O1545" s="4">
        <v>70</v>
      </c>
      <c r="P1545" s="3">
        <v>6955</v>
      </c>
    </row>
    <row r="1546" spans="1:16" x14ac:dyDescent="0.25">
      <c r="A1546" s="3">
        <v>1545</v>
      </c>
      <c r="B1546" s="3">
        <v>11</v>
      </c>
      <c r="C1546" s="3">
        <v>65</v>
      </c>
      <c r="D1546" s="22" t="s">
        <v>1741</v>
      </c>
      <c r="E1546" s="12" t="s">
        <v>14346</v>
      </c>
      <c r="F1546" s="12" t="s">
        <v>14347</v>
      </c>
      <c r="G1546" s="12" t="s">
        <v>14348</v>
      </c>
      <c r="H1546" s="12" t="s">
        <v>14348</v>
      </c>
      <c r="I1546" s="12" t="s">
        <v>14349</v>
      </c>
      <c r="J1546" t="s">
        <v>14350</v>
      </c>
      <c r="K1546" s="4">
        <v>46</v>
      </c>
      <c r="L1546" s="3">
        <v>11</v>
      </c>
      <c r="M1546" s="3">
        <v>5840</v>
      </c>
      <c r="O1546" s="4">
        <v>46</v>
      </c>
      <c r="P1546" s="3">
        <v>5840</v>
      </c>
    </row>
    <row r="1547" spans="1:16" x14ac:dyDescent="0.25">
      <c r="A1547" s="3">
        <v>1546</v>
      </c>
      <c r="B1547" s="3">
        <v>11</v>
      </c>
      <c r="C1547" s="3">
        <v>66</v>
      </c>
      <c r="D1547" s="22" t="s">
        <v>1742</v>
      </c>
      <c r="E1547" s="12" t="s">
        <v>14351</v>
      </c>
      <c r="F1547" s="12" t="s">
        <v>14352</v>
      </c>
      <c r="G1547" s="12" t="s">
        <v>14353</v>
      </c>
      <c r="H1547" s="12" t="s">
        <v>14353</v>
      </c>
      <c r="I1547" s="12" t="s">
        <v>14354</v>
      </c>
      <c r="J1547" t="s">
        <v>14355</v>
      </c>
      <c r="K1547" s="4">
        <v>73</v>
      </c>
      <c r="L1547" s="3">
        <v>18</v>
      </c>
      <c r="M1547" s="3">
        <v>4083</v>
      </c>
      <c r="O1547" s="4">
        <v>73</v>
      </c>
      <c r="P1547" s="3">
        <v>4083</v>
      </c>
    </row>
    <row r="1548" spans="1:16" x14ac:dyDescent="0.25">
      <c r="A1548" s="3">
        <v>1547</v>
      </c>
      <c r="B1548" s="3">
        <v>11</v>
      </c>
      <c r="C1548" s="3">
        <v>67</v>
      </c>
      <c r="D1548" s="22" t="s">
        <v>1743</v>
      </c>
      <c r="E1548" s="12" t="s">
        <v>14356</v>
      </c>
      <c r="F1548" s="12" t="s">
        <v>14357</v>
      </c>
      <c r="G1548" s="12" t="s">
        <v>14358</v>
      </c>
      <c r="H1548" s="12" t="s">
        <v>14358</v>
      </c>
      <c r="I1548" s="12" t="s">
        <v>14359</v>
      </c>
      <c r="J1548" t="s">
        <v>14360</v>
      </c>
      <c r="K1548" s="4">
        <v>39</v>
      </c>
      <c r="L1548" s="3">
        <v>8</v>
      </c>
      <c r="M1548" s="3">
        <v>4359</v>
      </c>
      <c r="O1548" s="4">
        <v>39</v>
      </c>
      <c r="P1548" s="3">
        <v>4359</v>
      </c>
    </row>
    <row r="1549" spans="1:16" x14ac:dyDescent="0.25">
      <c r="A1549" s="3">
        <v>1548</v>
      </c>
      <c r="B1549" s="3">
        <v>11</v>
      </c>
      <c r="C1549" s="3">
        <v>68</v>
      </c>
      <c r="D1549" s="22" t="s">
        <v>1744</v>
      </c>
      <c r="E1549" s="12" t="s">
        <v>14361</v>
      </c>
      <c r="F1549" s="12" t="s">
        <v>14362</v>
      </c>
      <c r="G1549" s="12" t="s">
        <v>14363</v>
      </c>
      <c r="H1549" s="12" t="s">
        <v>14363</v>
      </c>
      <c r="I1549" s="12" t="s">
        <v>14364</v>
      </c>
      <c r="J1549" t="s">
        <v>14365</v>
      </c>
      <c r="K1549" s="4">
        <v>45</v>
      </c>
      <c r="L1549" s="3">
        <v>12</v>
      </c>
      <c r="M1549" s="3">
        <v>3181</v>
      </c>
      <c r="O1549" s="4">
        <v>45</v>
      </c>
      <c r="P1549" s="3">
        <v>3181</v>
      </c>
    </row>
    <row r="1550" spans="1:16" x14ac:dyDescent="0.25">
      <c r="A1550" s="3">
        <v>1549</v>
      </c>
      <c r="B1550" s="3">
        <v>11</v>
      </c>
      <c r="C1550" s="3">
        <v>69</v>
      </c>
      <c r="D1550" s="22" t="s">
        <v>1745</v>
      </c>
      <c r="E1550" s="12" t="s">
        <v>14366</v>
      </c>
      <c r="F1550" s="12" t="s">
        <v>14367</v>
      </c>
      <c r="G1550" s="12" t="s">
        <v>14368</v>
      </c>
      <c r="H1550" s="12" t="s">
        <v>14368</v>
      </c>
      <c r="I1550" s="12" t="s">
        <v>14369</v>
      </c>
      <c r="J1550" t="s">
        <v>14370</v>
      </c>
      <c r="K1550" s="4">
        <v>60</v>
      </c>
      <c r="L1550" s="3">
        <v>15</v>
      </c>
      <c r="M1550" s="3">
        <v>3801</v>
      </c>
      <c r="O1550" s="4">
        <v>60</v>
      </c>
      <c r="P1550" s="3">
        <v>3801</v>
      </c>
    </row>
    <row r="1551" spans="1:16" x14ac:dyDescent="0.25">
      <c r="A1551" s="3">
        <v>1550</v>
      </c>
      <c r="B1551" s="3">
        <v>11</v>
      </c>
      <c r="C1551" s="3">
        <v>70</v>
      </c>
      <c r="D1551" s="22" t="s">
        <v>1746</v>
      </c>
      <c r="E1551" s="12" t="s">
        <v>14371</v>
      </c>
      <c r="F1551" s="12" t="s">
        <v>14372</v>
      </c>
      <c r="G1551" s="12" t="s">
        <v>14373</v>
      </c>
      <c r="H1551" s="12" t="s">
        <v>14373</v>
      </c>
      <c r="I1551" s="12" t="s">
        <v>14374</v>
      </c>
      <c r="J1551" t="s">
        <v>14375</v>
      </c>
      <c r="K1551" s="4">
        <v>68</v>
      </c>
      <c r="L1551" s="3">
        <v>18</v>
      </c>
      <c r="M1551" s="3">
        <v>4116</v>
      </c>
      <c r="O1551" s="4">
        <v>68</v>
      </c>
      <c r="P1551" s="3">
        <v>4116</v>
      </c>
    </row>
    <row r="1552" spans="1:16" x14ac:dyDescent="0.25">
      <c r="A1552" s="3">
        <v>1551</v>
      </c>
      <c r="B1552" s="3">
        <v>11</v>
      </c>
      <c r="C1552" s="3">
        <v>71</v>
      </c>
      <c r="D1552" s="22" t="s">
        <v>1747</v>
      </c>
      <c r="E1552" s="12" t="s">
        <v>14376</v>
      </c>
      <c r="F1552" s="12" t="s">
        <v>14377</v>
      </c>
      <c r="G1552" s="12" t="s">
        <v>14378</v>
      </c>
      <c r="H1552" s="12" t="s">
        <v>14378</v>
      </c>
      <c r="I1552" s="12" t="s">
        <v>14379</v>
      </c>
      <c r="J1552" t="s">
        <v>14380</v>
      </c>
      <c r="K1552" s="4">
        <v>45</v>
      </c>
      <c r="L1552" s="3">
        <v>9</v>
      </c>
      <c r="M1552" s="3">
        <v>3587</v>
      </c>
      <c r="O1552" s="4">
        <v>45</v>
      </c>
      <c r="P1552" s="3">
        <v>3587</v>
      </c>
    </row>
    <row r="1553" spans="1:16" x14ac:dyDescent="0.25">
      <c r="A1553" s="3">
        <v>1552</v>
      </c>
      <c r="B1553" s="3">
        <v>11</v>
      </c>
      <c r="C1553" s="3">
        <v>72</v>
      </c>
      <c r="D1553" s="22" t="s">
        <v>1748</v>
      </c>
      <c r="E1553" s="12" t="s">
        <v>14381</v>
      </c>
      <c r="F1553" s="12" t="s">
        <v>14382</v>
      </c>
      <c r="G1553" s="12" t="s">
        <v>14383</v>
      </c>
      <c r="H1553" s="12" t="s">
        <v>14383</v>
      </c>
      <c r="I1553" s="12" t="s">
        <v>14384</v>
      </c>
      <c r="J1553" t="s">
        <v>14385</v>
      </c>
      <c r="K1553" s="4">
        <v>47</v>
      </c>
      <c r="L1553" s="3">
        <v>12</v>
      </c>
      <c r="M1553" s="3">
        <v>4095</v>
      </c>
      <c r="O1553" s="4">
        <v>47</v>
      </c>
      <c r="P1553" s="3">
        <v>4095</v>
      </c>
    </row>
    <row r="1554" spans="1:16" x14ac:dyDescent="0.25">
      <c r="A1554" s="3">
        <v>1553</v>
      </c>
      <c r="B1554" s="3">
        <v>11</v>
      </c>
      <c r="C1554" s="3">
        <v>73</v>
      </c>
      <c r="D1554" s="22" t="s">
        <v>1749</v>
      </c>
      <c r="E1554" s="12" t="s">
        <v>14386</v>
      </c>
      <c r="F1554" s="12" t="s">
        <v>14387</v>
      </c>
      <c r="G1554" s="12" t="s">
        <v>14388</v>
      </c>
      <c r="H1554" s="12" t="s">
        <v>14388</v>
      </c>
      <c r="I1554" s="12" t="s">
        <v>14389</v>
      </c>
      <c r="J1554" t="s">
        <v>14390</v>
      </c>
      <c r="K1554" s="4">
        <v>59</v>
      </c>
      <c r="L1554" s="3">
        <v>14</v>
      </c>
      <c r="M1554" s="3">
        <v>3242</v>
      </c>
      <c r="O1554" s="4">
        <v>59</v>
      </c>
      <c r="P1554" s="3">
        <v>3242</v>
      </c>
    </row>
    <row r="1555" spans="1:16" x14ac:dyDescent="0.25">
      <c r="A1555" s="3">
        <v>1554</v>
      </c>
      <c r="B1555" s="3">
        <v>11</v>
      </c>
      <c r="C1555" s="3">
        <v>74</v>
      </c>
      <c r="D1555" s="22" t="s">
        <v>1750</v>
      </c>
      <c r="E1555" s="12" t="s">
        <v>14391</v>
      </c>
      <c r="F1555" s="12" t="s">
        <v>14392</v>
      </c>
      <c r="G1555" s="12" t="s">
        <v>14393</v>
      </c>
      <c r="H1555" s="12" t="s">
        <v>14393</v>
      </c>
      <c r="I1555" s="12" t="s">
        <v>14394</v>
      </c>
      <c r="J1555" t="s">
        <v>14395</v>
      </c>
      <c r="K1555" s="4">
        <v>46</v>
      </c>
      <c r="L1555" s="3">
        <v>11</v>
      </c>
      <c r="M1555" s="3">
        <v>2881</v>
      </c>
      <c r="O1555" s="4">
        <v>46</v>
      </c>
      <c r="P1555" s="3">
        <v>2881</v>
      </c>
    </row>
    <row r="1556" spans="1:16" x14ac:dyDescent="0.25">
      <c r="A1556" s="3">
        <v>1555</v>
      </c>
      <c r="B1556" s="3">
        <v>11</v>
      </c>
      <c r="C1556" s="3">
        <v>75</v>
      </c>
      <c r="D1556" s="22" t="s">
        <v>1751</v>
      </c>
      <c r="E1556" s="12" t="s">
        <v>14396</v>
      </c>
      <c r="F1556" s="12" t="s">
        <v>14396</v>
      </c>
      <c r="G1556" s="12" t="s">
        <v>14397</v>
      </c>
      <c r="H1556" s="12" t="s">
        <v>14397</v>
      </c>
      <c r="I1556" s="12" t="s">
        <v>14398</v>
      </c>
      <c r="J1556" t="s">
        <v>14399</v>
      </c>
      <c r="K1556" s="4">
        <v>20</v>
      </c>
      <c r="L1556" s="3">
        <v>5</v>
      </c>
      <c r="M1556" s="3">
        <v>541</v>
      </c>
      <c r="O1556" s="4">
        <v>20</v>
      </c>
      <c r="P1556" s="3">
        <v>541</v>
      </c>
    </row>
    <row r="1557" spans="1:16" x14ac:dyDescent="0.25">
      <c r="A1557" s="3">
        <v>1556</v>
      </c>
      <c r="B1557" s="3">
        <v>11</v>
      </c>
      <c r="C1557" s="3">
        <v>76</v>
      </c>
      <c r="D1557" s="22" t="s">
        <v>1752</v>
      </c>
      <c r="E1557" s="12" t="s">
        <v>14400</v>
      </c>
      <c r="F1557" s="12" t="s">
        <v>14401</v>
      </c>
      <c r="G1557" s="12" t="s">
        <v>14402</v>
      </c>
      <c r="H1557" s="12" t="s">
        <v>14402</v>
      </c>
      <c r="I1557" s="12" t="s">
        <v>14403</v>
      </c>
      <c r="J1557" t="s">
        <v>14404</v>
      </c>
      <c r="K1557" s="4">
        <v>53</v>
      </c>
      <c r="L1557" s="3">
        <v>14</v>
      </c>
      <c r="M1557" s="3">
        <v>5589</v>
      </c>
      <c r="O1557" s="4">
        <v>53</v>
      </c>
      <c r="P1557" s="3">
        <v>5589</v>
      </c>
    </row>
    <row r="1558" spans="1:16" x14ac:dyDescent="0.25">
      <c r="A1558" s="3">
        <v>1557</v>
      </c>
      <c r="B1558" s="3">
        <v>11</v>
      </c>
      <c r="C1558" s="3">
        <v>77</v>
      </c>
      <c r="D1558" s="22" t="s">
        <v>1753</v>
      </c>
      <c r="E1558" s="12" t="s">
        <v>14405</v>
      </c>
      <c r="F1558" s="12" t="s">
        <v>14405</v>
      </c>
      <c r="G1558" s="12" t="s">
        <v>14406</v>
      </c>
      <c r="H1558" s="12" t="s">
        <v>14406</v>
      </c>
      <c r="I1558" s="12" t="s">
        <v>14407</v>
      </c>
      <c r="J1558" t="s">
        <v>14408</v>
      </c>
      <c r="K1558" s="4">
        <v>48</v>
      </c>
      <c r="L1558" s="3">
        <v>13</v>
      </c>
      <c r="M1558" s="3">
        <v>3983</v>
      </c>
      <c r="O1558" s="4">
        <v>48</v>
      </c>
      <c r="P1558" s="3">
        <v>3983</v>
      </c>
    </row>
    <row r="1559" spans="1:16" x14ac:dyDescent="0.25">
      <c r="A1559" s="3">
        <v>1558</v>
      </c>
      <c r="B1559" s="3">
        <v>11</v>
      </c>
      <c r="C1559" s="3">
        <v>78</v>
      </c>
      <c r="D1559" s="22" t="s">
        <v>1754</v>
      </c>
      <c r="E1559" s="12" t="s">
        <v>14409</v>
      </c>
      <c r="F1559" s="12" t="s">
        <v>14410</v>
      </c>
      <c r="G1559" s="12" t="s">
        <v>14411</v>
      </c>
      <c r="H1559" s="12" t="s">
        <v>14412</v>
      </c>
      <c r="I1559" s="12" t="s">
        <v>14413</v>
      </c>
      <c r="J1559" t="s">
        <v>14414</v>
      </c>
      <c r="K1559" s="4">
        <v>108</v>
      </c>
      <c r="L1559" s="3">
        <v>26</v>
      </c>
      <c r="M1559" s="3">
        <v>6464</v>
      </c>
      <c r="O1559" s="4">
        <v>108</v>
      </c>
      <c r="P1559" s="3">
        <v>6464</v>
      </c>
    </row>
    <row r="1560" spans="1:16" x14ac:dyDescent="0.25">
      <c r="A1560" s="3">
        <v>1559</v>
      </c>
      <c r="B1560" s="3">
        <v>11</v>
      </c>
      <c r="C1560" s="3">
        <v>79</v>
      </c>
      <c r="D1560" s="22" t="s">
        <v>1755</v>
      </c>
      <c r="E1560" s="12" t="s">
        <v>14415</v>
      </c>
      <c r="F1560" s="12" t="s">
        <v>14416</v>
      </c>
      <c r="G1560" s="12" t="s">
        <v>14417</v>
      </c>
      <c r="H1560" s="12" t="s">
        <v>14417</v>
      </c>
      <c r="I1560" s="12" t="s">
        <v>14418</v>
      </c>
      <c r="J1560" t="s">
        <v>14419</v>
      </c>
      <c r="K1560" s="4">
        <v>43</v>
      </c>
      <c r="L1560" s="3">
        <v>13</v>
      </c>
      <c r="M1560" s="3">
        <v>2647</v>
      </c>
      <c r="O1560" s="4">
        <v>43</v>
      </c>
      <c r="P1560" s="3">
        <v>2647</v>
      </c>
    </row>
    <row r="1561" spans="1:16" x14ac:dyDescent="0.25">
      <c r="A1561" s="3">
        <v>1560</v>
      </c>
      <c r="B1561" s="3">
        <v>11</v>
      </c>
      <c r="C1561" s="3">
        <v>80</v>
      </c>
      <c r="D1561" s="22" t="s">
        <v>1756</v>
      </c>
      <c r="E1561" s="12" t="s">
        <v>14420</v>
      </c>
      <c r="F1561" s="12" t="s">
        <v>14420</v>
      </c>
      <c r="G1561" s="12" t="s">
        <v>14421</v>
      </c>
      <c r="H1561" s="12" t="s">
        <v>14421</v>
      </c>
      <c r="I1561" s="12" t="s">
        <v>14422</v>
      </c>
      <c r="J1561" t="s">
        <v>14423</v>
      </c>
      <c r="K1561" s="4">
        <v>31</v>
      </c>
      <c r="L1561" s="3">
        <v>11</v>
      </c>
      <c r="M1561" s="3">
        <v>1085</v>
      </c>
      <c r="O1561" s="4">
        <v>31</v>
      </c>
      <c r="P1561" s="3">
        <v>1085</v>
      </c>
    </row>
    <row r="1562" spans="1:16" x14ac:dyDescent="0.25">
      <c r="A1562" s="3">
        <v>1561</v>
      </c>
      <c r="B1562" s="3">
        <v>11</v>
      </c>
      <c r="C1562" s="3">
        <v>81</v>
      </c>
      <c r="D1562" s="22" t="s">
        <v>1757</v>
      </c>
      <c r="E1562" s="12" t="s">
        <v>14424</v>
      </c>
      <c r="F1562" s="12" t="s">
        <v>14425</v>
      </c>
      <c r="G1562" s="12" t="s">
        <v>14426</v>
      </c>
      <c r="H1562" s="12" t="s">
        <v>14426</v>
      </c>
      <c r="I1562" s="12" t="s">
        <v>14427</v>
      </c>
      <c r="J1562" t="s">
        <v>14428</v>
      </c>
      <c r="K1562" s="4">
        <v>116</v>
      </c>
      <c r="L1562" s="3">
        <v>29</v>
      </c>
      <c r="M1562" s="3">
        <v>4867</v>
      </c>
      <c r="O1562" s="4">
        <v>116</v>
      </c>
      <c r="P1562" s="3">
        <v>4867</v>
      </c>
    </row>
    <row r="1563" spans="1:16" x14ac:dyDescent="0.25">
      <c r="A1563" s="3">
        <v>1562</v>
      </c>
      <c r="B1563" s="3">
        <v>11</v>
      </c>
      <c r="C1563" s="3">
        <v>82</v>
      </c>
      <c r="D1563" s="22" t="s">
        <v>1758</v>
      </c>
      <c r="E1563" s="12" t="s">
        <v>14429</v>
      </c>
      <c r="F1563" s="12" t="s">
        <v>14429</v>
      </c>
      <c r="G1563" s="12" t="s">
        <v>14430</v>
      </c>
      <c r="H1563" s="12" t="s">
        <v>14430</v>
      </c>
      <c r="I1563" s="12" t="s">
        <v>14431</v>
      </c>
      <c r="J1563" t="s">
        <v>14432</v>
      </c>
      <c r="K1563" s="4">
        <v>56</v>
      </c>
      <c r="L1563" s="3">
        <v>12</v>
      </c>
      <c r="M1563" s="3">
        <v>2628</v>
      </c>
      <c r="O1563" s="4">
        <v>56</v>
      </c>
      <c r="P1563" s="3">
        <v>2628</v>
      </c>
    </row>
    <row r="1564" spans="1:16" x14ac:dyDescent="0.25">
      <c r="A1564" s="3">
        <v>1563</v>
      </c>
      <c r="B1564" s="3">
        <v>11</v>
      </c>
      <c r="C1564" s="3">
        <v>83</v>
      </c>
      <c r="D1564" s="22" t="s">
        <v>1759</v>
      </c>
      <c r="E1564" s="12" t="s">
        <v>14433</v>
      </c>
      <c r="F1564" s="12" t="s">
        <v>14434</v>
      </c>
      <c r="G1564" s="12" t="s">
        <v>14435</v>
      </c>
      <c r="H1564" s="12" t="s">
        <v>14435</v>
      </c>
      <c r="I1564" s="12" t="s">
        <v>14436</v>
      </c>
      <c r="J1564" t="s">
        <v>14437</v>
      </c>
      <c r="K1564" s="4">
        <v>30</v>
      </c>
      <c r="L1564" s="3">
        <v>8</v>
      </c>
      <c r="M1564" s="3">
        <v>1798</v>
      </c>
      <c r="O1564" s="4">
        <v>30</v>
      </c>
      <c r="P1564" s="3">
        <v>1798</v>
      </c>
    </row>
    <row r="1565" spans="1:16" x14ac:dyDescent="0.25">
      <c r="A1565" s="3">
        <v>1564</v>
      </c>
      <c r="B1565" s="3">
        <v>11</v>
      </c>
      <c r="C1565" s="3">
        <v>84</v>
      </c>
      <c r="D1565" s="22" t="s">
        <v>1760</v>
      </c>
      <c r="E1565" s="12" t="s">
        <v>14438</v>
      </c>
      <c r="F1565" s="12" t="s">
        <v>14439</v>
      </c>
      <c r="G1565" s="12" t="s">
        <v>14440</v>
      </c>
      <c r="H1565" s="12" t="s">
        <v>14440</v>
      </c>
      <c r="I1565" s="12" t="s">
        <v>14441</v>
      </c>
      <c r="J1565" t="s">
        <v>14442</v>
      </c>
      <c r="K1565" s="4">
        <v>109</v>
      </c>
      <c r="L1565" s="3">
        <v>26</v>
      </c>
      <c r="M1565" s="3">
        <v>7010</v>
      </c>
      <c r="O1565" s="4">
        <v>109</v>
      </c>
      <c r="P1565" s="3">
        <v>7010</v>
      </c>
    </row>
    <row r="1566" spans="1:16" x14ac:dyDescent="0.25">
      <c r="A1566" s="3">
        <v>1565</v>
      </c>
      <c r="B1566" s="3">
        <v>11</v>
      </c>
      <c r="C1566" s="3">
        <v>85</v>
      </c>
      <c r="D1566" s="22" t="s">
        <v>1761</v>
      </c>
      <c r="E1566" s="12" t="s">
        <v>14443</v>
      </c>
      <c r="F1566" s="12" t="s">
        <v>14444</v>
      </c>
      <c r="G1566" s="12" t="s">
        <v>14445</v>
      </c>
      <c r="H1566" s="12" t="s">
        <v>14445</v>
      </c>
      <c r="I1566" s="12" t="s">
        <v>14446</v>
      </c>
      <c r="J1566" t="s">
        <v>14447</v>
      </c>
      <c r="K1566" s="4">
        <v>73</v>
      </c>
      <c r="L1566" s="3">
        <v>14</v>
      </c>
      <c r="M1566" s="3">
        <v>4721</v>
      </c>
      <c r="O1566" s="4">
        <v>73</v>
      </c>
      <c r="P1566" s="3">
        <v>4721</v>
      </c>
    </row>
    <row r="1567" spans="1:16" x14ac:dyDescent="0.25">
      <c r="A1567" s="3">
        <v>1566</v>
      </c>
      <c r="B1567" s="3">
        <v>11</v>
      </c>
      <c r="C1567" s="3">
        <v>86</v>
      </c>
      <c r="D1567" s="22" t="s">
        <v>1762</v>
      </c>
      <c r="E1567" s="12" t="s">
        <v>14448</v>
      </c>
      <c r="F1567" s="12" t="s">
        <v>14449</v>
      </c>
      <c r="G1567" s="12" t="s">
        <v>14450</v>
      </c>
      <c r="H1567" s="12" t="s">
        <v>14450</v>
      </c>
      <c r="I1567" s="12" t="s">
        <v>14451</v>
      </c>
      <c r="J1567" t="s">
        <v>14452</v>
      </c>
      <c r="K1567" s="4">
        <v>42</v>
      </c>
      <c r="L1567" s="3">
        <v>11</v>
      </c>
      <c r="M1567" s="3">
        <v>3504</v>
      </c>
      <c r="O1567" s="4">
        <v>42</v>
      </c>
      <c r="P1567" s="3">
        <v>3504</v>
      </c>
    </row>
    <row r="1568" spans="1:16" x14ac:dyDescent="0.25">
      <c r="A1568" s="3">
        <v>1567</v>
      </c>
      <c r="B1568" s="3">
        <v>11</v>
      </c>
      <c r="C1568" s="3">
        <v>87</v>
      </c>
      <c r="D1568" s="22" t="s">
        <v>1763</v>
      </c>
      <c r="E1568" s="12" t="s">
        <v>14453</v>
      </c>
      <c r="F1568" s="12" t="s">
        <v>14454</v>
      </c>
      <c r="G1568" s="12" t="s">
        <v>14455</v>
      </c>
      <c r="H1568" s="12" t="s">
        <v>14455</v>
      </c>
      <c r="I1568" s="12" t="s">
        <v>14456</v>
      </c>
      <c r="J1568" t="s">
        <v>14457</v>
      </c>
      <c r="K1568" s="4">
        <v>81</v>
      </c>
      <c r="L1568" s="3">
        <v>20</v>
      </c>
      <c r="M1568" s="3">
        <v>4768</v>
      </c>
      <c r="O1568" s="4">
        <v>81</v>
      </c>
      <c r="P1568" s="3">
        <v>4768</v>
      </c>
    </row>
    <row r="1569" spans="1:16" x14ac:dyDescent="0.25">
      <c r="A1569" s="3">
        <v>1568</v>
      </c>
      <c r="B1569" s="3">
        <v>11</v>
      </c>
      <c r="C1569" s="3">
        <v>88</v>
      </c>
      <c r="D1569" s="22" t="s">
        <v>1764</v>
      </c>
      <c r="E1569" s="12" t="s">
        <v>14458</v>
      </c>
      <c r="F1569" s="12" t="s">
        <v>14459</v>
      </c>
      <c r="G1569" s="12" t="s">
        <v>14460</v>
      </c>
      <c r="H1569" s="12" t="s">
        <v>14460</v>
      </c>
      <c r="I1569" s="12" t="s">
        <v>14461</v>
      </c>
      <c r="J1569" t="s">
        <v>14462</v>
      </c>
      <c r="K1569" s="4">
        <v>135</v>
      </c>
      <c r="L1569" s="3">
        <v>35</v>
      </c>
      <c r="M1569" s="3">
        <v>7530</v>
      </c>
      <c r="O1569" s="4">
        <v>135</v>
      </c>
      <c r="P1569" s="3">
        <v>7530</v>
      </c>
    </row>
    <row r="1570" spans="1:16" x14ac:dyDescent="0.25">
      <c r="A1570" s="3">
        <v>1569</v>
      </c>
      <c r="B1570" s="3">
        <v>11</v>
      </c>
      <c r="C1570" s="3">
        <v>89</v>
      </c>
      <c r="D1570" s="22" t="s">
        <v>1765</v>
      </c>
      <c r="E1570" s="12" t="s">
        <v>14463</v>
      </c>
      <c r="F1570" s="12" t="s">
        <v>14463</v>
      </c>
      <c r="G1570" s="12" t="s">
        <v>14464</v>
      </c>
      <c r="H1570" s="12" t="s">
        <v>14464</v>
      </c>
      <c r="I1570" s="12" t="s">
        <v>14465</v>
      </c>
      <c r="J1570" t="s">
        <v>14466</v>
      </c>
      <c r="K1570" s="4">
        <v>76</v>
      </c>
      <c r="L1570" s="3">
        <v>22</v>
      </c>
      <c r="M1570" s="3">
        <v>3130</v>
      </c>
      <c r="O1570" s="4">
        <v>76</v>
      </c>
      <c r="P1570" s="3">
        <v>3130</v>
      </c>
    </row>
    <row r="1571" spans="1:16" x14ac:dyDescent="0.25">
      <c r="A1571" s="3">
        <v>1570</v>
      </c>
      <c r="B1571" s="3">
        <v>11</v>
      </c>
      <c r="C1571" s="3">
        <v>90</v>
      </c>
      <c r="D1571" s="22" t="s">
        <v>1766</v>
      </c>
      <c r="E1571" s="12" t="s">
        <v>14467</v>
      </c>
      <c r="F1571" s="12" t="s">
        <v>14468</v>
      </c>
      <c r="G1571" s="12" t="s">
        <v>14469</v>
      </c>
      <c r="H1571" s="12" t="s">
        <v>14469</v>
      </c>
      <c r="I1571" s="12" t="s">
        <v>14470</v>
      </c>
      <c r="J1571" t="s">
        <v>14471</v>
      </c>
      <c r="K1571" s="4">
        <v>37</v>
      </c>
      <c r="L1571" s="3">
        <v>9</v>
      </c>
      <c r="M1571" s="3">
        <v>3558</v>
      </c>
      <c r="O1571" s="4">
        <v>37</v>
      </c>
      <c r="P1571" s="3">
        <v>3558</v>
      </c>
    </row>
    <row r="1572" spans="1:16" x14ac:dyDescent="0.25">
      <c r="A1572" s="3">
        <v>1571</v>
      </c>
      <c r="B1572" s="3">
        <v>11</v>
      </c>
      <c r="C1572" s="3">
        <v>91</v>
      </c>
      <c r="D1572" s="22" t="s">
        <v>1767</v>
      </c>
      <c r="E1572" s="12" t="s">
        <v>14472</v>
      </c>
      <c r="F1572" s="12" t="s">
        <v>14473</v>
      </c>
      <c r="G1572" s="12" t="s">
        <v>14474</v>
      </c>
      <c r="H1572" s="12" t="s">
        <v>14474</v>
      </c>
      <c r="I1572" s="12" t="s">
        <v>14475</v>
      </c>
      <c r="J1572" t="s">
        <v>14476</v>
      </c>
      <c r="K1572" s="4">
        <v>77</v>
      </c>
      <c r="L1572" s="3">
        <v>18</v>
      </c>
      <c r="M1572" s="3">
        <v>5029</v>
      </c>
      <c r="O1572" s="4">
        <v>77</v>
      </c>
      <c r="P1572" s="3">
        <v>5029</v>
      </c>
    </row>
    <row r="1573" spans="1:16" x14ac:dyDescent="0.25">
      <c r="A1573" s="3">
        <v>1572</v>
      </c>
      <c r="B1573" s="3">
        <v>11</v>
      </c>
      <c r="C1573" s="3">
        <v>92</v>
      </c>
      <c r="D1573" s="22" t="s">
        <v>1768</v>
      </c>
      <c r="E1573" s="12" t="s">
        <v>14477</v>
      </c>
      <c r="F1573" s="12" t="s">
        <v>14478</v>
      </c>
      <c r="G1573" s="12" t="s">
        <v>14479</v>
      </c>
      <c r="H1573" s="12" t="s">
        <v>14479</v>
      </c>
      <c r="I1573" s="12" t="s">
        <v>14480</v>
      </c>
      <c r="J1573" t="s">
        <v>14481</v>
      </c>
      <c r="K1573" s="4">
        <v>64</v>
      </c>
      <c r="L1573" s="3">
        <v>15</v>
      </c>
      <c r="M1573" s="3">
        <v>5427</v>
      </c>
      <c r="O1573" s="4">
        <v>64</v>
      </c>
      <c r="P1573" s="3">
        <v>5427</v>
      </c>
    </row>
    <row r="1574" spans="1:16" x14ac:dyDescent="0.25">
      <c r="A1574" s="3">
        <v>1573</v>
      </c>
      <c r="B1574" s="3">
        <v>11</v>
      </c>
      <c r="C1574" s="3">
        <v>93</v>
      </c>
      <c r="D1574" s="22" t="s">
        <v>1769</v>
      </c>
      <c r="E1574" s="12" t="s">
        <v>14482</v>
      </c>
      <c r="F1574" s="12" t="s">
        <v>14483</v>
      </c>
      <c r="G1574" s="12" t="s">
        <v>14484</v>
      </c>
      <c r="H1574" s="12" t="s">
        <v>14484</v>
      </c>
      <c r="I1574" s="12" t="s">
        <v>14485</v>
      </c>
      <c r="J1574" t="s">
        <v>14486</v>
      </c>
      <c r="K1574" s="4">
        <v>79</v>
      </c>
      <c r="L1574" s="3">
        <v>19</v>
      </c>
      <c r="M1574" s="3">
        <v>5943</v>
      </c>
      <c r="O1574" s="4">
        <v>79</v>
      </c>
      <c r="P1574" s="3">
        <v>5943</v>
      </c>
    </row>
    <row r="1575" spans="1:16" x14ac:dyDescent="0.25">
      <c r="A1575" s="3">
        <v>1574</v>
      </c>
      <c r="B1575" s="3">
        <v>11</v>
      </c>
      <c r="C1575" s="3">
        <v>94</v>
      </c>
      <c r="D1575" s="22" t="s">
        <v>1770</v>
      </c>
      <c r="E1575" s="12" t="s">
        <v>14487</v>
      </c>
      <c r="F1575" s="12" t="s">
        <v>14488</v>
      </c>
      <c r="G1575" s="12" t="s">
        <v>14489</v>
      </c>
      <c r="H1575" s="12" t="s">
        <v>14489</v>
      </c>
      <c r="I1575" s="12" t="s">
        <v>14490</v>
      </c>
      <c r="J1575" t="s">
        <v>14491</v>
      </c>
      <c r="K1575" s="4">
        <v>85</v>
      </c>
      <c r="L1575" s="3">
        <v>18</v>
      </c>
      <c r="M1575" s="3">
        <v>6987</v>
      </c>
      <c r="O1575" s="4">
        <v>85</v>
      </c>
      <c r="P1575" s="3">
        <v>6987</v>
      </c>
    </row>
    <row r="1576" spans="1:16" x14ac:dyDescent="0.25">
      <c r="A1576" s="3">
        <v>1575</v>
      </c>
      <c r="B1576" s="3">
        <v>11</v>
      </c>
      <c r="C1576" s="3">
        <v>95</v>
      </c>
      <c r="D1576" s="22" t="s">
        <v>1771</v>
      </c>
      <c r="E1576" s="12" t="s">
        <v>14492</v>
      </c>
      <c r="F1576" s="12" t="s">
        <v>14493</v>
      </c>
      <c r="G1576" s="12" t="s">
        <v>14494</v>
      </c>
      <c r="H1576" s="12" t="s">
        <v>14494</v>
      </c>
      <c r="I1576" s="12" t="s">
        <v>14495</v>
      </c>
      <c r="J1576" t="s">
        <v>14496</v>
      </c>
      <c r="K1576" s="4">
        <v>37</v>
      </c>
      <c r="L1576" s="3">
        <v>10</v>
      </c>
      <c r="M1576" s="3">
        <v>2634</v>
      </c>
      <c r="O1576" s="4">
        <v>37</v>
      </c>
      <c r="P1576" s="3">
        <v>2634</v>
      </c>
    </row>
    <row r="1577" spans="1:16" x14ac:dyDescent="0.25">
      <c r="A1577" s="3">
        <v>1576</v>
      </c>
      <c r="B1577" s="3">
        <v>11</v>
      </c>
      <c r="C1577" s="3">
        <v>96</v>
      </c>
      <c r="D1577" s="22" t="s">
        <v>1772</v>
      </c>
      <c r="E1577" s="12" t="s">
        <v>14497</v>
      </c>
      <c r="F1577" s="12" t="s">
        <v>14497</v>
      </c>
      <c r="G1577" s="12" t="s">
        <v>14498</v>
      </c>
      <c r="H1577" s="12" t="s">
        <v>14499</v>
      </c>
      <c r="I1577" s="12" t="s">
        <v>14500</v>
      </c>
      <c r="J1577" t="s">
        <v>14501</v>
      </c>
      <c r="K1577" s="4">
        <v>30</v>
      </c>
      <c r="L1577" s="3">
        <v>6</v>
      </c>
      <c r="M1577" s="3">
        <v>1320</v>
      </c>
      <c r="O1577" s="4">
        <v>30</v>
      </c>
      <c r="P1577" s="3">
        <v>1320</v>
      </c>
    </row>
    <row r="1578" spans="1:16" x14ac:dyDescent="0.25">
      <c r="A1578" s="3">
        <v>1577</v>
      </c>
      <c r="B1578" s="3">
        <v>11</v>
      </c>
      <c r="C1578" s="3">
        <v>97</v>
      </c>
      <c r="D1578" s="22" t="s">
        <v>1773</v>
      </c>
      <c r="E1578" s="12" t="s">
        <v>14502</v>
      </c>
      <c r="F1578" s="12" t="s">
        <v>14503</v>
      </c>
      <c r="G1578" s="12" t="s">
        <v>14504</v>
      </c>
      <c r="H1578" s="12" t="s">
        <v>14504</v>
      </c>
      <c r="I1578" s="12" t="s">
        <v>14505</v>
      </c>
      <c r="J1578" t="s">
        <v>14506</v>
      </c>
      <c r="K1578" s="4">
        <v>45</v>
      </c>
      <c r="L1578" s="3">
        <v>10</v>
      </c>
      <c r="M1578" s="3">
        <v>2956</v>
      </c>
      <c r="O1578" s="4">
        <v>45</v>
      </c>
      <c r="P1578" s="3">
        <v>2956</v>
      </c>
    </row>
    <row r="1579" spans="1:16" x14ac:dyDescent="0.25">
      <c r="A1579" s="3">
        <v>1578</v>
      </c>
      <c r="B1579" s="3">
        <v>11</v>
      </c>
      <c r="C1579" s="3">
        <v>98</v>
      </c>
      <c r="D1579" s="22" t="s">
        <v>1774</v>
      </c>
      <c r="E1579" s="12" t="s">
        <v>14507</v>
      </c>
      <c r="F1579" s="12" t="s">
        <v>14508</v>
      </c>
      <c r="G1579" s="12" t="s">
        <v>14509</v>
      </c>
      <c r="H1579" s="12" t="s">
        <v>14509</v>
      </c>
      <c r="I1579" s="12" t="s">
        <v>14510</v>
      </c>
      <c r="J1579" t="s">
        <v>14511</v>
      </c>
      <c r="K1579" s="4">
        <v>45</v>
      </c>
      <c r="L1579" s="3">
        <v>9</v>
      </c>
      <c r="M1579" s="3">
        <v>1771</v>
      </c>
      <c r="O1579" s="4">
        <v>45</v>
      </c>
      <c r="P1579" s="3">
        <v>1771</v>
      </c>
    </row>
    <row r="1580" spans="1:16" x14ac:dyDescent="0.25">
      <c r="A1580" s="3">
        <v>1579</v>
      </c>
      <c r="B1580" s="3">
        <v>11</v>
      </c>
      <c r="C1580" s="3">
        <v>99</v>
      </c>
      <c r="D1580" s="22" t="s">
        <v>1775</v>
      </c>
      <c r="E1580" s="12" t="s">
        <v>14512</v>
      </c>
      <c r="F1580" s="12" t="s">
        <v>14513</v>
      </c>
      <c r="G1580" s="12" t="s">
        <v>14514</v>
      </c>
      <c r="H1580" s="12" t="s">
        <v>14514</v>
      </c>
      <c r="I1580" s="12" t="s">
        <v>14515</v>
      </c>
      <c r="J1580" t="s">
        <v>14516</v>
      </c>
      <c r="K1580" s="4">
        <v>41</v>
      </c>
      <c r="L1580" s="3">
        <v>9</v>
      </c>
      <c r="M1580" s="3">
        <v>2437</v>
      </c>
      <c r="O1580" s="4">
        <v>41</v>
      </c>
      <c r="P1580" s="3">
        <v>2437</v>
      </c>
    </row>
    <row r="1581" spans="1:16" x14ac:dyDescent="0.25">
      <c r="A1581" s="3">
        <v>1580</v>
      </c>
      <c r="B1581" s="3">
        <v>11</v>
      </c>
      <c r="C1581" s="3">
        <v>100</v>
      </c>
      <c r="D1581" s="22" t="s">
        <v>1776</v>
      </c>
      <c r="E1581" s="12" t="s">
        <v>14517</v>
      </c>
      <c r="F1581" s="12" t="s">
        <v>14518</v>
      </c>
      <c r="G1581" s="12" t="s">
        <v>14519</v>
      </c>
      <c r="H1581" s="12" t="s">
        <v>14519</v>
      </c>
      <c r="I1581" s="12" t="s">
        <v>14520</v>
      </c>
      <c r="J1581" t="s">
        <v>14521</v>
      </c>
      <c r="K1581" s="4">
        <v>36</v>
      </c>
      <c r="L1581" s="3">
        <v>9</v>
      </c>
      <c r="M1581" s="3">
        <v>1976</v>
      </c>
      <c r="O1581" s="4">
        <v>36</v>
      </c>
      <c r="P1581" s="3">
        <v>1976</v>
      </c>
    </row>
    <row r="1582" spans="1:16" x14ac:dyDescent="0.25">
      <c r="A1582" s="3">
        <v>1581</v>
      </c>
      <c r="B1582" s="3">
        <v>11</v>
      </c>
      <c r="C1582" s="3">
        <v>101</v>
      </c>
      <c r="D1582" s="22" t="s">
        <v>1777</v>
      </c>
      <c r="E1582" s="12" t="s">
        <v>14522</v>
      </c>
      <c r="F1582" s="12" t="s">
        <v>14523</v>
      </c>
      <c r="G1582" s="12" t="s">
        <v>14524</v>
      </c>
      <c r="H1582" s="12" t="s">
        <v>14524</v>
      </c>
      <c r="I1582" s="12" t="s">
        <v>14525</v>
      </c>
      <c r="J1582" t="s">
        <v>14526</v>
      </c>
      <c r="K1582" s="4">
        <v>94</v>
      </c>
      <c r="L1582" s="3">
        <v>24</v>
      </c>
      <c r="M1582" s="3">
        <v>8521</v>
      </c>
      <c r="O1582" s="4">
        <v>94</v>
      </c>
      <c r="P1582" s="3">
        <v>8521</v>
      </c>
    </row>
    <row r="1583" spans="1:16" x14ac:dyDescent="0.25">
      <c r="A1583" s="3">
        <v>1582</v>
      </c>
      <c r="B1583" s="3">
        <v>11</v>
      </c>
      <c r="C1583" s="3">
        <v>102</v>
      </c>
      <c r="D1583" s="22" t="s">
        <v>1778</v>
      </c>
      <c r="E1583" s="12" t="s">
        <v>14527</v>
      </c>
      <c r="F1583" s="12" t="s">
        <v>14528</v>
      </c>
      <c r="G1583" s="12" t="s">
        <v>14529</v>
      </c>
      <c r="H1583" s="12" t="s">
        <v>14529</v>
      </c>
      <c r="I1583" s="12" t="s">
        <v>14530</v>
      </c>
      <c r="J1583" t="s">
        <v>14531</v>
      </c>
      <c r="K1583" s="4">
        <v>43</v>
      </c>
      <c r="L1583" s="3">
        <v>12</v>
      </c>
      <c r="M1583" s="3">
        <v>7395</v>
      </c>
      <c r="O1583" s="4">
        <v>43</v>
      </c>
      <c r="P1583" s="3">
        <v>7395</v>
      </c>
    </row>
    <row r="1584" spans="1:16" x14ac:dyDescent="0.25">
      <c r="A1584" s="3">
        <v>1583</v>
      </c>
      <c r="B1584" s="3">
        <v>11</v>
      </c>
      <c r="C1584" s="3">
        <v>103</v>
      </c>
      <c r="D1584" s="22" t="s">
        <v>1779</v>
      </c>
      <c r="E1584" s="12" t="s">
        <v>14532</v>
      </c>
      <c r="F1584" s="12" t="s">
        <v>14533</v>
      </c>
      <c r="G1584" s="12" t="s">
        <v>14534</v>
      </c>
      <c r="H1584" s="12" t="s">
        <v>14534</v>
      </c>
      <c r="I1584" s="12" t="s">
        <v>14535</v>
      </c>
      <c r="J1584" t="s">
        <v>14536</v>
      </c>
      <c r="K1584" s="4">
        <v>59</v>
      </c>
      <c r="L1584" s="3">
        <v>16</v>
      </c>
      <c r="M1584" s="3">
        <v>5659</v>
      </c>
      <c r="O1584" s="4">
        <v>59</v>
      </c>
      <c r="P1584" s="3">
        <v>5659</v>
      </c>
    </row>
    <row r="1585" spans="1:16" x14ac:dyDescent="0.25">
      <c r="A1585" s="3">
        <v>1584</v>
      </c>
      <c r="B1585" s="3">
        <v>11</v>
      </c>
      <c r="C1585" s="3">
        <v>104</v>
      </c>
      <c r="D1585" s="22" t="s">
        <v>1780</v>
      </c>
      <c r="E1585" s="12" t="s">
        <v>14537</v>
      </c>
      <c r="F1585" s="12" t="s">
        <v>14538</v>
      </c>
      <c r="G1585" s="12" t="s">
        <v>14539</v>
      </c>
      <c r="H1585" s="12" t="s">
        <v>14539</v>
      </c>
      <c r="I1585" s="12" t="s">
        <v>14540</v>
      </c>
      <c r="J1585" t="s">
        <v>14541</v>
      </c>
      <c r="K1585" s="4">
        <v>20</v>
      </c>
      <c r="L1585" s="3">
        <v>5</v>
      </c>
      <c r="M1585" s="3">
        <v>1128</v>
      </c>
      <c r="O1585" s="4">
        <v>20</v>
      </c>
      <c r="P1585" s="3">
        <v>1128</v>
      </c>
    </row>
    <row r="1586" spans="1:16" x14ac:dyDescent="0.25">
      <c r="A1586" s="3">
        <v>1585</v>
      </c>
      <c r="B1586" s="3">
        <v>11</v>
      </c>
      <c r="C1586" s="3">
        <v>105</v>
      </c>
      <c r="D1586" s="22" t="s">
        <v>1781</v>
      </c>
      <c r="E1586" s="12" t="s">
        <v>14542</v>
      </c>
      <c r="F1586" s="12" t="s">
        <v>14543</v>
      </c>
      <c r="G1586" s="12" t="s">
        <v>14544</v>
      </c>
      <c r="H1586" s="12" t="s">
        <v>14544</v>
      </c>
      <c r="I1586" s="12" t="s">
        <v>14545</v>
      </c>
      <c r="J1586" t="s">
        <v>14546</v>
      </c>
      <c r="K1586" s="4">
        <v>36</v>
      </c>
      <c r="L1586" s="3">
        <v>10</v>
      </c>
      <c r="M1586" s="3">
        <v>2743</v>
      </c>
      <c r="O1586" s="4">
        <v>36</v>
      </c>
      <c r="P1586" s="3">
        <v>2743</v>
      </c>
    </row>
    <row r="1587" spans="1:16" x14ac:dyDescent="0.25">
      <c r="A1587" s="3">
        <v>1586</v>
      </c>
      <c r="B1587" s="3">
        <v>11</v>
      </c>
      <c r="C1587" s="3">
        <v>106</v>
      </c>
      <c r="D1587" s="22" t="s">
        <v>1782</v>
      </c>
      <c r="E1587" s="12" t="s">
        <v>14547</v>
      </c>
      <c r="F1587" s="12" t="s">
        <v>14548</v>
      </c>
      <c r="G1587" s="12" t="s">
        <v>14549</v>
      </c>
      <c r="H1587" s="12" t="s">
        <v>14549</v>
      </c>
      <c r="I1587" s="12" t="s">
        <v>14550</v>
      </c>
      <c r="J1587" t="s">
        <v>14551</v>
      </c>
      <c r="K1587" s="4">
        <v>37</v>
      </c>
      <c r="L1587" s="3">
        <v>9</v>
      </c>
      <c r="M1587" s="3">
        <v>2661</v>
      </c>
      <c r="O1587" s="4">
        <v>37</v>
      </c>
      <c r="P1587" s="3">
        <v>2661</v>
      </c>
    </row>
    <row r="1588" spans="1:16" x14ac:dyDescent="0.25">
      <c r="A1588" s="3">
        <v>1587</v>
      </c>
      <c r="B1588" s="3">
        <v>11</v>
      </c>
      <c r="C1588" s="3">
        <v>107</v>
      </c>
      <c r="D1588" s="22" t="s">
        <v>1783</v>
      </c>
      <c r="E1588" s="12" t="s">
        <v>14552</v>
      </c>
      <c r="F1588" s="12" t="s">
        <v>14553</v>
      </c>
      <c r="G1588" s="12" t="s">
        <v>14554</v>
      </c>
      <c r="H1588" s="12" t="s">
        <v>14554</v>
      </c>
      <c r="I1588" s="12" t="s">
        <v>14555</v>
      </c>
      <c r="J1588" t="s">
        <v>14556</v>
      </c>
      <c r="K1588" s="4">
        <v>54</v>
      </c>
      <c r="L1588" s="3">
        <v>15</v>
      </c>
      <c r="M1588" s="3">
        <v>4197</v>
      </c>
      <c r="O1588" s="4">
        <v>54</v>
      </c>
      <c r="P1588" s="3">
        <v>4197</v>
      </c>
    </row>
    <row r="1589" spans="1:16" x14ac:dyDescent="0.25">
      <c r="A1589" s="3">
        <v>1588</v>
      </c>
      <c r="B1589" s="3">
        <v>11</v>
      </c>
      <c r="C1589" s="3">
        <v>108</v>
      </c>
      <c r="D1589" s="22" t="s">
        <v>1784</v>
      </c>
      <c r="E1589" s="12" t="s">
        <v>14557</v>
      </c>
      <c r="F1589" s="12" t="s">
        <v>14558</v>
      </c>
      <c r="G1589" s="12" t="s">
        <v>14559</v>
      </c>
      <c r="H1589" s="12" t="s">
        <v>14559</v>
      </c>
      <c r="I1589" s="12" t="s">
        <v>14560</v>
      </c>
      <c r="J1589" t="s">
        <v>14561</v>
      </c>
      <c r="K1589" s="4">
        <v>72</v>
      </c>
      <c r="L1589" s="3">
        <v>18</v>
      </c>
      <c r="M1589" s="3">
        <v>7427</v>
      </c>
      <c r="O1589" s="4">
        <v>72</v>
      </c>
      <c r="P1589" s="3">
        <v>7427</v>
      </c>
    </row>
    <row r="1590" spans="1:16" x14ac:dyDescent="0.25">
      <c r="A1590" s="3">
        <v>1589</v>
      </c>
      <c r="B1590" s="3">
        <v>11</v>
      </c>
      <c r="C1590" s="3">
        <v>109</v>
      </c>
      <c r="D1590" s="22" t="s">
        <v>1785</v>
      </c>
      <c r="E1590" s="12" t="s">
        <v>14562</v>
      </c>
      <c r="F1590" s="12" t="s">
        <v>14562</v>
      </c>
      <c r="G1590" s="12" t="s">
        <v>14563</v>
      </c>
      <c r="H1590" s="12" t="s">
        <v>14563</v>
      </c>
      <c r="I1590" s="12" t="s">
        <v>14564</v>
      </c>
      <c r="J1590" t="s">
        <v>14565</v>
      </c>
      <c r="K1590" s="4">
        <v>78</v>
      </c>
      <c r="L1590" s="3">
        <v>20</v>
      </c>
      <c r="M1590" s="3">
        <v>3684</v>
      </c>
      <c r="O1590" s="4">
        <v>78</v>
      </c>
      <c r="P1590" s="3">
        <v>3684</v>
      </c>
    </row>
    <row r="1591" spans="1:16" x14ac:dyDescent="0.25">
      <c r="A1591" s="3">
        <v>1590</v>
      </c>
      <c r="B1591" s="3">
        <v>11</v>
      </c>
      <c r="C1591" s="3">
        <v>110</v>
      </c>
      <c r="D1591" s="22" t="s">
        <v>1786</v>
      </c>
      <c r="E1591" s="12" t="s">
        <v>14566</v>
      </c>
      <c r="F1591" s="12" t="s">
        <v>14567</v>
      </c>
      <c r="G1591" s="12" t="s">
        <v>14568</v>
      </c>
      <c r="H1591" s="12" t="s">
        <v>14568</v>
      </c>
      <c r="I1591" s="12" t="s">
        <v>14569</v>
      </c>
      <c r="J1591" t="s">
        <v>14570</v>
      </c>
      <c r="K1591" s="4">
        <v>72</v>
      </c>
      <c r="L1591" s="3">
        <v>18</v>
      </c>
      <c r="M1591" s="3">
        <v>5436</v>
      </c>
      <c r="O1591" s="4">
        <v>72</v>
      </c>
      <c r="P1591" s="3">
        <v>5436</v>
      </c>
    </row>
    <row r="1592" spans="1:16" x14ac:dyDescent="0.25">
      <c r="A1592" s="3">
        <v>1591</v>
      </c>
      <c r="B1592" s="3">
        <v>11</v>
      </c>
      <c r="C1592" s="3">
        <v>111</v>
      </c>
      <c r="D1592" s="22" t="s">
        <v>1787</v>
      </c>
      <c r="E1592" s="12" t="s">
        <v>14571</v>
      </c>
      <c r="F1592" s="12" t="s">
        <v>14572</v>
      </c>
      <c r="G1592" s="12" t="s">
        <v>14573</v>
      </c>
      <c r="H1592" s="12" t="s">
        <v>14573</v>
      </c>
      <c r="I1592" s="12" t="s">
        <v>14574</v>
      </c>
      <c r="J1592" t="s">
        <v>14575</v>
      </c>
      <c r="K1592" s="4">
        <v>42</v>
      </c>
      <c r="L1592" s="3">
        <v>10</v>
      </c>
      <c r="M1592" s="3">
        <v>1935</v>
      </c>
      <c r="O1592" s="4">
        <v>42</v>
      </c>
      <c r="P1592" s="3">
        <v>1935</v>
      </c>
    </row>
    <row r="1593" spans="1:16" x14ac:dyDescent="0.25">
      <c r="A1593" s="3">
        <v>1592</v>
      </c>
      <c r="B1593" s="3">
        <v>11</v>
      </c>
      <c r="C1593" s="3">
        <v>112</v>
      </c>
      <c r="D1593" s="22" t="s">
        <v>1788</v>
      </c>
      <c r="E1593" s="12" t="s">
        <v>14576</v>
      </c>
      <c r="F1593" s="12" t="s">
        <v>14577</v>
      </c>
      <c r="G1593" s="12" t="s">
        <v>14578</v>
      </c>
      <c r="H1593" s="12" t="s">
        <v>14578</v>
      </c>
      <c r="I1593" s="12" t="s">
        <v>14579</v>
      </c>
      <c r="J1593" t="s">
        <v>14580</v>
      </c>
      <c r="K1593" s="4">
        <v>46</v>
      </c>
      <c r="L1593" s="3">
        <v>12</v>
      </c>
      <c r="M1593" s="3">
        <v>4462</v>
      </c>
      <c r="O1593" s="4">
        <v>46</v>
      </c>
      <c r="P1593" s="3">
        <v>4462</v>
      </c>
    </row>
    <row r="1594" spans="1:16" x14ac:dyDescent="0.25">
      <c r="A1594" s="3">
        <v>1593</v>
      </c>
      <c r="B1594" s="3">
        <v>11</v>
      </c>
      <c r="C1594" s="3">
        <v>113</v>
      </c>
      <c r="D1594" s="22" t="s">
        <v>1789</v>
      </c>
      <c r="E1594" s="12" t="s">
        <v>14581</v>
      </c>
      <c r="F1594" s="12" t="s">
        <v>14582</v>
      </c>
      <c r="G1594" s="12" t="s">
        <v>14583</v>
      </c>
      <c r="H1594" s="12" t="s">
        <v>14583</v>
      </c>
      <c r="I1594" s="12" t="s">
        <v>14584</v>
      </c>
      <c r="J1594" t="s">
        <v>14585</v>
      </c>
      <c r="K1594" s="4">
        <v>66</v>
      </c>
      <c r="L1594" s="3">
        <v>17</v>
      </c>
      <c r="M1594" s="3">
        <v>5304</v>
      </c>
      <c r="O1594" s="4">
        <v>66</v>
      </c>
      <c r="P1594" s="3">
        <v>5304</v>
      </c>
    </row>
    <row r="1595" spans="1:16" x14ac:dyDescent="0.25">
      <c r="A1595" s="3">
        <v>1594</v>
      </c>
      <c r="B1595" s="3">
        <v>11</v>
      </c>
      <c r="C1595" s="3">
        <v>114</v>
      </c>
      <c r="D1595" s="22" t="s">
        <v>1790</v>
      </c>
      <c r="E1595" s="12" t="s">
        <v>14586</v>
      </c>
      <c r="F1595" s="12" t="s">
        <v>14587</v>
      </c>
      <c r="G1595" s="12" t="s">
        <v>14588</v>
      </c>
      <c r="H1595" s="12" t="s">
        <v>14589</v>
      </c>
      <c r="I1595" s="12" t="s">
        <v>14590</v>
      </c>
      <c r="J1595" t="s">
        <v>14591</v>
      </c>
      <c r="K1595" s="4">
        <v>65</v>
      </c>
      <c r="L1595" s="3">
        <v>14</v>
      </c>
      <c r="M1595" s="3">
        <v>5770</v>
      </c>
      <c r="O1595" s="4">
        <v>65</v>
      </c>
      <c r="P1595" s="3">
        <v>5770</v>
      </c>
    </row>
    <row r="1596" spans="1:16" x14ac:dyDescent="0.25">
      <c r="A1596" s="3">
        <v>1595</v>
      </c>
      <c r="B1596" s="3">
        <v>11</v>
      </c>
      <c r="C1596" s="3">
        <v>115</v>
      </c>
      <c r="D1596" s="22" t="s">
        <v>1791</v>
      </c>
      <c r="E1596" s="12" t="s">
        <v>14592</v>
      </c>
      <c r="F1596" s="12" t="s">
        <v>14593</v>
      </c>
      <c r="G1596" s="12" t="s">
        <v>14594</v>
      </c>
      <c r="H1596" s="12" t="s">
        <v>14594</v>
      </c>
      <c r="I1596" s="12" t="s">
        <v>14595</v>
      </c>
      <c r="J1596" t="s">
        <v>14596</v>
      </c>
      <c r="K1596" s="4">
        <v>29</v>
      </c>
      <c r="L1596" s="3">
        <v>7</v>
      </c>
      <c r="M1596" s="3">
        <v>1870</v>
      </c>
      <c r="O1596" s="4">
        <v>29</v>
      </c>
      <c r="P1596" s="3">
        <v>1870</v>
      </c>
    </row>
    <row r="1597" spans="1:16" x14ac:dyDescent="0.25">
      <c r="A1597" s="3">
        <v>1596</v>
      </c>
      <c r="B1597" s="3">
        <v>11</v>
      </c>
      <c r="C1597" s="3">
        <v>116</v>
      </c>
      <c r="D1597" s="22" t="s">
        <v>1792</v>
      </c>
      <c r="E1597" s="12" t="s">
        <v>14597</v>
      </c>
      <c r="F1597" s="12" t="s">
        <v>14598</v>
      </c>
      <c r="G1597" s="12" t="s">
        <v>14599</v>
      </c>
      <c r="H1597" s="12" t="s">
        <v>14599</v>
      </c>
      <c r="I1597" s="12" t="s">
        <v>14600</v>
      </c>
      <c r="J1597" t="s">
        <v>14601</v>
      </c>
      <c r="K1597" s="4">
        <v>111</v>
      </c>
      <c r="L1597" s="3">
        <v>26</v>
      </c>
      <c r="M1597" s="3">
        <v>6758</v>
      </c>
      <c r="O1597" s="4">
        <v>111</v>
      </c>
      <c r="P1597" s="3">
        <v>6758</v>
      </c>
    </row>
    <row r="1598" spans="1:16" x14ac:dyDescent="0.25">
      <c r="A1598" s="3">
        <v>1597</v>
      </c>
      <c r="B1598" s="3">
        <v>11</v>
      </c>
      <c r="C1598" s="3">
        <v>117</v>
      </c>
      <c r="D1598" s="22" t="s">
        <v>1793</v>
      </c>
      <c r="E1598" s="12" t="s">
        <v>14602</v>
      </c>
      <c r="F1598" s="12" t="s">
        <v>14603</v>
      </c>
      <c r="G1598" s="12" t="s">
        <v>14604</v>
      </c>
      <c r="H1598" s="12" t="s">
        <v>14604</v>
      </c>
      <c r="I1598" s="12" t="s">
        <v>14605</v>
      </c>
      <c r="J1598" t="s">
        <v>14606</v>
      </c>
      <c r="K1598" s="4">
        <v>35</v>
      </c>
      <c r="L1598" s="3">
        <v>8</v>
      </c>
      <c r="M1598" s="3">
        <v>2020</v>
      </c>
      <c r="O1598" s="4">
        <v>35</v>
      </c>
      <c r="P1598" s="3">
        <v>2020</v>
      </c>
    </row>
    <row r="1599" spans="1:16" x14ac:dyDescent="0.25">
      <c r="A1599" s="3">
        <v>1598</v>
      </c>
      <c r="B1599" s="3">
        <v>11</v>
      </c>
      <c r="C1599" s="3">
        <v>118</v>
      </c>
      <c r="D1599" s="22" t="s">
        <v>1794</v>
      </c>
      <c r="E1599" s="12" t="s">
        <v>14607</v>
      </c>
      <c r="F1599" s="12" t="s">
        <v>14608</v>
      </c>
      <c r="G1599" s="12" t="s">
        <v>14609</v>
      </c>
      <c r="H1599" s="12" t="s">
        <v>14609</v>
      </c>
      <c r="I1599" s="12" t="s">
        <v>14610</v>
      </c>
      <c r="J1599" t="s">
        <v>14611</v>
      </c>
      <c r="K1599" s="4">
        <v>41</v>
      </c>
      <c r="L1599" s="3">
        <v>10</v>
      </c>
      <c r="M1599" s="3">
        <v>2261</v>
      </c>
      <c r="O1599" s="4">
        <v>41</v>
      </c>
      <c r="P1599" s="3">
        <v>2261</v>
      </c>
    </row>
    <row r="1600" spans="1:16" x14ac:dyDescent="0.25">
      <c r="A1600" s="3">
        <v>1599</v>
      </c>
      <c r="B1600" s="3">
        <v>11</v>
      </c>
      <c r="C1600" s="3">
        <v>119</v>
      </c>
      <c r="D1600" s="22" t="s">
        <v>1795</v>
      </c>
      <c r="E1600" s="12" t="s">
        <v>14612</v>
      </c>
      <c r="F1600" s="12" t="s">
        <v>14613</v>
      </c>
      <c r="G1600" s="12" t="s">
        <v>14614</v>
      </c>
      <c r="H1600" s="12" t="s">
        <v>14614</v>
      </c>
      <c r="I1600" s="12" t="s">
        <v>14615</v>
      </c>
      <c r="J1600" t="s">
        <v>14616</v>
      </c>
      <c r="K1600" s="4">
        <v>61</v>
      </c>
      <c r="L1600" s="3">
        <v>15</v>
      </c>
      <c r="M1600" s="3">
        <v>4067</v>
      </c>
      <c r="O1600" s="4">
        <v>61</v>
      </c>
      <c r="P1600" s="3">
        <v>4067</v>
      </c>
    </row>
    <row r="1601" spans="1:16" x14ac:dyDescent="0.25">
      <c r="A1601" s="3">
        <v>1600</v>
      </c>
      <c r="B1601" s="3">
        <v>11</v>
      </c>
      <c r="C1601" s="3">
        <v>120</v>
      </c>
      <c r="D1601" s="22" t="s">
        <v>1796</v>
      </c>
      <c r="E1601" s="12" t="s">
        <v>14617</v>
      </c>
      <c r="F1601" s="12" t="s">
        <v>14618</v>
      </c>
      <c r="G1601" s="12" t="s">
        <v>14619</v>
      </c>
      <c r="H1601" s="12" t="s">
        <v>14619</v>
      </c>
      <c r="I1601" s="12" t="s">
        <v>14620</v>
      </c>
      <c r="J1601" t="s">
        <v>14621</v>
      </c>
      <c r="K1601" s="4">
        <v>69</v>
      </c>
      <c r="L1601" s="3">
        <v>17</v>
      </c>
      <c r="M1601" s="3">
        <v>5193</v>
      </c>
      <c r="O1601" s="4">
        <v>69</v>
      </c>
      <c r="P1601" s="3">
        <v>5193</v>
      </c>
    </row>
    <row r="1602" spans="1:16" x14ac:dyDescent="0.25">
      <c r="A1602" s="3">
        <v>1601</v>
      </c>
      <c r="B1602" s="3">
        <v>11</v>
      </c>
      <c r="C1602" s="3">
        <v>121</v>
      </c>
      <c r="D1602" s="22" t="s">
        <v>1797</v>
      </c>
      <c r="E1602" s="12" t="s">
        <v>14622</v>
      </c>
      <c r="F1602" s="12" t="s">
        <v>14623</v>
      </c>
      <c r="G1602" s="12" t="s">
        <v>14624</v>
      </c>
      <c r="H1602" s="12" t="s">
        <v>14624</v>
      </c>
      <c r="I1602" s="12" t="s">
        <v>14625</v>
      </c>
      <c r="J1602" t="s">
        <v>14626</v>
      </c>
      <c r="K1602" s="4">
        <v>40</v>
      </c>
      <c r="L1602" s="3">
        <v>9</v>
      </c>
      <c r="M1602" s="3">
        <v>2226</v>
      </c>
      <c r="O1602" s="4">
        <v>40</v>
      </c>
      <c r="P1602" s="3">
        <v>2226</v>
      </c>
    </row>
    <row r="1603" spans="1:16" x14ac:dyDescent="0.25">
      <c r="A1603" s="3">
        <v>1602</v>
      </c>
      <c r="B1603" s="3">
        <v>11</v>
      </c>
      <c r="C1603" s="3">
        <v>122</v>
      </c>
      <c r="D1603" s="22" t="s">
        <v>1798</v>
      </c>
      <c r="E1603" s="12" t="s">
        <v>14627</v>
      </c>
      <c r="F1603" s="12" t="s">
        <v>14628</v>
      </c>
      <c r="G1603" s="12" t="s">
        <v>14629</v>
      </c>
      <c r="H1603" s="12" t="s">
        <v>14629</v>
      </c>
      <c r="I1603" s="12" t="s">
        <v>14630</v>
      </c>
      <c r="J1603" t="s">
        <v>14631</v>
      </c>
      <c r="K1603" s="4">
        <v>18</v>
      </c>
      <c r="L1603" s="3">
        <v>3</v>
      </c>
      <c r="M1603" s="3">
        <v>3262</v>
      </c>
      <c r="O1603" s="4">
        <v>18</v>
      </c>
      <c r="P1603" s="3">
        <v>3262</v>
      </c>
    </row>
    <row r="1604" spans="1:16" x14ac:dyDescent="0.25">
      <c r="A1604" s="3">
        <v>1603</v>
      </c>
      <c r="B1604" s="3">
        <v>11</v>
      </c>
      <c r="C1604" s="3">
        <v>123</v>
      </c>
      <c r="D1604" s="22" t="s">
        <v>1799</v>
      </c>
      <c r="E1604" s="12" t="s">
        <v>14632</v>
      </c>
      <c r="F1604" s="12" t="s">
        <v>14633</v>
      </c>
      <c r="G1604" s="12" t="s">
        <v>14634</v>
      </c>
      <c r="H1604" s="12" t="s">
        <v>14634</v>
      </c>
      <c r="I1604" s="12" t="s">
        <v>14635</v>
      </c>
      <c r="J1604" t="s">
        <v>14636</v>
      </c>
      <c r="K1604" s="4">
        <v>70</v>
      </c>
      <c r="L1604" s="3">
        <v>16</v>
      </c>
      <c r="M1604" s="3">
        <v>6147</v>
      </c>
      <c r="O1604" s="4">
        <v>70</v>
      </c>
      <c r="P1604" s="3">
        <v>6147</v>
      </c>
    </row>
    <row r="1605" spans="1:16" x14ac:dyDescent="0.25">
      <c r="A1605" s="3">
        <v>1604</v>
      </c>
      <c r="B1605" s="3">
        <v>12</v>
      </c>
      <c r="C1605" s="3">
        <v>0</v>
      </c>
      <c r="D1605" s="22" t="s">
        <v>212</v>
      </c>
      <c r="E1605" s="12" t="s">
        <v>6550</v>
      </c>
      <c r="F1605" s="12" t="s">
        <v>6564</v>
      </c>
      <c r="G1605" s="12" t="s">
        <v>148</v>
      </c>
      <c r="H1605" s="12" t="s">
        <v>148</v>
      </c>
      <c r="I1605" s="12" t="s">
        <v>6565</v>
      </c>
      <c r="J1605" t="s">
        <v>6566</v>
      </c>
      <c r="K1605" s="4">
        <v>19</v>
      </c>
      <c r="L1605" s="3">
        <v>4</v>
      </c>
      <c r="M1605" s="3">
        <v>786</v>
      </c>
      <c r="O1605" s="4">
        <v>19</v>
      </c>
      <c r="P1605" s="3">
        <v>786</v>
      </c>
    </row>
    <row r="1606" spans="1:16" x14ac:dyDescent="0.25">
      <c r="A1606" s="3">
        <v>1605</v>
      </c>
      <c r="B1606" s="3">
        <v>12</v>
      </c>
      <c r="C1606" s="3">
        <v>1</v>
      </c>
      <c r="D1606" s="22" t="s">
        <v>1800</v>
      </c>
      <c r="E1606" s="12" t="s">
        <v>14637</v>
      </c>
      <c r="F1606" s="12" t="s">
        <v>14638</v>
      </c>
      <c r="G1606" s="12" t="s">
        <v>14639</v>
      </c>
      <c r="H1606" s="12" t="s">
        <v>14639</v>
      </c>
      <c r="I1606" s="12" t="s">
        <v>14640</v>
      </c>
      <c r="J1606" t="s">
        <v>14641</v>
      </c>
      <c r="K1606" s="4">
        <v>21</v>
      </c>
      <c r="L1606" s="3">
        <v>5</v>
      </c>
      <c r="M1606" s="3">
        <v>1679</v>
      </c>
      <c r="O1606" s="4">
        <v>21</v>
      </c>
      <c r="P1606" s="3">
        <v>1679</v>
      </c>
    </row>
    <row r="1607" spans="1:16" x14ac:dyDescent="0.25">
      <c r="A1607" s="3">
        <v>1606</v>
      </c>
      <c r="B1607" s="3">
        <v>12</v>
      </c>
      <c r="C1607" s="3">
        <v>2</v>
      </c>
      <c r="D1607" s="22" t="s">
        <v>1801</v>
      </c>
      <c r="E1607" s="12" t="s">
        <v>14642</v>
      </c>
      <c r="F1607" s="12" t="s">
        <v>14642</v>
      </c>
      <c r="G1607" s="12" t="s">
        <v>14643</v>
      </c>
      <c r="H1607" s="12" t="s">
        <v>14643</v>
      </c>
      <c r="I1607" s="12" t="s">
        <v>14644</v>
      </c>
      <c r="J1607" t="s">
        <v>14645</v>
      </c>
      <c r="K1607" s="4">
        <v>30</v>
      </c>
      <c r="L1607" s="3">
        <v>6</v>
      </c>
      <c r="M1607" s="3">
        <v>1676</v>
      </c>
      <c r="O1607" s="4">
        <v>30</v>
      </c>
      <c r="P1607" s="3">
        <v>1676</v>
      </c>
    </row>
    <row r="1608" spans="1:16" x14ac:dyDescent="0.25">
      <c r="A1608" s="3">
        <v>1607</v>
      </c>
      <c r="B1608" s="3">
        <v>12</v>
      </c>
      <c r="C1608" s="3">
        <v>3</v>
      </c>
      <c r="D1608" s="22" t="s">
        <v>1802</v>
      </c>
      <c r="E1608" s="12" t="s">
        <v>14646</v>
      </c>
      <c r="F1608" s="12" t="s">
        <v>14647</v>
      </c>
      <c r="G1608" s="12" t="s">
        <v>14648</v>
      </c>
      <c r="H1608" s="12" t="s">
        <v>14648</v>
      </c>
      <c r="I1608" s="12" t="s">
        <v>14649</v>
      </c>
      <c r="J1608" t="s">
        <v>14650</v>
      </c>
      <c r="K1608" s="4">
        <v>64</v>
      </c>
      <c r="L1608" s="3">
        <v>16</v>
      </c>
      <c r="M1608" s="3">
        <v>4252</v>
      </c>
      <c r="O1608" s="4">
        <v>64</v>
      </c>
      <c r="P1608" s="3">
        <v>4252</v>
      </c>
    </row>
    <row r="1609" spans="1:16" x14ac:dyDescent="0.25">
      <c r="A1609" s="3">
        <v>1608</v>
      </c>
      <c r="B1609" s="3">
        <v>12</v>
      </c>
      <c r="C1609" s="3">
        <v>4</v>
      </c>
      <c r="D1609" s="22" t="s">
        <v>1803</v>
      </c>
      <c r="E1609" s="12" t="s">
        <v>14651</v>
      </c>
      <c r="F1609" s="12" t="s">
        <v>14652</v>
      </c>
      <c r="G1609" s="12" t="s">
        <v>14653</v>
      </c>
      <c r="H1609" s="12" t="s">
        <v>14653</v>
      </c>
      <c r="I1609" s="12" t="s">
        <v>14654</v>
      </c>
      <c r="J1609" t="s">
        <v>14655</v>
      </c>
      <c r="K1609" s="4">
        <v>61</v>
      </c>
      <c r="L1609" s="3">
        <v>15</v>
      </c>
      <c r="M1609" s="3">
        <v>4390</v>
      </c>
      <c r="O1609" s="4">
        <v>61</v>
      </c>
      <c r="P1609" s="3">
        <v>4390</v>
      </c>
    </row>
    <row r="1610" spans="1:16" x14ac:dyDescent="0.25">
      <c r="A1610" s="3">
        <v>1609</v>
      </c>
      <c r="B1610" s="3">
        <v>12</v>
      </c>
      <c r="C1610" s="3">
        <v>5</v>
      </c>
      <c r="D1610" s="22" t="s">
        <v>1804</v>
      </c>
      <c r="E1610" s="12" t="s">
        <v>14656</v>
      </c>
      <c r="F1610" s="12" t="s">
        <v>14657</v>
      </c>
      <c r="G1610" s="12" t="s">
        <v>14658</v>
      </c>
      <c r="H1610" s="12" t="s">
        <v>14658</v>
      </c>
      <c r="I1610" s="12" t="s">
        <v>14659</v>
      </c>
      <c r="J1610" t="s">
        <v>14660</v>
      </c>
      <c r="K1610" s="4">
        <v>60</v>
      </c>
      <c r="L1610" s="3">
        <v>15</v>
      </c>
      <c r="M1610" s="3">
        <v>3353</v>
      </c>
      <c r="O1610" s="4">
        <v>60</v>
      </c>
      <c r="P1610" s="3">
        <v>3353</v>
      </c>
    </row>
    <row r="1611" spans="1:16" x14ac:dyDescent="0.25">
      <c r="A1611" s="3">
        <v>1610</v>
      </c>
      <c r="B1611" s="3">
        <v>12</v>
      </c>
      <c r="C1611" s="3">
        <v>6</v>
      </c>
      <c r="D1611" s="22" t="s">
        <v>1805</v>
      </c>
      <c r="E1611" s="12" t="s">
        <v>14661</v>
      </c>
      <c r="F1611" s="12" t="s">
        <v>14662</v>
      </c>
      <c r="G1611" s="12" t="s">
        <v>14663</v>
      </c>
      <c r="H1611" s="12" t="s">
        <v>14663</v>
      </c>
      <c r="I1611" s="12" t="s">
        <v>14664</v>
      </c>
      <c r="J1611" t="s">
        <v>14665</v>
      </c>
      <c r="K1611" s="4">
        <v>105</v>
      </c>
      <c r="L1611" s="3">
        <v>25</v>
      </c>
      <c r="M1611" s="3">
        <v>6011</v>
      </c>
      <c r="O1611" s="4">
        <v>105</v>
      </c>
      <c r="P1611" s="3">
        <v>6011</v>
      </c>
    </row>
    <row r="1612" spans="1:16" x14ac:dyDescent="0.25">
      <c r="A1612" s="3">
        <v>1611</v>
      </c>
      <c r="B1612" s="3">
        <v>12</v>
      </c>
      <c r="C1612" s="3">
        <v>7</v>
      </c>
      <c r="D1612" s="22" t="s">
        <v>1806</v>
      </c>
      <c r="E1612" s="12" t="s">
        <v>14666</v>
      </c>
      <c r="F1612" s="12" t="s">
        <v>14667</v>
      </c>
      <c r="G1612" s="12" t="s">
        <v>14668</v>
      </c>
      <c r="H1612" s="12" t="s">
        <v>14668</v>
      </c>
      <c r="I1612" s="12" t="s">
        <v>14669</v>
      </c>
      <c r="J1612" t="s">
        <v>14670</v>
      </c>
      <c r="K1612" s="4">
        <v>30</v>
      </c>
      <c r="L1612" s="3">
        <v>7</v>
      </c>
      <c r="M1612" s="3">
        <v>2102</v>
      </c>
      <c r="O1612" s="4">
        <v>30</v>
      </c>
      <c r="P1612" s="3">
        <v>2102</v>
      </c>
    </row>
    <row r="1613" spans="1:16" x14ac:dyDescent="0.25">
      <c r="A1613" s="3">
        <v>1612</v>
      </c>
      <c r="B1613" s="3">
        <v>12</v>
      </c>
      <c r="C1613" s="3">
        <v>8</v>
      </c>
      <c r="D1613" s="22" t="s">
        <v>1807</v>
      </c>
      <c r="E1613" s="12" t="s">
        <v>14671</v>
      </c>
      <c r="F1613" s="12" t="s">
        <v>14672</v>
      </c>
      <c r="G1613" s="12" t="s">
        <v>14673</v>
      </c>
      <c r="H1613" s="12" t="s">
        <v>14673</v>
      </c>
      <c r="I1613" s="12" t="s">
        <v>14674</v>
      </c>
      <c r="J1613" t="s">
        <v>14675</v>
      </c>
      <c r="K1613" s="4">
        <v>56</v>
      </c>
      <c r="L1613" s="3">
        <v>15</v>
      </c>
      <c r="M1613" s="3">
        <v>3319</v>
      </c>
      <c r="O1613" s="4">
        <v>56</v>
      </c>
      <c r="P1613" s="3">
        <v>3319</v>
      </c>
    </row>
    <row r="1614" spans="1:16" x14ac:dyDescent="0.25">
      <c r="A1614" s="3">
        <v>1613</v>
      </c>
      <c r="B1614" s="3">
        <v>12</v>
      </c>
      <c r="C1614" s="3">
        <v>9</v>
      </c>
      <c r="D1614" s="22" t="s">
        <v>1808</v>
      </c>
      <c r="E1614" s="12" t="s">
        <v>14676</v>
      </c>
      <c r="F1614" s="12" t="s">
        <v>14677</v>
      </c>
      <c r="G1614" s="12" t="s">
        <v>14678</v>
      </c>
      <c r="H1614" s="12" t="s">
        <v>14678</v>
      </c>
      <c r="I1614" s="12" t="s">
        <v>14679</v>
      </c>
      <c r="J1614" t="s">
        <v>14680</v>
      </c>
      <c r="K1614" s="4">
        <v>58</v>
      </c>
      <c r="L1614" s="3">
        <v>14</v>
      </c>
      <c r="M1614" s="3">
        <v>3744</v>
      </c>
      <c r="O1614" s="4">
        <v>58</v>
      </c>
      <c r="P1614" s="3">
        <v>3744</v>
      </c>
    </row>
    <row r="1615" spans="1:16" x14ac:dyDescent="0.25">
      <c r="A1615" s="3">
        <v>1614</v>
      </c>
      <c r="B1615" s="3">
        <v>12</v>
      </c>
      <c r="C1615" s="3">
        <v>10</v>
      </c>
      <c r="D1615" s="22" t="s">
        <v>1809</v>
      </c>
      <c r="E1615" s="12" t="s">
        <v>14681</v>
      </c>
      <c r="F1615" s="12" t="s">
        <v>14682</v>
      </c>
      <c r="G1615" s="12" t="s">
        <v>14683</v>
      </c>
      <c r="H1615" s="12" t="s">
        <v>14683</v>
      </c>
      <c r="I1615" s="12" t="s">
        <v>14684</v>
      </c>
      <c r="J1615" t="s">
        <v>14685</v>
      </c>
      <c r="K1615" s="4">
        <v>66</v>
      </c>
      <c r="L1615" s="3">
        <v>16</v>
      </c>
      <c r="M1615" s="3">
        <v>5751</v>
      </c>
      <c r="O1615" s="4">
        <v>66</v>
      </c>
      <c r="P1615" s="3">
        <v>5751</v>
      </c>
    </row>
    <row r="1616" spans="1:16" x14ac:dyDescent="0.25">
      <c r="A1616" s="3">
        <v>1615</v>
      </c>
      <c r="B1616" s="3">
        <v>12</v>
      </c>
      <c r="C1616" s="3">
        <v>11</v>
      </c>
      <c r="D1616" s="22" t="s">
        <v>1810</v>
      </c>
      <c r="E1616" s="12" t="s">
        <v>14686</v>
      </c>
      <c r="F1616" s="12" t="s">
        <v>14687</v>
      </c>
      <c r="G1616" s="12" t="s">
        <v>14688</v>
      </c>
      <c r="H1616" s="12" t="s">
        <v>14688</v>
      </c>
      <c r="I1616" s="12" t="s">
        <v>14689</v>
      </c>
      <c r="J1616" t="s">
        <v>14690</v>
      </c>
      <c r="K1616" s="4">
        <v>41</v>
      </c>
      <c r="L1616" s="3">
        <v>11</v>
      </c>
      <c r="M1616" s="3">
        <v>1410</v>
      </c>
      <c r="O1616" s="4">
        <v>41</v>
      </c>
      <c r="P1616" s="3">
        <v>1410</v>
      </c>
    </row>
    <row r="1617" spans="1:16" x14ac:dyDescent="0.25">
      <c r="A1617" s="3">
        <v>1616</v>
      </c>
      <c r="B1617" s="3">
        <v>12</v>
      </c>
      <c r="C1617" s="3">
        <v>12</v>
      </c>
      <c r="D1617" s="22" t="s">
        <v>1811</v>
      </c>
      <c r="E1617" s="12" t="s">
        <v>14691</v>
      </c>
      <c r="F1617" s="12" t="s">
        <v>14692</v>
      </c>
      <c r="G1617" s="12" t="s">
        <v>14693</v>
      </c>
      <c r="H1617" s="12" t="s">
        <v>14693</v>
      </c>
      <c r="I1617" s="12" t="s">
        <v>14694</v>
      </c>
      <c r="J1617" t="s">
        <v>14695</v>
      </c>
      <c r="K1617" s="4">
        <v>33</v>
      </c>
      <c r="L1617" s="3">
        <v>8</v>
      </c>
      <c r="M1617" s="3">
        <v>3427</v>
      </c>
      <c r="O1617" s="4">
        <v>33</v>
      </c>
      <c r="P1617" s="3">
        <v>3427</v>
      </c>
    </row>
    <row r="1618" spans="1:16" x14ac:dyDescent="0.25">
      <c r="A1618" s="3">
        <v>1617</v>
      </c>
      <c r="B1618" s="3">
        <v>12</v>
      </c>
      <c r="C1618" s="3">
        <v>13</v>
      </c>
      <c r="D1618" s="22" t="s">
        <v>1812</v>
      </c>
      <c r="E1618" s="12" t="s">
        <v>14696</v>
      </c>
      <c r="F1618" s="12" t="s">
        <v>14697</v>
      </c>
      <c r="G1618" s="12" t="s">
        <v>14698</v>
      </c>
      <c r="H1618" s="12" t="s">
        <v>14698</v>
      </c>
      <c r="I1618" s="12" t="s">
        <v>14699</v>
      </c>
      <c r="J1618" t="s">
        <v>14700</v>
      </c>
      <c r="K1618" s="4">
        <v>53</v>
      </c>
      <c r="L1618" s="3">
        <v>13</v>
      </c>
      <c r="M1618" s="3">
        <v>4865</v>
      </c>
      <c r="O1618" s="4">
        <v>53</v>
      </c>
      <c r="P1618" s="3">
        <v>4865</v>
      </c>
    </row>
    <row r="1619" spans="1:16" x14ac:dyDescent="0.25">
      <c r="A1619" s="3">
        <v>1618</v>
      </c>
      <c r="B1619" s="3">
        <v>12</v>
      </c>
      <c r="C1619" s="3">
        <v>14</v>
      </c>
      <c r="D1619" s="22" t="s">
        <v>1813</v>
      </c>
      <c r="E1619" s="12" t="s">
        <v>14701</v>
      </c>
      <c r="F1619" s="12" t="s">
        <v>14702</v>
      </c>
      <c r="G1619" s="12" t="s">
        <v>14703</v>
      </c>
      <c r="H1619" s="12" t="s">
        <v>14703</v>
      </c>
      <c r="I1619" s="12" t="s">
        <v>14704</v>
      </c>
      <c r="J1619" t="s">
        <v>14705</v>
      </c>
      <c r="K1619" s="4">
        <v>37</v>
      </c>
      <c r="L1619" s="3">
        <v>9</v>
      </c>
      <c r="M1619" s="3">
        <v>3008</v>
      </c>
      <c r="O1619" s="4">
        <v>37</v>
      </c>
      <c r="P1619" s="3">
        <v>3008</v>
      </c>
    </row>
    <row r="1620" spans="1:16" x14ac:dyDescent="0.25">
      <c r="A1620" s="3">
        <v>1619</v>
      </c>
      <c r="B1620" s="3">
        <v>12</v>
      </c>
      <c r="C1620" s="3">
        <v>15</v>
      </c>
      <c r="D1620" s="22" t="s">
        <v>1814</v>
      </c>
      <c r="E1620" s="12" t="s">
        <v>14706</v>
      </c>
      <c r="F1620" s="12" t="s">
        <v>14707</v>
      </c>
      <c r="G1620" s="12" t="s">
        <v>14708</v>
      </c>
      <c r="H1620" s="12" t="s">
        <v>14708</v>
      </c>
      <c r="I1620" s="12" t="s">
        <v>14709</v>
      </c>
      <c r="J1620" t="s">
        <v>14710</v>
      </c>
      <c r="K1620" s="4">
        <v>75</v>
      </c>
      <c r="L1620" s="3">
        <v>17</v>
      </c>
      <c r="M1620" s="3">
        <v>5139</v>
      </c>
      <c r="O1620" s="4">
        <v>75</v>
      </c>
      <c r="P1620" s="3">
        <v>5139</v>
      </c>
    </row>
    <row r="1621" spans="1:16" x14ac:dyDescent="0.25">
      <c r="A1621" s="3">
        <v>1620</v>
      </c>
      <c r="B1621" s="3">
        <v>12</v>
      </c>
      <c r="C1621" s="3">
        <v>16</v>
      </c>
      <c r="D1621" s="22" t="s">
        <v>1815</v>
      </c>
      <c r="E1621" s="12" t="s">
        <v>14711</v>
      </c>
      <c r="F1621" s="12" t="s">
        <v>14711</v>
      </c>
      <c r="G1621" s="12" t="s">
        <v>14712</v>
      </c>
      <c r="H1621" s="12" t="s">
        <v>14712</v>
      </c>
      <c r="I1621" s="12" t="s">
        <v>14713</v>
      </c>
      <c r="J1621" t="s">
        <v>14714</v>
      </c>
      <c r="K1621" s="4">
        <v>19</v>
      </c>
      <c r="L1621" s="3">
        <v>4</v>
      </c>
      <c r="M1621" s="3">
        <v>526</v>
      </c>
      <c r="O1621" s="4">
        <v>19</v>
      </c>
      <c r="P1621" s="3">
        <v>526</v>
      </c>
    </row>
    <row r="1622" spans="1:16" x14ac:dyDescent="0.25">
      <c r="A1622" s="3">
        <v>1621</v>
      </c>
      <c r="B1622" s="3">
        <v>12</v>
      </c>
      <c r="C1622" s="3">
        <v>17</v>
      </c>
      <c r="D1622" s="22" t="s">
        <v>1816</v>
      </c>
      <c r="E1622" s="12" t="s">
        <v>14715</v>
      </c>
      <c r="F1622" s="12" t="s">
        <v>14716</v>
      </c>
      <c r="G1622" s="12" t="s">
        <v>14717</v>
      </c>
      <c r="H1622" s="12" t="s">
        <v>14717</v>
      </c>
      <c r="I1622" s="12" t="s">
        <v>14718</v>
      </c>
      <c r="J1622" t="s">
        <v>14719</v>
      </c>
      <c r="K1622" s="4">
        <v>77</v>
      </c>
      <c r="L1622" s="3">
        <v>18</v>
      </c>
      <c r="M1622" s="3">
        <v>5106</v>
      </c>
      <c r="O1622" s="4">
        <v>77</v>
      </c>
      <c r="P1622" s="3">
        <v>5106</v>
      </c>
    </row>
    <row r="1623" spans="1:16" x14ac:dyDescent="0.25">
      <c r="A1623" s="3">
        <v>1622</v>
      </c>
      <c r="B1623" s="3">
        <v>12</v>
      </c>
      <c r="C1623" s="3">
        <v>18</v>
      </c>
      <c r="D1623" s="22" t="s">
        <v>1817</v>
      </c>
      <c r="E1623" s="12" t="s">
        <v>14720</v>
      </c>
      <c r="F1623" s="12" t="s">
        <v>14721</v>
      </c>
      <c r="G1623" s="12" t="s">
        <v>14722</v>
      </c>
      <c r="H1623" s="12" t="s">
        <v>14722</v>
      </c>
      <c r="I1623" s="12" t="s">
        <v>14723</v>
      </c>
      <c r="J1623" t="s">
        <v>14724</v>
      </c>
      <c r="K1623" s="4">
        <v>72</v>
      </c>
      <c r="L1623" s="3">
        <v>18</v>
      </c>
      <c r="M1623" s="3">
        <v>4338</v>
      </c>
      <c r="O1623" s="4">
        <v>72</v>
      </c>
      <c r="P1623" s="3">
        <v>4338</v>
      </c>
    </row>
    <row r="1624" spans="1:16" x14ac:dyDescent="0.25">
      <c r="A1624" s="3">
        <v>1623</v>
      </c>
      <c r="B1624" s="3">
        <v>12</v>
      </c>
      <c r="C1624" s="3">
        <v>19</v>
      </c>
      <c r="D1624" s="22" t="s">
        <v>1818</v>
      </c>
      <c r="E1624" s="12" t="s">
        <v>14725</v>
      </c>
      <c r="F1624" s="12" t="s">
        <v>14726</v>
      </c>
      <c r="G1624" s="12" t="s">
        <v>14727</v>
      </c>
      <c r="H1624" s="12" t="s">
        <v>14727</v>
      </c>
      <c r="I1624" s="12" t="s">
        <v>14728</v>
      </c>
      <c r="J1624" t="s">
        <v>14729</v>
      </c>
      <c r="K1624" s="4">
        <v>74</v>
      </c>
      <c r="L1624" s="3">
        <v>16</v>
      </c>
      <c r="M1624" s="3">
        <v>5546</v>
      </c>
      <c r="O1624" s="4">
        <v>74</v>
      </c>
      <c r="P1624" s="3">
        <v>5546</v>
      </c>
    </row>
    <row r="1625" spans="1:16" x14ac:dyDescent="0.25">
      <c r="A1625" s="3">
        <v>1624</v>
      </c>
      <c r="B1625" s="3">
        <v>12</v>
      </c>
      <c r="C1625" s="3">
        <v>20</v>
      </c>
      <c r="D1625" s="22" t="s">
        <v>1819</v>
      </c>
      <c r="E1625" s="12" t="s">
        <v>14730</v>
      </c>
      <c r="F1625" s="12" t="s">
        <v>14731</v>
      </c>
      <c r="G1625" s="12" t="s">
        <v>14732</v>
      </c>
      <c r="H1625" s="12" t="s">
        <v>14732</v>
      </c>
      <c r="I1625" s="12" t="s">
        <v>14733</v>
      </c>
      <c r="J1625" t="s">
        <v>14734</v>
      </c>
      <c r="K1625" s="4">
        <v>40</v>
      </c>
      <c r="L1625" s="3">
        <v>9</v>
      </c>
      <c r="M1625" s="3">
        <v>2525</v>
      </c>
      <c r="O1625" s="4">
        <v>40</v>
      </c>
      <c r="P1625" s="3">
        <v>2525</v>
      </c>
    </row>
    <row r="1626" spans="1:16" x14ac:dyDescent="0.25">
      <c r="A1626" s="3">
        <v>1625</v>
      </c>
      <c r="B1626" s="3">
        <v>12</v>
      </c>
      <c r="C1626" s="3">
        <v>21</v>
      </c>
      <c r="D1626" s="22" t="s">
        <v>1820</v>
      </c>
      <c r="E1626" s="12" t="s">
        <v>14735</v>
      </c>
      <c r="F1626" s="12" t="s">
        <v>14736</v>
      </c>
      <c r="G1626" s="12" t="s">
        <v>14737</v>
      </c>
      <c r="H1626" s="12" t="s">
        <v>14737</v>
      </c>
      <c r="I1626" s="12" t="s">
        <v>14738</v>
      </c>
      <c r="J1626" t="s">
        <v>14739</v>
      </c>
      <c r="K1626" s="4">
        <v>138</v>
      </c>
      <c r="L1626" s="3">
        <v>32</v>
      </c>
      <c r="M1626" s="3">
        <v>12163</v>
      </c>
      <c r="O1626" s="4">
        <v>138</v>
      </c>
      <c r="P1626" s="3">
        <v>12163</v>
      </c>
    </row>
    <row r="1627" spans="1:16" x14ac:dyDescent="0.25">
      <c r="A1627" s="3">
        <v>1626</v>
      </c>
      <c r="B1627" s="3">
        <v>12</v>
      </c>
      <c r="C1627" s="3">
        <v>22</v>
      </c>
      <c r="D1627" s="22" t="s">
        <v>1821</v>
      </c>
      <c r="E1627" s="12" t="s">
        <v>14740</v>
      </c>
      <c r="F1627" s="12" t="s">
        <v>14741</v>
      </c>
      <c r="G1627" s="12" t="s">
        <v>14742</v>
      </c>
      <c r="H1627" s="12" t="s">
        <v>14742</v>
      </c>
      <c r="I1627" s="12" t="s">
        <v>14743</v>
      </c>
      <c r="J1627" t="s">
        <v>14744</v>
      </c>
      <c r="K1627" s="4">
        <v>43</v>
      </c>
      <c r="L1627" s="3">
        <v>9</v>
      </c>
      <c r="M1627" s="3">
        <v>3197</v>
      </c>
      <c r="O1627" s="4">
        <v>43</v>
      </c>
      <c r="P1627" s="3">
        <v>3197</v>
      </c>
    </row>
    <row r="1628" spans="1:16" x14ac:dyDescent="0.25">
      <c r="A1628" s="3">
        <v>1627</v>
      </c>
      <c r="B1628" s="3">
        <v>12</v>
      </c>
      <c r="C1628" s="3">
        <v>23</v>
      </c>
      <c r="D1628" s="22" t="s">
        <v>1822</v>
      </c>
      <c r="E1628" s="12" t="s">
        <v>14745</v>
      </c>
      <c r="F1628" s="12" t="s">
        <v>14746</v>
      </c>
      <c r="G1628" s="12" t="s">
        <v>14747</v>
      </c>
      <c r="H1628" s="12" t="s">
        <v>14747</v>
      </c>
      <c r="I1628" s="12" t="s">
        <v>14748</v>
      </c>
      <c r="J1628" t="s">
        <v>14749</v>
      </c>
      <c r="K1628" s="4">
        <v>88</v>
      </c>
      <c r="L1628" s="3">
        <v>23</v>
      </c>
      <c r="M1628" s="3">
        <v>7700</v>
      </c>
      <c r="O1628" s="4">
        <v>88</v>
      </c>
      <c r="P1628" s="3">
        <v>7700</v>
      </c>
    </row>
    <row r="1629" spans="1:16" x14ac:dyDescent="0.25">
      <c r="A1629" s="3">
        <v>1628</v>
      </c>
      <c r="B1629" s="3">
        <v>12</v>
      </c>
      <c r="C1629" s="3">
        <v>24</v>
      </c>
      <c r="D1629" s="22" t="s">
        <v>1823</v>
      </c>
      <c r="E1629" s="12" t="s">
        <v>14750</v>
      </c>
      <c r="F1629" s="12" t="s">
        <v>14751</v>
      </c>
      <c r="G1629" s="12" t="s">
        <v>14752</v>
      </c>
      <c r="H1629" s="12" t="s">
        <v>14752</v>
      </c>
      <c r="I1629" s="12" t="s">
        <v>14753</v>
      </c>
      <c r="J1629" t="s">
        <v>14754</v>
      </c>
      <c r="K1629" s="4">
        <v>75</v>
      </c>
      <c r="L1629" s="3">
        <v>19</v>
      </c>
      <c r="M1629" s="3">
        <v>4430</v>
      </c>
      <c r="O1629" s="4">
        <v>75</v>
      </c>
      <c r="P1629" s="3">
        <v>4430</v>
      </c>
    </row>
    <row r="1630" spans="1:16" x14ac:dyDescent="0.25">
      <c r="A1630" s="3">
        <v>1629</v>
      </c>
      <c r="B1630" s="3">
        <v>12</v>
      </c>
      <c r="C1630" s="3">
        <v>25</v>
      </c>
      <c r="D1630" s="22" t="s">
        <v>1824</v>
      </c>
      <c r="E1630" s="12" t="s">
        <v>14755</v>
      </c>
      <c r="F1630" s="12" t="s">
        <v>14756</v>
      </c>
      <c r="G1630" s="12" t="s">
        <v>14757</v>
      </c>
      <c r="H1630" s="12" t="s">
        <v>14757</v>
      </c>
      <c r="I1630" s="12" t="s">
        <v>14758</v>
      </c>
      <c r="J1630" t="s">
        <v>14759</v>
      </c>
      <c r="K1630" s="4">
        <v>89</v>
      </c>
      <c r="L1630" s="3">
        <v>23</v>
      </c>
      <c r="M1630" s="3">
        <v>4009</v>
      </c>
      <c r="O1630" s="4">
        <v>89</v>
      </c>
      <c r="P1630" s="3">
        <v>4009</v>
      </c>
    </row>
    <row r="1631" spans="1:16" x14ac:dyDescent="0.25">
      <c r="A1631" s="3">
        <v>1630</v>
      </c>
      <c r="B1631" s="3">
        <v>12</v>
      </c>
      <c r="C1631" s="3">
        <v>26</v>
      </c>
      <c r="D1631" s="22" t="s">
        <v>1825</v>
      </c>
      <c r="E1631" s="12" t="s">
        <v>14760</v>
      </c>
      <c r="F1631" s="12" t="s">
        <v>14761</v>
      </c>
      <c r="G1631" s="12" t="s">
        <v>14762</v>
      </c>
      <c r="H1631" s="12" t="s">
        <v>14762</v>
      </c>
      <c r="I1631" s="12" t="s">
        <v>14763</v>
      </c>
      <c r="J1631" t="s">
        <v>14764</v>
      </c>
      <c r="K1631" s="4">
        <v>66</v>
      </c>
      <c r="L1631" s="3">
        <v>19</v>
      </c>
      <c r="M1631" s="3">
        <v>4180</v>
      </c>
      <c r="O1631" s="4">
        <v>66</v>
      </c>
      <c r="P1631" s="3">
        <v>4180</v>
      </c>
    </row>
    <row r="1632" spans="1:16" x14ac:dyDescent="0.25">
      <c r="A1632" s="3">
        <v>1631</v>
      </c>
      <c r="B1632" s="3">
        <v>12</v>
      </c>
      <c r="C1632" s="3">
        <v>27</v>
      </c>
      <c r="D1632" s="22" t="s">
        <v>1826</v>
      </c>
      <c r="E1632" s="12" t="s">
        <v>14765</v>
      </c>
      <c r="F1632" s="12" t="s">
        <v>14766</v>
      </c>
      <c r="G1632" s="12" t="s">
        <v>14767</v>
      </c>
      <c r="H1632" s="12" t="s">
        <v>14767</v>
      </c>
      <c r="I1632" s="12" t="s">
        <v>14768</v>
      </c>
      <c r="J1632" t="s">
        <v>14769</v>
      </c>
      <c r="K1632" s="4">
        <v>35</v>
      </c>
      <c r="L1632" s="3">
        <v>10</v>
      </c>
      <c r="M1632" s="3">
        <v>2367</v>
      </c>
      <c r="O1632" s="4">
        <v>35</v>
      </c>
      <c r="P1632" s="3">
        <v>2367</v>
      </c>
    </row>
    <row r="1633" spans="1:16" x14ac:dyDescent="0.25">
      <c r="A1633" s="3">
        <v>1632</v>
      </c>
      <c r="B1633" s="3">
        <v>12</v>
      </c>
      <c r="C1633" s="3">
        <v>28</v>
      </c>
      <c r="D1633" s="22" t="s">
        <v>1827</v>
      </c>
      <c r="E1633" s="12" t="s">
        <v>14770</v>
      </c>
      <c r="F1633" s="12" t="s">
        <v>14771</v>
      </c>
      <c r="G1633" s="12" t="s">
        <v>14772</v>
      </c>
      <c r="H1633" s="12" t="s">
        <v>14772</v>
      </c>
      <c r="I1633" s="12" t="s">
        <v>14773</v>
      </c>
      <c r="J1633" t="s">
        <v>14774</v>
      </c>
      <c r="K1633" s="4">
        <v>43</v>
      </c>
      <c r="L1633" s="3">
        <v>13</v>
      </c>
      <c r="M1633" s="3">
        <v>2554</v>
      </c>
      <c r="O1633" s="4">
        <v>43</v>
      </c>
      <c r="P1633" s="3">
        <v>2554</v>
      </c>
    </row>
    <row r="1634" spans="1:16" x14ac:dyDescent="0.25">
      <c r="A1634" s="3">
        <v>1633</v>
      </c>
      <c r="B1634" s="3">
        <v>12</v>
      </c>
      <c r="C1634" s="3">
        <v>29</v>
      </c>
      <c r="D1634" s="22" t="s">
        <v>1828</v>
      </c>
      <c r="E1634" s="12" t="s">
        <v>14775</v>
      </c>
      <c r="F1634" s="12" t="s">
        <v>14776</v>
      </c>
      <c r="G1634" s="12" t="s">
        <v>14777</v>
      </c>
      <c r="H1634" s="12" t="s">
        <v>14778</v>
      </c>
      <c r="I1634" s="12" t="s">
        <v>14779</v>
      </c>
      <c r="J1634" t="s">
        <v>14780</v>
      </c>
      <c r="K1634" s="4">
        <v>42</v>
      </c>
      <c r="L1634" s="3">
        <v>10</v>
      </c>
      <c r="M1634" s="3">
        <v>5945</v>
      </c>
      <c r="O1634" s="4">
        <v>42</v>
      </c>
      <c r="P1634" s="3">
        <v>5945</v>
      </c>
    </row>
    <row r="1635" spans="1:16" x14ac:dyDescent="0.25">
      <c r="A1635" s="3">
        <v>1634</v>
      </c>
      <c r="B1635" s="3">
        <v>12</v>
      </c>
      <c r="C1635" s="3">
        <v>30</v>
      </c>
      <c r="D1635" s="22" t="s">
        <v>1829</v>
      </c>
      <c r="E1635" s="12" t="s">
        <v>14781</v>
      </c>
      <c r="F1635" s="12" t="s">
        <v>14782</v>
      </c>
      <c r="G1635" s="12" t="s">
        <v>14783</v>
      </c>
      <c r="H1635" s="12" t="s">
        <v>14783</v>
      </c>
      <c r="I1635" s="12" t="s">
        <v>14784</v>
      </c>
      <c r="J1635" t="s">
        <v>14785</v>
      </c>
      <c r="K1635" s="4">
        <v>71</v>
      </c>
      <c r="L1635" s="3">
        <v>18</v>
      </c>
      <c r="M1635" s="3">
        <v>5577</v>
      </c>
      <c r="O1635" s="4">
        <v>71</v>
      </c>
      <c r="P1635" s="3">
        <v>5577</v>
      </c>
    </row>
    <row r="1636" spans="1:16" x14ac:dyDescent="0.25">
      <c r="A1636" s="3">
        <v>1635</v>
      </c>
      <c r="B1636" s="3">
        <v>12</v>
      </c>
      <c r="C1636" s="3">
        <v>31</v>
      </c>
      <c r="D1636" s="22" t="s">
        <v>1830</v>
      </c>
      <c r="E1636" s="12" t="s">
        <v>14786</v>
      </c>
      <c r="F1636" s="12" t="s">
        <v>14787</v>
      </c>
      <c r="G1636" s="12" t="s">
        <v>14788</v>
      </c>
      <c r="H1636" s="12" t="s">
        <v>14789</v>
      </c>
      <c r="I1636" s="12" t="s">
        <v>14790</v>
      </c>
      <c r="J1636" t="s">
        <v>14791</v>
      </c>
      <c r="K1636" s="4">
        <v>131</v>
      </c>
      <c r="L1636" s="3">
        <v>32</v>
      </c>
      <c r="M1636" s="3">
        <v>9894</v>
      </c>
      <c r="O1636" s="4">
        <v>131</v>
      </c>
      <c r="P1636" s="3">
        <v>9894</v>
      </c>
    </row>
    <row r="1637" spans="1:16" x14ac:dyDescent="0.25">
      <c r="A1637" s="3">
        <v>1636</v>
      </c>
      <c r="B1637" s="3">
        <v>12</v>
      </c>
      <c r="C1637" s="3">
        <v>32</v>
      </c>
      <c r="D1637" s="22" t="s">
        <v>1831</v>
      </c>
      <c r="E1637" s="12" t="s">
        <v>14792</v>
      </c>
      <c r="F1637" s="12" t="s">
        <v>14793</v>
      </c>
      <c r="G1637" s="12" t="s">
        <v>14794</v>
      </c>
      <c r="H1637" s="12" t="s">
        <v>14794</v>
      </c>
      <c r="I1637" s="12" t="s">
        <v>14795</v>
      </c>
      <c r="J1637" t="s">
        <v>14796</v>
      </c>
      <c r="K1637" s="4">
        <v>83</v>
      </c>
      <c r="L1637" s="3">
        <v>19</v>
      </c>
      <c r="M1637" s="3">
        <v>7079</v>
      </c>
      <c r="O1637" s="4">
        <v>83</v>
      </c>
      <c r="P1637" s="3">
        <v>7079</v>
      </c>
    </row>
    <row r="1638" spans="1:16" x14ac:dyDescent="0.25">
      <c r="A1638" s="3">
        <v>1637</v>
      </c>
      <c r="B1638" s="3">
        <v>12</v>
      </c>
      <c r="C1638" s="3">
        <v>33</v>
      </c>
      <c r="D1638" s="22" t="s">
        <v>1832</v>
      </c>
      <c r="E1638" s="12" t="s">
        <v>14797</v>
      </c>
      <c r="F1638" s="12" t="s">
        <v>14798</v>
      </c>
      <c r="G1638" s="12" t="s">
        <v>14799</v>
      </c>
      <c r="H1638" s="12" t="s">
        <v>14799</v>
      </c>
      <c r="I1638" s="12" t="s">
        <v>14800</v>
      </c>
      <c r="J1638" t="s">
        <v>14801</v>
      </c>
      <c r="K1638" s="4">
        <v>67</v>
      </c>
      <c r="L1638" s="3">
        <v>17</v>
      </c>
      <c r="M1638" s="3">
        <v>2368</v>
      </c>
      <c r="O1638" s="4">
        <v>67</v>
      </c>
      <c r="P1638" s="3">
        <v>2368</v>
      </c>
    </row>
    <row r="1639" spans="1:16" x14ac:dyDescent="0.25">
      <c r="A1639" s="3">
        <v>1638</v>
      </c>
      <c r="B1639" s="3">
        <v>12</v>
      </c>
      <c r="C1639" s="3">
        <v>34</v>
      </c>
      <c r="D1639" s="22" t="s">
        <v>1833</v>
      </c>
      <c r="E1639" s="12" t="s">
        <v>14802</v>
      </c>
      <c r="F1639" s="12" t="s">
        <v>14803</v>
      </c>
      <c r="G1639" s="12" t="s">
        <v>14804</v>
      </c>
      <c r="H1639" s="12" t="s">
        <v>14804</v>
      </c>
      <c r="I1639" s="12" t="s">
        <v>14805</v>
      </c>
      <c r="J1639" t="s">
        <v>14806</v>
      </c>
      <c r="K1639" s="4">
        <v>41</v>
      </c>
      <c r="L1639" s="3">
        <v>10</v>
      </c>
      <c r="M1639" s="3">
        <v>1912</v>
      </c>
      <c r="O1639" s="4">
        <v>41</v>
      </c>
      <c r="P1639" s="3">
        <v>1912</v>
      </c>
    </row>
    <row r="1640" spans="1:16" x14ac:dyDescent="0.25">
      <c r="A1640" s="3">
        <v>1639</v>
      </c>
      <c r="B1640" s="3">
        <v>12</v>
      </c>
      <c r="C1640" s="3">
        <v>35</v>
      </c>
      <c r="D1640" s="22" t="s">
        <v>1834</v>
      </c>
      <c r="E1640" s="12" t="s">
        <v>14807</v>
      </c>
      <c r="F1640" s="12" t="s">
        <v>14808</v>
      </c>
      <c r="G1640" s="12" t="s">
        <v>14809</v>
      </c>
      <c r="H1640" s="12" t="s">
        <v>14809</v>
      </c>
      <c r="I1640" s="12" t="s">
        <v>14810</v>
      </c>
      <c r="J1640" t="s">
        <v>14811</v>
      </c>
      <c r="K1640" s="4">
        <v>38</v>
      </c>
      <c r="L1640" s="3">
        <v>11</v>
      </c>
      <c r="M1640" s="3">
        <v>2174</v>
      </c>
      <c r="O1640" s="4">
        <v>38</v>
      </c>
      <c r="P1640" s="3">
        <v>2174</v>
      </c>
    </row>
    <row r="1641" spans="1:16" x14ac:dyDescent="0.25">
      <c r="A1641" s="3">
        <v>1640</v>
      </c>
      <c r="B1641" s="3">
        <v>12</v>
      </c>
      <c r="C1641" s="3">
        <v>36</v>
      </c>
      <c r="D1641" s="22" t="s">
        <v>1835</v>
      </c>
      <c r="E1641" s="12" t="s">
        <v>14812</v>
      </c>
      <c r="F1641" s="12" t="s">
        <v>14813</v>
      </c>
      <c r="G1641" s="12" t="s">
        <v>14814</v>
      </c>
      <c r="H1641" s="12" t="s">
        <v>14814</v>
      </c>
      <c r="I1641" s="12" t="s">
        <v>14815</v>
      </c>
      <c r="J1641" t="s">
        <v>14816</v>
      </c>
      <c r="K1641" s="4">
        <v>116</v>
      </c>
      <c r="L1641" s="3">
        <v>27</v>
      </c>
      <c r="M1641" s="3">
        <v>7646</v>
      </c>
      <c r="O1641" s="4">
        <v>116</v>
      </c>
      <c r="P1641" s="3">
        <v>7646</v>
      </c>
    </row>
    <row r="1642" spans="1:16" x14ac:dyDescent="0.25">
      <c r="A1642" s="3">
        <v>1641</v>
      </c>
      <c r="B1642" s="3">
        <v>12</v>
      </c>
      <c r="C1642" s="3">
        <v>37</v>
      </c>
      <c r="D1642" s="22" t="s">
        <v>1836</v>
      </c>
      <c r="E1642" s="12" t="s">
        <v>14817</v>
      </c>
      <c r="F1642" s="12" t="s">
        <v>14818</v>
      </c>
      <c r="G1642" s="12" t="s">
        <v>14819</v>
      </c>
      <c r="H1642" s="12" t="s">
        <v>14819</v>
      </c>
      <c r="I1642" s="12" t="s">
        <v>14820</v>
      </c>
      <c r="J1642" t="s">
        <v>14821</v>
      </c>
      <c r="K1642" s="4">
        <v>112</v>
      </c>
      <c r="L1642" s="3">
        <v>26</v>
      </c>
      <c r="M1642" s="3">
        <v>7331</v>
      </c>
      <c r="O1642" s="4">
        <v>112</v>
      </c>
      <c r="P1642" s="3">
        <v>7331</v>
      </c>
    </row>
    <row r="1643" spans="1:16" x14ac:dyDescent="0.25">
      <c r="A1643" s="3">
        <v>1642</v>
      </c>
      <c r="B1643" s="3">
        <v>12</v>
      </c>
      <c r="C1643" s="3">
        <v>38</v>
      </c>
      <c r="D1643" s="22" t="s">
        <v>1837</v>
      </c>
      <c r="E1643" s="12" t="s">
        <v>14822</v>
      </c>
      <c r="F1643" s="12" t="s">
        <v>14823</v>
      </c>
      <c r="G1643" s="12" t="s">
        <v>14824</v>
      </c>
      <c r="H1643" s="12" t="s">
        <v>14824</v>
      </c>
      <c r="I1643" s="12" t="s">
        <v>14825</v>
      </c>
      <c r="J1643" t="s">
        <v>14826</v>
      </c>
      <c r="K1643" s="4">
        <v>103</v>
      </c>
      <c r="L1643" s="3">
        <v>26</v>
      </c>
      <c r="M1643" s="3">
        <v>6701</v>
      </c>
      <c r="O1643" s="4">
        <v>103</v>
      </c>
      <c r="P1643" s="3">
        <v>6701</v>
      </c>
    </row>
    <row r="1644" spans="1:16" x14ac:dyDescent="0.25">
      <c r="A1644" s="3">
        <v>1643</v>
      </c>
      <c r="B1644" s="3">
        <v>12</v>
      </c>
      <c r="C1644" s="3">
        <v>39</v>
      </c>
      <c r="D1644" s="22" t="s">
        <v>1838</v>
      </c>
      <c r="E1644" s="12" t="s">
        <v>14827</v>
      </c>
      <c r="F1644" s="12" t="s">
        <v>14828</v>
      </c>
      <c r="G1644" s="12" t="s">
        <v>14829</v>
      </c>
      <c r="H1644" s="12" t="s">
        <v>14829</v>
      </c>
      <c r="I1644" s="12" t="s">
        <v>14830</v>
      </c>
      <c r="J1644" t="s">
        <v>14831</v>
      </c>
      <c r="K1644" s="4">
        <v>44</v>
      </c>
      <c r="L1644" s="3">
        <v>9</v>
      </c>
      <c r="M1644" s="3">
        <v>2660</v>
      </c>
      <c r="O1644" s="4">
        <v>44</v>
      </c>
      <c r="P1644" s="3">
        <v>2660</v>
      </c>
    </row>
    <row r="1645" spans="1:16" x14ac:dyDescent="0.25">
      <c r="A1645" s="3">
        <v>1644</v>
      </c>
      <c r="B1645" s="3">
        <v>12</v>
      </c>
      <c r="C1645" s="3">
        <v>40</v>
      </c>
      <c r="D1645" s="22" t="s">
        <v>1839</v>
      </c>
      <c r="E1645" s="12" t="s">
        <v>14832</v>
      </c>
      <c r="F1645" s="12" t="s">
        <v>14833</v>
      </c>
      <c r="G1645" s="12" t="s">
        <v>14834</v>
      </c>
      <c r="H1645" s="12" t="s">
        <v>14834</v>
      </c>
      <c r="I1645" s="12" t="s">
        <v>14835</v>
      </c>
      <c r="J1645" t="s">
        <v>14836</v>
      </c>
      <c r="K1645" s="4">
        <v>127</v>
      </c>
      <c r="L1645" s="3">
        <v>32</v>
      </c>
      <c r="M1645" s="3">
        <v>5719</v>
      </c>
      <c r="O1645" s="4">
        <v>127</v>
      </c>
      <c r="P1645" s="3">
        <v>5719</v>
      </c>
    </row>
    <row r="1646" spans="1:16" x14ac:dyDescent="0.25">
      <c r="A1646" s="3">
        <v>1645</v>
      </c>
      <c r="B1646" s="3">
        <v>12</v>
      </c>
      <c r="C1646" s="3">
        <v>41</v>
      </c>
      <c r="D1646" s="22" t="s">
        <v>1840</v>
      </c>
      <c r="E1646" s="12" t="s">
        <v>14837</v>
      </c>
      <c r="F1646" s="12" t="s">
        <v>14838</v>
      </c>
      <c r="G1646" s="12" t="s">
        <v>14839</v>
      </c>
      <c r="H1646" s="12" t="s">
        <v>14839</v>
      </c>
      <c r="I1646" s="12" t="s">
        <v>14840</v>
      </c>
      <c r="J1646" t="s">
        <v>14841</v>
      </c>
      <c r="K1646" s="4">
        <v>86</v>
      </c>
      <c r="L1646" s="3">
        <v>19</v>
      </c>
      <c r="M1646" s="3">
        <v>7347</v>
      </c>
      <c r="O1646" s="4">
        <v>86</v>
      </c>
      <c r="P1646" s="3">
        <v>7347</v>
      </c>
    </row>
    <row r="1647" spans="1:16" x14ac:dyDescent="0.25">
      <c r="A1647" s="3">
        <v>1646</v>
      </c>
      <c r="B1647" s="3">
        <v>12</v>
      </c>
      <c r="C1647" s="3">
        <v>42</v>
      </c>
      <c r="D1647" s="22" t="s">
        <v>1841</v>
      </c>
      <c r="E1647" s="12" t="s">
        <v>14842</v>
      </c>
      <c r="F1647" s="12" t="s">
        <v>14843</v>
      </c>
      <c r="G1647" s="12" t="s">
        <v>14844</v>
      </c>
      <c r="H1647" s="12" t="s">
        <v>14844</v>
      </c>
      <c r="I1647" s="12" t="s">
        <v>14845</v>
      </c>
      <c r="J1647" t="s">
        <v>14846</v>
      </c>
      <c r="K1647" s="4">
        <v>69</v>
      </c>
      <c r="L1647" s="3">
        <v>18</v>
      </c>
      <c r="M1647" s="3">
        <v>7051</v>
      </c>
      <c r="O1647" s="4">
        <v>69</v>
      </c>
      <c r="P1647" s="3">
        <v>7051</v>
      </c>
    </row>
    <row r="1648" spans="1:16" x14ac:dyDescent="0.25">
      <c r="A1648" s="3">
        <v>1647</v>
      </c>
      <c r="B1648" s="3">
        <v>12</v>
      </c>
      <c r="C1648" s="3">
        <v>43</v>
      </c>
      <c r="D1648" s="22" t="s">
        <v>1842</v>
      </c>
      <c r="E1648" s="12" t="s">
        <v>14847</v>
      </c>
      <c r="F1648" s="12" t="s">
        <v>14848</v>
      </c>
      <c r="G1648" s="12" t="s">
        <v>14849</v>
      </c>
      <c r="H1648" s="12" t="s">
        <v>14849</v>
      </c>
      <c r="I1648" s="12" t="s">
        <v>14850</v>
      </c>
      <c r="J1648" t="s">
        <v>14851</v>
      </c>
      <c r="K1648" s="4">
        <v>100</v>
      </c>
      <c r="L1648" s="3">
        <v>24</v>
      </c>
      <c r="M1648" s="3">
        <v>8025</v>
      </c>
      <c r="O1648" s="4">
        <v>100</v>
      </c>
      <c r="P1648" s="3">
        <v>8025</v>
      </c>
    </row>
    <row r="1649" spans="1:16" x14ac:dyDescent="0.25">
      <c r="A1649" s="3">
        <v>1648</v>
      </c>
      <c r="B1649" s="3">
        <v>12</v>
      </c>
      <c r="C1649" s="3">
        <v>44</v>
      </c>
      <c r="D1649" s="22" t="s">
        <v>1843</v>
      </c>
      <c r="E1649" s="12" t="s">
        <v>14852</v>
      </c>
      <c r="F1649" s="12" t="s">
        <v>14853</v>
      </c>
      <c r="G1649" s="12" t="s">
        <v>14854</v>
      </c>
      <c r="H1649" s="12" t="s">
        <v>14854</v>
      </c>
      <c r="I1649" s="12" t="s">
        <v>14855</v>
      </c>
      <c r="J1649" t="s">
        <v>14856</v>
      </c>
      <c r="K1649" s="4">
        <v>37</v>
      </c>
      <c r="L1649" s="3">
        <v>8</v>
      </c>
      <c r="M1649" s="3">
        <v>3434</v>
      </c>
      <c r="O1649" s="4">
        <v>37</v>
      </c>
      <c r="P1649" s="3">
        <v>3434</v>
      </c>
    </row>
    <row r="1650" spans="1:16" x14ac:dyDescent="0.25">
      <c r="A1650" s="3">
        <v>1649</v>
      </c>
      <c r="B1650" s="3">
        <v>12</v>
      </c>
      <c r="C1650" s="3">
        <v>45</v>
      </c>
      <c r="D1650" s="22" t="s">
        <v>1844</v>
      </c>
      <c r="E1650" s="12" t="s">
        <v>14857</v>
      </c>
      <c r="F1650" s="12" t="s">
        <v>14858</v>
      </c>
      <c r="G1650" s="12" t="s">
        <v>14859</v>
      </c>
      <c r="H1650" s="12" t="s">
        <v>14859</v>
      </c>
      <c r="I1650" s="12" t="s">
        <v>14860</v>
      </c>
      <c r="J1650" t="s">
        <v>14861</v>
      </c>
      <c r="K1650" s="4">
        <v>50</v>
      </c>
      <c r="L1650" s="3">
        <v>11</v>
      </c>
      <c r="M1650" s="3">
        <v>2477</v>
      </c>
      <c r="O1650" s="4">
        <v>50</v>
      </c>
      <c r="P1650" s="3">
        <v>2477</v>
      </c>
    </row>
    <row r="1651" spans="1:16" x14ac:dyDescent="0.25">
      <c r="A1651" s="3">
        <v>1650</v>
      </c>
      <c r="B1651" s="3">
        <v>12</v>
      </c>
      <c r="C1651" s="3">
        <v>46</v>
      </c>
      <c r="D1651" s="22" t="s">
        <v>1845</v>
      </c>
      <c r="E1651" s="12" t="s">
        <v>14862</v>
      </c>
      <c r="F1651" s="12" t="s">
        <v>14863</v>
      </c>
      <c r="G1651" s="12" t="s">
        <v>14864</v>
      </c>
      <c r="H1651" s="12" t="s">
        <v>14864</v>
      </c>
      <c r="I1651" s="12" t="s">
        <v>14865</v>
      </c>
      <c r="J1651" t="s">
        <v>14866</v>
      </c>
      <c r="K1651" s="4">
        <v>93</v>
      </c>
      <c r="L1651" s="3">
        <v>22</v>
      </c>
      <c r="M1651" s="3">
        <v>6955</v>
      </c>
      <c r="O1651" s="4">
        <v>93</v>
      </c>
      <c r="P1651" s="3">
        <v>6955</v>
      </c>
    </row>
    <row r="1652" spans="1:16" x14ac:dyDescent="0.25">
      <c r="A1652" s="3">
        <v>1651</v>
      </c>
      <c r="B1652" s="3">
        <v>12</v>
      </c>
      <c r="C1652" s="3">
        <v>47</v>
      </c>
      <c r="D1652" s="22" t="s">
        <v>1846</v>
      </c>
      <c r="E1652" s="12" t="s">
        <v>14867</v>
      </c>
      <c r="F1652" s="12" t="s">
        <v>14868</v>
      </c>
      <c r="G1652" s="12" t="s">
        <v>14869</v>
      </c>
      <c r="H1652" s="12" t="s">
        <v>14869</v>
      </c>
      <c r="I1652" s="12" t="s">
        <v>14870</v>
      </c>
      <c r="J1652" t="s">
        <v>14871</v>
      </c>
      <c r="K1652" s="4">
        <v>57</v>
      </c>
      <c r="L1652" s="3">
        <v>14</v>
      </c>
      <c r="M1652" s="3">
        <v>3856</v>
      </c>
      <c r="O1652" s="4">
        <v>57</v>
      </c>
      <c r="P1652" s="3">
        <v>3856</v>
      </c>
    </row>
    <row r="1653" spans="1:16" x14ac:dyDescent="0.25">
      <c r="A1653" s="3">
        <v>1652</v>
      </c>
      <c r="B1653" s="3">
        <v>12</v>
      </c>
      <c r="C1653" s="3">
        <v>48</v>
      </c>
      <c r="D1653" s="22" t="s">
        <v>1847</v>
      </c>
      <c r="E1653" s="12" t="s">
        <v>14872</v>
      </c>
      <c r="F1653" s="12" t="s">
        <v>14873</v>
      </c>
      <c r="G1653" s="12" t="s">
        <v>14874</v>
      </c>
      <c r="H1653" s="12" t="s">
        <v>14874</v>
      </c>
      <c r="I1653" s="12" t="s">
        <v>14875</v>
      </c>
      <c r="J1653" t="s">
        <v>14876</v>
      </c>
      <c r="K1653" s="4">
        <v>53</v>
      </c>
      <c r="L1653" s="3">
        <v>15</v>
      </c>
      <c r="M1653" s="3">
        <v>4027</v>
      </c>
      <c r="O1653" s="4">
        <v>53</v>
      </c>
      <c r="P1653" s="3">
        <v>4027</v>
      </c>
    </row>
    <row r="1654" spans="1:16" x14ac:dyDescent="0.25">
      <c r="A1654" s="3">
        <v>1653</v>
      </c>
      <c r="B1654" s="3">
        <v>12</v>
      </c>
      <c r="C1654" s="3">
        <v>49</v>
      </c>
      <c r="D1654" s="22" t="s">
        <v>1848</v>
      </c>
      <c r="E1654" s="12" t="s">
        <v>14877</v>
      </c>
      <c r="F1654" s="12" t="s">
        <v>14878</v>
      </c>
      <c r="G1654" s="12" t="s">
        <v>14879</v>
      </c>
      <c r="H1654" s="12" t="s">
        <v>14879</v>
      </c>
      <c r="I1654" s="12" t="s">
        <v>14880</v>
      </c>
      <c r="J1654" t="s">
        <v>14881</v>
      </c>
      <c r="K1654" s="4">
        <v>39</v>
      </c>
      <c r="L1654" s="3">
        <v>11</v>
      </c>
      <c r="M1654" s="3">
        <v>4263</v>
      </c>
      <c r="O1654" s="4">
        <v>39</v>
      </c>
      <c r="P1654" s="3">
        <v>4263</v>
      </c>
    </row>
    <row r="1655" spans="1:16" x14ac:dyDescent="0.25">
      <c r="A1655" s="3">
        <v>1654</v>
      </c>
      <c r="B1655" s="3">
        <v>12</v>
      </c>
      <c r="C1655" s="3">
        <v>50</v>
      </c>
      <c r="D1655" s="22" t="s">
        <v>1849</v>
      </c>
      <c r="E1655" s="12" t="s">
        <v>14882</v>
      </c>
      <c r="F1655" s="12" t="s">
        <v>14883</v>
      </c>
      <c r="G1655" s="12" t="s">
        <v>14884</v>
      </c>
      <c r="H1655" s="12" t="s">
        <v>14885</v>
      </c>
      <c r="I1655" s="12" t="s">
        <v>14886</v>
      </c>
      <c r="J1655" t="s">
        <v>14887</v>
      </c>
      <c r="K1655" s="4">
        <v>89</v>
      </c>
      <c r="L1655" s="3">
        <v>22</v>
      </c>
      <c r="M1655" s="3">
        <v>3554</v>
      </c>
      <c r="O1655" s="4">
        <v>89</v>
      </c>
      <c r="P1655" s="3">
        <v>3554</v>
      </c>
    </row>
    <row r="1656" spans="1:16" x14ac:dyDescent="0.25">
      <c r="A1656" s="3">
        <v>1655</v>
      </c>
      <c r="B1656" s="3">
        <v>12</v>
      </c>
      <c r="C1656" s="3">
        <v>51</v>
      </c>
      <c r="D1656" s="22" t="s">
        <v>1850</v>
      </c>
      <c r="E1656" s="12" t="s">
        <v>14888</v>
      </c>
      <c r="F1656" s="12" t="s">
        <v>14889</v>
      </c>
      <c r="G1656" s="12" t="s">
        <v>14890</v>
      </c>
      <c r="H1656" s="12" t="s">
        <v>14891</v>
      </c>
      <c r="I1656" s="12" t="s">
        <v>14892</v>
      </c>
      <c r="J1656" t="s">
        <v>14893</v>
      </c>
      <c r="K1656" s="4">
        <v>106</v>
      </c>
      <c r="L1656" s="3">
        <v>29</v>
      </c>
      <c r="M1656" s="3">
        <v>6906</v>
      </c>
      <c r="O1656" s="4">
        <v>106</v>
      </c>
      <c r="P1656" s="3">
        <v>6906</v>
      </c>
    </row>
    <row r="1657" spans="1:16" x14ac:dyDescent="0.25">
      <c r="A1657" s="3">
        <v>1656</v>
      </c>
      <c r="B1657" s="3">
        <v>12</v>
      </c>
      <c r="C1657" s="3">
        <v>52</v>
      </c>
      <c r="D1657" s="22" t="s">
        <v>1851</v>
      </c>
      <c r="E1657" s="12" t="s">
        <v>14894</v>
      </c>
      <c r="F1657" s="12" t="s">
        <v>14895</v>
      </c>
      <c r="G1657" s="12" t="s">
        <v>14896</v>
      </c>
      <c r="H1657" s="12" t="s">
        <v>14896</v>
      </c>
      <c r="I1657" s="12" t="s">
        <v>14897</v>
      </c>
      <c r="J1657" t="s">
        <v>14898</v>
      </c>
      <c r="K1657" s="4">
        <v>47</v>
      </c>
      <c r="L1657" s="3">
        <v>12</v>
      </c>
      <c r="M1657" s="3">
        <v>3731</v>
      </c>
      <c r="O1657" s="4">
        <v>47</v>
      </c>
      <c r="P1657" s="3">
        <v>3731</v>
      </c>
    </row>
    <row r="1658" spans="1:16" x14ac:dyDescent="0.25">
      <c r="A1658" s="3">
        <v>1657</v>
      </c>
      <c r="B1658" s="3">
        <v>12</v>
      </c>
      <c r="C1658" s="3">
        <v>53</v>
      </c>
      <c r="D1658" s="22" t="s">
        <v>1852</v>
      </c>
      <c r="E1658" s="12" t="s">
        <v>14899</v>
      </c>
      <c r="F1658" s="12" t="s">
        <v>14900</v>
      </c>
      <c r="G1658" s="12" t="s">
        <v>14901</v>
      </c>
      <c r="H1658" s="12" t="s">
        <v>14901</v>
      </c>
      <c r="I1658" s="12" t="s">
        <v>14902</v>
      </c>
      <c r="J1658" t="s">
        <v>14903</v>
      </c>
      <c r="K1658" s="4">
        <v>54</v>
      </c>
      <c r="L1658" s="3">
        <v>15</v>
      </c>
      <c r="M1658" s="3">
        <v>3449</v>
      </c>
      <c r="O1658" s="4">
        <v>54</v>
      </c>
      <c r="P1658" s="3">
        <v>3449</v>
      </c>
    </row>
    <row r="1659" spans="1:16" x14ac:dyDescent="0.25">
      <c r="A1659" s="3">
        <v>1658</v>
      </c>
      <c r="B1659" s="3">
        <v>12</v>
      </c>
      <c r="C1659" s="3">
        <v>54</v>
      </c>
      <c r="D1659" s="22" t="s">
        <v>1853</v>
      </c>
      <c r="E1659" s="12" t="s">
        <v>14904</v>
      </c>
      <c r="F1659" s="12" t="s">
        <v>14905</v>
      </c>
      <c r="G1659" s="12" t="s">
        <v>14906</v>
      </c>
      <c r="H1659" s="12" t="s">
        <v>14906</v>
      </c>
      <c r="I1659" s="12" t="s">
        <v>14907</v>
      </c>
      <c r="J1659" t="s">
        <v>14908</v>
      </c>
      <c r="K1659" s="4">
        <v>61</v>
      </c>
      <c r="L1659" s="3">
        <v>14</v>
      </c>
      <c r="M1659" s="3">
        <v>3009</v>
      </c>
      <c r="O1659" s="4">
        <v>61</v>
      </c>
      <c r="P1659" s="3">
        <v>3009</v>
      </c>
    </row>
    <row r="1660" spans="1:16" x14ac:dyDescent="0.25">
      <c r="A1660" s="3">
        <v>1659</v>
      </c>
      <c r="B1660" s="3">
        <v>12</v>
      </c>
      <c r="C1660" s="3">
        <v>55</v>
      </c>
      <c r="D1660" s="22" t="s">
        <v>1854</v>
      </c>
      <c r="E1660" s="12" t="s">
        <v>14909</v>
      </c>
      <c r="F1660" s="12" t="s">
        <v>14910</v>
      </c>
      <c r="G1660" s="12" t="s">
        <v>14911</v>
      </c>
      <c r="H1660" s="12" t="s">
        <v>14911</v>
      </c>
      <c r="I1660" s="12" t="s">
        <v>14912</v>
      </c>
      <c r="J1660" t="s">
        <v>14913</v>
      </c>
      <c r="K1660" s="4">
        <v>33</v>
      </c>
      <c r="L1660" s="3">
        <v>8</v>
      </c>
      <c r="M1660" s="3">
        <v>3314</v>
      </c>
      <c r="O1660" s="4">
        <v>33</v>
      </c>
      <c r="P1660" s="3">
        <v>3314</v>
      </c>
    </row>
    <row r="1661" spans="1:16" x14ac:dyDescent="0.25">
      <c r="A1661" s="3">
        <v>1660</v>
      </c>
      <c r="B1661" s="3">
        <v>12</v>
      </c>
      <c r="C1661" s="3">
        <v>56</v>
      </c>
      <c r="D1661" s="22" t="s">
        <v>1855</v>
      </c>
      <c r="E1661" s="12" t="s">
        <v>14914</v>
      </c>
      <c r="F1661" s="12" t="s">
        <v>14915</v>
      </c>
      <c r="G1661" s="12" t="s">
        <v>14916</v>
      </c>
      <c r="H1661" s="12" t="s">
        <v>14916</v>
      </c>
      <c r="I1661" s="12" t="s">
        <v>14917</v>
      </c>
      <c r="J1661" t="s">
        <v>14918</v>
      </c>
      <c r="K1661" s="4">
        <v>72</v>
      </c>
      <c r="L1661" s="3">
        <v>17</v>
      </c>
      <c r="M1661" s="3">
        <v>6255</v>
      </c>
      <c r="O1661" s="4">
        <v>72</v>
      </c>
      <c r="P1661" s="3">
        <v>6255</v>
      </c>
    </row>
    <row r="1662" spans="1:16" x14ac:dyDescent="0.25">
      <c r="A1662" s="3">
        <v>1661</v>
      </c>
      <c r="B1662" s="3">
        <v>12</v>
      </c>
      <c r="C1662" s="3">
        <v>57</v>
      </c>
      <c r="D1662" s="22" t="s">
        <v>1856</v>
      </c>
      <c r="E1662" s="12" t="s">
        <v>14919</v>
      </c>
      <c r="F1662" s="12" t="s">
        <v>14920</v>
      </c>
      <c r="G1662" s="12" t="s">
        <v>14921</v>
      </c>
      <c r="H1662" s="12" t="s">
        <v>14921</v>
      </c>
      <c r="I1662" s="12" t="s">
        <v>14922</v>
      </c>
      <c r="J1662" t="s">
        <v>14923</v>
      </c>
      <c r="K1662" s="4">
        <v>37</v>
      </c>
      <c r="L1662" s="3">
        <v>7</v>
      </c>
      <c r="M1662" s="3">
        <v>3457</v>
      </c>
      <c r="O1662" s="4">
        <v>37</v>
      </c>
      <c r="P1662" s="3">
        <v>3457</v>
      </c>
    </row>
    <row r="1663" spans="1:16" x14ac:dyDescent="0.25">
      <c r="A1663" s="3">
        <v>1662</v>
      </c>
      <c r="B1663" s="3">
        <v>12</v>
      </c>
      <c r="C1663" s="3">
        <v>58</v>
      </c>
      <c r="D1663" s="22" t="s">
        <v>1857</v>
      </c>
      <c r="E1663" s="12" t="s">
        <v>14924</v>
      </c>
      <c r="F1663" s="12" t="s">
        <v>14925</v>
      </c>
      <c r="G1663" s="12" t="s">
        <v>14926</v>
      </c>
      <c r="H1663" s="12" t="s">
        <v>14926</v>
      </c>
      <c r="I1663" s="12" t="s">
        <v>14927</v>
      </c>
      <c r="J1663" t="s">
        <v>14928</v>
      </c>
      <c r="K1663" s="4">
        <v>39</v>
      </c>
      <c r="L1663" s="3">
        <v>9</v>
      </c>
      <c r="M1663" s="3">
        <v>2542</v>
      </c>
      <c r="O1663" s="4">
        <v>39</v>
      </c>
      <c r="P1663" s="3">
        <v>2542</v>
      </c>
    </row>
    <row r="1664" spans="1:16" x14ac:dyDescent="0.25">
      <c r="A1664" s="3">
        <v>1663</v>
      </c>
      <c r="B1664" s="3">
        <v>12</v>
      </c>
      <c r="C1664" s="3">
        <v>59</v>
      </c>
      <c r="D1664" s="22" t="s">
        <v>1858</v>
      </c>
      <c r="E1664" s="12" t="s">
        <v>14929</v>
      </c>
      <c r="F1664" s="12" t="s">
        <v>14930</v>
      </c>
      <c r="G1664" s="12" t="s">
        <v>14931</v>
      </c>
      <c r="H1664" s="12" t="s">
        <v>14931</v>
      </c>
      <c r="I1664" s="12" t="s">
        <v>14932</v>
      </c>
      <c r="J1664" t="s">
        <v>14933</v>
      </c>
      <c r="K1664" s="4">
        <v>72</v>
      </c>
      <c r="L1664" s="3">
        <v>17</v>
      </c>
      <c r="M1664" s="3">
        <v>3687</v>
      </c>
      <c r="O1664" s="4">
        <v>72</v>
      </c>
      <c r="P1664" s="3">
        <v>3687</v>
      </c>
    </row>
    <row r="1665" spans="1:16" x14ac:dyDescent="0.25">
      <c r="A1665" s="3">
        <v>1664</v>
      </c>
      <c r="B1665" s="3">
        <v>12</v>
      </c>
      <c r="C1665" s="3">
        <v>60</v>
      </c>
      <c r="D1665" s="22" t="s">
        <v>1859</v>
      </c>
      <c r="E1665" s="12" t="s">
        <v>14934</v>
      </c>
      <c r="F1665" s="12" t="s">
        <v>14935</v>
      </c>
      <c r="G1665" s="12" t="s">
        <v>14936</v>
      </c>
      <c r="H1665" s="12" t="s">
        <v>14936</v>
      </c>
      <c r="I1665" s="12" t="s">
        <v>14937</v>
      </c>
      <c r="J1665" t="s">
        <v>14938</v>
      </c>
      <c r="K1665" s="4">
        <v>35</v>
      </c>
      <c r="L1665" s="3">
        <v>10</v>
      </c>
      <c r="M1665" s="3">
        <v>2265</v>
      </c>
      <c r="O1665" s="4">
        <v>35</v>
      </c>
      <c r="P1665" s="3">
        <v>2265</v>
      </c>
    </row>
    <row r="1666" spans="1:16" x14ac:dyDescent="0.25">
      <c r="A1666" s="3">
        <v>1665</v>
      </c>
      <c r="B1666" s="3">
        <v>12</v>
      </c>
      <c r="C1666" s="3">
        <v>61</v>
      </c>
      <c r="D1666" s="22" t="s">
        <v>1860</v>
      </c>
      <c r="E1666" s="12" t="s">
        <v>14939</v>
      </c>
      <c r="F1666" s="12" t="s">
        <v>14940</v>
      </c>
      <c r="G1666" s="12" t="s">
        <v>14941</v>
      </c>
      <c r="H1666" s="12" t="s">
        <v>14941</v>
      </c>
      <c r="I1666" s="12" t="s">
        <v>14942</v>
      </c>
      <c r="J1666" t="s">
        <v>14943</v>
      </c>
      <c r="K1666" s="4">
        <v>27</v>
      </c>
      <c r="L1666" s="3">
        <v>6</v>
      </c>
      <c r="M1666" s="3">
        <v>916</v>
      </c>
      <c r="O1666" s="4">
        <v>27</v>
      </c>
      <c r="P1666" s="3">
        <v>916</v>
      </c>
    </row>
    <row r="1667" spans="1:16" x14ac:dyDescent="0.25">
      <c r="A1667" s="3">
        <v>1666</v>
      </c>
      <c r="B1667" s="3">
        <v>12</v>
      </c>
      <c r="C1667" s="3">
        <v>62</v>
      </c>
      <c r="D1667" s="22" t="s">
        <v>1861</v>
      </c>
      <c r="E1667" s="12" t="s">
        <v>14944</v>
      </c>
      <c r="F1667" s="12" t="s">
        <v>14945</v>
      </c>
      <c r="G1667" s="12" t="s">
        <v>14946</v>
      </c>
      <c r="H1667" s="12" t="s">
        <v>14946</v>
      </c>
      <c r="I1667" s="12" t="s">
        <v>14947</v>
      </c>
      <c r="J1667" t="s">
        <v>14948</v>
      </c>
      <c r="K1667" s="4">
        <v>72</v>
      </c>
      <c r="L1667" s="3">
        <v>14</v>
      </c>
      <c r="M1667" s="3">
        <v>4639</v>
      </c>
      <c r="O1667" s="4">
        <v>72</v>
      </c>
      <c r="P1667" s="3">
        <v>4639</v>
      </c>
    </row>
    <row r="1668" spans="1:16" x14ac:dyDescent="0.25">
      <c r="A1668" s="3">
        <v>1667</v>
      </c>
      <c r="B1668" s="3">
        <v>12</v>
      </c>
      <c r="C1668" s="3">
        <v>63</v>
      </c>
      <c r="D1668" s="22" t="s">
        <v>1862</v>
      </c>
      <c r="E1668" s="12" t="s">
        <v>14949</v>
      </c>
      <c r="F1668" s="12" t="s">
        <v>14950</v>
      </c>
      <c r="G1668" s="12" t="s">
        <v>14951</v>
      </c>
      <c r="H1668" s="12" t="s">
        <v>14951</v>
      </c>
      <c r="I1668" s="12" t="s">
        <v>14952</v>
      </c>
      <c r="J1668" t="s">
        <v>14953</v>
      </c>
      <c r="K1668" s="4">
        <v>69</v>
      </c>
      <c r="L1668" s="3">
        <v>16</v>
      </c>
      <c r="M1668" s="3">
        <v>3927</v>
      </c>
      <c r="O1668" s="4">
        <v>69</v>
      </c>
      <c r="P1668" s="3">
        <v>3927</v>
      </c>
    </row>
    <row r="1669" spans="1:16" x14ac:dyDescent="0.25">
      <c r="A1669" s="3">
        <v>1668</v>
      </c>
      <c r="B1669" s="3">
        <v>12</v>
      </c>
      <c r="C1669" s="3">
        <v>64</v>
      </c>
      <c r="D1669" s="22" t="s">
        <v>1863</v>
      </c>
      <c r="E1669" s="12" t="s">
        <v>14954</v>
      </c>
      <c r="F1669" s="12" t="s">
        <v>14955</v>
      </c>
      <c r="G1669" s="12" t="s">
        <v>14956</v>
      </c>
      <c r="H1669" s="12" t="s">
        <v>14956</v>
      </c>
      <c r="I1669" s="12" t="s">
        <v>14957</v>
      </c>
      <c r="J1669" t="s">
        <v>14958</v>
      </c>
      <c r="K1669" s="4">
        <v>65</v>
      </c>
      <c r="L1669" s="3">
        <v>17</v>
      </c>
      <c r="M1669" s="3">
        <v>4575</v>
      </c>
      <c r="O1669" s="4">
        <v>65</v>
      </c>
      <c r="P1669" s="3">
        <v>4575</v>
      </c>
    </row>
    <row r="1670" spans="1:16" x14ac:dyDescent="0.25">
      <c r="A1670" s="3">
        <v>1669</v>
      </c>
      <c r="B1670" s="3">
        <v>12</v>
      </c>
      <c r="C1670" s="3">
        <v>65</v>
      </c>
      <c r="D1670" s="22" t="s">
        <v>1864</v>
      </c>
      <c r="E1670" s="12" t="s">
        <v>14959</v>
      </c>
      <c r="F1670" s="12" t="s">
        <v>14960</v>
      </c>
      <c r="G1670" s="12" t="s">
        <v>14961</v>
      </c>
      <c r="H1670" s="12" t="s">
        <v>14961</v>
      </c>
      <c r="I1670" s="12" t="s">
        <v>14962</v>
      </c>
      <c r="J1670" t="s">
        <v>14963</v>
      </c>
      <c r="K1670" s="4">
        <v>110</v>
      </c>
      <c r="L1670" s="3">
        <v>25</v>
      </c>
      <c r="M1670" s="3">
        <v>10783</v>
      </c>
      <c r="O1670" s="4">
        <v>110</v>
      </c>
      <c r="P1670" s="3">
        <v>10783</v>
      </c>
    </row>
    <row r="1671" spans="1:16" x14ac:dyDescent="0.25">
      <c r="A1671" s="3">
        <v>1670</v>
      </c>
      <c r="B1671" s="3">
        <v>12</v>
      </c>
      <c r="C1671" s="3">
        <v>66</v>
      </c>
      <c r="D1671" s="22" t="s">
        <v>1865</v>
      </c>
      <c r="E1671" s="12" t="s">
        <v>14964</v>
      </c>
      <c r="F1671" s="12" t="s">
        <v>14965</v>
      </c>
      <c r="G1671" s="12" t="s">
        <v>14966</v>
      </c>
      <c r="H1671" s="12" t="s">
        <v>14966</v>
      </c>
      <c r="I1671" s="12" t="s">
        <v>14967</v>
      </c>
      <c r="J1671" t="s">
        <v>14968</v>
      </c>
      <c r="K1671" s="4">
        <v>89</v>
      </c>
      <c r="L1671" s="3">
        <v>24</v>
      </c>
      <c r="M1671" s="3">
        <v>5736</v>
      </c>
      <c r="O1671" s="4">
        <v>89</v>
      </c>
      <c r="P1671" s="3">
        <v>5736</v>
      </c>
    </row>
    <row r="1672" spans="1:16" x14ac:dyDescent="0.25">
      <c r="A1672" s="3">
        <v>1671</v>
      </c>
      <c r="B1672" s="3">
        <v>12</v>
      </c>
      <c r="C1672" s="3">
        <v>67</v>
      </c>
      <c r="D1672" s="22" t="s">
        <v>1866</v>
      </c>
      <c r="E1672" s="12" t="s">
        <v>14969</v>
      </c>
      <c r="F1672" s="12" t="s">
        <v>14970</v>
      </c>
      <c r="G1672" s="12" t="s">
        <v>14971</v>
      </c>
      <c r="H1672" s="12" t="s">
        <v>14971</v>
      </c>
      <c r="I1672" s="12" t="s">
        <v>14972</v>
      </c>
      <c r="J1672" t="s">
        <v>14973</v>
      </c>
      <c r="K1672" s="4">
        <v>108</v>
      </c>
      <c r="L1672" s="3">
        <v>27</v>
      </c>
      <c r="M1672" s="3">
        <v>7311</v>
      </c>
      <c r="O1672" s="4">
        <v>108</v>
      </c>
      <c r="P1672" s="3">
        <v>7311</v>
      </c>
    </row>
    <row r="1673" spans="1:16" x14ac:dyDescent="0.25">
      <c r="A1673" s="3">
        <v>1672</v>
      </c>
      <c r="B1673" s="3">
        <v>12</v>
      </c>
      <c r="C1673" s="3">
        <v>68</v>
      </c>
      <c r="D1673" s="22" t="s">
        <v>1867</v>
      </c>
      <c r="E1673" s="12" t="s">
        <v>14974</v>
      </c>
      <c r="F1673" s="12" t="s">
        <v>14975</v>
      </c>
      <c r="G1673" s="12" t="s">
        <v>14976</v>
      </c>
      <c r="H1673" s="12" t="s">
        <v>14976</v>
      </c>
      <c r="I1673" s="12" t="s">
        <v>14977</v>
      </c>
      <c r="J1673" t="s">
        <v>14978</v>
      </c>
      <c r="K1673" s="4">
        <v>109</v>
      </c>
      <c r="L1673" s="3">
        <v>30</v>
      </c>
      <c r="M1673" s="3">
        <v>7413</v>
      </c>
      <c r="O1673" s="4">
        <v>109</v>
      </c>
      <c r="P1673" s="3">
        <v>7413</v>
      </c>
    </row>
    <row r="1674" spans="1:16" x14ac:dyDescent="0.25">
      <c r="A1674" s="3">
        <v>1673</v>
      </c>
      <c r="B1674" s="3">
        <v>12</v>
      </c>
      <c r="C1674" s="3">
        <v>69</v>
      </c>
      <c r="D1674" s="22" t="s">
        <v>1868</v>
      </c>
      <c r="E1674" s="12" t="s">
        <v>14979</v>
      </c>
      <c r="F1674" s="12" t="s">
        <v>14980</v>
      </c>
      <c r="G1674" s="12" t="s">
        <v>14981</v>
      </c>
      <c r="H1674" s="12" t="s">
        <v>14981</v>
      </c>
      <c r="I1674" s="12" t="s">
        <v>14982</v>
      </c>
      <c r="J1674" t="s">
        <v>14983</v>
      </c>
      <c r="K1674" s="4">
        <v>63</v>
      </c>
      <c r="L1674" s="3">
        <v>16</v>
      </c>
      <c r="M1674" s="3">
        <v>3836</v>
      </c>
      <c r="O1674" s="4">
        <v>63</v>
      </c>
      <c r="P1674" s="3">
        <v>3836</v>
      </c>
    </row>
    <row r="1675" spans="1:16" x14ac:dyDescent="0.25">
      <c r="A1675" s="3">
        <v>1674</v>
      </c>
      <c r="B1675" s="3">
        <v>12</v>
      </c>
      <c r="C1675" s="3">
        <v>70</v>
      </c>
      <c r="D1675" s="22" t="s">
        <v>1869</v>
      </c>
      <c r="E1675" s="12" t="s">
        <v>14984</v>
      </c>
      <c r="F1675" s="12" t="s">
        <v>14985</v>
      </c>
      <c r="G1675" s="12" t="s">
        <v>14986</v>
      </c>
      <c r="H1675" s="12" t="s">
        <v>14986</v>
      </c>
      <c r="I1675" s="12" t="s">
        <v>14987</v>
      </c>
      <c r="J1675" t="s">
        <v>14988</v>
      </c>
      <c r="K1675" s="4">
        <v>64</v>
      </c>
      <c r="L1675" s="3">
        <v>15</v>
      </c>
      <c r="M1675" s="3">
        <v>4900</v>
      </c>
      <c r="O1675" s="4">
        <v>64</v>
      </c>
      <c r="P1675" s="3">
        <v>4900</v>
      </c>
    </row>
    <row r="1676" spans="1:16" x14ac:dyDescent="0.25">
      <c r="A1676" s="3">
        <v>1675</v>
      </c>
      <c r="B1676" s="3">
        <v>12</v>
      </c>
      <c r="C1676" s="3">
        <v>71</v>
      </c>
      <c r="D1676" s="22" t="s">
        <v>1870</v>
      </c>
      <c r="E1676" s="12" t="s">
        <v>14989</v>
      </c>
      <c r="F1676" s="12" t="s">
        <v>14990</v>
      </c>
      <c r="G1676" s="12" t="s">
        <v>14991</v>
      </c>
      <c r="H1676" s="12" t="s">
        <v>14991</v>
      </c>
      <c r="I1676" s="12" t="s">
        <v>14992</v>
      </c>
      <c r="J1676" t="s">
        <v>14993</v>
      </c>
      <c r="K1676" s="4">
        <v>27</v>
      </c>
      <c r="L1676" s="3">
        <v>5</v>
      </c>
      <c r="M1676" s="3">
        <v>1821</v>
      </c>
      <c r="O1676" s="4">
        <v>27</v>
      </c>
      <c r="P1676" s="3">
        <v>1821</v>
      </c>
    </row>
    <row r="1677" spans="1:16" x14ac:dyDescent="0.25">
      <c r="A1677" s="3">
        <v>1676</v>
      </c>
      <c r="B1677" s="3">
        <v>12</v>
      </c>
      <c r="C1677" s="3">
        <v>72</v>
      </c>
      <c r="D1677" s="22" t="s">
        <v>1871</v>
      </c>
      <c r="E1677" s="12" t="s">
        <v>14994</v>
      </c>
      <c r="F1677" s="12" t="s">
        <v>14995</v>
      </c>
      <c r="G1677" s="12" t="s">
        <v>14996</v>
      </c>
      <c r="H1677" s="12" t="s">
        <v>14996</v>
      </c>
      <c r="I1677" s="12" t="s">
        <v>14997</v>
      </c>
      <c r="J1677" t="s">
        <v>14998</v>
      </c>
      <c r="K1677" s="4">
        <v>44</v>
      </c>
      <c r="L1677" s="3">
        <v>12</v>
      </c>
      <c r="M1677" s="3">
        <v>1350</v>
      </c>
      <c r="O1677" s="4">
        <v>44</v>
      </c>
      <c r="P1677" s="3">
        <v>1350</v>
      </c>
    </row>
    <row r="1678" spans="1:16" x14ac:dyDescent="0.25">
      <c r="A1678" s="3">
        <v>1677</v>
      </c>
      <c r="B1678" s="3">
        <v>12</v>
      </c>
      <c r="C1678" s="3">
        <v>73</v>
      </c>
      <c r="D1678" s="22" t="s">
        <v>1872</v>
      </c>
      <c r="E1678" s="12" t="s">
        <v>14999</v>
      </c>
      <c r="F1678" s="12" t="s">
        <v>15000</v>
      </c>
      <c r="G1678" s="12" t="s">
        <v>15001</v>
      </c>
      <c r="H1678" s="12" t="s">
        <v>15001</v>
      </c>
      <c r="I1678" s="12" t="s">
        <v>15002</v>
      </c>
      <c r="J1678" t="s">
        <v>15003</v>
      </c>
      <c r="K1678" s="4">
        <v>47</v>
      </c>
      <c r="L1678" s="3">
        <v>12</v>
      </c>
      <c r="M1678" s="3">
        <v>3307</v>
      </c>
      <c r="O1678" s="4">
        <v>47</v>
      </c>
      <c r="P1678" s="3">
        <v>3307</v>
      </c>
    </row>
    <row r="1679" spans="1:16" x14ac:dyDescent="0.25">
      <c r="A1679" s="3">
        <v>1678</v>
      </c>
      <c r="B1679" s="3">
        <v>12</v>
      </c>
      <c r="C1679" s="3">
        <v>74</v>
      </c>
      <c r="D1679" s="22" t="s">
        <v>1873</v>
      </c>
      <c r="E1679" s="12" t="s">
        <v>15004</v>
      </c>
      <c r="F1679" s="12" t="s">
        <v>15005</v>
      </c>
      <c r="G1679" s="12" t="s">
        <v>15006</v>
      </c>
      <c r="H1679" s="12" t="s">
        <v>15006</v>
      </c>
      <c r="I1679" s="12" t="s">
        <v>15007</v>
      </c>
      <c r="J1679" t="s">
        <v>15008</v>
      </c>
      <c r="K1679" s="4">
        <v>23</v>
      </c>
      <c r="L1679" s="3">
        <v>6</v>
      </c>
      <c r="M1679" s="3">
        <v>1623</v>
      </c>
      <c r="O1679" s="4">
        <v>23</v>
      </c>
      <c r="P1679" s="3">
        <v>1623</v>
      </c>
    </row>
    <row r="1680" spans="1:16" x14ac:dyDescent="0.25">
      <c r="A1680" s="3">
        <v>1679</v>
      </c>
      <c r="B1680" s="3">
        <v>12</v>
      </c>
      <c r="C1680" s="3">
        <v>75</v>
      </c>
      <c r="D1680" s="22" t="s">
        <v>1874</v>
      </c>
      <c r="E1680" s="12" t="s">
        <v>15009</v>
      </c>
      <c r="F1680" s="12" t="s">
        <v>15010</v>
      </c>
      <c r="G1680" s="12" t="s">
        <v>15011</v>
      </c>
      <c r="H1680" s="12" t="s">
        <v>15011</v>
      </c>
      <c r="I1680" s="12" t="s">
        <v>15012</v>
      </c>
      <c r="J1680" t="s">
        <v>15013</v>
      </c>
      <c r="K1680" s="4">
        <v>42</v>
      </c>
      <c r="L1680" s="3">
        <v>11</v>
      </c>
      <c r="M1680" s="3">
        <v>2608</v>
      </c>
      <c r="O1680" s="4">
        <v>42</v>
      </c>
      <c r="P1680" s="3">
        <v>2608</v>
      </c>
    </row>
    <row r="1681" spans="1:16" x14ac:dyDescent="0.25">
      <c r="A1681" s="3">
        <v>1680</v>
      </c>
      <c r="B1681" s="3">
        <v>12</v>
      </c>
      <c r="C1681" s="3">
        <v>76</v>
      </c>
      <c r="D1681" s="22" t="s">
        <v>1875</v>
      </c>
      <c r="E1681" s="12" t="s">
        <v>15014</v>
      </c>
      <c r="F1681" s="12" t="s">
        <v>15015</v>
      </c>
      <c r="G1681" s="12" t="s">
        <v>15016</v>
      </c>
      <c r="H1681" s="12" t="s">
        <v>15016</v>
      </c>
      <c r="I1681" s="12" t="s">
        <v>15017</v>
      </c>
      <c r="J1681" t="s">
        <v>15018</v>
      </c>
      <c r="K1681" s="4">
        <v>122</v>
      </c>
      <c r="L1681" s="3">
        <v>33</v>
      </c>
      <c r="M1681" s="3">
        <v>10559</v>
      </c>
      <c r="O1681" s="4">
        <v>122</v>
      </c>
      <c r="P1681" s="3">
        <v>10559</v>
      </c>
    </row>
    <row r="1682" spans="1:16" x14ac:dyDescent="0.25">
      <c r="A1682" s="3">
        <v>1681</v>
      </c>
      <c r="B1682" s="3">
        <v>12</v>
      </c>
      <c r="C1682" s="3">
        <v>77</v>
      </c>
      <c r="D1682" s="22" t="s">
        <v>1876</v>
      </c>
      <c r="E1682" s="12" t="s">
        <v>15019</v>
      </c>
      <c r="F1682" s="12" t="s">
        <v>15020</v>
      </c>
      <c r="G1682" s="12" t="s">
        <v>15021</v>
      </c>
      <c r="H1682" s="12" t="s">
        <v>15021</v>
      </c>
      <c r="I1682" s="12" t="s">
        <v>15022</v>
      </c>
      <c r="J1682" t="s">
        <v>15023</v>
      </c>
      <c r="K1682" s="4">
        <v>84</v>
      </c>
      <c r="L1682" s="3">
        <v>24</v>
      </c>
      <c r="M1682" s="3">
        <v>5038</v>
      </c>
      <c r="O1682" s="4">
        <v>84</v>
      </c>
      <c r="P1682" s="3">
        <v>5038</v>
      </c>
    </row>
    <row r="1683" spans="1:16" x14ac:dyDescent="0.25">
      <c r="A1683" s="3">
        <v>1682</v>
      </c>
      <c r="B1683" s="3">
        <v>12</v>
      </c>
      <c r="C1683" s="3">
        <v>78</v>
      </c>
      <c r="D1683" s="22" t="s">
        <v>1877</v>
      </c>
      <c r="E1683" s="12" t="s">
        <v>15024</v>
      </c>
      <c r="F1683" s="12" t="s">
        <v>15025</v>
      </c>
      <c r="G1683" s="12" t="s">
        <v>15026</v>
      </c>
      <c r="H1683" s="12" t="s">
        <v>15026</v>
      </c>
      <c r="I1683" s="12" t="s">
        <v>15027</v>
      </c>
      <c r="J1683" t="s">
        <v>15028</v>
      </c>
      <c r="K1683" s="4">
        <v>62</v>
      </c>
      <c r="L1683" s="3">
        <v>15</v>
      </c>
      <c r="M1683" s="3">
        <v>3755</v>
      </c>
      <c r="O1683" s="4">
        <v>62</v>
      </c>
      <c r="P1683" s="3">
        <v>3755</v>
      </c>
    </row>
    <row r="1684" spans="1:16" x14ac:dyDescent="0.25">
      <c r="A1684" s="3">
        <v>1683</v>
      </c>
      <c r="B1684" s="3">
        <v>12</v>
      </c>
      <c r="C1684" s="3">
        <v>79</v>
      </c>
      <c r="D1684" s="22" t="s">
        <v>1878</v>
      </c>
      <c r="E1684" s="12" t="s">
        <v>15029</v>
      </c>
      <c r="F1684" s="12" t="s">
        <v>15030</v>
      </c>
      <c r="G1684" s="12" t="s">
        <v>15031</v>
      </c>
      <c r="H1684" s="12" t="s">
        <v>15031</v>
      </c>
      <c r="I1684" s="12" t="s">
        <v>15032</v>
      </c>
      <c r="J1684" t="s">
        <v>15033</v>
      </c>
      <c r="K1684" s="4">
        <v>48</v>
      </c>
      <c r="L1684" s="3">
        <v>13</v>
      </c>
      <c r="M1684" s="3">
        <v>5096</v>
      </c>
      <c r="O1684" s="4">
        <v>48</v>
      </c>
      <c r="P1684" s="3">
        <v>5096</v>
      </c>
    </row>
    <row r="1685" spans="1:16" x14ac:dyDescent="0.25">
      <c r="A1685" s="3">
        <v>1684</v>
      </c>
      <c r="B1685" s="3">
        <v>12</v>
      </c>
      <c r="C1685" s="3">
        <v>80</v>
      </c>
      <c r="D1685" s="22" t="s">
        <v>1879</v>
      </c>
      <c r="E1685" s="12" t="s">
        <v>15034</v>
      </c>
      <c r="F1685" s="12" t="s">
        <v>15035</v>
      </c>
      <c r="G1685" s="12" t="s">
        <v>15036</v>
      </c>
      <c r="H1685" s="12" t="s">
        <v>15037</v>
      </c>
      <c r="I1685" s="12" t="s">
        <v>15038</v>
      </c>
      <c r="J1685" t="s">
        <v>15039</v>
      </c>
      <c r="K1685" s="4">
        <v>138</v>
      </c>
      <c r="L1685" s="3">
        <v>37</v>
      </c>
      <c r="M1685" s="3">
        <v>10151</v>
      </c>
      <c r="O1685" s="4">
        <v>138</v>
      </c>
      <c r="P1685" s="3">
        <v>10151</v>
      </c>
    </row>
    <row r="1686" spans="1:16" x14ac:dyDescent="0.25">
      <c r="A1686" s="3">
        <v>1685</v>
      </c>
      <c r="B1686" s="3">
        <v>12</v>
      </c>
      <c r="C1686" s="3">
        <v>81</v>
      </c>
      <c r="D1686" s="22" t="s">
        <v>1880</v>
      </c>
      <c r="E1686" s="12" t="s">
        <v>15040</v>
      </c>
      <c r="F1686" s="12" t="s">
        <v>15041</v>
      </c>
      <c r="G1686" s="12" t="s">
        <v>15042</v>
      </c>
      <c r="H1686" s="12" t="s">
        <v>15042</v>
      </c>
      <c r="I1686" s="12" t="s">
        <v>15043</v>
      </c>
      <c r="J1686" t="s">
        <v>15044</v>
      </c>
      <c r="K1686" s="4">
        <v>70</v>
      </c>
      <c r="L1686" s="3">
        <v>17</v>
      </c>
      <c r="M1686" s="3">
        <v>4078</v>
      </c>
      <c r="O1686" s="4">
        <v>70</v>
      </c>
      <c r="P1686" s="3">
        <v>4078</v>
      </c>
    </row>
    <row r="1687" spans="1:16" x14ac:dyDescent="0.25">
      <c r="A1687" s="3">
        <v>1686</v>
      </c>
      <c r="B1687" s="3">
        <v>12</v>
      </c>
      <c r="C1687" s="3">
        <v>82</v>
      </c>
      <c r="D1687" s="22" t="s">
        <v>1881</v>
      </c>
      <c r="E1687" s="12" t="s">
        <v>15045</v>
      </c>
      <c r="F1687" s="12" t="s">
        <v>15046</v>
      </c>
      <c r="G1687" s="12" t="s">
        <v>15047</v>
      </c>
      <c r="H1687" s="12" t="s">
        <v>15048</v>
      </c>
      <c r="I1687" s="12" t="s">
        <v>15049</v>
      </c>
      <c r="J1687" t="s">
        <v>15050</v>
      </c>
      <c r="K1687" s="4">
        <v>51</v>
      </c>
      <c r="L1687" s="3">
        <v>11</v>
      </c>
      <c r="M1687" s="3">
        <v>2427</v>
      </c>
      <c r="O1687" s="4">
        <v>51</v>
      </c>
      <c r="P1687" s="3">
        <v>2427</v>
      </c>
    </row>
    <row r="1688" spans="1:16" x14ac:dyDescent="0.25">
      <c r="A1688" s="3">
        <v>1687</v>
      </c>
      <c r="B1688" s="3">
        <v>12</v>
      </c>
      <c r="C1688" s="3">
        <v>83</v>
      </c>
      <c r="D1688" s="22" t="s">
        <v>1882</v>
      </c>
      <c r="E1688" s="12" t="s">
        <v>15051</v>
      </c>
      <c r="F1688" s="12" t="s">
        <v>15052</v>
      </c>
      <c r="G1688" s="12" t="s">
        <v>15053</v>
      </c>
      <c r="H1688" s="12" t="s">
        <v>15053</v>
      </c>
      <c r="I1688" s="12" t="s">
        <v>15054</v>
      </c>
      <c r="J1688" t="s">
        <v>15055</v>
      </c>
      <c r="K1688" s="4">
        <v>70</v>
      </c>
      <c r="L1688" s="3">
        <v>18</v>
      </c>
      <c r="M1688" s="3">
        <v>2963</v>
      </c>
      <c r="O1688" s="4">
        <v>70</v>
      </c>
      <c r="P1688" s="3">
        <v>2963</v>
      </c>
    </row>
    <row r="1689" spans="1:16" x14ac:dyDescent="0.25">
      <c r="A1689" s="3">
        <v>1688</v>
      </c>
      <c r="B1689" s="3">
        <v>12</v>
      </c>
      <c r="C1689" s="3">
        <v>84</v>
      </c>
      <c r="D1689" s="22" t="s">
        <v>1883</v>
      </c>
      <c r="E1689" s="12" t="s">
        <v>15056</v>
      </c>
      <c r="F1689" s="12" t="s">
        <v>15057</v>
      </c>
      <c r="G1689" s="12" t="s">
        <v>15058</v>
      </c>
      <c r="H1689" s="12" t="s">
        <v>15058</v>
      </c>
      <c r="I1689" s="12" t="s">
        <v>15059</v>
      </c>
      <c r="J1689" t="s">
        <v>15060</v>
      </c>
      <c r="K1689" s="4">
        <v>50</v>
      </c>
      <c r="L1689" s="3">
        <v>12</v>
      </c>
      <c r="M1689" s="3">
        <v>3783</v>
      </c>
      <c r="O1689" s="4">
        <v>50</v>
      </c>
      <c r="P1689" s="3">
        <v>3783</v>
      </c>
    </row>
    <row r="1690" spans="1:16" x14ac:dyDescent="0.25">
      <c r="A1690" s="3">
        <v>1689</v>
      </c>
      <c r="B1690" s="3">
        <v>12</v>
      </c>
      <c r="C1690" s="3">
        <v>85</v>
      </c>
      <c r="D1690" s="22" t="s">
        <v>1884</v>
      </c>
      <c r="E1690" s="12" t="s">
        <v>15061</v>
      </c>
      <c r="F1690" s="12" t="s">
        <v>15062</v>
      </c>
      <c r="G1690" s="12" t="s">
        <v>15063</v>
      </c>
      <c r="H1690" s="12" t="s">
        <v>15063</v>
      </c>
      <c r="I1690" s="12" t="s">
        <v>15064</v>
      </c>
      <c r="J1690" t="s">
        <v>15065</v>
      </c>
      <c r="K1690" s="4">
        <v>49</v>
      </c>
      <c r="L1690" s="3">
        <v>12</v>
      </c>
      <c r="M1690" s="3">
        <v>5589</v>
      </c>
      <c r="O1690" s="4">
        <v>49</v>
      </c>
      <c r="P1690" s="3">
        <v>5589</v>
      </c>
    </row>
    <row r="1691" spans="1:16" x14ac:dyDescent="0.25">
      <c r="A1691" s="3">
        <v>1690</v>
      </c>
      <c r="B1691" s="3">
        <v>12</v>
      </c>
      <c r="C1691" s="3">
        <v>86</v>
      </c>
      <c r="D1691" s="22" t="s">
        <v>1885</v>
      </c>
      <c r="E1691" s="12" t="s">
        <v>15066</v>
      </c>
      <c r="F1691" s="12" t="s">
        <v>15067</v>
      </c>
      <c r="G1691" s="12" t="s">
        <v>15068</v>
      </c>
      <c r="H1691" s="12" t="s">
        <v>15068</v>
      </c>
      <c r="I1691" s="12" t="s">
        <v>15069</v>
      </c>
      <c r="J1691" t="s">
        <v>15070</v>
      </c>
      <c r="K1691" s="4">
        <v>48</v>
      </c>
      <c r="L1691" s="3">
        <v>13</v>
      </c>
      <c r="M1691" s="3">
        <v>2222</v>
      </c>
      <c r="O1691" s="4">
        <v>48</v>
      </c>
      <c r="P1691" s="3">
        <v>2222</v>
      </c>
    </row>
    <row r="1692" spans="1:16" x14ac:dyDescent="0.25">
      <c r="A1692" s="3">
        <v>1691</v>
      </c>
      <c r="B1692" s="3">
        <v>12</v>
      </c>
      <c r="C1692" s="3">
        <v>87</v>
      </c>
      <c r="D1692" s="22" t="s">
        <v>1886</v>
      </c>
      <c r="E1692" s="12" t="s">
        <v>15071</v>
      </c>
      <c r="F1692" s="12" t="s">
        <v>15072</v>
      </c>
      <c r="G1692" s="12" t="s">
        <v>15073</v>
      </c>
      <c r="H1692" s="12" t="s">
        <v>15074</v>
      </c>
      <c r="I1692" s="12" t="s">
        <v>15075</v>
      </c>
      <c r="J1692" t="s">
        <v>15076</v>
      </c>
      <c r="K1692" s="4">
        <v>81</v>
      </c>
      <c r="L1692" s="3">
        <v>20</v>
      </c>
      <c r="M1692" s="3">
        <v>4291</v>
      </c>
      <c r="O1692" s="4">
        <v>81</v>
      </c>
      <c r="P1692" s="3">
        <v>4291</v>
      </c>
    </row>
    <row r="1693" spans="1:16" x14ac:dyDescent="0.25">
      <c r="A1693" s="3">
        <v>1692</v>
      </c>
      <c r="B1693" s="3">
        <v>12</v>
      </c>
      <c r="C1693" s="3">
        <v>88</v>
      </c>
      <c r="D1693" s="22" t="s">
        <v>1887</v>
      </c>
      <c r="E1693" s="12" t="s">
        <v>15077</v>
      </c>
      <c r="F1693" s="12" t="s">
        <v>15078</v>
      </c>
      <c r="G1693" s="12" t="s">
        <v>15079</v>
      </c>
      <c r="H1693" s="12" t="s">
        <v>15079</v>
      </c>
      <c r="I1693" s="12" t="s">
        <v>15080</v>
      </c>
      <c r="J1693" t="s">
        <v>15081</v>
      </c>
      <c r="K1693" s="4">
        <v>99</v>
      </c>
      <c r="L1693" s="3">
        <v>21</v>
      </c>
      <c r="M1693" s="3">
        <v>5458</v>
      </c>
      <c r="O1693" s="4">
        <v>99</v>
      </c>
      <c r="P1693" s="3">
        <v>5458</v>
      </c>
    </row>
    <row r="1694" spans="1:16" x14ac:dyDescent="0.25">
      <c r="A1694" s="3">
        <v>1693</v>
      </c>
      <c r="B1694" s="3">
        <v>12</v>
      </c>
      <c r="C1694" s="3">
        <v>89</v>
      </c>
      <c r="D1694" s="22" t="s">
        <v>1888</v>
      </c>
      <c r="E1694" s="12" t="s">
        <v>15082</v>
      </c>
      <c r="F1694" s="12" t="s">
        <v>15082</v>
      </c>
      <c r="G1694" s="12" t="s">
        <v>15083</v>
      </c>
      <c r="H1694" s="12" t="s">
        <v>15083</v>
      </c>
      <c r="I1694" s="12" t="s">
        <v>15084</v>
      </c>
      <c r="J1694" t="s">
        <v>15085</v>
      </c>
      <c r="K1694" s="4">
        <v>38</v>
      </c>
      <c r="L1694" s="3">
        <v>10</v>
      </c>
      <c r="M1694" s="3">
        <v>3473</v>
      </c>
      <c r="O1694" s="4">
        <v>38</v>
      </c>
      <c r="P1694" s="3">
        <v>3473</v>
      </c>
    </row>
    <row r="1695" spans="1:16" x14ac:dyDescent="0.25">
      <c r="A1695" s="3">
        <v>1694</v>
      </c>
      <c r="B1695" s="3">
        <v>12</v>
      </c>
      <c r="C1695" s="3">
        <v>90</v>
      </c>
      <c r="D1695" s="22" t="s">
        <v>1889</v>
      </c>
      <c r="E1695" s="12" t="s">
        <v>15086</v>
      </c>
      <c r="F1695" s="12" t="s">
        <v>15087</v>
      </c>
      <c r="G1695" s="12" t="s">
        <v>15088</v>
      </c>
      <c r="H1695" s="12" t="s">
        <v>15088</v>
      </c>
      <c r="I1695" s="12" t="s">
        <v>15089</v>
      </c>
      <c r="J1695" t="s">
        <v>15090</v>
      </c>
      <c r="K1695" s="4">
        <v>84</v>
      </c>
      <c r="L1695" s="3">
        <v>23</v>
      </c>
      <c r="M1695" s="3">
        <v>5465</v>
      </c>
      <c r="O1695" s="4">
        <v>84</v>
      </c>
      <c r="P1695" s="3">
        <v>5465</v>
      </c>
    </row>
    <row r="1696" spans="1:16" x14ac:dyDescent="0.25">
      <c r="A1696" s="3">
        <v>1695</v>
      </c>
      <c r="B1696" s="3">
        <v>12</v>
      </c>
      <c r="C1696" s="3">
        <v>91</v>
      </c>
      <c r="D1696" s="22" t="s">
        <v>1890</v>
      </c>
      <c r="E1696" s="12" t="s">
        <v>15091</v>
      </c>
      <c r="F1696" s="12" t="s">
        <v>15092</v>
      </c>
      <c r="G1696" s="12" t="s">
        <v>15093</v>
      </c>
      <c r="H1696" s="12" t="s">
        <v>15094</v>
      </c>
      <c r="I1696" s="12" t="s">
        <v>15095</v>
      </c>
      <c r="J1696" t="s">
        <v>15096</v>
      </c>
      <c r="K1696" s="4">
        <v>39</v>
      </c>
      <c r="L1696" s="3">
        <v>9</v>
      </c>
      <c r="M1696" s="3">
        <v>2515</v>
      </c>
      <c r="O1696" s="4">
        <v>39</v>
      </c>
      <c r="P1696" s="3">
        <v>2515</v>
      </c>
    </row>
    <row r="1697" spans="1:16" x14ac:dyDescent="0.25">
      <c r="A1697" s="3">
        <v>1696</v>
      </c>
      <c r="B1697" s="3">
        <v>12</v>
      </c>
      <c r="C1697" s="3">
        <v>92</v>
      </c>
      <c r="D1697" s="22" t="s">
        <v>1891</v>
      </c>
      <c r="E1697" s="12" t="s">
        <v>15097</v>
      </c>
      <c r="F1697" s="12" t="s">
        <v>15098</v>
      </c>
      <c r="G1697" s="12" t="s">
        <v>15099</v>
      </c>
      <c r="H1697" s="12" t="s">
        <v>15099</v>
      </c>
      <c r="I1697" s="12" t="s">
        <v>15100</v>
      </c>
      <c r="J1697" t="s">
        <v>15101</v>
      </c>
      <c r="K1697" s="4">
        <v>45</v>
      </c>
      <c r="L1697" s="3">
        <v>11</v>
      </c>
      <c r="M1697" s="3">
        <v>3582</v>
      </c>
      <c r="O1697" s="4">
        <v>45</v>
      </c>
      <c r="P1697" s="3">
        <v>3582</v>
      </c>
    </row>
    <row r="1698" spans="1:16" x14ac:dyDescent="0.25">
      <c r="A1698" s="3">
        <v>1697</v>
      </c>
      <c r="B1698" s="3">
        <v>12</v>
      </c>
      <c r="C1698" s="3">
        <v>93</v>
      </c>
      <c r="D1698" s="22" t="s">
        <v>1892</v>
      </c>
      <c r="E1698" s="12" t="s">
        <v>15102</v>
      </c>
      <c r="F1698" s="12" t="s">
        <v>15103</v>
      </c>
      <c r="G1698" s="12" t="s">
        <v>15104</v>
      </c>
      <c r="H1698" s="12" t="s">
        <v>15104</v>
      </c>
      <c r="I1698" s="12" t="s">
        <v>15105</v>
      </c>
      <c r="J1698" t="s">
        <v>15106</v>
      </c>
      <c r="K1698" s="4">
        <v>56</v>
      </c>
      <c r="L1698" s="3">
        <v>12</v>
      </c>
      <c r="M1698" s="3">
        <v>3491</v>
      </c>
      <c r="O1698" s="4">
        <v>56</v>
      </c>
      <c r="P1698" s="3">
        <v>3491</v>
      </c>
    </row>
    <row r="1699" spans="1:16" x14ac:dyDescent="0.25">
      <c r="A1699" s="3">
        <v>1698</v>
      </c>
      <c r="B1699" s="3">
        <v>12</v>
      </c>
      <c r="C1699" s="3">
        <v>94</v>
      </c>
      <c r="D1699" s="22" t="s">
        <v>1893</v>
      </c>
      <c r="E1699" s="12" t="s">
        <v>15107</v>
      </c>
      <c r="F1699" s="12" t="s">
        <v>15108</v>
      </c>
      <c r="G1699" s="12" t="s">
        <v>15109</v>
      </c>
      <c r="H1699" s="12" t="s">
        <v>15109</v>
      </c>
      <c r="I1699" s="12" t="s">
        <v>15110</v>
      </c>
      <c r="J1699" t="s">
        <v>15111</v>
      </c>
      <c r="K1699" s="4">
        <v>47</v>
      </c>
      <c r="L1699" s="3">
        <v>12</v>
      </c>
      <c r="M1699" s="3">
        <v>2354</v>
      </c>
      <c r="O1699" s="4">
        <v>47</v>
      </c>
      <c r="P1699" s="3">
        <v>2354</v>
      </c>
    </row>
    <row r="1700" spans="1:16" x14ac:dyDescent="0.25">
      <c r="A1700" s="3">
        <v>1699</v>
      </c>
      <c r="B1700" s="3">
        <v>12</v>
      </c>
      <c r="C1700" s="3">
        <v>95</v>
      </c>
      <c r="D1700" s="22" t="s">
        <v>1894</v>
      </c>
      <c r="E1700" s="12" t="s">
        <v>15112</v>
      </c>
      <c r="F1700" s="12" t="s">
        <v>15113</v>
      </c>
      <c r="G1700" s="12" t="s">
        <v>15114</v>
      </c>
      <c r="H1700" s="12" t="s">
        <v>15114</v>
      </c>
      <c r="I1700" s="12" t="s">
        <v>15115</v>
      </c>
      <c r="J1700" t="s">
        <v>15116</v>
      </c>
      <c r="K1700" s="4">
        <v>26</v>
      </c>
      <c r="L1700" s="3">
        <v>6</v>
      </c>
      <c r="M1700" s="3">
        <v>1860</v>
      </c>
      <c r="O1700" s="4">
        <v>26</v>
      </c>
      <c r="P1700" s="3">
        <v>1860</v>
      </c>
    </row>
    <row r="1701" spans="1:16" x14ac:dyDescent="0.25">
      <c r="A1701" s="3">
        <v>1700</v>
      </c>
      <c r="B1701" s="3">
        <v>12</v>
      </c>
      <c r="C1701" s="3">
        <v>96</v>
      </c>
      <c r="D1701" s="22" t="s">
        <v>1895</v>
      </c>
      <c r="E1701" s="12" t="s">
        <v>15117</v>
      </c>
      <c r="F1701" s="12" t="s">
        <v>15118</v>
      </c>
      <c r="G1701" s="12" t="s">
        <v>15119</v>
      </c>
      <c r="H1701" s="12" t="s">
        <v>15119</v>
      </c>
      <c r="I1701" s="12" t="s">
        <v>15120</v>
      </c>
      <c r="J1701" t="s">
        <v>15121</v>
      </c>
      <c r="K1701" s="4">
        <v>72</v>
      </c>
      <c r="L1701" s="3">
        <v>20</v>
      </c>
      <c r="M1701" s="3">
        <v>3462</v>
      </c>
      <c r="O1701" s="4">
        <v>72</v>
      </c>
      <c r="P1701" s="3">
        <v>3462</v>
      </c>
    </row>
    <row r="1702" spans="1:16" x14ac:dyDescent="0.25">
      <c r="A1702" s="3">
        <v>1701</v>
      </c>
      <c r="B1702" s="3">
        <v>12</v>
      </c>
      <c r="C1702" s="3">
        <v>97</v>
      </c>
      <c r="D1702" s="22" t="s">
        <v>1896</v>
      </c>
      <c r="E1702" s="12" t="s">
        <v>15122</v>
      </c>
      <c r="F1702" s="12" t="s">
        <v>15123</v>
      </c>
      <c r="G1702" s="12" t="s">
        <v>15124</v>
      </c>
      <c r="H1702" s="12" t="s">
        <v>15125</v>
      </c>
      <c r="I1702" s="12" t="s">
        <v>15126</v>
      </c>
      <c r="J1702" t="s">
        <v>15127</v>
      </c>
      <c r="K1702" s="4">
        <v>37</v>
      </c>
      <c r="L1702" s="3">
        <v>8</v>
      </c>
      <c r="M1702" s="3">
        <v>3627</v>
      </c>
      <c r="O1702" s="4">
        <v>37</v>
      </c>
      <c r="P1702" s="3">
        <v>3627</v>
      </c>
    </row>
    <row r="1703" spans="1:16" x14ac:dyDescent="0.25">
      <c r="A1703" s="3">
        <v>1702</v>
      </c>
      <c r="B1703" s="3">
        <v>12</v>
      </c>
      <c r="C1703" s="3">
        <v>98</v>
      </c>
      <c r="D1703" s="22" t="s">
        <v>1897</v>
      </c>
      <c r="E1703" s="12" t="s">
        <v>15128</v>
      </c>
      <c r="F1703" s="12" t="s">
        <v>15129</v>
      </c>
      <c r="G1703" s="12" t="s">
        <v>15130</v>
      </c>
      <c r="H1703" s="12" t="s">
        <v>15130</v>
      </c>
      <c r="I1703" s="12" t="s">
        <v>15131</v>
      </c>
      <c r="J1703" t="s">
        <v>15132</v>
      </c>
      <c r="K1703" s="4">
        <v>35</v>
      </c>
      <c r="L1703" s="3">
        <v>9</v>
      </c>
      <c r="M1703" s="3">
        <v>3993</v>
      </c>
      <c r="O1703" s="4">
        <v>35</v>
      </c>
      <c r="P1703" s="3">
        <v>3993</v>
      </c>
    </row>
    <row r="1704" spans="1:16" x14ac:dyDescent="0.25">
      <c r="A1704" s="3">
        <v>1703</v>
      </c>
      <c r="B1704" s="3">
        <v>12</v>
      </c>
      <c r="C1704" s="3">
        <v>99</v>
      </c>
      <c r="D1704" s="22" t="s">
        <v>1898</v>
      </c>
      <c r="E1704" s="12" t="s">
        <v>15133</v>
      </c>
      <c r="F1704" s="12" t="s">
        <v>15134</v>
      </c>
      <c r="G1704" s="12" t="s">
        <v>15135</v>
      </c>
      <c r="H1704" s="12" t="s">
        <v>15135</v>
      </c>
      <c r="I1704" s="12" t="s">
        <v>15136</v>
      </c>
      <c r="J1704" t="s">
        <v>15137</v>
      </c>
      <c r="K1704" s="4">
        <v>57</v>
      </c>
      <c r="L1704" s="3">
        <v>14</v>
      </c>
      <c r="M1704" s="3">
        <v>2826</v>
      </c>
      <c r="O1704" s="4">
        <v>57</v>
      </c>
      <c r="P1704" s="3">
        <v>2826</v>
      </c>
    </row>
    <row r="1705" spans="1:16" x14ac:dyDescent="0.25">
      <c r="A1705" s="3">
        <v>1704</v>
      </c>
      <c r="B1705" s="3">
        <v>12</v>
      </c>
      <c r="C1705" s="3">
        <v>100</v>
      </c>
      <c r="D1705" s="22" t="s">
        <v>1899</v>
      </c>
      <c r="E1705" s="12" t="s">
        <v>15138</v>
      </c>
      <c r="F1705" s="12" t="s">
        <v>15139</v>
      </c>
      <c r="G1705" s="12" t="s">
        <v>15140</v>
      </c>
      <c r="H1705" s="12" t="s">
        <v>15140</v>
      </c>
      <c r="I1705" s="12" t="s">
        <v>15141</v>
      </c>
      <c r="J1705" t="s">
        <v>15142</v>
      </c>
      <c r="K1705" s="4">
        <v>166</v>
      </c>
      <c r="L1705" s="3">
        <v>46</v>
      </c>
      <c r="M1705" s="3">
        <v>10896</v>
      </c>
      <c r="O1705" s="4">
        <v>166</v>
      </c>
      <c r="P1705" s="3">
        <v>10896</v>
      </c>
    </row>
    <row r="1706" spans="1:16" x14ac:dyDescent="0.25">
      <c r="A1706" s="3">
        <v>1705</v>
      </c>
      <c r="B1706" s="3">
        <v>12</v>
      </c>
      <c r="C1706" s="3">
        <v>101</v>
      </c>
      <c r="D1706" s="22" t="s">
        <v>1900</v>
      </c>
      <c r="E1706" s="12" t="s">
        <v>15143</v>
      </c>
      <c r="F1706" s="12" t="s">
        <v>15144</v>
      </c>
      <c r="G1706" s="12" t="s">
        <v>15145</v>
      </c>
      <c r="H1706" s="12" t="s">
        <v>15145</v>
      </c>
      <c r="I1706" s="12" t="s">
        <v>15146</v>
      </c>
      <c r="J1706" t="s">
        <v>15147</v>
      </c>
      <c r="K1706" s="4">
        <v>103</v>
      </c>
      <c r="L1706" s="3">
        <v>21</v>
      </c>
      <c r="M1706" s="3">
        <v>7622</v>
      </c>
      <c r="O1706" s="4">
        <v>103</v>
      </c>
      <c r="P1706" s="3">
        <v>7622</v>
      </c>
    </row>
    <row r="1707" spans="1:16" x14ac:dyDescent="0.25">
      <c r="A1707" s="3">
        <v>1706</v>
      </c>
      <c r="B1707" s="3">
        <v>12</v>
      </c>
      <c r="C1707" s="3">
        <v>102</v>
      </c>
      <c r="D1707" s="22" t="s">
        <v>1901</v>
      </c>
      <c r="E1707" s="12" t="s">
        <v>15148</v>
      </c>
      <c r="F1707" s="12" t="s">
        <v>15149</v>
      </c>
      <c r="G1707" s="12" t="s">
        <v>15150</v>
      </c>
      <c r="H1707" s="12" t="s">
        <v>15150</v>
      </c>
      <c r="I1707" s="12" t="s">
        <v>15151</v>
      </c>
      <c r="J1707" t="s">
        <v>15152</v>
      </c>
      <c r="K1707" s="4">
        <v>57</v>
      </c>
      <c r="L1707" s="3">
        <v>14</v>
      </c>
      <c r="M1707" s="3">
        <v>4169</v>
      </c>
      <c r="O1707" s="4">
        <v>57</v>
      </c>
      <c r="P1707" s="3">
        <v>4169</v>
      </c>
    </row>
    <row r="1708" spans="1:16" x14ac:dyDescent="0.25">
      <c r="A1708" s="3">
        <v>1707</v>
      </c>
      <c r="B1708" s="3">
        <v>12</v>
      </c>
      <c r="C1708" s="3">
        <v>103</v>
      </c>
      <c r="D1708" s="22" t="s">
        <v>1902</v>
      </c>
      <c r="E1708" s="12" t="s">
        <v>15153</v>
      </c>
      <c r="F1708" s="12" t="s">
        <v>15154</v>
      </c>
      <c r="G1708" s="12" t="s">
        <v>15155</v>
      </c>
      <c r="H1708" s="12" t="s">
        <v>15155</v>
      </c>
      <c r="I1708" s="12" t="s">
        <v>15156</v>
      </c>
      <c r="J1708" t="s">
        <v>15157</v>
      </c>
      <c r="K1708" s="4">
        <v>26</v>
      </c>
      <c r="L1708" s="3">
        <v>6</v>
      </c>
      <c r="M1708" s="3">
        <v>1848</v>
      </c>
      <c r="O1708" s="4">
        <v>26</v>
      </c>
      <c r="P1708" s="3">
        <v>1848</v>
      </c>
    </row>
    <row r="1709" spans="1:16" x14ac:dyDescent="0.25">
      <c r="A1709" s="3">
        <v>1708</v>
      </c>
      <c r="B1709" s="3">
        <v>12</v>
      </c>
      <c r="C1709" s="3">
        <v>104</v>
      </c>
      <c r="D1709" s="22" t="s">
        <v>1903</v>
      </c>
      <c r="E1709" s="12" t="s">
        <v>15158</v>
      </c>
      <c r="F1709" s="12" t="s">
        <v>15158</v>
      </c>
      <c r="G1709" s="12" t="s">
        <v>15159</v>
      </c>
      <c r="H1709" s="12" t="s">
        <v>15160</v>
      </c>
      <c r="I1709" s="12" t="s">
        <v>15161</v>
      </c>
      <c r="J1709" t="s">
        <v>15162</v>
      </c>
      <c r="K1709" s="4">
        <v>35</v>
      </c>
      <c r="L1709" s="3">
        <v>10</v>
      </c>
      <c r="M1709" s="3">
        <v>2266</v>
      </c>
      <c r="O1709" s="4">
        <v>35</v>
      </c>
      <c r="P1709" s="3">
        <v>2266</v>
      </c>
    </row>
    <row r="1710" spans="1:16" x14ac:dyDescent="0.25">
      <c r="A1710" s="3">
        <v>1709</v>
      </c>
      <c r="B1710" s="3">
        <v>12</v>
      </c>
      <c r="C1710" s="3">
        <v>105</v>
      </c>
      <c r="D1710" s="22" t="s">
        <v>1904</v>
      </c>
      <c r="E1710" s="12" t="s">
        <v>15163</v>
      </c>
      <c r="F1710" s="12" t="s">
        <v>15164</v>
      </c>
      <c r="G1710" s="12" t="s">
        <v>15165</v>
      </c>
      <c r="H1710" s="12" t="s">
        <v>15165</v>
      </c>
      <c r="I1710" s="12" t="s">
        <v>15166</v>
      </c>
      <c r="J1710" t="s">
        <v>15167</v>
      </c>
      <c r="K1710" s="4">
        <v>48</v>
      </c>
      <c r="L1710" s="3">
        <v>11</v>
      </c>
      <c r="M1710" s="3">
        <v>3624</v>
      </c>
      <c r="O1710" s="4">
        <v>48</v>
      </c>
      <c r="P1710" s="3">
        <v>3624</v>
      </c>
    </row>
    <row r="1711" spans="1:16" x14ac:dyDescent="0.25">
      <c r="A1711" s="3">
        <v>1710</v>
      </c>
      <c r="B1711" s="3">
        <v>12</v>
      </c>
      <c r="C1711" s="3">
        <v>106</v>
      </c>
      <c r="D1711" s="22" t="s">
        <v>1905</v>
      </c>
      <c r="E1711" s="12" t="s">
        <v>15168</v>
      </c>
      <c r="F1711" s="12" t="s">
        <v>15169</v>
      </c>
      <c r="G1711" s="12" t="s">
        <v>15170</v>
      </c>
      <c r="H1711" s="12" t="s">
        <v>15170</v>
      </c>
      <c r="I1711" s="12" t="s">
        <v>15171</v>
      </c>
      <c r="J1711" t="s">
        <v>15172</v>
      </c>
      <c r="K1711" s="4">
        <v>30</v>
      </c>
      <c r="L1711" s="3">
        <v>7</v>
      </c>
      <c r="M1711" s="3">
        <v>1686</v>
      </c>
      <c r="O1711" s="4">
        <v>30</v>
      </c>
      <c r="P1711" s="3">
        <v>1686</v>
      </c>
    </row>
    <row r="1712" spans="1:16" x14ac:dyDescent="0.25">
      <c r="A1712" s="3">
        <v>1711</v>
      </c>
      <c r="B1712" s="3">
        <v>12</v>
      </c>
      <c r="C1712" s="3">
        <v>107</v>
      </c>
      <c r="D1712" s="22" t="s">
        <v>1906</v>
      </c>
      <c r="E1712" s="12" t="s">
        <v>15173</v>
      </c>
      <c r="F1712" s="12" t="s">
        <v>15174</v>
      </c>
      <c r="G1712" s="12" t="s">
        <v>15175</v>
      </c>
      <c r="H1712" s="12" t="s">
        <v>15175</v>
      </c>
      <c r="I1712" s="12" t="s">
        <v>15176</v>
      </c>
      <c r="J1712" t="s">
        <v>15177</v>
      </c>
      <c r="K1712" s="4">
        <v>58</v>
      </c>
      <c r="L1712" s="3">
        <v>14</v>
      </c>
      <c r="M1712" s="3">
        <v>6485</v>
      </c>
      <c r="O1712" s="4">
        <v>58</v>
      </c>
      <c r="P1712" s="3">
        <v>6485</v>
      </c>
    </row>
    <row r="1713" spans="1:16" x14ac:dyDescent="0.25">
      <c r="A1713" s="3">
        <v>1712</v>
      </c>
      <c r="B1713" s="3">
        <v>12</v>
      </c>
      <c r="C1713" s="3">
        <v>108</v>
      </c>
      <c r="D1713" s="22" t="s">
        <v>1907</v>
      </c>
      <c r="E1713" s="12" t="s">
        <v>15178</v>
      </c>
      <c r="F1713" s="12" t="s">
        <v>15179</v>
      </c>
      <c r="G1713" s="12" t="s">
        <v>15180</v>
      </c>
      <c r="H1713" s="12" t="s">
        <v>15180</v>
      </c>
      <c r="I1713" s="12" t="s">
        <v>15181</v>
      </c>
      <c r="J1713" t="s">
        <v>15182</v>
      </c>
      <c r="K1713" s="4">
        <v>67</v>
      </c>
      <c r="L1713" s="3">
        <v>17</v>
      </c>
      <c r="M1713" s="3">
        <v>3271</v>
      </c>
      <c r="O1713" s="4">
        <v>67</v>
      </c>
      <c r="P1713" s="3">
        <v>3271</v>
      </c>
    </row>
    <row r="1714" spans="1:16" x14ac:dyDescent="0.25">
      <c r="A1714" s="3">
        <v>1713</v>
      </c>
      <c r="B1714" s="3">
        <v>12</v>
      </c>
      <c r="C1714" s="3">
        <v>109</v>
      </c>
      <c r="D1714" s="22" t="s">
        <v>1908</v>
      </c>
      <c r="E1714" s="12" t="s">
        <v>15183</v>
      </c>
      <c r="F1714" s="12" t="s">
        <v>15184</v>
      </c>
      <c r="G1714" s="12" t="s">
        <v>15185</v>
      </c>
      <c r="H1714" s="12" t="s">
        <v>15185</v>
      </c>
      <c r="I1714" s="12" t="s">
        <v>15186</v>
      </c>
      <c r="J1714" t="s">
        <v>15187</v>
      </c>
      <c r="K1714" s="4">
        <v>123</v>
      </c>
      <c r="L1714" s="3">
        <v>29</v>
      </c>
      <c r="M1714" s="3">
        <v>9733</v>
      </c>
      <c r="O1714" s="4">
        <v>123</v>
      </c>
      <c r="P1714" s="3">
        <v>9733</v>
      </c>
    </row>
    <row r="1715" spans="1:16" x14ac:dyDescent="0.25">
      <c r="A1715" s="3">
        <v>1714</v>
      </c>
      <c r="B1715" s="3">
        <v>12</v>
      </c>
      <c r="C1715" s="3">
        <v>110</v>
      </c>
      <c r="D1715" s="22" t="s">
        <v>1909</v>
      </c>
      <c r="E1715" s="12" t="s">
        <v>15188</v>
      </c>
      <c r="F1715" s="12" t="s">
        <v>15189</v>
      </c>
      <c r="G1715" s="12" t="s">
        <v>15190</v>
      </c>
      <c r="H1715" s="12" t="s">
        <v>15191</v>
      </c>
      <c r="I1715" s="12" t="s">
        <v>15192</v>
      </c>
      <c r="J1715" t="s">
        <v>15193</v>
      </c>
      <c r="K1715" s="4">
        <v>79</v>
      </c>
      <c r="L1715" s="3">
        <v>19</v>
      </c>
      <c r="M1715" s="3">
        <v>5927</v>
      </c>
      <c r="O1715" s="4">
        <v>79</v>
      </c>
      <c r="P1715" s="3">
        <v>5927</v>
      </c>
    </row>
    <row r="1716" spans="1:16" x14ac:dyDescent="0.25">
      <c r="A1716" s="3">
        <v>1715</v>
      </c>
      <c r="B1716" s="3">
        <v>12</v>
      </c>
      <c r="C1716" s="3">
        <v>111</v>
      </c>
      <c r="D1716" s="22" t="s">
        <v>1910</v>
      </c>
      <c r="E1716" s="12" t="s">
        <v>15194</v>
      </c>
      <c r="F1716" s="12" t="s">
        <v>15195</v>
      </c>
      <c r="G1716" s="12" t="s">
        <v>15196</v>
      </c>
      <c r="H1716" s="12" t="s">
        <v>15196</v>
      </c>
      <c r="I1716" s="12" t="s">
        <v>15197</v>
      </c>
      <c r="J1716" t="s">
        <v>15198</v>
      </c>
      <c r="K1716" s="4">
        <v>93</v>
      </c>
      <c r="L1716" s="3">
        <v>23</v>
      </c>
      <c r="M1716" s="3">
        <v>5516</v>
      </c>
      <c r="O1716" s="4">
        <v>93</v>
      </c>
      <c r="P1716" s="3">
        <v>5516</v>
      </c>
    </row>
    <row r="1717" spans="1:16" x14ac:dyDescent="0.25">
      <c r="A1717" s="3">
        <v>1716</v>
      </c>
      <c r="B1717" s="3">
        <v>13</v>
      </c>
      <c r="C1717" s="3">
        <v>0</v>
      </c>
      <c r="D1717" s="22" t="s">
        <v>212</v>
      </c>
      <c r="E1717" s="12" t="s">
        <v>6550</v>
      </c>
      <c r="F1717" s="12" t="s">
        <v>6564</v>
      </c>
      <c r="G1717" s="12" t="s">
        <v>148</v>
      </c>
      <c r="H1717" s="12" t="s">
        <v>148</v>
      </c>
      <c r="I1717" s="12" t="s">
        <v>6565</v>
      </c>
      <c r="J1717" t="s">
        <v>6566</v>
      </c>
      <c r="K1717" s="4">
        <v>19</v>
      </c>
      <c r="L1717" s="3">
        <v>4</v>
      </c>
      <c r="M1717" s="3">
        <v>786</v>
      </c>
      <c r="O1717" s="4">
        <v>19</v>
      </c>
      <c r="P1717" s="3">
        <v>786</v>
      </c>
    </row>
    <row r="1718" spans="1:16" x14ac:dyDescent="0.25">
      <c r="A1718" s="3">
        <v>1717</v>
      </c>
      <c r="B1718" s="3">
        <v>13</v>
      </c>
      <c r="C1718" s="3">
        <v>1</v>
      </c>
      <c r="D1718" s="22" t="s">
        <v>1911</v>
      </c>
      <c r="E1718" s="12" t="s">
        <v>15199</v>
      </c>
      <c r="F1718" s="12" t="s">
        <v>15200</v>
      </c>
      <c r="G1718" s="12" t="s">
        <v>15201</v>
      </c>
      <c r="H1718" s="12" t="s">
        <v>15201</v>
      </c>
      <c r="I1718" s="12" t="s">
        <v>15202</v>
      </c>
      <c r="J1718" t="s">
        <v>15203</v>
      </c>
      <c r="K1718" s="4">
        <v>59</v>
      </c>
      <c r="L1718" s="3">
        <v>15</v>
      </c>
      <c r="M1718" s="3">
        <v>4095</v>
      </c>
      <c r="O1718" s="4">
        <v>59</v>
      </c>
      <c r="P1718" s="3">
        <v>4095</v>
      </c>
    </row>
    <row r="1719" spans="1:16" x14ac:dyDescent="0.25">
      <c r="A1719" s="3">
        <v>1718</v>
      </c>
      <c r="B1719" s="3">
        <v>13</v>
      </c>
      <c r="C1719" s="3">
        <v>2</v>
      </c>
      <c r="D1719" s="22" t="s">
        <v>1912</v>
      </c>
      <c r="E1719" s="12" t="s">
        <v>15204</v>
      </c>
      <c r="F1719" s="12" t="s">
        <v>15205</v>
      </c>
      <c r="G1719" s="12" t="s">
        <v>15206</v>
      </c>
      <c r="H1719" s="12" t="s">
        <v>15206</v>
      </c>
      <c r="I1719" s="12" t="s">
        <v>15207</v>
      </c>
      <c r="J1719" t="s">
        <v>15208</v>
      </c>
      <c r="K1719" s="4">
        <v>113</v>
      </c>
      <c r="L1719" s="3">
        <v>26</v>
      </c>
      <c r="M1719" s="3">
        <v>9910</v>
      </c>
      <c r="O1719" s="4">
        <v>113</v>
      </c>
      <c r="P1719" s="3">
        <v>9910</v>
      </c>
    </row>
    <row r="1720" spans="1:16" x14ac:dyDescent="0.25">
      <c r="A1720" s="3">
        <v>1719</v>
      </c>
      <c r="B1720" s="3">
        <v>13</v>
      </c>
      <c r="C1720" s="3">
        <v>3</v>
      </c>
      <c r="D1720" s="22" t="s">
        <v>1913</v>
      </c>
      <c r="E1720" s="12" t="s">
        <v>15209</v>
      </c>
      <c r="F1720" s="12" t="s">
        <v>15210</v>
      </c>
      <c r="G1720" s="12" t="s">
        <v>15211</v>
      </c>
      <c r="H1720" s="12" t="s">
        <v>15211</v>
      </c>
      <c r="I1720" s="12" t="s">
        <v>15212</v>
      </c>
      <c r="J1720" t="s">
        <v>15213</v>
      </c>
      <c r="K1720" s="4">
        <v>97</v>
      </c>
      <c r="L1720" s="3">
        <v>24</v>
      </c>
      <c r="M1720" s="3">
        <v>8734</v>
      </c>
      <c r="O1720" s="4">
        <v>97</v>
      </c>
      <c r="P1720" s="3">
        <v>8734</v>
      </c>
    </row>
    <row r="1721" spans="1:16" x14ac:dyDescent="0.25">
      <c r="A1721" s="3">
        <v>1720</v>
      </c>
      <c r="B1721" s="3">
        <v>13</v>
      </c>
      <c r="C1721" s="3">
        <v>4</v>
      </c>
      <c r="D1721" s="22" t="s">
        <v>1914</v>
      </c>
      <c r="E1721" s="12" t="s">
        <v>15214</v>
      </c>
      <c r="F1721" s="12" t="s">
        <v>15215</v>
      </c>
      <c r="G1721" s="12" t="s">
        <v>15216</v>
      </c>
      <c r="H1721" s="12" t="s">
        <v>15216</v>
      </c>
      <c r="I1721" s="12" t="s">
        <v>15217</v>
      </c>
      <c r="J1721" t="s">
        <v>15218</v>
      </c>
      <c r="K1721" s="4">
        <v>104</v>
      </c>
      <c r="L1721" s="3">
        <v>27</v>
      </c>
      <c r="M1721" s="3">
        <v>10630</v>
      </c>
      <c r="O1721" s="4">
        <v>104</v>
      </c>
      <c r="P1721" s="3">
        <v>10630</v>
      </c>
    </row>
    <row r="1722" spans="1:16" x14ac:dyDescent="0.25">
      <c r="A1722" s="3">
        <v>1721</v>
      </c>
      <c r="B1722" s="3">
        <v>13</v>
      </c>
      <c r="C1722" s="3">
        <v>5</v>
      </c>
      <c r="D1722" s="22" t="s">
        <v>1915</v>
      </c>
      <c r="E1722" s="12" t="s">
        <v>15219</v>
      </c>
      <c r="F1722" s="12" t="s">
        <v>15220</v>
      </c>
      <c r="G1722" s="12" t="s">
        <v>15221</v>
      </c>
      <c r="H1722" s="12" t="s">
        <v>15221</v>
      </c>
      <c r="I1722" s="12" t="s">
        <v>15222</v>
      </c>
      <c r="J1722" t="s">
        <v>15223</v>
      </c>
      <c r="K1722" s="4">
        <v>107</v>
      </c>
      <c r="L1722" s="3">
        <v>25</v>
      </c>
      <c r="M1722" s="3">
        <v>7391</v>
      </c>
      <c r="O1722" s="4">
        <v>107</v>
      </c>
      <c r="P1722" s="3">
        <v>7391</v>
      </c>
    </row>
    <row r="1723" spans="1:16" x14ac:dyDescent="0.25">
      <c r="A1723" s="3">
        <v>1722</v>
      </c>
      <c r="B1723" s="3">
        <v>13</v>
      </c>
      <c r="C1723" s="3">
        <v>6</v>
      </c>
      <c r="D1723" s="22" t="s">
        <v>1916</v>
      </c>
      <c r="E1723" s="12" t="s">
        <v>15224</v>
      </c>
      <c r="F1723" s="12" t="s">
        <v>15225</v>
      </c>
      <c r="G1723" s="12" t="s">
        <v>15226</v>
      </c>
      <c r="H1723" s="12" t="s">
        <v>15226</v>
      </c>
      <c r="I1723" s="12" t="s">
        <v>15227</v>
      </c>
      <c r="J1723" t="s">
        <v>15228</v>
      </c>
      <c r="K1723" s="4">
        <v>89</v>
      </c>
      <c r="L1723" s="3">
        <v>20</v>
      </c>
      <c r="M1723" s="3">
        <v>7934</v>
      </c>
      <c r="O1723" s="4">
        <v>89</v>
      </c>
      <c r="P1723" s="3">
        <v>7934</v>
      </c>
    </row>
    <row r="1724" spans="1:16" x14ac:dyDescent="0.25">
      <c r="A1724" s="3">
        <v>1723</v>
      </c>
      <c r="B1724" s="3">
        <v>13</v>
      </c>
      <c r="C1724" s="3">
        <v>7</v>
      </c>
      <c r="D1724" s="22" t="s">
        <v>1917</v>
      </c>
      <c r="E1724" s="12" t="s">
        <v>15229</v>
      </c>
      <c r="F1724" s="12" t="s">
        <v>15230</v>
      </c>
      <c r="G1724" s="12" t="s">
        <v>15231</v>
      </c>
      <c r="H1724" s="12" t="s">
        <v>15231</v>
      </c>
      <c r="I1724" s="12" t="s">
        <v>15232</v>
      </c>
      <c r="J1724" t="s">
        <v>15233</v>
      </c>
      <c r="K1724" s="4">
        <v>57</v>
      </c>
      <c r="L1724" s="3">
        <v>15</v>
      </c>
      <c r="M1724" s="3">
        <v>3609</v>
      </c>
      <c r="O1724" s="4">
        <v>57</v>
      </c>
      <c r="P1724" s="3">
        <v>3609</v>
      </c>
    </row>
    <row r="1725" spans="1:16" x14ac:dyDescent="0.25">
      <c r="A1725" s="3">
        <v>1724</v>
      </c>
      <c r="B1725" s="3">
        <v>13</v>
      </c>
      <c r="C1725" s="3">
        <v>8</v>
      </c>
      <c r="D1725" s="22" t="s">
        <v>1918</v>
      </c>
      <c r="E1725" s="12" t="s">
        <v>15234</v>
      </c>
      <c r="F1725" s="12" t="s">
        <v>15235</v>
      </c>
      <c r="G1725" s="12" t="s">
        <v>15236</v>
      </c>
      <c r="H1725" s="12" t="s">
        <v>15236</v>
      </c>
      <c r="I1725" s="12" t="s">
        <v>15237</v>
      </c>
      <c r="J1725" t="s">
        <v>15238</v>
      </c>
      <c r="K1725" s="4">
        <v>58</v>
      </c>
      <c r="L1725" s="3">
        <v>15</v>
      </c>
      <c r="M1725" s="3">
        <v>5190</v>
      </c>
      <c r="O1725" s="4">
        <v>58</v>
      </c>
      <c r="P1725" s="3">
        <v>5190</v>
      </c>
    </row>
    <row r="1726" spans="1:16" x14ac:dyDescent="0.25">
      <c r="A1726" s="3">
        <v>1725</v>
      </c>
      <c r="B1726" s="3">
        <v>13</v>
      </c>
      <c r="C1726" s="3">
        <v>9</v>
      </c>
      <c r="D1726" s="22" t="s">
        <v>1919</v>
      </c>
      <c r="E1726" s="12" t="s">
        <v>15239</v>
      </c>
      <c r="F1726" s="12" t="s">
        <v>15240</v>
      </c>
      <c r="G1726" s="12" t="s">
        <v>15241</v>
      </c>
      <c r="H1726" s="12" t="s">
        <v>15241</v>
      </c>
      <c r="I1726" s="12" t="s">
        <v>15242</v>
      </c>
      <c r="J1726" t="s">
        <v>15243</v>
      </c>
      <c r="K1726" s="4">
        <v>28</v>
      </c>
      <c r="L1726" s="3">
        <v>5</v>
      </c>
      <c r="M1726" s="3">
        <v>2369</v>
      </c>
      <c r="O1726" s="4">
        <v>28</v>
      </c>
      <c r="P1726" s="3">
        <v>2369</v>
      </c>
    </row>
    <row r="1727" spans="1:16" x14ac:dyDescent="0.25">
      <c r="A1727" s="3">
        <v>1726</v>
      </c>
      <c r="B1727" s="3">
        <v>13</v>
      </c>
      <c r="C1727" s="3">
        <v>10</v>
      </c>
      <c r="D1727" s="22" t="s">
        <v>1920</v>
      </c>
      <c r="E1727" s="12" t="s">
        <v>15244</v>
      </c>
      <c r="F1727" s="12" t="s">
        <v>15245</v>
      </c>
      <c r="G1727" s="12" t="s">
        <v>15246</v>
      </c>
      <c r="H1727" s="12" t="s">
        <v>15246</v>
      </c>
      <c r="I1727" s="12" t="s">
        <v>15247</v>
      </c>
      <c r="J1727" t="s">
        <v>15248</v>
      </c>
      <c r="K1727" s="4">
        <v>53</v>
      </c>
      <c r="L1727" s="3">
        <v>14</v>
      </c>
      <c r="M1727" s="3">
        <v>2965</v>
      </c>
      <c r="O1727" s="4">
        <v>53</v>
      </c>
      <c r="P1727" s="3">
        <v>2965</v>
      </c>
    </row>
    <row r="1728" spans="1:16" x14ac:dyDescent="0.25">
      <c r="A1728" s="3">
        <v>1727</v>
      </c>
      <c r="B1728" s="3">
        <v>13</v>
      </c>
      <c r="C1728" s="3">
        <v>11</v>
      </c>
      <c r="D1728" s="22" t="s">
        <v>1921</v>
      </c>
      <c r="E1728" s="12" t="s">
        <v>15249</v>
      </c>
      <c r="F1728" s="12" t="s">
        <v>15250</v>
      </c>
      <c r="G1728" s="12" t="s">
        <v>15251</v>
      </c>
      <c r="H1728" s="12" t="s">
        <v>15251</v>
      </c>
      <c r="I1728" s="12" t="s">
        <v>15252</v>
      </c>
      <c r="J1728" t="s">
        <v>15253</v>
      </c>
      <c r="K1728" s="4">
        <v>120</v>
      </c>
      <c r="L1728" s="3">
        <v>35</v>
      </c>
      <c r="M1728" s="3">
        <v>8566</v>
      </c>
      <c r="O1728" s="4">
        <v>120</v>
      </c>
      <c r="P1728" s="3">
        <v>8566</v>
      </c>
    </row>
    <row r="1729" spans="1:16" x14ac:dyDescent="0.25">
      <c r="A1729" s="3">
        <v>1728</v>
      </c>
      <c r="B1729" s="3">
        <v>13</v>
      </c>
      <c r="C1729" s="3">
        <v>12</v>
      </c>
      <c r="D1729" s="22" t="s">
        <v>1922</v>
      </c>
      <c r="E1729" s="12" t="s">
        <v>15254</v>
      </c>
      <c r="F1729" s="12" t="s">
        <v>15255</v>
      </c>
      <c r="G1729" s="12" t="s">
        <v>15256</v>
      </c>
      <c r="H1729" s="12" t="s">
        <v>15256</v>
      </c>
      <c r="I1729" s="12" t="s">
        <v>15257</v>
      </c>
      <c r="J1729" t="s">
        <v>15258</v>
      </c>
      <c r="K1729" s="4">
        <v>42</v>
      </c>
      <c r="L1729" s="3">
        <v>9</v>
      </c>
      <c r="M1729" s="3">
        <v>3318</v>
      </c>
      <c r="O1729" s="4">
        <v>42</v>
      </c>
      <c r="P1729" s="3">
        <v>3318</v>
      </c>
    </row>
    <row r="1730" spans="1:16" x14ac:dyDescent="0.25">
      <c r="A1730" s="3">
        <v>1729</v>
      </c>
      <c r="B1730" s="3">
        <v>13</v>
      </c>
      <c r="C1730" s="3">
        <v>13</v>
      </c>
      <c r="D1730" s="22" t="s">
        <v>1923</v>
      </c>
      <c r="E1730" s="12" t="s">
        <v>15259</v>
      </c>
      <c r="F1730" s="12" t="s">
        <v>15260</v>
      </c>
      <c r="G1730" s="12" t="s">
        <v>15261</v>
      </c>
      <c r="H1730" s="12" t="s">
        <v>15261</v>
      </c>
      <c r="I1730" s="12" t="s">
        <v>15262</v>
      </c>
      <c r="J1730" t="s">
        <v>15263</v>
      </c>
      <c r="K1730" s="4">
        <v>83</v>
      </c>
      <c r="L1730" s="3">
        <v>19</v>
      </c>
      <c r="M1730" s="3">
        <v>3737</v>
      </c>
      <c r="O1730" s="4">
        <v>83</v>
      </c>
      <c r="P1730" s="3">
        <v>3737</v>
      </c>
    </row>
    <row r="1731" spans="1:16" x14ac:dyDescent="0.25">
      <c r="A1731" s="3">
        <v>1730</v>
      </c>
      <c r="B1731" s="3">
        <v>13</v>
      </c>
      <c r="C1731" s="3">
        <v>14</v>
      </c>
      <c r="D1731" s="22" t="s">
        <v>1924</v>
      </c>
      <c r="E1731" s="12" t="s">
        <v>15264</v>
      </c>
      <c r="F1731" s="12" t="s">
        <v>15265</v>
      </c>
      <c r="G1731" s="12" t="s">
        <v>15266</v>
      </c>
      <c r="H1731" s="12" t="s">
        <v>15266</v>
      </c>
      <c r="I1731" s="12" t="s">
        <v>15267</v>
      </c>
      <c r="J1731" t="s">
        <v>15268</v>
      </c>
      <c r="K1731" s="4">
        <v>103</v>
      </c>
      <c r="L1731" s="3">
        <v>27</v>
      </c>
      <c r="M1731" s="3">
        <v>6419</v>
      </c>
      <c r="O1731" s="4">
        <v>103</v>
      </c>
      <c r="P1731" s="3">
        <v>6419</v>
      </c>
    </row>
    <row r="1732" spans="1:16" x14ac:dyDescent="0.25">
      <c r="A1732" s="3">
        <v>1731</v>
      </c>
      <c r="B1732" s="3">
        <v>13</v>
      </c>
      <c r="C1732" s="3">
        <v>15</v>
      </c>
      <c r="D1732" s="22" t="s">
        <v>1925</v>
      </c>
      <c r="E1732" s="12" t="s">
        <v>15269</v>
      </c>
      <c r="F1732" s="12" t="s">
        <v>15270</v>
      </c>
      <c r="G1732" s="12" t="s">
        <v>15271</v>
      </c>
      <c r="H1732" s="12" t="s">
        <v>15271</v>
      </c>
      <c r="I1732" s="12" t="s">
        <v>15272</v>
      </c>
      <c r="J1732" t="s">
        <v>15273</v>
      </c>
      <c r="K1732" s="4">
        <v>53</v>
      </c>
      <c r="L1732" s="3">
        <v>11</v>
      </c>
      <c r="M1732" s="3">
        <v>4435</v>
      </c>
      <c r="O1732" s="4">
        <v>53</v>
      </c>
      <c r="P1732" s="3">
        <v>4435</v>
      </c>
    </row>
    <row r="1733" spans="1:16" x14ac:dyDescent="0.25">
      <c r="A1733" s="3">
        <v>1732</v>
      </c>
      <c r="B1733" s="3">
        <v>13</v>
      </c>
      <c r="C1733" s="3">
        <v>16</v>
      </c>
      <c r="D1733" s="22" t="s">
        <v>1926</v>
      </c>
      <c r="E1733" s="12" t="s">
        <v>15274</v>
      </c>
      <c r="F1733" s="12" t="s">
        <v>15275</v>
      </c>
      <c r="G1733" s="12" t="s">
        <v>15276</v>
      </c>
      <c r="H1733" s="12" t="s">
        <v>15276</v>
      </c>
      <c r="I1733" s="12" t="s">
        <v>15277</v>
      </c>
      <c r="J1733" t="s">
        <v>15278</v>
      </c>
      <c r="K1733" s="4">
        <v>181</v>
      </c>
      <c r="L1733" s="3">
        <v>45</v>
      </c>
      <c r="M1733" s="3">
        <v>15851</v>
      </c>
      <c r="O1733" s="4">
        <v>181</v>
      </c>
      <c r="P1733" s="3">
        <v>15851</v>
      </c>
    </row>
    <row r="1734" spans="1:16" x14ac:dyDescent="0.25">
      <c r="A1734" s="3">
        <v>1733</v>
      </c>
      <c r="B1734" s="3">
        <v>13</v>
      </c>
      <c r="C1734" s="3">
        <v>17</v>
      </c>
      <c r="D1734" s="22" t="s">
        <v>1927</v>
      </c>
      <c r="E1734" s="12" t="s">
        <v>15279</v>
      </c>
      <c r="F1734" s="12" t="s">
        <v>15280</v>
      </c>
      <c r="G1734" s="12" t="s">
        <v>15281</v>
      </c>
      <c r="H1734" s="12" t="s">
        <v>15281</v>
      </c>
      <c r="I1734" s="12" t="s">
        <v>15282</v>
      </c>
      <c r="J1734" t="s">
        <v>15283</v>
      </c>
      <c r="K1734" s="4">
        <v>179</v>
      </c>
      <c r="L1734" s="3">
        <v>42</v>
      </c>
      <c r="M1734" s="3">
        <v>13269</v>
      </c>
      <c r="O1734" s="4">
        <v>179</v>
      </c>
      <c r="P1734" s="3">
        <v>13269</v>
      </c>
    </row>
    <row r="1735" spans="1:16" x14ac:dyDescent="0.25">
      <c r="A1735" s="3">
        <v>1734</v>
      </c>
      <c r="B1735" s="3">
        <v>13</v>
      </c>
      <c r="C1735" s="3">
        <v>18</v>
      </c>
      <c r="D1735" s="22" t="s">
        <v>1928</v>
      </c>
      <c r="E1735" s="12" t="s">
        <v>15284</v>
      </c>
      <c r="F1735" s="12" t="s">
        <v>15285</v>
      </c>
      <c r="G1735" s="12" t="s">
        <v>15286</v>
      </c>
      <c r="H1735" s="12" t="s">
        <v>15286</v>
      </c>
      <c r="I1735" s="12" t="s">
        <v>15287</v>
      </c>
      <c r="J1735" t="s">
        <v>15288</v>
      </c>
      <c r="K1735" s="4">
        <v>118</v>
      </c>
      <c r="L1735" s="3">
        <v>27</v>
      </c>
      <c r="M1735" s="3">
        <v>6474</v>
      </c>
      <c r="O1735" s="4">
        <v>118</v>
      </c>
      <c r="P1735" s="3">
        <v>6474</v>
      </c>
    </row>
    <row r="1736" spans="1:16" x14ac:dyDescent="0.25">
      <c r="A1736" s="3">
        <v>1735</v>
      </c>
      <c r="B1736" s="3">
        <v>13</v>
      </c>
      <c r="C1736" s="3">
        <v>19</v>
      </c>
      <c r="D1736" s="22" t="s">
        <v>1929</v>
      </c>
      <c r="E1736" s="12" t="s">
        <v>15289</v>
      </c>
      <c r="F1736" s="12" t="s">
        <v>15290</v>
      </c>
      <c r="G1736" s="12" t="s">
        <v>15291</v>
      </c>
      <c r="H1736" s="12" t="s">
        <v>15291</v>
      </c>
      <c r="I1736" s="12" t="s">
        <v>15292</v>
      </c>
      <c r="J1736" t="s">
        <v>15293</v>
      </c>
      <c r="K1736" s="4">
        <v>58</v>
      </c>
      <c r="L1736" s="3">
        <v>15</v>
      </c>
      <c r="M1736" s="3">
        <v>2787</v>
      </c>
      <c r="O1736" s="4">
        <v>58</v>
      </c>
      <c r="P1736" s="3">
        <v>2787</v>
      </c>
    </row>
    <row r="1737" spans="1:16" x14ac:dyDescent="0.25">
      <c r="A1737" s="3">
        <v>1736</v>
      </c>
      <c r="B1737" s="3">
        <v>13</v>
      </c>
      <c r="C1737" s="3">
        <v>20</v>
      </c>
      <c r="D1737" s="22" t="s">
        <v>1930</v>
      </c>
      <c r="E1737" s="12" t="s">
        <v>15294</v>
      </c>
      <c r="F1737" s="12" t="s">
        <v>15295</v>
      </c>
      <c r="G1737" s="12" t="s">
        <v>15296</v>
      </c>
      <c r="H1737" s="12" t="s">
        <v>15296</v>
      </c>
      <c r="I1737" s="12" t="s">
        <v>15297</v>
      </c>
      <c r="J1737" t="s">
        <v>15298</v>
      </c>
      <c r="K1737" s="4">
        <v>33</v>
      </c>
      <c r="L1737" s="3">
        <v>7</v>
      </c>
      <c r="M1737" s="3">
        <v>2824</v>
      </c>
      <c r="O1737" s="4">
        <v>33</v>
      </c>
      <c r="P1737" s="3">
        <v>2824</v>
      </c>
    </row>
    <row r="1738" spans="1:16" x14ac:dyDescent="0.25">
      <c r="A1738" s="3">
        <v>1737</v>
      </c>
      <c r="B1738" s="3">
        <v>13</v>
      </c>
      <c r="C1738" s="3">
        <v>21</v>
      </c>
      <c r="D1738" s="22" t="s">
        <v>1931</v>
      </c>
      <c r="E1738" s="12" t="s">
        <v>15299</v>
      </c>
      <c r="F1738" s="12" t="s">
        <v>15300</v>
      </c>
      <c r="G1738" s="12" t="s">
        <v>15301</v>
      </c>
      <c r="H1738" s="12" t="s">
        <v>15301</v>
      </c>
      <c r="I1738" s="12" t="s">
        <v>15302</v>
      </c>
      <c r="J1738" t="s">
        <v>15303</v>
      </c>
      <c r="K1738" s="4">
        <v>54</v>
      </c>
      <c r="L1738" s="3">
        <v>13</v>
      </c>
      <c r="M1738" s="3">
        <v>3666</v>
      </c>
      <c r="O1738" s="4">
        <v>54</v>
      </c>
      <c r="P1738" s="3">
        <v>3666</v>
      </c>
    </row>
    <row r="1739" spans="1:16" x14ac:dyDescent="0.25">
      <c r="A1739" s="3">
        <v>1738</v>
      </c>
      <c r="B1739" s="3">
        <v>13</v>
      </c>
      <c r="C1739" s="3">
        <v>22</v>
      </c>
      <c r="D1739" s="22" t="s">
        <v>1932</v>
      </c>
      <c r="E1739" s="12" t="s">
        <v>15304</v>
      </c>
      <c r="F1739" s="12" t="s">
        <v>15305</v>
      </c>
      <c r="G1739" s="12" t="s">
        <v>15306</v>
      </c>
      <c r="H1739" s="12" t="s">
        <v>15306</v>
      </c>
      <c r="I1739" s="12" t="s">
        <v>15307</v>
      </c>
      <c r="J1739" t="s">
        <v>15308</v>
      </c>
      <c r="K1739" s="4">
        <v>100</v>
      </c>
      <c r="L1739" s="3">
        <v>19</v>
      </c>
      <c r="M1739" s="3">
        <v>5348</v>
      </c>
      <c r="O1739" s="4">
        <v>100</v>
      </c>
      <c r="P1739" s="3">
        <v>5348</v>
      </c>
    </row>
    <row r="1740" spans="1:16" x14ac:dyDescent="0.25">
      <c r="A1740" s="3">
        <v>1739</v>
      </c>
      <c r="B1740" s="3">
        <v>13</v>
      </c>
      <c r="C1740" s="3">
        <v>23</v>
      </c>
      <c r="D1740" s="22" t="s">
        <v>1933</v>
      </c>
      <c r="E1740" s="12" t="s">
        <v>15309</v>
      </c>
      <c r="F1740" s="12" t="s">
        <v>15310</v>
      </c>
      <c r="G1740" s="12" t="s">
        <v>15311</v>
      </c>
      <c r="H1740" s="12" t="s">
        <v>15311</v>
      </c>
      <c r="I1740" s="12" t="s">
        <v>15312</v>
      </c>
      <c r="J1740" t="s">
        <v>15313</v>
      </c>
      <c r="K1740" s="4">
        <v>69</v>
      </c>
      <c r="L1740" s="3">
        <v>15</v>
      </c>
      <c r="M1740" s="3">
        <v>4228</v>
      </c>
      <c r="O1740" s="4">
        <v>69</v>
      </c>
      <c r="P1740" s="3">
        <v>4228</v>
      </c>
    </row>
    <row r="1741" spans="1:16" x14ac:dyDescent="0.25">
      <c r="A1741" s="3">
        <v>1740</v>
      </c>
      <c r="B1741" s="3">
        <v>13</v>
      </c>
      <c r="C1741" s="3">
        <v>24</v>
      </c>
      <c r="D1741" s="22" t="s">
        <v>1934</v>
      </c>
      <c r="E1741" s="12" t="s">
        <v>15314</v>
      </c>
      <c r="F1741" s="12" t="s">
        <v>15315</v>
      </c>
      <c r="G1741" s="12" t="s">
        <v>15316</v>
      </c>
      <c r="H1741" s="12" t="s">
        <v>15316</v>
      </c>
      <c r="I1741" s="12" t="s">
        <v>15317</v>
      </c>
      <c r="J1741" t="s">
        <v>15318</v>
      </c>
      <c r="K1741" s="4">
        <v>29</v>
      </c>
      <c r="L1741" s="3">
        <v>7</v>
      </c>
      <c r="M1741" s="3">
        <v>1733</v>
      </c>
      <c r="O1741" s="4">
        <v>29</v>
      </c>
      <c r="P1741" s="3">
        <v>1733</v>
      </c>
    </row>
    <row r="1742" spans="1:16" x14ac:dyDescent="0.25">
      <c r="A1742" s="3">
        <v>1741</v>
      </c>
      <c r="B1742" s="3">
        <v>13</v>
      </c>
      <c r="C1742" s="3">
        <v>25</v>
      </c>
      <c r="D1742" s="22" t="s">
        <v>1935</v>
      </c>
      <c r="E1742" s="12" t="s">
        <v>15319</v>
      </c>
      <c r="F1742" s="12" t="s">
        <v>15320</v>
      </c>
      <c r="G1742" s="12" t="s">
        <v>15321</v>
      </c>
      <c r="H1742" s="12" t="s">
        <v>15321</v>
      </c>
      <c r="I1742" s="12" t="s">
        <v>15322</v>
      </c>
      <c r="J1742" t="s">
        <v>15323</v>
      </c>
      <c r="K1742" s="4">
        <v>93</v>
      </c>
      <c r="L1742" s="3">
        <v>23</v>
      </c>
      <c r="M1742" s="3">
        <v>5622</v>
      </c>
      <c r="O1742" s="4">
        <v>93</v>
      </c>
      <c r="P1742" s="3">
        <v>5622</v>
      </c>
    </row>
    <row r="1743" spans="1:16" x14ac:dyDescent="0.25">
      <c r="A1743" s="3">
        <v>1742</v>
      </c>
      <c r="B1743" s="3">
        <v>13</v>
      </c>
      <c r="C1743" s="3">
        <v>26</v>
      </c>
      <c r="D1743" s="22" t="s">
        <v>1936</v>
      </c>
      <c r="E1743" s="12" t="s">
        <v>15324</v>
      </c>
      <c r="F1743" s="12" t="s">
        <v>15325</v>
      </c>
      <c r="G1743" s="12" t="s">
        <v>15326</v>
      </c>
      <c r="H1743" s="12" t="s">
        <v>15326</v>
      </c>
      <c r="I1743" s="12" t="s">
        <v>15327</v>
      </c>
      <c r="J1743" t="s">
        <v>15328</v>
      </c>
      <c r="K1743" s="4">
        <v>74</v>
      </c>
      <c r="L1743" s="3">
        <v>16</v>
      </c>
      <c r="M1743" s="3">
        <v>3369</v>
      </c>
      <c r="O1743" s="4">
        <v>74</v>
      </c>
      <c r="P1743" s="3">
        <v>3369</v>
      </c>
    </row>
    <row r="1744" spans="1:16" x14ac:dyDescent="0.25">
      <c r="A1744" s="3">
        <v>1743</v>
      </c>
      <c r="B1744" s="3">
        <v>13</v>
      </c>
      <c r="C1744" s="3">
        <v>27</v>
      </c>
      <c r="D1744" s="22" t="s">
        <v>1937</v>
      </c>
      <c r="E1744" s="12" t="s">
        <v>15329</v>
      </c>
      <c r="F1744" s="12" t="s">
        <v>15330</v>
      </c>
      <c r="G1744" s="12" t="s">
        <v>15331</v>
      </c>
      <c r="H1744" s="12" t="s">
        <v>15331</v>
      </c>
      <c r="I1744" s="12" t="s">
        <v>15332</v>
      </c>
      <c r="J1744" t="s">
        <v>15333</v>
      </c>
      <c r="K1744" s="4">
        <v>68</v>
      </c>
      <c r="L1744" s="3">
        <v>19</v>
      </c>
      <c r="M1744" s="3">
        <v>3548</v>
      </c>
      <c r="O1744" s="4">
        <v>68</v>
      </c>
      <c r="P1744" s="3">
        <v>3548</v>
      </c>
    </row>
    <row r="1745" spans="1:16" x14ac:dyDescent="0.25">
      <c r="A1745" s="3">
        <v>1744</v>
      </c>
      <c r="B1745" s="3">
        <v>13</v>
      </c>
      <c r="C1745" s="3">
        <v>28</v>
      </c>
      <c r="D1745" s="22" t="s">
        <v>1938</v>
      </c>
      <c r="E1745" s="12" t="s">
        <v>15334</v>
      </c>
      <c r="F1745" s="12" t="s">
        <v>15335</v>
      </c>
      <c r="G1745" s="12" t="s">
        <v>15336</v>
      </c>
      <c r="H1745" s="12" t="s">
        <v>15336</v>
      </c>
      <c r="I1745" s="12" t="s">
        <v>15337</v>
      </c>
      <c r="J1745" t="s">
        <v>15338</v>
      </c>
      <c r="K1745" s="4">
        <v>53</v>
      </c>
      <c r="L1745" s="3">
        <v>11</v>
      </c>
      <c r="M1745" s="3">
        <v>4274</v>
      </c>
      <c r="O1745" s="4">
        <v>53</v>
      </c>
      <c r="P1745" s="3">
        <v>4274</v>
      </c>
    </row>
    <row r="1746" spans="1:16" x14ac:dyDescent="0.25">
      <c r="A1746" s="3">
        <v>1745</v>
      </c>
      <c r="B1746" s="3">
        <v>13</v>
      </c>
      <c r="C1746" s="3">
        <v>29</v>
      </c>
      <c r="D1746" s="22" t="s">
        <v>1939</v>
      </c>
      <c r="E1746" s="12" t="s">
        <v>15339</v>
      </c>
      <c r="F1746" s="12" t="s">
        <v>15340</v>
      </c>
      <c r="G1746" s="12" t="s">
        <v>15341</v>
      </c>
      <c r="H1746" s="12" t="s">
        <v>15342</v>
      </c>
      <c r="I1746" s="12" t="s">
        <v>15343</v>
      </c>
      <c r="J1746" t="s">
        <v>15344</v>
      </c>
      <c r="K1746" s="4">
        <v>38</v>
      </c>
      <c r="L1746" s="3">
        <v>8</v>
      </c>
      <c r="M1746" s="3">
        <v>1872</v>
      </c>
      <c r="O1746" s="4">
        <v>38</v>
      </c>
      <c r="P1746" s="3">
        <v>1872</v>
      </c>
    </row>
    <row r="1747" spans="1:16" x14ac:dyDescent="0.25">
      <c r="A1747" s="3">
        <v>1746</v>
      </c>
      <c r="B1747" s="3">
        <v>13</v>
      </c>
      <c r="C1747" s="3">
        <v>30</v>
      </c>
      <c r="D1747" s="22" t="s">
        <v>1940</v>
      </c>
      <c r="E1747" s="12" t="s">
        <v>15345</v>
      </c>
      <c r="F1747" s="12" t="s">
        <v>15346</v>
      </c>
      <c r="G1747" s="12" t="s">
        <v>15347</v>
      </c>
      <c r="H1747" s="12" t="s">
        <v>15347</v>
      </c>
      <c r="I1747" s="12" t="s">
        <v>15348</v>
      </c>
      <c r="J1747" t="s">
        <v>15349</v>
      </c>
      <c r="K1747" s="4">
        <v>106</v>
      </c>
      <c r="L1747" s="3">
        <v>28</v>
      </c>
      <c r="M1747" s="3">
        <v>7287</v>
      </c>
      <c r="O1747" s="4">
        <v>106</v>
      </c>
      <c r="P1747" s="3">
        <v>7287</v>
      </c>
    </row>
    <row r="1748" spans="1:16" x14ac:dyDescent="0.25">
      <c r="A1748" s="3">
        <v>1747</v>
      </c>
      <c r="B1748" s="3">
        <v>13</v>
      </c>
      <c r="C1748" s="3">
        <v>31</v>
      </c>
      <c r="D1748" s="22" t="s">
        <v>1941</v>
      </c>
      <c r="E1748" s="12" t="s">
        <v>15350</v>
      </c>
      <c r="F1748" s="12" t="s">
        <v>15351</v>
      </c>
      <c r="G1748" s="12" t="s">
        <v>15352</v>
      </c>
      <c r="H1748" s="12" t="s">
        <v>15353</v>
      </c>
      <c r="I1748" s="12" t="s">
        <v>15354</v>
      </c>
      <c r="J1748" t="s">
        <v>15355</v>
      </c>
      <c r="K1748" s="4">
        <v>196</v>
      </c>
      <c r="L1748" s="3">
        <v>51</v>
      </c>
      <c r="M1748" s="3">
        <v>11275</v>
      </c>
      <c r="O1748" s="4">
        <v>196</v>
      </c>
      <c r="P1748" s="3">
        <v>11275</v>
      </c>
    </row>
    <row r="1749" spans="1:16" x14ac:dyDescent="0.25">
      <c r="A1749" s="3">
        <v>1748</v>
      </c>
      <c r="B1749" s="3">
        <v>13</v>
      </c>
      <c r="C1749" s="3">
        <v>32</v>
      </c>
      <c r="D1749" s="22" t="s">
        <v>1942</v>
      </c>
      <c r="E1749" s="12" t="s">
        <v>15356</v>
      </c>
      <c r="F1749" s="12" t="s">
        <v>15357</v>
      </c>
      <c r="G1749" s="12" t="s">
        <v>15358</v>
      </c>
      <c r="H1749" s="12" t="s">
        <v>15358</v>
      </c>
      <c r="I1749" s="12" t="s">
        <v>15359</v>
      </c>
      <c r="J1749" t="s">
        <v>15360</v>
      </c>
      <c r="K1749" s="4">
        <v>55</v>
      </c>
      <c r="L1749" s="3">
        <v>13</v>
      </c>
      <c r="M1749" s="3">
        <v>5565</v>
      </c>
      <c r="O1749" s="4">
        <v>55</v>
      </c>
      <c r="P1749" s="3">
        <v>5565</v>
      </c>
    </row>
    <row r="1750" spans="1:16" x14ac:dyDescent="0.25">
      <c r="A1750" s="3">
        <v>1749</v>
      </c>
      <c r="B1750" s="3">
        <v>13</v>
      </c>
      <c r="C1750" s="3">
        <v>33</v>
      </c>
      <c r="D1750" s="22" t="s">
        <v>1943</v>
      </c>
      <c r="E1750" s="12" t="s">
        <v>15361</v>
      </c>
      <c r="F1750" s="12" t="s">
        <v>15362</v>
      </c>
      <c r="G1750" s="12" t="s">
        <v>15363</v>
      </c>
      <c r="H1750" s="12" t="s">
        <v>15364</v>
      </c>
      <c r="I1750" s="12" t="s">
        <v>15365</v>
      </c>
      <c r="J1750" t="s">
        <v>15366</v>
      </c>
      <c r="K1750" s="4">
        <v>138</v>
      </c>
      <c r="L1750" s="3">
        <v>39</v>
      </c>
      <c r="M1750" s="3">
        <v>8677</v>
      </c>
      <c r="O1750" s="4">
        <v>138</v>
      </c>
      <c r="P1750" s="3">
        <v>8677</v>
      </c>
    </row>
    <row r="1751" spans="1:16" x14ac:dyDescent="0.25">
      <c r="A1751" s="3">
        <v>1750</v>
      </c>
      <c r="B1751" s="3">
        <v>13</v>
      </c>
      <c r="C1751" s="3">
        <v>34</v>
      </c>
      <c r="D1751" s="22" t="s">
        <v>1944</v>
      </c>
      <c r="E1751" s="12" t="s">
        <v>15367</v>
      </c>
      <c r="F1751" s="12" t="s">
        <v>15368</v>
      </c>
      <c r="G1751" s="12" t="s">
        <v>15369</v>
      </c>
      <c r="H1751" s="12" t="s">
        <v>15369</v>
      </c>
      <c r="I1751" s="12" t="s">
        <v>15370</v>
      </c>
      <c r="J1751" t="s">
        <v>15371</v>
      </c>
      <c r="K1751" s="4">
        <v>54</v>
      </c>
      <c r="L1751" s="3">
        <v>14</v>
      </c>
      <c r="M1751" s="3">
        <v>3617</v>
      </c>
      <c r="O1751" s="4">
        <v>54</v>
      </c>
      <c r="P1751" s="3">
        <v>3617</v>
      </c>
    </row>
    <row r="1752" spans="1:16" x14ac:dyDescent="0.25">
      <c r="A1752" s="3">
        <v>1751</v>
      </c>
      <c r="B1752" s="3">
        <v>13</v>
      </c>
      <c r="C1752" s="3">
        <v>35</v>
      </c>
      <c r="D1752" s="22" t="s">
        <v>1945</v>
      </c>
      <c r="E1752" s="12" t="s">
        <v>15372</v>
      </c>
      <c r="F1752" s="12" t="s">
        <v>15373</v>
      </c>
      <c r="G1752" s="12" t="s">
        <v>15374</v>
      </c>
      <c r="H1752" s="12" t="s">
        <v>15374</v>
      </c>
      <c r="I1752" s="12" t="s">
        <v>15375</v>
      </c>
      <c r="J1752" t="s">
        <v>15376</v>
      </c>
      <c r="K1752" s="4">
        <v>87</v>
      </c>
      <c r="L1752" s="3">
        <v>19</v>
      </c>
      <c r="M1752" s="3">
        <v>7457</v>
      </c>
      <c r="O1752" s="4">
        <v>87</v>
      </c>
      <c r="P1752" s="3">
        <v>7457</v>
      </c>
    </row>
    <row r="1753" spans="1:16" x14ac:dyDescent="0.25">
      <c r="A1753" s="3">
        <v>1752</v>
      </c>
      <c r="B1753" s="3">
        <v>13</v>
      </c>
      <c r="C1753" s="3">
        <v>36</v>
      </c>
      <c r="D1753" s="22" t="s">
        <v>1946</v>
      </c>
      <c r="E1753" s="12" t="s">
        <v>15377</v>
      </c>
      <c r="F1753" s="12" t="s">
        <v>15378</v>
      </c>
      <c r="G1753" s="12" t="s">
        <v>15379</v>
      </c>
      <c r="H1753" s="12" t="s">
        <v>15380</v>
      </c>
      <c r="I1753" s="12" t="s">
        <v>15381</v>
      </c>
      <c r="J1753" t="s">
        <v>15382</v>
      </c>
      <c r="K1753" s="4">
        <v>102</v>
      </c>
      <c r="L1753" s="3">
        <v>25</v>
      </c>
      <c r="M1753" s="3">
        <v>5542</v>
      </c>
      <c r="O1753" s="4">
        <v>102</v>
      </c>
      <c r="P1753" s="3">
        <v>5542</v>
      </c>
    </row>
    <row r="1754" spans="1:16" x14ac:dyDescent="0.25">
      <c r="A1754" s="3">
        <v>1753</v>
      </c>
      <c r="B1754" s="3">
        <v>13</v>
      </c>
      <c r="C1754" s="3">
        <v>37</v>
      </c>
      <c r="D1754" s="22" t="s">
        <v>1947</v>
      </c>
      <c r="E1754" s="12" t="s">
        <v>15383</v>
      </c>
      <c r="F1754" s="12" t="s">
        <v>15384</v>
      </c>
      <c r="G1754" s="12" t="s">
        <v>15385</v>
      </c>
      <c r="H1754" s="12" t="s">
        <v>15385</v>
      </c>
      <c r="I1754" s="12" t="s">
        <v>15386</v>
      </c>
      <c r="J1754" t="s">
        <v>15387</v>
      </c>
      <c r="K1754" s="4">
        <v>73</v>
      </c>
      <c r="L1754" s="3">
        <v>20</v>
      </c>
      <c r="M1754" s="3">
        <v>3229</v>
      </c>
      <c r="O1754" s="4">
        <v>73</v>
      </c>
      <c r="P1754" s="3">
        <v>3229</v>
      </c>
    </row>
    <row r="1755" spans="1:16" x14ac:dyDescent="0.25">
      <c r="A1755" s="3">
        <v>1754</v>
      </c>
      <c r="B1755" s="3">
        <v>13</v>
      </c>
      <c r="C1755" s="3">
        <v>38</v>
      </c>
      <c r="D1755" s="22" t="s">
        <v>1948</v>
      </c>
      <c r="E1755" s="12" t="s">
        <v>15388</v>
      </c>
      <c r="F1755" s="12" t="s">
        <v>15389</v>
      </c>
      <c r="G1755" s="12" t="s">
        <v>15390</v>
      </c>
      <c r="H1755" s="12" t="s">
        <v>15391</v>
      </c>
      <c r="I1755" s="12" t="s">
        <v>15392</v>
      </c>
      <c r="J1755" t="s">
        <v>15393</v>
      </c>
      <c r="K1755" s="4">
        <v>82</v>
      </c>
      <c r="L1755" s="3">
        <v>21</v>
      </c>
      <c r="M1755" s="3">
        <v>4512</v>
      </c>
      <c r="O1755" s="4">
        <v>82</v>
      </c>
      <c r="P1755" s="3">
        <v>4512</v>
      </c>
    </row>
    <row r="1756" spans="1:16" x14ac:dyDescent="0.25">
      <c r="A1756" s="3">
        <v>1755</v>
      </c>
      <c r="B1756" s="3">
        <v>13</v>
      </c>
      <c r="C1756" s="3">
        <v>39</v>
      </c>
      <c r="D1756" s="22" t="s">
        <v>1949</v>
      </c>
      <c r="E1756" s="12" t="s">
        <v>15394</v>
      </c>
      <c r="F1756" s="12" t="s">
        <v>15395</v>
      </c>
      <c r="G1756" s="12" t="s">
        <v>15396</v>
      </c>
      <c r="H1756" s="12" t="s">
        <v>15396</v>
      </c>
      <c r="I1756" s="12" t="s">
        <v>15397</v>
      </c>
      <c r="J1756" t="s">
        <v>15398</v>
      </c>
      <c r="K1756" s="4">
        <v>32</v>
      </c>
      <c r="L1756" s="3">
        <v>8</v>
      </c>
      <c r="M1756" s="3">
        <v>2031</v>
      </c>
      <c r="O1756" s="4">
        <v>32</v>
      </c>
      <c r="P1756" s="3">
        <v>2031</v>
      </c>
    </row>
    <row r="1757" spans="1:16" x14ac:dyDescent="0.25">
      <c r="A1757" s="3">
        <v>1756</v>
      </c>
      <c r="B1757" s="3">
        <v>13</v>
      </c>
      <c r="C1757" s="3">
        <v>40</v>
      </c>
      <c r="D1757" s="22" t="s">
        <v>1950</v>
      </c>
      <c r="E1757" s="12" t="s">
        <v>15399</v>
      </c>
      <c r="F1757" s="12" t="s">
        <v>15400</v>
      </c>
      <c r="G1757" s="12" t="s">
        <v>15401</v>
      </c>
      <c r="H1757" s="12" t="s">
        <v>15401</v>
      </c>
      <c r="I1757" s="12" t="s">
        <v>15402</v>
      </c>
      <c r="J1757" t="s">
        <v>15403</v>
      </c>
      <c r="K1757" s="4">
        <v>57</v>
      </c>
      <c r="L1757" s="3">
        <v>13</v>
      </c>
      <c r="M1757" s="3">
        <v>4467</v>
      </c>
      <c r="O1757" s="4">
        <v>57</v>
      </c>
      <c r="P1757" s="3">
        <v>4467</v>
      </c>
    </row>
    <row r="1758" spans="1:16" x14ac:dyDescent="0.25">
      <c r="A1758" s="3">
        <v>1757</v>
      </c>
      <c r="B1758" s="3">
        <v>13</v>
      </c>
      <c r="C1758" s="3">
        <v>41</v>
      </c>
      <c r="D1758" s="22" t="s">
        <v>1951</v>
      </c>
      <c r="E1758" s="12" t="s">
        <v>15404</v>
      </c>
      <c r="F1758" s="12" t="s">
        <v>15405</v>
      </c>
      <c r="G1758" s="12" t="s">
        <v>15406</v>
      </c>
      <c r="H1758" s="12" t="s">
        <v>15406</v>
      </c>
      <c r="I1758" s="12" t="s">
        <v>15407</v>
      </c>
      <c r="J1758" t="s">
        <v>15408</v>
      </c>
      <c r="K1758" s="4">
        <v>68</v>
      </c>
      <c r="L1758" s="3">
        <v>16</v>
      </c>
      <c r="M1758" s="3">
        <v>3477</v>
      </c>
      <c r="O1758" s="4">
        <v>68</v>
      </c>
      <c r="P1758" s="3">
        <v>3477</v>
      </c>
    </row>
    <row r="1759" spans="1:16" x14ac:dyDescent="0.25">
      <c r="A1759" s="3">
        <v>1758</v>
      </c>
      <c r="B1759" s="3">
        <v>13</v>
      </c>
      <c r="C1759" s="3">
        <v>42</v>
      </c>
      <c r="D1759" s="22" t="s">
        <v>1952</v>
      </c>
      <c r="E1759" s="12" t="s">
        <v>15409</v>
      </c>
      <c r="F1759" s="12" t="s">
        <v>15410</v>
      </c>
      <c r="G1759" s="12" t="s">
        <v>15411</v>
      </c>
      <c r="H1759" s="12" t="s">
        <v>15411</v>
      </c>
      <c r="I1759" s="12" t="s">
        <v>15412</v>
      </c>
      <c r="J1759" t="s">
        <v>15413</v>
      </c>
      <c r="K1759" s="4">
        <v>70</v>
      </c>
      <c r="L1759" s="3">
        <v>18</v>
      </c>
      <c r="M1759" s="3">
        <v>3986</v>
      </c>
      <c r="O1759" s="4">
        <v>70</v>
      </c>
      <c r="P1759" s="3">
        <v>3986</v>
      </c>
    </row>
    <row r="1760" spans="1:16" x14ac:dyDescent="0.25">
      <c r="A1760" s="3">
        <v>1759</v>
      </c>
      <c r="B1760" s="3">
        <v>13</v>
      </c>
      <c r="C1760" s="3">
        <v>43</v>
      </c>
      <c r="D1760" s="22" t="s">
        <v>1953</v>
      </c>
      <c r="E1760" s="12" t="s">
        <v>15414</v>
      </c>
      <c r="F1760" s="12" t="s">
        <v>15415</v>
      </c>
      <c r="G1760" s="12" t="s">
        <v>15416</v>
      </c>
      <c r="H1760" s="12" t="s">
        <v>15416</v>
      </c>
      <c r="I1760" s="12" t="s">
        <v>15417</v>
      </c>
      <c r="J1760" t="s">
        <v>15418</v>
      </c>
      <c r="K1760" s="4">
        <v>63</v>
      </c>
      <c r="L1760" s="3">
        <v>15</v>
      </c>
      <c r="M1760" s="3">
        <v>3717</v>
      </c>
      <c r="O1760" s="4">
        <v>63</v>
      </c>
      <c r="P1760" s="3">
        <v>3717</v>
      </c>
    </row>
    <row r="1761" spans="1:16" x14ac:dyDescent="0.25">
      <c r="A1761" s="3">
        <v>1760</v>
      </c>
      <c r="B1761" s="3">
        <v>14</v>
      </c>
      <c r="C1761" s="3">
        <v>0</v>
      </c>
      <c r="D1761" s="22" t="s">
        <v>212</v>
      </c>
      <c r="E1761" s="12" t="s">
        <v>6550</v>
      </c>
      <c r="F1761" s="12" t="s">
        <v>6564</v>
      </c>
      <c r="G1761" s="12" t="s">
        <v>148</v>
      </c>
      <c r="H1761" s="12" t="s">
        <v>148</v>
      </c>
      <c r="I1761" s="12" t="s">
        <v>6565</v>
      </c>
      <c r="J1761" t="s">
        <v>6566</v>
      </c>
      <c r="K1761" s="4">
        <v>19</v>
      </c>
      <c r="L1761" s="3">
        <v>4</v>
      </c>
      <c r="M1761" s="3">
        <v>786</v>
      </c>
      <c r="O1761" s="4">
        <v>19</v>
      </c>
      <c r="P1761" s="3">
        <v>786</v>
      </c>
    </row>
    <row r="1762" spans="1:16" x14ac:dyDescent="0.25">
      <c r="A1762" s="3">
        <v>1761</v>
      </c>
      <c r="B1762" s="3">
        <v>14</v>
      </c>
      <c r="C1762" s="3">
        <v>1</v>
      </c>
      <c r="D1762" s="22" t="s">
        <v>1954</v>
      </c>
      <c r="E1762" s="12" t="s">
        <v>15419</v>
      </c>
      <c r="F1762" s="12" t="s">
        <v>15420</v>
      </c>
      <c r="G1762" s="12" t="s">
        <v>15421</v>
      </c>
      <c r="H1762" s="12" t="s">
        <v>15421</v>
      </c>
      <c r="I1762" s="12" t="s">
        <v>15422</v>
      </c>
      <c r="J1762" t="s">
        <v>15423</v>
      </c>
      <c r="K1762" s="4">
        <v>68</v>
      </c>
      <c r="L1762" s="3">
        <v>16</v>
      </c>
      <c r="M1762" s="3">
        <v>5609</v>
      </c>
      <c r="O1762" s="4">
        <v>68</v>
      </c>
      <c r="P1762" s="3">
        <v>5609</v>
      </c>
    </row>
    <row r="1763" spans="1:16" x14ac:dyDescent="0.25">
      <c r="A1763" s="3">
        <v>1762</v>
      </c>
      <c r="B1763" s="3">
        <v>14</v>
      </c>
      <c r="C1763" s="3">
        <v>2</v>
      </c>
      <c r="D1763" s="22" t="s">
        <v>1955</v>
      </c>
      <c r="E1763" s="12" t="s">
        <v>15424</v>
      </c>
      <c r="F1763" s="12" t="s">
        <v>15425</v>
      </c>
      <c r="G1763" s="12" t="s">
        <v>15426</v>
      </c>
      <c r="H1763" s="12" t="s">
        <v>15426</v>
      </c>
      <c r="I1763" s="12" t="s">
        <v>15427</v>
      </c>
      <c r="J1763" t="s">
        <v>15428</v>
      </c>
      <c r="K1763" s="4">
        <v>51</v>
      </c>
      <c r="L1763" s="3">
        <v>14</v>
      </c>
      <c r="M1763" s="3">
        <v>4332</v>
      </c>
      <c r="O1763" s="4">
        <v>51</v>
      </c>
      <c r="P1763" s="3">
        <v>4332</v>
      </c>
    </row>
    <row r="1764" spans="1:16" x14ac:dyDescent="0.25">
      <c r="A1764" s="3">
        <v>1763</v>
      </c>
      <c r="B1764" s="3">
        <v>14</v>
      </c>
      <c r="C1764" s="3">
        <v>3</v>
      </c>
      <c r="D1764" s="22" t="s">
        <v>1956</v>
      </c>
      <c r="E1764" s="12" t="s">
        <v>15429</v>
      </c>
      <c r="F1764" s="12" t="s">
        <v>15430</v>
      </c>
      <c r="G1764" s="12" t="s">
        <v>15431</v>
      </c>
      <c r="H1764" s="12" t="s">
        <v>15431</v>
      </c>
      <c r="I1764" s="12" t="s">
        <v>15432</v>
      </c>
      <c r="J1764" t="s">
        <v>15433</v>
      </c>
      <c r="K1764" s="4">
        <v>76</v>
      </c>
      <c r="L1764" s="3">
        <v>16</v>
      </c>
      <c r="M1764" s="3">
        <v>5148</v>
      </c>
      <c r="O1764" s="4">
        <v>76</v>
      </c>
      <c r="P1764" s="3">
        <v>5148</v>
      </c>
    </row>
    <row r="1765" spans="1:16" x14ac:dyDescent="0.25">
      <c r="A1765" s="3">
        <v>1764</v>
      </c>
      <c r="B1765" s="3">
        <v>14</v>
      </c>
      <c r="C1765" s="3">
        <v>4</v>
      </c>
      <c r="D1765" s="22" t="s">
        <v>1957</v>
      </c>
      <c r="E1765" s="12" t="s">
        <v>15434</v>
      </c>
      <c r="F1765" s="12" t="s">
        <v>15435</v>
      </c>
      <c r="G1765" s="12" t="s">
        <v>15436</v>
      </c>
      <c r="H1765" s="12" t="s">
        <v>15436</v>
      </c>
      <c r="I1765" s="12" t="s">
        <v>15437</v>
      </c>
      <c r="J1765" t="s">
        <v>15438</v>
      </c>
      <c r="K1765" s="4">
        <v>75</v>
      </c>
      <c r="L1765" s="3">
        <v>19</v>
      </c>
      <c r="M1765" s="3">
        <v>3354</v>
      </c>
      <c r="O1765" s="4">
        <v>75</v>
      </c>
      <c r="P1765" s="3">
        <v>3354</v>
      </c>
    </row>
    <row r="1766" spans="1:16" x14ac:dyDescent="0.25">
      <c r="A1766" s="3">
        <v>1765</v>
      </c>
      <c r="B1766" s="3">
        <v>14</v>
      </c>
      <c r="C1766" s="3">
        <v>5</v>
      </c>
      <c r="D1766" s="22" t="s">
        <v>1958</v>
      </c>
      <c r="E1766" s="12" t="s">
        <v>15439</v>
      </c>
      <c r="F1766" s="12" t="s">
        <v>15440</v>
      </c>
      <c r="G1766" s="12" t="s">
        <v>15441</v>
      </c>
      <c r="H1766" s="12" t="s">
        <v>15442</v>
      </c>
      <c r="I1766" s="12" t="s">
        <v>15443</v>
      </c>
      <c r="J1766" t="s">
        <v>15444</v>
      </c>
      <c r="K1766" s="4">
        <v>85</v>
      </c>
      <c r="L1766" s="3">
        <v>21</v>
      </c>
      <c r="M1766" s="3">
        <v>7235</v>
      </c>
      <c r="O1766" s="4">
        <v>85</v>
      </c>
      <c r="P1766" s="3">
        <v>7235</v>
      </c>
    </row>
    <row r="1767" spans="1:16" x14ac:dyDescent="0.25">
      <c r="A1767" s="3">
        <v>1766</v>
      </c>
      <c r="B1767" s="3">
        <v>14</v>
      </c>
      <c r="C1767" s="3">
        <v>6</v>
      </c>
      <c r="D1767" s="22" t="s">
        <v>1959</v>
      </c>
      <c r="E1767" s="12" t="s">
        <v>15445</v>
      </c>
      <c r="F1767" s="12" t="s">
        <v>15446</v>
      </c>
      <c r="G1767" s="12" t="s">
        <v>15447</v>
      </c>
      <c r="H1767" s="12" t="s">
        <v>15447</v>
      </c>
      <c r="I1767" s="12" t="s">
        <v>15448</v>
      </c>
      <c r="J1767" t="s">
        <v>15449</v>
      </c>
      <c r="K1767" s="4">
        <v>118</v>
      </c>
      <c r="L1767" s="3">
        <v>26</v>
      </c>
      <c r="M1767" s="3">
        <v>8831</v>
      </c>
      <c r="O1767" s="4">
        <v>118</v>
      </c>
      <c r="P1767" s="3">
        <v>8831</v>
      </c>
    </row>
    <row r="1768" spans="1:16" x14ac:dyDescent="0.25">
      <c r="A1768" s="3">
        <v>1767</v>
      </c>
      <c r="B1768" s="3">
        <v>14</v>
      </c>
      <c r="C1768" s="3">
        <v>7</v>
      </c>
      <c r="D1768" s="22" t="s">
        <v>1960</v>
      </c>
      <c r="E1768" s="12" t="s">
        <v>15450</v>
      </c>
      <c r="F1768" s="12" t="s">
        <v>15450</v>
      </c>
      <c r="G1768" s="12" t="s">
        <v>15451</v>
      </c>
      <c r="H1768" s="12" t="s">
        <v>15451</v>
      </c>
      <c r="I1768" s="12" t="s">
        <v>15452</v>
      </c>
      <c r="J1768" t="s">
        <v>15453</v>
      </c>
      <c r="K1768" s="4">
        <v>48</v>
      </c>
      <c r="L1768" s="3">
        <v>11</v>
      </c>
      <c r="M1768" s="3">
        <v>5350</v>
      </c>
      <c r="O1768" s="4">
        <v>48</v>
      </c>
      <c r="P1768" s="3">
        <v>5350</v>
      </c>
    </row>
    <row r="1769" spans="1:16" x14ac:dyDescent="0.25">
      <c r="A1769" s="3">
        <v>1768</v>
      </c>
      <c r="B1769" s="3">
        <v>14</v>
      </c>
      <c r="C1769" s="3">
        <v>8</v>
      </c>
      <c r="D1769" s="22" t="s">
        <v>1961</v>
      </c>
      <c r="E1769" s="12" t="s">
        <v>15454</v>
      </c>
      <c r="F1769" s="12" t="s">
        <v>15455</v>
      </c>
      <c r="G1769" s="12" t="s">
        <v>15456</v>
      </c>
      <c r="H1769" s="12" t="s">
        <v>15456</v>
      </c>
      <c r="I1769" s="12" t="s">
        <v>15457</v>
      </c>
      <c r="J1769" t="s">
        <v>15458</v>
      </c>
      <c r="K1769" s="4">
        <v>50</v>
      </c>
      <c r="L1769" s="3">
        <v>13</v>
      </c>
      <c r="M1769" s="3">
        <v>4193</v>
      </c>
      <c r="O1769" s="4">
        <v>50</v>
      </c>
      <c r="P1769" s="3">
        <v>4193</v>
      </c>
    </row>
    <row r="1770" spans="1:16" x14ac:dyDescent="0.25">
      <c r="A1770" s="3">
        <v>1769</v>
      </c>
      <c r="B1770" s="3">
        <v>14</v>
      </c>
      <c r="C1770" s="3">
        <v>9</v>
      </c>
      <c r="D1770" s="22" t="s">
        <v>1962</v>
      </c>
      <c r="E1770" s="12" t="s">
        <v>15459</v>
      </c>
      <c r="F1770" s="12" t="s">
        <v>15460</v>
      </c>
      <c r="G1770" s="12" t="s">
        <v>15461</v>
      </c>
      <c r="H1770" s="12" t="s">
        <v>15461</v>
      </c>
      <c r="I1770" s="12" t="s">
        <v>15462</v>
      </c>
      <c r="J1770" t="s">
        <v>15463</v>
      </c>
      <c r="K1770" s="4">
        <v>156</v>
      </c>
      <c r="L1770" s="3">
        <v>37</v>
      </c>
      <c r="M1770" s="3">
        <v>8507</v>
      </c>
      <c r="O1770" s="4">
        <v>156</v>
      </c>
      <c r="P1770" s="3">
        <v>8507</v>
      </c>
    </row>
    <row r="1771" spans="1:16" x14ac:dyDescent="0.25">
      <c r="A1771" s="3">
        <v>1770</v>
      </c>
      <c r="B1771" s="3">
        <v>14</v>
      </c>
      <c r="C1771" s="3">
        <v>10</v>
      </c>
      <c r="D1771" s="22" t="s">
        <v>1963</v>
      </c>
      <c r="E1771" s="12" t="s">
        <v>15464</v>
      </c>
      <c r="F1771" s="12" t="s">
        <v>15465</v>
      </c>
      <c r="G1771" s="12" t="s">
        <v>15466</v>
      </c>
      <c r="H1771" s="12" t="s">
        <v>15466</v>
      </c>
      <c r="I1771" s="12" t="s">
        <v>15467</v>
      </c>
      <c r="J1771" t="s">
        <v>15468</v>
      </c>
      <c r="K1771" s="4">
        <v>141</v>
      </c>
      <c r="L1771" s="3">
        <v>33</v>
      </c>
      <c r="M1771" s="3">
        <v>11011</v>
      </c>
      <c r="O1771" s="4">
        <v>141</v>
      </c>
      <c r="P1771" s="3">
        <v>11011</v>
      </c>
    </row>
    <row r="1772" spans="1:16" x14ac:dyDescent="0.25">
      <c r="A1772" s="3">
        <v>1771</v>
      </c>
      <c r="B1772" s="3">
        <v>14</v>
      </c>
      <c r="C1772" s="3">
        <v>11</v>
      </c>
      <c r="D1772" s="22" t="s">
        <v>1964</v>
      </c>
      <c r="E1772" s="12" t="s">
        <v>15469</v>
      </c>
      <c r="F1772" s="12" t="s">
        <v>15470</v>
      </c>
      <c r="G1772" s="12" t="s">
        <v>15471</v>
      </c>
      <c r="H1772" s="12" t="s">
        <v>15471</v>
      </c>
      <c r="I1772" s="12" t="s">
        <v>15472</v>
      </c>
      <c r="J1772" t="s">
        <v>15473</v>
      </c>
      <c r="K1772" s="4">
        <v>111</v>
      </c>
      <c r="L1772" s="3">
        <v>29</v>
      </c>
      <c r="M1772" s="3">
        <v>5974</v>
      </c>
      <c r="O1772" s="4">
        <v>111</v>
      </c>
      <c r="P1772" s="3">
        <v>5974</v>
      </c>
    </row>
    <row r="1773" spans="1:16" x14ac:dyDescent="0.25">
      <c r="A1773" s="3">
        <v>1772</v>
      </c>
      <c r="B1773" s="3">
        <v>14</v>
      </c>
      <c r="C1773" s="3">
        <v>12</v>
      </c>
      <c r="D1773" s="22" t="s">
        <v>1965</v>
      </c>
      <c r="E1773" s="12" t="s">
        <v>15474</v>
      </c>
      <c r="F1773" s="12" t="s">
        <v>15475</v>
      </c>
      <c r="G1773" s="12" t="s">
        <v>15476</v>
      </c>
      <c r="H1773" s="12" t="s">
        <v>15476</v>
      </c>
      <c r="I1773" s="12" t="s">
        <v>15477</v>
      </c>
      <c r="J1773" t="s">
        <v>15478</v>
      </c>
      <c r="K1773" s="4">
        <v>79</v>
      </c>
      <c r="L1773" s="3">
        <v>17</v>
      </c>
      <c r="M1773" s="3">
        <v>4294</v>
      </c>
      <c r="O1773" s="4">
        <v>79</v>
      </c>
      <c r="P1773" s="3">
        <v>4294</v>
      </c>
    </row>
    <row r="1774" spans="1:16" x14ac:dyDescent="0.25">
      <c r="A1774" s="3">
        <v>1773</v>
      </c>
      <c r="B1774" s="3">
        <v>14</v>
      </c>
      <c r="C1774" s="3">
        <v>13</v>
      </c>
      <c r="D1774" s="22" t="s">
        <v>1966</v>
      </c>
      <c r="E1774" s="12" t="s">
        <v>15479</v>
      </c>
      <c r="F1774" s="12" t="s">
        <v>15480</v>
      </c>
      <c r="G1774" s="12" t="s">
        <v>15481</v>
      </c>
      <c r="H1774" s="12" t="s">
        <v>15481</v>
      </c>
      <c r="I1774" s="12" t="s">
        <v>15482</v>
      </c>
      <c r="J1774" t="s">
        <v>15483</v>
      </c>
      <c r="K1774" s="4">
        <v>77</v>
      </c>
      <c r="L1774" s="3">
        <v>16</v>
      </c>
      <c r="M1774" s="3">
        <v>6597</v>
      </c>
      <c r="O1774" s="4">
        <v>77</v>
      </c>
      <c r="P1774" s="3">
        <v>6597</v>
      </c>
    </row>
    <row r="1775" spans="1:16" x14ac:dyDescent="0.25">
      <c r="A1775" s="3">
        <v>1774</v>
      </c>
      <c r="B1775" s="3">
        <v>14</v>
      </c>
      <c r="C1775" s="3">
        <v>14</v>
      </c>
      <c r="D1775" s="22" t="s">
        <v>1967</v>
      </c>
      <c r="E1775" s="12" t="s">
        <v>15484</v>
      </c>
      <c r="F1775" s="12" t="s">
        <v>15485</v>
      </c>
      <c r="G1775" s="12" t="s">
        <v>15486</v>
      </c>
      <c r="H1775" s="12" t="s">
        <v>15486</v>
      </c>
      <c r="I1775" s="12" t="s">
        <v>15487</v>
      </c>
      <c r="J1775" t="s">
        <v>15488</v>
      </c>
      <c r="K1775" s="4">
        <v>43</v>
      </c>
      <c r="L1775" s="3">
        <v>10</v>
      </c>
      <c r="M1775" s="3">
        <v>4088</v>
      </c>
      <c r="O1775" s="4">
        <v>43</v>
      </c>
      <c r="P1775" s="3">
        <v>4088</v>
      </c>
    </row>
    <row r="1776" spans="1:16" x14ac:dyDescent="0.25">
      <c r="A1776" s="3">
        <v>1775</v>
      </c>
      <c r="B1776" s="3">
        <v>14</v>
      </c>
      <c r="C1776" s="3">
        <v>15</v>
      </c>
      <c r="D1776" s="22" t="s">
        <v>1968</v>
      </c>
      <c r="E1776" s="12" t="s">
        <v>15489</v>
      </c>
      <c r="F1776" s="12" t="s">
        <v>15490</v>
      </c>
      <c r="G1776" s="12" t="s">
        <v>15491</v>
      </c>
      <c r="H1776" s="12" t="s">
        <v>15491</v>
      </c>
      <c r="I1776" s="12" t="s">
        <v>15492</v>
      </c>
      <c r="J1776" t="s">
        <v>15493</v>
      </c>
      <c r="K1776" s="4">
        <v>23</v>
      </c>
      <c r="L1776" s="3">
        <v>5</v>
      </c>
      <c r="M1776" s="3">
        <v>1961</v>
      </c>
      <c r="O1776" s="4">
        <v>23</v>
      </c>
      <c r="P1776" s="3">
        <v>1961</v>
      </c>
    </row>
    <row r="1777" spans="1:16" x14ac:dyDescent="0.25">
      <c r="A1777" s="3">
        <v>1776</v>
      </c>
      <c r="B1777" s="3">
        <v>14</v>
      </c>
      <c r="C1777" s="3">
        <v>16</v>
      </c>
      <c r="D1777" s="22" t="s">
        <v>1969</v>
      </c>
      <c r="E1777" s="12" t="s">
        <v>15494</v>
      </c>
      <c r="F1777" s="12" t="s">
        <v>15495</v>
      </c>
      <c r="G1777" s="12" t="s">
        <v>15496</v>
      </c>
      <c r="H1777" s="12" t="s">
        <v>15496</v>
      </c>
      <c r="I1777" s="12" t="s">
        <v>15497</v>
      </c>
      <c r="J1777" t="s">
        <v>15498</v>
      </c>
      <c r="K1777" s="4">
        <v>25</v>
      </c>
      <c r="L1777" s="3">
        <v>7</v>
      </c>
      <c r="M1777" s="3">
        <v>836</v>
      </c>
      <c r="O1777" s="4">
        <v>25</v>
      </c>
      <c r="P1777" s="3">
        <v>836</v>
      </c>
    </row>
    <row r="1778" spans="1:16" x14ac:dyDescent="0.25">
      <c r="A1778" s="3">
        <v>1777</v>
      </c>
      <c r="B1778" s="3">
        <v>14</v>
      </c>
      <c r="C1778" s="3">
        <v>17</v>
      </c>
      <c r="D1778" s="22" t="s">
        <v>1970</v>
      </c>
      <c r="E1778" s="12" t="s">
        <v>15499</v>
      </c>
      <c r="F1778" s="12" t="s">
        <v>15500</v>
      </c>
      <c r="G1778" s="12" t="s">
        <v>15501</v>
      </c>
      <c r="H1778" s="12" t="s">
        <v>15501</v>
      </c>
      <c r="I1778" s="12" t="s">
        <v>15502</v>
      </c>
      <c r="J1778" t="s">
        <v>15503</v>
      </c>
      <c r="K1778" s="4">
        <v>62</v>
      </c>
      <c r="L1778" s="3">
        <v>16</v>
      </c>
      <c r="M1778" s="3">
        <v>6546</v>
      </c>
      <c r="O1778" s="4">
        <v>62</v>
      </c>
      <c r="P1778" s="3">
        <v>6546</v>
      </c>
    </row>
    <row r="1779" spans="1:16" x14ac:dyDescent="0.25">
      <c r="A1779" s="3">
        <v>1778</v>
      </c>
      <c r="B1779" s="3">
        <v>14</v>
      </c>
      <c r="C1779" s="3">
        <v>18</v>
      </c>
      <c r="D1779" s="22" t="s">
        <v>1971</v>
      </c>
      <c r="E1779" s="12" t="s">
        <v>15504</v>
      </c>
      <c r="F1779" s="12" t="s">
        <v>15505</v>
      </c>
      <c r="G1779" s="12" t="s">
        <v>15506</v>
      </c>
      <c r="H1779" s="12" t="s">
        <v>15506</v>
      </c>
      <c r="I1779" s="12" t="s">
        <v>15507</v>
      </c>
      <c r="J1779" t="s">
        <v>15508</v>
      </c>
      <c r="K1779" s="4">
        <v>88</v>
      </c>
      <c r="L1779" s="3">
        <v>22</v>
      </c>
      <c r="M1779" s="3">
        <v>6877</v>
      </c>
      <c r="O1779" s="4">
        <v>88</v>
      </c>
      <c r="P1779" s="3">
        <v>6877</v>
      </c>
    </row>
    <row r="1780" spans="1:16" x14ac:dyDescent="0.25">
      <c r="A1780" s="3">
        <v>1779</v>
      </c>
      <c r="B1780" s="3">
        <v>14</v>
      </c>
      <c r="C1780" s="3">
        <v>19</v>
      </c>
      <c r="D1780" s="22" t="s">
        <v>1972</v>
      </c>
      <c r="E1780" s="12" t="s">
        <v>15509</v>
      </c>
      <c r="F1780" s="12" t="s">
        <v>15510</v>
      </c>
      <c r="G1780" s="12" t="s">
        <v>15511</v>
      </c>
      <c r="H1780" s="12" t="s">
        <v>15511</v>
      </c>
      <c r="I1780" s="12" t="s">
        <v>15512</v>
      </c>
      <c r="J1780" t="s">
        <v>15513</v>
      </c>
      <c r="K1780" s="4">
        <v>54</v>
      </c>
      <c r="L1780" s="3">
        <v>14</v>
      </c>
      <c r="M1780" s="3">
        <v>5543</v>
      </c>
      <c r="O1780" s="4">
        <v>54</v>
      </c>
      <c r="P1780" s="3">
        <v>5543</v>
      </c>
    </row>
    <row r="1781" spans="1:16" x14ac:dyDescent="0.25">
      <c r="A1781" s="3">
        <v>1780</v>
      </c>
      <c r="B1781" s="3">
        <v>14</v>
      </c>
      <c r="C1781" s="3">
        <v>20</v>
      </c>
      <c r="D1781" s="22" t="s">
        <v>1973</v>
      </c>
      <c r="E1781" s="12" t="s">
        <v>15514</v>
      </c>
      <c r="F1781" s="12" t="s">
        <v>15515</v>
      </c>
      <c r="G1781" s="12" t="s">
        <v>15516</v>
      </c>
      <c r="H1781" s="12" t="s">
        <v>15516</v>
      </c>
      <c r="I1781" s="12" t="s">
        <v>15517</v>
      </c>
      <c r="J1781" t="s">
        <v>15518</v>
      </c>
      <c r="K1781" s="4">
        <v>18</v>
      </c>
      <c r="L1781" s="3">
        <v>5</v>
      </c>
      <c r="M1781" s="3">
        <v>1069</v>
      </c>
      <c r="O1781" s="4">
        <v>18</v>
      </c>
      <c r="P1781" s="3">
        <v>1069</v>
      </c>
    </row>
    <row r="1782" spans="1:16" x14ac:dyDescent="0.25">
      <c r="A1782" s="3">
        <v>1781</v>
      </c>
      <c r="B1782" s="3">
        <v>14</v>
      </c>
      <c r="C1782" s="3">
        <v>21</v>
      </c>
      <c r="D1782" s="22" t="s">
        <v>1974</v>
      </c>
      <c r="E1782" s="12" t="s">
        <v>15519</v>
      </c>
      <c r="F1782" s="12" t="s">
        <v>15520</v>
      </c>
      <c r="G1782" s="12" t="s">
        <v>15521</v>
      </c>
      <c r="H1782" s="12" t="s">
        <v>15521</v>
      </c>
      <c r="I1782" s="12" t="s">
        <v>15522</v>
      </c>
      <c r="J1782" t="s">
        <v>15523</v>
      </c>
      <c r="K1782" s="4">
        <v>137</v>
      </c>
      <c r="L1782" s="3">
        <v>34</v>
      </c>
      <c r="M1782" s="3">
        <v>8583</v>
      </c>
      <c r="O1782" s="4">
        <v>137</v>
      </c>
      <c r="P1782" s="3">
        <v>8583</v>
      </c>
    </row>
    <row r="1783" spans="1:16" x14ac:dyDescent="0.25">
      <c r="A1783" s="3">
        <v>1782</v>
      </c>
      <c r="B1783" s="3">
        <v>14</v>
      </c>
      <c r="C1783" s="3">
        <v>22</v>
      </c>
      <c r="D1783" s="22" t="s">
        <v>1975</v>
      </c>
      <c r="E1783" s="12" t="s">
        <v>15524</v>
      </c>
      <c r="F1783" s="12" t="s">
        <v>15525</v>
      </c>
      <c r="G1783" s="12" t="s">
        <v>15526</v>
      </c>
      <c r="H1783" s="12" t="s">
        <v>15526</v>
      </c>
      <c r="I1783" s="12" t="s">
        <v>15527</v>
      </c>
      <c r="J1783" t="s">
        <v>15528</v>
      </c>
      <c r="K1783" s="4">
        <v>184</v>
      </c>
      <c r="L1783" s="3">
        <v>44</v>
      </c>
      <c r="M1783" s="3">
        <v>13921</v>
      </c>
      <c r="O1783" s="4">
        <v>184</v>
      </c>
      <c r="P1783" s="3">
        <v>13921</v>
      </c>
    </row>
    <row r="1784" spans="1:16" x14ac:dyDescent="0.25">
      <c r="A1784" s="3">
        <v>1783</v>
      </c>
      <c r="B1784" s="3">
        <v>14</v>
      </c>
      <c r="C1784" s="3">
        <v>23</v>
      </c>
      <c r="D1784" s="22" t="s">
        <v>1976</v>
      </c>
      <c r="E1784" s="12" t="s">
        <v>15529</v>
      </c>
      <c r="F1784" s="12" t="s">
        <v>15530</v>
      </c>
      <c r="G1784" s="12" t="s">
        <v>15531</v>
      </c>
      <c r="H1784" s="12" t="s">
        <v>15531</v>
      </c>
      <c r="I1784" s="12" t="s">
        <v>15532</v>
      </c>
      <c r="J1784" t="s">
        <v>15533</v>
      </c>
      <c r="K1784" s="4">
        <v>78</v>
      </c>
      <c r="L1784" s="3">
        <v>17</v>
      </c>
      <c r="M1784" s="3">
        <v>7379</v>
      </c>
      <c r="O1784" s="4">
        <v>78</v>
      </c>
      <c r="P1784" s="3">
        <v>7379</v>
      </c>
    </row>
    <row r="1785" spans="1:16" x14ac:dyDescent="0.25">
      <c r="A1785" s="3">
        <v>1784</v>
      </c>
      <c r="B1785" s="3">
        <v>14</v>
      </c>
      <c r="C1785" s="3">
        <v>24</v>
      </c>
      <c r="D1785" s="22" t="s">
        <v>1977</v>
      </c>
      <c r="E1785" s="12" t="s">
        <v>15534</v>
      </c>
      <c r="F1785" s="12" t="s">
        <v>15535</v>
      </c>
      <c r="G1785" s="12" t="s">
        <v>15536</v>
      </c>
      <c r="H1785" s="12" t="s">
        <v>15536</v>
      </c>
      <c r="I1785" s="12" t="s">
        <v>15537</v>
      </c>
      <c r="J1785" t="s">
        <v>15538</v>
      </c>
      <c r="K1785" s="4">
        <v>59</v>
      </c>
      <c r="L1785" s="3">
        <v>15</v>
      </c>
      <c r="M1785" s="3">
        <v>4710</v>
      </c>
      <c r="O1785" s="4">
        <v>59</v>
      </c>
      <c r="P1785" s="3">
        <v>4710</v>
      </c>
    </row>
    <row r="1786" spans="1:16" x14ac:dyDescent="0.25">
      <c r="A1786" s="3">
        <v>1785</v>
      </c>
      <c r="B1786" s="3">
        <v>14</v>
      </c>
      <c r="C1786" s="3">
        <v>25</v>
      </c>
      <c r="D1786" s="22" t="s">
        <v>1978</v>
      </c>
      <c r="E1786" s="12" t="s">
        <v>15539</v>
      </c>
      <c r="F1786" s="12" t="s">
        <v>15540</v>
      </c>
      <c r="G1786" s="12" t="s">
        <v>15541</v>
      </c>
      <c r="H1786" s="12" t="s">
        <v>15541</v>
      </c>
      <c r="I1786" s="12" t="s">
        <v>15542</v>
      </c>
      <c r="J1786" t="s">
        <v>15543</v>
      </c>
      <c r="K1786" s="4">
        <v>55</v>
      </c>
      <c r="L1786" s="3">
        <v>12</v>
      </c>
      <c r="M1786" s="3">
        <v>5371</v>
      </c>
      <c r="O1786" s="4">
        <v>55</v>
      </c>
      <c r="P1786" s="3">
        <v>5371</v>
      </c>
    </row>
    <row r="1787" spans="1:16" x14ac:dyDescent="0.25">
      <c r="A1787" s="3">
        <v>1786</v>
      </c>
      <c r="B1787" s="3">
        <v>14</v>
      </c>
      <c r="C1787" s="3">
        <v>26</v>
      </c>
      <c r="D1787" s="22" t="s">
        <v>1979</v>
      </c>
      <c r="E1787" s="12" t="s">
        <v>15544</v>
      </c>
      <c r="F1787" s="12" t="s">
        <v>15545</v>
      </c>
      <c r="G1787" s="12" t="s">
        <v>15546</v>
      </c>
      <c r="H1787" s="12" t="s">
        <v>15546</v>
      </c>
      <c r="I1787" s="12" t="s">
        <v>15547</v>
      </c>
      <c r="J1787" t="s">
        <v>15548</v>
      </c>
      <c r="K1787" s="4">
        <v>49</v>
      </c>
      <c r="L1787" s="3">
        <v>13</v>
      </c>
      <c r="M1787" s="3">
        <v>6713</v>
      </c>
      <c r="O1787" s="4">
        <v>49</v>
      </c>
      <c r="P1787" s="3">
        <v>6713</v>
      </c>
    </row>
    <row r="1788" spans="1:16" x14ac:dyDescent="0.25">
      <c r="A1788" s="3">
        <v>1787</v>
      </c>
      <c r="B1788" s="3">
        <v>14</v>
      </c>
      <c r="C1788" s="3">
        <v>27</v>
      </c>
      <c r="D1788" s="22" t="s">
        <v>1980</v>
      </c>
      <c r="E1788" s="12" t="s">
        <v>15549</v>
      </c>
      <c r="F1788" s="12" t="s">
        <v>15550</v>
      </c>
      <c r="G1788" s="12" t="s">
        <v>15551</v>
      </c>
      <c r="H1788" s="12" t="s">
        <v>15551</v>
      </c>
      <c r="I1788" s="12" t="s">
        <v>15552</v>
      </c>
      <c r="J1788" t="s">
        <v>15553</v>
      </c>
      <c r="K1788" s="4">
        <v>85</v>
      </c>
      <c r="L1788" s="3">
        <v>18</v>
      </c>
      <c r="M1788" s="3">
        <v>6739</v>
      </c>
      <c r="O1788" s="4">
        <v>85</v>
      </c>
      <c r="P1788" s="3">
        <v>6739</v>
      </c>
    </row>
    <row r="1789" spans="1:16" x14ac:dyDescent="0.25">
      <c r="A1789" s="3">
        <v>1788</v>
      </c>
      <c r="B1789" s="3">
        <v>14</v>
      </c>
      <c r="C1789" s="3">
        <v>28</v>
      </c>
      <c r="D1789" s="22" t="s">
        <v>1981</v>
      </c>
      <c r="E1789" s="12" t="s">
        <v>15554</v>
      </c>
      <c r="F1789" s="12" t="s">
        <v>15555</v>
      </c>
      <c r="G1789" s="12" t="s">
        <v>15556</v>
      </c>
      <c r="H1789" s="12" t="s">
        <v>15556</v>
      </c>
      <c r="I1789" s="12" t="s">
        <v>15557</v>
      </c>
      <c r="J1789" t="s">
        <v>15558</v>
      </c>
      <c r="K1789" s="4">
        <v>50</v>
      </c>
      <c r="L1789" s="3">
        <v>12</v>
      </c>
      <c r="M1789" s="3">
        <v>3161</v>
      </c>
      <c r="O1789" s="4">
        <v>50</v>
      </c>
      <c r="P1789" s="3">
        <v>3161</v>
      </c>
    </row>
    <row r="1790" spans="1:16" x14ac:dyDescent="0.25">
      <c r="A1790" s="3">
        <v>1789</v>
      </c>
      <c r="B1790" s="3">
        <v>14</v>
      </c>
      <c r="C1790" s="3">
        <v>29</v>
      </c>
      <c r="D1790" s="22" t="s">
        <v>1982</v>
      </c>
      <c r="E1790" s="12" t="s">
        <v>15559</v>
      </c>
      <c r="F1790" s="12" t="s">
        <v>15560</v>
      </c>
      <c r="G1790" s="12" t="s">
        <v>15561</v>
      </c>
      <c r="H1790" s="12" t="s">
        <v>15561</v>
      </c>
      <c r="I1790" s="12" t="s">
        <v>15562</v>
      </c>
      <c r="J1790" t="s">
        <v>15563</v>
      </c>
      <c r="K1790" s="4">
        <v>21</v>
      </c>
      <c r="L1790" s="3">
        <v>4</v>
      </c>
      <c r="M1790" s="3">
        <v>900</v>
      </c>
      <c r="O1790" s="4">
        <v>21</v>
      </c>
      <c r="P1790" s="3">
        <v>900</v>
      </c>
    </row>
    <row r="1791" spans="1:16" x14ac:dyDescent="0.25">
      <c r="A1791" s="3">
        <v>1790</v>
      </c>
      <c r="B1791" s="3">
        <v>14</v>
      </c>
      <c r="C1791" s="3">
        <v>30</v>
      </c>
      <c r="D1791" s="22" t="s">
        <v>1983</v>
      </c>
      <c r="E1791" s="12" t="s">
        <v>15564</v>
      </c>
      <c r="F1791" s="12" t="s">
        <v>15565</v>
      </c>
      <c r="G1791" s="12" t="s">
        <v>15566</v>
      </c>
      <c r="H1791" s="12" t="s">
        <v>15566</v>
      </c>
      <c r="I1791" s="12" t="s">
        <v>15567</v>
      </c>
      <c r="J1791" t="s">
        <v>15568</v>
      </c>
      <c r="K1791" s="4">
        <v>53</v>
      </c>
      <c r="L1791" s="3">
        <v>12</v>
      </c>
      <c r="M1791" s="3">
        <v>3247</v>
      </c>
      <c r="O1791" s="4">
        <v>53</v>
      </c>
      <c r="P1791" s="3">
        <v>3247</v>
      </c>
    </row>
    <row r="1792" spans="1:16" x14ac:dyDescent="0.25">
      <c r="A1792" s="3">
        <v>1791</v>
      </c>
      <c r="B1792" s="3">
        <v>14</v>
      </c>
      <c r="C1792" s="3">
        <v>31</v>
      </c>
      <c r="D1792" s="22" t="s">
        <v>1984</v>
      </c>
      <c r="E1792" s="12" t="s">
        <v>15569</v>
      </c>
      <c r="F1792" s="12" t="s">
        <v>15570</v>
      </c>
      <c r="G1792" s="12" t="s">
        <v>15571</v>
      </c>
      <c r="H1792" s="12" t="s">
        <v>15571</v>
      </c>
      <c r="I1792" s="12" t="s">
        <v>15572</v>
      </c>
      <c r="J1792" t="s">
        <v>15573</v>
      </c>
      <c r="K1792" s="4">
        <v>85</v>
      </c>
      <c r="L1792" s="3">
        <v>21</v>
      </c>
      <c r="M1792" s="3">
        <v>4290</v>
      </c>
      <c r="O1792" s="4">
        <v>85</v>
      </c>
      <c r="P1792" s="3">
        <v>4290</v>
      </c>
    </row>
    <row r="1793" spans="1:16" x14ac:dyDescent="0.25">
      <c r="A1793" s="3">
        <v>1792</v>
      </c>
      <c r="B1793" s="3">
        <v>14</v>
      </c>
      <c r="C1793" s="3">
        <v>32</v>
      </c>
      <c r="D1793" s="22" t="s">
        <v>1985</v>
      </c>
      <c r="E1793" s="12" t="s">
        <v>15574</v>
      </c>
      <c r="F1793" s="12" t="s">
        <v>15575</v>
      </c>
      <c r="G1793" s="12" t="s">
        <v>15576</v>
      </c>
      <c r="H1793" s="12" t="s">
        <v>15576</v>
      </c>
      <c r="I1793" s="12" t="s">
        <v>15577</v>
      </c>
      <c r="J1793" t="s">
        <v>15578</v>
      </c>
      <c r="K1793" s="4">
        <v>103</v>
      </c>
      <c r="L1793" s="3">
        <v>25</v>
      </c>
      <c r="M1793" s="3">
        <v>9603</v>
      </c>
      <c r="O1793" s="4">
        <v>103</v>
      </c>
      <c r="P1793" s="3">
        <v>9603</v>
      </c>
    </row>
    <row r="1794" spans="1:16" x14ac:dyDescent="0.25">
      <c r="A1794" s="3">
        <v>1793</v>
      </c>
      <c r="B1794" s="3">
        <v>14</v>
      </c>
      <c r="C1794" s="3">
        <v>33</v>
      </c>
      <c r="D1794" s="22" t="s">
        <v>1986</v>
      </c>
      <c r="E1794" s="12" t="s">
        <v>15579</v>
      </c>
      <c r="F1794" s="12" t="s">
        <v>15580</v>
      </c>
      <c r="G1794" s="12" t="s">
        <v>15581</v>
      </c>
      <c r="H1794" s="12" t="s">
        <v>15581</v>
      </c>
      <c r="I1794" s="12" t="s">
        <v>15582</v>
      </c>
      <c r="J1794" t="s">
        <v>15583</v>
      </c>
      <c r="K1794" s="4">
        <v>42</v>
      </c>
      <c r="L1794" s="3">
        <v>9</v>
      </c>
      <c r="M1794" s="3">
        <v>3161</v>
      </c>
      <c r="O1794" s="4">
        <v>42</v>
      </c>
      <c r="P1794" s="3">
        <v>3161</v>
      </c>
    </row>
    <row r="1795" spans="1:16" x14ac:dyDescent="0.25">
      <c r="A1795" s="3">
        <v>1794</v>
      </c>
      <c r="B1795" s="3">
        <v>14</v>
      </c>
      <c r="C1795" s="3">
        <v>34</v>
      </c>
      <c r="D1795" s="22" t="s">
        <v>1987</v>
      </c>
      <c r="E1795" s="12" t="s">
        <v>15584</v>
      </c>
      <c r="F1795" s="12" t="s">
        <v>15585</v>
      </c>
      <c r="G1795" s="12" t="s">
        <v>15586</v>
      </c>
      <c r="H1795" s="12" t="s">
        <v>15586</v>
      </c>
      <c r="I1795" s="12" t="s">
        <v>15587</v>
      </c>
      <c r="J1795" t="s">
        <v>15588</v>
      </c>
      <c r="K1795" s="4">
        <v>61</v>
      </c>
      <c r="L1795" s="3">
        <v>15</v>
      </c>
      <c r="M1795" s="3">
        <v>4456</v>
      </c>
      <c r="O1795" s="4">
        <v>61</v>
      </c>
      <c r="P1795" s="3">
        <v>4456</v>
      </c>
    </row>
    <row r="1796" spans="1:16" x14ac:dyDescent="0.25">
      <c r="A1796" s="3">
        <v>1795</v>
      </c>
      <c r="B1796" s="3">
        <v>14</v>
      </c>
      <c r="C1796" s="3">
        <v>35</v>
      </c>
      <c r="D1796" s="22" t="s">
        <v>1988</v>
      </c>
      <c r="E1796" s="12" t="s">
        <v>15589</v>
      </c>
      <c r="F1796" s="12" t="s">
        <v>15590</v>
      </c>
      <c r="G1796" s="12" t="s">
        <v>15591</v>
      </c>
      <c r="H1796" s="12" t="s">
        <v>15591</v>
      </c>
      <c r="I1796" s="12" t="s">
        <v>15592</v>
      </c>
      <c r="J1796" t="s">
        <v>15593</v>
      </c>
      <c r="K1796" s="4">
        <v>55</v>
      </c>
      <c r="L1796" s="3">
        <v>13</v>
      </c>
      <c r="M1796" s="3">
        <v>2848</v>
      </c>
      <c r="O1796" s="4">
        <v>55</v>
      </c>
      <c r="P1796" s="3">
        <v>2848</v>
      </c>
    </row>
    <row r="1797" spans="1:16" x14ac:dyDescent="0.25">
      <c r="A1797" s="3">
        <v>1796</v>
      </c>
      <c r="B1797" s="3">
        <v>14</v>
      </c>
      <c r="C1797" s="3">
        <v>36</v>
      </c>
      <c r="D1797" s="22" t="s">
        <v>1989</v>
      </c>
      <c r="E1797" s="12" t="s">
        <v>15594</v>
      </c>
      <c r="F1797" s="12" t="s">
        <v>15595</v>
      </c>
      <c r="G1797" s="12" t="s">
        <v>15596</v>
      </c>
      <c r="H1797" s="12" t="s">
        <v>15596</v>
      </c>
      <c r="I1797" s="12" t="s">
        <v>15597</v>
      </c>
      <c r="J1797" t="s">
        <v>15598</v>
      </c>
      <c r="K1797" s="4">
        <v>58</v>
      </c>
      <c r="L1797" s="3">
        <v>15</v>
      </c>
      <c r="M1797" s="3">
        <v>5132</v>
      </c>
      <c r="O1797" s="4">
        <v>58</v>
      </c>
      <c r="P1797" s="3">
        <v>5132</v>
      </c>
    </row>
    <row r="1798" spans="1:16" x14ac:dyDescent="0.25">
      <c r="A1798" s="3">
        <v>1797</v>
      </c>
      <c r="B1798" s="3">
        <v>14</v>
      </c>
      <c r="C1798" s="3">
        <v>37</v>
      </c>
      <c r="D1798" s="22" t="s">
        <v>1990</v>
      </c>
      <c r="E1798" s="12" t="s">
        <v>15599</v>
      </c>
      <c r="F1798" s="12" t="s">
        <v>15600</v>
      </c>
      <c r="G1798" s="12" t="s">
        <v>15601</v>
      </c>
      <c r="H1798" s="12" t="s">
        <v>15602</v>
      </c>
      <c r="I1798" s="12" t="s">
        <v>15603</v>
      </c>
      <c r="J1798" t="s">
        <v>15604</v>
      </c>
      <c r="K1798" s="4">
        <v>113</v>
      </c>
      <c r="L1798" s="3">
        <v>26</v>
      </c>
      <c r="M1798" s="3">
        <v>9347</v>
      </c>
      <c r="O1798" s="4">
        <v>113</v>
      </c>
      <c r="P1798" s="3">
        <v>9347</v>
      </c>
    </row>
    <row r="1799" spans="1:16" x14ac:dyDescent="0.25">
      <c r="A1799" s="3">
        <v>1798</v>
      </c>
      <c r="B1799" s="3">
        <v>14</v>
      </c>
      <c r="C1799" s="3">
        <v>38</v>
      </c>
      <c r="D1799" s="22" t="s">
        <v>1991</v>
      </c>
      <c r="E1799" s="12" t="s">
        <v>15605</v>
      </c>
      <c r="F1799" s="12" t="s">
        <v>15606</v>
      </c>
      <c r="G1799" s="12" t="s">
        <v>15607</v>
      </c>
      <c r="H1799" s="12" t="s">
        <v>15607</v>
      </c>
      <c r="I1799" s="12" t="s">
        <v>15608</v>
      </c>
      <c r="J1799" t="s">
        <v>15609</v>
      </c>
      <c r="K1799" s="4">
        <v>61</v>
      </c>
      <c r="L1799" s="3">
        <v>18</v>
      </c>
      <c r="M1799" s="3">
        <v>4598</v>
      </c>
      <c r="O1799" s="4">
        <v>61</v>
      </c>
      <c r="P1799" s="3">
        <v>4598</v>
      </c>
    </row>
    <row r="1800" spans="1:16" x14ac:dyDescent="0.25">
      <c r="A1800" s="3">
        <v>1799</v>
      </c>
      <c r="B1800" s="3">
        <v>14</v>
      </c>
      <c r="C1800" s="3">
        <v>39</v>
      </c>
      <c r="D1800" s="22" t="s">
        <v>1992</v>
      </c>
      <c r="E1800" s="12" t="s">
        <v>15610</v>
      </c>
      <c r="F1800" s="12" t="s">
        <v>15611</v>
      </c>
      <c r="G1800" s="12" t="s">
        <v>15612</v>
      </c>
      <c r="H1800" s="12" t="s">
        <v>15612</v>
      </c>
      <c r="I1800" s="12" t="s">
        <v>15613</v>
      </c>
      <c r="J1800" t="s">
        <v>15614</v>
      </c>
      <c r="K1800" s="4">
        <v>52</v>
      </c>
      <c r="L1800" s="3">
        <v>13</v>
      </c>
      <c r="M1800" s="3">
        <v>2271</v>
      </c>
      <c r="O1800" s="4">
        <v>52</v>
      </c>
      <c r="P1800" s="3">
        <v>2271</v>
      </c>
    </row>
    <row r="1801" spans="1:16" x14ac:dyDescent="0.25">
      <c r="A1801" s="3">
        <v>1800</v>
      </c>
      <c r="B1801" s="3">
        <v>14</v>
      </c>
      <c r="C1801" s="3">
        <v>40</v>
      </c>
      <c r="D1801" s="22" t="s">
        <v>1993</v>
      </c>
      <c r="E1801" s="12" t="s">
        <v>15615</v>
      </c>
      <c r="F1801" s="12" t="s">
        <v>15616</v>
      </c>
      <c r="G1801" s="12" t="s">
        <v>15617</v>
      </c>
      <c r="H1801" s="12" t="s">
        <v>15617</v>
      </c>
      <c r="I1801" s="12" t="s">
        <v>15618</v>
      </c>
      <c r="J1801" t="s">
        <v>15619</v>
      </c>
      <c r="K1801" s="4">
        <v>39</v>
      </c>
      <c r="L1801" s="3">
        <v>9</v>
      </c>
      <c r="M1801" s="3">
        <v>3001</v>
      </c>
      <c r="O1801" s="4">
        <v>39</v>
      </c>
      <c r="P1801" s="3">
        <v>3001</v>
      </c>
    </row>
    <row r="1802" spans="1:16" x14ac:dyDescent="0.25">
      <c r="A1802" s="3">
        <v>1801</v>
      </c>
      <c r="B1802" s="3">
        <v>14</v>
      </c>
      <c r="C1802" s="3">
        <v>41</v>
      </c>
      <c r="D1802" s="22" t="s">
        <v>1994</v>
      </c>
      <c r="E1802" s="12" t="s">
        <v>15620</v>
      </c>
      <c r="F1802" s="12" t="s">
        <v>15621</v>
      </c>
      <c r="G1802" s="12" t="s">
        <v>15622</v>
      </c>
      <c r="H1802" s="12" t="s">
        <v>15622</v>
      </c>
      <c r="I1802" s="12" t="s">
        <v>15623</v>
      </c>
      <c r="J1802" t="s">
        <v>15624</v>
      </c>
      <c r="K1802" s="4">
        <v>38</v>
      </c>
      <c r="L1802" s="3">
        <v>8</v>
      </c>
      <c r="M1802" s="3">
        <v>2236</v>
      </c>
      <c r="O1802" s="4">
        <v>38</v>
      </c>
      <c r="P1802" s="3">
        <v>2236</v>
      </c>
    </row>
    <row r="1803" spans="1:16" x14ac:dyDescent="0.25">
      <c r="A1803" s="3">
        <v>1802</v>
      </c>
      <c r="B1803" s="3">
        <v>14</v>
      </c>
      <c r="C1803" s="3">
        <v>42</v>
      </c>
      <c r="D1803" s="22" t="s">
        <v>1995</v>
      </c>
      <c r="E1803" s="12" t="s">
        <v>15625</v>
      </c>
      <c r="F1803" s="12" t="s">
        <v>15626</v>
      </c>
      <c r="G1803" s="12" t="s">
        <v>15627</v>
      </c>
      <c r="H1803" s="12" t="s">
        <v>15627</v>
      </c>
      <c r="I1803" s="12" t="s">
        <v>15628</v>
      </c>
      <c r="J1803" t="s">
        <v>15629</v>
      </c>
      <c r="K1803" s="4">
        <v>57</v>
      </c>
      <c r="L1803" s="3">
        <v>13</v>
      </c>
      <c r="M1803" s="3">
        <v>5900</v>
      </c>
      <c r="O1803" s="4">
        <v>57</v>
      </c>
      <c r="P1803" s="3">
        <v>5900</v>
      </c>
    </row>
    <row r="1804" spans="1:16" x14ac:dyDescent="0.25">
      <c r="A1804" s="3">
        <v>1803</v>
      </c>
      <c r="B1804" s="3">
        <v>14</v>
      </c>
      <c r="C1804" s="3">
        <v>43</v>
      </c>
      <c r="D1804" s="22" t="s">
        <v>1996</v>
      </c>
      <c r="E1804" s="12" t="s">
        <v>15630</v>
      </c>
      <c r="F1804" s="12" t="s">
        <v>15630</v>
      </c>
      <c r="G1804" s="12" t="s">
        <v>15631</v>
      </c>
      <c r="H1804" s="12" t="s">
        <v>15632</v>
      </c>
      <c r="I1804" s="12" t="s">
        <v>15633</v>
      </c>
      <c r="J1804" t="s">
        <v>15634</v>
      </c>
      <c r="K1804" s="4">
        <v>45</v>
      </c>
      <c r="L1804" s="3">
        <v>9</v>
      </c>
      <c r="M1804" s="3">
        <v>2381</v>
      </c>
      <c r="O1804" s="4">
        <v>45</v>
      </c>
      <c r="P1804" s="3">
        <v>2381</v>
      </c>
    </row>
    <row r="1805" spans="1:16" x14ac:dyDescent="0.25">
      <c r="A1805" s="3">
        <v>1804</v>
      </c>
      <c r="B1805" s="3">
        <v>14</v>
      </c>
      <c r="C1805" s="3">
        <v>44</v>
      </c>
      <c r="D1805" s="22" t="s">
        <v>1997</v>
      </c>
      <c r="E1805" s="12" t="s">
        <v>15635</v>
      </c>
      <c r="F1805" s="12" t="s">
        <v>15636</v>
      </c>
      <c r="G1805" s="12" t="s">
        <v>15637</v>
      </c>
      <c r="H1805" s="12" t="s">
        <v>15637</v>
      </c>
      <c r="I1805" s="12" t="s">
        <v>15638</v>
      </c>
      <c r="J1805" t="s">
        <v>15639</v>
      </c>
      <c r="K1805" s="4">
        <v>109</v>
      </c>
      <c r="L1805" s="3">
        <v>26</v>
      </c>
      <c r="M1805" s="3">
        <v>9003</v>
      </c>
      <c r="O1805" s="4">
        <v>109</v>
      </c>
      <c r="P1805" s="3">
        <v>9003</v>
      </c>
    </row>
    <row r="1806" spans="1:16" x14ac:dyDescent="0.25">
      <c r="A1806" s="3">
        <v>1805</v>
      </c>
      <c r="B1806" s="3">
        <v>14</v>
      </c>
      <c r="C1806" s="3">
        <v>45</v>
      </c>
      <c r="D1806" s="22" t="s">
        <v>1998</v>
      </c>
      <c r="E1806" s="12" t="s">
        <v>15640</v>
      </c>
      <c r="F1806" s="12" t="s">
        <v>15641</v>
      </c>
      <c r="G1806" s="12" t="s">
        <v>15642</v>
      </c>
      <c r="H1806" s="12" t="s">
        <v>15642</v>
      </c>
      <c r="I1806" s="12" t="s">
        <v>15643</v>
      </c>
      <c r="J1806" t="s">
        <v>15644</v>
      </c>
      <c r="K1806" s="4">
        <v>63</v>
      </c>
      <c r="L1806" s="3">
        <v>14</v>
      </c>
      <c r="M1806" s="3">
        <v>5538</v>
      </c>
      <c r="O1806" s="4">
        <v>63</v>
      </c>
      <c r="P1806" s="3">
        <v>5538</v>
      </c>
    </row>
    <row r="1807" spans="1:16" x14ac:dyDescent="0.25">
      <c r="A1807" s="3">
        <v>1806</v>
      </c>
      <c r="B1807" s="3">
        <v>14</v>
      </c>
      <c r="C1807" s="3">
        <v>46</v>
      </c>
      <c r="D1807" s="22" t="s">
        <v>1999</v>
      </c>
      <c r="E1807" s="12" t="s">
        <v>15645</v>
      </c>
      <c r="F1807" s="12" t="s">
        <v>15646</v>
      </c>
      <c r="G1807" s="12" t="s">
        <v>15647</v>
      </c>
      <c r="H1807" s="12" t="s">
        <v>15647</v>
      </c>
      <c r="I1807" s="12" t="s">
        <v>15648</v>
      </c>
      <c r="J1807" t="s">
        <v>15649</v>
      </c>
      <c r="K1807" s="4">
        <v>51</v>
      </c>
      <c r="L1807" s="3">
        <v>12</v>
      </c>
      <c r="M1807" s="3">
        <v>2251</v>
      </c>
      <c r="O1807" s="4">
        <v>51</v>
      </c>
      <c r="P1807" s="3">
        <v>2251</v>
      </c>
    </row>
    <row r="1808" spans="1:16" x14ac:dyDescent="0.25">
      <c r="A1808" s="3">
        <v>1807</v>
      </c>
      <c r="B1808" s="3">
        <v>14</v>
      </c>
      <c r="C1808" s="3">
        <v>47</v>
      </c>
      <c r="D1808" s="22" t="s">
        <v>2000</v>
      </c>
      <c r="E1808" s="12" t="s">
        <v>15650</v>
      </c>
      <c r="F1808" s="12" t="s">
        <v>15651</v>
      </c>
      <c r="G1808" s="12" t="s">
        <v>15652</v>
      </c>
      <c r="H1808" s="12" t="s">
        <v>15652</v>
      </c>
      <c r="I1808" s="12" t="s">
        <v>15653</v>
      </c>
      <c r="J1808" t="s">
        <v>15654</v>
      </c>
      <c r="K1808" s="4">
        <v>42</v>
      </c>
      <c r="L1808" s="3">
        <v>11</v>
      </c>
      <c r="M1808" s="3">
        <v>3336</v>
      </c>
      <c r="O1808" s="4">
        <v>42</v>
      </c>
      <c r="P1808" s="3">
        <v>3336</v>
      </c>
    </row>
    <row r="1809" spans="1:16" x14ac:dyDescent="0.25">
      <c r="A1809" s="3">
        <v>1808</v>
      </c>
      <c r="B1809" s="3">
        <v>14</v>
      </c>
      <c r="C1809" s="3">
        <v>48</v>
      </c>
      <c r="D1809" s="22" t="s">
        <v>2001</v>
      </c>
      <c r="E1809" s="12" t="s">
        <v>15655</v>
      </c>
      <c r="F1809" s="12" t="s">
        <v>15656</v>
      </c>
      <c r="G1809" s="12" t="s">
        <v>15657</v>
      </c>
      <c r="H1809" s="12" t="s">
        <v>15657</v>
      </c>
      <c r="I1809" s="12" t="s">
        <v>15658</v>
      </c>
      <c r="J1809" t="s">
        <v>15659</v>
      </c>
      <c r="K1809" s="4">
        <v>47</v>
      </c>
      <c r="L1809" s="3">
        <v>10</v>
      </c>
      <c r="M1809" s="3">
        <v>4982</v>
      </c>
      <c r="O1809" s="4">
        <v>47</v>
      </c>
      <c r="P1809" s="3">
        <v>4982</v>
      </c>
    </row>
    <row r="1810" spans="1:16" x14ac:dyDescent="0.25">
      <c r="A1810" s="3">
        <v>1809</v>
      </c>
      <c r="B1810" s="3">
        <v>14</v>
      </c>
      <c r="C1810" s="3">
        <v>49</v>
      </c>
      <c r="D1810" s="22" t="s">
        <v>2002</v>
      </c>
      <c r="E1810" s="12" t="s">
        <v>15660</v>
      </c>
      <c r="F1810" s="12" t="s">
        <v>15661</v>
      </c>
      <c r="G1810" s="12" t="s">
        <v>15662</v>
      </c>
      <c r="H1810" s="12" t="s">
        <v>15662</v>
      </c>
      <c r="I1810" s="12" t="s">
        <v>15663</v>
      </c>
      <c r="J1810" t="s">
        <v>15664</v>
      </c>
      <c r="K1810" s="4">
        <v>32</v>
      </c>
      <c r="L1810" s="3">
        <v>6</v>
      </c>
      <c r="M1810" s="3">
        <v>2503</v>
      </c>
      <c r="O1810" s="4">
        <v>32</v>
      </c>
      <c r="P1810" s="3">
        <v>2503</v>
      </c>
    </row>
    <row r="1811" spans="1:16" x14ac:dyDescent="0.25">
      <c r="A1811" s="3">
        <v>1810</v>
      </c>
      <c r="B1811" s="3">
        <v>14</v>
      </c>
      <c r="C1811" s="3">
        <v>50</v>
      </c>
      <c r="D1811" s="22" t="s">
        <v>2003</v>
      </c>
      <c r="E1811" s="12" t="s">
        <v>15665</v>
      </c>
      <c r="F1811" s="12" t="s">
        <v>15666</v>
      </c>
      <c r="G1811" s="12" t="s">
        <v>15667</v>
      </c>
      <c r="H1811" s="12" t="s">
        <v>15667</v>
      </c>
      <c r="I1811" s="12" t="s">
        <v>15668</v>
      </c>
      <c r="J1811" t="s">
        <v>15669</v>
      </c>
      <c r="K1811" s="4">
        <v>31</v>
      </c>
      <c r="L1811" s="3">
        <v>6</v>
      </c>
      <c r="M1811" s="3">
        <v>2861</v>
      </c>
      <c r="O1811" s="4">
        <v>31</v>
      </c>
      <c r="P1811" s="3">
        <v>2861</v>
      </c>
    </row>
    <row r="1812" spans="1:16" x14ac:dyDescent="0.25">
      <c r="A1812" s="3">
        <v>1811</v>
      </c>
      <c r="B1812" s="3">
        <v>14</v>
      </c>
      <c r="C1812" s="3">
        <v>51</v>
      </c>
      <c r="D1812" s="22" t="s">
        <v>2004</v>
      </c>
      <c r="E1812" s="12" t="s">
        <v>15670</v>
      </c>
      <c r="F1812" s="12" t="s">
        <v>15671</v>
      </c>
      <c r="G1812" s="12" t="s">
        <v>15672</v>
      </c>
      <c r="H1812" s="12" t="s">
        <v>15672</v>
      </c>
      <c r="I1812" s="12" t="s">
        <v>15673</v>
      </c>
      <c r="J1812" t="s">
        <v>15674</v>
      </c>
      <c r="K1812" s="4">
        <v>36</v>
      </c>
      <c r="L1812" s="3">
        <v>10</v>
      </c>
      <c r="M1812" s="3">
        <v>1448</v>
      </c>
      <c r="O1812" s="4">
        <v>36</v>
      </c>
      <c r="P1812" s="3">
        <v>1448</v>
      </c>
    </row>
    <row r="1813" spans="1:16" x14ac:dyDescent="0.25">
      <c r="A1813" s="3">
        <v>1812</v>
      </c>
      <c r="B1813" s="3">
        <v>14</v>
      </c>
      <c r="C1813" s="3">
        <v>52</v>
      </c>
      <c r="D1813" s="22" t="s">
        <v>2005</v>
      </c>
      <c r="E1813" s="12" t="s">
        <v>15675</v>
      </c>
      <c r="F1813" s="12" t="s">
        <v>15676</v>
      </c>
      <c r="G1813" s="12" t="s">
        <v>15677</v>
      </c>
      <c r="H1813" s="12" t="s">
        <v>15677</v>
      </c>
      <c r="I1813" s="12" t="s">
        <v>15678</v>
      </c>
      <c r="J1813" t="s">
        <v>15679</v>
      </c>
      <c r="K1813" s="4">
        <v>58</v>
      </c>
      <c r="L1813" s="3">
        <v>13</v>
      </c>
      <c r="M1813" s="3">
        <v>4345</v>
      </c>
      <c r="O1813" s="4">
        <v>58</v>
      </c>
      <c r="P1813" s="3">
        <v>4345</v>
      </c>
    </row>
    <row r="1814" spans="1:16" x14ac:dyDescent="0.25">
      <c r="A1814" s="3">
        <v>1813</v>
      </c>
      <c r="B1814" s="3">
        <v>15</v>
      </c>
      <c r="C1814" s="3">
        <v>0</v>
      </c>
      <c r="D1814" s="22" t="s">
        <v>212</v>
      </c>
      <c r="E1814" s="12" t="s">
        <v>6550</v>
      </c>
      <c r="F1814" s="12" t="s">
        <v>6564</v>
      </c>
      <c r="G1814" s="12" t="s">
        <v>148</v>
      </c>
      <c r="H1814" s="12" t="s">
        <v>148</v>
      </c>
      <c r="I1814" s="12" t="s">
        <v>6565</v>
      </c>
      <c r="J1814" t="s">
        <v>6566</v>
      </c>
      <c r="K1814" s="4">
        <v>19</v>
      </c>
      <c r="L1814" s="3">
        <v>4</v>
      </c>
      <c r="M1814" s="3">
        <v>786</v>
      </c>
      <c r="O1814" s="4">
        <v>19</v>
      </c>
      <c r="P1814" s="3">
        <v>786</v>
      </c>
    </row>
    <row r="1815" spans="1:16" x14ac:dyDescent="0.25">
      <c r="A1815" s="3">
        <v>1814</v>
      </c>
      <c r="B1815" s="3">
        <v>15</v>
      </c>
      <c r="C1815" s="3">
        <v>1</v>
      </c>
      <c r="D1815" s="22" t="s">
        <v>2006</v>
      </c>
      <c r="E1815" s="12" t="s">
        <v>15680</v>
      </c>
      <c r="F1815" s="12" t="s">
        <v>15681</v>
      </c>
      <c r="G1815" s="12" t="s">
        <v>15682</v>
      </c>
      <c r="H1815" s="12" t="s">
        <v>15682</v>
      </c>
      <c r="I1815" s="12" t="s">
        <v>15683</v>
      </c>
      <c r="J1815" t="s">
        <v>15684</v>
      </c>
      <c r="K1815" s="4">
        <v>25</v>
      </c>
      <c r="L1815" s="3">
        <v>6</v>
      </c>
      <c r="M1815" s="3">
        <v>2006</v>
      </c>
      <c r="O1815" s="4">
        <v>25</v>
      </c>
      <c r="P1815" s="3">
        <v>2006</v>
      </c>
    </row>
    <row r="1816" spans="1:16" x14ac:dyDescent="0.25">
      <c r="A1816" s="3">
        <v>1815</v>
      </c>
      <c r="B1816" s="3">
        <v>15</v>
      </c>
      <c r="C1816" s="3">
        <v>2</v>
      </c>
      <c r="D1816" s="22" t="s">
        <v>2007</v>
      </c>
      <c r="E1816" s="12" t="s">
        <v>15685</v>
      </c>
      <c r="F1816" s="12" t="s">
        <v>15686</v>
      </c>
      <c r="G1816" s="12" t="s">
        <v>15687</v>
      </c>
      <c r="H1816" s="12" t="s">
        <v>15687</v>
      </c>
      <c r="I1816" s="12" t="s">
        <v>15688</v>
      </c>
      <c r="J1816" t="s">
        <v>15689</v>
      </c>
      <c r="K1816" s="4">
        <v>30</v>
      </c>
      <c r="L1816" s="3">
        <v>7</v>
      </c>
      <c r="M1816" s="3">
        <v>1705</v>
      </c>
      <c r="O1816" s="4">
        <v>30</v>
      </c>
      <c r="P1816" s="3">
        <v>1705</v>
      </c>
    </row>
    <row r="1817" spans="1:16" x14ac:dyDescent="0.25">
      <c r="A1817" s="3">
        <v>1816</v>
      </c>
      <c r="B1817" s="3">
        <v>15</v>
      </c>
      <c r="C1817" s="3">
        <v>3</v>
      </c>
      <c r="D1817" s="22" t="s">
        <v>2008</v>
      </c>
      <c r="E1817" s="12" t="s">
        <v>15690</v>
      </c>
      <c r="F1817" s="12" t="s">
        <v>15691</v>
      </c>
      <c r="G1817" s="12" t="s">
        <v>15692</v>
      </c>
      <c r="H1817" s="12" t="s">
        <v>15692</v>
      </c>
      <c r="I1817" s="12" t="s">
        <v>15693</v>
      </c>
      <c r="J1817" t="s">
        <v>15694</v>
      </c>
      <c r="K1817" s="4">
        <v>39</v>
      </c>
      <c r="L1817" s="3">
        <v>7</v>
      </c>
      <c r="M1817" s="3">
        <v>2576</v>
      </c>
      <c r="O1817" s="4">
        <v>39</v>
      </c>
      <c r="P1817" s="3">
        <v>2576</v>
      </c>
    </row>
    <row r="1818" spans="1:16" x14ac:dyDescent="0.25">
      <c r="A1818" s="3">
        <v>1817</v>
      </c>
      <c r="B1818" s="3">
        <v>15</v>
      </c>
      <c r="C1818" s="3">
        <v>4</v>
      </c>
      <c r="D1818" s="22" t="s">
        <v>2009</v>
      </c>
      <c r="E1818" s="12" t="s">
        <v>15695</v>
      </c>
      <c r="F1818" s="12" t="s">
        <v>15695</v>
      </c>
      <c r="G1818" s="12" t="s">
        <v>15696</v>
      </c>
      <c r="H1818" s="12" t="s">
        <v>15696</v>
      </c>
      <c r="I1818" s="12" t="s">
        <v>15697</v>
      </c>
      <c r="J1818" t="s">
        <v>15698</v>
      </c>
      <c r="K1818" s="4">
        <v>31</v>
      </c>
      <c r="L1818" s="3">
        <v>8</v>
      </c>
      <c r="M1818" s="3">
        <v>1242</v>
      </c>
      <c r="O1818" s="4">
        <v>31</v>
      </c>
      <c r="P1818" s="3">
        <v>1242</v>
      </c>
    </row>
    <row r="1819" spans="1:16" x14ac:dyDescent="0.25">
      <c r="A1819" s="3">
        <v>1818</v>
      </c>
      <c r="B1819" s="3">
        <v>15</v>
      </c>
      <c r="C1819" s="3">
        <v>5</v>
      </c>
      <c r="D1819" s="22" t="s">
        <v>2010</v>
      </c>
      <c r="E1819" s="12" t="s">
        <v>15699</v>
      </c>
      <c r="F1819" s="12" t="s">
        <v>15699</v>
      </c>
      <c r="G1819" s="12" t="s">
        <v>15700</v>
      </c>
      <c r="H1819" s="12" t="s">
        <v>15701</v>
      </c>
      <c r="I1819" s="12" t="s">
        <v>15702</v>
      </c>
      <c r="J1819" t="s">
        <v>15703</v>
      </c>
      <c r="K1819" s="4">
        <v>27</v>
      </c>
      <c r="L1819" s="3">
        <v>7</v>
      </c>
      <c r="M1819" s="3">
        <v>2153</v>
      </c>
      <c r="O1819" s="4">
        <v>27</v>
      </c>
      <c r="P1819" s="3">
        <v>2153</v>
      </c>
    </row>
    <row r="1820" spans="1:16" x14ac:dyDescent="0.25">
      <c r="A1820" s="3">
        <v>1819</v>
      </c>
      <c r="B1820" s="3">
        <v>15</v>
      </c>
      <c r="C1820" s="3">
        <v>6</v>
      </c>
      <c r="D1820" s="22" t="s">
        <v>2011</v>
      </c>
      <c r="E1820" s="12" t="s">
        <v>15704</v>
      </c>
      <c r="F1820" s="12" t="s">
        <v>15705</v>
      </c>
      <c r="G1820" s="12" t="s">
        <v>15706</v>
      </c>
      <c r="H1820" s="12" t="s">
        <v>15706</v>
      </c>
      <c r="I1820" s="12" t="s">
        <v>15707</v>
      </c>
      <c r="J1820" t="s">
        <v>15708</v>
      </c>
      <c r="K1820" s="4">
        <v>36</v>
      </c>
      <c r="L1820" s="3">
        <v>8</v>
      </c>
      <c r="M1820" s="3">
        <v>2315</v>
      </c>
      <c r="O1820" s="4">
        <v>36</v>
      </c>
      <c r="P1820" s="3">
        <v>2315</v>
      </c>
    </row>
    <row r="1821" spans="1:16" x14ac:dyDescent="0.25">
      <c r="A1821" s="3">
        <v>1820</v>
      </c>
      <c r="B1821" s="3">
        <v>15</v>
      </c>
      <c r="C1821" s="3">
        <v>7</v>
      </c>
      <c r="D1821" s="22" t="s">
        <v>2012</v>
      </c>
      <c r="E1821" s="12" t="s">
        <v>15709</v>
      </c>
      <c r="F1821" s="12" t="s">
        <v>15710</v>
      </c>
      <c r="G1821" s="12" t="s">
        <v>15711</v>
      </c>
      <c r="H1821" s="12" t="s">
        <v>15711</v>
      </c>
      <c r="I1821" s="12" t="s">
        <v>15712</v>
      </c>
      <c r="J1821" t="s">
        <v>15713</v>
      </c>
      <c r="K1821" s="4">
        <v>32</v>
      </c>
      <c r="L1821" s="3">
        <v>7</v>
      </c>
      <c r="M1821" s="3">
        <v>1973</v>
      </c>
      <c r="O1821" s="4">
        <v>32</v>
      </c>
      <c r="P1821" s="3">
        <v>1973</v>
      </c>
    </row>
    <row r="1822" spans="1:16" x14ac:dyDescent="0.25">
      <c r="A1822" s="3">
        <v>1821</v>
      </c>
      <c r="B1822" s="3">
        <v>15</v>
      </c>
      <c r="C1822" s="3">
        <v>8</v>
      </c>
      <c r="D1822" s="22" t="s">
        <v>2013</v>
      </c>
      <c r="E1822" s="12" t="s">
        <v>15714</v>
      </c>
      <c r="F1822" s="12" t="s">
        <v>15715</v>
      </c>
      <c r="G1822" s="12" t="s">
        <v>15716</v>
      </c>
      <c r="H1822" s="12" t="s">
        <v>15716</v>
      </c>
      <c r="I1822" s="12" t="s">
        <v>15717</v>
      </c>
      <c r="J1822" t="s">
        <v>15718</v>
      </c>
      <c r="K1822" s="4">
        <v>38</v>
      </c>
      <c r="L1822" s="3">
        <v>9</v>
      </c>
      <c r="M1822" s="3">
        <v>2564</v>
      </c>
      <c r="O1822" s="4">
        <v>38</v>
      </c>
      <c r="P1822" s="3">
        <v>2564</v>
      </c>
    </row>
    <row r="1823" spans="1:16" x14ac:dyDescent="0.25">
      <c r="A1823" s="3">
        <v>1822</v>
      </c>
      <c r="B1823" s="3">
        <v>15</v>
      </c>
      <c r="C1823" s="3">
        <v>9</v>
      </c>
      <c r="D1823" s="22" t="s">
        <v>2014</v>
      </c>
      <c r="E1823" s="12" t="s">
        <v>15719</v>
      </c>
      <c r="F1823" s="12" t="s">
        <v>15720</v>
      </c>
      <c r="G1823" s="12" t="s">
        <v>15721</v>
      </c>
      <c r="H1823" s="12" t="s">
        <v>15721</v>
      </c>
      <c r="I1823" s="12" t="s">
        <v>15722</v>
      </c>
      <c r="J1823" t="s">
        <v>15723</v>
      </c>
      <c r="K1823" s="4">
        <v>28</v>
      </c>
      <c r="L1823" s="3">
        <v>7</v>
      </c>
      <c r="M1823" s="3">
        <v>2416</v>
      </c>
      <c r="O1823" s="4">
        <v>28</v>
      </c>
      <c r="P1823" s="3">
        <v>2416</v>
      </c>
    </row>
    <row r="1824" spans="1:16" x14ac:dyDescent="0.25">
      <c r="A1824" s="3">
        <v>1823</v>
      </c>
      <c r="B1824" s="3">
        <v>15</v>
      </c>
      <c r="C1824" s="3">
        <v>10</v>
      </c>
      <c r="D1824" s="22" t="s">
        <v>2015</v>
      </c>
      <c r="E1824" s="12" t="s">
        <v>15724</v>
      </c>
      <c r="F1824" s="12" t="s">
        <v>15725</v>
      </c>
      <c r="G1824" s="12" t="s">
        <v>15726</v>
      </c>
      <c r="H1824" s="12" t="s">
        <v>15726</v>
      </c>
      <c r="I1824" s="12" t="s">
        <v>15727</v>
      </c>
      <c r="J1824" t="s">
        <v>15728</v>
      </c>
      <c r="K1824" s="4">
        <v>28</v>
      </c>
      <c r="L1824" s="3">
        <v>7</v>
      </c>
      <c r="M1824" s="3">
        <v>1322</v>
      </c>
      <c r="O1824" s="4">
        <v>28</v>
      </c>
      <c r="P1824" s="3">
        <v>1322</v>
      </c>
    </row>
    <row r="1825" spans="1:16" x14ac:dyDescent="0.25">
      <c r="A1825" s="3">
        <v>1824</v>
      </c>
      <c r="B1825" s="3">
        <v>15</v>
      </c>
      <c r="C1825" s="3">
        <v>11</v>
      </c>
      <c r="D1825" s="22" t="s">
        <v>2016</v>
      </c>
      <c r="E1825" s="12" t="s">
        <v>15729</v>
      </c>
      <c r="F1825" s="12" t="s">
        <v>15730</v>
      </c>
      <c r="G1825" s="12" t="s">
        <v>15731</v>
      </c>
      <c r="H1825" s="12" t="s">
        <v>15731</v>
      </c>
      <c r="I1825" s="12" t="s">
        <v>15732</v>
      </c>
      <c r="J1825" t="s">
        <v>15733</v>
      </c>
      <c r="K1825" s="4">
        <v>33</v>
      </c>
      <c r="L1825" s="3">
        <v>8</v>
      </c>
      <c r="M1825" s="3">
        <v>1555</v>
      </c>
      <c r="O1825" s="4">
        <v>33</v>
      </c>
      <c r="P1825" s="3">
        <v>1555</v>
      </c>
    </row>
    <row r="1826" spans="1:16" x14ac:dyDescent="0.25">
      <c r="A1826" s="3">
        <v>1825</v>
      </c>
      <c r="B1826" s="3">
        <v>15</v>
      </c>
      <c r="C1826" s="3">
        <v>12</v>
      </c>
      <c r="D1826" s="22" t="s">
        <v>2017</v>
      </c>
      <c r="E1826" s="12" t="s">
        <v>15734</v>
      </c>
      <c r="F1826" s="12" t="s">
        <v>15735</v>
      </c>
      <c r="G1826" s="12" t="s">
        <v>15736</v>
      </c>
      <c r="H1826" s="12" t="s">
        <v>15736</v>
      </c>
      <c r="I1826" s="12" t="s">
        <v>15737</v>
      </c>
      <c r="J1826" t="s">
        <v>15738</v>
      </c>
      <c r="K1826" s="4">
        <v>23</v>
      </c>
      <c r="L1826" s="3">
        <v>5</v>
      </c>
      <c r="M1826" s="3">
        <v>1537</v>
      </c>
      <c r="O1826" s="4">
        <v>23</v>
      </c>
      <c r="P1826" s="3">
        <v>1537</v>
      </c>
    </row>
    <row r="1827" spans="1:16" x14ac:dyDescent="0.25">
      <c r="A1827" s="3">
        <v>1826</v>
      </c>
      <c r="B1827" s="3">
        <v>15</v>
      </c>
      <c r="C1827" s="3">
        <v>13</v>
      </c>
      <c r="D1827" s="22" t="s">
        <v>2018</v>
      </c>
      <c r="E1827" s="12" t="s">
        <v>15739</v>
      </c>
      <c r="F1827" s="12" t="s">
        <v>15740</v>
      </c>
      <c r="G1827" s="12" t="s">
        <v>15741</v>
      </c>
      <c r="H1827" s="12" t="s">
        <v>15741</v>
      </c>
      <c r="I1827" s="12" t="s">
        <v>15742</v>
      </c>
      <c r="J1827" t="s">
        <v>15743</v>
      </c>
      <c r="K1827" s="4">
        <v>26</v>
      </c>
      <c r="L1827" s="3">
        <v>7</v>
      </c>
      <c r="M1827" s="3">
        <v>1583</v>
      </c>
      <c r="O1827" s="4">
        <v>26</v>
      </c>
      <c r="P1827" s="3">
        <v>1583</v>
      </c>
    </row>
    <row r="1828" spans="1:16" x14ac:dyDescent="0.25">
      <c r="A1828" s="3">
        <v>1827</v>
      </c>
      <c r="B1828" s="3">
        <v>15</v>
      </c>
      <c r="C1828" s="3">
        <v>14</v>
      </c>
      <c r="D1828" s="22" t="s">
        <v>2019</v>
      </c>
      <c r="E1828" s="12" t="s">
        <v>15744</v>
      </c>
      <c r="F1828" s="12" t="s">
        <v>15745</v>
      </c>
      <c r="G1828" s="12" t="s">
        <v>15746</v>
      </c>
      <c r="H1828" s="12" t="s">
        <v>15746</v>
      </c>
      <c r="I1828" s="12" t="s">
        <v>15747</v>
      </c>
      <c r="J1828" t="s">
        <v>15748</v>
      </c>
      <c r="K1828" s="4">
        <v>39</v>
      </c>
      <c r="L1828" s="3">
        <v>9</v>
      </c>
      <c r="M1828" s="3">
        <v>2416</v>
      </c>
      <c r="O1828" s="4">
        <v>39</v>
      </c>
      <c r="P1828" s="3">
        <v>2416</v>
      </c>
    </row>
    <row r="1829" spans="1:16" x14ac:dyDescent="0.25">
      <c r="A1829" s="3">
        <v>1828</v>
      </c>
      <c r="B1829" s="3">
        <v>15</v>
      </c>
      <c r="C1829" s="3">
        <v>15</v>
      </c>
      <c r="D1829" s="22" t="s">
        <v>2020</v>
      </c>
      <c r="E1829" s="12" t="s">
        <v>15749</v>
      </c>
      <c r="F1829" s="12" t="s">
        <v>15750</v>
      </c>
      <c r="G1829" s="12" t="s">
        <v>15751</v>
      </c>
      <c r="H1829" s="12" t="s">
        <v>15751</v>
      </c>
      <c r="I1829" s="12" t="s">
        <v>15752</v>
      </c>
      <c r="J1829" t="s">
        <v>15753</v>
      </c>
      <c r="K1829" s="4">
        <v>35</v>
      </c>
      <c r="L1829" s="3">
        <v>8</v>
      </c>
      <c r="M1829" s="3">
        <v>1940</v>
      </c>
      <c r="O1829" s="4">
        <v>35</v>
      </c>
      <c r="P1829" s="3">
        <v>1940</v>
      </c>
    </row>
    <row r="1830" spans="1:16" x14ac:dyDescent="0.25">
      <c r="A1830" s="3">
        <v>1829</v>
      </c>
      <c r="B1830" s="3">
        <v>15</v>
      </c>
      <c r="C1830" s="3">
        <v>16</v>
      </c>
      <c r="D1830" s="22" t="s">
        <v>2021</v>
      </c>
      <c r="E1830" s="12" t="s">
        <v>15754</v>
      </c>
      <c r="F1830" s="12" t="s">
        <v>15755</v>
      </c>
      <c r="G1830" s="12" t="s">
        <v>15756</v>
      </c>
      <c r="H1830" s="12" t="s">
        <v>15756</v>
      </c>
      <c r="I1830" s="12" t="s">
        <v>15757</v>
      </c>
      <c r="J1830" t="s">
        <v>15758</v>
      </c>
      <c r="K1830" s="4">
        <v>35</v>
      </c>
      <c r="L1830" s="3">
        <v>7</v>
      </c>
      <c r="M1830" s="3">
        <v>2078</v>
      </c>
      <c r="O1830" s="4">
        <v>35</v>
      </c>
      <c r="P1830" s="3">
        <v>2078</v>
      </c>
    </row>
    <row r="1831" spans="1:16" x14ac:dyDescent="0.25">
      <c r="A1831" s="3">
        <v>1830</v>
      </c>
      <c r="B1831" s="3">
        <v>15</v>
      </c>
      <c r="C1831" s="3">
        <v>17</v>
      </c>
      <c r="D1831" s="22" t="s">
        <v>2022</v>
      </c>
      <c r="E1831" s="12" t="s">
        <v>15759</v>
      </c>
      <c r="F1831" s="12" t="s">
        <v>15759</v>
      </c>
      <c r="G1831" s="12" t="s">
        <v>15760</v>
      </c>
      <c r="H1831" s="12" t="s">
        <v>15760</v>
      </c>
      <c r="I1831" s="12" t="s">
        <v>15761</v>
      </c>
      <c r="J1831" t="s">
        <v>15762</v>
      </c>
      <c r="K1831" s="4">
        <v>19</v>
      </c>
      <c r="L1831" s="3">
        <v>5</v>
      </c>
      <c r="M1831" s="3">
        <v>1812</v>
      </c>
      <c r="O1831" s="4">
        <v>19</v>
      </c>
      <c r="P1831" s="3">
        <v>1812</v>
      </c>
    </row>
    <row r="1832" spans="1:16" x14ac:dyDescent="0.25">
      <c r="A1832" s="3">
        <v>1831</v>
      </c>
      <c r="B1832" s="3">
        <v>15</v>
      </c>
      <c r="C1832" s="3">
        <v>18</v>
      </c>
      <c r="D1832" s="22" t="s">
        <v>2023</v>
      </c>
      <c r="E1832" s="12" t="s">
        <v>15763</v>
      </c>
      <c r="F1832" s="12" t="s">
        <v>15764</v>
      </c>
      <c r="G1832" s="12" t="s">
        <v>15765</v>
      </c>
      <c r="H1832" s="12" t="s">
        <v>15765</v>
      </c>
      <c r="I1832" s="12" t="s">
        <v>15766</v>
      </c>
      <c r="J1832" t="s">
        <v>15767</v>
      </c>
      <c r="K1832" s="4">
        <v>29</v>
      </c>
      <c r="L1832" s="3">
        <v>7</v>
      </c>
      <c r="M1832" s="3">
        <v>2052</v>
      </c>
      <c r="O1832" s="4">
        <v>29</v>
      </c>
      <c r="P1832" s="3">
        <v>2052</v>
      </c>
    </row>
    <row r="1833" spans="1:16" x14ac:dyDescent="0.25">
      <c r="A1833" s="3">
        <v>1832</v>
      </c>
      <c r="B1833" s="3">
        <v>15</v>
      </c>
      <c r="C1833" s="3">
        <v>19</v>
      </c>
      <c r="D1833" s="22" t="s">
        <v>2024</v>
      </c>
      <c r="E1833" s="12" t="s">
        <v>15768</v>
      </c>
      <c r="F1833" s="12" t="s">
        <v>15769</v>
      </c>
      <c r="G1833" s="12" t="s">
        <v>15770</v>
      </c>
      <c r="H1833" s="12" t="s">
        <v>15770</v>
      </c>
      <c r="I1833" s="12" t="s">
        <v>15771</v>
      </c>
      <c r="J1833" t="s">
        <v>15772</v>
      </c>
      <c r="K1833" s="4">
        <v>50</v>
      </c>
      <c r="L1833" s="3">
        <v>11</v>
      </c>
      <c r="M1833" s="3">
        <v>2878</v>
      </c>
      <c r="O1833" s="4">
        <v>50</v>
      </c>
      <c r="P1833" s="3">
        <v>2878</v>
      </c>
    </row>
    <row r="1834" spans="1:16" x14ac:dyDescent="0.25">
      <c r="A1834" s="3">
        <v>1833</v>
      </c>
      <c r="B1834" s="3">
        <v>15</v>
      </c>
      <c r="C1834" s="3">
        <v>20</v>
      </c>
      <c r="D1834" s="22" t="s">
        <v>2025</v>
      </c>
      <c r="E1834" s="12" t="s">
        <v>15773</v>
      </c>
      <c r="F1834" s="12" t="s">
        <v>15774</v>
      </c>
      <c r="G1834" s="12" t="s">
        <v>15775</v>
      </c>
      <c r="H1834" s="12" t="s">
        <v>15775</v>
      </c>
      <c r="I1834" s="12" t="s">
        <v>15776</v>
      </c>
      <c r="J1834" t="s">
        <v>15777</v>
      </c>
      <c r="K1834" s="4">
        <v>32</v>
      </c>
      <c r="L1834" s="3">
        <v>8</v>
      </c>
      <c r="M1834" s="3">
        <v>1796</v>
      </c>
      <c r="O1834" s="4">
        <v>32</v>
      </c>
      <c r="P1834" s="3">
        <v>1796</v>
      </c>
    </row>
    <row r="1835" spans="1:16" x14ac:dyDescent="0.25">
      <c r="A1835" s="3">
        <v>1834</v>
      </c>
      <c r="B1835" s="3">
        <v>15</v>
      </c>
      <c r="C1835" s="3">
        <v>21</v>
      </c>
      <c r="D1835" s="22" t="s">
        <v>2026</v>
      </c>
      <c r="E1835" s="12" t="s">
        <v>15778</v>
      </c>
      <c r="F1835" s="12" t="s">
        <v>15779</v>
      </c>
      <c r="G1835" s="12" t="s">
        <v>15780</v>
      </c>
      <c r="H1835" s="12" t="s">
        <v>15780</v>
      </c>
      <c r="I1835" s="12" t="s">
        <v>15781</v>
      </c>
      <c r="J1835" t="s">
        <v>15782</v>
      </c>
      <c r="K1835" s="4">
        <v>42</v>
      </c>
      <c r="L1835" s="3">
        <v>11</v>
      </c>
      <c r="M1835" s="3">
        <v>2051</v>
      </c>
      <c r="O1835" s="4">
        <v>42</v>
      </c>
      <c r="P1835" s="3">
        <v>2051</v>
      </c>
    </row>
    <row r="1836" spans="1:16" x14ac:dyDescent="0.25">
      <c r="A1836" s="3">
        <v>1835</v>
      </c>
      <c r="B1836" s="3">
        <v>15</v>
      </c>
      <c r="C1836" s="3">
        <v>22</v>
      </c>
      <c r="D1836" s="22" t="s">
        <v>2027</v>
      </c>
      <c r="E1836" s="12" t="s">
        <v>15783</v>
      </c>
      <c r="F1836" s="12" t="s">
        <v>15784</v>
      </c>
      <c r="G1836" s="12" t="s">
        <v>15785</v>
      </c>
      <c r="H1836" s="12" t="s">
        <v>15785</v>
      </c>
      <c r="I1836" s="12" t="s">
        <v>15786</v>
      </c>
      <c r="J1836" t="s">
        <v>15787</v>
      </c>
      <c r="K1836" s="4">
        <v>59</v>
      </c>
      <c r="L1836" s="3">
        <v>12</v>
      </c>
      <c r="M1836" s="3">
        <v>2889</v>
      </c>
      <c r="O1836" s="4">
        <v>59</v>
      </c>
      <c r="P1836" s="3">
        <v>2889</v>
      </c>
    </row>
    <row r="1837" spans="1:16" x14ac:dyDescent="0.25">
      <c r="A1837" s="3">
        <v>1836</v>
      </c>
      <c r="B1837" s="3">
        <v>15</v>
      </c>
      <c r="C1837" s="3">
        <v>23</v>
      </c>
      <c r="D1837" s="22" t="s">
        <v>2028</v>
      </c>
      <c r="E1837" s="12" t="s">
        <v>15788</v>
      </c>
      <c r="F1837" s="12" t="s">
        <v>15789</v>
      </c>
      <c r="G1837" s="12" t="s">
        <v>15790</v>
      </c>
      <c r="H1837" s="12" t="s">
        <v>15790</v>
      </c>
      <c r="I1837" s="12" t="s">
        <v>15791</v>
      </c>
      <c r="J1837" t="s">
        <v>15792</v>
      </c>
      <c r="K1837" s="4">
        <v>27</v>
      </c>
      <c r="L1837" s="3">
        <v>6</v>
      </c>
      <c r="M1837" s="3">
        <v>1677</v>
      </c>
      <c r="O1837" s="4">
        <v>27</v>
      </c>
      <c r="P1837" s="3">
        <v>1677</v>
      </c>
    </row>
    <row r="1838" spans="1:16" x14ac:dyDescent="0.25">
      <c r="A1838" s="3">
        <v>1837</v>
      </c>
      <c r="B1838" s="3">
        <v>15</v>
      </c>
      <c r="C1838" s="3">
        <v>24</v>
      </c>
      <c r="D1838" s="22" t="s">
        <v>2029</v>
      </c>
      <c r="E1838" s="12" t="s">
        <v>15793</v>
      </c>
      <c r="F1838" s="12" t="s">
        <v>15794</v>
      </c>
      <c r="G1838" s="12" t="s">
        <v>15795</v>
      </c>
      <c r="H1838" s="12" t="s">
        <v>15796</v>
      </c>
      <c r="I1838" s="12" t="s">
        <v>15797</v>
      </c>
      <c r="J1838" t="s">
        <v>15798</v>
      </c>
      <c r="K1838" s="4">
        <v>42</v>
      </c>
      <c r="L1838" s="3">
        <v>7</v>
      </c>
      <c r="M1838" s="3">
        <v>2939</v>
      </c>
      <c r="O1838" s="4">
        <v>42</v>
      </c>
      <c r="P1838" s="3">
        <v>2939</v>
      </c>
    </row>
    <row r="1839" spans="1:16" x14ac:dyDescent="0.25">
      <c r="A1839" s="3">
        <v>1838</v>
      </c>
      <c r="B1839" s="3">
        <v>15</v>
      </c>
      <c r="C1839" s="3">
        <v>25</v>
      </c>
      <c r="D1839" s="22" t="s">
        <v>2030</v>
      </c>
      <c r="E1839" s="12" t="s">
        <v>15799</v>
      </c>
      <c r="F1839" s="12" t="s">
        <v>15800</v>
      </c>
      <c r="G1839" s="12" t="s">
        <v>15801</v>
      </c>
      <c r="H1839" s="12" t="s">
        <v>15801</v>
      </c>
      <c r="I1839" s="12" t="s">
        <v>15802</v>
      </c>
      <c r="J1839" t="s">
        <v>15803</v>
      </c>
      <c r="K1839" s="4">
        <v>25</v>
      </c>
      <c r="L1839" s="3">
        <v>7</v>
      </c>
      <c r="M1839" s="3">
        <v>1137</v>
      </c>
      <c r="O1839" s="4">
        <v>25</v>
      </c>
      <c r="P1839" s="3">
        <v>1137</v>
      </c>
    </row>
    <row r="1840" spans="1:16" x14ac:dyDescent="0.25">
      <c r="A1840" s="3">
        <v>1839</v>
      </c>
      <c r="B1840" s="3">
        <v>15</v>
      </c>
      <c r="C1840" s="3">
        <v>26</v>
      </c>
      <c r="D1840" s="22" t="s">
        <v>2031</v>
      </c>
      <c r="E1840" s="12" t="s">
        <v>15804</v>
      </c>
      <c r="F1840" s="12" t="s">
        <v>15805</v>
      </c>
      <c r="G1840" s="12" t="s">
        <v>15806</v>
      </c>
      <c r="H1840" s="12" t="s">
        <v>15806</v>
      </c>
      <c r="I1840" s="12" t="s">
        <v>15807</v>
      </c>
      <c r="J1840" t="s">
        <v>15808</v>
      </c>
      <c r="K1840" s="4">
        <v>31</v>
      </c>
      <c r="L1840" s="3">
        <v>8</v>
      </c>
      <c r="M1840" s="3">
        <v>1788</v>
      </c>
      <c r="O1840" s="4">
        <v>31</v>
      </c>
      <c r="P1840" s="3">
        <v>1788</v>
      </c>
    </row>
    <row r="1841" spans="1:16" x14ac:dyDescent="0.25">
      <c r="A1841" s="3">
        <v>1840</v>
      </c>
      <c r="B1841" s="3">
        <v>15</v>
      </c>
      <c r="C1841" s="3">
        <v>27</v>
      </c>
      <c r="D1841" s="22" t="s">
        <v>2032</v>
      </c>
      <c r="E1841" s="12" t="s">
        <v>15809</v>
      </c>
      <c r="F1841" s="12" t="s">
        <v>15810</v>
      </c>
      <c r="G1841" s="12" t="s">
        <v>15811</v>
      </c>
      <c r="H1841" s="12" t="s">
        <v>15811</v>
      </c>
      <c r="I1841" s="12" t="s">
        <v>15812</v>
      </c>
      <c r="J1841" t="s">
        <v>15813</v>
      </c>
      <c r="K1841" s="4">
        <v>27</v>
      </c>
      <c r="L1841" s="3">
        <v>7</v>
      </c>
      <c r="M1841" s="3">
        <v>1616</v>
      </c>
      <c r="O1841" s="4">
        <v>27</v>
      </c>
      <c r="P1841" s="3">
        <v>1616</v>
      </c>
    </row>
    <row r="1842" spans="1:16" x14ac:dyDescent="0.25">
      <c r="A1842" s="3">
        <v>1841</v>
      </c>
      <c r="B1842" s="3">
        <v>15</v>
      </c>
      <c r="C1842" s="3">
        <v>28</v>
      </c>
      <c r="D1842" s="22" t="s">
        <v>2033</v>
      </c>
      <c r="E1842" s="12" t="s">
        <v>15814</v>
      </c>
      <c r="F1842" s="12" t="s">
        <v>15815</v>
      </c>
      <c r="G1842" s="12" t="s">
        <v>15816</v>
      </c>
      <c r="H1842" s="12" t="s">
        <v>15816</v>
      </c>
      <c r="I1842" s="12" t="s">
        <v>15817</v>
      </c>
      <c r="J1842" t="s">
        <v>15818</v>
      </c>
      <c r="K1842" s="4">
        <v>42</v>
      </c>
      <c r="L1842" s="3">
        <v>12</v>
      </c>
      <c r="M1842" s="3">
        <v>3194</v>
      </c>
      <c r="O1842" s="4">
        <v>42</v>
      </c>
      <c r="P1842" s="3">
        <v>3194</v>
      </c>
    </row>
    <row r="1843" spans="1:16" x14ac:dyDescent="0.25">
      <c r="A1843" s="3">
        <v>1842</v>
      </c>
      <c r="B1843" s="3">
        <v>15</v>
      </c>
      <c r="C1843" s="3">
        <v>29</v>
      </c>
      <c r="D1843" s="22" t="s">
        <v>2034</v>
      </c>
      <c r="E1843" s="12" t="s">
        <v>15819</v>
      </c>
      <c r="F1843" s="12" t="s">
        <v>15820</v>
      </c>
      <c r="G1843" s="12" t="s">
        <v>15821</v>
      </c>
      <c r="H1843" s="12" t="s">
        <v>15821</v>
      </c>
      <c r="I1843" s="12" t="s">
        <v>15822</v>
      </c>
      <c r="J1843" t="s">
        <v>15823</v>
      </c>
      <c r="K1843" s="4">
        <v>35</v>
      </c>
      <c r="L1843" s="3">
        <v>9</v>
      </c>
      <c r="M1843" s="3">
        <v>3227</v>
      </c>
      <c r="O1843" s="4">
        <v>35</v>
      </c>
      <c r="P1843" s="3">
        <v>3227</v>
      </c>
    </row>
    <row r="1844" spans="1:16" x14ac:dyDescent="0.25">
      <c r="A1844" s="3">
        <v>1843</v>
      </c>
      <c r="B1844" s="3">
        <v>15</v>
      </c>
      <c r="C1844" s="3">
        <v>30</v>
      </c>
      <c r="D1844" s="22" t="s">
        <v>2035</v>
      </c>
      <c r="E1844" s="12" t="s">
        <v>15824</v>
      </c>
      <c r="F1844" s="12" t="s">
        <v>15825</v>
      </c>
      <c r="G1844" s="12" t="s">
        <v>15826</v>
      </c>
      <c r="H1844" s="12" t="s">
        <v>15826</v>
      </c>
      <c r="I1844" s="12" t="s">
        <v>15827</v>
      </c>
      <c r="J1844" t="s">
        <v>15828</v>
      </c>
      <c r="K1844" s="4">
        <v>21</v>
      </c>
      <c r="L1844" s="3">
        <v>4</v>
      </c>
      <c r="M1844" s="3">
        <v>548</v>
      </c>
      <c r="O1844" s="4">
        <v>21</v>
      </c>
      <c r="P1844" s="3">
        <v>548</v>
      </c>
    </row>
    <row r="1845" spans="1:16" x14ac:dyDescent="0.25">
      <c r="A1845" s="3">
        <v>1844</v>
      </c>
      <c r="B1845" s="3">
        <v>15</v>
      </c>
      <c r="C1845" s="3">
        <v>31</v>
      </c>
      <c r="D1845" s="22" t="s">
        <v>2036</v>
      </c>
      <c r="E1845" s="12" t="s">
        <v>15829</v>
      </c>
      <c r="F1845" s="12" t="s">
        <v>15830</v>
      </c>
      <c r="G1845" s="12" t="s">
        <v>15831</v>
      </c>
      <c r="H1845" s="12" t="s">
        <v>15831</v>
      </c>
      <c r="I1845" s="12" t="s">
        <v>15832</v>
      </c>
      <c r="J1845" t="s">
        <v>15833</v>
      </c>
      <c r="K1845" s="4">
        <v>26</v>
      </c>
      <c r="L1845" s="3">
        <v>7</v>
      </c>
      <c r="M1845" s="3">
        <v>553</v>
      </c>
      <c r="O1845" s="4">
        <v>26</v>
      </c>
      <c r="P1845" s="3">
        <v>553</v>
      </c>
    </row>
    <row r="1846" spans="1:16" x14ac:dyDescent="0.25">
      <c r="A1846" s="3">
        <v>1845</v>
      </c>
      <c r="B1846" s="3">
        <v>15</v>
      </c>
      <c r="C1846" s="3">
        <v>32</v>
      </c>
      <c r="D1846" s="22" t="s">
        <v>2037</v>
      </c>
      <c r="E1846" s="12" t="s">
        <v>15834</v>
      </c>
      <c r="F1846" s="12" t="s">
        <v>15835</v>
      </c>
      <c r="G1846" s="12" t="s">
        <v>15836</v>
      </c>
      <c r="H1846" s="12" t="s">
        <v>15836</v>
      </c>
      <c r="I1846" s="12" t="s">
        <v>15837</v>
      </c>
      <c r="J1846" t="s">
        <v>15838</v>
      </c>
      <c r="K1846" s="4">
        <v>29</v>
      </c>
      <c r="L1846" s="3">
        <v>8</v>
      </c>
      <c r="M1846" s="3">
        <v>1111</v>
      </c>
      <c r="O1846" s="4">
        <v>29</v>
      </c>
      <c r="P1846" s="3">
        <v>1111</v>
      </c>
    </row>
    <row r="1847" spans="1:16" x14ac:dyDescent="0.25">
      <c r="A1847" s="3">
        <v>1846</v>
      </c>
      <c r="B1847" s="3">
        <v>15</v>
      </c>
      <c r="C1847" s="3">
        <v>33</v>
      </c>
      <c r="D1847" s="22" t="s">
        <v>2038</v>
      </c>
      <c r="E1847" s="12" t="s">
        <v>15839</v>
      </c>
      <c r="F1847" s="12" t="s">
        <v>15840</v>
      </c>
      <c r="G1847" s="12" t="s">
        <v>15841</v>
      </c>
      <c r="H1847" s="12" t="s">
        <v>15841</v>
      </c>
      <c r="I1847" s="12" t="s">
        <v>15842</v>
      </c>
      <c r="J1847" t="s">
        <v>15843</v>
      </c>
      <c r="K1847" s="4">
        <v>38</v>
      </c>
      <c r="L1847" s="3">
        <v>11</v>
      </c>
      <c r="M1847" s="3">
        <v>2712</v>
      </c>
      <c r="O1847" s="4">
        <v>38</v>
      </c>
      <c r="P1847" s="3">
        <v>2712</v>
      </c>
    </row>
    <row r="1848" spans="1:16" x14ac:dyDescent="0.25">
      <c r="A1848" s="3">
        <v>1847</v>
      </c>
      <c r="B1848" s="3">
        <v>15</v>
      </c>
      <c r="C1848" s="3">
        <v>34</v>
      </c>
      <c r="D1848" s="22" t="s">
        <v>2039</v>
      </c>
      <c r="E1848" s="12" t="s">
        <v>15844</v>
      </c>
      <c r="F1848" s="12" t="s">
        <v>15845</v>
      </c>
      <c r="G1848" s="12" t="s">
        <v>15846</v>
      </c>
      <c r="H1848" s="12" t="s">
        <v>15846</v>
      </c>
      <c r="I1848" s="12" t="s">
        <v>15847</v>
      </c>
      <c r="J1848" t="s">
        <v>15848</v>
      </c>
      <c r="K1848" s="4">
        <v>20</v>
      </c>
      <c r="L1848" s="3">
        <v>5</v>
      </c>
      <c r="M1848" s="3">
        <v>1515</v>
      </c>
      <c r="O1848" s="4">
        <v>20</v>
      </c>
      <c r="P1848" s="3">
        <v>1515</v>
      </c>
    </row>
    <row r="1849" spans="1:16" x14ac:dyDescent="0.25">
      <c r="A1849" s="3">
        <v>1848</v>
      </c>
      <c r="B1849" s="3">
        <v>15</v>
      </c>
      <c r="C1849" s="3">
        <v>35</v>
      </c>
      <c r="D1849" s="22" t="s">
        <v>2040</v>
      </c>
      <c r="E1849" s="12" t="s">
        <v>15849</v>
      </c>
      <c r="F1849" s="12" t="s">
        <v>15850</v>
      </c>
      <c r="G1849" s="12" t="s">
        <v>15851</v>
      </c>
      <c r="H1849" s="12" t="s">
        <v>15851</v>
      </c>
      <c r="I1849" s="12" t="s">
        <v>15852</v>
      </c>
      <c r="J1849" t="s">
        <v>15853</v>
      </c>
      <c r="K1849" s="4">
        <v>24</v>
      </c>
      <c r="L1849" s="3">
        <v>6</v>
      </c>
      <c r="M1849" s="3">
        <v>565</v>
      </c>
      <c r="O1849" s="4">
        <v>24</v>
      </c>
      <c r="P1849" s="3">
        <v>565</v>
      </c>
    </row>
    <row r="1850" spans="1:16" x14ac:dyDescent="0.25">
      <c r="A1850" s="3">
        <v>1849</v>
      </c>
      <c r="B1850" s="3">
        <v>15</v>
      </c>
      <c r="C1850" s="3">
        <v>36</v>
      </c>
      <c r="D1850" s="22" t="s">
        <v>2041</v>
      </c>
      <c r="E1850" s="12" t="s">
        <v>15854</v>
      </c>
      <c r="F1850" s="12" t="s">
        <v>15854</v>
      </c>
      <c r="G1850" s="12" t="s">
        <v>15855</v>
      </c>
      <c r="H1850" s="12" t="s">
        <v>15855</v>
      </c>
      <c r="I1850" s="12" t="s">
        <v>15856</v>
      </c>
      <c r="J1850" t="s">
        <v>15857</v>
      </c>
      <c r="K1850" s="4">
        <v>24</v>
      </c>
      <c r="L1850" s="3">
        <v>6</v>
      </c>
      <c r="M1850" s="3">
        <v>2359</v>
      </c>
      <c r="O1850" s="4">
        <v>24</v>
      </c>
      <c r="P1850" s="3">
        <v>2359</v>
      </c>
    </row>
    <row r="1851" spans="1:16" x14ac:dyDescent="0.25">
      <c r="A1851" s="3">
        <v>1850</v>
      </c>
      <c r="B1851" s="3">
        <v>15</v>
      </c>
      <c r="C1851" s="3">
        <v>37</v>
      </c>
      <c r="D1851" s="22" t="s">
        <v>2042</v>
      </c>
      <c r="E1851" s="12" t="s">
        <v>15858</v>
      </c>
      <c r="F1851" s="12" t="s">
        <v>15859</v>
      </c>
      <c r="G1851" s="12" t="s">
        <v>15860</v>
      </c>
      <c r="H1851" s="12" t="s">
        <v>15860</v>
      </c>
      <c r="I1851" s="12" t="s">
        <v>15861</v>
      </c>
      <c r="J1851" t="s">
        <v>15862</v>
      </c>
      <c r="K1851" s="4">
        <v>17</v>
      </c>
      <c r="L1851" s="3">
        <v>4</v>
      </c>
      <c r="M1851" s="3">
        <v>1653</v>
      </c>
      <c r="O1851" s="4">
        <v>17</v>
      </c>
      <c r="P1851" s="3">
        <v>1653</v>
      </c>
    </row>
    <row r="1852" spans="1:16" x14ac:dyDescent="0.25">
      <c r="A1852" s="3">
        <v>1851</v>
      </c>
      <c r="B1852" s="3">
        <v>15</v>
      </c>
      <c r="C1852" s="3">
        <v>38</v>
      </c>
      <c r="D1852" s="22" t="s">
        <v>2043</v>
      </c>
      <c r="E1852" s="12" t="s">
        <v>15863</v>
      </c>
      <c r="F1852" s="12" t="s">
        <v>15864</v>
      </c>
      <c r="G1852" s="12" t="s">
        <v>15865</v>
      </c>
      <c r="H1852" s="12" t="s">
        <v>15865</v>
      </c>
      <c r="I1852" s="12" t="s">
        <v>15866</v>
      </c>
      <c r="J1852" t="s">
        <v>15867</v>
      </c>
      <c r="K1852" s="4">
        <v>18</v>
      </c>
      <c r="L1852" s="3">
        <v>4</v>
      </c>
      <c r="M1852" s="3">
        <v>851</v>
      </c>
      <c r="O1852" s="4">
        <v>18</v>
      </c>
      <c r="P1852" s="3">
        <v>851</v>
      </c>
    </row>
    <row r="1853" spans="1:16" x14ac:dyDescent="0.25">
      <c r="A1853" s="3">
        <v>1852</v>
      </c>
      <c r="B1853" s="3">
        <v>15</v>
      </c>
      <c r="C1853" s="3">
        <v>39</v>
      </c>
      <c r="D1853" s="22" t="s">
        <v>2044</v>
      </c>
      <c r="E1853" s="12" t="s">
        <v>15868</v>
      </c>
      <c r="F1853" s="12" t="s">
        <v>15869</v>
      </c>
      <c r="G1853" s="12" t="s">
        <v>15870</v>
      </c>
      <c r="H1853" s="12" t="s">
        <v>15870</v>
      </c>
      <c r="I1853" s="12" t="s">
        <v>15871</v>
      </c>
      <c r="J1853" t="s">
        <v>15872</v>
      </c>
      <c r="K1853" s="4">
        <v>46</v>
      </c>
      <c r="L1853" s="3">
        <v>10</v>
      </c>
      <c r="M1853" s="3">
        <v>4520</v>
      </c>
      <c r="O1853" s="4">
        <v>46</v>
      </c>
      <c r="P1853" s="3">
        <v>4520</v>
      </c>
    </row>
    <row r="1854" spans="1:16" x14ac:dyDescent="0.25">
      <c r="A1854" s="3">
        <v>1853</v>
      </c>
      <c r="B1854" s="3">
        <v>15</v>
      </c>
      <c r="C1854" s="3">
        <v>40</v>
      </c>
      <c r="D1854" s="22" t="s">
        <v>2045</v>
      </c>
      <c r="E1854" s="12" t="s">
        <v>15873</v>
      </c>
      <c r="F1854" s="12" t="s">
        <v>15874</v>
      </c>
      <c r="G1854" s="12" t="s">
        <v>15875</v>
      </c>
      <c r="H1854" s="12" t="s">
        <v>15875</v>
      </c>
      <c r="I1854" s="12" t="s">
        <v>15876</v>
      </c>
      <c r="J1854" t="s">
        <v>15877</v>
      </c>
      <c r="K1854" s="4">
        <v>20</v>
      </c>
      <c r="L1854" s="3">
        <v>4</v>
      </c>
      <c r="M1854" s="3">
        <v>1115</v>
      </c>
      <c r="O1854" s="4">
        <v>20</v>
      </c>
      <c r="P1854" s="3">
        <v>1115</v>
      </c>
    </row>
    <row r="1855" spans="1:16" x14ac:dyDescent="0.25">
      <c r="A1855" s="3">
        <v>1854</v>
      </c>
      <c r="B1855" s="3">
        <v>15</v>
      </c>
      <c r="C1855" s="3">
        <v>41</v>
      </c>
      <c r="D1855" s="22" t="s">
        <v>2046</v>
      </c>
      <c r="E1855" s="12" t="s">
        <v>15878</v>
      </c>
      <c r="F1855" s="12" t="s">
        <v>15878</v>
      </c>
      <c r="G1855" s="12" t="s">
        <v>15879</v>
      </c>
      <c r="H1855" s="12" t="s">
        <v>15879</v>
      </c>
      <c r="I1855" s="12" t="s">
        <v>15880</v>
      </c>
      <c r="J1855" t="s">
        <v>15881</v>
      </c>
      <c r="K1855" s="4">
        <v>18</v>
      </c>
      <c r="L1855" s="3">
        <v>5</v>
      </c>
      <c r="M1855" s="3">
        <v>1896</v>
      </c>
      <c r="O1855" s="4">
        <v>18</v>
      </c>
      <c r="P1855" s="3">
        <v>1896</v>
      </c>
    </row>
    <row r="1856" spans="1:16" x14ac:dyDescent="0.25">
      <c r="A1856" s="3">
        <v>1855</v>
      </c>
      <c r="B1856" s="3">
        <v>15</v>
      </c>
      <c r="C1856" s="3">
        <v>42</v>
      </c>
      <c r="D1856" s="22" t="s">
        <v>2047</v>
      </c>
      <c r="E1856" s="12" t="s">
        <v>15882</v>
      </c>
      <c r="F1856" s="12" t="s">
        <v>15883</v>
      </c>
      <c r="G1856" s="12" t="s">
        <v>15884</v>
      </c>
      <c r="H1856" s="12" t="s">
        <v>15884</v>
      </c>
      <c r="I1856" s="12" t="s">
        <v>15885</v>
      </c>
      <c r="J1856" t="s">
        <v>15886</v>
      </c>
      <c r="K1856" s="4">
        <v>40</v>
      </c>
      <c r="L1856" s="3">
        <v>11</v>
      </c>
      <c r="M1856" s="3">
        <v>2395</v>
      </c>
      <c r="O1856" s="4">
        <v>40</v>
      </c>
      <c r="P1856" s="3">
        <v>2395</v>
      </c>
    </row>
    <row r="1857" spans="1:16" x14ac:dyDescent="0.25">
      <c r="A1857" s="3">
        <v>1856</v>
      </c>
      <c r="B1857" s="3">
        <v>15</v>
      </c>
      <c r="C1857" s="3">
        <v>43</v>
      </c>
      <c r="D1857" s="22" t="s">
        <v>2048</v>
      </c>
      <c r="E1857" s="12" t="s">
        <v>15887</v>
      </c>
      <c r="F1857" s="12" t="s">
        <v>15887</v>
      </c>
      <c r="G1857" s="12" t="s">
        <v>15888</v>
      </c>
      <c r="H1857" s="12" t="s">
        <v>15888</v>
      </c>
      <c r="I1857" s="12" t="s">
        <v>15889</v>
      </c>
      <c r="J1857" t="s">
        <v>15890</v>
      </c>
      <c r="K1857" s="4">
        <v>20</v>
      </c>
      <c r="L1857" s="3">
        <v>4</v>
      </c>
      <c r="M1857" s="3">
        <v>524</v>
      </c>
      <c r="O1857" s="4">
        <v>20</v>
      </c>
      <c r="P1857" s="3">
        <v>524</v>
      </c>
    </row>
    <row r="1858" spans="1:16" x14ac:dyDescent="0.25">
      <c r="A1858" s="3">
        <v>1857</v>
      </c>
      <c r="B1858" s="3">
        <v>15</v>
      </c>
      <c r="C1858" s="3">
        <v>44</v>
      </c>
      <c r="D1858" s="22" t="s">
        <v>2049</v>
      </c>
      <c r="E1858" s="12" t="s">
        <v>15891</v>
      </c>
      <c r="F1858" s="12" t="s">
        <v>15891</v>
      </c>
      <c r="G1858" s="12" t="s">
        <v>15892</v>
      </c>
      <c r="H1858" s="12" t="s">
        <v>15892</v>
      </c>
      <c r="I1858" s="12" t="s">
        <v>15893</v>
      </c>
      <c r="J1858" t="s">
        <v>15894</v>
      </c>
      <c r="K1858" s="4">
        <v>29</v>
      </c>
      <c r="L1858" s="3">
        <v>8</v>
      </c>
      <c r="M1858" s="3">
        <v>661</v>
      </c>
      <c r="O1858" s="4">
        <v>29</v>
      </c>
      <c r="P1858" s="3">
        <v>661</v>
      </c>
    </row>
    <row r="1859" spans="1:16" x14ac:dyDescent="0.25">
      <c r="A1859" s="3">
        <v>1858</v>
      </c>
      <c r="B1859" s="3">
        <v>15</v>
      </c>
      <c r="C1859" s="3">
        <v>45</v>
      </c>
      <c r="D1859" s="22" t="s">
        <v>2050</v>
      </c>
      <c r="E1859" s="12" t="s">
        <v>15895</v>
      </c>
      <c r="F1859" s="12" t="s">
        <v>15896</v>
      </c>
      <c r="G1859" s="12" t="s">
        <v>15897</v>
      </c>
      <c r="H1859" s="12" t="s">
        <v>15897</v>
      </c>
      <c r="I1859" s="12" t="s">
        <v>15898</v>
      </c>
      <c r="J1859" t="s">
        <v>15899</v>
      </c>
      <c r="K1859" s="4">
        <v>19</v>
      </c>
      <c r="L1859" s="3">
        <v>5</v>
      </c>
      <c r="M1859" s="3">
        <v>1367</v>
      </c>
      <c r="O1859" s="4">
        <v>19</v>
      </c>
      <c r="P1859" s="3">
        <v>1367</v>
      </c>
    </row>
    <row r="1860" spans="1:16" x14ac:dyDescent="0.25">
      <c r="A1860" s="3">
        <v>1859</v>
      </c>
      <c r="B1860" s="3">
        <v>15</v>
      </c>
      <c r="C1860" s="3">
        <v>46</v>
      </c>
      <c r="D1860" s="22" t="s">
        <v>2051</v>
      </c>
      <c r="E1860" s="12" t="s">
        <v>15900</v>
      </c>
      <c r="F1860" s="12" t="s">
        <v>15901</v>
      </c>
      <c r="G1860" s="12" t="s">
        <v>15902</v>
      </c>
      <c r="H1860" s="12" t="s">
        <v>15902</v>
      </c>
      <c r="I1860" s="12" t="s">
        <v>15903</v>
      </c>
      <c r="J1860" t="s">
        <v>15904</v>
      </c>
      <c r="K1860" s="4">
        <v>17</v>
      </c>
      <c r="L1860" s="3">
        <v>3</v>
      </c>
      <c r="M1860" s="3">
        <v>931</v>
      </c>
      <c r="O1860" s="4">
        <v>17</v>
      </c>
      <c r="P1860" s="3">
        <v>931</v>
      </c>
    </row>
    <row r="1861" spans="1:16" x14ac:dyDescent="0.25">
      <c r="A1861" s="3">
        <v>1860</v>
      </c>
      <c r="B1861" s="3">
        <v>15</v>
      </c>
      <c r="C1861" s="3">
        <v>47</v>
      </c>
      <c r="D1861" s="22" t="s">
        <v>2052</v>
      </c>
      <c r="E1861" s="12" t="s">
        <v>15905</v>
      </c>
      <c r="F1861" s="12" t="s">
        <v>15905</v>
      </c>
      <c r="G1861" s="12" t="s">
        <v>15906</v>
      </c>
      <c r="H1861" s="12" t="s">
        <v>15906</v>
      </c>
      <c r="I1861" s="12" t="s">
        <v>15907</v>
      </c>
      <c r="J1861" t="s">
        <v>15908</v>
      </c>
      <c r="K1861" s="4">
        <v>38</v>
      </c>
      <c r="L1861" s="3">
        <v>10</v>
      </c>
      <c r="M1861" s="3">
        <v>3640</v>
      </c>
      <c r="O1861" s="4">
        <v>38</v>
      </c>
      <c r="P1861" s="3">
        <v>3640</v>
      </c>
    </row>
    <row r="1862" spans="1:16" x14ac:dyDescent="0.25">
      <c r="A1862" s="3">
        <v>1861</v>
      </c>
      <c r="B1862" s="3">
        <v>15</v>
      </c>
      <c r="C1862" s="3">
        <v>48</v>
      </c>
      <c r="D1862" s="22" t="s">
        <v>2053</v>
      </c>
      <c r="E1862" s="12" t="s">
        <v>15909</v>
      </c>
      <c r="F1862" s="12" t="s">
        <v>15909</v>
      </c>
      <c r="G1862" s="12" t="s">
        <v>15910</v>
      </c>
      <c r="H1862" s="12" t="s">
        <v>15910</v>
      </c>
      <c r="I1862" s="12" t="s">
        <v>15911</v>
      </c>
      <c r="J1862" t="s">
        <v>15912</v>
      </c>
      <c r="K1862" s="4">
        <v>30</v>
      </c>
      <c r="L1862" s="3">
        <v>8</v>
      </c>
      <c r="M1862" s="3">
        <v>1517</v>
      </c>
      <c r="O1862" s="4">
        <v>30</v>
      </c>
      <c r="P1862" s="3">
        <v>1517</v>
      </c>
    </row>
    <row r="1863" spans="1:16" x14ac:dyDescent="0.25">
      <c r="A1863" s="3">
        <v>1862</v>
      </c>
      <c r="B1863" s="3">
        <v>15</v>
      </c>
      <c r="C1863" s="3">
        <v>49</v>
      </c>
      <c r="D1863" s="22" t="s">
        <v>2054</v>
      </c>
      <c r="E1863" s="12" t="s">
        <v>15913</v>
      </c>
      <c r="F1863" s="12" t="s">
        <v>15914</v>
      </c>
      <c r="G1863" s="12" t="s">
        <v>15915</v>
      </c>
      <c r="H1863" s="12" t="s">
        <v>15915</v>
      </c>
      <c r="I1863" s="12" t="s">
        <v>15916</v>
      </c>
      <c r="J1863" t="s">
        <v>15917</v>
      </c>
      <c r="K1863" s="4">
        <v>26</v>
      </c>
      <c r="L1863" s="3">
        <v>6</v>
      </c>
      <c r="M1863" s="3">
        <v>1868</v>
      </c>
      <c r="O1863" s="4">
        <v>26</v>
      </c>
      <c r="P1863" s="3">
        <v>1868</v>
      </c>
    </row>
    <row r="1864" spans="1:16" x14ac:dyDescent="0.25">
      <c r="A1864" s="3">
        <v>1863</v>
      </c>
      <c r="B1864" s="3">
        <v>15</v>
      </c>
      <c r="C1864" s="3">
        <v>50</v>
      </c>
      <c r="D1864" s="22" t="s">
        <v>2055</v>
      </c>
      <c r="E1864" s="12" t="s">
        <v>15918</v>
      </c>
      <c r="F1864" s="12" t="s">
        <v>15919</v>
      </c>
      <c r="G1864" s="12" t="s">
        <v>15920</v>
      </c>
      <c r="H1864" s="12" t="s">
        <v>15920</v>
      </c>
      <c r="I1864" s="12" t="s">
        <v>15921</v>
      </c>
      <c r="J1864" t="s">
        <v>15922</v>
      </c>
      <c r="K1864" s="4">
        <v>22</v>
      </c>
      <c r="L1864" s="3">
        <v>5</v>
      </c>
      <c r="M1864" s="3">
        <v>1767</v>
      </c>
      <c r="O1864" s="4">
        <v>22</v>
      </c>
      <c r="P1864" s="3">
        <v>1767</v>
      </c>
    </row>
    <row r="1865" spans="1:16" x14ac:dyDescent="0.25">
      <c r="A1865" s="3">
        <v>1864</v>
      </c>
      <c r="B1865" s="3">
        <v>15</v>
      </c>
      <c r="C1865" s="3">
        <v>51</v>
      </c>
      <c r="D1865" s="22" t="s">
        <v>2056</v>
      </c>
      <c r="E1865" s="12" t="s">
        <v>15923</v>
      </c>
      <c r="F1865" s="12" t="s">
        <v>15923</v>
      </c>
      <c r="G1865" s="12" t="s">
        <v>15924</v>
      </c>
      <c r="H1865" s="12" t="s">
        <v>15924</v>
      </c>
      <c r="I1865" s="12" t="s">
        <v>15925</v>
      </c>
      <c r="J1865" t="s">
        <v>15926</v>
      </c>
      <c r="K1865" s="4">
        <v>17</v>
      </c>
      <c r="L1865" s="3">
        <v>4</v>
      </c>
      <c r="M1865" s="3">
        <v>1381</v>
      </c>
      <c r="O1865" s="4">
        <v>17</v>
      </c>
      <c r="P1865" s="3">
        <v>1381</v>
      </c>
    </row>
    <row r="1866" spans="1:16" x14ac:dyDescent="0.25">
      <c r="A1866" s="3">
        <v>1865</v>
      </c>
      <c r="B1866" s="3">
        <v>15</v>
      </c>
      <c r="C1866" s="3">
        <v>52</v>
      </c>
      <c r="D1866" s="22" t="s">
        <v>2057</v>
      </c>
      <c r="E1866" s="12" t="s">
        <v>15927</v>
      </c>
      <c r="F1866" s="12" t="s">
        <v>15928</v>
      </c>
      <c r="G1866" s="12" t="s">
        <v>15929</v>
      </c>
      <c r="H1866" s="12" t="s">
        <v>15929</v>
      </c>
      <c r="I1866" s="12" t="s">
        <v>15930</v>
      </c>
      <c r="J1866" t="s">
        <v>15931</v>
      </c>
      <c r="K1866" s="4">
        <v>36</v>
      </c>
      <c r="L1866" s="3">
        <v>9</v>
      </c>
      <c r="M1866" s="3">
        <v>2234</v>
      </c>
      <c r="O1866" s="4">
        <v>36</v>
      </c>
      <c r="P1866" s="3">
        <v>2234</v>
      </c>
    </row>
    <row r="1867" spans="1:16" x14ac:dyDescent="0.25">
      <c r="A1867" s="3">
        <v>1866</v>
      </c>
      <c r="B1867" s="3">
        <v>15</v>
      </c>
      <c r="C1867" s="3">
        <v>53</v>
      </c>
      <c r="D1867" s="22" t="s">
        <v>2058</v>
      </c>
      <c r="E1867" s="12" t="s">
        <v>15932</v>
      </c>
      <c r="F1867" s="12" t="s">
        <v>15933</v>
      </c>
      <c r="G1867" s="12" t="s">
        <v>15934</v>
      </c>
      <c r="H1867" s="12" t="s">
        <v>15934</v>
      </c>
      <c r="I1867" s="12" t="s">
        <v>15935</v>
      </c>
      <c r="J1867" t="s">
        <v>15936</v>
      </c>
      <c r="K1867" s="4">
        <v>27</v>
      </c>
      <c r="L1867" s="3">
        <v>7</v>
      </c>
      <c r="M1867" s="3">
        <v>2454</v>
      </c>
      <c r="O1867" s="4">
        <v>27</v>
      </c>
      <c r="P1867" s="3">
        <v>2454</v>
      </c>
    </row>
    <row r="1868" spans="1:16" x14ac:dyDescent="0.25">
      <c r="A1868" s="3">
        <v>1867</v>
      </c>
      <c r="B1868" s="3">
        <v>15</v>
      </c>
      <c r="C1868" s="3">
        <v>54</v>
      </c>
      <c r="D1868" s="22" t="s">
        <v>2059</v>
      </c>
      <c r="E1868" s="12" t="s">
        <v>15937</v>
      </c>
      <c r="F1868" s="12" t="s">
        <v>15938</v>
      </c>
      <c r="G1868" s="12" t="s">
        <v>15939</v>
      </c>
      <c r="H1868" s="12" t="s">
        <v>15939</v>
      </c>
      <c r="I1868" s="12" t="s">
        <v>15940</v>
      </c>
      <c r="J1868" t="s">
        <v>15941</v>
      </c>
      <c r="K1868" s="4">
        <v>35</v>
      </c>
      <c r="L1868" s="3">
        <v>8</v>
      </c>
      <c r="M1868" s="3">
        <v>2794</v>
      </c>
      <c r="O1868" s="4">
        <v>35</v>
      </c>
      <c r="P1868" s="3">
        <v>2794</v>
      </c>
    </row>
    <row r="1869" spans="1:16" x14ac:dyDescent="0.25">
      <c r="A1869" s="3">
        <v>1868</v>
      </c>
      <c r="B1869" s="3">
        <v>15</v>
      </c>
      <c r="C1869" s="3">
        <v>55</v>
      </c>
      <c r="D1869" s="22" t="s">
        <v>2060</v>
      </c>
      <c r="E1869" s="12" t="s">
        <v>15942</v>
      </c>
      <c r="F1869" s="12" t="s">
        <v>15943</v>
      </c>
      <c r="G1869" s="12" t="s">
        <v>15944</v>
      </c>
      <c r="H1869" s="12" t="s">
        <v>15944</v>
      </c>
      <c r="I1869" s="12" t="s">
        <v>15945</v>
      </c>
      <c r="J1869" t="s">
        <v>15946</v>
      </c>
      <c r="K1869" s="4">
        <v>30</v>
      </c>
      <c r="L1869" s="3">
        <v>7</v>
      </c>
      <c r="M1869" s="3">
        <v>1772</v>
      </c>
      <c r="O1869" s="4">
        <v>30</v>
      </c>
      <c r="P1869" s="3">
        <v>1772</v>
      </c>
    </row>
    <row r="1870" spans="1:16" x14ac:dyDescent="0.25">
      <c r="A1870" s="3">
        <v>1869</v>
      </c>
      <c r="B1870" s="3">
        <v>15</v>
      </c>
      <c r="C1870" s="3">
        <v>56</v>
      </c>
      <c r="D1870" s="22" t="s">
        <v>2061</v>
      </c>
      <c r="E1870" s="12" t="s">
        <v>15947</v>
      </c>
      <c r="F1870" s="12" t="s">
        <v>15948</v>
      </c>
      <c r="G1870" s="12" t="s">
        <v>15949</v>
      </c>
      <c r="H1870" s="12" t="s">
        <v>15949</v>
      </c>
      <c r="I1870" s="12" t="s">
        <v>15950</v>
      </c>
      <c r="J1870" t="s">
        <v>15951</v>
      </c>
      <c r="K1870" s="4">
        <v>29</v>
      </c>
      <c r="L1870" s="3">
        <v>8</v>
      </c>
      <c r="M1870" s="3">
        <v>1896</v>
      </c>
      <c r="O1870" s="4">
        <v>29</v>
      </c>
      <c r="P1870" s="3">
        <v>1896</v>
      </c>
    </row>
    <row r="1871" spans="1:16" x14ac:dyDescent="0.25">
      <c r="A1871" s="3">
        <v>1870</v>
      </c>
      <c r="B1871" s="3">
        <v>15</v>
      </c>
      <c r="C1871" s="3">
        <v>57</v>
      </c>
      <c r="D1871" s="22" t="s">
        <v>2062</v>
      </c>
      <c r="E1871" s="12" t="s">
        <v>15952</v>
      </c>
      <c r="F1871" s="12" t="s">
        <v>15953</v>
      </c>
      <c r="G1871" s="12" t="s">
        <v>15954</v>
      </c>
      <c r="H1871" s="12" t="s">
        <v>15954</v>
      </c>
      <c r="I1871" s="12" t="s">
        <v>15955</v>
      </c>
      <c r="J1871" t="s">
        <v>15956</v>
      </c>
      <c r="K1871" s="4">
        <v>23</v>
      </c>
      <c r="L1871" s="3">
        <v>5</v>
      </c>
      <c r="M1871" s="3">
        <v>1357</v>
      </c>
      <c r="O1871" s="4">
        <v>23</v>
      </c>
      <c r="P1871" s="3">
        <v>1357</v>
      </c>
    </row>
    <row r="1872" spans="1:16" x14ac:dyDescent="0.25">
      <c r="A1872" s="3">
        <v>1871</v>
      </c>
      <c r="B1872" s="3">
        <v>15</v>
      </c>
      <c r="C1872" s="3">
        <v>58</v>
      </c>
      <c r="D1872" s="22" t="s">
        <v>2063</v>
      </c>
      <c r="E1872" s="12" t="s">
        <v>15957</v>
      </c>
      <c r="F1872" s="12" t="s">
        <v>15958</v>
      </c>
      <c r="G1872" s="12" t="s">
        <v>15959</v>
      </c>
      <c r="H1872" s="12" t="s">
        <v>15959</v>
      </c>
      <c r="I1872" s="12" t="s">
        <v>15960</v>
      </c>
      <c r="J1872" t="s">
        <v>15961</v>
      </c>
      <c r="K1872" s="4">
        <v>26</v>
      </c>
      <c r="L1872" s="3">
        <v>6</v>
      </c>
      <c r="M1872" s="3">
        <v>1062</v>
      </c>
      <c r="O1872" s="4">
        <v>26</v>
      </c>
      <c r="P1872" s="3">
        <v>1062</v>
      </c>
    </row>
    <row r="1873" spans="1:16" x14ac:dyDescent="0.25">
      <c r="A1873" s="3">
        <v>1872</v>
      </c>
      <c r="B1873" s="3">
        <v>15</v>
      </c>
      <c r="C1873" s="3">
        <v>59</v>
      </c>
      <c r="D1873" s="22" t="s">
        <v>2064</v>
      </c>
      <c r="E1873" s="12" t="s">
        <v>15962</v>
      </c>
      <c r="F1873" s="12" t="s">
        <v>15962</v>
      </c>
      <c r="G1873" s="12" t="s">
        <v>15963</v>
      </c>
      <c r="H1873" s="12" t="s">
        <v>15963</v>
      </c>
      <c r="I1873" s="12" t="s">
        <v>15964</v>
      </c>
      <c r="J1873" t="s">
        <v>15965</v>
      </c>
      <c r="K1873" s="4">
        <v>25</v>
      </c>
      <c r="L1873" s="3">
        <v>6</v>
      </c>
      <c r="M1873" s="3">
        <v>509</v>
      </c>
      <c r="O1873" s="4">
        <v>25</v>
      </c>
      <c r="P1873" s="3">
        <v>509</v>
      </c>
    </row>
    <row r="1874" spans="1:16" x14ac:dyDescent="0.25">
      <c r="A1874" s="3">
        <v>1873</v>
      </c>
      <c r="B1874" s="3">
        <v>15</v>
      </c>
      <c r="C1874" s="3">
        <v>60</v>
      </c>
      <c r="D1874" s="22" t="s">
        <v>2065</v>
      </c>
      <c r="E1874" s="12" t="s">
        <v>15966</v>
      </c>
      <c r="F1874" s="12" t="s">
        <v>15967</v>
      </c>
      <c r="G1874" s="12" t="s">
        <v>15968</v>
      </c>
      <c r="H1874" s="12" t="s">
        <v>15968</v>
      </c>
      <c r="I1874" s="12" t="s">
        <v>15969</v>
      </c>
      <c r="J1874" t="s">
        <v>15970</v>
      </c>
      <c r="K1874" s="4">
        <v>28</v>
      </c>
      <c r="L1874" s="3">
        <v>6</v>
      </c>
      <c r="M1874" s="3">
        <v>2504</v>
      </c>
      <c r="O1874" s="4">
        <v>28</v>
      </c>
      <c r="P1874" s="3">
        <v>2504</v>
      </c>
    </row>
    <row r="1875" spans="1:16" x14ac:dyDescent="0.25">
      <c r="A1875" s="3">
        <v>1874</v>
      </c>
      <c r="B1875" s="3">
        <v>15</v>
      </c>
      <c r="C1875" s="3">
        <v>61</v>
      </c>
      <c r="D1875" s="22" t="s">
        <v>2066</v>
      </c>
      <c r="E1875" s="12" t="s">
        <v>15971</v>
      </c>
      <c r="F1875" s="12" t="s">
        <v>15972</v>
      </c>
      <c r="G1875" s="12" t="s">
        <v>15973</v>
      </c>
      <c r="H1875" s="12" t="s">
        <v>15973</v>
      </c>
      <c r="I1875" s="12" t="s">
        <v>15974</v>
      </c>
      <c r="J1875" t="s">
        <v>15975</v>
      </c>
      <c r="K1875" s="4">
        <v>21</v>
      </c>
      <c r="L1875" s="3">
        <v>5</v>
      </c>
      <c r="M1875" s="3">
        <v>650</v>
      </c>
      <c r="O1875" s="4">
        <v>21</v>
      </c>
      <c r="P1875" s="3">
        <v>650</v>
      </c>
    </row>
    <row r="1876" spans="1:16" x14ac:dyDescent="0.25">
      <c r="A1876" s="3">
        <v>1875</v>
      </c>
      <c r="B1876" s="3">
        <v>15</v>
      </c>
      <c r="C1876" s="3">
        <v>62</v>
      </c>
      <c r="D1876" s="22" t="s">
        <v>2067</v>
      </c>
      <c r="E1876" s="12" t="s">
        <v>15976</v>
      </c>
      <c r="F1876" s="12" t="s">
        <v>15976</v>
      </c>
      <c r="G1876" s="12" t="s">
        <v>15977</v>
      </c>
      <c r="H1876" s="12" t="s">
        <v>15977</v>
      </c>
      <c r="I1876" s="12" t="s">
        <v>15978</v>
      </c>
      <c r="J1876" t="s">
        <v>15979</v>
      </c>
      <c r="K1876" s="4">
        <v>16</v>
      </c>
      <c r="L1876" s="3">
        <v>4</v>
      </c>
      <c r="M1876" s="3">
        <v>754</v>
      </c>
      <c r="O1876" s="4">
        <v>16</v>
      </c>
      <c r="P1876" s="3">
        <v>754</v>
      </c>
    </row>
    <row r="1877" spans="1:16" x14ac:dyDescent="0.25">
      <c r="A1877" s="3">
        <v>1876</v>
      </c>
      <c r="B1877" s="3">
        <v>15</v>
      </c>
      <c r="C1877" s="3">
        <v>63</v>
      </c>
      <c r="D1877" s="22" t="s">
        <v>2068</v>
      </c>
      <c r="E1877" s="12" t="s">
        <v>15980</v>
      </c>
      <c r="F1877" s="12" t="s">
        <v>15981</v>
      </c>
      <c r="G1877" s="12" t="s">
        <v>15982</v>
      </c>
      <c r="H1877" s="12" t="s">
        <v>15982</v>
      </c>
      <c r="I1877" s="12" t="s">
        <v>15983</v>
      </c>
      <c r="J1877" t="s">
        <v>15984</v>
      </c>
      <c r="K1877" s="4">
        <v>28</v>
      </c>
      <c r="L1877" s="3">
        <v>7</v>
      </c>
      <c r="M1877" s="3">
        <v>1175</v>
      </c>
      <c r="O1877" s="4">
        <v>28</v>
      </c>
      <c r="P1877" s="3">
        <v>1175</v>
      </c>
    </row>
    <row r="1878" spans="1:16" x14ac:dyDescent="0.25">
      <c r="A1878" s="3">
        <v>1877</v>
      </c>
      <c r="B1878" s="3">
        <v>15</v>
      </c>
      <c r="C1878" s="3">
        <v>64</v>
      </c>
      <c r="D1878" s="22" t="s">
        <v>2069</v>
      </c>
      <c r="E1878" s="12" t="s">
        <v>15985</v>
      </c>
      <c r="F1878" s="12" t="s">
        <v>15986</v>
      </c>
      <c r="G1878" s="12" t="s">
        <v>15987</v>
      </c>
      <c r="H1878" s="12" t="s">
        <v>15987</v>
      </c>
      <c r="I1878" s="12" t="s">
        <v>15988</v>
      </c>
      <c r="J1878" t="s">
        <v>15989</v>
      </c>
      <c r="K1878" s="4">
        <v>21</v>
      </c>
      <c r="L1878" s="3">
        <v>4</v>
      </c>
      <c r="M1878" s="3">
        <v>966</v>
      </c>
      <c r="O1878" s="4">
        <v>21</v>
      </c>
      <c r="P1878" s="3">
        <v>966</v>
      </c>
    </row>
    <row r="1879" spans="1:16" x14ac:dyDescent="0.25">
      <c r="A1879" s="3">
        <v>1878</v>
      </c>
      <c r="B1879" s="3">
        <v>15</v>
      </c>
      <c r="C1879" s="3">
        <v>65</v>
      </c>
      <c r="D1879" s="22" t="s">
        <v>2070</v>
      </c>
      <c r="E1879" s="12" t="s">
        <v>15990</v>
      </c>
      <c r="F1879" s="12" t="s">
        <v>15991</v>
      </c>
      <c r="G1879" s="12" t="s">
        <v>15992</v>
      </c>
      <c r="H1879" s="12" t="s">
        <v>15992</v>
      </c>
      <c r="I1879" s="12" t="s">
        <v>15993</v>
      </c>
      <c r="J1879" t="s">
        <v>15994</v>
      </c>
      <c r="K1879" s="4">
        <v>60</v>
      </c>
      <c r="L1879" s="3">
        <v>14</v>
      </c>
      <c r="M1879" s="3">
        <v>4666</v>
      </c>
      <c r="O1879" s="4">
        <v>60</v>
      </c>
      <c r="P1879" s="3">
        <v>4666</v>
      </c>
    </row>
    <row r="1880" spans="1:16" x14ac:dyDescent="0.25">
      <c r="A1880" s="3">
        <v>1879</v>
      </c>
      <c r="B1880" s="3">
        <v>15</v>
      </c>
      <c r="C1880" s="3">
        <v>66</v>
      </c>
      <c r="D1880" s="22" t="s">
        <v>2071</v>
      </c>
      <c r="E1880" s="12" t="s">
        <v>15995</v>
      </c>
      <c r="F1880" s="12" t="s">
        <v>15996</v>
      </c>
      <c r="G1880" s="12" t="s">
        <v>15997</v>
      </c>
      <c r="H1880" s="12" t="s">
        <v>15997</v>
      </c>
      <c r="I1880" s="12" t="s">
        <v>15998</v>
      </c>
      <c r="J1880" t="s">
        <v>15999</v>
      </c>
      <c r="K1880" s="4">
        <v>40</v>
      </c>
      <c r="L1880" s="3">
        <v>9</v>
      </c>
      <c r="M1880" s="3">
        <v>2761</v>
      </c>
      <c r="O1880" s="4">
        <v>40</v>
      </c>
      <c r="P1880" s="3">
        <v>2761</v>
      </c>
    </row>
    <row r="1881" spans="1:16" x14ac:dyDescent="0.25">
      <c r="A1881" s="3">
        <v>1880</v>
      </c>
      <c r="B1881" s="3">
        <v>15</v>
      </c>
      <c r="C1881" s="3">
        <v>67</v>
      </c>
      <c r="D1881" s="22" t="s">
        <v>2072</v>
      </c>
      <c r="E1881" s="12" t="s">
        <v>16000</v>
      </c>
      <c r="F1881" s="12" t="s">
        <v>16001</v>
      </c>
      <c r="G1881" s="12" t="s">
        <v>16002</v>
      </c>
      <c r="H1881" s="12" t="s">
        <v>16002</v>
      </c>
      <c r="I1881" s="12" t="s">
        <v>16003</v>
      </c>
      <c r="J1881" t="s">
        <v>16004</v>
      </c>
      <c r="K1881" s="4">
        <v>22</v>
      </c>
      <c r="L1881" s="3">
        <v>4</v>
      </c>
      <c r="M1881" s="3">
        <v>1215</v>
      </c>
      <c r="O1881" s="4">
        <v>22</v>
      </c>
      <c r="P1881" s="3">
        <v>1215</v>
      </c>
    </row>
    <row r="1882" spans="1:16" x14ac:dyDescent="0.25">
      <c r="A1882" s="3">
        <v>1881</v>
      </c>
      <c r="B1882" s="3">
        <v>15</v>
      </c>
      <c r="C1882" s="3">
        <v>68</v>
      </c>
      <c r="D1882" s="22" t="s">
        <v>2073</v>
      </c>
      <c r="E1882" s="12" t="s">
        <v>16005</v>
      </c>
      <c r="F1882" s="12" t="s">
        <v>16005</v>
      </c>
      <c r="G1882" s="12" t="s">
        <v>16006</v>
      </c>
      <c r="H1882" s="12" t="s">
        <v>16006</v>
      </c>
      <c r="I1882" s="12" t="s">
        <v>16007</v>
      </c>
      <c r="J1882" t="s">
        <v>16008</v>
      </c>
      <c r="K1882" s="4">
        <v>23</v>
      </c>
      <c r="L1882" s="3">
        <v>6</v>
      </c>
      <c r="M1882" s="3">
        <v>2580</v>
      </c>
      <c r="O1882" s="4">
        <v>23</v>
      </c>
      <c r="P1882" s="3">
        <v>2580</v>
      </c>
    </row>
    <row r="1883" spans="1:16" x14ac:dyDescent="0.25">
      <c r="A1883" s="3">
        <v>1882</v>
      </c>
      <c r="B1883" s="3">
        <v>15</v>
      </c>
      <c r="C1883" s="3">
        <v>69</v>
      </c>
      <c r="D1883" s="22" t="s">
        <v>2074</v>
      </c>
      <c r="E1883" s="12" t="s">
        <v>16009</v>
      </c>
      <c r="F1883" s="12" t="s">
        <v>16010</v>
      </c>
      <c r="G1883" s="12" t="s">
        <v>16011</v>
      </c>
      <c r="H1883" s="12" t="s">
        <v>16011</v>
      </c>
      <c r="I1883" s="12" t="s">
        <v>16012</v>
      </c>
      <c r="J1883" t="s">
        <v>16013</v>
      </c>
      <c r="K1883" s="4">
        <v>18</v>
      </c>
      <c r="L1883" s="3">
        <v>4</v>
      </c>
      <c r="M1883" s="3">
        <v>1680</v>
      </c>
      <c r="O1883" s="4">
        <v>18</v>
      </c>
      <c r="P1883" s="3">
        <v>1680</v>
      </c>
    </row>
    <row r="1884" spans="1:16" x14ac:dyDescent="0.25">
      <c r="A1884" s="3">
        <v>1883</v>
      </c>
      <c r="B1884" s="3">
        <v>15</v>
      </c>
      <c r="C1884" s="3">
        <v>70</v>
      </c>
      <c r="D1884" s="22" t="s">
        <v>2075</v>
      </c>
      <c r="E1884" s="12" t="s">
        <v>16014</v>
      </c>
      <c r="F1884" s="12" t="s">
        <v>16015</v>
      </c>
      <c r="G1884" s="12" t="s">
        <v>16016</v>
      </c>
      <c r="H1884" s="12" t="s">
        <v>16016</v>
      </c>
      <c r="I1884" s="12" t="s">
        <v>16017</v>
      </c>
      <c r="J1884" t="s">
        <v>16018</v>
      </c>
      <c r="K1884" s="4">
        <v>22</v>
      </c>
      <c r="L1884" s="3">
        <v>5</v>
      </c>
      <c r="M1884" s="3">
        <v>691</v>
      </c>
      <c r="O1884" s="4">
        <v>22</v>
      </c>
      <c r="P1884" s="3">
        <v>691</v>
      </c>
    </row>
    <row r="1885" spans="1:16" x14ac:dyDescent="0.25">
      <c r="A1885" s="3">
        <v>1884</v>
      </c>
      <c r="B1885" s="3">
        <v>15</v>
      </c>
      <c r="C1885" s="3">
        <v>71</v>
      </c>
      <c r="D1885" s="22" t="s">
        <v>2076</v>
      </c>
      <c r="E1885" s="12" t="s">
        <v>16019</v>
      </c>
      <c r="F1885" s="12" t="s">
        <v>16019</v>
      </c>
      <c r="G1885" s="12" t="s">
        <v>16020</v>
      </c>
      <c r="H1885" s="12" t="s">
        <v>16020</v>
      </c>
      <c r="I1885" s="12" t="s">
        <v>16021</v>
      </c>
      <c r="J1885" t="s">
        <v>16022</v>
      </c>
      <c r="K1885" s="4">
        <v>24</v>
      </c>
      <c r="L1885" s="3">
        <v>6</v>
      </c>
      <c r="M1885" s="3">
        <v>1438</v>
      </c>
      <c r="O1885" s="4">
        <v>24</v>
      </c>
      <c r="P1885" s="3">
        <v>1438</v>
      </c>
    </row>
    <row r="1886" spans="1:16" x14ac:dyDescent="0.25">
      <c r="A1886" s="3">
        <v>1885</v>
      </c>
      <c r="B1886" s="3">
        <v>15</v>
      </c>
      <c r="C1886" s="3">
        <v>72</v>
      </c>
      <c r="D1886" s="22" t="s">
        <v>2077</v>
      </c>
      <c r="E1886" s="12" t="s">
        <v>16023</v>
      </c>
      <c r="F1886" s="12" t="s">
        <v>16023</v>
      </c>
      <c r="G1886" s="12" t="s">
        <v>16024</v>
      </c>
      <c r="H1886" s="12" t="s">
        <v>16024</v>
      </c>
      <c r="I1886" s="12" t="s">
        <v>16025</v>
      </c>
      <c r="J1886" t="s">
        <v>16026</v>
      </c>
      <c r="K1886" s="4">
        <v>24</v>
      </c>
      <c r="L1886" s="3">
        <v>5</v>
      </c>
      <c r="M1886" s="3">
        <v>1482</v>
      </c>
      <c r="O1886" s="4">
        <v>24</v>
      </c>
      <c r="P1886" s="3">
        <v>1482</v>
      </c>
    </row>
    <row r="1887" spans="1:16" x14ac:dyDescent="0.25">
      <c r="A1887" s="3">
        <v>1886</v>
      </c>
      <c r="B1887" s="3">
        <v>15</v>
      </c>
      <c r="C1887" s="3">
        <v>73</v>
      </c>
      <c r="D1887" s="22" t="s">
        <v>2078</v>
      </c>
      <c r="E1887" s="12" t="s">
        <v>16027</v>
      </c>
      <c r="F1887" s="12" t="s">
        <v>16028</v>
      </c>
      <c r="G1887" s="12" t="s">
        <v>16029</v>
      </c>
      <c r="H1887" s="12" t="s">
        <v>16029</v>
      </c>
      <c r="I1887" s="12" t="s">
        <v>16030</v>
      </c>
      <c r="J1887" t="s">
        <v>16031</v>
      </c>
      <c r="K1887" s="4">
        <v>19</v>
      </c>
      <c r="L1887" s="3">
        <v>3</v>
      </c>
      <c r="M1887" s="3">
        <v>2670</v>
      </c>
      <c r="O1887" s="4">
        <v>19</v>
      </c>
      <c r="P1887" s="3">
        <v>2670</v>
      </c>
    </row>
    <row r="1888" spans="1:16" x14ac:dyDescent="0.25">
      <c r="A1888" s="3">
        <v>1887</v>
      </c>
      <c r="B1888" s="3">
        <v>15</v>
      </c>
      <c r="C1888" s="3">
        <v>74</v>
      </c>
      <c r="D1888" s="22" t="s">
        <v>2079</v>
      </c>
      <c r="E1888" s="12" t="s">
        <v>16032</v>
      </c>
      <c r="F1888" s="12" t="s">
        <v>16032</v>
      </c>
      <c r="G1888" s="12" t="s">
        <v>16033</v>
      </c>
      <c r="H1888" s="12" t="s">
        <v>16033</v>
      </c>
      <c r="I1888" s="12" t="s">
        <v>16034</v>
      </c>
      <c r="J1888" t="s">
        <v>16035</v>
      </c>
      <c r="K1888" s="4">
        <v>40</v>
      </c>
      <c r="L1888" s="3">
        <v>8</v>
      </c>
      <c r="M1888" s="3">
        <v>1399</v>
      </c>
      <c r="O1888" s="4">
        <v>40</v>
      </c>
      <c r="P1888" s="3">
        <v>1399</v>
      </c>
    </row>
    <row r="1889" spans="1:16" x14ac:dyDescent="0.25">
      <c r="A1889" s="3">
        <v>1888</v>
      </c>
      <c r="B1889" s="3">
        <v>15</v>
      </c>
      <c r="C1889" s="3">
        <v>75</v>
      </c>
      <c r="D1889" s="22" t="s">
        <v>2080</v>
      </c>
      <c r="E1889" s="12" t="s">
        <v>16036</v>
      </c>
      <c r="F1889" s="12" t="s">
        <v>16036</v>
      </c>
      <c r="G1889" s="12" t="s">
        <v>16037</v>
      </c>
      <c r="H1889" s="12" t="s">
        <v>16037</v>
      </c>
      <c r="I1889" s="12" t="s">
        <v>16038</v>
      </c>
      <c r="J1889" t="s">
        <v>16039</v>
      </c>
      <c r="K1889" s="4">
        <v>21</v>
      </c>
      <c r="L1889" s="3">
        <v>5</v>
      </c>
      <c r="M1889" s="3">
        <v>1999</v>
      </c>
      <c r="O1889" s="4">
        <v>21</v>
      </c>
      <c r="P1889" s="3">
        <v>1999</v>
      </c>
    </row>
    <row r="1890" spans="1:16" x14ac:dyDescent="0.25">
      <c r="A1890" s="3">
        <v>1889</v>
      </c>
      <c r="B1890" s="3">
        <v>15</v>
      </c>
      <c r="C1890" s="3">
        <v>76</v>
      </c>
      <c r="D1890" s="22" t="s">
        <v>2081</v>
      </c>
      <c r="E1890" s="12" t="s">
        <v>16040</v>
      </c>
      <c r="F1890" s="12" t="s">
        <v>16040</v>
      </c>
      <c r="G1890" s="12" t="s">
        <v>16041</v>
      </c>
      <c r="H1890" s="12" t="s">
        <v>16041</v>
      </c>
      <c r="I1890" s="12" t="s">
        <v>16042</v>
      </c>
      <c r="J1890" t="s">
        <v>16043</v>
      </c>
      <c r="K1890" s="4">
        <v>15</v>
      </c>
      <c r="L1890" s="3">
        <v>3</v>
      </c>
      <c r="M1890" s="3">
        <v>387</v>
      </c>
      <c r="O1890" s="4">
        <v>15</v>
      </c>
      <c r="P1890" s="3">
        <v>387</v>
      </c>
    </row>
    <row r="1891" spans="1:16" x14ac:dyDescent="0.25">
      <c r="A1891" s="3">
        <v>1890</v>
      </c>
      <c r="B1891" s="3">
        <v>15</v>
      </c>
      <c r="C1891" s="3">
        <v>77</v>
      </c>
      <c r="D1891" s="22" t="s">
        <v>2082</v>
      </c>
      <c r="E1891" s="12" t="s">
        <v>16044</v>
      </c>
      <c r="F1891" s="12" t="s">
        <v>16044</v>
      </c>
      <c r="G1891" s="12" t="s">
        <v>16045</v>
      </c>
      <c r="H1891" s="12" t="s">
        <v>16045</v>
      </c>
      <c r="I1891" s="12" t="s">
        <v>16046</v>
      </c>
      <c r="J1891" t="s">
        <v>16047</v>
      </c>
      <c r="K1891" s="4">
        <v>20</v>
      </c>
      <c r="L1891" s="3">
        <v>5</v>
      </c>
      <c r="M1891" s="3">
        <v>1194</v>
      </c>
      <c r="O1891" s="4">
        <v>20</v>
      </c>
      <c r="P1891" s="3">
        <v>1194</v>
      </c>
    </row>
    <row r="1892" spans="1:16" x14ac:dyDescent="0.25">
      <c r="A1892" s="3">
        <v>1891</v>
      </c>
      <c r="B1892" s="3">
        <v>15</v>
      </c>
      <c r="C1892" s="3">
        <v>78</v>
      </c>
      <c r="D1892" s="22" t="s">
        <v>2083</v>
      </c>
      <c r="E1892" s="12" t="s">
        <v>16048</v>
      </c>
      <c r="F1892" s="12" t="s">
        <v>16049</v>
      </c>
      <c r="G1892" s="12" t="s">
        <v>16050</v>
      </c>
      <c r="H1892" s="12" t="s">
        <v>16050</v>
      </c>
      <c r="I1892" s="12" t="s">
        <v>16051</v>
      </c>
      <c r="J1892" t="s">
        <v>16052</v>
      </c>
      <c r="K1892" s="4">
        <v>22</v>
      </c>
      <c r="L1892" s="3">
        <v>5</v>
      </c>
      <c r="M1892" s="3">
        <v>1356</v>
      </c>
      <c r="O1892" s="4">
        <v>22</v>
      </c>
      <c r="P1892" s="3">
        <v>1356</v>
      </c>
    </row>
    <row r="1893" spans="1:16" x14ac:dyDescent="0.25">
      <c r="A1893" s="3">
        <v>1892</v>
      </c>
      <c r="B1893" s="3">
        <v>15</v>
      </c>
      <c r="C1893" s="3">
        <v>79</v>
      </c>
      <c r="D1893" s="22" t="s">
        <v>2084</v>
      </c>
      <c r="E1893" s="12" t="s">
        <v>16053</v>
      </c>
      <c r="F1893" s="12" t="s">
        <v>16054</v>
      </c>
      <c r="G1893" s="12" t="s">
        <v>16055</v>
      </c>
      <c r="H1893" s="12" t="s">
        <v>16055</v>
      </c>
      <c r="I1893" s="12" t="s">
        <v>16056</v>
      </c>
      <c r="J1893" t="s">
        <v>16057</v>
      </c>
      <c r="K1893" s="4">
        <v>28</v>
      </c>
      <c r="L1893" s="3">
        <v>5</v>
      </c>
      <c r="M1893" s="3">
        <v>1176</v>
      </c>
      <c r="O1893" s="4">
        <v>28</v>
      </c>
      <c r="P1893" s="3">
        <v>1176</v>
      </c>
    </row>
    <row r="1894" spans="1:16" x14ac:dyDescent="0.25">
      <c r="A1894" s="3">
        <v>1893</v>
      </c>
      <c r="B1894" s="3">
        <v>15</v>
      </c>
      <c r="C1894" s="3">
        <v>80</v>
      </c>
      <c r="D1894" s="22" t="s">
        <v>2085</v>
      </c>
      <c r="E1894" s="12" t="s">
        <v>16058</v>
      </c>
      <c r="F1894" s="12" t="s">
        <v>16059</v>
      </c>
      <c r="G1894" s="12" t="s">
        <v>16060</v>
      </c>
      <c r="H1894" s="12" t="s">
        <v>16060</v>
      </c>
      <c r="I1894" s="12" t="s">
        <v>16061</v>
      </c>
      <c r="J1894" t="s">
        <v>16062</v>
      </c>
      <c r="K1894" s="4">
        <v>24</v>
      </c>
      <c r="L1894" s="3">
        <v>5</v>
      </c>
      <c r="M1894" s="3">
        <v>1626</v>
      </c>
      <c r="O1894" s="4">
        <v>24</v>
      </c>
      <c r="P1894" s="3">
        <v>1626</v>
      </c>
    </row>
    <row r="1895" spans="1:16" x14ac:dyDescent="0.25">
      <c r="A1895" s="3">
        <v>1894</v>
      </c>
      <c r="B1895" s="3">
        <v>15</v>
      </c>
      <c r="C1895" s="3">
        <v>81</v>
      </c>
      <c r="D1895" s="22" t="s">
        <v>2086</v>
      </c>
      <c r="E1895" s="12" t="s">
        <v>16063</v>
      </c>
      <c r="F1895" s="12" t="s">
        <v>16064</v>
      </c>
      <c r="G1895" s="12" t="s">
        <v>16065</v>
      </c>
      <c r="H1895" s="12" t="s">
        <v>16065</v>
      </c>
      <c r="I1895" s="12" t="s">
        <v>16066</v>
      </c>
      <c r="J1895" t="s">
        <v>16067</v>
      </c>
      <c r="K1895" s="4">
        <v>30</v>
      </c>
      <c r="L1895" s="3">
        <v>5</v>
      </c>
      <c r="M1895" s="3">
        <v>2430</v>
      </c>
      <c r="O1895" s="4">
        <v>30</v>
      </c>
      <c r="P1895" s="3">
        <v>2430</v>
      </c>
    </row>
    <row r="1896" spans="1:16" x14ac:dyDescent="0.25">
      <c r="A1896" s="3">
        <v>1895</v>
      </c>
      <c r="B1896" s="3">
        <v>15</v>
      </c>
      <c r="C1896" s="3">
        <v>82</v>
      </c>
      <c r="D1896" s="22" t="s">
        <v>2087</v>
      </c>
      <c r="E1896" s="12" t="s">
        <v>16068</v>
      </c>
      <c r="F1896" s="12" t="s">
        <v>16069</v>
      </c>
      <c r="G1896" s="12" t="s">
        <v>16070</v>
      </c>
      <c r="H1896" s="12" t="s">
        <v>16070</v>
      </c>
      <c r="I1896" s="12" t="s">
        <v>16071</v>
      </c>
      <c r="J1896" t="s">
        <v>16072</v>
      </c>
      <c r="K1896" s="4">
        <v>31</v>
      </c>
      <c r="L1896" s="3">
        <v>6</v>
      </c>
      <c r="M1896" s="3">
        <v>1336</v>
      </c>
      <c r="O1896" s="4">
        <v>31</v>
      </c>
      <c r="P1896" s="3">
        <v>1336</v>
      </c>
    </row>
    <row r="1897" spans="1:16" x14ac:dyDescent="0.25">
      <c r="A1897" s="3">
        <v>1896</v>
      </c>
      <c r="B1897" s="3">
        <v>15</v>
      </c>
      <c r="C1897" s="3">
        <v>83</v>
      </c>
      <c r="D1897" s="22" t="s">
        <v>2088</v>
      </c>
      <c r="E1897" s="12" t="s">
        <v>16073</v>
      </c>
      <c r="F1897" s="12" t="s">
        <v>16074</v>
      </c>
      <c r="G1897" s="12" t="s">
        <v>16075</v>
      </c>
      <c r="H1897" s="12" t="s">
        <v>16075</v>
      </c>
      <c r="I1897" s="12" t="s">
        <v>16076</v>
      </c>
      <c r="J1897" t="s">
        <v>16077</v>
      </c>
      <c r="K1897" s="4">
        <v>19</v>
      </c>
      <c r="L1897" s="3">
        <v>3</v>
      </c>
      <c r="M1897" s="3">
        <v>2170</v>
      </c>
      <c r="O1897" s="4">
        <v>19</v>
      </c>
      <c r="P1897" s="3">
        <v>2170</v>
      </c>
    </row>
    <row r="1898" spans="1:16" x14ac:dyDescent="0.25">
      <c r="A1898" s="3">
        <v>1897</v>
      </c>
      <c r="B1898" s="3">
        <v>15</v>
      </c>
      <c r="C1898" s="3">
        <v>84</v>
      </c>
      <c r="D1898" s="22" t="s">
        <v>2089</v>
      </c>
      <c r="E1898" s="12" t="s">
        <v>16078</v>
      </c>
      <c r="F1898" s="12" t="s">
        <v>16079</v>
      </c>
      <c r="G1898" s="12" t="s">
        <v>16080</v>
      </c>
      <c r="H1898" s="12" t="s">
        <v>16080</v>
      </c>
      <c r="I1898" s="12" t="s">
        <v>16081</v>
      </c>
      <c r="J1898" t="s">
        <v>16082</v>
      </c>
      <c r="K1898" s="4">
        <v>24</v>
      </c>
      <c r="L1898" s="3">
        <v>6</v>
      </c>
      <c r="M1898" s="3">
        <v>1614</v>
      </c>
      <c r="O1898" s="4">
        <v>24</v>
      </c>
      <c r="P1898" s="3">
        <v>1614</v>
      </c>
    </row>
    <row r="1899" spans="1:16" x14ac:dyDescent="0.25">
      <c r="A1899" s="3">
        <v>1898</v>
      </c>
      <c r="B1899" s="3">
        <v>15</v>
      </c>
      <c r="C1899" s="3">
        <v>85</v>
      </c>
      <c r="D1899" s="22" t="s">
        <v>2090</v>
      </c>
      <c r="E1899" s="12" t="s">
        <v>16083</v>
      </c>
      <c r="F1899" s="12" t="s">
        <v>16084</v>
      </c>
      <c r="G1899" s="12" t="s">
        <v>16085</v>
      </c>
      <c r="H1899" s="12" t="s">
        <v>16085</v>
      </c>
      <c r="I1899" s="12" t="s">
        <v>16086</v>
      </c>
      <c r="J1899" t="s">
        <v>16087</v>
      </c>
      <c r="K1899" s="4">
        <v>68</v>
      </c>
      <c r="L1899" s="3">
        <v>14</v>
      </c>
      <c r="M1899" s="3">
        <v>3984</v>
      </c>
      <c r="O1899" s="4">
        <v>68</v>
      </c>
      <c r="P1899" s="3">
        <v>3984</v>
      </c>
    </row>
    <row r="1900" spans="1:16" x14ac:dyDescent="0.25">
      <c r="A1900" s="3">
        <v>1899</v>
      </c>
      <c r="B1900" s="3">
        <v>15</v>
      </c>
      <c r="C1900" s="3">
        <v>86</v>
      </c>
      <c r="D1900" s="22" t="s">
        <v>2091</v>
      </c>
      <c r="E1900" s="12" t="s">
        <v>16088</v>
      </c>
      <c r="F1900" s="12" t="s">
        <v>16089</v>
      </c>
      <c r="G1900" s="12" t="s">
        <v>16090</v>
      </c>
      <c r="H1900" s="12" t="s">
        <v>16090</v>
      </c>
      <c r="I1900" s="12" t="s">
        <v>16091</v>
      </c>
      <c r="J1900" t="s">
        <v>16092</v>
      </c>
      <c r="K1900" s="4">
        <v>18</v>
      </c>
      <c r="L1900" s="3">
        <v>5</v>
      </c>
      <c r="M1900" s="3">
        <v>1226</v>
      </c>
      <c r="O1900" s="4">
        <v>18</v>
      </c>
      <c r="P1900" s="3">
        <v>1226</v>
      </c>
    </row>
    <row r="1901" spans="1:16" x14ac:dyDescent="0.25">
      <c r="A1901" s="3">
        <v>1900</v>
      </c>
      <c r="B1901" s="3">
        <v>15</v>
      </c>
      <c r="C1901" s="3">
        <v>87</v>
      </c>
      <c r="D1901" s="22" t="s">
        <v>2092</v>
      </c>
      <c r="E1901" s="12" t="s">
        <v>16093</v>
      </c>
      <c r="F1901" s="12" t="s">
        <v>16094</v>
      </c>
      <c r="G1901" s="12" t="s">
        <v>16095</v>
      </c>
      <c r="H1901" s="12" t="s">
        <v>16095</v>
      </c>
      <c r="I1901" s="12" t="s">
        <v>16096</v>
      </c>
      <c r="J1901" t="s">
        <v>16097</v>
      </c>
      <c r="K1901" s="4">
        <v>37</v>
      </c>
      <c r="L1901" s="3">
        <v>7</v>
      </c>
      <c r="M1901" s="3">
        <v>2917</v>
      </c>
      <c r="O1901" s="4">
        <v>37</v>
      </c>
      <c r="P1901" s="3">
        <v>2917</v>
      </c>
    </row>
    <row r="1902" spans="1:16" x14ac:dyDescent="0.25">
      <c r="A1902" s="3">
        <v>1901</v>
      </c>
      <c r="B1902" s="3">
        <v>15</v>
      </c>
      <c r="C1902" s="3">
        <v>88</v>
      </c>
      <c r="D1902" s="22" t="s">
        <v>2093</v>
      </c>
      <c r="E1902" s="12" t="s">
        <v>16098</v>
      </c>
      <c r="F1902" s="12" t="s">
        <v>16099</v>
      </c>
      <c r="G1902" s="12" t="s">
        <v>16100</v>
      </c>
      <c r="H1902" s="12" t="s">
        <v>16100</v>
      </c>
      <c r="I1902" s="12" t="s">
        <v>16101</v>
      </c>
      <c r="J1902" t="s">
        <v>16102</v>
      </c>
      <c r="K1902" s="4">
        <v>62</v>
      </c>
      <c r="L1902" s="3">
        <v>15</v>
      </c>
      <c r="M1902" s="3">
        <v>3970</v>
      </c>
      <c r="O1902" s="4">
        <v>62</v>
      </c>
      <c r="P1902" s="3">
        <v>3970</v>
      </c>
    </row>
    <row r="1903" spans="1:16" x14ac:dyDescent="0.25">
      <c r="A1903" s="3">
        <v>1902</v>
      </c>
      <c r="B1903" s="3">
        <v>15</v>
      </c>
      <c r="C1903" s="3">
        <v>89</v>
      </c>
      <c r="D1903" s="22" t="s">
        <v>2094</v>
      </c>
      <c r="E1903" s="12" t="s">
        <v>16103</v>
      </c>
      <c r="F1903" s="12" t="s">
        <v>16104</v>
      </c>
      <c r="G1903" s="12" t="s">
        <v>16105</v>
      </c>
      <c r="H1903" s="12" t="s">
        <v>16105</v>
      </c>
      <c r="I1903" s="12" t="s">
        <v>16106</v>
      </c>
      <c r="J1903" t="s">
        <v>16107</v>
      </c>
      <c r="K1903" s="4">
        <v>21</v>
      </c>
      <c r="L1903" s="3">
        <v>5</v>
      </c>
      <c r="M1903" s="3">
        <v>1373</v>
      </c>
      <c r="O1903" s="4">
        <v>21</v>
      </c>
      <c r="P1903" s="3">
        <v>1373</v>
      </c>
    </row>
    <row r="1904" spans="1:16" x14ac:dyDescent="0.25">
      <c r="A1904" s="3">
        <v>1903</v>
      </c>
      <c r="B1904" s="3">
        <v>15</v>
      </c>
      <c r="C1904" s="3">
        <v>90</v>
      </c>
      <c r="D1904" s="22" t="s">
        <v>2095</v>
      </c>
      <c r="E1904" s="12" t="s">
        <v>16108</v>
      </c>
      <c r="F1904" s="12" t="s">
        <v>16109</v>
      </c>
      <c r="G1904" s="12" t="s">
        <v>16110</v>
      </c>
      <c r="H1904" s="12" t="s">
        <v>16110</v>
      </c>
      <c r="I1904" s="12" t="s">
        <v>16111</v>
      </c>
      <c r="J1904" t="s">
        <v>16112</v>
      </c>
      <c r="K1904" s="4">
        <v>21</v>
      </c>
      <c r="L1904" s="3">
        <v>4</v>
      </c>
      <c r="M1904" s="3">
        <v>1041</v>
      </c>
      <c r="O1904" s="4">
        <v>21</v>
      </c>
      <c r="P1904" s="3">
        <v>1041</v>
      </c>
    </row>
    <row r="1905" spans="1:16" x14ac:dyDescent="0.25">
      <c r="A1905" s="3">
        <v>1904</v>
      </c>
      <c r="B1905" s="3">
        <v>15</v>
      </c>
      <c r="C1905" s="3">
        <v>91</v>
      </c>
      <c r="D1905" s="22" t="s">
        <v>2096</v>
      </c>
      <c r="E1905" s="12" t="s">
        <v>16113</v>
      </c>
      <c r="F1905" s="12" t="s">
        <v>16114</v>
      </c>
      <c r="G1905" s="12" t="s">
        <v>16115</v>
      </c>
      <c r="H1905" s="12" t="s">
        <v>16115</v>
      </c>
      <c r="I1905" s="12" t="s">
        <v>16116</v>
      </c>
      <c r="J1905" t="s">
        <v>16117</v>
      </c>
      <c r="K1905" s="4">
        <v>21</v>
      </c>
      <c r="L1905" s="3">
        <v>4</v>
      </c>
      <c r="M1905" s="3">
        <v>2214</v>
      </c>
      <c r="O1905" s="4">
        <v>21</v>
      </c>
      <c r="P1905" s="3">
        <v>2214</v>
      </c>
    </row>
    <row r="1906" spans="1:16" x14ac:dyDescent="0.25">
      <c r="A1906" s="3">
        <v>1905</v>
      </c>
      <c r="B1906" s="3">
        <v>15</v>
      </c>
      <c r="C1906" s="3">
        <v>92</v>
      </c>
      <c r="D1906" s="22" t="s">
        <v>2097</v>
      </c>
      <c r="E1906" s="12" t="s">
        <v>16118</v>
      </c>
      <c r="F1906" s="12" t="s">
        <v>16118</v>
      </c>
      <c r="G1906" s="12" t="s">
        <v>16119</v>
      </c>
      <c r="H1906" s="12" t="s">
        <v>16120</v>
      </c>
      <c r="I1906" s="12" t="s">
        <v>16121</v>
      </c>
      <c r="J1906" t="s">
        <v>16122</v>
      </c>
      <c r="K1906" s="4">
        <v>19</v>
      </c>
      <c r="L1906" s="3">
        <v>3</v>
      </c>
      <c r="M1906" s="3">
        <v>748</v>
      </c>
      <c r="O1906" s="4">
        <v>19</v>
      </c>
      <c r="P1906" s="3">
        <v>748</v>
      </c>
    </row>
    <row r="1907" spans="1:16" x14ac:dyDescent="0.25">
      <c r="A1907" s="3">
        <v>1906</v>
      </c>
      <c r="B1907" s="3">
        <v>15</v>
      </c>
      <c r="C1907" s="3">
        <v>93</v>
      </c>
      <c r="D1907" s="22" t="s">
        <v>2098</v>
      </c>
      <c r="E1907" s="12" t="s">
        <v>16123</v>
      </c>
      <c r="F1907" s="12" t="s">
        <v>16124</v>
      </c>
      <c r="G1907" s="12" t="s">
        <v>16125</v>
      </c>
      <c r="H1907" s="12" t="s">
        <v>16125</v>
      </c>
      <c r="I1907" s="12" t="s">
        <v>16126</v>
      </c>
      <c r="J1907" t="s">
        <v>16127</v>
      </c>
      <c r="K1907" s="4">
        <v>14</v>
      </c>
      <c r="L1907" s="3">
        <v>3</v>
      </c>
      <c r="M1907" s="3">
        <v>395</v>
      </c>
      <c r="O1907" s="4">
        <v>14</v>
      </c>
      <c r="P1907" s="3">
        <v>395</v>
      </c>
    </row>
    <row r="1908" spans="1:16" x14ac:dyDescent="0.25">
      <c r="A1908" s="3">
        <v>1907</v>
      </c>
      <c r="B1908" s="3">
        <v>15</v>
      </c>
      <c r="C1908" s="3">
        <v>94</v>
      </c>
      <c r="D1908" s="22" t="s">
        <v>2099</v>
      </c>
      <c r="E1908" s="12" t="s">
        <v>16128</v>
      </c>
      <c r="F1908" s="12" t="s">
        <v>16129</v>
      </c>
      <c r="G1908" s="12" t="s">
        <v>16130</v>
      </c>
      <c r="H1908" s="12" t="s">
        <v>16130</v>
      </c>
      <c r="I1908" s="12" t="s">
        <v>16131</v>
      </c>
      <c r="J1908" t="s">
        <v>16132</v>
      </c>
      <c r="K1908" s="4">
        <v>27</v>
      </c>
      <c r="L1908" s="3">
        <v>6</v>
      </c>
      <c r="M1908" s="3">
        <v>2782</v>
      </c>
      <c r="O1908" s="4">
        <v>27</v>
      </c>
      <c r="P1908" s="3">
        <v>2782</v>
      </c>
    </row>
    <row r="1909" spans="1:16" x14ac:dyDescent="0.25">
      <c r="A1909" s="3">
        <v>1908</v>
      </c>
      <c r="B1909" s="3">
        <v>15</v>
      </c>
      <c r="C1909" s="3">
        <v>95</v>
      </c>
      <c r="D1909" s="22" t="s">
        <v>2100</v>
      </c>
      <c r="E1909" s="12" t="s">
        <v>16133</v>
      </c>
      <c r="F1909" s="12" t="s">
        <v>16134</v>
      </c>
      <c r="G1909" s="12" t="s">
        <v>16135</v>
      </c>
      <c r="H1909" s="12" t="s">
        <v>16135</v>
      </c>
      <c r="I1909" s="12" t="s">
        <v>16136</v>
      </c>
      <c r="J1909" t="s">
        <v>16137</v>
      </c>
      <c r="K1909" s="4">
        <v>18</v>
      </c>
      <c r="L1909" s="3">
        <v>3</v>
      </c>
      <c r="M1909" s="3">
        <v>836</v>
      </c>
      <c r="O1909" s="4">
        <v>18</v>
      </c>
      <c r="P1909" s="3">
        <v>836</v>
      </c>
    </row>
    <row r="1910" spans="1:16" x14ac:dyDescent="0.25">
      <c r="A1910" s="3">
        <v>1909</v>
      </c>
      <c r="B1910" s="3">
        <v>15</v>
      </c>
      <c r="C1910" s="3">
        <v>96</v>
      </c>
      <c r="D1910" s="22" t="s">
        <v>2101</v>
      </c>
      <c r="E1910" s="12" t="s">
        <v>16138</v>
      </c>
      <c r="F1910" s="12" t="s">
        <v>16139</v>
      </c>
      <c r="G1910" s="12" t="s">
        <v>16140</v>
      </c>
      <c r="H1910" s="12" t="s">
        <v>16140</v>
      </c>
      <c r="I1910" s="12" t="s">
        <v>16141</v>
      </c>
      <c r="J1910" t="s">
        <v>16142</v>
      </c>
      <c r="K1910" s="4">
        <v>35</v>
      </c>
      <c r="L1910" s="3">
        <v>8</v>
      </c>
      <c r="M1910" s="3">
        <v>2407</v>
      </c>
      <c r="O1910" s="4">
        <v>35</v>
      </c>
      <c r="P1910" s="3">
        <v>2407</v>
      </c>
    </row>
    <row r="1911" spans="1:16" x14ac:dyDescent="0.25">
      <c r="A1911" s="3">
        <v>1910</v>
      </c>
      <c r="B1911" s="3">
        <v>15</v>
      </c>
      <c r="C1911" s="3">
        <v>97</v>
      </c>
      <c r="D1911" s="22" t="s">
        <v>2102</v>
      </c>
      <c r="E1911" s="12" t="s">
        <v>16143</v>
      </c>
      <c r="F1911" s="12" t="s">
        <v>16143</v>
      </c>
      <c r="G1911" s="12" t="s">
        <v>16144</v>
      </c>
      <c r="H1911" s="12" t="s">
        <v>16144</v>
      </c>
      <c r="I1911" s="12" t="s">
        <v>16145</v>
      </c>
      <c r="J1911" t="s">
        <v>16146</v>
      </c>
      <c r="K1911" s="4">
        <v>28</v>
      </c>
      <c r="L1911" s="3">
        <v>7</v>
      </c>
      <c r="M1911" s="3">
        <v>1880</v>
      </c>
      <c r="O1911" s="4">
        <v>28</v>
      </c>
      <c r="P1911" s="3">
        <v>1880</v>
      </c>
    </row>
    <row r="1912" spans="1:16" x14ac:dyDescent="0.25">
      <c r="A1912" s="3">
        <v>1911</v>
      </c>
      <c r="B1912" s="3">
        <v>15</v>
      </c>
      <c r="C1912" s="3">
        <v>98</v>
      </c>
      <c r="D1912" s="22" t="s">
        <v>2103</v>
      </c>
      <c r="E1912" s="12" t="s">
        <v>16147</v>
      </c>
      <c r="F1912" s="12" t="s">
        <v>16148</v>
      </c>
      <c r="G1912" s="12" t="s">
        <v>16149</v>
      </c>
      <c r="H1912" s="12" t="s">
        <v>16149</v>
      </c>
      <c r="I1912" s="12" t="s">
        <v>16150</v>
      </c>
      <c r="J1912" t="s">
        <v>16151</v>
      </c>
      <c r="K1912" s="4">
        <v>23</v>
      </c>
      <c r="L1912" s="3">
        <v>6</v>
      </c>
      <c r="M1912" s="3">
        <v>750</v>
      </c>
      <c r="O1912" s="4">
        <v>23</v>
      </c>
      <c r="P1912" s="3">
        <v>750</v>
      </c>
    </row>
    <row r="1913" spans="1:16" x14ac:dyDescent="0.25">
      <c r="A1913" s="3">
        <v>1912</v>
      </c>
      <c r="B1913" s="3">
        <v>15</v>
      </c>
      <c r="C1913" s="3">
        <v>99</v>
      </c>
      <c r="D1913" s="22" t="s">
        <v>2104</v>
      </c>
      <c r="E1913" s="12" t="s">
        <v>16152</v>
      </c>
      <c r="F1913" s="12" t="s">
        <v>16153</v>
      </c>
      <c r="G1913" s="12" t="s">
        <v>16154</v>
      </c>
      <c r="H1913" s="12" t="s">
        <v>16154</v>
      </c>
      <c r="I1913" s="12" t="s">
        <v>16155</v>
      </c>
      <c r="J1913" t="s">
        <v>16156</v>
      </c>
      <c r="K1913" s="4">
        <v>22</v>
      </c>
      <c r="L1913" s="3">
        <v>5</v>
      </c>
      <c r="M1913" s="3">
        <v>1365</v>
      </c>
      <c r="O1913" s="4">
        <v>22</v>
      </c>
      <c r="P1913" s="3">
        <v>1365</v>
      </c>
    </row>
    <row r="1914" spans="1:16" x14ac:dyDescent="0.25">
      <c r="A1914" s="3">
        <v>1913</v>
      </c>
      <c r="B1914" s="3">
        <v>16</v>
      </c>
      <c r="C1914" s="3">
        <v>0</v>
      </c>
      <c r="D1914" s="22" t="s">
        <v>212</v>
      </c>
      <c r="E1914" s="12" t="s">
        <v>6550</v>
      </c>
      <c r="F1914" s="12" t="s">
        <v>6564</v>
      </c>
      <c r="G1914" s="12" t="s">
        <v>148</v>
      </c>
      <c r="H1914" s="12" t="s">
        <v>148</v>
      </c>
      <c r="I1914" s="12" t="s">
        <v>6565</v>
      </c>
      <c r="J1914" t="s">
        <v>6566</v>
      </c>
      <c r="K1914" s="4">
        <v>19</v>
      </c>
      <c r="L1914" s="3">
        <v>4</v>
      </c>
      <c r="M1914" s="3">
        <v>786</v>
      </c>
      <c r="O1914" s="4">
        <v>19</v>
      </c>
      <c r="P1914" s="3">
        <v>786</v>
      </c>
    </row>
    <row r="1915" spans="1:16" x14ac:dyDescent="0.25">
      <c r="A1915" s="3">
        <v>1914</v>
      </c>
      <c r="B1915" s="3">
        <v>16</v>
      </c>
      <c r="C1915" s="3">
        <v>1</v>
      </c>
      <c r="D1915" s="22" t="s">
        <v>2105</v>
      </c>
      <c r="E1915" s="12" t="s">
        <v>16157</v>
      </c>
      <c r="F1915" s="12" t="s">
        <v>16158</v>
      </c>
      <c r="G1915" s="12" t="s">
        <v>16159</v>
      </c>
      <c r="H1915" s="12" t="s">
        <v>16159</v>
      </c>
      <c r="I1915" s="12" t="s">
        <v>16160</v>
      </c>
      <c r="J1915" t="s">
        <v>16161</v>
      </c>
      <c r="K1915" s="4">
        <v>40</v>
      </c>
      <c r="L1915" s="3">
        <v>9</v>
      </c>
      <c r="M1915" s="3">
        <v>3141</v>
      </c>
      <c r="O1915" s="4">
        <v>40</v>
      </c>
      <c r="P1915" s="3">
        <v>3141</v>
      </c>
    </row>
    <row r="1916" spans="1:16" x14ac:dyDescent="0.25">
      <c r="A1916" s="3">
        <v>1915</v>
      </c>
      <c r="B1916" s="3">
        <v>16</v>
      </c>
      <c r="C1916" s="3">
        <v>2</v>
      </c>
      <c r="D1916" s="22" t="s">
        <v>2106</v>
      </c>
      <c r="E1916" s="12" t="s">
        <v>16162</v>
      </c>
      <c r="F1916" s="12" t="s">
        <v>16163</v>
      </c>
      <c r="G1916" s="12" t="s">
        <v>16164</v>
      </c>
      <c r="H1916" s="12" t="s">
        <v>16164</v>
      </c>
      <c r="I1916" s="12" t="s">
        <v>16165</v>
      </c>
      <c r="J1916" t="s">
        <v>16166</v>
      </c>
      <c r="K1916" s="4">
        <v>67</v>
      </c>
      <c r="L1916" s="3">
        <v>18</v>
      </c>
      <c r="M1916" s="3">
        <v>3353</v>
      </c>
      <c r="O1916" s="4">
        <v>67</v>
      </c>
      <c r="P1916" s="3">
        <v>3353</v>
      </c>
    </row>
    <row r="1917" spans="1:16" x14ac:dyDescent="0.25">
      <c r="A1917" s="3">
        <v>1916</v>
      </c>
      <c r="B1917" s="3">
        <v>16</v>
      </c>
      <c r="C1917" s="3">
        <v>3</v>
      </c>
      <c r="D1917" s="22" t="s">
        <v>2107</v>
      </c>
      <c r="E1917" s="12" t="s">
        <v>16167</v>
      </c>
      <c r="F1917" s="12" t="s">
        <v>16168</v>
      </c>
      <c r="G1917" s="12" t="s">
        <v>16169</v>
      </c>
      <c r="H1917" s="12" t="s">
        <v>16169</v>
      </c>
      <c r="I1917" s="12" t="s">
        <v>16170</v>
      </c>
      <c r="J1917" t="s">
        <v>16171</v>
      </c>
      <c r="K1917" s="4">
        <v>33</v>
      </c>
      <c r="L1917" s="3">
        <v>7</v>
      </c>
      <c r="M1917" s="3">
        <v>3653</v>
      </c>
      <c r="O1917" s="4">
        <v>33</v>
      </c>
      <c r="P1917" s="3">
        <v>3653</v>
      </c>
    </row>
    <row r="1918" spans="1:16" x14ac:dyDescent="0.25">
      <c r="A1918" s="3">
        <v>1917</v>
      </c>
      <c r="B1918" s="3">
        <v>16</v>
      </c>
      <c r="C1918" s="3">
        <v>4</v>
      </c>
      <c r="D1918" s="22" t="s">
        <v>2108</v>
      </c>
      <c r="E1918" s="12" t="s">
        <v>16172</v>
      </c>
      <c r="F1918" s="12" t="s">
        <v>16173</v>
      </c>
      <c r="G1918" s="12" t="s">
        <v>16174</v>
      </c>
      <c r="H1918" s="12" t="s">
        <v>16174</v>
      </c>
      <c r="I1918" s="12" t="s">
        <v>16175</v>
      </c>
      <c r="J1918" t="s">
        <v>16176</v>
      </c>
      <c r="K1918" s="4">
        <v>29</v>
      </c>
      <c r="L1918" s="3">
        <v>8</v>
      </c>
      <c r="M1918" s="3">
        <v>2791</v>
      </c>
      <c r="O1918" s="4">
        <v>29</v>
      </c>
      <c r="P1918" s="3">
        <v>2791</v>
      </c>
    </row>
    <row r="1919" spans="1:16" x14ac:dyDescent="0.25">
      <c r="A1919" s="3">
        <v>1918</v>
      </c>
      <c r="B1919" s="3">
        <v>16</v>
      </c>
      <c r="C1919" s="3">
        <v>5</v>
      </c>
      <c r="D1919" s="22" t="s">
        <v>2109</v>
      </c>
      <c r="E1919" s="12" t="s">
        <v>16177</v>
      </c>
      <c r="F1919" s="12" t="s">
        <v>16178</v>
      </c>
      <c r="G1919" s="12" t="s">
        <v>16179</v>
      </c>
      <c r="H1919" s="12" t="s">
        <v>16179</v>
      </c>
      <c r="I1919" s="12" t="s">
        <v>16180</v>
      </c>
      <c r="J1919" t="s">
        <v>16181</v>
      </c>
      <c r="K1919" s="4">
        <v>38</v>
      </c>
      <c r="L1919" s="3">
        <v>8</v>
      </c>
      <c r="M1919" s="3">
        <v>2060</v>
      </c>
      <c r="O1919" s="4">
        <v>38</v>
      </c>
      <c r="P1919" s="3">
        <v>2060</v>
      </c>
    </row>
    <row r="1920" spans="1:16" x14ac:dyDescent="0.25">
      <c r="A1920" s="3">
        <v>1919</v>
      </c>
      <c r="B1920" s="3">
        <v>16</v>
      </c>
      <c r="C1920" s="3">
        <v>6</v>
      </c>
      <c r="D1920" s="22" t="s">
        <v>2110</v>
      </c>
      <c r="E1920" s="12" t="s">
        <v>16182</v>
      </c>
      <c r="F1920" s="12" t="s">
        <v>16182</v>
      </c>
      <c r="G1920" s="12" t="s">
        <v>16183</v>
      </c>
      <c r="H1920" s="12" t="s">
        <v>16183</v>
      </c>
      <c r="I1920" s="12" t="s">
        <v>16184</v>
      </c>
      <c r="J1920" t="s">
        <v>16185</v>
      </c>
      <c r="K1920" s="4">
        <v>31</v>
      </c>
      <c r="L1920" s="3">
        <v>7</v>
      </c>
      <c r="M1920" s="3">
        <v>1806</v>
      </c>
      <c r="O1920" s="4">
        <v>31</v>
      </c>
      <c r="P1920" s="3">
        <v>1806</v>
      </c>
    </row>
    <row r="1921" spans="1:16" x14ac:dyDescent="0.25">
      <c r="A1921" s="3">
        <v>1920</v>
      </c>
      <c r="B1921" s="3">
        <v>16</v>
      </c>
      <c r="C1921" s="3">
        <v>7</v>
      </c>
      <c r="D1921" s="22" t="s">
        <v>2111</v>
      </c>
      <c r="E1921" s="12" t="s">
        <v>16186</v>
      </c>
      <c r="F1921" s="12" t="s">
        <v>16187</v>
      </c>
      <c r="G1921" s="12" t="s">
        <v>16188</v>
      </c>
      <c r="H1921" s="12" t="s">
        <v>16188</v>
      </c>
      <c r="I1921" s="12" t="s">
        <v>16189</v>
      </c>
      <c r="J1921" t="s">
        <v>16190</v>
      </c>
      <c r="K1921" s="4">
        <v>58</v>
      </c>
      <c r="L1921" s="3">
        <v>14</v>
      </c>
      <c r="M1921" s="3">
        <v>4397</v>
      </c>
      <c r="O1921" s="4">
        <v>58</v>
      </c>
      <c r="P1921" s="3">
        <v>4397</v>
      </c>
    </row>
    <row r="1922" spans="1:16" x14ac:dyDescent="0.25">
      <c r="A1922" s="3">
        <v>1921</v>
      </c>
      <c r="B1922" s="3">
        <v>16</v>
      </c>
      <c r="C1922" s="3">
        <v>8</v>
      </c>
      <c r="D1922" s="22" t="s">
        <v>2112</v>
      </c>
      <c r="E1922" s="12" t="s">
        <v>16191</v>
      </c>
      <c r="F1922" s="12" t="s">
        <v>16192</v>
      </c>
      <c r="G1922" s="12" t="s">
        <v>16193</v>
      </c>
      <c r="H1922" s="12" t="s">
        <v>16193</v>
      </c>
      <c r="I1922" s="12" t="s">
        <v>16194</v>
      </c>
      <c r="J1922" t="s">
        <v>16195</v>
      </c>
      <c r="K1922" s="4">
        <v>48</v>
      </c>
      <c r="L1922" s="3">
        <v>9</v>
      </c>
      <c r="M1922" s="3">
        <v>4198</v>
      </c>
      <c r="O1922" s="4">
        <v>48</v>
      </c>
      <c r="P1922" s="3">
        <v>4198</v>
      </c>
    </row>
    <row r="1923" spans="1:16" x14ac:dyDescent="0.25">
      <c r="A1923" s="3">
        <v>1922</v>
      </c>
      <c r="B1923" s="3">
        <v>16</v>
      </c>
      <c r="C1923" s="3">
        <v>9</v>
      </c>
      <c r="D1923" s="22" t="s">
        <v>2113</v>
      </c>
      <c r="E1923" s="12" t="s">
        <v>16196</v>
      </c>
      <c r="F1923" s="12" t="s">
        <v>16197</v>
      </c>
      <c r="G1923" s="12" t="s">
        <v>16198</v>
      </c>
      <c r="H1923" s="12" t="s">
        <v>16198</v>
      </c>
      <c r="I1923" s="12" t="s">
        <v>16199</v>
      </c>
      <c r="J1923" t="s">
        <v>16200</v>
      </c>
      <c r="K1923" s="4">
        <v>44</v>
      </c>
      <c r="L1923" s="3">
        <v>10</v>
      </c>
      <c r="M1923" s="3">
        <v>1452</v>
      </c>
      <c r="O1923" s="4">
        <v>44</v>
      </c>
      <c r="P1923" s="3">
        <v>1452</v>
      </c>
    </row>
    <row r="1924" spans="1:16" x14ac:dyDescent="0.25">
      <c r="A1924" s="3">
        <v>1923</v>
      </c>
      <c r="B1924" s="3">
        <v>16</v>
      </c>
      <c r="C1924" s="3">
        <v>10</v>
      </c>
      <c r="D1924" s="22" t="s">
        <v>2114</v>
      </c>
      <c r="E1924" s="12" t="s">
        <v>16201</v>
      </c>
      <c r="F1924" s="12" t="s">
        <v>16202</v>
      </c>
      <c r="G1924" s="12" t="s">
        <v>16203</v>
      </c>
      <c r="H1924" s="12" t="s">
        <v>16203</v>
      </c>
      <c r="I1924" s="12" t="s">
        <v>16204</v>
      </c>
      <c r="J1924" t="s">
        <v>16205</v>
      </c>
      <c r="K1924" s="4">
        <v>47</v>
      </c>
      <c r="L1924" s="3">
        <v>13</v>
      </c>
      <c r="M1924" s="3">
        <v>3058</v>
      </c>
      <c r="O1924" s="4">
        <v>47</v>
      </c>
      <c r="P1924" s="3">
        <v>3058</v>
      </c>
    </row>
    <row r="1925" spans="1:16" x14ac:dyDescent="0.25">
      <c r="A1925" s="3">
        <v>1924</v>
      </c>
      <c r="B1925" s="3">
        <v>16</v>
      </c>
      <c r="C1925" s="3">
        <v>11</v>
      </c>
      <c r="D1925" s="22" t="s">
        <v>2115</v>
      </c>
      <c r="E1925" s="12" t="s">
        <v>16206</v>
      </c>
      <c r="F1925" s="12" t="s">
        <v>16207</v>
      </c>
      <c r="G1925" s="12" t="s">
        <v>16208</v>
      </c>
      <c r="H1925" s="12" t="s">
        <v>16208</v>
      </c>
      <c r="I1925" s="12" t="s">
        <v>16209</v>
      </c>
      <c r="J1925" t="s">
        <v>16210</v>
      </c>
      <c r="K1925" s="4">
        <v>70</v>
      </c>
      <c r="L1925" s="3">
        <v>16</v>
      </c>
      <c r="M1925" s="3">
        <v>5461</v>
      </c>
      <c r="O1925" s="4">
        <v>70</v>
      </c>
      <c r="P1925" s="3">
        <v>5461</v>
      </c>
    </row>
    <row r="1926" spans="1:16" x14ac:dyDescent="0.25">
      <c r="A1926" s="3">
        <v>1925</v>
      </c>
      <c r="B1926" s="3">
        <v>16</v>
      </c>
      <c r="C1926" s="3">
        <v>12</v>
      </c>
      <c r="D1926" s="22" t="s">
        <v>2116</v>
      </c>
      <c r="E1926" s="12" t="s">
        <v>16211</v>
      </c>
      <c r="F1926" s="12" t="s">
        <v>16212</v>
      </c>
      <c r="G1926" s="12" t="s">
        <v>16213</v>
      </c>
      <c r="H1926" s="12" t="s">
        <v>16213</v>
      </c>
      <c r="I1926" s="12" t="s">
        <v>16214</v>
      </c>
      <c r="J1926" t="s">
        <v>16215</v>
      </c>
      <c r="K1926" s="4">
        <v>69</v>
      </c>
      <c r="L1926" s="3">
        <v>15</v>
      </c>
      <c r="M1926" s="3">
        <v>5593</v>
      </c>
      <c r="O1926" s="4">
        <v>69</v>
      </c>
      <c r="P1926" s="3">
        <v>5593</v>
      </c>
    </row>
    <row r="1927" spans="1:16" x14ac:dyDescent="0.25">
      <c r="A1927" s="3">
        <v>1926</v>
      </c>
      <c r="B1927" s="3">
        <v>16</v>
      </c>
      <c r="C1927" s="3">
        <v>13</v>
      </c>
      <c r="D1927" s="22" t="s">
        <v>2117</v>
      </c>
      <c r="E1927" s="12" t="s">
        <v>16216</v>
      </c>
      <c r="F1927" s="12" t="s">
        <v>16217</v>
      </c>
      <c r="G1927" s="12" t="s">
        <v>16218</v>
      </c>
      <c r="H1927" s="12" t="s">
        <v>16218</v>
      </c>
      <c r="I1927" s="12" t="s">
        <v>16219</v>
      </c>
      <c r="J1927" t="s">
        <v>16220</v>
      </c>
      <c r="K1927" s="4">
        <v>49</v>
      </c>
      <c r="L1927" s="3">
        <v>13</v>
      </c>
      <c r="M1927" s="3">
        <v>5503</v>
      </c>
      <c r="O1927" s="4">
        <v>49</v>
      </c>
      <c r="P1927" s="3">
        <v>5503</v>
      </c>
    </row>
    <row r="1928" spans="1:16" x14ac:dyDescent="0.25">
      <c r="A1928" s="3">
        <v>1927</v>
      </c>
      <c r="B1928" s="3">
        <v>16</v>
      </c>
      <c r="C1928" s="3">
        <v>14</v>
      </c>
      <c r="D1928" s="22" t="s">
        <v>2118</v>
      </c>
      <c r="E1928" s="12" t="s">
        <v>16221</v>
      </c>
      <c r="F1928" s="12" t="s">
        <v>16222</v>
      </c>
      <c r="G1928" s="12" t="s">
        <v>16223</v>
      </c>
      <c r="H1928" s="12" t="s">
        <v>16223</v>
      </c>
      <c r="I1928" s="12" t="s">
        <v>16224</v>
      </c>
      <c r="J1928" t="s">
        <v>16225</v>
      </c>
      <c r="K1928" s="4">
        <v>100</v>
      </c>
      <c r="L1928" s="3">
        <v>21</v>
      </c>
      <c r="M1928" s="3">
        <v>10860</v>
      </c>
      <c r="O1928" s="4">
        <v>100</v>
      </c>
      <c r="P1928" s="3">
        <v>10860</v>
      </c>
    </row>
    <row r="1929" spans="1:16" x14ac:dyDescent="0.25">
      <c r="A1929" s="3">
        <v>1928</v>
      </c>
      <c r="B1929" s="3">
        <v>16</v>
      </c>
      <c r="C1929" s="3">
        <v>15</v>
      </c>
      <c r="D1929" s="22" t="s">
        <v>2119</v>
      </c>
      <c r="E1929" s="12" t="s">
        <v>16226</v>
      </c>
      <c r="F1929" s="12" t="s">
        <v>16227</v>
      </c>
      <c r="G1929" s="12" t="s">
        <v>16228</v>
      </c>
      <c r="H1929" s="12" t="s">
        <v>16228</v>
      </c>
      <c r="I1929" s="12" t="s">
        <v>16229</v>
      </c>
      <c r="J1929" t="s">
        <v>16230</v>
      </c>
      <c r="K1929" s="4">
        <v>47</v>
      </c>
      <c r="L1929" s="3">
        <v>11</v>
      </c>
      <c r="M1929" s="3">
        <v>3529</v>
      </c>
      <c r="O1929" s="4">
        <v>47</v>
      </c>
      <c r="P1929" s="3">
        <v>3529</v>
      </c>
    </row>
    <row r="1930" spans="1:16" x14ac:dyDescent="0.25">
      <c r="A1930" s="3">
        <v>1929</v>
      </c>
      <c r="B1930" s="3">
        <v>16</v>
      </c>
      <c r="C1930" s="3">
        <v>16</v>
      </c>
      <c r="D1930" s="22" t="s">
        <v>2120</v>
      </c>
      <c r="E1930" s="12" t="s">
        <v>16231</v>
      </c>
      <c r="F1930" s="12" t="s">
        <v>16232</v>
      </c>
      <c r="G1930" s="12" t="s">
        <v>16233</v>
      </c>
      <c r="H1930" s="12" t="s">
        <v>16233</v>
      </c>
      <c r="I1930" s="12" t="s">
        <v>16234</v>
      </c>
      <c r="J1930" t="s">
        <v>16235</v>
      </c>
      <c r="K1930" s="4">
        <v>20</v>
      </c>
      <c r="L1930" s="3">
        <v>4</v>
      </c>
      <c r="M1930" s="3">
        <v>1198</v>
      </c>
      <c r="O1930" s="4">
        <v>20</v>
      </c>
      <c r="P1930" s="3">
        <v>1198</v>
      </c>
    </row>
    <row r="1931" spans="1:16" x14ac:dyDescent="0.25">
      <c r="A1931" s="3">
        <v>1930</v>
      </c>
      <c r="B1931" s="3">
        <v>16</v>
      </c>
      <c r="C1931" s="3">
        <v>17</v>
      </c>
      <c r="D1931" s="22" t="s">
        <v>2121</v>
      </c>
      <c r="E1931" s="12" t="s">
        <v>16236</v>
      </c>
      <c r="F1931" s="12" t="s">
        <v>16236</v>
      </c>
      <c r="G1931" s="12" t="s">
        <v>16237</v>
      </c>
      <c r="H1931" s="12" t="s">
        <v>16237</v>
      </c>
      <c r="I1931" s="12" t="s">
        <v>16238</v>
      </c>
      <c r="J1931" t="s">
        <v>16239</v>
      </c>
      <c r="K1931" s="4">
        <v>27</v>
      </c>
      <c r="L1931" s="3">
        <v>7</v>
      </c>
      <c r="M1931" s="3">
        <v>3280</v>
      </c>
      <c r="O1931" s="4">
        <v>27</v>
      </c>
      <c r="P1931" s="3">
        <v>3280</v>
      </c>
    </row>
    <row r="1932" spans="1:16" x14ac:dyDescent="0.25">
      <c r="A1932" s="3">
        <v>1931</v>
      </c>
      <c r="B1932" s="3">
        <v>16</v>
      </c>
      <c r="C1932" s="3">
        <v>18</v>
      </c>
      <c r="D1932" s="22" t="s">
        <v>2122</v>
      </c>
      <c r="E1932" s="12" t="s">
        <v>16240</v>
      </c>
      <c r="F1932" s="12" t="s">
        <v>16241</v>
      </c>
      <c r="G1932" s="12" t="s">
        <v>16242</v>
      </c>
      <c r="H1932" s="12" t="s">
        <v>16242</v>
      </c>
      <c r="I1932" s="12" t="s">
        <v>16243</v>
      </c>
      <c r="J1932" t="s">
        <v>16244</v>
      </c>
      <c r="K1932" s="4">
        <v>39</v>
      </c>
      <c r="L1932" s="3">
        <v>10</v>
      </c>
      <c r="M1932" s="3">
        <v>3001</v>
      </c>
      <c r="O1932" s="4">
        <v>39</v>
      </c>
      <c r="P1932" s="3">
        <v>3001</v>
      </c>
    </row>
    <row r="1933" spans="1:16" x14ac:dyDescent="0.25">
      <c r="A1933" s="3">
        <v>1932</v>
      </c>
      <c r="B1933" s="3">
        <v>16</v>
      </c>
      <c r="C1933" s="3">
        <v>19</v>
      </c>
      <c r="D1933" s="22" t="s">
        <v>2123</v>
      </c>
      <c r="E1933" s="12" t="s">
        <v>16245</v>
      </c>
      <c r="F1933" s="12" t="s">
        <v>16246</v>
      </c>
      <c r="G1933" s="12" t="s">
        <v>16247</v>
      </c>
      <c r="H1933" s="12" t="s">
        <v>16247</v>
      </c>
      <c r="I1933" s="12" t="s">
        <v>16248</v>
      </c>
      <c r="J1933" t="s">
        <v>16249</v>
      </c>
      <c r="K1933" s="4">
        <v>25</v>
      </c>
      <c r="L1933" s="3">
        <v>6</v>
      </c>
      <c r="M1933" s="3">
        <v>1632</v>
      </c>
      <c r="O1933" s="4">
        <v>25</v>
      </c>
      <c r="P1933" s="3">
        <v>1632</v>
      </c>
    </row>
    <row r="1934" spans="1:16" x14ac:dyDescent="0.25">
      <c r="A1934" s="3">
        <v>1933</v>
      </c>
      <c r="B1934" s="3">
        <v>16</v>
      </c>
      <c r="C1934" s="3">
        <v>20</v>
      </c>
      <c r="D1934" s="22" t="s">
        <v>2124</v>
      </c>
      <c r="E1934" s="12" t="s">
        <v>16250</v>
      </c>
      <c r="F1934" s="12" t="s">
        <v>16251</v>
      </c>
      <c r="G1934" s="12" t="s">
        <v>16252</v>
      </c>
      <c r="H1934" s="12" t="s">
        <v>16253</v>
      </c>
      <c r="I1934" s="12" t="s">
        <v>16254</v>
      </c>
      <c r="J1934" t="s">
        <v>16255</v>
      </c>
      <c r="K1934" s="4">
        <v>41</v>
      </c>
      <c r="L1934" s="3">
        <v>10</v>
      </c>
      <c r="M1934" s="3">
        <v>3139</v>
      </c>
      <c r="O1934" s="4">
        <v>41</v>
      </c>
      <c r="P1934" s="3">
        <v>3139</v>
      </c>
    </row>
    <row r="1935" spans="1:16" x14ac:dyDescent="0.25">
      <c r="A1935" s="3">
        <v>1934</v>
      </c>
      <c r="B1935" s="3">
        <v>16</v>
      </c>
      <c r="C1935" s="3">
        <v>21</v>
      </c>
      <c r="D1935" s="22" t="s">
        <v>2125</v>
      </c>
      <c r="E1935" s="12" t="s">
        <v>16256</v>
      </c>
      <c r="F1935" s="12" t="s">
        <v>16256</v>
      </c>
      <c r="G1935" s="12" t="s">
        <v>16257</v>
      </c>
      <c r="H1935" s="12" t="s">
        <v>16257</v>
      </c>
      <c r="I1935" s="12" t="s">
        <v>16258</v>
      </c>
      <c r="J1935" t="s">
        <v>16259</v>
      </c>
      <c r="K1935" s="4">
        <v>31</v>
      </c>
      <c r="L1935" s="3">
        <v>7</v>
      </c>
      <c r="M1935" s="3">
        <v>3061</v>
      </c>
      <c r="O1935" s="4">
        <v>31</v>
      </c>
      <c r="P1935" s="3">
        <v>3061</v>
      </c>
    </row>
    <row r="1936" spans="1:16" x14ac:dyDescent="0.25">
      <c r="A1936" s="3">
        <v>1935</v>
      </c>
      <c r="B1936" s="3">
        <v>16</v>
      </c>
      <c r="C1936" s="3">
        <v>22</v>
      </c>
      <c r="D1936" s="22" t="s">
        <v>2126</v>
      </c>
      <c r="E1936" s="12" t="s">
        <v>16260</v>
      </c>
      <c r="F1936" s="12" t="s">
        <v>16261</v>
      </c>
      <c r="G1936" s="12" t="s">
        <v>16262</v>
      </c>
      <c r="H1936" s="12" t="s">
        <v>16262</v>
      </c>
      <c r="I1936" s="12" t="s">
        <v>16263</v>
      </c>
      <c r="J1936" t="s">
        <v>16264</v>
      </c>
      <c r="K1936" s="4">
        <v>55</v>
      </c>
      <c r="L1936" s="3">
        <v>11</v>
      </c>
      <c r="M1936" s="3">
        <v>3381</v>
      </c>
      <c r="O1936" s="4">
        <v>55</v>
      </c>
      <c r="P1936" s="3">
        <v>3381</v>
      </c>
    </row>
    <row r="1937" spans="1:16" x14ac:dyDescent="0.25">
      <c r="A1937" s="3">
        <v>1936</v>
      </c>
      <c r="B1937" s="3">
        <v>16</v>
      </c>
      <c r="C1937" s="3">
        <v>23</v>
      </c>
      <c r="D1937" s="22" t="s">
        <v>2127</v>
      </c>
      <c r="E1937" s="12" t="s">
        <v>16265</v>
      </c>
      <c r="F1937" s="12" t="s">
        <v>16266</v>
      </c>
      <c r="G1937" s="12" t="s">
        <v>16267</v>
      </c>
      <c r="H1937" s="12" t="s">
        <v>16267</v>
      </c>
      <c r="I1937" s="12" t="s">
        <v>16268</v>
      </c>
      <c r="J1937" t="s">
        <v>16269</v>
      </c>
      <c r="K1937" s="4">
        <v>49</v>
      </c>
      <c r="L1937" s="3">
        <v>13</v>
      </c>
      <c r="M1937" s="3">
        <v>2091</v>
      </c>
      <c r="O1937" s="4">
        <v>49</v>
      </c>
      <c r="P1937" s="3">
        <v>2091</v>
      </c>
    </row>
    <row r="1938" spans="1:16" x14ac:dyDescent="0.25">
      <c r="A1938" s="3">
        <v>1937</v>
      </c>
      <c r="B1938" s="3">
        <v>16</v>
      </c>
      <c r="C1938" s="3">
        <v>24</v>
      </c>
      <c r="D1938" s="22" t="s">
        <v>2128</v>
      </c>
      <c r="E1938" s="12" t="s">
        <v>16270</v>
      </c>
      <c r="F1938" s="12" t="s">
        <v>16271</v>
      </c>
      <c r="G1938" s="12" t="s">
        <v>16272</v>
      </c>
      <c r="H1938" s="12" t="s">
        <v>16272</v>
      </c>
      <c r="I1938" s="12" t="s">
        <v>16273</v>
      </c>
      <c r="J1938" t="s">
        <v>16274</v>
      </c>
      <c r="K1938" s="4">
        <v>39</v>
      </c>
      <c r="L1938" s="3">
        <v>9</v>
      </c>
      <c r="M1938" s="3">
        <v>2561</v>
      </c>
      <c r="O1938" s="4">
        <v>39</v>
      </c>
      <c r="P1938" s="3">
        <v>2561</v>
      </c>
    </row>
    <row r="1939" spans="1:16" x14ac:dyDescent="0.25">
      <c r="A1939" s="3">
        <v>1938</v>
      </c>
      <c r="B1939" s="3">
        <v>16</v>
      </c>
      <c r="C1939" s="3">
        <v>25</v>
      </c>
      <c r="D1939" s="22" t="s">
        <v>2129</v>
      </c>
      <c r="E1939" s="12" t="s">
        <v>16275</v>
      </c>
      <c r="F1939" s="12" t="s">
        <v>16276</v>
      </c>
      <c r="G1939" s="12" t="s">
        <v>16277</v>
      </c>
      <c r="H1939" s="12" t="s">
        <v>16277</v>
      </c>
      <c r="I1939" s="12" t="s">
        <v>16278</v>
      </c>
      <c r="J1939" t="s">
        <v>16279</v>
      </c>
      <c r="K1939" s="4">
        <v>68</v>
      </c>
      <c r="L1939" s="3">
        <v>15</v>
      </c>
      <c r="M1939" s="3">
        <v>4526</v>
      </c>
      <c r="O1939" s="4">
        <v>68</v>
      </c>
      <c r="P1939" s="3">
        <v>4526</v>
      </c>
    </row>
    <row r="1940" spans="1:16" x14ac:dyDescent="0.25">
      <c r="A1940" s="3">
        <v>1939</v>
      </c>
      <c r="B1940" s="3">
        <v>16</v>
      </c>
      <c r="C1940" s="3">
        <v>26</v>
      </c>
      <c r="D1940" s="22" t="s">
        <v>2130</v>
      </c>
      <c r="E1940" s="12" t="s">
        <v>16280</v>
      </c>
      <c r="F1940" s="12" t="s">
        <v>16281</v>
      </c>
      <c r="G1940" s="12" t="s">
        <v>16282</v>
      </c>
      <c r="H1940" s="12" t="s">
        <v>16282</v>
      </c>
      <c r="I1940" s="12" t="s">
        <v>16283</v>
      </c>
      <c r="J1940" t="s">
        <v>16284</v>
      </c>
      <c r="K1940" s="4">
        <v>85</v>
      </c>
      <c r="L1940" s="3">
        <v>21</v>
      </c>
      <c r="M1940" s="3">
        <v>6606</v>
      </c>
      <c r="O1940" s="4">
        <v>85</v>
      </c>
      <c r="P1940" s="3">
        <v>6606</v>
      </c>
    </row>
    <row r="1941" spans="1:16" x14ac:dyDescent="0.25">
      <c r="A1941" s="3">
        <v>1940</v>
      </c>
      <c r="B1941" s="3">
        <v>16</v>
      </c>
      <c r="C1941" s="3">
        <v>27</v>
      </c>
      <c r="D1941" s="22" t="s">
        <v>2131</v>
      </c>
      <c r="E1941" s="12" t="s">
        <v>16285</v>
      </c>
      <c r="F1941" s="12" t="s">
        <v>16286</v>
      </c>
      <c r="G1941" s="12" t="s">
        <v>16287</v>
      </c>
      <c r="H1941" s="12" t="s">
        <v>16287</v>
      </c>
      <c r="I1941" s="12" t="s">
        <v>16288</v>
      </c>
      <c r="J1941" t="s">
        <v>16289</v>
      </c>
      <c r="K1941" s="4">
        <v>95</v>
      </c>
      <c r="L1941" s="3">
        <v>21</v>
      </c>
      <c r="M1941" s="3">
        <v>7389</v>
      </c>
      <c r="O1941" s="4">
        <v>95</v>
      </c>
      <c r="P1941" s="3">
        <v>7389</v>
      </c>
    </row>
    <row r="1942" spans="1:16" x14ac:dyDescent="0.25">
      <c r="A1942" s="3">
        <v>1941</v>
      </c>
      <c r="B1942" s="3">
        <v>16</v>
      </c>
      <c r="C1942" s="3">
        <v>28</v>
      </c>
      <c r="D1942" s="22" t="s">
        <v>2132</v>
      </c>
      <c r="E1942" s="12" t="s">
        <v>16290</v>
      </c>
      <c r="F1942" s="12" t="s">
        <v>16291</v>
      </c>
      <c r="G1942" s="12" t="s">
        <v>16292</v>
      </c>
      <c r="H1942" s="12" t="s">
        <v>16292</v>
      </c>
      <c r="I1942" s="12" t="s">
        <v>16293</v>
      </c>
      <c r="J1942" t="s">
        <v>16294</v>
      </c>
      <c r="K1942" s="4">
        <v>81</v>
      </c>
      <c r="L1942" s="3">
        <v>19</v>
      </c>
      <c r="M1942" s="3">
        <v>5381</v>
      </c>
      <c r="O1942" s="4">
        <v>81</v>
      </c>
      <c r="P1942" s="3">
        <v>5381</v>
      </c>
    </row>
    <row r="1943" spans="1:16" x14ac:dyDescent="0.25">
      <c r="A1943" s="3">
        <v>1942</v>
      </c>
      <c r="B1943" s="3">
        <v>16</v>
      </c>
      <c r="C1943" s="3">
        <v>29</v>
      </c>
      <c r="D1943" s="22" t="s">
        <v>2133</v>
      </c>
      <c r="E1943" s="12" t="s">
        <v>16295</v>
      </c>
      <c r="F1943" s="12" t="s">
        <v>16296</v>
      </c>
      <c r="G1943" s="12" t="s">
        <v>16297</v>
      </c>
      <c r="H1943" s="12" t="s">
        <v>16297</v>
      </c>
      <c r="I1943" s="12" t="s">
        <v>16298</v>
      </c>
      <c r="J1943" t="s">
        <v>16299</v>
      </c>
      <c r="K1943" s="4">
        <v>42</v>
      </c>
      <c r="L1943" s="3">
        <v>8</v>
      </c>
      <c r="M1943" s="3">
        <v>3112</v>
      </c>
      <c r="O1943" s="4">
        <v>42</v>
      </c>
      <c r="P1943" s="3">
        <v>3112</v>
      </c>
    </row>
    <row r="1944" spans="1:16" x14ac:dyDescent="0.25">
      <c r="A1944" s="3">
        <v>1943</v>
      </c>
      <c r="B1944" s="3">
        <v>16</v>
      </c>
      <c r="C1944" s="3">
        <v>30</v>
      </c>
      <c r="D1944" s="22" t="s">
        <v>2134</v>
      </c>
      <c r="E1944" s="12" t="s">
        <v>16300</v>
      </c>
      <c r="F1944" s="12" t="s">
        <v>16301</v>
      </c>
      <c r="G1944" s="12" t="s">
        <v>16302</v>
      </c>
      <c r="H1944" s="12" t="s">
        <v>16302</v>
      </c>
      <c r="I1944" s="12" t="s">
        <v>16303</v>
      </c>
      <c r="J1944" t="s">
        <v>16304</v>
      </c>
      <c r="K1944" s="4">
        <v>91</v>
      </c>
      <c r="L1944" s="3">
        <v>20</v>
      </c>
      <c r="M1944" s="3">
        <v>8401</v>
      </c>
      <c r="O1944" s="4">
        <v>91</v>
      </c>
      <c r="P1944" s="3">
        <v>8401</v>
      </c>
    </row>
    <row r="1945" spans="1:16" x14ac:dyDescent="0.25">
      <c r="A1945" s="3">
        <v>1944</v>
      </c>
      <c r="B1945" s="3">
        <v>16</v>
      </c>
      <c r="C1945" s="3">
        <v>31</v>
      </c>
      <c r="D1945" s="22" t="s">
        <v>2135</v>
      </c>
      <c r="E1945" s="12" t="s">
        <v>16305</v>
      </c>
      <c r="F1945" s="12" t="s">
        <v>16306</v>
      </c>
      <c r="G1945" s="12" t="s">
        <v>16307</v>
      </c>
      <c r="H1945" s="12" t="s">
        <v>16307</v>
      </c>
      <c r="I1945" s="12" t="s">
        <v>16308</v>
      </c>
      <c r="J1945" t="s">
        <v>16309</v>
      </c>
      <c r="K1945" s="4">
        <v>65</v>
      </c>
      <c r="L1945" s="3">
        <v>15</v>
      </c>
      <c r="M1945" s="3">
        <v>5164</v>
      </c>
      <c r="O1945" s="4">
        <v>65</v>
      </c>
      <c r="P1945" s="3">
        <v>5164</v>
      </c>
    </row>
    <row r="1946" spans="1:16" x14ac:dyDescent="0.25">
      <c r="A1946" s="3">
        <v>1945</v>
      </c>
      <c r="B1946" s="3">
        <v>16</v>
      </c>
      <c r="C1946" s="3">
        <v>32</v>
      </c>
      <c r="D1946" s="22" t="s">
        <v>2136</v>
      </c>
      <c r="E1946" s="12" t="s">
        <v>16310</v>
      </c>
      <c r="F1946" s="12" t="s">
        <v>16311</v>
      </c>
      <c r="G1946" s="12" t="s">
        <v>16312</v>
      </c>
      <c r="H1946" s="12" t="s">
        <v>16312</v>
      </c>
      <c r="I1946" s="12" t="s">
        <v>16313</v>
      </c>
      <c r="J1946" t="s">
        <v>16314</v>
      </c>
      <c r="K1946" s="4">
        <v>62</v>
      </c>
      <c r="L1946" s="3">
        <v>12</v>
      </c>
      <c r="M1946" s="3">
        <v>4331</v>
      </c>
      <c r="O1946" s="4">
        <v>62</v>
      </c>
      <c r="P1946" s="3">
        <v>4331</v>
      </c>
    </row>
    <row r="1947" spans="1:16" x14ac:dyDescent="0.25">
      <c r="A1947" s="3">
        <v>1946</v>
      </c>
      <c r="B1947" s="3">
        <v>16</v>
      </c>
      <c r="C1947" s="3">
        <v>33</v>
      </c>
      <c r="D1947" s="22" t="s">
        <v>2137</v>
      </c>
      <c r="E1947" s="12" t="s">
        <v>16315</v>
      </c>
      <c r="F1947" s="12" t="s">
        <v>16316</v>
      </c>
      <c r="G1947" s="12" t="s">
        <v>16317</v>
      </c>
      <c r="H1947" s="12" t="s">
        <v>16317</v>
      </c>
      <c r="I1947" s="12" t="s">
        <v>16318</v>
      </c>
      <c r="J1947" t="s">
        <v>16319</v>
      </c>
      <c r="K1947" s="4">
        <v>90</v>
      </c>
      <c r="L1947" s="3">
        <v>22</v>
      </c>
      <c r="M1947" s="3">
        <v>7809</v>
      </c>
      <c r="O1947" s="4">
        <v>90</v>
      </c>
      <c r="P1947" s="3">
        <v>7809</v>
      </c>
    </row>
    <row r="1948" spans="1:16" x14ac:dyDescent="0.25">
      <c r="A1948" s="3">
        <v>1947</v>
      </c>
      <c r="B1948" s="3">
        <v>16</v>
      </c>
      <c r="C1948" s="3">
        <v>34</v>
      </c>
      <c r="D1948" s="22" t="s">
        <v>2138</v>
      </c>
      <c r="E1948" s="12" t="s">
        <v>16320</v>
      </c>
      <c r="F1948" s="12" t="s">
        <v>16321</v>
      </c>
      <c r="G1948" s="12" t="s">
        <v>16322</v>
      </c>
      <c r="H1948" s="12" t="s">
        <v>16323</v>
      </c>
      <c r="I1948" s="12" t="s">
        <v>16324</v>
      </c>
      <c r="J1948" t="s">
        <v>16325</v>
      </c>
      <c r="K1948" s="4">
        <v>43</v>
      </c>
      <c r="L1948" s="3">
        <v>10</v>
      </c>
      <c r="M1948" s="3">
        <v>1706</v>
      </c>
      <c r="O1948" s="4">
        <v>43</v>
      </c>
      <c r="P1948" s="3">
        <v>1706</v>
      </c>
    </row>
    <row r="1949" spans="1:16" x14ac:dyDescent="0.25">
      <c r="A1949" s="3">
        <v>1948</v>
      </c>
      <c r="B1949" s="3">
        <v>16</v>
      </c>
      <c r="C1949" s="3">
        <v>35</v>
      </c>
      <c r="D1949" s="22" t="s">
        <v>2139</v>
      </c>
      <c r="E1949" s="12" t="s">
        <v>16326</v>
      </c>
      <c r="F1949" s="12" t="s">
        <v>16327</v>
      </c>
      <c r="G1949" s="12" t="s">
        <v>16328</v>
      </c>
      <c r="H1949" s="12" t="s">
        <v>16328</v>
      </c>
      <c r="I1949" s="12" t="s">
        <v>16329</v>
      </c>
      <c r="J1949" t="s">
        <v>16330</v>
      </c>
      <c r="K1949" s="4">
        <v>118</v>
      </c>
      <c r="L1949" s="3">
        <v>32</v>
      </c>
      <c r="M1949" s="3">
        <v>7465</v>
      </c>
      <c r="O1949" s="4">
        <v>118</v>
      </c>
      <c r="P1949" s="3">
        <v>7465</v>
      </c>
    </row>
    <row r="1950" spans="1:16" x14ac:dyDescent="0.25">
      <c r="A1950" s="3">
        <v>1949</v>
      </c>
      <c r="B1950" s="3">
        <v>16</v>
      </c>
      <c r="C1950" s="3">
        <v>36</v>
      </c>
      <c r="D1950" s="22" t="s">
        <v>2140</v>
      </c>
      <c r="E1950" s="12" t="s">
        <v>16331</v>
      </c>
      <c r="F1950" s="12" t="s">
        <v>16332</v>
      </c>
      <c r="G1950" s="12" t="s">
        <v>16333</v>
      </c>
      <c r="H1950" s="12" t="s">
        <v>16333</v>
      </c>
      <c r="I1950" s="12" t="s">
        <v>16334</v>
      </c>
      <c r="J1950" t="s">
        <v>16335</v>
      </c>
      <c r="K1950" s="4">
        <v>119</v>
      </c>
      <c r="L1950" s="3">
        <v>28</v>
      </c>
      <c r="M1950" s="3">
        <v>9430</v>
      </c>
      <c r="O1950" s="4">
        <v>119</v>
      </c>
      <c r="P1950" s="3">
        <v>9430</v>
      </c>
    </row>
    <row r="1951" spans="1:16" x14ac:dyDescent="0.25">
      <c r="A1951" s="3">
        <v>1950</v>
      </c>
      <c r="B1951" s="3">
        <v>16</v>
      </c>
      <c r="C1951" s="3">
        <v>37</v>
      </c>
      <c r="D1951" s="22" t="s">
        <v>2141</v>
      </c>
      <c r="E1951" s="12" t="s">
        <v>16336</v>
      </c>
      <c r="F1951" s="12" t="s">
        <v>16337</v>
      </c>
      <c r="G1951" s="12" t="s">
        <v>16338</v>
      </c>
      <c r="H1951" s="12" t="s">
        <v>16338</v>
      </c>
      <c r="I1951" s="12" t="s">
        <v>16339</v>
      </c>
      <c r="J1951" t="s">
        <v>16340</v>
      </c>
      <c r="K1951" s="4">
        <v>45</v>
      </c>
      <c r="L1951" s="3">
        <v>14</v>
      </c>
      <c r="M1951" s="3">
        <v>2722</v>
      </c>
      <c r="O1951" s="4">
        <v>45</v>
      </c>
      <c r="P1951" s="3">
        <v>2722</v>
      </c>
    </row>
    <row r="1952" spans="1:16" x14ac:dyDescent="0.25">
      <c r="A1952" s="3">
        <v>1951</v>
      </c>
      <c r="B1952" s="3">
        <v>16</v>
      </c>
      <c r="C1952" s="3">
        <v>38</v>
      </c>
      <c r="D1952" s="22" t="s">
        <v>2142</v>
      </c>
      <c r="E1952" s="12" t="s">
        <v>16341</v>
      </c>
      <c r="F1952" s="12" t="s">
        <v>16342</v>
      </c>
      <c r="G1952" s="12" t="s">
        <v>16343</v>
      </c>
      <c r="H1952" s="12" t="s">
        <v>16343</v>
      </c>
      <c r="I1952" s="12" t="s">
        <v>16344</v>
      </c>
      <c r="J1952" t="s">
        <v>16345</v>
      </c>
      <c r="K1952" s="4">
        <v>72</v>
      </c>
      <c r="L1952" s="3">
        <v>18</v>
      </c>
      <c r="M1952" s="3">
        <v>3218</v>
      </c>
      <c r="O1952" s="4">
        <v>72</v>
      </c>
      <c r="P1952" s="3">
        <v>3218</v>
      </c>
    </row>
    <row r="1953" spans="1:16" x14ac:dyDescent="0.25">
      <c r="A1953" s="3">
        <v>1952</v>
      </c>
      <c r="B1953" s="3">
        <v>16</v>
      </c>
      <c r="C1953" s="3">
        <v>39</v>
      </c>
      <c r="D1953" s="22" t="s">
        <v>2143</v>
      </c>
      <c r="E1953" s="12" t="s">
        <v>16346</v>
      </c>
      <c r="F1953" s="12" t="s">
        <v>16347</v>
      </c>
      <c r="G1953" s="12" t="s">
        <v>16348</v>
      </c>
      <c r="H1953" s="12" t="s">
        <v>16348</v>
      </c>
      <c r="I1953" s="12" t="s">
        <v>16349</v>
      </c>
      <c r="J1953" t="s">
        <v>16350</v>
      </c>
      <c r="K1953" s="4">
        <v>52</v>
      </c>
      <c r="L1953" s="3">
        <v>11</v>
      </c>
      <c r="M1953" s="3">
        <v>4429</v>
      </c>
      <c r="O1953" s="4">
        <v>52</v>
      </c>
      <c r="P1953" s="3">
        <v>4429</v>
      </c>
    </row>
    <row r="1954" spans="1:16" x14ac:dyDescent="0.25">
      <c r="A1954" s="3">
        <v>1953</v>
      </c>
      <c r="B1954" s="3">
        <v>16</v>
      </c>
      <c r="C1954" s="3">
        <v>40</v>
      </c>
      <c r="D1954" s="22" t="s">
        <v>2144</v>
      </c>
      <c r="E1954" s="12" t="s">
        <v>16351</v>
      </c>
      <c r="F1954" s="12" t="s">
        <v>16352</v>
      </c>
      <c r="G1954" s="12" t="s">
        <v>16353</v>
      </c>
      <c r="H1954" s="12" t="s">
        <v>16353</v>
      </c>
      <c r="I1954" s="12" t="s">
        <v>16354</v>
      </c>
      <c r="J1954" t="s">
        <v>16355</v>
      </c>
      <c r="K1954" s="4">
        <v>36</v>
      </c>
      <c r="L1954" s="3">
        <v>10</v>
      </c>
      <c r="M1954" s="3">
        <v>2090</v>
      </c>
      <c r="O1954" s="4">
        <v>36</v>
      </c>
      <c r="P1954" s="3">
        <v>2090</v>
      </c>
    </row>
    <row r="1955" spans="1:16" x14ac:dyDescent="0.25">
      <c r="A1955" s="3">
        <v>1954</v>
      </c>
      <c r="B1955" s="3">
        <v>16</v>
      </c>
      <c r="C1955" s="3">
        <v>41</v>
      </c>
      <c r="D1955" s="22" t="s">
        <v>2145</v>
      </c>
      <c r="E1955" s="12" t="s">
        <v>16356</v>
      </c>
      <c r="F1955" s="12" t="s">
        <v>16357</v>
      </c>
      <c r="G1955" s="12" t="s">
        <v>16358</v>
      </c>
      <c r="H1955" s="12" t="s">
        <v>16358</v>
      </c>
      <c r="I1955" s="12" t="s">
        <v>16359</v>
      </c>
      <c r="J1955" t="s">
        <v>16360</v>
      </c>
      <c r="K1955" s="4">
        <v>79</v>
      </c>
      <c r="L1955" s="3">
        <v>18</v>
      </c>
      <c r="M1955" s="3">
        <v>4476</v>
      </c>
      <c r="O1955" s="4">
        <v>79</v>
      </c>
      <c r="P1955" s="3">
        <v>4476</v>
      </c>
    </row>
    <row r="1956" spans="1:16" x14ac:dyDescent="0.25">
      <c r="A1956" s="3">
        <v>1955</v>
      </c>
      <c r="B1956" s="3">
        <v>16</v>
      </c>
      <c r="C1956" s="3">
        <v>42</v>
      </c>
      <c r="D1956" s="22" t="s">
        <v>2146</v>
      </c>
      <c r="E1956" s="12" t="s">
        <v>16361</v>
      </c>
      <c r="F1956" s="12" t="s">
        <v>16362</v>
      </c>
      <c r="G1956" s="12" t="s">
        <v>16363</v>
      </c>
      <c r="H1956" s="12" t="s">
        <v>16363</v>
      </c>
      <c r="I1956" s="12" t="s">
        <v>16364</v>
      </c>
      <c r="J1956" t="s">
        <v>16365</v>
      </c>
      <c r="K1956" s="4">
        <v>25</v>
      </c>
      <c r="L1956" s="3">
        <v>5</v>
      </c>
      <c r="M1956" s="3">
        <v>1975</v>
      </c>
      <c r="O1956" s="4">
        <v>25</v>
      </c>
      <c r="P1956" s="3">
        <v>1975</v>
      </c>
    </row>
    <row r="1957" spans="1:16" x14ac:dyDescent="0.25">
      <c r="A1957" s="3">
        <v>1956</v>
      </c>
      <c r="B1957" s="3">
        <v>16</v>
      </c>
      <c r="C1957" s="3">
        <v>43</v>
      </c>
      <c r="D1957" s="22" t="s">
        <v>2147</v>
      </c>
      <c r="E1957" s="12" t="s">
        <v>16366</v>
      </c>
      <c r="F1957" s="12" t="s">
        <v>16367</v>
      </c>
      <c r="G1957" s="12" t="s">
        <v>16368</v>
      </c>
      <c r="H1957" s="12" t="s">
        <v>16369</v>
      </c>
      <c r="I1957" s="12" t="s">
        <v>16370</v>
      </c>
      <c r="J1957" t="s">
        <v>16371</v>
      </c>
      <c r="K1957" s="4">
        <v>60</v>
      </c>
      <c r="L1957" s="3">
        <v>15</v>
      </c>
      <c r="M1957" s="3">
        <v>3411</v>
      </c>
      <c r="O1957" s="4">
        <v>60</v>
      </c>
      <c r="P1957" s="3">
        <v>3411</v>
      </c>
    </row>
    <row r="1958" spans="1:16" x14ac:dyDescent="0.25">
      <c r="A1958" s="3">
        <v>1957</v>
      </c>
      <c r="B1958" s="3">
        <v>16</v>
      </c>
      <c r="C1958" s="3">
        <v>44</v>
      </c>
      <c r="D1958" s="22" t="s">
        <v>2148</v>
      </c>
      <c r="E1958" s="12" t="s">
        <v>16372</v>
      </c>
      <c r="F1958" s="12" t="s">
        <v>16373</v>
      </c>
      <c r="G1958" s="12" t="s">
        <v>16374</v>
      </c>
      <c r="H1958" s="12" t="s">
        <v>16374</v>
      </c>
      <c r="I1958" s="12" t="s">
        <v>16375</v>
      </c>
      <c r="J1958" t="s">
        <v>16376</v>
      </c>
      <c r="K1958" s="4">
        <v>62</v>
      </c>
      <c r="L1958" s="3">
        <v>12</v>
      </c>
      <c r="M1958" s="3">
        <v>3722</v>
      </c>
      <c r="O1958" s="4">
        <v>62</v>
      </c>
      <c r="P1958" s="3">
        <v>3722</v>
      </c>
    </row>
    <row r="1959" spans="1:16" x14ac:dyDescent="0.25">
      <c r="A1959" s="3">
        <v>1958</v>
      </c>
      <c r="B1959" s="3">
        <v>16</v>
      </c>
      <c r="C1959" s="3">
        <v>45</v>
      </c>
      <c r="D1959" s="22" t="s">
        <v>2149</v>
      </c>
      <c r="E1959" s="12" t="s">
        <v>16377</v>
      </c>
      <c r="F1959" s="12" t="s">
        <v>16378</v>
      </c>
      <c r="G1959" s="12" t="s">
        <v>16379</v>
      </c>
      <c r="H1959" s="12" t="s">
        <v>16380</v>
      </c>
      <c r="I1959" s="12" t="s">
        <v>16381</v>
      </c>
      <c r="J1959" t="s">
        <v>16382</v>
      </c>
      <c r="K1959" s="4">
        <v>67</v>
      </c>
      <c r="L1959" s="3">
        <v>16</v>
      </c>
      <c r="M1959" s="3">
        <v>6231</v>
      </c>
      <c r="O1959" s="4">
        <v>67</v>
      </c>
      <c r="P1959" s="3">
        <v>6231</v>
      </c>
    </row>
    <row r="1960" spans="1:16" x14ac:dyDescent="0.25">
      <c r="A1960" s="3">
        <v>1959</v>
      </c>
      <c r="B1960" s="3">
        <v>16</v>
      </c>
      <c r="C1960" s="3">
        <v>46</v>
      </c>
      <c r="D1960" s="22" t="s">
        <v>2150</v>
      </c>
      <c r="E1960" s="12" t="s">
        <v>16383</v>
      </c>
      <c r="F1960" s="12" t="s">
        <v>16383</v>
      </c>
      <c r="G1960" s="12" t="s">
        <v>16384</v>
      </c>
      <c r="H1960" s="12" t="s">
        <v>16384</v>
      </c>
      <c r="I1960" s="12" t="s">
        <v>16385</v>
      </c>
      <c r="J1960" t="s">
        <v>16386</v>
      </c>
      <c r="K1960" s="4">
        <v>28</v>
      </c>
      <c r="L1960" s="3">
        <v>7</v>
      </c>
      <c r="M1960" s="3">
        <v>2378</v>
      </c>
      <c r="O1960" s="4">
        <v>28</v>
      </c>
      <c r="P1960" s="3">
        <v>2378</v>
      </c>
    </row>
    <row r="1961" spans="1:16" x14ac:dyDescent="0.25">
      <c r="A1961" s="3">
        <v>1960</v>
      </c>
      <c r="B1961" s="3">
        <v>16</v>
      </c>
      <c r="C1961" s="3">
        <v>47</v>
      </c>
      <c r="D1961" s="22" t="s">
        <v>2151</v>
      </c>
      <c r="E1961" s="12" t="s">
        <v>16387</v>
      </c>
      <c r="F1961" s="12" t="s">
        <v>16387</v>
      </c>
      <c r="G1961" s="12" t="s">
        <v>16388</v>
      </c>
      <c r="H1961" s="12" t="s">
        <v>16388</v>
      </c>
      <c r="I1961" s="12" t="s">
        <v>16389</v>
      </c>
      <c r="J1961" t="s">
        <v>16390</v>
      </c>
      <c r="K1961" s="4">
        <v>31</v>
      </c>
      <c r="L1961" s="3">
        <v>8</v>
      </c>
      <c r="M1961" s="3">
        <v>3527</v>
      </c>
      <c r="O1961" s="4">
        <v>31</v>
      </c>
      <c r="P1961" s="3">
        <v>3527</v>
      </c>
    </row>
    <row r="1962" spans="1:16" x14ac:dyDescent="0.25">
      <c r="A1962" s="3">
        <v>1961</v>
      </c>
      <c r="B1962" s="3">
        <v>16</v>
      </c>
      <c r="C1962" s="3">
        <v>48</v>
      </c>
      <c r="D1962" s="22" t="s">
        <v>2152</v>
      </c>
      <c r="E1962" s="12" t="s">
        <v>16391</v>
      </c>
      <c r="F1962" s="12" t="s">
        <v>16392</v>
      </c>
      <c r="G1962" s="12" t="s">
        <v>16393</v>
      </c>
      <c r="H1962" s="12" t="s">
        <v>16393</v>
      </c>
      <c r="I1962" s="12" t="s">
        <v>16394</v>
      </c>
      <c r="J1962" t="s">
        <v>16395</v>
      </c>
      <c r="K1962" s="4">
        <v>66</v>
      </c>
      <c r="L1962" s="3">
        <v>17</v>
      </c>
      <c r="M1962" s="3">
        <v>4768</v>
      </c>
      <c r="O1962" s="4">
        <v>66</v>
      </c>
      <c r="P1962" s="3">
        <v>4768</v>
      </c>
    </row>
    <row r="1963" spans="1:16" x14ac:dyDescent="0.25">
      <c r="A1963" s="3">
        <v>1962</v>
      </c>
      <c r="B1963" s="3">
        <v>16</v>
      </c>
      <c r="C1963" s="3">
        <v>49</v>
      </c>
      <c r="D1963" s="22" t="s">
        <v>2153</v>
      </c>
      <c r="E1963" s="12" t="s">
        <v>16396</v>
      </c>
      <c r="F1963" s="12" t="s">
        <v>16397</v>
      </c>
      <c r="G1963" s="12" t="s">
        <v>16398</v>
      </c>
      <c r="H1963" s="12" t="s">
        <v>16398</v>
      </c>
      <c r="I1963" s="12" t="s">
        <v>16399</v>
      </c>
      <c r="J1963" t="s">
        <v>16400</v>
      </c>
      <c r="K1963" s="4">
        <v>55</v>
      </c>
      <c r="L1963" s="3">
        <v>14</v>
      </c>
      <c r="M1963" s="3">
        <v>3059</v>
      </c>
      <c r="O1963" s="4">
        <v>55</v>
      </c>
      <c r="P1963" s="3">
        <v>3059</v>
      </c>
    </row>
    <row r="1964" spans="1:16" x14ac:dyDescent="0.25">
      <c r="A1964" s="3">
        <v>1963</v>
      </c>
      <c r="B1964" s="3">
        <v>16</v>
      </c>
      <c r="C1964" s="3">
        <v>50</v>
      </c>
      <c r="D1964" s="22" t="s">
        <v>2154</v>
      </c>
      <c r="E1964" s="12" t="s">
        <v>16401</v>
      </c>
      <c r="F1964" s="12" t="s">
        <v>16401</v>
      </c>
      <c r="G1964" s="12" t="s">
        <v>16402</v>
      </c>
      <c r="H1964" s="12" t="s">
        <v>16402</v>
      </c>
      <c r="I1964" s="12" t="s">
        <v>16403</v>
      </c>
      <c r="J1964" t="s">
        <v>16404</v>
      </c>
      <c r="K1964" s="4">
        <v>32</v>
      </c>
      <c r="L1964" s="3">
        <v>7</v>
      </c>
      <c r="M1964" s="3">
        <v>1920</v>
      </c>
      <c r="O1964" s="4">
        <v>32</v>
      </c>
      <c r="P1964" s="3">
        <v>1920</v>
      </c>
    </row>
    <row r="1965" spans="1:16" x14ac:dyDescent="0.25">
      <c r="A1965" s="3">
        <v>1964</v>
      </c>
      <c r="B1965" s="3">
        <v>16</v>
      </c>
      <c r="C1965" s="3">
        <v>51</v>
      </c>
      <c r="D1965" s="22" t="s">
        <v>2155</v>
      </c>
      <c r="E1965" s="12" t="s">
        <v>16405</v>
      </c>
      <c r="F1965" s="12" t="s">
        <v>16406</v>
      </c>
      <c r="G1965" s="12" t="s">
        <v>16407</v>
      </c>
      <c r="H1965" s="12" t="s">
        <v>16407</v>
      </c>
      <c r="I1965" s="12" t="s">
        <v>16408</v>
      </c>
      <c r="J1965" t="s">
        <v>16409</v>
      </c>
      <c r="K1965" s="4">
        <v>49</v>
      </c>
      <c r="L1965" s="3">
        <v>12</v>
      </c>
      <c r="M1965" s="3">
        <v>3650</v>
      </c>
      <c r="O1965" s="4">
        <v>49</v>
      </c>
      <c r="P1965" s="3">
        <v>3650</v>
      </c>
    </row>
    <row r="1966" spans="1:16" x14ac:dyDescent="0.25">
      <c r="A1966" s="3">
        <v>1965</v>
      </c>
      <c r="B1966" s="3">
        <v>16</v>
      </c>
      <c r="C1966" s="3">
        <v>52</v>
      </c>
      <c r="D1966" s="22" t="s">
        <v>2156</v>
      </c>
      <c r="E1966" s="12" t="s">
        <v>16410</v>
      </c>
      <c r="F1966" s="12" t="s">
        <v>16411</v>
      </c>
      <c r="G1966" s="12" t="s">
        <v>16412</v>
      </c>
      <c r="H1966" s="12" t="s">
        <v>16412</v>
      </c>
      <c r="I1966" s="12" t="s">
        <v>16413</v>
      </c>
      <c r="J1966" t="s">
        <v>16414</v>
      </c>
      <c r="K1966" s="4">
        <v>46</v>
      </c>
      <c r="L1966" s="3">
        <v>11</v>
      </c>
      <c r="M1966" s="3">
        <v>4296</v>
      </c>
      <c r="O1966" s="4">
        <v>46</v>
      </c>
      <c r="P1966" s="3">
        <v>4296</v>
      </c>
    </row>
    <row r="1967" spans="1:16" x14ac:dyDescent="0.25">
      <c r="A1967" s="3">
        <v>1966</v>
      </c>
      <c r="B1967" s="3">
        <v>16</v>
      </c>
      <c r="C1967" s="3">
        <v>53</v>
      </c>
      <c r="D1967" s="22" t="s">
        <v>2157</v>
      </c>
      <c r="E1967" s="12" t="s">
        <v>16415</v>
      </c>
      <c r="F1967" s="12" t="s">
        <v>16416</v>
      </c>
      <c r="G1967" s="12" t="s">
        <v>16417</v>
      </c>
      <c r="H1967" s="12" t="s">
        <v>16418</v>
      </c>
      <c r="I1967" s="12" t="s">
        <v>16419</v>
      </c>
      <c r="J1967" t="s">
        <v>16420</v>
      </c>
      <c r="K1967" s="4">
        <v>43</v>
      </c>
      <c r="L1967" s="3">
        <v>12</v>
      </c>
      <c r="M1967" s="3">
        <v>3819</v>
      </c>
      <c r="O1967" s="4">
        <v>43</v>
      </c>
      <c r="P1967" s="3">
        <v>3819</v>
      </c>
    </row>
    <row r="1968" spans="1:16" x14ac:dyDescent="0.25">
      <c r="A1968" s="3">
        <v>1967</v>
      </c>
      <c r="B1968" s="3">
        <v>16</v>
      </c>
      <c r="C1968" s="3">
        <v>54</v>
      </c>
      <c r="D1968" s="22" t="s">
        <v>2158</v>
      </c>
      <c r="E1968" s="12" t="s">
        <v>16421</v>
      </c>
      <c r="F1968" s="12" t="s">
        <v>16422</v>
      </c>
      <c r="G1968" s="12" t="s">
        <v>16423</v>
      </c>
      <c r="H1968" s="12" t="s">
        <v>16423</v>
      </c>
      <c r="I1968" s="12" t="s">
        <v>16424</v>
      </c>
      <c r="J1968" t="s">
        <v>16425</v>
      </c>
      <c r="K1968" s="4">
        <v>38</v>
      </c>
      <c r="L1968" s="3">
        <v>10</v>
      </c>
      <c r="M1968" s="3">
        <v>4930</v>
      </c>
      <c r="O1968" s="4">
        <v>38</v>
      </c>
      <c r="P1968" s="3">
        <v>4930</v>
      </c>
    </row>
    <row r="1969" spans="1:16" x14ac:dyDescent="0.25">
      <c r="A1969" s="3">
        <v>1968</v>
      </c>
      <c r="B1969" s="3">
        <v>16</v>
      </c>
      <c r="C1969" s="3">
        <v>55</v>
      </c>
      <c r="D1969" s="22" t="s">
        <v>2159</v>
      </c>
      <c r="E1969" s="12" t="s">
        <v>16426</v>
      </c>
      <c r="F1969" s="12" t="s">
        <v>16427</v>
      </c>
      <c r="G1969" s="12" t="s">
        <v>16428</v>
      </c>
      <c r="H1969" s="12" t="s">
        <v>16428</v>
      </c>
      <c r="I1969" s="12" t="s">
        <v>16429</v>
      </c>
      <c r="J1969" t="s">
        <v>16430</v>
      </c>
      <c r="K1969" s="4">
        <v>34</v>
      </c>
      <c r="L1969" s="3">
        <v>6</v>
      </c>
      <c r="M1969" s="3">
        <v>2716</v>
      </c>
      <c r="O1969" s="4">
        <v>34</v>
      </c>
      <c r="P1969" s="3">
        <v>2716</v>
      </c>
    </row>
    <row r="1970" spans="1:16" x14ac:dyDescent="0.25">
      <c r="A1970" s="3">
        <v>1969</v>
      </c>
      <c r="B1970" s="3">
        <v>16</v>
      </c>
      <c r="C1970" s="3">
        <v>56</v>
      </c>
      <c r="D1970" s="22" t="s">
        <v>2160</v>
      </c>
      <c r="E1970" s="12" t="s">
        <v>16431</v>
      </c>
      <c r="F1970" s="12" t="s">
        <v>16432</v>
      </c>
      <c r="G1970" s="12" t="s">
        <v>16433</v>
      </c>
      <c r="H1970" s="12" t="s">
        <v>16434</v>
      </c>
      <c r="I1970" s="12" t="s">
        <v>16435</v>
      </c>
      <c r="J1970" t="s">
        <v>16436</v>
      </c>
      <c r="K1970" s="4">
        <v>56</v>
      </c>
      <c r="L1970" s="3">
        <v>12</v>
      </c>
      <c r="M1970" s="3">
        <v>3913</v>
      </c>
      <c r="O1970" s="4">
        <v>56</v>
      </c>
      <c r="P1970" s="3">
        <v>3913</v>
      </c>
    </row>
    <row r="1971" spans="1:16" x14ac:dyDescent="0.25">
      <c r="A1971" s="3">
        <v>1970</v>
      </c>
      <c r="B1971" s="3">
        <v>16</v>
      </c>
      <c r="C1971" s="3">
        <v>57</v>
      </c>
      <c r="D1971" s="22" t="s">
        <v>2161</v>
      </c>
      <c r="E1971" s="12" t="s">
        <v>16437</v>
      </c>
      <c r="F1971" s="12" t="s">
        <v>16438</v>
      </c>
      <c r="G1971" s="12" t="s">
        <v>16439</v>
      </c>
      <c r="H1971" s="12" t="s">
        <v>16439</v>
      </c>
      <c r="I1971" s="12" t="s">
        <v>16440</v>
      </c>
      <c r="J1971" t="s">
        <v>16441</v>
      </c>
      <c r="K1971" s="4">
        <v>32</v>
      </c>
      <c r="L1971" s="3">
        <v>7</v>
      </c>
      <c r="M1971" s="3">
        <v>1741</v>
      </c>
      <c r="O1971" s="4">
        <v>32</v>
      </c>
      <c r="P1971" s="3">
        <v>1741</v>
      </c>
    </row>
    <row r="1972" spans="1:16" x14ac:dyDescent="0.25">
      <c r="A1972" s="3">
        <v>1971</v>
      </c>
      <c r="B1972" s="3">
        <v>16</v>
      </c>
      <c r="C1972" s="3">
        <v>58</v>
      </c>
      <c r="D1972" s="22" t="s">
        <v>2162</v>
      </c>
      <c r="E1972" s="12" t="s">
        <v>16442</v>
      </c>
      <c r="F1972" s="12" t="s">
        <v>16443</v>
      </c>
      <c r="G1972" s="12" t="s">
        <v>16444</v>
      </c>
      <c r="H1972" s="12" t="s">
        <v>16444</v>
      </c>
      <c r="I1972" s="12" t="s">
        <v>16445</v>
      </c>
      <c r="J1972" t="s">
        <v>16446</v>
      </c>
      <c r="K1972" s="4">
        <v>37</v>
      </c>
      <c r="L1972" s="3">
        <v>9</v>
      </c>
      <c r="M1972" s="3">
        <v>3909</v>
      </c>
      <c r="O1972" s="4">
        <v>37</v>
      </c>
      <c r="P1972" s="3">
        <v>3909</v>
      </c>
    </row>
    <row r="1973" spans="1:16" x14ac:dyDescent="0.25">
      <c r="A1973" s="3">
        <v>1972</v>
      </c>
      <c r="B1973" s="3">
        <v>16</v>
      </c>
      <c r="C1973" s="3">
        <v>59</v>
      </c>
      <c r="D1973" s="22" t="s">
        <v>2163</v>
      </c>
      <c r="E1973" s="12" t="s">
        <v>16447</v>
      </c>
      <c r="F1973" s="12" t="s">
        <v>16448</v>
      </c>
      <c r="G1973" s="12" t="s">
        <v>16449</v>
      </c>
      <c r="H1973" s="12" t="s">
        <v>16449</v>
      </c>
      <c r="I1973" s="12" t="s">
        <v>16450</v>
      </c>
      <c r="J1973" t="s">
        <v>16451</v>
      </c>
      <c r="K1973" s="4">
        <v>64</v>
      </c>
      <c r="L1973" s="3">
        <v>19</v>
      </c>
      <c r="M1973" s="3">
        <v>3020</v>
      </c>
      <c r="O1973" s="4">
        <v>64</v>
      </c>
      <c r="P1973" s="3">
        <v>3020</v>
      </c>
    </row>
    <row r="1974" spans="1:16" x14ac:dyDescent="0.25">
      <c r="A1974" s="3">
        <v>1973</v>
      </c>
      <c r="B1974" s="3">
        <v>16</v>
      </c>
      <c r="C1974" s="3">
        <v>60</v>
      </c>
      <c r="D1974" s="22" t="s">
        <v>2164</v>
      </c>
      <c r="E1974" s="12" t="s">
        <v>16452</v>
      </c>
      <c r="F1974" s="12" t="s">
        <v>16453</v>
      </c>
      <c r="G1974" s="12" t="s">
        <v>16454</v>
      </c>
      <c r="H1974" s="12" t="s">
        <v>16454</v>
      </c>
      <c r="I1974" s="12" t="s">
        <v>16455</v>
      </c>
      <c r="J1974" t="s">
        <v>16456</v>
      </c>
      <c r="K1974" s="4">
        <v>59</v>
      </c>
      <c r="L1974" s="3">
        <v>12</v>
      </c>
      <c r="M1974" s="3">
        <v>3586</v>
      </c>
      <c r="O1974" s="4">
        <v>59</v>
      </c>
      <c r="P1974" s="3">
        <v>3586</v>
      </c>
    </row>
    <row r="1975" spans="1:16" x14ac:dyDescent="0.25">
      <c r="A1975" s="3">
        <v>1974</v>
      </c>
      <c r="B1975" s="3">
        <v>16</v>
      </c>
      <c r="C1975" s="3">
        <v>61</v>
      </c>
      <c r="D1975" s="22" t="s">
        <v>2165</v>
      </c>
      <c r="E1975" s="12" t="s">
        <v>16457</v>
      </c>
      <c r="F1975" s="12" t="s">
        <v>16458</v>
      </c>
      <c r="G1975" s="12" t="s">
        <v>16459</v>
      </c>
      <c r="H1975" s="12" t="s">
        <v>16460</v>
      </c>
      <c r="I1975" s="12" t="s">
        <v>16461</v>
      </c>
      <c r="J1975" t="s">
        <v>16462</v>
      </c>
      <c r="K1975" s="4">
        <v>96</v>
      </c>
      <c r="L1975" s="3">
        <v>23</v>
      </c>
      <c r="M1975" s="3">
        <v>7722</v>
      </c>
      <c r="O1975" s="4">
        <v>96</v>
      </c>
      <c r="P1975" s="3">
        <v>7722</v>
      </c>
    </row>
    <row r="1976" spans="1:16" x14ac:dyDescent="0.25">
      <c r="A1976" s="3">
        <v>1975</v>
      </c>
      <c r="B1976" s="3">
        <v>16</v>
      </c>
      <c r="C1976" s="3">
        <v>62</v>
      </c>
      <c r="D1976" s="22" t="s">
        <v>2166</v>
      </c>
      <c r="E1976" s="12" t="s">
        <v>16463</v>
      </c>
      <c r="F1976" s="12" t="s">
        <v>16464</v>
      </c>
      <c r="G1976" s="12" t="s">
        <v>16465</v>
      </c>
      <c r="H1976" s="12" t="s">
        <v>16465</v>
      </c>
      <c r="I1976" s="12" t="s">
        <v>16466</v>
      </c>
      <c r="J1976" t="s">
        <v>16467</v>
      </c>
      <c r="K1976" s="4">
        <v>71</v>
      </c>
      <c r="L1976" s="3">
        <v>17</v>
      </c>
      <c r="M1976" s="3">
        <v>3941</v>
      </c>
      <c r="O1976" s="4">
        <v>71</v>
      </c>
      <c r="P1976" s="3">
        <v>3941</v>
      </c>
    </row>
    <row r="1977" spans="1:16" x14ac:dyDescent="0.25">
      <c r="A1977" s="3">
        <v>1976</v>
      </c>
      <c r="B1977" s="3">
        <v>16</v>
      </c>
      <c r="C1977" s="3">
        <v>63</v>
      </c>
      <c r="D1977" s="22" t="s">
        <v>2167</v>
      </c>
      <c r="E1977" s="12" t="s">
        <v>16468</v>
      </c>
      <c r="F1977" s="12" t="s">
        <v>16469</v>
      </c>
      <c r="G1977" s="12" t="s">
        <v>16470</v>
      </c>
      <c r="H1977" s="12" t="s">
        <v>16470</v>
      </c>
      <c r="I1977" s="12" t="s">
        <v>16471</v>
      </c>
      <c r="J1977" t="s">
        <v>16472</v>
      </c>
      <c r="K1977" s="4">
        <v>70</v>
      </c>
      <c r="L1977" s="3">
        <v>17</v>
      </c>
      <c r="M1977" s="3">
        <v>3318</v>
      </c>
      <c r="O1977" s="4">
        <v>70</v>
      </c>
      <c r="P1977" s="3">
        <v>3318</v>
      </c>
    </row>
    <row r="1978" spans="1:16" x14ac:dyDescent="0.25">
      <c r="A1978" s="3">
        <v>1977</v>
      </c>
      <c r="B1978" s="3">
        <v>16</v>
      </c>
      <c r="C1978" s="3">
        <v>64</v>
      </c>
      <c r="D1978" s="22" t="s">
        <v>2168</v>
      </c>
      <c r="E1978" s="12" t="s">
        <v>16473</v>
      </c>
      <c r="F1978" s="12" t="s">
        <v>16474</v>
      </c>
      <c r="G1978" s="12" t="s">
        <v>16475</v>
      </c>
      <c r="H1978" s="12" t="s">
        <v>16475</v>
      </c>
      <c r="I1978" s="12" t="s">
        <v>16476</v>
      </c>
      <c r="J1978" t="s">
        <v>16477</v>
      </c>
      <c r="K1978" s="4">
        <v>62</v>
      </c>
      <c r="L1978" s="3">
        <v>14</v>
      </c>
      <c r="M1978" s="3">
        <v>3944</v>
      </c>
      <c r="O1978" s="4">
        <v>62</v>
      </c>
      <c r="P1978" s="3">
        <v>3944</v>
      </c>
    </row>
    <row r="1979" spans="1:16" x14ac:dyDescent="0.25">
      <c r="A1979" s="3">
        <v>1978</v>
      </c>
      <c r="B1979" s="3">
        <v>16</v>
      </c>
      <c r="C1979" s="3">
        <v>65</v>
      </c>
      <c r="D1979" s="22" t="s">
        <v>2169</v>
      </c>
      <c r="E1979" s="12" t="s">
        <v>16478</v>
      </c>
      <c r="F1979" s="12" t="s">
        <v>16479</v>
      </c>
      <c r="G1979" s="12" t="s">
        <v>16480</v>
      </c>
      <c r="H1979" s="12" t="s">
        <v>16480</v>
      </c>
      <c r="I1979" s="12" t="s">
        <v>16481</v>
      </c>
      <c r="J1979" t="s">
        <v>16482</v>
      </c>
      <c r="K1979" s="4">
        <v>62</v>
      </c>
      <c r="L1979" s="3">
        <v>16</v>
      </c>
      <c r="M1979" s="3">
        <v>3442</v>
      </c>
      <c r="O1979" s="4">
        <v>62</v>
      </c>
      <c r="P1979" s="3">
        <v>3442</v>
      </c>
    </row>
    <row r="1980" spans="1:16" x14ac:dyDescent="0.25">
      <c r="A1980" s="3">
        <v>1979</v>
      </c>
      <c r="B1980" s="3">
        <v>16</v>
      </c>
      <c r="C1980" s="3">
        <v>66</v>
      </c>
      <c r="D1980" s="22" t="s">
        <v>2170</v>
      </c>
      <c r="E1980" s="12" t="s">
        <v>16483</v>
      </c>
      <c r="F1980" s="12" t="s">
        <v>16484</v>
      </c>
      <c r="G1980" s="12" t="s">
        <v>16485</v>
      </c>
      <c r="H1980" s="12" t="s">
        <v>16485</v>
      </c>
      <c r="I1980" s="12" t="s">
        <v>16486</v>
      </c>
      <c r="J1980" t="s">
        <v>16487</v>
      </c>
      <c r="K1980" s="4">
        <v>67</v>
      </c>
      <c r="L1980" s="3">
        <v>17</v>
      </c>
      <c r="M1980" s="3">
        <v>4740</v>
      </c>
      <c r="O1980" s="4">
        <v>67</v>
      </c>
      <c r="P1980" s="3">
        <v>4740</v>
      </c>
    </row>
    <row r="1981" spans="1:16" x14ac:dyDescent="0.25">
      <c r="A1981" s="3">
        <v>1980</v>
      </c>
      <c r="B1981" s="3">
        <v>16</v>
      </c>
      <c r="C1981" s="3">
        <v>67</v>
      </c>
      <c r="D1981" s="22" t="s">
        <v>2171</v>
      </c>
      <c r="E1981" s="12" t="s">
        <v>16488</v>
      </c>
      <c r="F1981" s="12" t="s">
        <v>16489</v>
      </c>
      <c r="G1981" s="12" t="s">
        <v>16490</v>
      </c>
      <c r="H1981" s="12" t="s">
        <v>16490</v>
      </c>
      <c r="I1981" s="12" t="s">
        <v>16491</v>
      </c>
      <c r="J1981" t="s">
        <v>16492</v>
      </c>
      <c r="K1981" s="4">
        <v>64</v>
      </c>
      <c r="L1981" s="3">
        <v>15</v>
      </c>
      <c r="M1981" s="3">
        <v>6462</v>
      </c>
      <c r="O1981" s="4">
        <v>64</v>
      </c>
      <c r="P1981" s="3">
        <v>6462</v>
      </c>
    </row>
    <row r="1982" spans="1:16" x14ac:dyDescent="0.25">
      <c r="A1982" s="3">
        <v>1981</v>
      </c>
      <c r="B1982" s="3">
        <v>16</v>
      </c>
      <c r="C1982" s="3">
        <v>68</v>
      </c>
      <c r="D1982" s="22" t="s">
        <v>2172</v>
      </c>
      <c r="E1982" s="12" t="s">
        <v>16493</v>
      </c>
      <c r="F1982" s="12" t="s">
        <v>16494</v>
      </c>
      <c r="G1982" s="12" t="s">
        <v>16495</v>
      </c>
      <c r="H1982" s="12" t="s">
        <v>16495</v>
      </c>
      <c r="I1982" s="12" t="s">
        <v>16496</v>
      </c>
      <c r="J1982" t="s">
        <v>16497</v>
      </c>
      <c r="K1982" s="4">
        <v>54</v>
      </c>
      <c r="L1982" s="3">
        <v>13</v>
      </c>
      <c r="M1982" s="3">
        <v>4104</v>
      </c>
      <c r="O1982" s="4">
        <v>54</v>
      </c>
      <c r="P1982" s="3">
        <v>4104</v>
      </c>
    </row>
    <row r="1983" spans="1:16" x14ac:dyDescent="0.25">
      <c r="A1983" s="3">
        <v>1982</v>
      </c>
      <c r="B1983" s="3">
        <v>16</v>
      </c>
      <c r="C1983" s="3">
        <v>69</v>
      </c>
      <c r="D1983" s="22" t="s">
        <v>2173</v>
      </c>
      <c r="E1983" s="12" t="s">
        <v>16498</v>
      </c>
      <c r="F1983" s="12" t="s">
        <v>16499</v>
      </c>
      <c r="G1983" s="12" t="s">
        <v>16500</v>
      </c>
      <c r="H1983" s="12" t="s">
        <v>16500</v>
      </c>
      <c r="I1983" s="12" t="s">
        <v>16501</v>
      </c>
      <c r="J1983" t="s">
        <v>16502</v>
      </c>
      <c r="K1983" s="4">
        <v>92</v>
      </c>
      <c r="L1983" s="3">
        <v>24</v>
      </c>
      <c r="M1983" s="3">
        <v>8436</v>
      </c>
      <c r="O1983" s="4">
        <v>92</v>
      </c>
      <c r="P1983" s="3">
        <v>8436</v>
      </c>
    </row>
    <row r="1984" spans="1:16" x14ac:dyDescent="0.25">
      <c r="A1984" s="3">
        <v>1983</v>
      </c>
      <c r="B1984" s="3">
        <v>16</v>
      </c>
      <c r="C1984" s="3">
        <v>70</v>
      </c>
      <c r="D1984" s="22" t="s">
        <v>2174</v>
      </c>
      <c r="E1984" s="12" t="s">
        <v>16503</v>
      </c>
      <c r="F1984" s="12" t="s">
        <v>16504</v>
      </c>
      <c r="G1984" s="12" t="s">
        <v>16505</v>
      </c>
      <c r="H1984" s="12" t="s">
        <v>16506</v>
      </c>
      <c r="I1984" s="12" t="s">
        <v>16507</v>
      </c>
      <c r="J1984" t="s">
        <v>16508</v>
      </c>
      <c r="K1984" s="4">
        <v>74</v>
      </c>
      <c r="L1984" s="3">
        <v>20</v>
      </c>
      <c r="M1984" s="3">
        <v>5091</v>
      </c>
      <c r="O1984" s="4">
        <v>74</v>
      </c>
      <c r="P1984" s="3">
        <v>5091</v>
      </c>
    </row>
    <row r="1985" spans="1:16" x14ac:dyDescent="0.25">
      <c r="A1985" s="3">
        <v>1984</v>
      </c>
      <c r="B1985" s="3">
        <v>16</v>
      </c>
      <c r="C1985" s="3">
        <v>71</v>
      </c>
      <c r="D1985" s="22" t="s">
        <v>2175</v>
      </c>
      <c r="E1985" s="12" t="s">
        <v>16509</v>
      </c>
      <c r="F1985" s="12" t="s">
        <v>16510</v>
      </c>
      <c r="G1985" s="12" t="s">
        <v>16511</v>
      </c>
      <c r="H1985" s="12" t="s">
        <v>16511</v>
      </c>
      <c r="I1985" s="12" t="s">
        <v>16512</v>
      </c>
      <c r="J1985" t="s">
        <v>16513</v>
      </c>
      <c r="K1985" s="4">
        <v>91</v>
      </c>
      <c r="L1985" s="3">
        <v>22</v>
      </c>
      <c r="M1985" s="3">
        <v>7192</v>
      </c>
      <c r="O1985" s="4">
        <v>91</v>
      </c>
      <c r="P1985" s="3">
        <v>7192</v>
      </c>
    </row>
    <row r="1986" spans="1:16" x14ac:dyDescent="0.25">
      <c r="A1986" s="3">
        <v>1985</v>
      </c>
      <c r="B1986" s="3">
        <v>16</v>
      </c>
      <c r="C1986" s="3">
        <v>72</v>
      </c>
      <c r="D1986" s="22" t="s">
        <v>2176</v>
      </c>
      <c r="E1986" s="12" t="s">
        <v>16514</v>
      </c>
      <c r="F1986" s="12" t="s">
        <v>16515</v>
      </c>
      <c r="G1986" s="12" t="s">
        <v>16516</v>
      </c>
      <c r="H1986" s="12" t="s">
        <v>16516</v>
      </c>
      <c r="I1986" s="12" t="s">
        <v>16517</v>
      </c>
      <c r="J1986" t="s">
        <v>16518</v>
      </c>
      <c r="K1986" s="4">
        <v>94</v>
      </c>
      <c r="L1986" s="3">
        <v>21</v>
      </c>
      <c r="M1986" s="3">
        <v>3482</v>
      </c>
      <c r="O1986" s="4">
        <v>94</v>
      </c>
      <c r="P1986" s="3">
        <v>3482</v>
      </c>
    </row>
    <row r="1987" spans="1:16" x14ac:dyDescent="0.25">
      <c r="A1987" s="3">
        <v>1986</v>
      </c>
      <c r="B1987" s="3">
        <v>16</v>
      </c>
      <c r="C1987" s="3">
        <v>73</v>
      </c>
      <c r="D1987" s="22" t="s">
        <v>2177</v>
      </c>
      <c r="E1987" s="12" t="s">
        <v>16519</v>
      </c>
      <c r="F1987" s="12" t="s">
        <v>16520</v>
      </c>
      <c r="G1987" s="12" t="s">
        <v>16521</v>
      </c>
      <c r="H1987" s="12" t="s">
        <v>16522</v>
      </c>
      <c r="I1987" s="12" t="s">
        <v>16523</v>
      </c>
      <c r="J1987" t="s">
        <v>16524</v>
      </c>
      <c r="K1987" s="4">
        <v>60</v>
      </c>
      <c r="L1987" s="3">
        <v>15</v>
      </c>
      <c r="M1987" s="3">
        <v>3548</v>
      </c>
      <c r="O1987" s="4">
        <v>60</v>
      </c>
      <c r="P1987" s="3">
        <v>3548</v>
      </c>
    </row>
    <row r="1988" spans="1:16" x14ac:dyDescent="0.25">
      <c r="A1988" s="3">
        <v>1987</v>
      </c>
      <c r="B1988" s="3">
        <v>16</v>
      </c>
      <c r="C1988" s="3">
        <v>74</v>
      </c>
      <c r="D1988" s="22" t="s">
        <v>2178</v>
      </c>
      <c r="E1988" s="12" t="s">
        <v>16525</v>
      </c>
      <c r="F1988" s="12" t="s">
        <v>16526</v>
      </c>
      <c r="G1988" s="12" t="s">
        <v>16527</v>
      </c>
      <c r="H1988" s="12" t="s">
        <v>16527</v>
      </c>
      <c r="I1988" s="12" t="s">
        <v>16528</v>
      </c>
      <c r="J1988" t="s">
        <v>16529</v>
      </c>
      <c r="K1988" s="4">
        <v>42</v>
      </c>
      <c r="L1988" s="3">
        <v>10</v>
      </c>
      <c r="M1988" s="3">
        <v>3579</v>
      </c>
      <c r="O1988" s="4">
        <v>42</v>
      </c>
      <c r="P1988" s="3">
        <v>3579</v>
      </c>
    </row>
    <row r="1989" spans="1:16" x14ac:dyDescent="0.25">
      <c r="A1989" s="3">
        <v>1988</v>
      </c>
      <c r="B1989" s="3">
        <v>16</v>
      </c>
      <c r="C1989" s="3">
        <v>75</v>
      </c>
      <c r="D1989" s="22" t="s">
        <v>2179</v>
      </c>
      <c r="E1989" s="12" t="s">
        <v>16530</v>
      </c>
      <c r="F1989" s="12" t="s">
        <v>16531</v>
      </c>
      <c r="G1989" s="12" t="s">
        <v>16532</v>
      </c>
      <c r="H1989" s="12" t="s">
        <v>16532</v>
      </c>
      <c r="I1989" s="12" t="s">
        <v>16533</v>
      </c>
      <c r="J1989" t="s">
        <v>16534</v>
      </c>
      <c r="K1989" s="4">
        <v>101</v>
      </c>
      <c r="L1989" s="3">
        <v>27</v>
      </c>
      <c r="M1989" s="3">
        <v>6241</v>
      </c>
      <c r="O1989" s="4">
        <v>101</v>
      </c>
      <c r="P1989" s="3">
        <v>6241</v>
      </c>
    </row>
    <row r="1990" spans="1:16" x14ac:dyDescent="0.25">
      <c r="A1990" s="3">
        <v>1989</v>
      </c>
      <c r="B1990" s="3">
        <v>16</v>
      </c>
      <c r="C1990" s="3">
        <v>76</v>
      </c>
      <c r="D1990" s="22" t="s">
        <v>2180</v>
      </c>
      <c r="E1990" s="12" t="s">
        <v>16535</v>
      </c>
      <c r="F1990" s="12" t="s">
        <v>16536</v>
      </c>
      <c r="G1990" s="12" t="s">
        <v>16537</v>
      </c>
      <c r="H1990" s="12" t="s">
        <v>16537</v>
      </c>
      <c r="I1990" s="12" t="s">
        <v>16538</v>
      </c>
      <c r="J1990" t="s">
        <v>16539</v>
      </c>
      <c r="K1990" s="4">
        <v>108</v>
      </c>
      <c r="L1990" s="3">
        <v>29</v>
      </c>
      <c r="M1990" s="3">
        <v>6571</v>
      </c>
      <c r="O1990" s="4">
        <v>108</v>
      </c>
      <c r="P1990" s="3">
        <v>6571</v>
      </c>
    </row>
    <row r="1991" spans="1:16" x14ac:dyDescent="0.25">
      <c r="A1991" s="3">
        <v>1990</v>
      </c>
      <c r="B1991" s="3">
        <v>16</v>
      </c>
      <c r="C1991" s="3">
        <v>77</v>
      </c>
      <c r="D1991" s="22" t="s">
        <v>2181</v>
      </c>
      <c r="E1991" s="12" t="s">
        <v>16540</v>
      </c>
      <c r="F1991" s="12" t="s">
        <v>16541</v>
      </c>
      <c r="G1991" s="12" t="s">
        <v>16542</v>
      </c>
      <c r="H1991" s="12" t="s">
        <v>16542</v>
      </c>
      <c r="I1991" s="12" t="s">
        <v>16543</v>
      </c>
      <c r="J1991" t="s">
        <v>16544</v>
      </c>
      <c r="K1991" s="4">
        <v>69</v>
      </c>
      <c r="L1991" s="3">
        <v>19</v>
      </c>
      <c r="M1991" s="3">
        <v>4789</v>
      </c>
      <c r="O1991" s="4">
        <v>69</v>
      </c>
      <c r="P1991" s="3">
        <v>4789</v>
      </c>
    </row>
    <row r="1992" spans="1:16" x14ac:dyDescent="0.25">
      <c r="A1992" s="3">
        <v>1991</v>
      </c>
      <c r="B1992" s="3">
        <v>16</v>
      </c>
      <c r="C1992" s="3">
        <v>78</v>
      </c>
      <c r="D1992" s="22" t="s">
        <v>2182</v>
      </c>
      <c r="E1992" s="12" t="s">
        <v>16545</v>
      </c>
      <c r="F1992" s="12" t="s">
        <v>16546</v>
      </c>
      <c r="G1992" s="12" t="s">
        <v>16547</v>
      </c>
      <c r="H1992" s="12" t="s">
        <v>16548</v>
      </c>
      <c r="I1992" s="12" t="s">
        <v>16549</v>
      </c>
      <c r="J1992" t="s">
        <v>16550</v>
      </c>
      <c r="K1992" s="4">
        <v>73</v>
      </c>
      <c r="L1992" s="3">
        <v>15</v>
      </c>
      <c r="M1992" s="3">
        <v>4562</v>
      </c>
      <c r="O1992" s="4">
        <v>73</v>
      </c>
      <c r="P1992" s="3">
        <v>4562</v>
      </c>
    </row>
    <row r="1993" spans="1:16" x14ac:dyDescent="0.25">
      <c r="A1993" s="3">
        <v>1992</v>
      </c>
      <c r="B1993" s="3">
        <v>16</v>
      </c>
      <c r="C1993" s="3">
        <v>79</v>
      </c>
      <c r="D1993" s="22" t="s">
        <v>2183</v>
      </c>
      <c r="E1993" s="12" t="s">
        <v>16551</v>
      </c>
      <c r="F1993" s="12" t="s">
        <v>16552</v>
      </c>
      <c r="G1993" s="12" t="s">
        <v>16553</v>
      </c>
      <c r="H1993" s="12" t="s">
        <v>16553</v>
      </c>
      <c r="I1993" s="12" t="s">
        <v>16554</v>
      </c>
      <c r="J1993" t="s">
        <v>16555</v>
      </c>
      <c r="K1993" s="4">
        <v>67</v>
      </c>
      <c r="L1993" s="3">
        <v>18</v>
      </c>
      <c r="M1993" s="3">
        <v>4106</v>
      </c>
      <c r="O1993" s="4">
        <v>67</v>
      </c>
      <c r="P1993" s="3">
        <v>4106</v>
      </c>
    </row>
    <row r="1994" spans="1:16" x14ac:dyDescent="0.25">
      <c r="A1994" s="3">
        <v>1993</v>
      </c>
      <c r="B1994" s="3">
        <v>16</v>
      </c>
      <c r="C1994" s="3">
        <v>80</v>
      </c>
      <c r="D1994" s="22" t="s">
        <v>2184</v>
      </c>
      <c r="E1994" s="12" t="s">
        <v>16556</v>
      </c>
      <c r="F1994" s="12" t="s">
        <v>16557</v>
      </c>
      <c r="G1994" s="12" t="s">
        <v>16558</v>
      </c>
      <c r="H1994" s="12" t="s">
        <v>16558</v>
      </c>
      <c r="I1994" s="12" t="s">
        <v>16559</v>
      </c>
      <c r="J1994" t="s">
        <v>16560</v>
      </c>
      <c r="K1994" s="4">
        <v>116</v>
      </c>
      <c r="L1994" s="3">
        <v>25</v>
      </c>
      <c r="M1994" s="3">
        <v>8023</v>
      </c>
      <c r="O1994" s="4">
        <v>116</v>
      </c>
      <c r="P1994" s="3">
        <v>8023</v>
      </c>
    </row>
    <row r="1995" spans="1:16" x14ac:dyDescent="0.25">
      <c r="A1995" s="3">
        <v>1994</v>
      </c>
      <c r="B1995" s="3">
        <v>16</v>
      </c>
      <c r="C1995" s="3">
        <v>81</v>
      </c>
      <c r="D1995" s="22" t="s">
        <v>2185</v>
      </c>
      <c r="E1995" s="12" t="s">
        <v>16561</v>
      </c>
      <c r="F1995" s="12" t="s">
        <v>16562</v>
      </c>
      <c r="G1995" s="12" t="s">
        <v>16563</v>
      </c>
      <c r="H1995" s="12" t="s">
        <v>16563</v>
      </c>
      <c r="I1995" s="12" t="s">
        <v>16564</v>
      </c>
      <c r="J1995" t="s">
        <v>16565</v>
      </c>
      <c r="K1995" s="4">
        <v>106</v>
      </c>
      <c r="L1995" s="3">
        <v>25</v>
      </c>
      <c r="M1995" s="3">
        <v>7557</v>
      </c>
      <c r="O1995" s="4">
        <v>106</v>
      </c>
      <c r="P1995" s="3">
        <v>7557</v>
      </c>
    </row>
    <row r="1996" spans="1:16" x14ac:dyDescent="0.25">
      <c r="A1996" s="3">
        <v>1995</v>
      </c>
      <c r="B1996" s="3">
        <v>16</v>
      </c>
      <c r="C1996" s="3">
        <v>82</v>
      </c>
      <c r="D1996" s="22" t="s">
        <v>2186</v>
      </c>
      <c r="E1996" s="12" t="s">
        <v>16566</v>
      </c>
      <c r="F1996" s="12" t="s">
        <v>16567</v>
      </c>
      <c r="G1996" s="12" t="s">
        <v>16568</v>
      </c>
      <c r="H1996" s="12" t="s">
        <v>16568</v>
      </c>
      <c r="I1996" s="12" t="s">
        <v>16569</v>
      </c>
      <c r="J1996" t="s">
        <v>16570</v>
      </c>
      <c r="K1996" s="4">
        <v>28</v>
      </c>
      <c r="L1996" s="3">
        <v>6</v>
      </c>
      <c r="M1996" s="3">
        <v>2072</v>
      </c>
      <c r="O1996" s="4">
        <v>28</v>
      </c>
      <c r="P1996" s="3">
        <v>2072</v>
      </c>
    </row>
    <row r="1997" spans="1:16" x14ac:dyDescent="0.25">
      <c r="A1997" s="3">
        <v>1996</v>
      </c>
      <c r="B1997" s="3">
        <v>16</v>
      </c>
      <c r="C1997" s="3">
        <v>83</v>
      </c>
      <c r="D1997" s="22" t="s">
        <v>2187</v>
      </c>
      <c r="E1997" s="12" t="s">
        <v>16571</v>
      </c>
      <c r="F1997" s="12" t="s">
        <v>16572</v>
      </c>
      <c r="G1997" s="12" t="s">
        <v>16573</v>
      </c>
      <c r="H1997" s="12" t="s">
        <v>16573</v>
      </c>
      <c r="I1997" s="12" t="s">
        <v>16574</v>
      </c>
      <c r="J1997" t="s">
        <v>16575</v>
      </c>
      <c r="K1997" s="4">
        <v>38</v>
      </c>
      <c r="L1997" s="3">
        <v>7</v>
      </c>
      <c r="M1997" s="3">
        <v>3083</v>
      </c>
      <c r="O1997" s="4">
        <v>38</v>
      </c>
      <c r="P1997" s="3">
        <v>3083</v>
      </c>
    </row>
    <row r="1998" spans="1:16" x14ac:dyDescent="0.25">
      <c r="A1998" s="3">
        <v>1997</v>
      </c>
      <c r="B1998" s="3">
        <v>16</v>
      </c>
      <c r="C1998" s="3">
        <v>84</v>
      </c>
      <c r="D1998" s="22" t="s">
        <v>2188</v>
      </c>
      <c r="E1998" s="12" t="s">
        <v>16576</v>
      </c>
      <c r="F1998" s="12" t="s">
        <v>16577</v>
      </c>
      <c r="G1998" s="12" t="s">
        <v>16578</v>
      </c>
      <c r="H1998" s="12" t="s">
        <v>16578</v>
      </c>
      <c r="I1998" s="12" t="s">
        <v>16579</v>
      </c>
      <c r="J1998" t="s">
        <v>16580</v>
      </c>
      <c r="K1998" s="4">
        <v>51</v>
      </c>
      <c r="L1998" s="3">
        <v>14</v>
      </c>
      <c r="M1998" s="3">
        <v>4734</v>
      </c>
      <c r="O1998" s="4">
        <v>51</v>
      </c>
      <c r="P1998" s="3">
        <v>4734</v>
      </c>
    </row>
    <row r="1999" spans="1:16" x14ac:dyDescent="0.25">
      <c r="A1999" s="3">
        <v>1998</v>
      </c>
      <c r="B1999" s="3">
        <v>16</v>
      </c>
      <c r="C1999" s="3">
        <v>85</v>
      </c>
      <c r="D1999" s="22" t="s">
        <v>2189</v>
      </c>
      <c r="E1999" s="12" t="s">
        <v>16581</v>
      </c>
      <c r="F1999" s="12" t="s">
        <v>16582</v>
      </c>
      <c r="G1999" s="12" t="s">
        <v>16583</v>
      </c>
      <c r="H1999" s="12" t="s">
        <v>16583</v>
      </c>
      <c r="I1999" s="12" t="s">
        <v>16584</v>
      </c>
      <c r="J1999" t="s">
        <v>16585</v>
      </c>
      <c r="K1999" s="4">
        <v>45</v>
      </c>
      <c r="L1999" s="3">
        <v>11</v>
      </c>
      <c r="M1999" s="3">
        <v>5826</v>
      </c>
      <c r="O1999" s="4">
        <v>45</v>
      </c>
      <c r="P1999" s="3">
        <v>5826</v>
      </c>
    </row>
    <row r="2000" spans="1:16" x14ac:dyDescent="0.25">
      <c r="A2000" s="3">
        <v>1999</v>
      </c>
      <c r="B2000" s="3">
        <v>16</v>
      </c>
      <c r="C2000" s="3">
        <v>86</v>
      </c>
      <c r="D2000" s="22" t="s">
        <v>2190</v>
      </c>
      <c r="E2000" s="12" t="s">
        <v>16586</v>
      </c>
      <c r="F2000" s="12" t="s">
        <v>16587</v>
      </c>
      <c r="G2000" s="12" t="s">
        <v>16588</v>
      </c>
      <c r="H2000" s="12" t="s">
        <v>16588</v>
      </c>
      <c r="I2000" s="12" t="s">
        <v>16589</v>
      </c>
      <c r="J2000" t="s">
        <v>16590</v>
      </c>
      <c r="K2000" s="4">
        <v>91</v>
      </c>
      <c r="L2000" s="3">
        <v>19</v>
      </c>
      <c r="M2000" s="3">
        <v>6361</v>
      </c>
      <c r="O2000" s="4">
        <v>91</v>
      </c>
      <c r="P2000" s="3">
        <v>6361</v>
      </c>
    </row>
    <row r="2001" spans="1:16" x14ac:dyDescent="0.25">
      <c r="A2001" s="3">
        <v>2000</v>
      </c>
      <c r="B2001" s="3">
        <v>16</v>
      </c>
      <c r="C2001" s="3">
        <v>87</v>
      </c>
      <c r="D2001" s="22" t="s">
        <v>2191</v>
      </c>
      <c r="E2001" s="12" t="s">
        <v>16591</v>
      </c>
      <c r="F2001" s="12" t="s">
        <v>16592</v>
      </c>
      <c r="G2001" s="12" t="s">
        <v>16593</v>
      </c>
      <c r="H2001" s="12" t="s">
        <v>16593</v>
      </c>
      <c r="I2001" s="12" t="s">
        <v>16594</v>
      </c>
      <c r="J2001" t="s">
        <v>16595</v>
      </c>
      <c r="K2001" s="4">
        <v>43</v>
      </c>
      <c r="L2001" s="3">
        <v>10</v>
      </c>
      <c r="M2001" s="3">
        <v>3044</v>
      </c>
      <c r="O2001" s="4">
        <v>43</v>
      </c>
      <c r="P2001" s="3">
        <v>3044</v>
      </c>
    </row>
    <row r="2002" spans="1:16" x14ac:dyDescent="0.25">
      <c r="A2002" s="3">
        <v>2001</v>
      </c>
      <c r="B2002" s="3">
        <v>16</v>
      </c>
      <c r="C2002" s="3">
        <v>88</v>
      </c>
      <c r="D2002" s="22" t="s">
        <v>2192</v>
      </c>
      <c r="E2002" s="12" t="s">
        <v>16596</v>
      </c>
      <c r="F2002" s="12" t="s">
        <v>16597</v>
      </c>
      <c r="G2002" s="12" t="s">
        <v>16598</v>
      </c>
      <c r="H2002" s="12" t="s">
        <v>16598</v>
      </c>
      <c r="I2002" s="12" t="s">
        <v>16599</v>
      </c>
      <c r="J2002" t="s">
        <v>16600</v>
      </c>
      <c r="K2002" s="4">
        <v>58</v>
      </c>
      <c r="L2002" s="3">
        <v>13</v>
      </c>
      <c r="M2002" s="3">
        <v>3694</v>
      </c>
      <c r="O2002" s="4">
        <v>58</v>
      </c>
      <c r="P2002" s="3">
        <v>3694</v>
      </c>
    </row>
    <row r="2003" spans="1:16" x14ac:dyDescent="0.25">
      <c r="A2003" s="3">
        <v>2002</v>
      </c>
      <c r="B2003" s="3">
        <v>16</v>
      </c>
      <c r="C2003" s="3">
        <v>89</v>
      </c>
      <c r="D2003" s="22" t="s">
        <v>2193</v>
      </c>
      <c r="E2003" s="12" t="s">
        <v>16601</v>
      </c>
      <c r="F2003" s="12" t="s">
        <v>16602</v>
      </c>
      <c r="G2003" s="12" t="s">
        <v>16603</v>
      </c>
      <c r="H2003" s="12" t="s">
        <v>16603</v>
      </c>
      <c r="I2003" s="12" t="s">
        <v>16604</v>
      </c>
      <c r="J2003" t="s">
        <v>16605</v>
      </c>
      <c r="K2003" s="4">
        <v>101</v>
      </c>
      <c r="L2003" s="3">
        <v>24</v>
      </c>
      <c r="M2003" s="3">
        <v>4909</v>
      </c>
      <c r="O2003" s="4">
        <v>101</v>
      </c>
      <c r="P2003" s="3">
        <v>4909</v>
      </c>
    </row>
    <row r="2004" spans="1:16" x14ac:dyDescent="0.25">
      <c r="A2004" s="3">
        <v>2003</v>
      </c>
      <c r="B2004" s="3">
        <v>16</v>
      </c>
      <c r="C2004" s="3">
        <v>90</v>
      </c>
      <c r="D2004" s="22" t="s">
        <v>2194</v>
      </c>
      <c r="E2004" s="12" t="s">
        <v>16606</v>
      </c>
      <c r="F2004" s="12" t="s">
        <v>16607</v>
      </c>
      <c r="G2004" s="12" t="s">
        <v>16608</v>
      </c>
      <c r="H2004" s="12" t="s">
        <v>16608</v>
      </c>
      <c r="I2004" s="12" t="s">
        <v>16609</v>
      </c>
      <c r="J2004" t="s">
        <v>16610</v>
      </c>
      <c r="K2004" s="4">
        <v>80</v>
      </c>
      <c r="L2004" s="3">
        <v>16</v>
      </c>
      <c r="M2004" s="3">
        <v>6766</v>
      </c>
      <c r="O2004" s="4">
        <v>80</v>
      </c>
      <c r="P2004" s="3">
        <v>6766</v>
      </c>
    </row>
    <row r="2005" spans="1:16" x14ac:dyDescent="0.25">
      <c r="A2005" s="3">
        <v>2004</v>
      </c>
      <c r="B2005" s="3">
        <v>16</v>
      </c>
      <c r="C2005" s="3">
        <v>91</v>
      </c>
      <c r="D2005" s="22" t="s">
        <v>2195</v>
      </c>
      <c r="E2005" s="12" t="s">
        <v>16611</v>
      </c>
      <c r="F2005" s="12" t="s">
        <v>16612</v>
      </c>
      <c r="G2005" s="12" t="s">
        <v>16613</v>
      </c>
      <c r="H2005" s="12" t="s">
        <v>16613</v>
      </c>
      <c r="I2005" s="12" t="s">
        <v>16614</v>
      </c>
      <c r="J2005" t="s">
        <v>16615</v>
      </c>
      <c r="K2005" s="4">
        <v>87</v>
      </c>
      <c r="L2005" s="3">
        <v>20</v>
      </c>
      <c r="M2005" s="3">
        <v>5490</v>
      </c>
      <c r="O2005" s="4">
        <v>87</v>
      </c>
      <c r="P2005" s="3">
        <v>5490</v>
      </c>
    </row>
    <row r="2006" spans="1:16" x14ac:dyDescent="0.25">
      <c r="A2006" s="3">
        <v>2005</v>
      </c>
      <c r="B2006" s="3">
        <v>16</v>
      </c>
      <c r="C2006" s="3">
        <v>92</v>
      </c>
      <c r="D2006" s="22" t="s">
        <v>2196</v>
      </c>
      <c r="E2006" s="12" t="s">
        <v>16616</v>
      </c>
      <c r="F2006" s="12" t="s">
        <v>16617</v>
      </c>
      <c r="G2006" s="12" t="s">
        <v>16618</v>
      </c>
      <c r="H2006" s="12" t="s">
        <v>16618</v>
      </c>
      <c r="I2006" s="12" t="s">
        <v>16619</v>
      </c>
      <c r="J2006" t="s">
        <v>16620</v>
      </c>
      <c r="K2006" s="4">
        <v>128</v>
      </c>
      <c r="L2006" s="3">
        <v>32</v>
      </c>
      <c r="M2006" s="3">
        <v>11209</v>
      </c>
      <c r="O2006" s="4">
        <v>128</v>
      </c>
      <c r="P2006" s="3">
        <v>11209</v>
      </c>
    </row>
    <row r="2007" spans="1:16" x14ac:dyDescent="0.25">
      <c r="A2007" s="3">
        <v>2006</v>
      </c>
      <c r="B2007" s="3">
        <v>16</v>
      </c>
      <c r="C2007" s="3">
        <v>93</v>
      </c>
      <c r="D2007" s="22" t="s">
        <v>2197</v>
      </c>
      <c r="E2007" s="12" t="s">
        <v>16621</v>
      </c>
      <c r="F2007" s="12" t="s">
        <v>16622</v>
      </c>
      <c r="G2007" s="12" t="s">
        <v>16623</v>
      </c>
      <c r="H2007" s="12" t="s">
        <v>16624</v>
      </c>
      <c r="I2007" s="12" t="s">
        <v>16625</v>
      </c>
      <c r="J2007" t="s">
        <v>16626</v>
      </c>
      <c r="K2007" s="4">
        <v>67</v>
      </c>
      <c r="L2007" s="3">
        <v>17</v>
      </c>
      <c r="M2007" s="3">
        <v>4251</v>
      </c>
      <c r="O2007" s="4">
        <v>67</v>
      </c>
      <c r="P2007" s="3">
        <v>4251</v>
      </c>
    </row>
    <row r="2008" spans="1:16" x14ac:dyDescent="0.25">
      <c r="A2008" s="3">
        <v>2007</v>
      </c>
      <c r="B2008" s="3">
        <v>16</v>
      </c>
      <c r="C2008" s="3">
        <v>94</v>
      </c>
      <c r="D2008" s="22" t="s">
        <v>2198</v>
      </c>
      <c r="E2008" s="12" t="s">
        <v>16627</v>
      </c>
      <c r="F2008" s="12" t="s">
        <v>16628</v>
      </c>
      <c r="G2008" s="12" t="s">
        <v>16629</v>
      </c>
      <c r="H2008" s="12" t="s">
        <v>16629</v>
      </c>
      <c r="I2008" s="12" t="s">
        <v>16630</v>
      </c>
      <c r="J2008" t="s">
        <v>16631</v>
      </c>
      <c r="K2008" s="4">
        <v>82</v>
      </c>
      <c r="L2008" s="3">
        <v>19</v>
      </c>
      <c r="M2008" s="3">
        <v>8788</v>
      </c>
      <c r="O2008" s="4">
        <v>82</v>
      </c>
      <c r="P2008" s="3">
        <v>8788</v>
      </c>
    </row>
    <row r="2009" spans="1:16" x14ac:dyDescent="0.25">
      <c r="A2009" s="3">
        <v>2008</v>
      </c>
      <c r="B2009" s="3">
        <v>16</v>
      </c>
      <c r="C2009" s="3">
        <v>95</v>
      </c>
      <c r="D2009" s="22" t="s">
        <v>2199</v>
      </c>
      <c r="E2009" s="12" t="s">
        <v>16632</v>
      </c>
      <c r="F2009" s="12" t="s">
        <v>16633</v>
      </c>
      <c r="G2009" s="12" t="s">
        <v>16634</v>
      </c>
      <c r="H2009" s="12" t="s">
        <v>16634</v>
      </c>
      <c r="I2009" s="12" t="s">
        <v>16635</v>
      </c>
      <c r="J2009" t="s">
        <v>16636</v>
      </c>
      <c r="K2009" s="4">
        <v>57</v>
      </c>
      <c r="L2009" s="3">
        <v>15</v>
      </c>
      <c r="M2009" s="3">
        <v>4603</v>
      </c>
      <c r="O2009" s="4">
        <v>57</v>
      </c>
      <c r="P2009" s="3">
        <v>4603</v>
      </c>
    </row>
    <row r="2010" spans="1:16" x14ac:dyDescent="0.25">
      <c r="A2010" s="3">
        <v>2009</v>
      </c>
      <c r="B2010" s="3">
        <v>16</v>
      </c>
      <c r="C2010" s="3">
        <v>96</v>
      </c>
      <c r="D2010" s="22" t="s">
        <v>2200</v>
      </c>
      <c r="E2010" s="12" t="s">
        <v>16637</v>
      </c>
      <c r="F2010" s="12" t="s">
        <v>16638</v>
      </c>
      <c r="G2010" s="12" t="s">
        <v>16639</v>
      </c>
      <c r="H2010" s="12" t="s">
        <v>16639</v>
      </c>
      <c r="I2010" s="12" t="s">
        <v>16640</v>
      </c>
      <c r="J2010" t="s">
        <v>16641</v>
      </c>
      <c r="K2010" s="4">
        <v>64</v>
      </c>
      <c r="L2010" s="3">
        <v>15</v>
      </c>
      <c r="M2010" s="3">
        <v>2650</v>
      </c>
      <c r="O2010" s="4">
        <v>64</v>
      </c>
      <c r="P2010" s="3">
        <v>2650</v>
      </c>
    </row>
    <row r="2011" spans="1:16" x14ac:dyDescent="0.25">
      <c r="A2011" s="3">
        <v>2010</v>
      </c>
      <c r="B2011" s="3">
        <v>16</v>
      </c>
      <c r="C2011" s="3">
        <v>97</v>
      </c>
      <c r="D2011" s="22" t="s">
        <v>2201</v>
      </c>
      <c r="E2011" s="12" t="s">
        <v>16642</v>
      </c>
      <c r="F2011" s="12" t="s">
        <v>16643</v>
      </c>
      <c r="G2011" s="12" t="s">
        <v>16644</v>
      </c>
      <c r="H2011" s="12" t="s">
        <v>16644</v>
      </c>
      <c r="I2011" s="12" t="s">
        <v>16645</v>
      </c>
      <c r="J2011" t="s">
        <v>16646</v>
      </c>
      <c r="K2011" s="4">
        <v>75</v>
      </c>
      <c r="L2011" s="3">
        <v>18</v>
      </c>
      <c r="M2011" s="3">
        <v>3284</v>
      </c>
      <c r="O2011" s="4">
        <v>75</v>
      </c>
      <c r="P2011" s="3">
        <v>3284</v>
      </c>
    </row>
    <row r="2012" spans="1:16" x14ac:dyDescent="0.25">
      <c r="A2012" s="3">
        <v>2011</v>
      </c>
      <c r="B2012" s="3">
        <v>16</v>
      </c>
      <c r="C2012" s="3">
        <v>98</v>
      </c>
      <c r="D2012" s="22" t="s">
        <v>2202</v>
      </c>
      <c r="E2012" s="12" t="s">
        <v>16647</v>
      </c>
      <c r="F2012" s="12" t="s">
        <v>16648</v>
      </c>
      <c r="G2012" s="12" t="s">
        <v>16649</v>
      </c>
      <c r="H2012" s="12" t="s">
        <v>16649</v>
      </c>
      <c r="I2012" s="12" t="s">
        <v>16650</v>
      </c>
      <c r="J2012" t="s">
        <v>16651</v>
      </c>
      <c r="K2012" s="4">
        <v>40</v>
      </c>
      <c r="L2012" s="3">
        <v>8</v>
      </c>
      <c r="M2012" s="3">
        <v>4019</v>
      </c>
      <c r="O2012" s="4">
        <v>40</v>
      </c>
      <c r="P2012" s="3">
        <v>4019</v>
      </c>
    </row>
    <row r="2013" spans="1:16" x14ac:dyDescent="0.25">
      <c r="A2013" s="3">
        <v>2012</v>
      </c>
      <c r="B2013" s="3">
        <v>16</v>
      </c>
      <c r="C2013" s="3">
        <v>99</v>
      </c>
      <c r="D2013" s="22" t="s">
        <v>2203</v>
      </c>
      <c r="E2013" s="12" t="s">
        <v>16652</v>
      </c>
      <c r="F2013" s="12" t="s">
        <v>16653</v>
      </c>
      <c r="G2013" s="12" t="s">
        <v>16654</v>
      </c>
      <c r="H2013" s="12" t="s">
        <v>16654</v>
      </c>
      <c r="I2013" s="12" t="s">
        <v>16655</v>
      </c>
      <c r="J2013" t="s">
        <v>16656</v>
      </c>
      <c r="K2013" s="4">
        <v>41</v>
      </c>
      <c r="L2013" s="3">
        <v>10</v>
      </c>
      <c r="M2013" s="3">
        <v>2225</v>
      </c>
      <c r="O2013" s="4">
        <v>41</v>
      </c>
      <c r="P2013" s="3">
        <v>2225</v>
      </c>
    </row>
    <row r="2014" spans="1:16" x14ac:dyDescent="0.25">
      <c r="A2014" s="3">
        <v>2013</v>
      </c>
      <c r="B2014" s="3">
        <v>16</v>
      </c>
      <c r="C2014" s="3">
        <v>100</v>
      </c>
      <c r="D2014" s="22" t="s">
        <v>2204</v>
      </c>
      <c r="E2014" s="12" t="s">
        <v>16657</v>
      </c>
      <c r="F2014" s="12" t="s">
        <v>16658</v>
      </c>
      <c r="G2014" s="12" t="s">
        <v>16659</v>
      </c>
      <c r="H2014" s="12" t="s">
        <v>16659</v>
      </c>
      <c r="I2014" s="12" t="s">
        <v>16660</v>
      </c>
      <c r="J2014" t="s">
        <v>16661</v>
      </c>
      <c r="K2014" s="4">
        <v>40</v>
      </c>
      <c r="L2014" s="3">
        <v>9</v>
      </c>
      <c r="M2014" s="3">
        <v>3119</v>
      </c>
      <c r="O2014" s="4">
        <v>40</v>
      </c>
      <c r="P2014" s="3">
        <v>3119</v>
      </c>
    </row>
    <row r="2015" spans="1:16" x14ac:dyDescent="0.25">
      <c r="A2015" s="3">
        <v>2014</v>
      </c>
      <c r="B2015" s="3">
        <v>16</v>
      </c>
      <c r="C2015" s="3">
        <v>101</v>
      </c>
      <c r="D2015" s="22" t="s">
        <v>2205</v>
      </c>
      <c r="E2015" s="12" t="s">
        <v>16662</v>
      </c>
      <c r="F2015" s="12" t="s">
        <v>16663</v>
      </c>
      <c r="G2015" s="12" t="s">
        <v>16664</v>
      </c>
      <c r="H2015" s="12" t="s">
        <v>16664</v>
      </c>
      <c r="I2015" s="12" t="s">
        <v>16665</v>
      </c>
      <c r="J2015" t="s">
        <v>16666</v>
      </c>
      <c r="K2015" s="4">
        <v>69</v>
      </c>
      <c r="L2015" s="3">
        <v>17</v>
      </c>
      <c r="M2015" s="3">
        <v>3729</v>
      </c>
      <c r="O2015" s="4">
        <v>69</v>
      </c>
      <c r="P2015" s="3">
        <v>3729</v>
      </c>
    </row>
    <row r="2016" spans="1:16" x14ac:dyDescent="0.25">
      <c r="A2016" s="3">
        <v>2015</v>
      </c>
      <c r="B2016" s="3">
        <v>16</v>
      </c>
      <c r="C2016" s="3">
        <v>102</v>
      </c>
      <c r="D2016" s="22" t="s">
        <v>2206</v>
      </c>
      <c r="E2016" s="12" t="s">
        <v>16667</v>
      </c>
      <c r="F2016" s="12" t="s">
        <v>16668</v>
      </c>
      <c r="G2016" s="12" t="s">
        <v>16669</v>
      </c>
      <c r="H2016" s="12" t="s">
        <v>16669</v>
      </c>
      <c r="I2016" s="12" t="s">
        <v>16670</v>
      </c>
      <c r="J2016" t="s">
        <v>16671</v>
      </c>
      <c r="K2016" s="4">
        <v>57</v>
      </c>
      <c r="L2016" s="3">
        <v>13</v>
      </c>
      <c r="M2016" s="3">
        <v>3749</v>
      </c>
      <c r="O2016" s="4">
        <v>57</v>
      </c>
      <c r="P2016" s="3">
        <v>3749</v>
      </c>
    </row>
    <row r="2017" spans="1:16" x14ac:dyDescent="0.25">
      <c r="A2017" s="3">
        <v>2016</v>
      </c>
      <c r="B2017" s="3">
        <v>16</v>
      </c>
      <c r="C2017" s="3">
        <v>103</v>
      </c>
      <c r="D2017" s="22" t="s">
        <v>2207</v>
      </c>
      <c r="E2017" s="12" t="s">
        <v>16672</v>
      </c>
      <c r="F2017" s="12" t="s">
        <v>16673</v>
      </c>
      <c r="G2017" s="12" t="s">
        <v>16674</v>
      </c>
      <c r="H2017" s="12" t="s">
        <v>16674</v>
      </c>
      <c r="I2017" s="12" t="s">
        <v>16675</v>
      </c>
      <c r="J2017" t="s">
        <v>16676</v>
      </c>
      <c r="K2017" s="4">
        <v>69</v>
      </c>
      <c r="L2017" s="3">
        <v>16</v>
      </c>
      <c r="M2017" s="3">
        <v>3774</v>
      </c>
      <c r="O2017" s="4">
        <v>69</v>
      </c>
      <c r="P2017" s="3">
        <v>3774</v>
      </c>
    </row>
    <row r="2018" spans="1:16" x14ac:dyDescent="0.25">
      <c r="A2018" s="3">
        <v>2017</v>
      </c>
      <c r="B2018" s="3">
        <v>16</v>
      </c>
      <c r="C2018" s="3">
        <v>104</v>
      </c>
      <c r="D2018" s="22" t="s">
        <v>2208</v>
      </c>
      <c r="E2018" s="12" t="s">
        <v>16677</v>
      </c>
      <c r="F2018" s="12" t="s">
        <v>16678</v>
      </c>
      <c r="G2018" s="12" t="s">
        <v>16679</v>
      </c>
      <c r="H2018" s="12" t="s">
        <v>16680</v>
      </c>
      <c r="I2018" s="12" t="s">
        <v>16681</v>
      </c>
      <c r="J2018" t="s">
        <v>16682</v>
      </c>
      <c r="K2018" s="4">
        <v>48</v>
      </c>
      <c r="L2018" s="3">
        <v>12</v>
      </c>
      <c r="M2018" s="3">
        <v>2621</v>
      </c>
      <c r="O2018" s="4">
        <v>48</v>
      </c>
      <c r="P2018" s="3">
        <v>2621</v>
      </c>
    </row>
    <row r="2019" spans="1:16" x14ac:dyDescent="0.25">
      <c r="A2019" s="3">
        <v>2018</v>
      </c>
      <c r="B2019" s="3">
        <v>16</v>
      </c>
      <c r="C2019" s="3">
        <v>105</v>
      </c>
      <c r="D2019" s="22" t="s">
        <v>2209</v>
      </c>
      <c r="E2019" s="12" t="s">
        <v>16683</v>
      </c>
      <c r="F2019" s="12" t="s">
        <v>16684</v>
      </c>
      <c r="G2019" s="12" t="s">
        <v>16685</v>
      </c>
      <c r="H2019" s="12" t="s">
        <v>16686</v>
      </c>
      <c r="I2019" s="12" t="s">
        <v>16687</v>
      </c>
      <c r="J2019" t="s">
        <v>16688</v>
      </c>
      <c r="K2019" s="4">
        <v>51</v>
      </c>
      <c r="L2019" s="3">
        <v>11</v>
      </c>
      <c r="M2019" s="3">
        <v>3936</v>
      </c>
      <c r="O2019" s="4">
        <v>51</v>
      </c>
      <c r="P2019" s="3">
        <v>3936</v>
      </c>
    </row>
    <row r="2020" spans="1:16" x14ac:dyDescent="0.25">
      <c r="A2020" s="3">
        <v>2019</v>
      </c>
      <c r="B2020" s="3">
        <v>16</v>
      </c>
      <c r="C2020" s="3">
        <v>106</v>
      </c>
      <c r="D2020" s="22" t="s">
        <v>2210</v>
      </c>
      <c r="E2020" s="12" t="s">
        <v>16689</v>
      </c>
      <c r="F2020" s="12" t="s">
        <v>16690</v>
      </c>
      <c r="G2020" s="12" t="s">
        <v>16691</v>
      </c>
      <c r="H2020" s="12" t="s">
        <v>16691</v>
      </c>
      <c r="I2020" s="12" t="s">
        <v>16692</v>
      </c>
      <c r="J2020" t="s">
        <v>16693</v>
      </c>
      <c r="K2020" s="4">
        <v>92</v>
      </c>
      <c r="L2020" s="3">
        <v>24</v>
      </c>
      <c r="M2020" s="3">
        <v>6903</v>
      </c>
      <c r="O2020" s="4">
        <v>92</v>
      </c>
      <c r="P2020" s="3">
        <v>6903</v>
      </c>
    </row>
    <row r="2021" spans="1:16" x14ac:dyDescent="0.25">
      <c r="A2021" s="3">
        <v>2020</v>
      </c>
      <c r="B2021" s="3">
        <v>16</v>
      </c>
      <c r="C2021" s="3">
        <v>107</v>
      </c>
      <c r="D2021" s="22" t="s">
        <v>2211</v>
      </c>
      <c r="E2021" s="12" t="s">
        <v>16694</v>
      </c>
      <c r="F2021" s="12" t="s">
        <v>16695</v>
      </c>
      <c r="G2021" s="12" t="s">
        <v>16696</v>
      </c>
      <c r="H2021" s="12" t="s">
        <v>16696</v>
      </c>
      <c r="I2021" s="12" t="s">
        <v>16697</v>
      </c>
      <c r="J2021" t="s">
        <v>16698</v>
      </c>
      <c r="K2021" s="4">
        <v>62</v>
      </c>
      <c r="L2021" s="3">
        <v>13</v>
      </c>
      <c r="M2021" s="3">
        <v>3181</v>
      </c>
      <c r="O2021" s="4">
        <v>62</v>
      </c>
      <c r="P2021" s="3">
        <v>3181</v>
      </c>
    </row>
    <row r="2022" spans="1:16" x14ac:dyDescent="0.25">
      <c r="A2022" s="3">
        <v>2021</v>
      </c>
      <c r="B2022" s="3">
        <v>16</v>
      </c>
      <c r="C2022" s="3">
        <v>108</v>
      </c>
      <c r="D2022" s="22" t="s">
        <v>2212</v>
      </c>
      <c r="E2022" s="12" t="s">
        <v>16699</v>
      </c>
      <c r="F2022" s="12" t="s">
        <v>16700</v>
      </c>
      <c r="G2022" s="12" t="s">
        <v>16701</v>
      </c>
      <c r="H2022" s="12" t="s">
        <v>16701</v>
      </c>
      <c r="I2022" s="12" t="s">
        <v>16702</v>
      </c>
      <c r="J2022" t="s">
        <v>16703</v>
      </c>
      <c r="K2022" s="4">
        <v>54</v>
      </c>
      <c r="L2022" s="3">
        <v>11</v>
      </c>
      <c r="M2022" s="3">
        <v>3178</v>
      </c>
      <c r="O2022" s="4">
        <v>54</v>
      </c>
      <c r="P2022" s="3">
        <v>3178</v>
      </c>
    </row>
    <row r="2023" spans="1:16" x14ac:dyDescent="0.25">
      <c r="A2023" s="3">
        <v>2022</v>
      </c>
      <c r="B2023" s="3">
        <v>16</v>
      </c>
      <c r="C2023" s="3">
        <v>109</v>
      </c>
      <c r="D2023" s="22" t="s">
        <v>2213</v>
      </c>
      <c r="E2023" s="12" t="s">
        <v>16704</v>
      </c>
      <c r="F2023" s="12" t="s">
        <v>16705</v>
      </c>
      <c r="G2023" s="12" t="s">
        <v>16706</v>
      </c>
      <c r="H2023" s="12" t="s">
        <v>16706</v>
      </c>
      <c r="I2023" s="12" t="s">
        <v>16707</v>
      </c>
      <c r="J2023" t="s">
        <v>16708</v>
      </c>
      <c r="K2023" s="4">
        <v>27</v>
      </c>
      <c r="L2023" s="3">
        <v>7</v>
      </c>
      <c r="M2023" s="3">
        <v>2290</v>
      </c>
      <c r="O2023" s="4">
        <v>27</v>
      </c>
      <c r="P2023" s="3">
        <v>2290</v>
      </c>
    </row>
    <row r="2024" spans="1:16" x14ac:dyDescent="0.25">
      <c r="A2024" s="3">
        <v>2023</v>
      </c>
      <c r="B2024" s="3">
        <v>16</v>
      </c>
      <c r="C2024" s="3">
        <v>110</v>
      </c>
      <c r="D2024" s="22" t="s">
        <v>2214</v>
      </c>
      <c r="E2024" s="12" t="s">
        <v>16709</v>
      </c>
      <c r="F2024" s="12" t="s">
        <v>16710</v>
      </c>
      <c r="G2024" s="12" t="s">
        <v>16711</v>
      </c>
      <c r="H2024" s="12" t="s">
        <v>16711</v>
      </c>
      <c r="I2024" s="12" t="s">
        <v>16712</v>
      </c>
      <c r="J2024" t="s">
        <v>16713</v>
      </c>
      <c r="K2024" s="4">
        <v>64</v>
      </c>
      <c r="L2024" s="3">
        <v>18</v>
      </c>
      <c r="M2024" s="3">
        <v>5476</v>
      </c>
      <c r="O2024" s="4">
        <v>64</v>
      </c>
      <c r="P2024" s="3">
        <v>5476</v>
      </c>
    </row>
    <row r="2025" spans="1:16" x14ac:dyDescent="0.25">
      <c r="A2025" s="3">
        <v>2024</v>
      </c>
      <c r="B2025" s="3">
        <v>16</v>
      </c>
      <c r="C2025" s="3">
        <v>111</v>
      </c>
      <c r="D2025" s="22" t="s">
        <v>2215</v>
      </c>
      <c r="E2025" s="12" t="s">
        <v>16714</v>
      </c>
      <c r="F2025" s="12" t="s">
        <v>16714</v>
      </c>
      <c r="G2025" s="12" t="s">
        <v>16715</v>
      </c>
      <c r="H2025" s="12" t="s">
        <v>16715</v>
      </c>
      <c r="I2025" s="12" t="s">
        <v>16716</v>
      </c>
      <c r="J2025" t="s">
        <v>16717</v>
      </c>
      <c r="K2025" s="4">
        <v>50</v>
      </c>
      <c r="L2025" s="3">
        <v>15</v>
      </c>
      <c r="M2025" s="3">
        <v>4301</v>
      </c>
      <c r="O2025" s="4">
        <v>50</v>
      </c>
      <c r="P2025" s="3">
        <v>4301</v>
      </c>
    </row>
    <row r="2026" spans="1:16" x14ac:dyDescent="0.25">
      <c r="A2026" s="3">
        <v>2025</v>
      </c>
      <c r="B2026" s="3">
        <v>16</v>
      </c>
      <c r="C2026" s="3">
        <v>112</v>
      </c>
      <c r="D2026" s="22" t="s">
        <v>2216</v>
      </c>
      <c r="E2026" s="12" t="s">
        <v>16718</v>
      </c>
      <c r="F2026" s="12" t="s">
        <v>16719</v>
      </c>
      <c r="G2026" s="12" t="s">
        <v>16720</v>
      </c>
      <c r="H2026" s="12" t="s">
        <v>16720</v>
      </c>
      <c r="I2026" s="12" t="s">
        <v>16721</v>
      </c>
      <c r="J2026" t="s">
        <v>16722</v>
      </c>
      <c r="K2026" s="4">
        <v>107</v>
      </c>
      <c r="L2026" s="3">
        <v>24</v>
      </c>
      <c r="M2026" s="3">
        <v>8163</v>
      </c>
      <c r="O2026" s="4">
        <v>107</v>
      </c>
      <c r="P2026" s="3">
        <v>8163</v>
      </c>
    </row>
    <row r="2027" spans="1:16" x14ac:dyDescent="0.25">
      <c r="A2027" s="3">
        <v>2026</v>
      </c>
      <c r="B2027" s="3">
        <v>16</v>
      </c>
      <c r="C2027" s="3">
        <v>113</v>
      </c>
      <c r="D2027" s="22" t="s">
        <v>2217</v>
      </c>
      <c r="E2027" s="12" t="s">
        <v>16723</v>
      </c>
      <c r="F2027" s="12" t="s">
        <v>16724</v>
      </c>
      <c r="G2027" s="12" t="s">
        <v>16725</v>
      </c>
      <c r="H2027" s="12" t="s">
        <v>16725</v>
      </c>
      <c r="I2027" s="12" t="s">
        <v>16726</v>
      </c>
      <c r="J2027" t="s">
        <v>16727</v>
      </c>
      <c r="K2027" s="4">
        <v>43</v>
      </c>
      <c r="L2027" s="3">
        <v>9</v>
      </c>
      <c r="M2027" s="3">
        <v>4741</v>
      </c>
      <c r="O2027" s="4">
        <v>43</v>
      </c>
      <c r="P2027" s="3">
        <v>4741</v>
      </c>
    </row>
    <row r="2028" spans="1:16" x14ac:dyDescent="0.25">
      <c r="A2028" s="3">
        <v>2027</v>
      </c>
      <c r="B2028" s="3">
        <v>16</v>
      </c>
      <c r="C2028" s="3">
        <v>114</v>
      </c>
      <c r="D2028" s="22" t="s">
        <v>2218</v>
      </c>
      <c r="E2028" s="12" t="s">
        <v>16728</v>
      </c>
      <c r="F2028" s="12" t="s">
        <v>16729</v>
      </c>
      <c r="G2028" s="12" t="s">
        <v>16730</v>
      </c>
      <c r="H2028" s="12" t="s">
        <v>16730</v>
      </c>
      <c r="I2028" s="12" t="s">
        <v>16731</v>
      </c>
      <c r="J2028" t="s">
        <v>16732</v>
      </c>
      <c r="K2028" s="4">
        <v>56</v>
      </c>
      <c r="L2028" s="3">
        <v>13</v>
      </c>
      <c r="M2028" s="3">
        <v>3012</v>
      </c>
      <c r="O2028" s="4">
        <v>56</v>
      </c>
      <c r="P2028" s="3">
        <v>3012</v>
      </c>
    </row>
    <row r="2029" spans="1:16" x14ac:dyDescent="0.25">
      <c r="A2029" s="3">
        <v>2028</v>
      </c>
      <c r="B2029" s="3">
        <v>16</v>
      </c>
      <c r="C2029" s="3">
        <v>115</v>
      </c>
      <c r="D2029" s="22" t="s">
        <v>2219</v>
      </c>
      <c r="E2029" s="12" t="s">
        <v>16733</v>
      </c>
      <c r="F2029" s="12" t="s">
        <v>16734</v>
      </c>
      <c r="G2029" s="12" t="s">
        <v>16735</v>
      </c>
      <c r="H2029" s="12" t="s">
        <v>16735</v>
      </c>
      <c r="I2029" s="12" t="s">
        <v>16736</v>
      </c>
      <c r="J2029" t="s">
        <v>16737</v>
      </c>
      <c r="K2029" s="4">
        <v>84</v>
      </c>
      <c r="L2029" s="3">
        <v>22</v>
      </c>
      <c r="M2029" s="3">
        <v>8701</v>
      </c>
      <c r="O2029" s="4">
        <v>84</v>
      </c>
      <c r="P2029" s="3">
        <v>8701</v>
      </c>
    </row>
    <row r="2030" spans="1:16" x14ac:dyDescent="0.25">
      <c r="A2030" s="3">
        <v>2029</v>
      </c>
      <c r="B2030" s="3">
        <v>16</v>
      </c>
      <c r="C2030" s="3">
        <v>116</v>
      </c>
      <c r="D2030" s="22" t="s">
        <v>2220</v>
      </c>
      <c r="E2030" s="12" t="s">
        <v>16738</v>
      </c>
      <c r="F2030" s="12" t="s">
        <v>16739</v>
      </c>
      <c r="G2030" s="12" t="s">
        <v>16740</v>
      </c>
      <c r="H2030" s="12" t="s">
        <v>16740</v>
      </c>
      <c r="I2030" s="12" t="s">
        <v>16741</v>
      </c>
      <c r="J2030" t="s">
        <v>16742</v>
      </c>
      <c r="K2030" s="4">
        <v>93</v>
      </c>
      <c r="L2030" s="3">
        <v>22</v>
      </c>
      <c r="M2030" s="3">
        <v>9088</v>
      </c>
      <c r="O2030" s="4">
        <v>93</v>
      </c>
      <c r="P2030" s="3">
        <v>9088</v>
      </c>
    </row>
    <row r="2031" spans="1:16" x14ac:dyDescent="0.25">
      <c r="A2031" s="3">
        <v>2030</v>
      </c>
      <c r="B2031" s="3">
        <v>16</v>
      </c>
      <c r="C2031" s="3">
        <v>117</v>
      </c>
      <c r="D2031" s="22" t="s">
        <v>2221</v>
      </c>
      <c r="E2031" s="12" t="s">
        <v>16743</v>
      </c>
      <c r="F2031" s="12" t="s">
        <v>16743</v>
      </c>
      <c r="G2031" s="12" t="s">
        <v>16744</v>
      </c>
      <c r="H2031" s="12" t="s">
        <v>16744</v>
      </c>
      <c r="I2031" s="12" t="s">
        <v>16745</v>
      </c>
      <c r="J2031" t="s">
        <v>16746</v>
      </c>
      <c r="K2031" s="4">
        <v>19</v>
      </c>
      <c r="L2031" s="3">
        <v>5</v>
      </c>
      <c r="M2031" s="3">
        <v>1615</v>
      </c>
      <c r="O2031" s="4">
        <v>19</v>
      </c>
      <c r="P2031" s="3">
        <v>1615</v>
      </c>
    </row>
    <row r="2032" spans="1:16" x14ac:dyDescent="0.25">
      <c r="A2032" s="3">
        <v>2031</v>
      </c>
      <c r="B2032" s="3">
        <v>16</v>
      </c>
      <c r="C2032" s="3">
        <v>118</v>
      </c>
      <c r="D2032" s="22" t="s">
        <v>2222</v>
      </c>
      <c r="E2032" s="12" t="s">
        <v>16747</v>
      </c>
      <c r="F2032" s="12" t="s">
        <v>16748</v>
      </c>
      <c r="G2032" s="12" t="s">
        <v>16749</v>
      </c>
      <c r="H2032" s="12" t="s">
        <v>16749</v>
      </c>
      <c r="I2032" s="12" t="s">
        <v>16750</v>
      </c>
      <c r="J2032" t="s">
        <v>16751</v>
      </c>
      <c r="K2032" s="4">
        <v>65</v>
      </c>
      <c r="L2032" s="3">
        <v>15</v>
      </c>
      <c r="M2032" s="3">
        <v>4515</v>
      </c>
      <c r="O2032" s="4">
        <v>65</v>
      </c>
      <c r="P2032" s="3">
        <v>4515</v>
      </c>
    </row>
    <row r="2033" spans="1:16" x14ac:dyDescent="0.25">
      <c r="A2033" s="3">
        <v>2032</v>
      </c>
      <c r="B2033" s="3">
        <v>16</v>
      </c>
      <c r="C2033" s="3">
        <v>119</v>
      </c>
      <c r="D2033" s="22" t="s">
        <v>2223</v>
      </c>
      <c r="E2033" s="12" t="s">
        <v>16752</v>
      </c>
      <c r="F2033" s="12" t="s">
        <v>16753</v>
      </c>
      <c r="G2033" s="12" t="s">
        <v>16754</v>
      </c>
      <c r="H2033" s="12" t="s">
        <v>16754</v>
      </c>
      <c r="I2033" s="12" t="s">
        <v>16755</v>
      </c>
      <c r="J2033" t="s">
        <v>16756</v>
      </c>
      <c r="K2033" s="4">
        <v>70</v>
      </c>
      <c r="L2033" s="3">
        <v>19</v>
      </c>
      <c r="M2033" s="3">
        <v>5950</v>
      </c>
      <c r="O2033" s="4">
        <v>70</v>
      </c>
      <c r="P2033" s="3">
        <v>5950</v>
      </c>
    </row>
    <row r="2034" spans="1:16" x14ac:dyDescent="0.25">
      <c r="A2034" s="3">
        <v>2033</v>
      </c>
      <c r="B2034" s="3">
        <v>16</v>
      </c>
      <c r="C2034" s="3">
        <v>120</v>
      </c>
      <c r="D2034" s="22" t="s">
        <v>2224</v>
      </c>
      <c r="E2034" s="12" t="s">
        <v>16757</v>
      </c>
      <c r="F2034" s="12" t="s">
        <v>16758</v>
      </c>
      <c r="G2034" s="12" t="s">
        <v>16759</v>
      </c>
      <c r="H2034" s="12" t="s">
        <v>16759</v>
      </c>
      <c r="I2034" s="12" t="s">
        <v>16760</v>
      </c>
      <c r="J2034" t="s">
        <v>16761</v>
      </c>
      <c r="K2034" s="4">
        <v>42</v>
      </c>
      <c r="L2034" s="3">
        <v>11</v>
      </c>
      <c r="M2034" s="3">
        <v>2039</v>
      </c>
      <c r="O2034" s="4">
        <v>42</v>
      </c>
      <c r="P2034" s="3">
        <v>2039</v>
      </c>
    </row>
    <row r="2035" spans="1:16" x14ac:dyDescent="0.25">
      <c r="A2035" s="3">
        <v>2034</v>
      </c>
      <c r="B2035" s="3">
        <v>16</v>
      </c>
      <c r="C2035" s="3">
        <v>121</v>
      </c>
      <c r="D2035" s="22" t="s">
        <v>2225</v>
      </c>
      <c r="E2035" s="12" t="s">
        <v>16762</v>
      </c>
      <c r="F2035" s="12" t="s">
        <v>16763</v>
      </c>
      <c r="G2035" s="12" t="s">
        <v>16764</v>
      </c>
      <c r="H2035" s="12" t="s">
        <v>16764</v>
      </c>
      <c r="I2035" s="12" t="s">
        <v>16765</v>
      </c>
      <c r="J2035" t="s">
        <v>16766</v>
      </c>
      <c r="K2035" s="4">
        <v>34</v>
      </c>
      <c r="L2035" s="3">
        <v>7</v>
      </c>
      <c r="M2035" s="3">
        <v>2159</v>
      </c>
      <c r="O2035" s="4">
        <v>34</v>
      </c>
      <c r="P2035" s="3">
        <v>2159</v>
      </c>
    </row>
    <row r="2036" spans="1:16" x14ac:dyDescent="0.25">
      <c r="A2036" s="3">
        <v>2035</v>
      </c>
      <c r="B2036" s="3">
        <v>16</v>
      </c>
      <c r="C2036" s="3">
        <v>122</v>
      </c>
      <c r="D2036" s="22" t="s">
        <v>2226</v>
      </c>
      <c r="E2036" s="12" t="s">
        <v>16767</v>
      </c>
      <c r="F2036" s="12" t="s">
        <v>16768</v>
      </c>
      <c r="G2036" s="12" t="s">
        <v>16769</v>
      </c>
      <c r="H2036" s="12" t="s">
        <v>16769</v>
      </c>
      <c r="I2036" s="12" t="s">
        <v>16770</v>
      </c>
      <c r="J2036" t="s">
        <v>16771</v>
      </c>
      <c r="K2036" s="4">
        <v>42</v>
      </c>
      <c r="L2036" s="3">
        <v>9</v>
      </c>
      <c r="M2036" s="3">
        <v>2111</v>
      </c>
      <c r="O2036" s="4">
        <v>42</v>
      </c>
      <c r="P2036" s="3">
        <v>2111</v>
      </c>
    </row>
    <row r="2037" spans="1:16" x14ac:dyDescent="0.25">
      <c r="A2037" s="3">
        <v>2036</v>
      </c>
      <c r="B2037" s="3">
        <v>16</v>
      </c>
      <c r="C2037" s="3">
        <v>123</v>
      </c>
      <c r="D2037" s="22" t="s">
        <v>2227</v>
      </c>
      <c r="E2037" s="12" t="s">
        <v>16772</v>
      </c>
      <c r="F2037" s="12" t="s">
        <v>16773</v>
      </c>
      <c r="G2037" s="12" t="s">
        <v>16774</v>
      </c>
      <c r="H2037" s="12" t="s">
        <v>16774</v>
      </c>
      <c r="I2037" s="12" t="s">
        <v>16775</v>
      </c>
      <c r="J2037" t="s">
        <v>16776</v>
      </c>
      <c r="K2037" s="4">
        <v>48</v>
      </c>
      <c r="L2037" s="3">
        <v>12</v>
      </c>
      <c r="M2037" s="3">
        <v>2542</v>
      </c>
      <c r="O2037" s="4">
        <v>48</v>
      </c>
      <c r="P2037" s="3">
        <v>2542</v>
      </c>
    </row>
    <row r="2038" spans="1:16" x14ac:dyDescent="0.25">
      <c r="A2038" s="3">
        <v>2037</v>
      </c>
      <c r="B2038" s="3">
        <v>16</v>
      </c>
      <c r="C2038" s="3">
        <v>124</v>
      </c>
      <c r="D2038" s="22" t="s">
        <v>2228</v>
      </c>
      <c r="E2038" s="12" t="s">
        <v>16777</v>
      </c>
      <c r="F2038" s="12" t="s">
        <v>16778</v>
      </c>
      <c r="G2038" s="12" t="s">
        <v>16779</v>
      </c>
      <c r="H2038" s="12" t="s">
        <v>16779</v>
      </c>
      <c r="I2038" s="12" t="s">
        <v>16780</v>
      </c>
      <c r="J2038" t="s">
        <v>16781</v>
      </c>
      <c r="K2038" s="4">
        <v>74</v>
      </c>
      <c r="L2038" s="3">
        <v>17</v>
      </c>
      <c r="M2038" s="3">
        <v>5018</v>
      </c>
      <c r="O2038" s="4">
        <v>74</v>
      </c>
      <c r="P2038" s="3">
        <v>5018</v>
      </c>
    </row>
    <row r="2039" spans="1:16" x14ac:dyDescent="0.25">
      <c r="A2039" s="3">
        <v>2038</v>
      </c>
      <c r="B2039" s="3">
        <v>16</v>
      </c>
      <c r="C2039" s="3">
        <v>125</v>
      </c>
      <c r="D2039" s="22" t="s">
        <v>2229</v>
      </c>
      <c r="E2039" s="12" t="s">
        <v>16782</v>
      </c>
      <c r="F2039" s="12" t="s">
        <v>16783</v>
      </c>
      <c r="G2039" s="12" t="s">
        <v>16784</v>
      </c>
      <c r="H2039" s="12" t="s">
        <v>16784</v>
      </c>
      <c r="I2039" s="12" t="s">
        <v>16785</v>
      </c>
      <c r="J2039" t="s">
        <v>16786</v>
      </c>
      <c r="K2039" s="4">
        <v>90</v>
      </c>
      <c r="L2039" s="3">
        <v>22</v>
      </c>
      <c r="M2039" s="3">
        <v>4697</v>
      </c>
      <c r="O2039" s="4">
        <v>90</v>
      </c>
      <c r="P2039" s="3">
        <v>4697</v>
      </c>
    </row>
    <row r="2040" spans="1:16" x14ac:dyDescent="0.25">
      <c r="A2040" s="3">
        <v>2039</v>
      </c>
      <c r="B2040" s="3">
        <v>16</v>
      </c>
      <c r="C2040" s="3">
        <v>126</v>
      </c>
      <c r="D2040" s="22" t="s">
        <v>2230</v>
      </c>
      <c r="E2040" s="12" t="s">
        <v>16787</v>
      </c>
      <c r="F2040" s="12" t="s">
        <v>16788</v>
      </c>
      <c r="G2040" s="12" t="s">
        <v>16789</v>
      </c>
      <c r="H2040" s="12" t="s">
        <v>16789</v>
      </c>
      <c r="I2040" s="12" t="s">
        <v>16790</v>
      </c>
      <c r="J2040" t="s">
        <v>16791</v>
      </c>
      <c r="K2040" s="4">
        <v>52</v>
      </c>
      <c r="L2040" s="3">
        <v>12</v>
      </c>
      <c r="M2040" s="3">
        <v>4259</v>
      </c>
      <c r="O2040" s="4">
        <v>52</v>
      </c>
      <c r="P2040" s="3">
        <v>4259</v>
      </c>
    </row>
    <row r="2041" spans="1:16" x14ac:dyDescent="0.25">
      <c r="A2041" s="3">
        <v>2040</v>
      </c>
      <c r="B2041" s="3">
        <v>16</v>
      </c>
      <c r="C2041" s="3">
        <v>127</v>
      </c>
      <c r="D2041" s="22" t="s">
        <v>2231</v>
      </c>
      <c r="E2041" s="12" t="s">
        <v>16792</v>
      </c>
      <c r="F2041" s="12" t="s">
        <v>16793</v>
      </c>
      <c r="G2041" s="12" t="s">
        <v>16794</v>
      </c>
      <c r="H2041" s="12" t="s">
        <v>16794</v>
      </c>
      <c r="I2041" s="12" t="s">
        <v>16795</v>
      </c>
      <c r="J2041" t="s">
        <v>16796</v>
      </c>
      <c r="K2041" s="4">
        <v>51</v>
      </c>
      <c r="L2041" s="3">
        <v>14</v>
      </c>
      <c r="M2041" s="3">
        <v>3279</v>
      </c>
      <c r="O2041" s="4">
        <v>51</v>
      </c>
      <c r="P2041" s="3">
        <v>3279</v>
      </c>
    </row>
    <row r="2042" spans="1:16" x14ac:dyDescent="0.25">
      <c r="A2042" s="3">
        <v>2041</v>
      </c>
      <c r="B2042" s="3">
        <v>16</v>
      </c>
      <c r="C2042" s="3">
        <v>128</v>
      </c>
      <c r="D2042" s="22" t="s">
        <v>2232</v>
      </c>
      <c r="E2042" s="12" t="s">
        <v>16797</v>
      </c>
      <c r="F2042" s="12" t="s">
        <v>16798</v>
      </c>
      <c r="G2042" s="12" t="s">
        <v>16799</v>
      </c>
      <c r="H2042" s="12" t="s">
        <v>16799</v>
      </c>
      <c r="I2042" s="12" t="s">
        <v>16800</v>
      </c>
      <c r="J2042" t="s">
        <v>16801</v>
      </c>
      <c r="K2042" s="4">
        <v>32</v>
      </c>
      <c r="L2042" s="3">
        <v>8</v>
      </c>
      <c r="M2042" s="3">
        <v>2582</v>
      </c>
      <c r="O2042" s="4">
        <v>32</v>
      </c>
      <c r="P2042" s="3">
        <v>2582</v>
      </c>
    </row>
    <row r="2043" spans="1:16" x14ac:dyDescent="0.25">
      <c r="A2043" s="3">
        <v>2042</v>
      </c>
      <c r="B2043" s="3">
        <v>17</v>
      </c>
      <c r="C2043" s="3">
        <v>0</v>
      </c>
      <c r="D2043" s="22" t="s">
        <v>212</v>
      </c>
      <c r="E2043" s="12" t="s">
        <v>6550</v>
      </c>
      <c r="F2043" s="12" t="s">
        <v>6564</v>
      </c>
      <c r="G2043" s="12" t="s">
        <v>148</v>
      </c>
      <c r="H2043" s="12" t="s">
        <v>148</v>
      </c>
      <c r="I2043" s="12" t="s">
        <v>6565</v>
      </c>
      <c r="J2043" t="s">
        <v>6566</v>
      </c>
      <c r="K2043" s="4">
        <v>19</v>
      </c>
      <c r="L2043" s="3">
        <v>4</v>
      </c>
      <c r="M2043" s="3">
        <v>786</v>
      </c>
      <c r="O2043" s="4">
        <v>19</v>
      </c>
      <c r="P2043" s="3">
        <v>786</v>
      </c>
    </row>
    <row r="2044" spans="1:16" x14ac:dyDescent="0.25">
      <c r="A2044" s="3">
        <v>2043</v>
      </c>
      <c r="B2044" s="3">
        <v>17</v>
      </c>
      <c r="C2044" s="3">
        <v>1</v>
      </c>
      <c r="D2044" s="22" t="s">
        <v>2233</v>
      </c>
      <c r="E2044" s="12" t="s">
        <v>16802</v>
      </c>
      <c r="F2044" s="12" t="s">
        <v>16803</v>
      </c>
      <c r="G2044" s="12" t="s">
        <v>16804</v>
      </c>
      <c r="H2044" s="12" t="s">
        <v>16804</v>
      </c>
      <c r="I2044" s="12" t="s">
        <v>16805</v>
      </c>
      <c r="J2044" t="s">
        <v>16806</v>
      </c>
      <c r="K2044" s="4">
        <v>93</v>
      </c>
      <c r="L2044" s="3">
        <v>21</v>
      </c>
      <c r="M2044" s="3">
        <v>4718</v>
      </c>
      <c r="O2044" s="4">
        <v>93</v>
      </c>
      <c r="P2044" s="3">
        <v>4718</v>
      </c>
    </row>
    <row r="2045" spans="1:16" x14ac:dyDescent="0.25">
      <c r="A2045" s="3">
        <v>2044</v>
      </c>
      <c r="B2045" s="3">
        <v>17</v>
      </c>
      <c r="C2045" s="3">
        <v>2</v>
      </c>
      <c r="D2045" s="22" t="s">
        <v>2234</v>
      </c>
      <c r="E2045" s="12" t="s">
        <v>16807</v>
      </c>
      <c r="F2045" s="12" t="s">
        <v>16808</v>
      </c>
      <c r="G2045" s="12" t="s">
        <v>16809</v>
      </c>
      <c r="H2045" s="12" t="s">
        <v>16809</v>
      </c>
      <c r="I2045" s="12" t="s">
        <v>16810</v>
      </c>
      <c r="J2045" t="s">
        <v>16811</v>
      </c>
      <c r="K2045" s="4">
        <v>55</v>
      </c>
      <c r="L2045" s="3">
        <v>12</v>
      </c>
      <c r="M2045" s="3">
        <v>3981</v>
      </c>
      <c r="O2045" s="4">
        <v>55</v>
      </c>
      <c r="P2045" s="3">
        <v>3981</v>
      </c>
    </row>
    <row r="2046" spans="1:16" x14ac:dyDescent="0.25">
      <c r="A2046" s="3">
        <v>2045</v>
      </c>
      <c r="B2046" s="3">
        <v>17</v>
      </c>
      <c r="C2046" s="3">
        <v>3</v>
      </c>
      <c r="D2046" s="22" t="s">
        <v>2235</v>
      </c>
      <c r="E2046" s="12" t="s">
        <v>16812</v>
      </c>
      <c r="F2046" s="12" t="s">
        <v>16813</v>
      </c>
      <c r="G2046" s="12" t="s">
        <v>16814</v>
      </c>
      <c r="H2046" s="12" t="s">
        <v>16814</v>
      </c>
      <c r="I2046" s="12" t="s">
        <v>16815</v>
      </c>
      <c r="J2046" t="s">
        <v>16816</v>
      </c>
      <c r="K2046" s="4">
        <v>31</v>
      </c>
      <c r="L2046" s="3">
        <v>9</v>
      </c>
      <c r="M2046" s="3">
        <v>2039</v>
      </c>
      <c r="O2046" s="4">
        <v>31</v>
      </c>
      <c r="P2046" s="3">
        <v>2039</v>
      </c>
    </row>
    <row r="2047" spans="1:16" x14ac:dyDescent="0.25">
      <c r="A2047" s="3">
        <v>2046</v>
      </c>
      <c r="B2047" s="3">
        <v>17</v>
      </c>
      <c r="C2047" s="3">
        <v>4</v>
      </c>
      <c r="D2047" s="22" t="s">
        <v>2236</v>
      </c>
      <c r="E2047" s="12" t="s">
        <v>16817</v>
      </c>
      <c r="F2047" s="12" t="s">
        <v>16818</v>
      </c>
      <c r="G2047" s="12" t="s">
        <v>16819</v>
      </c>
      <c r="H2047" s="12" t="s">
        <v>16819</v>
      </c>
      <c r="I2047" s="12" t="s">
        <v>16820</v>
      </c>
      <c r="J2047" t="s">
        <v>16821</v>
      </c>
      <c r="K2047" s="4">
        <v>58</v>
      </c>
      <c r="L2047" s="3">
        <v>13</v>
      </c>
      <c r="M2047" s="3">
        <v>5287</v>
      </c>
      <c r="O2047" s="4">
        <v>58</v>
      </c>
      <c r="P2047" s="3">
        <v>5287</v>
      </c>
    </row>
    <row r="2048" spans="1:16" x14ac:dyDescent="0.25">
      <c r="A2048" s="3">
        <v>2047</v>
      </c>
      <c r="B2048" s="3">
        <v>17</v>
      </c>
      <c r="C2048" s="3">
        <v>5</v>
      </c>
      <c r="D2048" s="22" t="s">
        <v>2237</v>
      </c>
      <c r="E2048" s="12" t="s">
        <v>16822</v>
      </c>
      <c r="F2048" s="12" t="s">
        <v>16823</v>
      </c>
      <c r="G2048" s="12" t="s">
        <v>16824</v>
      </c>
      <c r="H2048" s="12" t="s">
        <v>16824</v>
      </c>
      <c r="I2048" s="12" t="s">
        <v>16825</v>
      </c>
      <c r="J2048" t="s">
        <v>16826</v>
      </c>
      <c r="K2048" s="4">
        <v>75</v>
      </c>
      <c r="L2048" s="3">
        <v>17</v>
      </c>
      <c r="M2048" s="3">
        <v>3782</v>
      </c>
      <c r="O2048" s="4">
        <v>75</v>
      </c>
      <c r="P2048" s="3">
        <v>3782</v>
      </c>
    </row>
    <row r="2049" spans="1:16" x14ac:dyDescent="0.25">
      <c r="A2049" s="3">
        <v>2048</v>
      </c>
      <c r="B2049" s="3">
        <v>17</v>
      </c>
      <c r="C2049" s="3">
        <v>6</v>
      </c>
      <c r="D2049" s="22" t="s">
        <v>2238</v>
      </c>
      <c r="E2049" s="12" t="s">
        <v>16827</v>
      </c>
      <c r="F2049" s="12" t="s">
        <v>16828</v>
      </c>
      <c r="G2049" s="12" t="s">
        <v>16829</v>
      </c>
      <c r="H2049" s="12" t="s">
        <v>16829</v>
      </c>
      <c r="I2049" s="12" t="s">
        <v>16830</v>
      </c>
      <c r="J2049" t="s">
        <v>16831</v>
      </c>
      <c r="K2049" s="4">
        <v>54</v>
      </c>
      <c r="L2049" s="3">
        <v>11</v>
      </c>
      <c r="M2049" s="3">
        <v>2943</v>
      </c>
      <c r="O2049" s="4">
        <v>54</v>
      </c>
      <c r="P2049" s="3">
        <v>2943</v>
      </c>
    </row>
    <row r="2050" spans="1:16" x14ac:dyDescent="0.25">
      <c r="A2050" s="3">
        <v>2049</v>
      </c>
      <c r="B2050" s="3">
        <v>17</v>
      </c>
      <c r="C2050" s="3">
        <v>7</v>
      </c>
      <c r="D2050" s="22" t="s">
        <v>2239</v>
      </c>
      <c r="E2050" s="12" t="s">
        <v>16832</v>
      </c>
      <c r="F2050" s="12" t="s">
        <v>16833</v>
      </c>
      <c r="G2050" s="12" t="s">
        <v>16834</v>
      </c>
      <c r="H2050" s="12" t="s">
        <v>16835</v>
      </c>
      <c r="I2050" s="12" t="s">
        <v>16836</v>
      </c>
      <c r="J2050" t="s">
        <v>16837</v>
      </c>
      <c r="K2050" s="4">
        <v>110</v>
      </c>
      <c r="L2050" s="3">
        <v>23</v>
      </c>
      <c r="M2050" s="3">
        <v>7647</v>
      </c>
      <c r="O2050" s="4">
        <v>110</v>
      </c>
      <c r="P2050" s="3">
        <v>7647</v>
      </c>
    </row>
    <row r="2051" spans="1:16" x14ac:dyDescent="0.25">
      <c r="A2051" s="3">
        <v>2050</v>
      </c>
      <c r="B2051" s="3">
        <v>17</v>
      </c>
      <c r="C2051" s="3">
        <v>8</v>
      </c>
      <c r="D2051" s="22" t="s">
        <v>2240</v>
      </c>
      <c r="E2051" s="12" t="s">
        <v>16838</v>
      </c>
      <c r="F2051" s="12" t="s">
        <v>16838</v>
      </c>
      <c r="G2051" s="12" t="s">
        <v>16839</v>
      </c>
      <c r="H2051" s="12" t="s">
        <v>16839</v>
      </c>
      <c r="I2051" s="12" t="s">
        <v>16840</v>
      </c>
      <c r="J2051" t="s">
        <v>16841</v>
      </c>
      <c r="K2051" s="4">
        <v>48</v>
      </c>
      <c r="L2051" s="3">
        <v>11</v>
      </c>
      <c r="M2051" s="3">
        <v>2454</v>
      </c>
      <c r="O2051" s="4">
        <v>48</v>
      </c>
      <c r="P2051" s="3">
        <v>2454</v>
      </c>
    </row>
    <row r="2052" spans="1:16" x14ac:dyDescent="0.25">
      <c r="A2052" s="3">
        <v>2051</v>
      </c>
      <c r="B2052" s="3">
        <v>17</v>
      </c>
      <c r="C2052" s="3">
        <v>9</v>
      </c>
      <c r="D2052" s="22" t="s">
        <v>2241</v>
      </c>
      <c r="E2052" s="12" t="s">
        <v>16842</v>
      </c>
      <c r="F2052" s="12" t="s">
        <v>16843</v>
      </c>
      <c r="G2052" s="12" t="s">
        <v>16844</v>
      </c>
      <c r="H2052" s="12" t="s">
        <v>16844</v>
      </c>
      <c r="I2052" s="12" t="s">
        <v>16845</v>
      </c>
      <c r="J2052" t="s">
        <v>16846</v>
      </c>
      <c r="K2052" s="4">
        <v>70</v>
      </c>
      <c r="L2052" s="3">
        <v>16</v>
      </c>
      <c r="M2052" s="3">
        <v>4666</v>
      </c>
      <c r="O2052" s="4">
        <v>70</v>
      </c>
      <c r="P2052" s="3">
        <v>4666</v>
      </c>
    </row>
    <row r="2053" spans="1:16" x14ac:dyDescent="0.25">
      <c r="A2053" s="3">
        <v>2052</v>
      </c>
      <c r="B2053" s="3">
        <v>17</v>
      </c>
      <c r="C2053" s="3">
        <v>10</v>
      </c>
      <c r="D2053" s="22" t="s">
        <v>2242</v>
      </c>
      <c r="E2053" s="12" t="s">
        <v>16847</v>
      </c>
      <c r="F2053" s="12" t="s">
        <v>16848</v>
      </c>
      <c r="G2053" s="12" t="s">
        <v>16849</v>
      </c>
      <c r="H2053" s="12" t="s">
        <v>16849</v>
      </c>
      <c r="I2053" s="12" t="s">
        <v>16850</v>
      </c>
      <c r="J2053" t="s">
        <v>16851</v>
      </c>
      <c r="K2053" s="4">
        <v>43</v>
      </c>
      <c r="L2053" s="3">
        <v>9</v>
      </c>
      <c r="M2053" s="3">
        <v>3338</v>
      </c>
      <c r="O2053" s="4">
        <v>43</v>
      </c>
      <c r="P2053" s="3">
        <v>3338</v>
      </c>
    </row>
    <row r="2054" spans="1:16" x14ac:dyDescent="0.25">
      <c r="A2054" s="3">
        <v>2053</v>
      </c>
      <c r="B2054" s="3">
        <v>17</v>
      </c>
      <c r="C2054" s="3">
        <v>11</v>
      </c>
      <c r="D2054" s="22" t="s">
        <v>2243</v>
      </c>
      <c r="E2054" s="12" t="s">
        <v>16852</v>
      </c>
      <c r="F2054" s="12" t="s">
        <v>16853</v>
      </c>
      <c r="G2054" s="12" t="s">
        <v>16854</v>
      </c>
      <c r="H2054" s="12" t="s">
        <v>16854</v>
      </c>
      <c r="I2054" s="12" t="s">
        <v>16855</v>
      </c>
      <c r="J2054" t="s">
        <v>16856</v>
      </c>
      <c r="K2054" s="4">
        <v>41</v>
      </c>
      <c r="L2054" s="3">
        <v>8</v>
      </c>
      <c r="M2054" s="3">
        <v>2118</v>
      </c>
      <c r="O2054" s="4">
        <v>41</v>
      </c>
      <c r="P2054" s="3">
        <v>2118</v>
      </c>
    </row>
    <row r="2055" spans="1:16" x14ac:dyDescent="0.25">
      <c r="A2055" s="3">
        <v>2054</v>
      </c>
      <c r="B2055" s="3">
        <v>17</v>
      </c>
      <c r="C2055" s="3">
        <v>12</v>
      </c>
      <c r="D2055" s="22" t="s">
        <v>2244</v>
      </c>
      <c r="E2055" s="12" t="s">
        <v>16857</v>
      </c>
      <c r="F2055" s="12" t="s">
        <v>16858</v>
      </c>
      <c r="G2055" s="12" t="s">
        <v>16859</v>
      </c>
      <c r="H2055" s="12" t="s">
        <v>16859</v>
      </c>
      <c r="I2055" s="12" t="s">
        <v>16860</v>
      </c>
      <c r="J2055" t="s">
        <v>16861</v>
      </c>
      <c r="K2055" s="4">
        <v>116</v>
      </c>
      <c r="L2055" s="3">
        <v>23</v>
      </c>
      <c r="M2055" s="3">
        <v>7375</v>
      </c>
      <c r="O2055" s="4">
        <v>116</v>
      </c>
      <c r="P2055" s="3">
        <v>7375</v>
      </c>
    </row>
    <row r="2056" spans="1:16" x14ac:dyDescent="0.25">
      <c r="A2056" s="3">
        <v>2055</v>
      </c>
      <c r="B2056" s="3">
        <v>17</v>
      </c>
      <c r="C2056" s="3">
        <v>13</v>
      </c>
      <c r="D2056" s="22" t="s">
        <v>2245</v>
      </c>
      <c r="E2056" s="12" t="s">
        <v>16862</v>
      </c>
      <c r="F2056" s="12" t="s">
        <v>16863</v>
      </c>
      <c r="G2056" s="12" t="s">
        <v>16864</v>
      </c>
      <c r="H2056" s="12" t="s">
        <v>16864</v>
      </c>
      <c r="I2056" s="12" t="s">
        <v>16865</v>
      </c>
      <c r="J2056" t="s">
        <v>16866</v>
      </c>
      <c r="K2056" s="4">
        <v>54</v>
      </c>
      <c r="L2056" s="3">
        <v>13</v>
      </c>
      <c r="M2056" s="3">
        <v>3200</v>
      </c>
      <c r="O2056" s="4">
        <v>54</v>
      </c>
      <c r="P2056" s="3">
        <v>3200</v>
      </c>
    </row>
    <row r="2057" spans="1:16" x14ac:dyDescent="0.25">
      <c r="A2057" s="3">
        <v>2056</v>
      </c>
      <c r="B2057" s="3">
        <v>17</v>
      </c>
      <c r="C2057" s="3">
        <v>14</v>
      </c>
      <c r="D2057" s="22" t="s">
        <v>2246</v>
      </c>
      <c r="E2057" s="12" t="s">
        <v>16867</v>
      </c>
      <c r="F2057" s="12" t="s">
        <v>16868</v>
      </c>
      <c r="G2057" s="12" t="s">
        <v>16869</v>
      </c>
      <c r="H2057" s="12" t="s">
        <v>16869</v>
      </c>
      <c r="I2057" s="12" t="s">
        <v>16870</v>
      </c>
      <c r="J2057" t="s">
        <v>16871</v>
      </c>
      <c r="K2057" s="4">
        <v>30</v>
      </c>
      <c r="L2057" s="3">
        <v>7</v>
      </c>
      <c r="M2057" s="3">
        <v>1364</v>
      </c>
      <c r="O2057" s="4">
        <v>30</v>
      </c>
      <c r="P2057" s="3">
        <v>1364</v>
      </c>
    </row>
    <row r="2058" spans="1:16" x14ac:dyDescent="0.25">
      <c r="A2058" s="3">
        <v>2057</v>
      </c>
      <c r="B2058" s="3">
        <v>17</v>
      </c>
      <c r="C2058" s="3">
        <v>15</v>
      </c>
      <c r="D2058" s="22" t="s">
        <v>2247</v>
      </c>
      <c r="E2058" s="12" t="s">
        <v>16872</v>
      </c>
      <c r="F2058" s="12" t="s">
        <v>16873</v>
      </c>
      <c r="G2058" s="12" t="s">
        <v>16874</v>
      </c>
      <c r="H2058" s="12" t="s">
        <v>16874</v>
      </c>
      <c r="I2058" s="12" t="s">
        <v>16875</v>
      </c>
      <c r="J2058" t="s">
        <v>16876</v>
      </c>
      <c r="K2058" s="4">
        <v>82</v>
      </c>
      <c r="L2058" s="3">
        <v>21</v>
      </c>
      <c r="M2058" s="3">
        <v>7604</v>
      </c>
      <c r="O2058" s="4">
        <v>82</v>
      </c>
      <c r="P2058" s="3">
        <v>7604</v>
      </c>
    </row>
    <row r="2059" spans="1:16" x14ac:dyDescent="0.25">
      <c r="A2059" s="3">
        <v>2058</v>
      </c>
      <c r="B2059" s="3">
        <v>17</v>
      </c>
      <c r="C2059" s="3">
        <v>16</v>
      </c>
      <c r="D2059" s="22" t="s">
        <v>2248</v>
      </c>
      <c r="E2059" s="12" t="s">
        <v>16877</v>
      </c>
      <c r="F2059" s="12" t="s">
        <v>16878</v>
      </c>
      <c r="G2059" s="12" t="s">
        <v>16879</v>
      </c>
      <c r="H2059" s="12" t="s">
        <v>16879</v>
      </c>
      <c r="I2059" s="12" t="s">
        <v>16880</v>
      </c>
      <c r="J2059" t="s">
        <v>16881</v>
      </c>
      <c r="K2059" s="4">
        <v>67</v>
      </c>
      <c r="L2059" s="3">
        <v>14</v>
      </c>
      <c r="M2059" s="3">
        <v>4392</v>
      </c>
      <c r="O2059" s="4">
        <v>67</v>
      </c>
      <c r="P2059" s="3">
        <v>4392</v>
      </c>
    </row>
    <row r="2060" spans="1:16" x14ac:dyDescent="0.25">
      <c r="A2060" s="3">
        <v>2059</v>
      </c>
      <c r="B2060" s="3">
        <v>17</v>
      </c>
      <c r="C2060" s="3">
        <v>17</v>
      </c>
      <c r="D2060" s="22" t="s">
        <v>2249</v>
      </c>
      <c r="E2060" s="12" t="s">
        <v>16882</v>
      </c>
      <c r="F2060" s="12" t="s">
        <v>16883</v>
      </c>
      <c r="G2060" s="12" t="s">
        <v>16884</v>
      </c>
      <c r="H2060" s="12" t="s">
        <v>16884</v>
      </c>
      <c r="I2060" s="12" t="s">
        <v>16885</v>
      </c>
      <c r="J2060" t="s">
        <v>16886</v>
      </c>
      <c r="K2060" s="4">
        <v>53</v>
      </c>
      <c r="L2060" s="3">
        <v>13</v>
      </c>
      <c r="M2060" s="3">
        <v>3178</v>
      </c>
      <c r="O2060" s="4">
        <v>53</v>
      </c>
      <c r="P2060" s="3">
        <v>3178</v>
      </c>
    </row>
    <row r="2061" spans="1:16" x14ac:dyDescent="0.25">
      <c r="A2061" s="3">
        <v>2060</v>
      </c>
      <c r="B2061" s="3">
        <v>17</v>
      </c>
      <c r="C2061" s="3">
        <v>18</v>
      </c>
      <c r="D2061" s="22" t="s">
        <v>2250</v>
      </c>
      <c r="E2061" s="12" t="s">
        <v>16887</v>
      </c>
      <c r="F2061" s="12" t="s">
        <v>16888</v>
      </c>
      <c r="G2061" s="12" t="s">
        <v>16889</v>
      </c>
      <c r="H2061" s="12" t="s">
        <v>16889</v>
      </c>
      <c r="I2061" s="12" t="s">
        <v>16890</v>
      </c>
      <c r="J2061" t="s">
        <v>16891</v>
      </c>
      <c r="K2061" s="4">
        <v>71</v>
      </c>
      <c r="L2061" s="3">
        <v>18</v>
      </c>
      <c r="M2061" s="3">
        <v>3646</v>
      </c>
      <c r="O2061" s="4">
        <v>71</v>
      </c>
      <c r="P2061" s="3">
        <v>3646</v>
      </c>
    </row>
    <row r="2062" spans="1:16" x14ac:dyDescent="0.25">
      <c r="A2062" s="3">
        <v>2061</v>
      </c>
      <c r="B2062" s="3">
        <v>17</v>
      </c>
      <c r="C2062" s="3">
        <v>19</v>
      </c>
      <c r="D2062" s="22" t="s">
        <v>2251</v>
      </c>
      <c r="E2062" s="12" t="s">
        <v>16892</v>
      </c>
      <c r="F2062" s="12" t="s">
        <v>16893</v>
      </c>
      <c r="G2062" s="12" t="s">
        <v>16894</v>
      </c>
      <c r="H2062" s="12" t="s">
        <v>16894</v>
      </c>
      <c r="I2062" s="12" t="s">
        <v>16895</v>
      </c>
      <c r="J2062" t="s">
        <v>16896</v>
      </c>
      <c r="K2062" s="4">
        <v>53</v>
      </c>
      <c r="L2062" s="3">
        <v>12</v>
      </c>
      <c r="M2062" s="3">
        <v>2591</v>
      </c>
      <c r="O2062" s="4">
        <v>53</v>
      </c>
      <c r="P2062" s="3">
        <v>2591</v>
      </c>
    </row>
    <row r="2063" spans="1:16" x14ac:dyDescent="0.25">
      <c r="A2063" s="3">
        <v>2062</v>
      </c>
      <c r="B2063" s="3">
        <v>17</v>
      </c>
      <c r="C2063" s="3">
        <v>20</v>
      </c>
      <c r="D2063" s="22" t="s">
        <v>2252</v>
      </c>
      <c r="E2063" s="12" t="s">
        <v>16897</v>
      </c>
      <c r="F2063" s="12" t="s">
        <v>16897</v>
      </c>
      <c r="G2063" s="12" t="s">
        <v>16898</v>
      </c>
      <c r="H2063" s="12" t="s">
        <v>16898</v>
      </c>
      <c r="I2063" s="12" t="s">
        <v>16899</v>
      </c>
      <c r="J2063" t="s">
        <v>16900</v>
      </c>
      <c r="K2063" s="4">
        <v>45</v>
      </c>
      <c r="L2063" s="3">
        <v>12</v>
      </c>
      <c r="M2063" s="3">
        <v>2206</v>
      </c>
      <c r="O2063" s="4">
        <v>45</v>
      </c>
      <c r="P2063" s="3">
        <v>2206</v>
      </c>
    </row>
    <row r="2064" spans="1:16" x14ac:dyDescent="0.25">
      <c r="A2064" s="3">
        <v>2063</v>
      </c>
      <c r="B2064" s="3">
        <v>17</v>
      </c>
      <c r="C2064" s="3">
        <v>21</v>
      </c>
      <c r="D2064" s="22" t="s">
        <v>2253</v>
      </c>
      <c r="E2064" s="12" t="s">
        <v>16901</v>
      </c>
      <c r="F2064" s="12" t="s">
        <v>16902</v>
      </c>
      <c r="G2064" s="12" t="s">
        <v>16903</v>
      </c>
      <c r="H2064" s="12" t="s">
        <v>16903</v>
      </c>
      <c r="I2064" s="12" t="s">
        <v>16904</v>
      </c>
      <c r="J2064" t="s">
        <v>16905</v>
      </c>
      <c r="K2064" s="4">
        <v>50</v>
      </c>
      <c r="L2064" s="3">
        <v>11</v>
      </c>
      <c r="M2064" s="3">
        <v>7374</v>
      </c>
      <c r="O2064" s="4">
        <v>50</v>
      </c>
      <c r="P2064" s="3">
        <v>7374</v>
      </c>
    </row>
    <row r="2065" spans="1:16" x14ac:dyDescent="0.25">
      <c r="A2065" s="3">
        <v>2064</v>
      </c>
      <c r="B2065" s="3">
        <v>17</v>
      </c>
      <c r="C2065" s="3">
        <v>22</v>
      </c>
      <c r="D2065" s="22" t="s">
        <v>2254</v>
      </c>
      <c r="E2065" s="12" t="s">
        <v>16906</v>
      </c>
      <c r="F2065" s="12" t="s">
        <v>16907</v>
      </c>
      <c r="G2065" s="12" t="s">
        <v>16908</v>
      </c>
      <c r="H2065" s="12" t="s">
        <v>16908</v>
      </c>
      <c r="I2065" s="12" t="s">
        <v>16909</v>
      </c>
      <c r="J2065" t="s">
        <v>16910</v>
      </c>
      <c r="K2065" s="4">
        <v>37</v>
      </c>
      <c r="L2065" s="3">
        <v>9</v>
      </c>
      <c r="M2065" s="3">
        <v>4407</v>
      </c>
      <c r="O2065" s="4">
        <v>37</v>
      </c>
      <c r="P2065" s="3">
        <v>4407</v>
      </c>
    </row>
    <row r="2066" spans="1:16" x14ac:dyDescent="0.25">
      <c r="A2066" s="3">
        <v>2065</v>
      </c>
      <c r="B2066" s="3">
        <v>17</v>
      </c>
      <c r="C2066" s="3">
        <v>23</v>
      </c>
      <c r="D2066" s="22" t="s">
        <v>2255</v>
      </c>
      <c r="E2066" s="12" t="s">
        <v>16911</v>
      </c>
      <c r="F2066" s="12" t="s">
        <v>16912</v>
      </c>
      <c r="G2066" s="12" t="s">
        <v>16913</v>
      </c>
      <c r="H2066" s="12" t="s">
        <v>16913</v>
      </c>
      <c r="I2066" s="12" t="s">
        <v>16914</v>
      </c>
      <c r="J2066" t="s">
        <v>16915</v>
      </c>
      <c r="K2066" s="4">
        <v>106</v>
      </c>
      <c r="L2066" s="3">
        <v>25</v>
      </c>
      <c r="M2066" s="3">
        <v>5811</v>
      </c>
      <c r="O2066" s="4">
        <v>106</v>
      </c>
      <c r="P2066" s="3">
        <v>5811</v>
      </c>
    </row>
    <row r="2067" spans="1:16" x14ac:dyDescent="0.25">
      <c r="A2067" s="3">
        <v>2066</v>
      </c>
      <c r="B2067" s="3">
        <v>17</v>
      </c>
      <c r="C2067" s="3">
        <v>24</v>
      </c>
      <c r="D2067" s="22" t="s">
        <v>2256</v>
      </c>
      <c r="E2067" s="12" t="s">
        <v>16916</v>
      </c>
      <c r="F2067" s="12" t="s">
        <v>16917</v>
      </c>
      <c r="G2067" s="12" t="s">
        <v>16918</v>
      </c>
      <c r="H2067" s="12" t="s">
        <v>16918</v>
      </c>
      <c r="I2067" s="12" t="s">
        <v>16919</v>
      </c>
      <c r="J2067" t="s">
        <v>16920</v>
      </c>
      <c r="K2067" s="4">
        <v>51</v>
      </c>
      <c r="L2067" s="3">
        <v>12</v>
      </c>
      <c r="M2067" s="3">
        <v>5028</v>
      </c>
      <c r="O2067" s="4">
        <v>51</v>
      </c>
      <c r="P2067" s="3">
        <v>5028</v>
      </c>
    </row>
    <row r="2068" spans="1:16" x14ac:dyDescent="0.25">
      <c r="A2068" s="3">
        <v>2067</v>
      </c>
      <c r="B2068" s="3">
        <v>17</v>
      </c>
      <c r="C2068" s="3">
        <v>25</v>
      </c>
      <c r="D2068" s="22" t="s">
        <v>2257</v>
      </c>
      <c r="E2068" s="12" t="s">
        <v>16921</v>
      </c>
      <c r="F2068" s="12" t="s">
        <v>16922</v>
      </c>
      <c r="G2068" s="12" t="s">
        <v>16923</v>
      </c>
      <c r="H2068" s="12" t="s">
        <v>16923</v>
      </c>
      <c r="I2068" s="12" t="s">
        <v>16924</v>
      </c>
      <c r="J2068" t="s">
        <v>16925</v>
      </c>
      <c r="K2068" s="4">
        <v>51</v>
      </c>
      <c r="L2068" s="3">
        <v>12</v>
      </c>
      <c r="M2068" s="3">
        <v>3137</v>
      </c>
      <c r="O2068" s="4">
        <v>51</v>
      </c>
      <c r="P2068" s="3">
        <v>3137</v>
      </c>
    </row>
    <row r="2069" spans="1:16" x14ac:dyDescent="0.25">
      <c r="A2069" s="3">
        <v>2068</v>
      </c>
      <c r="B2069" s="3">
        <v>17</v>
      </c>
      <c r="C2069" s="3">
        <v>26</v>
      </c>
      <c r="D2069" s="22" t="s">
        <v>2258</v>
      </c>
      <c r="E2069" s="12" t="s">
        <v>16926</v>
      </c>
      <c r="F2069" s="12" t="s">
        <v>16927</v>
      </c>
      <c r="G2069" s="12" t="s">
        <v>16928</v>
      </c>
      <c r="H2069" s="12" t="s">
        <v>16928</v>
      </c>
      <c r="I2069" s="12" t="s">
        <v>16929</v>
      </c>
      <c r="J2069" t="s">
        <v>16930</v>
      </c>
      <c r="K2069" s="4">
        <v>46</v>
      </c>
      <c r="L2069" s="3">
        <v>10</v>
      </c>
      <c r="M2069" s="3">
        <v>4626</v>
      </c>
      <c r="O2069" s="4">
        <v>46</v>
      </c>
      <c r="P2069" s="3">
        <v>4626</v>
      </c>
    </row>
    <row r="2070" spans="1:16" x14ac:dyDescent="0.25">
      <c r="A2070" s="3">
        <v>2069</v>
      </c>
      <c r="B2070" s="3">
        <v>17</v>
      </c>
      <c r="C2070" s="3">
        <v>27</v>
      </c>
      <c r="D2070" s="22" t="s">
        <v>2259</v>
      </c>
      <c r="E2070" s="12" t="s">
        <v>16931</v>
      </c>
      <c r="F2070" s="12" t="s">
        <v>16932</v>
      </c>
      <c r="G2070" s="12" t="s">
        <v>16933</v>
      </c>
      <c r="H2070" s="12" t="s">
        <v>16933</v>
      </c>
      <c r="I2070" s="12" t="s">
        <v>16934</v>
      </c>
      <c r="J2070" t="s">
        <v>16935</v>
      </c>
      <c r="K2070" s="4">
        <v>45</v>
      </c>
      <c r="L2070" s="3">
        <v>9</v>
      </c>
      <c r="M2070" s="3">
        <v>3250</v>
      </c>
      <c r="O2070" s="4">
        <v>45</v>
      </c>
      <c r="P2070" s="3">
        <v>3250</v>
      </c>
    </row>
    <row r="2071" spans="1:16" x14ac:dyDescent="0.25">
      <c r="A2071" s="3">
        <v>2070</v>
      </c>
      <c r="B2071" s="3">
        <v>17</v>
      </c>
      <c r="C2071" s="3">
        <v>28</v>
      </c>
      <c r="D2071" s="22" t="s">
        <v>2260</v>
      </c>
      <c r="E2071" s="12" t="s">
        <v>16936</v>
      </c>
      <c r="F2071" s="12" t="s">
        <v>16937</v>
      </c>
      <c r="G2071" s="12" t="s">
        <v>16938</v>
      </c>
      <c r="H2071" s="12" t="s">
        <v>16938</v>
      </c>
      <c r="I2071" s="12" t="s">
        <v>16939</v>
      </c>
      <c r="J2071" t="s">
        <v>16940</v>
      </c>
      <c r="K2071" s="4">
        <v>50</v>
      </c>
      <c r="L2071" s="3">
        <v>12</v>
      </c>
      <c r="M2071" s="3">
        <v>5057</v>
      </c>
      <c r="O2071" s="4">
        <v>50</v>
      </c>
      <c r="P2071" s="3">
        <v>5057</v>
      </c>
    </row>
    <row r="2072" spans="1:16" x14ac:dyDescent="0.25">
      <c r="A2072" s="3">
        <v>2071</v>
      </c>
      <c r="B2072" s="3">
        <v>17</v>
      </c>
      <c r="C2072" s="3">
        <v>29</v>
      </c>
      <c r="D2072" s="22" t="s">
        <v>2261</v>
      </c>
      <c r="E2072" s="12" t="s">
        <v>16941</v>
      </c>
      <c r="F2072" s="12" t="s">
        <v>16942</v>
      </c>
      <c r="G2072" s="12" t="s">
        <v>16943</v>
      </c>
      <c r="H2072" s="12" t="s">
        <v>16943</v>
      </c>
      <c r="I2072" s="12" t="s">
        <v>16944</v>
      </c>
      <c r="J2072" t="s">
        <v>16945</v>
      </c>
      <c r="K2072" s="4">
        <v>55</v>
      </c>
      <c r="L2072" s="3">
        <v>13</v>
      </c>
      <c r="M2072" s="3">
        <v>3718</v>
      </c>
      <c r="O2072" s="4">
        <v>55</v>
      </c>
      <c r="P2072" s="3">
        <v>3718</v>
      </c>
    </row>
    <row r="2073" spans="1:16" x14ac:dyDescent="0.25">
      <c r="A2073" s="3">
        <v>2072</v>
      </c>
      <c r="B2073" s="3">
        <v>17</v>
      </c>
      <c r="C2073" s="3">
        <v>30</v>
      </c>
      <c r="D2073" s="22" t="s">
        <v>2262</v>
      </c>
      <c r="E2073" s="12" t="s">
        <v>16946</v>
      </c>
      <c r="F2073" s="12" t="s">
        <v>16947</v>
      </c>
      <c r="G2073" s="12" t="s">
        <v>16948</v>
      </c>
      <c r="H2073" s="12" t="s">
        <v>16948</v>
      </c>
      <c r="I2073" s="12" t="s">
        <v>16949</v>
      </c>
      <c r="J2073" t="s">
        <v>16950</v>
      </c>
      <c r="K2073" s="4">
        <v>48</v>
      </c>
      <c r="L2073" s="3">
        <v>12</v>
      </c>
      <c r="M2073" s="3">
        <v>2771</v>
      </c>
      <c r="O2073" s="4">
        <v>48</v>
      </c>
      <c r="P2073" s="3">
        <v>2771</v>
      </c>
    </row>
    <row r="2074" spans="1:16" x14ac:dyDescent="0.25">
      <c r="A2074" s="3">
        <v>2073</v>
      </c>
      <c r="B2074" s="3">
        <v>17</v>
      </c>
      <c r="C2074" s="3">
        <v>31</v>
      </c>
      <c r="D2074" s="22" t="s">
        <v>2263</v>
      </c>
      <c r="E2074" s="12" t="s">
        <v>16951</v>
      </c>
      <c r="F2074" s="12" t="s">
        <v>16952</v>
      </c>
      <c r="G2074" s="12" t="s">
        <v>16953</v>
      </c>
      <c r="H2074" s="12" t="s">
        <v>16954</v>
      </c>
      <c r="I2074" s="12" t="s">
        <v>16955</v>
      </c>
      <c r="J2074" t="s">
        <v>16956</v>
      </c>
      <c r="K2074" s="4">
        <v>57</v>
      </c>
      <c r="L2074" s="3">
        <v>13</v>
      </c>
      <c r="M2074" s="3">
        <v>4290</v>
      </c>
      <c r="O2074" s="4">
        <v>57</v>
      </c>
      <c r="P2074" s="3">
        <v>4290</v>
      </c>
    </row>
    <row r="2075" spans="1:16" x14ac:dyDescent="0.25">
      <c r="A2075" s="3">
        <v>2074</v>
      </c>
      <c r="B2075" s="3">
        <v>17</v>
      </c>
      <c r="C2075" s="3">
        <v>32</v>
      </c>
      <c r="D2075" s="22" t="s">
        <v>2264</v>
      </c>
      <c r="E2075" s="12" t="s">
        <v>16957</v>
      </c>
      <c r="F2075" s="12" t="s">
        <v>16958</v>
      </c>
      <c r="G2075" s="12" t="s">
        <v>16959</v>
      </c>
      <c r="H2075" s="12" t="s">
        <v>16959</v>
      </c>
      <c r="I2075" s="12" t="s">
        <v>16960</v>
      </c>
      <c r="J2075" t="s">
        <v>16961</v>
      </c>
      <c r="K2075" s="4">
        <v>33</v>
      </c>
      <c r="L2075" s="3">
        <v>8</v>
      </c>
      <c r="M2075" s="3">
        <v>1535</v>
      </c>
      <c r="O2075" s="4">
        <v>33</v>
      </c>
      <c r="P2075" s="3">
        <v>1535</v>
      </c>
    </row>
    <row r="2076" spans="1:16" x14ac:dyDescent="0.25">
      <c r="A2076" s="3">
        <v>2075</v>
      </c>
      <c r="B2076" s="3">
        <v>17</v>
      </c>
      <c r="C2076" s="3">
        <v>33</v>
      </c>
      <c r="D2076" s="22" t="s">
        <v>2265</v>
      </c>
      <c r="E2076" s="12" t="s">
        <v>16962</v>
      </c>
      <c r="F2076" s="12" t="s">
        <v>16963</v>
      </c>
      <c r="G2076" s="12" t="s">
        <v>16964</v>
      </c>
      <c r="H2076" s="12" t="s">
        <v>16964</v>
      </c>
      <c r="I2076" s="12" t="s">
        <v>16965</v>
      </c>
      <c r="J2076" t="s">
        <v>16966</v>
      </c>
      <c r="K2076" s="4">
        <v>89</v>
      </c>
      <c r="L2076" s="3">
        <v>22</v>
      </c>
      <c r="M2076" s="3">
        <v>5961</v>
      </c>
      <c r="O2076" s="4">
        <v>89</v>
      </c>
      <c r="P2076" s="3">
        <v>5961</v>
      </c>
    </row>
    <row r="2077" spans="1:16" x14ac:dyDescent="0.25">
      <c r="A2077" s="3">
        <v>2076</v>
      </c>
      <c r="B2077" s="3">
        <v>17</v>
      </c>
      <c r="C2077" s="3">
        <v>34</v>
      </c>
      <c r="D2077" s="22" t="s">
        <v>2266</v>
      </c>
      <c r="E2077" s="12" t="s">
        <v>16967</v>
      </c>
      <c r="F2077" s="12" t="s">
        <v>16968</v>
      </c>
      <c r="G2077" s="12" t="s">
        <v>16969</v>
      </c>
      <c r="H2077" s="12" t="s">
        <v>16970</v>
      </c>
      <c r="I2077" s="12" t="s">
        <v>16971</v>
      </c>
      <c r="J2077" t="s">
        <v>16972</v>
      </c>
      <c r="K2077" s="4">
        <v>71</v>
      </c>
      <c r="L2077" s="3">
        <v>17</v>
      </c>
      <c r="M2077" s="3">
        <v>4269</v>
      </c>
      <c r="O2077" s="4">
        <v>71</v>
      </c>
      <c r="P2077" s="3">
        <v>4269</v>
      </c>
    </row>
    <row r="2078" spans="1:16" x14ac:dyDescent="0.25">
      <c r="A2078" s="3">
        <v>2077</v>
      </c>
      <c r="B2078" s="3">
        <v>17</v>
      </c>
      <c r="C2078" s="3">
        <v>35</v>
      </c>
      <c r="D2078" s="22" t="s">
        <v>2267</v>
      </c>
      <c r="E2078" s="12" t="s">
        <v>16973</v>
      </c>
      <c r="F2078" s="12" t="s">
        <v>16974</v>
      </c>
      <c r="G2078" s="12" t="s">
        <v>16975</v>
      </c>
      <c r="H2078" s="12" t="s">
        <v>16975</v>
      </c>
      <c r="I2078" s="12" t="s">
        <v>16976</v>
      </c>
      <c r="J2078" t="s">
        <v>16977</v>
      </c>
      <c r="K2078" s="4">
        <v>56</v>
      </c>
      <c r="L2078" s="3">
        <v>11</v>
      </c>
      <c r="M2078" s="3">
        <v>4530</v>
      </c>
      <c r="O2078" s="4">
        <v>56</v>
      </c>
      <c r="P2078" s="3">
        <v>4530</v>
      </c>
    </row>
    <row r="2079" spans="1:16" x14ac:dyDescent="0.25">
      <c r="A2079" s="3">
        <v>2078</v>
      </c>
      <c r="B2079" s="3">
        <v>17</v>
      </c>
      <c r="C2079" s="3">
        <v>36</v>
      </c>
      <c r="D2079" s="22" t="s">
        <v>2268</v>
      </c>
      <c r="E2079" s="12" t="s">
        <v>16978</v>
      </c>
      <c r="F2079" s="12" t="s">
        <v>16979</v>
      </c>
      <c r="G2079" s="12" t="s">
        <v>16980</v>
      </c>
      <c r="H2079" s="12" t="s">
        <v>16981</v>
      </c>
      <c r="I2079" s="12" t="s">
        <v>16982</v>
      </c>
      <c r="J2079" t="s">
        <v>16983</v>
      </c>
      <c r="K2079" s="4">
        <v>57</v>
      </c>
      <c r="L2079" s="3">
        <v>16</v>
      </c>
      <c r="M2079" s="3">
        <v>2115</v>
      </c>
      <c r="O2079" s="4">
        <v>57</v>
      </c>
      <c r="P2079" s="3">
        <v>2115</v>
      </c>
    </row>
    <row r="2080" spans="1:16" x14ac:dyDescent="0.25">
      <c r="A2080" s="3">
        <v>2079</v>
      </c>
      <c r="B2080" s="3">
        <v>17</v>
      </c>
      <c r="C2080" s="3">
        <v>37</v>
      </c>
      <c r="D2080" s="22" t="s">
        <v>2269</v>
      </c>
      <c r="E2080" s="12" t="s">
        <v>16984</v>
      </c>
      <c r="F2080" s="12" t="s">
        <v>16985</v>
      </c>
      <c r="G2080" s="12" t="s">
        <v>16986</v>
      </c>
      <c r="H2080" s="12" t="s">
        <v>16986</v>
      </c>
      <c r="I2080" s="12" t="s">
        <v>16987</v>
      </c>
      <c r="J2080" t="s">
        <v>16988</v>
      </c>
      <c r="K2080" s="4">
        <v>48</v>
      </c>
      <c r="L2080" s="3">
        <v>13</v>
      </c>
      <c r="M2080" s="3">
        <v>6262</v>
      </c>
      <c r="O2080" s="4">
        <v>48</v>
      </c>
      <c r="P2080" s="3">
        <v>6262</v>
      </c>
    </row>
    <row r="2081" spans="1:16" x14ac:dyDescent="0.25">
      <c r="A2081" s="3">
        <v>2080</v>
      </c>
      <c r="B2081" s="3">
        <v>17</v>
      </c>
      <c r="C2081" s="3">
        <v>38</v>
      </c>
      <c r="D2081" s="22" t="s">
        <v>2270</v>
      </c>
      <c r="E2081" s="12" t="s">
        <v>16989</v>
      </c>
      <c r="F2081" s="12" t="s">
        <v>16990</v>
      </c>
      <c r="G2081" s="12" t="s">
        <v>16991</v>
      </c>
      <c r="H2081" s="12" t="s">
        <v>16991</v>
      </c>
      <c r="I2081" s="12" t="s">
        <v>16992</v>
      </c>
      <c r="J2081" t="s">
        <v>16993</v>
      </c>
      <c r="K2081" s="4">
        <v>24</v>
      </c>
      <c r="L2081" s="3">
        <v>7</v>
      </c>
      <c r="M2081" s="3">
        <v>1574</v>
      </c>
      <c r="O2081" s="4">
        <v>24</v>
      </c>
      <c r="P2081" s="3">
        <v>1574</v>
      </c>
    </row>
    <row r="2082" spans="1:16" x14ac:dyDescent="0.25">
      <c r="A2082" s="3">
        <v>2081</v>
      </c>
      <c r="B2082" s="3">
        <v>17</v>
      </c>
      <c r="C2082" s="3">
        <v>39</v>
      </c>
      <c r="D2082" s="22" t="s">
        <v>2271</v>
      </c>
      <c r="E2082" s="12" t="s">
        <v>16994</v>
      </c>
      <c r="F2082" s="12" t="s">
        <v>16995</v>
      </c>
      <c r="G2082" s="12" t="s">
        <v>16996</v>
      </c>
      <c r="H2082" s="12" t="s">
        <v>16996</v>
      </c>
      <c r="I2082" s="12" t="s">
        <v>16997</v>
      </c>
      <c r="J2082" t="s">
        <v>16998</v>
      </c>
      <c r="K2082" s="4">
        <v>68</v>
      </c>
      <c r="L2082" s="3">
        <v>18</v>
      </c>
      <c r="M2082" s="3">
        <v>4072</v>
      </c>
      <c r="O2082" s="4">
        <v>68</v>
      </c>
      <c r="P2082" s="3">
        <v>4072</v>
      </c>
    </row>
    <row r="2083" spans="1:16" x14ac:dyDescent="0.25">
      <c r="A2083" s="3">
        <v>2082</v>
      </c>
      <c r="B2083" s="3">
        <v>17</v>
      </c>
      <c r="C2083" s="3">
        <v>40</v>
      </c>
      <c r="D2083" s="22" t="s">
        <v>2272</v>
      </c>
      <c r="E2083" s="12" t="s">
        <v>16999</v>
      </c>
      <c r="F2083" s="12" t="s">
        <v>17000</v>
      </c>
      <c r="G2083" s="12" t="s">
        <v>17001</v>
      </c>
      <c r="H2083" s="12" t="s">
        <v>17001</v>
      </c>
      <c r="I2083" s="12" t="s">
        <v>17002</v>
      </c>
      <c r="J2083" t="s">
        <v>17003</v>
      </c>
      <c r="K2083" s="4">
        <v>57</v>
      </c>
      <c r="L2083" s="3">
        <v>11</v>
      </c>
      <c r="M2083" s="3">
        <v>5105</v>
      </c>
      <c r="O2083" s="4">
        <v>57</v>
      </c>
      <c r="P2083" s="3">
        <v>5105</v>
      </c>
    </row>
    <row r="2084" spans="1:16" x14ac:dyDescent="0.25">
      <c r="A2084" s="3">
        <v>2083</v>
      </c>
      <c r="B2084" s="3">
        <v>17</v>
      </c>
      <c r="C2084" s="3">
        <v>41</v>
      </c>
      <c r="D2084" s="22" t="s">
        <v>2273</v>
      </c>
      <c r="E2084" s="12" t="s">
        <v>17004</v>
      </c>
      <c r="F2084" s="12" t="s">
        <v>17005</v>
      </c>
      <c r="G2084" s="12" t="s">
        <v>17006</v>
      </c>
      <c r="H2084" s="12" t="s">
        <v>17006</v>
      </c>
      <c r="I2084" s="12" t="s">
        <v>17007</v>
      </c>
      <c r="J2084" t="s">
        <v>17008</v>
      </c>
      <c r="K2084" s="4">
        <v>45</v>
      </c>
      <c r="L2084" s="3">
        <v>10</v>
      </c>
      <c r="M2084" s="3">
        <v>3199</v>
      </c>
      <c r="O2084" s="4">
        <v>45</v>
      </c>
      <c r="P2084" s="3">
        <v>3199</v>
      </c>
    </row>
    <row r="2085" spans="1:16" x14ac:dyDescent="0.25">
      <c r="A2085" s="3">
        <v>2084</v>
      </c>
      <c r="B2085" s="3">
        <v>17</v>
      </c>
      <c r="C2085" s="3">
        <v>42</v>
      </c>
      <c r="D2085" s="22" t="s">
        <v>2274</v>
      </c>
      <c r="E2085" s="12" t="s">
        <v>17009</v>
      </c>
      <c r="F2085" s="12" t="s">
        <v>17010</v>
      </c>
      <c r="G2085" s="12" t="s">
        <v>17011</v>
      </c>
      <c r="H2085" s="12" t="s">
        <v>17011</v>
      </c>
      <c r="I2085" s="12" t="s">
        <v>17012</v>
      </c>
      <c r="J2085" t="s">
        <v>17013</v>
      </c>
      <c r="K2085" s="4">
        <v>49</v>
      </c>
      <c r="L2085" s="3">
        <v>13</v>
      </c>
      <c r="M2085" s="3">
        <v>4254</v>
      </c>
      <c r="O2085" s="4">
        <v>49</v>
      </c>
      <c r="P2085" s="3">
        <v>4254</v>
      </c>
    </row>
    <row r="2086" spans="1:16" x14ac:dyDescent="0.25">
      <c r="A2086" s="3">
        <v>2085</v>
      </c>
      <c r="B2086" s="3">
        <v>17</v>
      </c>
      <c r="C2086" s="3">
        <v>43</v>
      </c>
      <c r="D2086" s="22" t="s">
        <v>2275</v>
      </c>
      <c r="E2086" s="12" t="s">
        <v>17014</v>
      </c>
      <c r="F2086" s="12" t="s">
        <v>17015</v>
      </c>
      <c r="G2086" s="12" t="s">
        <v>17016</v>
      </c>
      <c r="H2086" s="12" t="s">
        <v>17016</v>
      </c>
      <c r="I2086" s="12" t="s">
        <v>17017</v>
      </c>
      <c r="J2086" t="s">
        <v>17018</v>
      </c>
      <c r="K2086" s="4">
        <v>28</v>
      </c>
      <c r="L2086" s="3">
        <v>6</v>
      </c>
      <c r="M2086" s="3">
        <v>1294</v>
      </c>
      <c r="O2086" s="4">
        <v>28</v>
      </c>
      <c r="P2086" s="3">
        <v>1294</v>
      </c>
    </row>
    <row r="2087" spans="1:16" x14ac:dyDescent="0.25">
      <c r="A2087" s="3">
        <v>2086</v>
      </c>
      <c r="B2087" s="3">
        <v>17</v>
      </c>
      <c r="C2087" s="3">
        <v>44</v>
      </c>
      <c r="D2087" s="22" t="s">
        <v>2276</v>
      </c>
      <c r="E2087" s="12" t="s">
        <v>17019</v>
      </c>
      <c r="F2087" s="12" t="s">
        <v>17020</v>
      </c>
      <c r="G2087" s="12" t="s">
        <v>17021</v>
      </c>
      <c r="H2087" s="12" t="s">
        <v>17021</v>
      </c>
      <c r="I2087" s="12" t="s">
        <v>17022</v>
      </c>
      <c r="J2087" t="s">
        <v>17023</v>
      </c>
      <c r="K2087" s="4">
        <v>85</v>
      </c>
      <c r="L2087" s="3">
        <v>21</v>
      </c>
      <c r="M2087" s="3">
        <v>5919</v>
      </c>
      <c r="O2087" s="4">
        <v>85</v>
      </c>
      <c r="P2087" s="3">
        <v>5919</v>
      </c>
    </row>
    <row r="2088" spans="1:16" x14ac:dyDescent="0.25">
      <c r="A2088" s="3">
        <v>2087</v>
      </c>
      <c r="B2088" s="3">
        <v>17</v>
      </c>
      <c r="C2088" s="3">
        <v>45</v>
      </c>
      <c r="D2088" s="22" t="s">
        <v>2277</v>
      </c>
      <c r="E2088" s="12" t="s">
        <v>17024</v>
      </c>
      <c r="F2088" s="12" t="s">
        <v>17025</v>
      </c>
      <c r="G2088" s="12" t="s">
        <v>17026</v>
      </c>
      <c r="H2088" s="12" t="s">
        <v>17026</v>
      </c>
      <c r="I2088" s="12" t="s">
        <v>17027</v>
      </c>
      <c r="J2088" t="s">
        <v>17028</v>
      </c>
      <c r="K2088" s="4">
        <v>60</v>
      </c>
      <c r="L2088" s="3">
        <v>12</v>
      </c>
      <c r="M2088" s="3">
        <v>4642</v>
      </c>
      <c r="O2088" s="4">
        <v>60</v>
      </c>
      <c r="P2088" s="3">
        <v>4642</v>
      </c>
    </row>
    <row r="2089" spans="1:16" x14ac:dyDescent="0.25">
      <c r="A2089" s="3">
        <v>2088</v>
      </c>
      <c r="B2089" s="3">
        <v>17</v>
      </c>
      <c r="C2089" s="3">
        <v>46</v>
      </c>
      <c r="D2089" s="22" t="s">
        <v>2278</v>
      </c>
      <c r="E2089" s="12" t="s">
        <v>17029</v>
      </c>
      <c r="F2089" s="12" t="s">
        <v>17030</v>
      </c>
      <c r="G2089" s="12" t="s">
        <v>17031</v>
      </c>
      <c r="H2089" s="12" t="s">
        <v>17031</v>
      </c>
      <c r="I2089" s="12" t="s">
        <v>17032</v>
      </c>
      <c r="J2089" t="s">
        <v>17033</v>
      </c>
      <c r="K2089" s="4">
        <v>83</v>
      </c>
      <c r="L2089" s="3">
        <v>19</v>
      </c>
      <c r="M2089" s="3">
        <v>5475</v>
      </c>
      <c r="O2089" s="4">
        <v>83</v>
      </c>
      <c r="P2089" s="3">
        <v>5475</v>
      </c>
    </row>
    <row r="2090" spans="1:16" x14ac:dyDescent="0.25">
      <c r="A2090" s="3">
        <v>2089</v>
      </c>
      <c r="B2090" s="3">
        <v>17</v>
      </c>
      <c r="C2090" s="3">
        <v>47</v>
      </c>
      <c r="D2090" s="22" t="s">
        <v>2279</v>
      </c>
      <c r="E2090" s="12" t="s">
        <v>17034</v>
      </c>
      <c r="F2090" s="12" t="s">
        <v>17035</v>
      </c>
      <c r="G2090" s="12" t="s">
        <v>17036</v>
      </c>
      <c r="H2090" s="12" t="s">
        <v>17036</v>
      </c>
      <c r="I2090" s="12" t="s">
        <v>17037</v>
      </c>
      <c r="J2090" t="s">
        <v>17038</v>
      </c>
      <c r="K2090" s="4">
        <v>75</v>
      </c>
      <c r="L2090" s="3">
        <v>19</v>
      </c>
      <c r="M2090" s="3">
        <v>6618</v>
      </c>
      <c r="O2090" s="4">
        <v>75</v>
      </c>
      <c r="P2090" s="3">
        <v>6618</v>
      </c>
    </row>
    <row r="2091" spans="1:16" x14ac:dyDescent="0.25">
      <c r="A2091" s="3">
        <v>2090</v>
      </c>
      <c r="B2091" s="3">
        <v>17</v>
      </c>
      <c r="C2091" s="3">
        <v>48</v>
      </c>
      <c r="D2091" s="22" t="s">
        <v>2280</v>
      </c>
      <c r="E2091" s="12" t="s">
        <v>17039</v>
      </c>
      <c r="F2091" s="12" t="s">
        <v>17040</v>
      </c>
      <c r="G2091" s="12" t="s">
        <v>17041</v>
      </c>
      <c r="H2091" s="12" t="s">
        <v>17041</v>
      </c>
      <c r="I2091" s="12" t="s">
        <v>17042</v>
      </c>
      <c r="J2091" t="s">
        <v>17043</v>
      </c>
      <c r="K2091" s="4">
        <v>42</v>
      </c>
      <c r="L2091" s="3">
        <v>9</v>
      </c>
      <c r="M2091" s="3">
        <v>4669</v>
      </c>
      <c r="O2091" s="4">
        <v>42</v>
      </c>
      <c r="P2091" s="3">
        <v>4669</v>
      </c>
    </row>
    <row r="2092" spans="1:16" x14ac:dyDescent="0.25">
      <c r="A2092" s="3">
        <v>2091</v>
      </c>
      <c r="B2092" s="3">
        <v>17</v>
      </c>
      <c r="C2092" s="3">
        <v>49</v>
      </c>
      <c r="D2092" s="22" t="s">
        <v>2281</v>
      </c>
      <c r="E2092" s="12" t="s">
        <v>17044</v>
      </c>
      <c r="F2092" s="12" t="s">
        <v>17045</v>
      </c>
      <c r="G2092" s="12" t="s">
        <v>17046</v>
      </c>
      <c r="H2092" s="12" t="s">
        <v>17046</v>
      </c>
      <c r="I2092" s="12" t="s">
        <v>17047</v>
      </c>
      <c r="J2092" t="s">
        <v>17048</v>
      </c>
      <c r="K2092" s="4">
        <v>43</v>
      </c>
      <c r="L2092" s="3">
        <v>9</v>
      </c>
      <c r="M2092" s="3">
        <v>4126</v>
      </c>
      <c r="O2092" s="4">
        <v>43</v>
      </c>
      <c r="P2092" s="3">
        <v>4126</v>
      </c>
    </row>
    <row r="2093" spans="1:16" x14ac:dyDescent="0.25">
      <c r="A2093" s="3">
        <v>2092</v>
      </c>
      <c r="B2093" s="3">
        <v>17</v>
      </c>
      <c r="C2093" s="3">
        <v>50</v>
      </c>
      <c r="D2093" s="22" t="s">
        <v>2282</v>
      </c>
      <c r="E2093" s="12" t="s">
        <v>17049</v>
      </c>
      <c r="F2093" s="12" t="s">
        <v>17050</v>
      </c>
      <c r="G2093" s="12" t="s">
        <v>17051</v>
      </c>
      <c r="H2093" s="12" t="s">
        <v>17051</v>
      </c>
      <c r="I2093" s="12" t="s">
        <v>17052</v>
      </c>
      <c r="J2093" t="s">
        <v>17053</v>
      </c>
      <c r="K2093" s="4">
        <v>19</v>
      </c>
      <c r="L2093" s="3">
        <v>5</v>
      </c>
      <c r="M2093" s="3">
        <v>464</v>
      </c>
      <c r="O2093" s="4">
        <v>19</v>
      </c>
      <c r="P2093" s="3">
        <v>464</v>
      </c>
    </row>
    <row r="2094" spans="1:16" x14ac:dyDescent="0.25">
      <c r="A2094" s="3">
        <v>2093</v>
      </c>
      <c r="B2094" s="3">
        <v>17</v>
      </c>
      <c r="C2094" s="3">
        <v>51</v>
      </c>
      <c r="D2094" s="22" t="s">
        <v>2283</v>
      </c>
      <c r="E2094" s="12" t="s">
        <v>17054</v>
      </c>
      <c r="F2094" s="12" t="s">
        <v>17055</v>
      </c>
      <c r="G2094" s="12" t="s">
        <v>17056</v>
      </c>
      <c r="H2094" s="12" t="s">
        <v>17056</v>
      </c>
      <c r="I2094" s="12" t="s">
        <v>17057</v>
      </c>
      <c r="J2094" t="s">
        <v>17058</v>
      </c>
      <c r="K2094" s="4">
        <v>100</v>
      </c>
      <c r="L2094" s="3">
        <v>25</v>
      </c>
      <c r="M2094" s="3">
        <v>7398</v>
      </c>
      <c r="O2094" s="4">
        <v>100</v>
      </c>
      <c r="P2094" s="3">
        <v>7398</v>
      </c>
    </row>
    <row r="2095" spans="1:16" x14ac:dyDescent="0.25">
      <c r="A2095" s="3">
        <v>2094</v>
      </c>
      <c r="B2095" s="3">
        <v>17</v>
      </c>
      <c r="C2095" s="3">
        <v>52</v>
      </c>
      <c r="D2095" s="22" t="s">
        <v>2284</v>
      </c>
      <c r="E2095" s="12" t="s">
        <v>17059</v>
      </c>
      <c r="F2095" s="12" t="s">
        <v>17060</v>
      </c>
      <c r="G2095" s="12" t="s">
        <v>17061</v>
      </c>
      <c r="H2095" s="12" t="s">
        <v>17061</v>
      </c>
      <c r="I2095" s="12" t="s">
        <v>17062</v>
      </c>
      <c r="J2095" t="s">
        <v>17063</v>
      </c>
      <c r="K2095" s="4">
        <v>44</v>
      </c>
      <c r="L2095" s="3">
        <v>9</v>
      </c>
      <c r="M2095" s="3">
        <v>3914</v>
      </c>
      <c r="O2095" s="4">
        <v>44</v>
      </c>
      <c r="P2095" s="3">
        <v>3914</v>
      </c>
    </row>
    <row r="2096" spans="1:16" x14ac:dyDescent="0.25">
      <c r="A2096" s="3">
        <v>2095</v>
      </c>
      <c r="B2096" s="3">
        <v>17</v>
      </c>
      <c r="C2096" s="3">
        <v>53</v>
      </c>
      <c r="D2096" s="22" t="s">
        <v>2285</v>
      </c>
      <c r="E2096" s="12" t="s">
        <v>17064</v>
      </c>
      <c r="F2096" s="12" t="s">
        <v>17065</v>
      </c>
      <c r="G2096" s="12" t="s">
        <v>17066</v>
      </c>
      <c r="H2096" s="12" t="s">
        <v>17066</v>
      </c>
      <c r="I2096" s="12" t="s">
        <v>17067</v>
      </c>
      <c r="J2096" t="s">
        <v>17068</v>
      </c>
      <c r="K2096" s="4">
        <v>68</v>
      </c>
      <c r="L2096" s="3">
        <v>16</v>
      </c>
      <c r="M2096" s="3">
        <v>3533</v>
      </c>
      <c r="O2096" s="4">
        <v>68</v>
      </c>
      <c r="P2096" s="3">
        <v>3533</v>
      </c>
    </row>
    <row r="2097" spans="1:16" x14ac:dyDescent="0.25">
      <c r="A2097" s="3">
        <v>2096</v>
      </c>
      <c r="B2097" s="3">
        <v>17</v>
      </c>
      <c r="C2097" s="3">
        <v>54</v>
      </c>
      <c r="D2097" s="22" t="s">
        <v>2286</v>
      </c>
      <c r="E2097" s="12" t="s">
        <v>17069</v>
      </c>
      <c r="F2097" s="12" t="s">
        <v>17069</v>
      </c>
      <c r="G2097" s="12" t="s">
        <v>17070</v>
      </c>
      <c r="H2097" s="12" t="s">
        <v>17070</v>
      </c>
      <c r="I2097" s="12" t="s">
        <v>17071</v>
      </c>
      <c r="J2097" t="s">
        <v>17072</v>
      </c>
      <c r="K2097" s="4">
        <v>54</v>
      </c>
      <c r="L2097" s="3">
        <v>14</v>
      </c>
      <c r="M2097" s="3">
        <v>2986</v>
      </c>
      <c r="O2097" s="4">
        <v>54</v>
      </c>
      <c r="P2097" s="3">
        <v>2986</v>
      </c>
    </row>
    <row r="2098" spans="1:16" x14ac:dyDescent="0.25">
      <c r="A2098" s="3">
        <v>2097</v>
      </c>
      <c r="B2098" s="3">
        <v>17</v>
      </c>
      <c r="C2098" s="3">
        <v>55</v>
      </c>
      <c r="D2098" s="22" t="s">
        <v>2287</v>
      </c>
      <c r="E2098" s="12" t="s">
        <v>17073</v>
      </c>
      <c r="F2098" s="12" t="s">
        <v>17074</v>
      </c>
      <c r="G2098" s="12" t="s">
        <v>17075</v>
      </c>
      <c r="H2098" s="12" t="s">
        <v>17075</v>
      </c>
      <c r="I2098" s="12" t="s">
        <v>17076</v>
      </c>
      <c r="J2098" t="s">
        <v>17077</v>
      </c>
      <c r="K2098" s="4">
        <v>65</v>
      </c>
      <c r="L2098" s="3">
        <v>15</v>
      </c>
      <c r="M2098" s="3">
        <v>5924</v>
      </c>
      <c r="O2098" s="4">
        <v>65</v>
      </c>
      <c r="P2098" s="3">
        <v>5924</v>
      </c>
    </row>
    <row r="2099" spans="1:16" x14ac:dyDescent="0.25">
      <c r="A2099" s="3">
        <v>2098</v>
      </c>
      <c r="B2099" s="3">
        <v>17</v>
      </c>
      <c r="C2099" s="3">
        <v>56</v>
      </c>
      <c r="D2099" s="22" t="s">
        <v>2288</v>
      </c>
      <c r="E2099" s="12" t="s">
        <v>17078</v>
      </c>
      <c r="F2099" s="12" t="s">
        <v>17079</v>
      </c>
      <c r="G2099" s="12" t="s">
        <v>17080</v>
      </c>
      <c r="H2099" s="12" t="s">
        <v>17080</v>
      </c>
      <c r="I2099" s="12" t="s">
        <v>17081</v>
      </c>
      <c r="J2099" t="s">
        <v>17082</v>
      </c>
      <c r="K2099" s="4">
        <v>52</v>
      </c>
      <c r="L2099" s="3">
        <v>13</v>
      </c>
      <c r="M2099" s="3">
        <v>4085</v>
      </c>
      <c r="O2099" s="4">
        <v>52</v>
      </c>
      <c r="P2099" s="3">
        <v>4085</v>
      </c>
    </row>
    <row r="2100" spans="1:16" x14ac:dyDescent="0.25">
      <c r="A2100" s="3">
        <v>2099</v>
      </c>
      <c r="B2100" s="3">
        <v>17</v>
      </c>
      <c r="C2100" s="3">
        <v>57</v>
      </c>
      <c r="D2100" s="22" t="s">
        <v>2289</v>
      </c>
      <c r="E2100" s="12" t="s">
        <v>17083</v>
      </c>
      <c r="F2100" s="12" t="s">
        <v>17084</v>
      </c>
      <c r="G2100" s="12" t="s">
        <v>17085</v>
      </c>
      <c r="H2100" s="12" t="s">
        <v>17085</v>
      </c>
      <c r="I2100" s="12" t="s">
        <v>17086</v>
      </c>
      <c r="J2100" t="s">
        <v>17087</v>
      </c>
      <c r="K2100" s="4">
        <v>84</v>
      </c>
      <c r="L2100" s="3">
        <v>18</v>
      </c>
      <c r="M2100" s="3">
        <v>7786</v>
      </c>
      <c r="O2100" s="4">
        <v>84</v>
      </c>
      <c r="P2100" s="3">
        <v>7786</v>
      </c>
    </row>
    <row r="2101" spans="1:16" x14ac:dyDescent="0.25">
      <c r="A2101" s="3">
        <v>2100</v>
      </c>
      <c r="B2101" s="3">
        <v>17</v>
      </c>
      <c r="C2101" s="3">
        <v>58</v>
      </c>
      <c r="D2101" s="22" t="s">
        <v>2290</v>
      </c>
      <c r="E2101" s="12" t="s">
        <v>17088</v>
      </c>
      <c r="F2101" s="12" t="s">
        <v>17089</v>
      </c>
      <c r="G2101" s="12" t="s">
        <v>17090</v>
      </c>
      <c r="H2101" s="12" t="s">
        <v>17090</v>
      </c>
      <c r="I2101" s="12" t="s">
        <v>17091</v>
      </c>
      <c r="J2101" t="s">
        <v>17092</v>
      </c>
      <c r="K2101" s="4">
        <v>72</v>
      </c>
      <c r="L2101" s="3">
        <v>18</v>
      </c>
      <c r="M2101" s="3">
        <v>4687</v>
      </c>
      <c r="O2101" s="4">
        <v>72</v>
      </c>
      <c r="P2101" s="3">
        <v>4687</v>
      </c>
    </row>
    <row r="2102" spans="1:16" x14ac:dyDescent="0.25">
      <c r="A2102" s="3">
        <v>2101</v>
      </c>
      <c r="B2102" s="3">
        <v>17</v>
      </c>
      <c r="C2102" s="3">
        <v>59</v>
      </c>
      <c r="D2102" s="22" t="s">
        <v>2291</v>
      </c>
      <c r="E2102" s="12" t="s">
        <v>17093</v>
      </c>
      <c r="F2102" s="12" t="s">
        <v>17094</v>
      </c>
      <c r="G2102" s="12" t="s">
        <v>17095</v>
      </c>
      <c r="H2102" s="12" t="s">
        <v>17095</v>
      </c>
      <c r="I2102" s="12" t="s">
        <v>17096</v>
      </c>
      <c r="J2102" t="s">
        <v>17097</v>
      </c>
      <c r="K2102" s="4">
        <v>93</v>
      </c>
      <c r="L2102" s="3">
        <v>21</v>
      </c>
      <c r="M2102" s="3">
        <v>6600</v>
      </c>
      <c r="O2102" s="4">
        <v>93</v>
      </c>
      <c r="P2102" s="3">
        <v>6600</v>
      </c>
    </row>
    <row r="2103" spans="1:16" x14ac:dyDescent="0.25">
      <c r="A2103" s="3">
        <v>2102</v>
      </c>
      <c r="B2103" s="3">
        <v>17</v>
      </c>
      <c r="C2103" s="3">
        <v>60</v>
      </c>
      <c r="D2103" s="22" t="s">
        <v>2292</v>
      </c>
      <c r="E2103" s="12" t="s">
        <v>17098</v>
      </c>
      <c r="F2103" s="12" t="s">
        <v>17099</v>
      </c>
      <c r="G2103" s="12" t="s">
        <v>17100</v>
      </c>
      <c r="H2103" s="12" t="s">
        <v>17100</v>
      </c>
      <c r="I2103" s="12" t="s">
        <v>17101</v>
      </c>
      <c r="J2103" t="s">
        <v>17102</v>
      </c>
      <c r="K2103" s="4">
        <v>112</v>
      </c>
      <c r="L2103" s="3">
        <v>25</v>
      </c>
      <c r="M2103" s="3">
        <v>6847</v>
      </c>
      <c r="O2103" s="4">
        <v>112</v>
      </c>
      <c r="P2103" s="3">
        <v>6847</v>
      </c>
    </row>
    <row r="2104" spans="1:16" x14ac:dyDescent="0.25">
      <c r="A2104" s="3">
        <v>2103</v>
      </c>
      <c r="B2104" s="3">
        <v>17</v>
      </c>
      <c r="C2104" s="3">
        <v>61</v>
      </c>
      <c r="D2104" s="22" t="s">
        <v>2293</v>
      </c>
      <c r="E2104" s="12" t="s">
        <v>17103</v>
      </c>
      <c r="F2104" s="12" t="s">
        <v>17104</v>
      </c>
      <c r="G2104" s="12" t="s">
        <v>17105</v>
      </c>
      <c r="H2104" s="12" t="s">
        <v>17105</v>
      </c>
      <c r="I2104" s="12" t="s">
        <v>17106</v>
      </c>
      <c r="J2104" t="s">
        <v>17107</v>
      </c>
      <c r="K2104" s="4">
        <v>58</v>
      </c>
      <c r="L2104" s="3">
        <v>13</v>
      </c>
      <c r="M2104" s="3">
        <v>3013</v>
      </c>
      <c r="O2104" s="4">
        <v>58</v>
      </c>
      <c r="P2104" s="3">
        <v>3013</v>
      </c>
    </row>
    <row r="2105" spans="1:16" x14ac:dyDescent="0.25">
      <c r="A2105" s="3">
        <v>2104</v>
      </c>
      <c r="B2105" s="3">
        <v>17</v>
      </c>
      <c r="C2105" s="3">
        <v>62</v>
      </c>
      <c r="D2105" s="22" t="s">
        <v>2294</v>
      </c>
      <c r="E2105" s="12" t="s">
        <v>17108</v>
      </c>
      <c r="F2105" s="12" t="s">
        <v>17109</v>
      </c>
      <c r="G2105" s="12" t="s">
        <v>17110</v>
      </c>
      <c r="H2105" s="12" t="s">
        <v>17110</v>
      </c>
      <c r="I2105" s="12" t="s">
        <v>17111</v>
      </c>
      <c r="J2105" t="s">
        <v>17112</v>
      </c>
      <c r="K2105" s="4">
        <v>63</v>
      </c>
      <c r="L2105" s="3">
        <v>15</v>
      </c>
      <c r="M2105" s="3">
        <v>6681</v>
      </c>
      <c r="O2105" s="4">
        <v>63</v>
      </c>
      <c r="P2105" s="3">
        <v>6681</v>
      </c>
    </row>
    <row r="2106" spans="1:16" x14ac:dyDescent="0.25">
      <c r="A2106" s="3">
        <v>2105</v>
      </c>
      <c r="B2106" s="3">
        <v>17</v>
      </c>
      <c r="C2106" s="3">
        <v>63</v>
      </c>
      <c r="D2106" s="22" t="s">
        <v>2295</v>
      </c>
      <c r="E2106" s="12" t="s">
        <v>17113</v>
      </c>
      <c r="F2106" s="12" t="s">
        <v>17114</v>
      </c>
      <c r="G2106" s="12" t="s">
        <v>17115</v>
      </c>
      <c r="H2106" s="12" t="s">
        <v>17115</v>
      </c>
      <c r="I2106" s="12" t="s">
        <v>17116</v>
      </c>
      <c r="J2106" t="s">
        <v>17117</v>
      </c>
      <c r="K2106" s="4">
        <v>41</v>
      </c>
      <c r="L2106" s="3">
        <v>10</v>
      </c>
      <c r="M2106" s="3">
        <v>2287</v>
      </c>
      <c r="O2106" s="4">
        <v>41</v>
      </c>
      <c r="P2106" s="3">
        <v>2287</v>
      </c>
    </row>
    <row r="2107" spans="1:16" x14ac:dyDescent="0.25">
      <c r="A2107" s="3">
        <v>2106</v>
      </c>
      <c r="B2107" s="3">
        <v>17</v>
      </c>
      <c r="C2107" s="3">
        <v>64</v>
      </c>
      <c r="D2107" s="22" t="s">
        <v>2296</v>
      </c>
      <c r="E2107" s="12" t="s">
        <v>17118</v>
      </c>
      <c r="F2107" s="12" t="s">
        <v>17119</v>
      </c>
      <c r="G2107" s="12" t="s">
        <v>17120</v>
      </c>
      <c r="H2107" s="12" t="s">
        <v>17120</v>
      </c>
      <c r="I2107" s="12" t="s">
        <v>17121</v>
      </c>
      <c r="J2107" t="s">
        <v>17122</v>
      </c>
      <c r="K2107" s="4">
        <v>93</v>
      </c>
      <c r="L2107" s="3">
        <v>19</v>
      </c>
      <c r="M2107" s="3">
        <v>6350</v>
      </c>
      <c r="O2107" s="4">
        <v>93</v>
      </c>
      <c r="P2107" s="3">
        <v>6350</v>
      </c>
    </row>
    <row r="2108" spans="1:16" x14ac:dyDescent="0.25">
      <c r="A2108" s="3">
        <v>2107</v>
      </c>
      <c r="B2108" s="3">
        <v>17</v>
      </c>
      <c r="C2108" s="3">
        <v>65</v>
      </c>
      <c r="D2108" s="22" t="s">
        <v>2297</v>
      </c>
      <c r="E2108" s="12" t="s">
        <v>17123</v>
      </c>
      <c r="F2108" s="12" t="s">
        <v>17123</v>
      </c>
      <c r="G2108" s="12" t="s">
        <v>17124</v>
      </c>
      <c r="H2108" s="12" t="s">
        <v>17124</v>
      </c>
      <c r="I2108" s="12" t="s">
        <v>17125</v>
      </c>
      <c r="J2108" t="s">
        <v>17126</v>
      </c>
      <c r="K2108" s="4">
        <v>34</v>
      </c>
      <c r="L2108" s="3">
        <v>9</v>
      </c>
      <c r="M2108" s="3">
        <v>999</v>
      </c>
      <c r="O2108" s="4">
        <v>34</v>
      </c>
      <c r="P2108" s="3">
        <v>999</v>
      </c>
    </row>
    <row r="2109" spans="1:16" x14ac:dyDescent="0.25">
      <c r="A2109" s="3">
        <v>2108</v>
      </c>
      <c r="B2109" s="3">
        <v>17</v>
      </c>
      <c r="C2109" s="3">
        <v>66</v>
      </c>
      <c r="D2109" s="22" t="s">
        <v>2298</v>
      </c>
      <c r="E2109" s="12" t="s">
        <v>17127</v>
      </c>
      <c r="F2109" s="12" t="s">
        <v>17128</v>
      </c>
      <c r="G2109" s="12" t="s">
        <v>17129</v>
      </c>
      <c r="H2109" s="12" t="s">
        <v>17129</v>
      </c>
      <c r="I2109" s="12" t="s">
        <v>17130</v>
      </c>
      <c r="J2109" t="s">
        <v>17131</v>
      </c>
      <c r="K2109" s="4">
        <v>54</v>
      </c>
      <c r="L2109" s="3">
        <v>14</v>
      </c>
      <c r="M2109" s="3">
        <v>4907</v>
      </c>
      <c r="O2109" s="4">
        <v>54</v>
      </c>
      <c r="P2109" s="3">
        <v>4907</v>
      </c>
    </row>
    <row r="2110" spans="1:16" x14ac:dyDescent="0.25">
      <c r="A2110" s="3">
        <v>2109</v>
      </c>
      <c r="B2110" s="3">
        <v>17</v>
      </c>
      <c r="C2110" s="3">
        <v>67</v>
      </c>
      <c r="D2110" s="22" t="s">
        <v>2299</v>
      </c>
      <c r="E2110" s="12" t="s">
        <v>17132</v>
      </c>
      <c r="F2110" s="12" t="s">
        <v>17133</v>
      </c>
      <c r="G2110" s="12" t="s">
        <v>17134</v>
      </c>
      <c r="H2110" s="12" t="s">
        <v>17134</v>
      </c>
      <c r="I2110" s="12" t="s">
        <v>17135</v>
      </c>
      <c r="J2110" t="s">
        <v>17136</v>
      </c>
      <c r="K2110" s="4">
        <v>72</v>
      </c>
      <c r="L2110" s="3">
        <v>18</v>
      </c>
      <c r="M2110" s="3">
        <v>6364</v>
      </c>
      <c r="O2110" s="4">
        <v>72</v>
      </c>
      <c r="P2110" s="3">
        <v>6364</v>
      </c>
    </row>
    <row r="2111" spans="1:16" x14ac:dyDescent="0.25">
      <c r="A2111" s="3">
        <v>2110</v>
      </c>
      <c r="B2111" s="3">
        <v>17</v>
      </c>
      <c r="C2111" s="3">
        <v>68</v>
      </c>
      <c r="D2111" s="22" t="s">
        <v>2300</v>
      </c>
      <c r="E2111" s="12" t="s">
        <v>17137</v>
      </c>
      <c r="F2111" s="12" t="s">
        <v>17138</v>
      </c>
      <c r="G2111" s="12" t="s">
        <v>17139</v>
      </c>
      <c r="H2111" s="12" t="s">
        <v>17139</v>
      </c>
      <c r="I2111" s="12" t="s">
        <v>17140</v>
      </c>
      <c r="J2111" t="s">
        <v>17141</v>
      </c>
      <c r="K2111" s="4">
        <v>57</v>
      </c>
      <c r="L2111" s="3">
        <v>15</v>
      </c>
      <c r="M2111" s="3">
        <v>3485</v>
      </c>
      <c r="O2111" s="4">
        <v>57</v>
      </c>
      <c r="P2111" s="3">
        <v>3485</v>
      </c>
    </row>
    <row r="2112" spans="1:16" x14ac:dyDescent="0.25">
      <c r="A2112" s="3">
        <v>2111</v>
      </c>
      <c r="B2112" s="3">
        <v>17</v>
      </c>
      <c r="C2112" s="3">
        <v>69</v>
      </c>
      <c r="D2112" s="22" t="s">
        <v>2301</v>
      </c>
      <c r="E2112" s="12" t="s">
        <v>17142</v>
      </c>
      <c r="F2112" s="12" t="s">
        <v>17143</v>
      </c>
      <c r="G2112" s="12" t="s">
        <v>17144</v>
      </c>
      <c r="H2112" s="12" t="s">
        <v>17144</v>
      </c>
      <c r="I2112" s="12" t="s">
        <v>17145</v>
      </c>
      <c r="J2112" t="s">
        <v>17146</v>
      </c>
      <c r="K2112" s="4">
        <v>87</v>
      </c>
      <c r="L2112" s="3">
        <v>22</v>
      </c>
      <c r="M2112" s="3">
        <v>7409</v>
      </c>
      <c r="O2112" s="4">
        <v>87</v>
      </c>
      <c r="P2112" s="3">
        <v>7409</v>
      </c>
    </row>
    <row r="2113" spans="1:16" x14ac:dyDescent="0.25">
      <c r="A2113" s="3">
        <v>2112</v>
      </c>
      <c r="B2113" s="3">
        <v>17</v>
      </c>
      <c r="C2113" s="3">
        <v>70</v>
      </c>
      <c r="D2113" s="22" t="s">
        <v>2302</v>
      </c>
      <c r="E2113" s="12" t="s">
        <v>17147</v>
      </c>
      <c r="F2113" s="12" t="s">
        <v>17148</v>
      </c>
      <c r="G2113" s="12" t="s">
        <v>17149</v>
      </c>
      <c r="H2113" s="12" t="s">
        <v>17149</v>
      </c>
      <c r="I2113" s="12" t="s">
        <v>17150</v>
      </c>
      <c r="J2113" t="s">
        <v>17151</v>
      </c>
      <c r="K2113" s="4">
        <v>78</v>
      </c>
      <c r="L2113" s="3">
        <v>17</v>
      </c>
      <c r="M2113" s="3">
        <v>6341</v>
      </c>
      <c r="O2113" s="4">
        <v>78</v>
      </c>
      <c r="P2113" s="3">
        <v>6341</v>
      </c>
    </row>
    <row r="2114" spans="1:16" x14ac:dyDescent="0.25">
      <c r="A2114" s="3">
        <v>2113</v>
      </c>
      <c r="B2114" s="3">
        <v>17</v>
      </c>
      <c r="C2114" s="3">
        <v>71</v>
      </c>
      <c r="D2114" s="22" t="s">
        <v>2303</v>
      </c>
      <c r="E2114" s="12" t="s">
        <v>17152</v>
      </c>
      <c r="F2114" s="12" t="s">
        <v>17153</v>
      </c>
      <c r="G2114" s="12" t="s">
        <v>17154</v>
      </c>
      <c r="H2114" s="12" t="s">
        <v>17154</v>
      </c>
      <c r="I2114" s="12" t="s">
        <v>17155</v>
      </c>
      <c r="J2114" t="s">
        <v>17156</v>
      </c>
      <c r="K2114" s="4">
        <v>68</v>
      </c>
      <c r="L2114" s="3">
        <v>15</v>
      </c>
      <c r="M2114" s="3">
        <v>4183</v>
      </c>
      <c r="O2114" s="4">
        <v>68</v>
      </c>
      <c r="P2114" s="3">
        <v>4183</v>
      </c>
    </row>
    <row r="2115" spans="1:16" x14ac:dyDescent="0.25">
      <c r="A2115" s="3">
        <v>2114</v>
      </c>
      <c r="B2115" s="3">
        <v>17</v>
      </c>
      <c r="C2115" s="3">
        <v>72</v>
      </c>
      <c r="D2115" s="22" t="s">
        <v>2304</v>
      </c>
      <c r="E2115" s="12" t="s">
        <v>17157</v>
      </c>
      <c r="F2115" s="12" t="s">
        <v>17158</v>
      </c>
      <c r="G2115" s="12" t="s">
        <v>17159</v>
      </c>
      <c r="H2115" s="12" t="s">
        <v>17159</v>
      </c>
      <c r="I2115" s="12" t="s">
        <v>17160</v>
      </c>
      <c r="J2115" t="s">
        <v>17161</v>
      </c>
      <c r="K2115" s="4">
        <v>40</v>
      </c>
      <c r="L2115" s="3">
        <v>11</v>
      </c>
      <c r="M2115" s="3">
        <v>3168</v>
      </c>
      <c r="O2115" s="4">
        <v>40</v>
      </c>
      <c r="P2115" s="3">
        <v>3168</v>
      </c>
    </row>
    <row r="2116" spans="1:16" x14ac:dyDescent="0.25">
      <c r="A2116" s="3">
        <v>2115</v>
      </c>
      <c r="B2116" s="3">
        <v>17</v>
      </c>
      <c r="C2116" s="3">
        <v>73</v>
      </c>
      <c r="D2116" s="22" t="s">
        <v>2305</v>
      </c>
      <c r="E2116" s="12" t="s">
        <v>17162</v>
      </c>
      <c r="F2116" s="12" t="s">
        <v>17163</v>
      </c>
      <c r="G2116" s="12" t="s">
        <v>17164</v>
      </c>
      <c r="H2116" s="12" t="s">
        <v>17164</v>
      </c>
      <c r="I2116" s="12" t="s">
        <v>17165</v>
      </c>
      <c r="J2116" t="s">
        <v>17166</v>
      </c>
      <c r="K2116" s="4">
        <v>63</v>
      </c>
      <c r="L2116" s="3">
        <v>13</v>
      </c>
      <c r="M2116" s="3">
        <v>7365</v>
      </c>
      <c r="O2116" s="4">
        <v>63</v>
      </c>
      <c r="P2116" s="3">
        <v>7365</v>
      </c>
    </row>
    <row r="2117" spans="1:16" x14ac:dyDescent="0.25">
      <c r="A2117" s="3">
        <v>2116</v>
      </c>
      <c r="B2117" s="3">
        <v>17</v>
      </c>
      <c r="C2117" s="3">
        <v>74</v>
      </c>
      <c r="D2117" s="22" t="s">
        <v>2306</v>
      </c>
      <c r="E2117" s="12" t="s">
        <v>17167</v>
      </c>
      <c r="F2117" s="12" t="s">
        <v>17167</v>
      </c>
      <c r="G2117" s="12" t="s">
        <v>17168</v>
      </c>
      <c r="H2117" s="12" t="s">
        <v>17169</v>
      </c>
      <c r="I2117" s="12" t="s">
        <v>17170</v>
      </c>
      <c r="J2117" t="s">
        <v>17171</v>
      </c>
      <c r="K2117" s="4">
        <v>36</v>
      </c>
      <c r="L2117" s="3">
        <v>9</v>
      </c>
      <c r="M2117" s="3">
        <v>2893</v>
      </c>
      <c r="O2117" s="4">
        <v>36</v>
      </c>
      <c r="P2117" s="3">
        <v>2893</v>
      </c>
    </row>
    <row r="2118" spans="1:16" x14ac:dyDescent="0.25">
      <c r="A2118" s="3">
        <v>2117</v>
      </c>
      <c r="B2118" s="3">
        <v>17</v>
      </c>
      <c r="C2118" s="3">
        <v>75</v>
      </c>
      <c r="D2118" s="22" t="s">
        <v>2307</v>
      </c>
      <c r="E2118" s="12" t="s">
        <v>17172</v>
      </c>
      <c r="F2118" s="12" t="s">
        <v>17173</v>
      </c>
      <c r="G2118" s="12" t="s">
        <v>17174</v>
      </c>
      <c r="H2118" s="12" t="s">
        <v>17174</v>
      </c>
      <c r="I2118" s="12" t="s">
        <v>17175</v>
      </c>
      <c r="J2118" t="s">
        <v>17176</v>
      </c>
      <c r="K2118" s="4">
        <v>47</v>
      </c>
      <c r="L2118" s="3">
        <v>12</v>
      </c>
      <c r="M2118" s="3">
        <v>5621</v>
      </c>
      <c r="O2118" s="4">
        <v>47</v>
      </c>
      <c r="P2118" s="3">
        <v>5621</v>
      </c>
    </row>
    <row r="2119" spans="1:16" x14ac:dyDescent="0.25">
      <c r="A2119" s="3">
        <v>2118</v>
      </c>
      <c r="B2119" s="3">
        <v>17</v>
      </c>
      <c r="C2119" s="3">
        <v>76</v>
      </c>
      <c r="D2119" s="22" t="s">
        <v>2308</v>
      </c>
      <c r="E2119" s="12" t="s">
        <v>17177</v>
      </c>
      <c r="F2119" s="12" t="s">
        <v>17178</v>
      </c>
      <c r="G2119" s="12" t="s">
        <v>17179</v>
      </c>
      <c r="H2119" s="12" t="s">
        <v>17179</v>
      </c>
      <c r="I2119" s="12" t="s">
        <v>17180</v>
      </c>
      <c r="J2119" t="s">
        <v>17181</v>
      </c>
      <c r="K2119" s="4">
        <v>59</v>
      </c>
      <c r="L2119" s="3">
        <v>13</v>
      </c>
      <c r="M2119" s="3">
        <v>5109</v>
      </c>
      <c r="O2119" s="4">
        <v>59</v>
      </c>
      <c r="P2119" s="3">
        <v>5109</v>
      </c>
    </row>
    <row r="2120" spans="1:16" x14ac:dyDescent="0.25">
      <c r="A2120" s="3">
        <v>2119</v>
      </c>
      <c r="B2120" s="3">
        <v>17</v>
      </c>
      <c r="C2120" s="3">
        <v>77</v>
      </c>
      <c r="D2120" s="22" t="s">
        <v>2309</v>
      </c>
      <c r="E2120" s="12" t="s">
        <v>17182</v>
      </c>
      <c r="F2120" s="12" t="s">
        <v>17182</v>
      </c>
      <c r="G2120" s="12" t="s">
        <v>17183</v>
      </c>
      <c r="H2120" s="12" t="s">
        <v>17183</v>
      </c>
      <c r="I2120" s="12" t="s">
        <v>17184</v>
      </c>
      <c r="J2120" t="s">
        <v>17185</v>
      </c>
      <c r="K2120" s="4">
        <v>42</v>
      </c>
      <c r="L2120" s="3">
        <v>11</v>
      </c>
      <c r="M2120" s="3">
        <v>2724</v>
      </c>
      <c r="O2120" s="4">
        <v>42</v>
      </c>
      <c r="P2120" s="3">
        <v>2724</v>
      </c>
    </row>
    <row r="2121" spans="1:16" x14ac:dyDescent="0.25">
      <c r="A2121" s="3">
        <v>2120</v>
      </c>
      <c r="B2121" s="3">
        <v>17</v>
      </c>
      <c r="C2121" s="3">
        <v>78</v>
      </c>
      <c r="D2121" s="22" t="s">
        <v>2310</v>
      </c>
      <c r="E2121" s="12" t="s">
        <v>17186</v>
      </c>
      <c r="F2121" s="12" t="s">
        <v>17187</v>
      </c>
      <c r="G2121" s="12" t="s">
        <v>17188</v>
      </c>
      <c r="H2121" s="12" t="s">
        <v>17188</v>
      </c>
      <c r="I2121" s="12" t="s">
        <v>17189</v>
      </c>
      <c r="J2121" t="s">
        <v>17190</v>
      </c>
      <c r="K2121" s="4">
        <v>61</v>
      </c>
      <c r="L2121" s="3">
        <v>14</v>
      </c>
      <c r="M2121" s="3">
        <v>3912</v>
      </c>
      <c r="O2121" s="4">
        <v>61</v>
      </c>
      <c r="P2121" s="3">
        <v>3912</v>
      </c>
    </row>
    <row r="2122" spans="1:16" x14ac:dyDescent="0.25">
      <c r="A2122" s="3">
        <v>2121</v>
      </c>
      <c r="B2122" s="3">
        <v>17</v>
      </c>
      <c r="C2122" s="3">
        <v>79</v>
      </c>
      <c r="D2122" s="22" t="s">
        <v>2311</v>
      </c>
      <c r="E2122" s="12" t="s">
        <v>17191</v>
      </c>
      <c r="F2122" s="12" t="s">
        <v>17192</v>
      </c>
      <c r="G2122" s="12" t="s">
        <v>17193</v>
      </c>
      <c r="H2122" s="12" t="s">
        <v>17193</v>
      </c>
      <c r="I2122" s="12" t="s">
        <v>17194</v>
      </c>
      <c r="J2122" t="s">
        <v>17195</v>
      </c>
      <c r="K2122" s="4">
        <v>45</v>
      </c>
      <c r="L2122" s="3">
        <v>12</v>
      </c>
      <c r="M2122" s="3">
        <v>2178</v>
      </c>
      <c r="O2122" s="4">
        <v>45</v>
      </c>
      <c r="P2122" s="3">
        <v>2178</v>
      </c>
    </row>
    <row r="2123" spans="1:16" x14ac:dyDescent="0.25">
      <c r="A2123" s="3">
        <v>2122</v>
      </c>
      <c r="B2123" s="3">
        <v>17</v>
      </c>
      <c r="C2123" s="3">
        <v>80</v>
      </c>
      <c r="D2123" s="22" t="s">
        <v>2312</v>
      </c>
      <c r="E2123" s="12" t="s">
        <v>17196</v>
      </c>
      <c r="F2123" s="12" t="s">
        <v>17197</v>
      </c>
      <c r="G2123" s="12" t="s">
        <v>17198</v>
      </c>
      <c r="H2123" s="12" t="s">
        <v>17198</v>
      </c>
      <c r="I2123" s="12" t="s">
        <v>17199</v>
      </c>
      <c r="J2123" t="s">
        <v>17200</v>
      </c>
      <c r="K2123" s="4">
        <v>55</v>
      </c>
      <c r="L2123" s="3">
        <v>14</v>
      </c>
      <c r="M2123" s="3">
        <v>4653</v>
      </c>
      <c r="O2123" s="4">
        <v>55</v>
      </c>
      <c r="P2123" s="3">
        <v>4653</v>
      </c>
    </row>
    <row r="2124" spans="1:16" x14ac:dyDescent="0.25">
      <c r="A2124" s="3">
        <v>2123</v>
      </c>
      <c r="B2124" s="3">
        <v>17</v>
      </c>
      <c r="C2124" s="3">
        <v>81</v>
      </c>
      <c r="D2124" s="22" t="s">
        <v>2313</v>
      </c>
      <c r="E2124" s="12" t="s">
        <v>17201</v>
      </c>
      <c r="F2124" s="12" t="s">
        <v>17202</v>
      </c>
      <c r="G2124" s="12" t="s">
        <v>17203</v>
      </c>
      <c r="H2124" s="12" t="s">
        <v>17203</v>
      </c>
      <c r="I2124" s="12" t="s">
        <v>17204</v>
      </c>
      <c r="J2124" t="s">
        <v>17205</v>
      </c>
      <c r="K2124" s="4">
        <v>34</v>
      </c>
      <c r="L2124" s="3">
        <v>9</v>
      </c>
      <c r="M2124" s="3">
        <v>783</v>
      </c>
      <c r="O2124" s="4">
        <v>34</v>
      </c>
      <c r="P2124" s="3">
        <v>783</v>
      </c>
    </row>
    <row r="2125" spans="1:16" x14ac:dyDescent="0.25">
      <c r="A2125" s="3">
        <v>2124</v>
      </c>
      <c r="B2125" s="3">
        <v>17</v>
      </c>
      <c r="C2125" s="3">
        <v>82</v>
      </c>
      <c r="D2125" s="22" t="s">
        <v>2314</v>
      </c>
      <c r="E2125" s="12" t="s">
        <v>17206</v>
      </c>
      <c r="F2125" s="12" t="s">
        <v>17207</v>
      </c>
      <c r="G2125" s="12" t="s">
        <v>17208</v>
      </c>
      <c r="H2125" s="12" t="s">
        <v>17208</v>
      </c>
      <c r="I2125" s="12" t="s">
        <v>17209</v>
      </c>
      <c r="J2125" t="s">
        <v>17210</v>
      </c>
      <c r="K2125" s="4">
        <v>57</v>
      </c>
      <c r="L2125" s="3">
        <v>13</v>
      </c>
      <c r="M2125" s="3">
        <v>3588</v>
      </c>
      <c r="O2125" s="4">
        <v>57</v>
      </c>
      <c r="P2125" s="3">
        <v>3588</v>
      </c>
    </row>
    <row r="2126" spans="1:16" x14ac:dyDescent="0.25">
      <c r="A2126" s="3">
        <v>2125</v>
      </c>
      <c r="B2126" s="3">
        <v>17</v>
      </c>
      <c r="C2126" s="3">
        <v>83</v>
      </c>
      <c r="D2126" s="22" t="s">
        <v>2315</v>
      </c>
      <c r="E2126" s="12" t="s">
        <v>17211</v>
      </c>
      <c r="F2126" s="12" t="s">
        <v>17212</v>
      </c>
      <c r="G2126" s="12" t="s">
        <v>17213</v>
      </c>
      <c r="H2126" s="12" t="s">
        <v>17214</v>
      </c>
      <c r="I2126" s="12" t="s">
        <v>17215</v>
      </c>
      <c r="J2126" t="s">
        <v>17216</v>
      </c>
      <c r="K2126" s="4">
        <v>52</v>
      </c>
      <c r="L2126" s="3">
        <v>12</v>
      </c>
      <c r="M2126" s="3">
        <v>3907</v>
      </c>
      <c r="O2126" s="4">
        <v>52</v>
      </c>
      <c r="P2126" s="3">
        <v>3907</v>
      </c>
    </row>
    <row r="2127" spans="1:16" x14ac:dyDescent="0.25">
      <c r="A2127" s="3">
        <v>2126</v>
      </c>
      <c r="B2127" s="3">
        <v>17</v>
      </c>
      <c r="C2127" s="3">
        <v>84</v>
      </c>
      <c r="D2127" s="22" t="s">
        <v>2316</v>
      </c>
      <c r="E2127" s="12" t="s">
        <v>17217</v>
      </c>
      <c r="F2127" s="12" t="s">
        <v>17218</v>
      </c>
      <c r="G2127" s="12" t="s">
        <v>17219</v>
      </c>
      <c r="H2127" s="12" t="s">
        <v>17219</v>
      </c>
      <c r="I2127" s="12" t="s">
        <v>17220</v>
      </c>
      <c r="J2127" t="s">
        <v>17221</v>
      </c>
      <c r="K2127" s="4">
        <v>40</v>
      </c>
      <c r="L2127" s="3">
        <v>11</v>
      </c>
      <c r="M2127" s="3">
        <v>1905</v>
      </c>
      <c r="O2127" s="4">
        <v>40</v>
      </c>
      <c r="P2127" s="3">
        <v>1905</v>
      </c>
    </row>
    <row r="2128" spans="1:16" x14ac:dyDescent="0.25">
      <c r="A2128" s="3">
        <v>2127</v>
      </c>
      <c r="B2128" s="3">
        <v>17</v>
      </c>
      <c r="C2128" s="3">
        <v>85</v>
      </c>
      <c r="D2128" s="22" t="s">
        <v>2317</v>
      </c>
      <c r="E2128" s="12" t="s">
        <v>17222</v>
      </c>
      <c r="F2128" s="12" t="s">
        <v>17223</v>
      </c>
      <c r="G2128" s="12" t="s">
        <v>17224</v>
      </c>
      <c r="H2128" s="12" t="s">
        <v>17225</v>
      </c>
      <c r="I2128" s="12" t="s">
        <v>17226</v>
      </c>
      <c r="J2128" t="s">
        <v>17227</v>
      </c>
      <c r="K2128" s="4">
        <v>54</v>
      </c>
      <c r="L2128" s="3">
        <v>14</v>
      </c>
      <c r="M2128" s="3">
        <v>2834</v>
      </c>
      <c r="O2128" s="4">
        <v>54</v>
      </c>
      <c r="P2128" s="3">
        <v>2834</v>
      </c>
    </row>
    <row r="2129" spans="1:16" x14ac:dyDescent="0.25">
      <c r="A2129" s="3">
        <v>2128</v>
      </c>
      <c r="B2129" s="3">
        <v>17</v>
      </c>
      <c r="C2129" s="3">
        <v>86</v>
      </c>
      <c r="D2129" s="22" t="s">
        <v>2318</v>
      </c>
      <c r="E2129" s="12" t="s">
        <v>17228</v>
      </c>
      <c r="F2129" s="12" t="s">
        <v>17229</v>
      </c>
      <c r="G2129" s="12" t="s">
        <v>17230</v>
      </c>
      <c r="H2129" s="12" t="s">
        <v>17230</v>
      </c>
      <c r="I2129" s="12" t="s">
        <v>17231</v>
      </c>
      <c r="J2129" t="s">
        <v>17232</v>
      </c>
      <c r="K2129" s="4">
        <v>50</v>
      </c>
      <c r="L2129" s="3">
        <v>13</v>
      </c>
      <c r="M2129" s="3">
        <v>3437</v>
      </c>
      <c r="O2129" s="4">
        <v>50</v>
      </c>
      <c r="P2129" s="3">
        <v>3437</v>
      </c>
    </row>
    <row r="2130" spans="1:16" x14ac:dyDescent="0.25">
      <c r="A2130" s="3">
        <v>2129</v>
      </c>
      <c r="B2130" s="3">
        <v>17</v>
      </c>
      <c r="C2130" s="3">
        <v>87</v>
      </c>
      <c r="D2130" s="22" t="s">
        <v>2319</v>
      </c>
      <c r="E2130" s="12" t="s">
        <v>17233</v>
      </c>
      <c r="F2130" s="12" t="s">
        <v>17234</v>
      </c>
      <c r="G2130" s="12" t="s">
        <v>17235</v>
      </c>
      <c r="H2130" s="12" t="s">
        <v>17235</v>
      </c>
      <c r="I2130" s="12" t="s">
        <v>17236</v>
      </c>
      <c r="J2130" t="s">
        <v>17237</v>
      </c>
      <c r="K2130" s="4">
        <v>30</v>
      </c>
      <c r="L2130" s="3">
        <v>9</v>
      </c>
      <c r="M2130" s="3">
        <v>1997</v>
      </c>
      <c r="O2130" s="4">
        <v>30</v>
      </c>
      <c r="P2130" s="3">
        <v>1997</v>
      </c>
    </row>
    <row r="2131" spans="1:16" x14ac:dyDescent="0.25">
      <c r="A2131" s="3">
        <v>2130</v>
      </c>
      <c r="B2131" s="3">
        <v>17</v>
      </c>
      <c r="C2131" s="3">
        <v>88</v>
      </c>
      <c r="D2131" s="22" t="s">
        <v>2320</v>
      </c>
      <c r="E2131" s="12" t="s">
        <v>17238</v>
      </c>
      <c r="F2131" s="12" t="s">
        <v>17239</v>
      </c>
      <c r="G2131" s="12" t="s">
        <v>17240</v>
      </c>
      <c r="H2131" s="12" t="s">
        <v>17240</v>
      </c>
      <c r="I2131" s="12" t="s">
        <v>17241</v>
      </c>
      <c r="J2131" t="s">
        <v>17242</v>
      </c>
      <c r="K2131" s="4">
        <v>77</v>
      </c>
      <c r="L2131" s="3">
        <v>19</v>
      </c>
      <c r="M2131" s="3">
        <v>7729</v>
      </c>
      <c r="O2131" s="4">
        <v>77</v>
      </c>
      <c r="P2131" s="3">
        <v>7729</v>
      </c>
    </row>
    <row r="2132" spans="1:16" x14ac:dyDescent="0.25">
      <c r="A2132" s="3">
        <v>2131</v>
      </c>
      <c r="B2132" s="3">
        <v>17</v>
      </c>
      <c r="C2132" s="3">
        <v>89</v>
      </c>
      <c r="D2132" s="22" t="s">
        <v>2321</v>
      </c>
      <c r="E2132" s="12" t="s">
        <v>17243</v>
      </c>
      <c r="F2132" s="12" t="s">
        <v>17244</v>
      </c>
      <c r="G2132" s="12" t="s">
        <v>17245</v>
      </c>
      <c r="H2132" s="12" t="s">
        <v>17245</v>
      </c>
      <c r="I2132" s="12" t="s">
        <v>17246</v>
      </c>
      <c r="J2132" t="s">
        <v>17247</v>
      </c>
      <c r="K2132" s="4">
        <v>54</v>
      </c>
      <c r="L2132" s="3">
        <v>14</v>
      </c>
      <c r="M2132" s="3">
        <v>3916</v>
      </c>
      <c r="O2132" s="4">
        <v>54</v>
      </c>
      <c r="P2132" s="3">
        <v>3916</v>
      </c>
    </row>
    <row r="2133" spans="1:16" x14ac:dyDescent="0.25">
      <c r="A2133" s="3">
        <v>2132</v>
      </c>
      <c r="B2133" s="3">
        <v>17</v>
      </c>
      <c r="C2133" s="3">
        <v>90</v>
      </c>
      <c r="D2133" s="22" t="s">
        <v>2322</v>
      </c>
      <c r="E2133" s="12" t="s">
        <v>17248</v>
      </c>
      <c r="F2133" s="12" t="s">
        <v>17249</v>
      </c>
      <c r="G2133" s="12" t="s">
        <v>17250</v>
      </c>
      <c r="H2133" s="12" t="s">
        <v>17250</v>
      </c>
      <c r="I2133" s="12" t="s">
        <v>17251</v>
      </c>
      <c r="J2133" t="s">
        <v>17252</v>
      </c>
      <c r="K2133" s="4">
        <v>37</v>
      </c>
      <c r="L2133" s="3">
        <v>10</v>
      </c>
      <c r="M2133" s="3">
        <v>2863</v>
      </c>
      <c r="O2133" s="4">
        <v>37</v>
      </c>
      <c r="P2133" s="3">
        <v>2863</v>
      </c>
    </row>
    <row r="2134" spans="1:16" x14ac:dyDescent="0.25">
      <c r="A2134" s="3">
        <v>2133</v>
      </c>
      <c r="B2134" s="3">
        <v>17</v>
      </c>
      <c r="C2134" s="3">
        <v>91</v>
      </c>
      <c r="D2134" s="22" t="s">
        <v>2323</v>
      </c>
      <c r="E2134" s="12" t="s">
        <v>17253</v>
      </c>
      <c r="F2134" s="12" t="s">
        <v>17254</v>
      </c>
      <c r="G2134" s="12" t="s">
        <v>17255</v>
      </c>
      <c r="H2134" s="12" t="s">
        <v>17255</v>
      </c>
      <c r="I2134" s="12" t="s">
        <v>17256</v>
      </c>
      <c r="J2134" t="s">
        <v>17257</v>
      </c>
      <c r="K2134" s="4">
        <v>43</v>
      </c>
      <c r="L2134" s="3">
        <v>11</v>
      </c>
      <c r="M2134" s="3">
        <v>3909</v>
      </c>
      <c r="O2134" s="4">
        <v>43</v>
      </c>
      <c r="P2134" s="3">
        <v>3909</v>
      </c>
    </row>
    <row r="2135" spans="1:16" x14ac:dyDescent="0.25">
      <c r="A2135" s="3">
        <v>2134</v>
      </c>
      <c r="B2135" s="3">
        <v>17</v>
      </c>
      <c r="C2135" s="3">
        <v>92</v>
      </c>
      <c r="D2135" s="22" t="s">
        <v>2324</v>
      </c>
      <c r="E2135" s="12" t="s">
        <v>17258</v>
      </c>
      <c r="F2135" s="12" t="s">
        <v>17259</v>
      </c>
      <c r="G2135" s="12" t="s">
        <v>17260</v>
      </c>
      <c r="H2135" s="12" t="s">
        <v>17260</v>
      </c>
      <c r="I2135" s="12" t="s">
        <v>17261</v>
      </c>
      <c r="J2135" t="s">
        <v>17262</v>
      </c>
      <c r="K2135" s="4">
        <v>52</v>
      </c>
      <c r="L2135" s="3">
        <v>12</v>
      </c>
      <c r="M2135" s="3">
        <v>2780</v>
      </c>
      <c r="O2135" s="4">
        <v>52</v>
      </c>
      <c r="P2135" s="3">
        <v>2780</v>
      </c>
    </row>
    <row r="2136" spans="1:16" x14ac:dyDescent="0.25">
      <c r="A2136" s="3">
        <v>2135</v>
      </c>
      <c r="B2136" s="3">
        <v>17</v>
      </c>
      <c r="C2136" s="3">
        <v>93</v>
      </c>
      <c r="D2136" s="22" t="s">
        <v>2325</v>
      </c>
      <c r="E2136" s="12" t="s">
        <v>17263</v>
      </c>
      <c r="F2136" s="12" t="s">
        <v>17264</v>
      </c>
      <c r="G2136" s="12" t="s">
        <v>17265</v>
      </c>
      <c r="H2136" s="12" t="s">
        <v>17265</v>
      </c>
      <c r="I2136" s="12" t="s">
        <v>17266</v>
      </c>
      <c r="J2136" t="s">
        <v>17267</v>
      </c>
      <c r="K2136" s="4">
        <v>91</v>
      </c>
      <c r="L2136" s="3">
        <v>26</v>
      </c>
      <c r="M2136" s="3">
        <v>6714</v>
      </c>
      <c r="O2136" s="4">
        <v>91</v>
      </c>
      <c r="P2136" s="3">
        <v>6714</v>
      </c>
    </row>
    <row r="2137" spans="1:16" x14ac:dyDescent="0.25">
      <c r="A2137" s="3">
        <v>2136</v>
      </c>
      <c r="B2137" s="3">
        <v>17</v>
      </c>
      <c r="C2137" s="3">
        <v>94</v>
      </c>
      <c r="D2137" s="22" t="s">
        <v>2326</v>
      </c>
      <c r="E2137" s="12" t="s">
        <v>17268</v>
      </c>
      <c r="F2137" s="12" t="s">
        <v>17269</v>
      </c>
      <c r="G2137" s="12" t="s">
        <v>17270</v>
      </c>
      <c r="H2137" s="12" t="s">
        <v>17270</v>
      </c>
      <c r="I2137" s="12" t="s">
        <v>17271</v>
      </c>
      <c r="J2137" t="s">
        <v>17272</v>
      </c>
      <c r="K2137" s="4">
        <v>58</v>
      </c>
      <c r="L2137" s="3">
        <v>15</v>
      </c>
      <c r="M2137" s="3">
        <v>2974</v>
      </c>
      <c r="O2137" s="4">
        <v>58</v>
      </c>
      <c r="P2137" s="3">
        <v>2974</v>
      </c>
    </row>
    <row r="2138" spans="1:16" x14ac:dyDescent="0.25">
      <c r="A2138" s="3">
        <v>2137</v>
      </c>
      <c r="B2138" s="3">
        <v>17</v>
      </c>
      <c r="C2138" s="3">
        <v>95</v>
      </c>
      <c r="D2138" s="22" t="s">
        <v>2327</v>
      </c>
      <c r="E2138" s="12" t="s">
        <v>17273</v>
      </c>
      <c r="F2138" s="12" t="s">
        <v>17274</v>
      </c>
      <c r="G2138" s="12" t="s">
        <v>17275</v>
      </c>
      <c r="H2138" s="12" t="s">
        <v>17275</v>
      </c>
      <c r="I2138" s="12" t="s">
        <v>17276</v>
      </c>
      <c r="J2138" t="s">
        <v>17277</v>
      </c>
      <c r="K2138" s="4">
        <v>59</v>
      </c>
      <c r="L2138" s="3">
        <v>14</v>
      </c>
      <c r="M2138" s="3">
        <v>3013</v>
      </c>
      <c r="O2138" s="4">
        <v>59</v>
      </c>
      <c r="P2138" s="3">
        <v>3013</v>
      </c>
    </row>
    <row r="2139" spans="1:16" x14ac:dyDescent="0.25">
      <c r="A2139" s="3">
        <v>2138</v>
      </c>
      <c r="B2139" s="3">
        <v>17</v>
      </c>
      <c r="C2139" s="3">
        <v>96</v>
      </c>
      <c r="D2139" s="22" t="s">
        <v>2328</v>
      </c>
      <c r="E2139" s="12" t="s">
        <v>17278</v>
      </c>
      <c r="F2139" s="12" t="s">
        <v>17279</v>
      </c>
      <c r="G2139" s="12" t="s">
        <v>17280</v>
      </c>
      <c r="H2139" s="12" t="s">
        <v>17280</v>
      </c>
      <c r="I2139" s="12" t="s">
        <v>17281</v>
      </c>
      <c r="J2139" t="s">
        <v>17282</v>
      </c>
      <c r="K2139" s="4">
        <v>47</v>
      </c>
      <c r="L2139" s="3">
        <v>11</v>
      </c>
      <c r="M2139" s="3">
        <v>2155</v>
      </c>
      <c r="O2139" s="4">
        <v>47</v>
      </c>
      <c r="P2139" s="3">
        <v>2155</v>
      </c>
    </row>
    <row r="2140" spans="1:16" x14ac:dyDescent="0.25">
      <c r="A2140" s="3">
        <v>2139</v>
      </c>
      <c r="B2140" s="3">
        <v>17</v>
      </c>
      <c r="C2140" s="3">
        <v>97</v>
      </c>
      <c r="D2140" s="22" t="s">
        <v>2329</v>
      </c>
      <c r="E2140" s="12" t="s">
        <v>17283</v>
      </c>
      <c r="F2140" s="12" t="s">
        <v>17284</v>
      </c>
      <c r="G2140" s="12" t="s">
        <v>17285</v>
      </c>
      <c r="H2140" s="12" t="s">
        <v>17285</v>
      </c>
      <c r="I2140" s="12" t="s">
        <v>17286</v>
      </c>
      <c r="J2140" t="s">
        <v>17287</v>
      </c>
      <c r="K2140" s="4">
        <v>112</v>
      </c>
      <c r="L2140" s="3">
        <v>27</v>
      </c>
      <c r="M2140" s="3">
        <v>5657</v>
      </c>
      <c r="O2140" s="4">
        <v>112</v>
      </c>
      <c r="P2140" s="3">
        <v>5657</v>
      </c>
    </row>
    <row r="2141" spans="1:16" x14ac:dyDescent="0.25">
      <c r="A2141" s="3">
        <v>2140</v>
      </c>
      <c r="B2141" s="3">
        <v>17</v>
      </c>
      <c r="C2141" s="3">
        <v>98</v>
      </c>
      <c r="D2141" s="22" t="s">
        <v>2330</v>
      </c>
      <c r="E2141" s="12" t="s">
        <v>17288</v>
      </c>
      <c r="F2141" s="12" t="s">
        <v>17289</v>
      </c>
      <c r="G2141" s="12" t="s">
        <v>17290</v>
      </c>
      <c r="H2141" s="12" t="s">
        <v>17291</v>
      </c>
      <c r="I2141" s="12" t="s">
        <v>17292</v>
      </c>
      <c r="J2141" t="s">
        <v>17293</v>
      </c>
      <c r="K2141" s="4">
        <v>69</v>
      </c>
      <c r="L2141" s="3">
        <v>14</v>
      </c>
      <c r="M2141" s="3">
        <v>5808</v>
      </c>
      <c r="O2141" s="4">
        <v>69</v>
      </c>
      <c r="P2141" s="3">
        <v>5808</v>
      </c>
    </row>
    <row r="2142" spans="1:16" x14ac:dyDescent="0.25">
      <c r="A2142" s="3">
        <v>2141</v>
      </c>
      <c r="B2142" s="3">
        <v>17</v>
      </c>
      <c r="C2142" s="3">
        <v>99</v>
      </c>
      <c r="D2142" s="22" t="s">
        <v>2331</v>
      </c>
      <c r="E2142" s="12" t="s">
        <v>17294</v>
      </c>
      <c r="F2142" s="12" t="s">
        <v>17295</v>
      </c>
      <c r="G2142" s="12" t="s">
        <v>17296</v>
      </c>
      <c r="H2142" s="12" t="s">
        <v>17296</v>
      </c>
      <c r="I2142" s="12" t="s">
        <v>17297</v>
      </c>
      <c r="J2142" t="s">
        <v>17298</v>
      </c>
      <c r="K2142" s="4">
        <v>89</v>
      </c>
      <c r="L2142" s="3">
        <v>23</v>
      </c>
      <c r="M2142" s="3">
        <v>7324</v>
      </c>
      <c r="O2142" s="4">
        <v>89</v>
      </c>
      <c r="P2142" s="3">
        <v>7324</v>
      </c>
    </row>
    <row r="2143" spans="1:16" x14ac:dyDescent="0.25">
      <c r="A2143" s="3">
        <v>2142</v>
      </c>
      <c r="B2143" s="3">
        <v>17</v>
      </c>
      <c r="C2143" s="3">
        <v>100</v>
      </c>
      <c r="D2143" s="22" t="s">
        <v>2332</v>
      </c>
      <c r="E2143" s="12" t="s">
        <v>17299</v>
      </c>
      <c r="F2143" s="12" t="s">
        <v>17300</v>
      </c>
      <c r="G2143" s="12" t="s">
        <v>17301</v>
      </c>
      <c r="H2143" s="12" t="s">
        <v>17301</v>
      </c>
      <c r="I2143" s="12" t="s">
        <v>17302</v>
      </c>
      <c r="J2143" t="s">
        <v>17303</v>
      </c>
      <c r="K2143" s="4">
        <v>62</v>
      </c>
      <c r="L2143" s="3">
        <v>14</v>
      </c>
      <c r="M2143" s="3">
        <v>5783</v>
      </c>
      <c r="O2143" s="4">
        <v>62</v>
      </c>
      <c r="P2143" s="3">
        <v>5783</v>
      </c>
    </row>
    <row r="2144" spans="1:16" x14ac:dyDescent="0.25">
      <c r="A2144" s="3">
        <v>2143</v>
      </c>
      <c r="B2144" s="3">
        <v>17</v>
      </c>
      <c r="C2144" s="3">
        <v>101</v>
      </c>
      <c r="D2144" s="22" t="s">
        <v>2333</v>
      </c>
      <c r="E2144" s="12" t="s">
        <v>17304</v>
      </c>
      <c r="F2144" s="12" t="s">
        <v>17305</v>
      </c>
      <c r="G2144" s="12" t="s">
        <v>17306</v>
      </c>
      <c r="H2144" s="12" t="s">
        <v>17307</v>
      </c>
      <c r="I2144" s="12" t="s">
        <v>17308</v>
      </c>
      <c r="J2144" t="s">
        <v>17309</v>
      </c>
      <c r="K2144" s="4">
        <v>75</v>
      </c>
      <c r="L2144" s="3">
        <v>18</v>
      </c>
      <c r="M2144" s="3">
        <v>5564</v>
      </c>
      <c r="O2144" s="4">
        <v>75</v>
      </c>
      <c r="P2144" s="3">
        <v>5564</v>
      </c>
    </row>
    <row r="2145" spans="1:16" x14ac:dyDescent="0.25">
      <c r="A2145" s="3">
        <v>2144</v>
      </c>
      <c r="B2145" s="3">
        <v>17</v>
      </c>
      <c r="C2145" s="3">
        <v>102</v>
      </c>
      <c r="D2145" s="22" t="s">
        <v>2334</v>
      </c>
      <c r="E2145" s="12" t="s">
        <v>17310</v>
      </c>
      <c r="F2145" s="12" t="s">
        <v>17311</v>
      </c>
      <c r="G2145" s="12" t="s">
        <v>17312</v>
      </c>
      <c r="H2145" s="12" t="s">
        <v>17312</v>
      </c>
      <c r="I2145" s="12" t="s">
        <v>17313</v>
      </c>
      <c r="J2145" t="s">
        <v>17314</v>
      </c>
      <c r="K2145" s="4">
        <v>64</v>
      </c>
      <c r="L2145" s="3">
        <v>15</v>
      </c>
      <c r="M2145" s="3">
        <v>5322</v>
      </c>
      <c r="O2145" s="4">
        <v>64</v>
      </c>
      <c r="P2145" s="3">
        <v>5322</v>
      </c>
    </row>
    <row r="2146" spans="1:16" x14ac:dyDescent="0.25">
      <c r="A2146" s="3">
        <v>2145</v>
      </c>
      <c r="B2146" s="3">
        <v>17</v>
      </c>
      <c r="C2146" s="3">
        <v>103</v>
      </c>
      <c r="D2146" s="22" t="s">
        <v>2335</v>
      </c>
      <c r="E2146" s="12" t="s">
        <v>17315</v>
      </c>
      <c r="F2146" s="12" t="s">
        <v>17316</v>
      </c>
      <c r="G2146" s="12" t="s">
        <v>17317</v>
      </c>
      <c r="H2146" s="12" t="s">
        <v>17317</v>
      </c>
      <c r="I2146" s="12" t="s">
        <v>17318</v>
      </c>
      <c r="J2146" t="s">
        <v>17319</v>
      </c>
      <c r="K2146" s="4">
        <v>39</v>
      </c>
      <c r="L2146" s="3">
        <v>9</v>
      </c>
      <c r="M2146" s="3">
        <v>3832</v>
      </c>
      <c r="O2146" s="4">
        <v>39</v>
      </c>
      <c r="P2146" s="3">
        <v>3832</v>
      </c>
    </row>
    <row r="2147" spans="1:16" x14ac:dyDescent="0.25">
      <c r="A2147" s="3">
        <v>2146</v>
      </c>
      <c r="B2147" s="3">
        <v>17</v>
      </c>
      <c r="C2147" s="3">
        <v>104</v>
      </c>
      <c r="D2147" s="22" t="s">
        <v>2336</v>
      </c>
      <c r="E2147" s="12" t="s">
        <v>17320</v>
      </c>
      <c r="F2147" s="12" t="s">
        <v>17321</v>
      </c>
      <c r="G2147" s="12" t="s">
        <v>17322</v>
      </c>
      <c r="H2147" s="12" t="s">
        <v>17322</v>
      </c>
      <c r="I2147" s="12" t="s">
        <v>17323</v>
      </c>
      <c r="J2147" t="s">
        <v>17324</v>
      </c>
      <c r="K2147" s="4">
        <v>61</v>
      </c>
      <c r="L2147" s="3">
        <v>14</v>
      </c>
      <c r="M2147" s="3">
        <v>3954</v>
      </c>
      <c r="O2147" s="4">
        <v>61</v>
      </c>
      <c r="P2147" s="3">
        <v>3954</v>
      </c>
    </row>
    <row r="2148" spans="1:16" x14ac:dyDescent="0.25">
      <c r="A2148" s="3">
        <v>2147</v>
      </c>
      <c r="B2148" s="3">
        <v>17</v>
      </c>
      <c r="C2148" s="3">
        <v>105</v>
      </c>
      <c r="D2148" s="22" t="s">
        <v>2337</v>
      </c>
      <c r="E2148" s="12" t="s">
        <v>17325</v>
      </c>
      <c r="F2148" s="12" t="s">
        <v>17326</v>
      </c>
      <c r="G2148" s="12" t="s">
        <v>17327</v>
      </c>
      <c r="H2148" s="12" t="s">
        <v>17327</v>
      </c>
      <c r="I2148" s="12" t="s">
        <v>17328</v>
      </c>
      <c r="J2148" t="s">
        <v>17329</v>
      </c>
      <c r="K2148" s="4">
        <v>44</v>
      </c>
      <c r="L2148" s="3">
        <v>9</v>
      </c>
      <c r="M2148" s="3">
        <v>2474</v>
      </c>
      <c r="O2148" s="4">
        <v>44</v>
      </c>
      <c r="P2148" s="3">
        <v>2474</v>
      </c>
    </row>
    <row r="2149" spans="1:16" x14ac:dyDescent="0.25">
      <c r="A2149" s="3">
        <v>2148</v>
      </c>
      <c r="B2149" s="3">
        <v>17</v>
      </c>
      <c r="C2149" s="3">
        <v>106</v>
      </c>
      <c r="D2149" s="22" t="s">
        <v>2338</v>
      </c>
      <c r="E2149" s="12" t="s">
        <v>17330</v>
      </c>
      <c r="F2149" s="12" t="s">
        <v>17331</v>
      </c>
      <c r="G2149" s="12" t="s">
        <v>17332</v>
      </c>
      <c r="H2149" s="12" t="s">
        <v>17332</v>
      </c>
      <c r="I2149" s="12" t="s">
        <v>17333</v>
      </c>
      <c r="J2149" t="s">
        <v>17334</v>
      </c>
      <c r="K2149" s="4">
        <v>44</v>
      </c>
      <c r="L2149" s="3">
        <v>9</v>
      </c>
      <c r="M2149" s="3">
        <v>3098</v>
      </c>
      <c r="O2149" s="4">
        <v>44</v>
      </c>
      <c r="P2149" s="3">
        <v>3098</v>
      </c>
    </row>
    <row r="2150" spans="1:16" x14ac:dyDescent="0.25">
      <c r="A2150" s="3">
        <v>2149</v>
      </c>
      <c r="B2150" s="3">
        <v>17</v>
      </c>
      <c r="C2150" s="3">
        <v>107</v>
      </c>
      <c r="D2150" s="22" t="s">
        <v>2339</v>
      </c>
      <c r="E2150" s="12" t="s">
        <v>17335</v>
      </c>
      <c r="F2150" s="12" t="s">
        <v>17336</v>
      </c>
      <c r="G2150" s="12" t="s">
        <v>17337</v>
      </c>
      <c r="H2150" s="12" t="s">
        <v>17337</v>
      </c>
      <c r="I2150" s="12" t="s">
        <v>17338</v>
      </c>
      <c r="J2150" t="s">
        <v>17339</v>
      </c>
      <c r="K2150" s="4">
        <v>71</v>
      </c>
      <c r="L2150" s="3">
        <v>18</v>
      </c>
      <c r="M2150" s="3">
        <v>5584</v>
      </c>
      <c r="O2150" s="4">
        <v>71</v>
      </c>
      <c r="P2150" s="3">
        <v>5584</v>
      </c>
    </row>
    <row r="2151" spans="1:16" x14ac:dyDescent="0.25">
      <c r="A2151" s="3">
        <v>2150</v>
      </c>
      <c r="B2151" s="3">
        <v>17</v>
      </c>
      <c r="C2151" s="3">
        <v>108</v>
      </c>
      <c r="D2151" s="22" t="s">
        <v>2340</v>
      </c>
      <c r="E2151" s="12" t="s">
        <v>17340</v>
      </c>
      <c r="F2151" s="12" t="s">
        <v>17340</v>
      </c>
      <c r="G2151" s="12" t="s">
        <v>17341</v>
      </c>
      <c r="H2151" s="12" t="s">
        <v>17341</v>
      </c>
      <c r="I2151" s="12" t="s">
        <v>17342</v>
      </c>
      <c r="J2151" t="s">
        <v>17343</v>
      </c>
      <c r="K2151" s="4">
        <v>34</v>
      </c>
      <c r="L2151" s="3">
        <v>8</v>
      </c>
      <c r="M2151" s="3">
        <v>1293</v>
      </c>
      <c r="O2151" s="4">
        <v>34</v>
      </c>
      <c r="P2151" s="3">
        <v>1293</v>
      </c>
    </row>
    <row r="2152" spans="1:16" x14ac:dyDescent="0.25">
      <c r="A2152" s="3">
        <v>2151</v>
      </c>
      <c r="B2152" s="3">
        <v>17</v>
      </c>
      <c r="C2152" s="3">
        <v>109</v>
      </c>
      <c r="D2152" s="22" t="s">
        <v>2341</v>
      </c>
      <c r="E2152" s="12" t="s">
        <v>17344</v>
      </c>
      <c r="F2152" s="12" t="s">
        <v>17344</v>
      </c>
      <c r="G2152" s="12" t="s">
        <v>17345</v>
      </c>
      <c r="H2152" s="12" t="s">
        <v>17345</v>
      </c>
      <c r="I2152" s="12" t="s">
        <v>17346</v>
      </c>
      <c r="J2152" t="s">
        <v>17347</v>
      </c>
      <c r="K2152" s="4">
        <v>30</v>
      </c>
      <c r="L2152" s="3">
        <v>5</v>
      </c>
      <c r="M2152" s="3">
        <v>2931</v>
      </c>
      <c r="O2152" s="4">
        <v>30</v>
      </c>
      <c r="P2152" s="3">
        <v>2931</v>
      </c>
    </row>
    <row r="2153" spans="1:16" x14ac:dyDescent="0.25">
      <c r="A2153" s="3">
        <v>2152</v>
      </c>
      <c r="B2153" s="3">
        <v>17</v>
      </c>
      <c r="C2153" s="3">
        <v>110</v>
      </c>
      <c r="D2153" s="22" t="s">
        <v>2342</v>
      </c>
      <c r="E2153" s="12" t="s">
        <v>17348</v>
      </c>
      <c r="F2153" s="12" t="s">
        <v>17349</v>
      </c>
      <c r="G2153" s="12" t="s">
        <v>17350</v>
      </c>
      <c r="H2153" s="12" t="s">
        <v>17350</v>
      </c>
      <c r="I2153" s="12" t="s">
        <v>17351</v>
      </c>
      <c r="J2153" t="s">
        <v>17352</v>
      </c>
      <c r="K2153" s="4">
        <v>90</v>
      </c>
      <c r="L2153" s="3">
        <v>22</v>
      </c>
      <c r="M2153" s="3">
        <v>6676</v>
      </c>
      <c r="O2153" s="4">
        <v>90</v>
      </c>
      <c r="P2153" s="3">
        <v>6676</v>
      </c>
    </row>
    <row r="2154" spans="1:16" x14ac:dyDescent="0.25">
      <c r="A2154" s="3">
        <v>2153</v>
      </c>
      <c r="B2154" s="3">
        <v>17</v>
      </c>
      <c r="C2154" s="3">
        <v>111</v>
      </c>
      <c r="D2154" s="22" t="s">
        <v>2343</v>
      </c>
      <c r="E2154" s="12" t="s">
        <v>17353</v>
      </c>
      <c r="F2154" s="12" t="s">
        <v>17354</v>
      </c>
      <c r="G2154" s="12" t="s">
        <v>17355</v>
      </c>
      <c r="H2154" s="12" t="s">
        <v>17355</v>
      </c>
      <c r="I2154" s="12" t="s">
        <v>17356</v>
      </c>
      <c r="J2154" t="s">
        <v>17357</v>
      </c>
      <c r="K2154" s="4">
        <v>72</v>
      </c>
      <c r="L2154" s="3">
        <v>21</v>
      </c>
      <c r="M2154" s="3">
        <v>5732</v>
      </c>
      <c r="O2154" s="4">
        <v>72</v>
      </c>
      <c r="P2154" s="3">
        <v>5732</v>
      </c>
    </row>
    <row r="2155" spans="1:16" x14ac:dyDescent="0.25">
      <c r="A2155" s="3">
        <v>2154</v>
      </c>
      <c r="B2155" s="3">
        <v>18</v>
      </c>
      <c r="C2155" s="3">
        <v>0</v>
      </c>
      <c r="D2155" s="22" t="s">
        <v>212</v>
      </c>
      <c r="E2155" s="12" t="s">
        <v>6550</v>
      </c>
      <c r="F2155" s="12" t="s">
        <v>6564</v>
      </c>
      <c r="G2155" s="12" t="s">
        <v>148</v>
      </c>
      <c r="H2155" s="12" t="s">
        <v>148</v>
      </c>
      <c r="I2155" s="12" t="s">
        <v>6565</v>
      </c>
      <c r="J2155" t="s">
        <v>6566</v>
      </c>
      <c r="K2155" s="4">
        <v>19</v>
      </c>
      <c r="L2155" s="3">
        <v>4</v>
      </c>
      <c r="M2155" s="3">
        <v>786</v>
      </c>
      <c r="O2155" s="4">
        <v>19</v>
      </c>
      <c r="P2155" s="3">
        <v>786</v>
      </c>
    </row>
    <row r="2156" spans="1:16" x14ac:dyDescent="0.25">
      <c r="A2156" s="3">
        <v>2155</v>
      </c>
      <c r="B2156" s="3">
        <v>18</v>
      </c>
      <c r="C2156" s="3">
        <v>1</v>
      </c>
      <c r="D2156" s="22" t="s">
        <v>2344</v>
      </c>
      <c r="E2156" s="12" t="s">
        <v>17358</v>
      </c>
      <c r="F2156" s="12" t="s">
        <v>17359</v>
      </c>
      <c r="G2156" s="12" t="s">
        <v>17360</v>
      </c>
      <c r="H2156" s="12" t="s">
        <v>17360</v>
      </c>
      <c r="I2156" s="12" t="s">
        <v>17361</v>
      </c>
      <c r="J2156" t="s">
        <v>17362</v>
      </c>
      <c r="K2156" s="4">
        <v>41</v>
      </c>
      <c r="L2156" s="3">
        <v>11</v>
      </c>
      <c r="M2156" s="3">
        <v>1925</v>
      </c>
      <c r="O2156" s="4">
        <v>41</v>
      </c>
      <c r="P2156" s="3">
        <v>1925</v>
      </c>
    </row>
    <row r="2157" spans="1:16" x14ac:dyDescent="0.25">
      <c r="A2157" s="3">
        <v>2156</v>
      </c>
      <c r="B2157" s="3">
        <v>18</v>
      </c>
      <c r="C2157" s="3">
        <v>2</v>
      </c>
      <c r="D2157" s="22" t="s">
        <v>2345</v>
      </c>
      <c r="E2157" s="12" t="s">
        <v>17363</v>
      </c>
      <c r="F2157" s="12" t="s">
        <v>17364</v>
      </c>
      <c r="G2157" s="12" t="s">
        <v>17365</v>
      </c>
      <c r="H2157" s="12" t="s">
        <v>17365</v>
      </c>
      <c r="I2157" s="12" t="s">
        <v>17366</v>
      </c>
      <c r="J2157" t="s">
        <v>17367</v>
      </c>
      <c r="K2157" s="4">
        <v>67</v>
      </c>
      <c r="L2157" s="3">
        <v>15</v>
      </c>
      <c r="M2157" s="3">
        <v>4454</v>
      </c>
      <c r="O2157" s="4">
        <v>67</v>
      </c>
      <c r="P2157" s="3">
        <v>4454</v>
      </c>
    </row>
    <row r="2158" spans="1:16" x14ac:dyDescent="0.25">
      <c r="A2158" s="3">
        <v>2157</v>
      </c>
      <c r="B2158" s="3">
        <v>18</v>
      </c>
      <c r="C2158" s="3">
        <v>3</v>
      </c>
      <c r="D2158" s="22" t="s">
        <v>2346</v>
      </c>
      <c r="E2158" s="12" t="s">
        <v>17368</v>
      </c>
      <c r="F2158" s="12" t="s">
        <v>17368</v>
      </c>
      <c r="G2158" s="12" t="s">
        <v>17369</v>
      </c>
      <c r="H2158" s="12" t="s">
        <v>17369</v>
      </c>
      <c r="I2158" s="12" t="s">
        <v>17370</v>
      </c>
      <c r="J2158" t="s">
        <v>17371</v>
      </c>
      <c r="K2158" s="4">
        <v>12</v>
      </c>
      <c r="L2158" s="3">
        <v>3</v>
      </c>
      <c r="M2158" s="3">
        <v>723</v>
      </c>
      <c r="O2158" s="4">
        <v>12</v>
      </c>
      <c r="P2158" s="3">
        <v>723</v>
      </c>
    </row>
    <row r="2159" spans="1:16" x14ac:dyDescent="0.25">
      <c r="A2159" s="3">
        <v>2158</v>
      </c>
      <c r="B2159" s="3">
        <v>18</v>
      </c>
      <c r="C2159" s="3">
        <v>4</v>
      </c>
      <c r="D2159" s="22" t="s">
        <v>2347</v>
      </c>
      <c r="E2159" s="12" t="s">
        <v>17372</v>
      </c>
      <c r="F2159" s="12" t="s">
        <v>17373</v>
      </c>
      <c r="G2159" s="12" t="s">
        <v>17374</v>
      </c>
      <c r="H2159" s="12" t="s">
        <v>17374</v>
      </c>
      <c r="I2159" s="12" t="s">
        <v>17375</v>
      </c>
      <c r="J2159" t="s">
        <v>17376</v>
      </c>
      <c r="K2159" s="4">
        <v>27</v>
      </c>
      <c r="L2159" s="3">
        <v>6</v>
      </c>
      <c r="M2159" s="3">
        <v>3703</v>
      </c>
      <c r="O2159" s="4">
        <v>27</v>
      </c>
      <c r="P2159" s="3">
        <v>3703</v>
      </c>
    </row>
    <row r="2160" spans="1:16" x14ac:dyDescent="0.25">
      <c r="A2160" s="3">
        <v>2159</v>
      </c>
      <c r="B2160" s="3">
        <v>18</v>
      </c>
      <c r="C2160" s="3">
        <v>5</v>
      </c>
      <c r="D2160" s="22" t="s">
        <v>2348</v>
      </c>
      <c r="E2160" s="12" t="s">
        <v>17377</v>
      </c>
      <c r="F2160" s="12" t="s">
        <v>17378</v>
      </c>
      <c r="G2160" s="12" t="s">
        <v>17379</v>
      </c>
      <c r="H2160" s="12" t="s">
        <v>17379</v>
      </c>
      <c r="I2160" s="12" t="s">
        <v>17380</v>
      </c>
      <c r="J2160" t="s">
        <v>17381</v>
      </c>
      <c r="K2160" s="4">
        <v>58</v>
      </c>
      <c r="L2160" s="3">
        <v>16</v>
      </c>
      <c r="M2160" s="3">
        <v>3635</v>
      </c>
      <c r="O2160" s="4">
        <v>58</v>
      </c>
      <c r="P2160" s="3">
        <v>3635</v>
      </c>
    </row>
    <row r="2161" spans="1:16" x14ac:dyDescent="0.25">
      <c r="A2161" s="3">
        <v>2160</v>
      </c>
      <c r="B2161" s="3">
        <v>18</v>
      </c>
      <c r="C2161" s="3">
        <v>6</v>
      </c>
      <c r="D2161" s="22" t="s">
        <v>2349</v>
      </c>
      <c r="E2161" s="12" t="s">
        <v>17382</v>
      </c>
      <c r="F2161" s="12" t="s">
        <v>17383</v>
      </c>
      <c r="G2161" s="12" t="s">
        <v>17384</v>
      </c>
      <c r="H2161" s="12" t="s">
        <v>17384</v>
      </c>
      <c r="I2161" s="12" t="s">
        <v>17385</v>
      </c>
      <c r="J2161" t="s">
        <v>17386</v>
      </c>
      <c r="K2161" s="4">
        <v>45</v>
      </c>
      <c r="L2161" s="3">
        <v>11</v>
      </c>
      <c r="M2161" s="3">
        <v>3606</v>
      </c>
      <c r="O2161" s="4">
        <v>45</v>
      </c>
      <c r="P2161" s="3">
        <v>3606</v>
      </c>
    </row>
    <row r="2162" spans="1:16" x14ac:dyDescent="0.25">
      <c r="A2162" s="3">
        <v>2161</v>
      </c>
      <c r="B2162" s="3">
        <v>18</v>
      </c>
      <c r="C2162" s="3">
        <v>7</v>
      </c>
      <c r="D2162" s="22" t="s">
        <v>2350</v>
      </c>
      <c r="E2162" s="12" t="s">
        <v>17387</v>
      </c>
      <c r="F2162" s="12" t="s">
        <v>17388</v>
      </c>
      <c r="G2162" s="12" t="s">
        <v>17389</v>
      </c>
      <c r="H2162" s="12" t="s">
        <v>17389</v>
      </c>
      <c r="I2162" s="12" t="s">
        <v>17390</v>
      </c>
      <c r="J2162" t="s">
        <v>17391</v>
      </c>
      <c r="K2162" s="4">
        <v>44</v>
      </c>
      <c r="L2162" s="3">
        <v>11</v>
      </c>
      <c r="M2162" s="3">
        <v>1976</v>
      </c>
      <c r="O2162" s="4">
        <v>44</v>
      </c>
      <c r="P2162" s="3">
        <v>1976</v>
      </c>
    </row>
    <row r="2163" spans="1:16" x14ac:dyDescent="0.25">
      <c r="A2163" s="3">
        <v>2162</v>
      </c>
      <c r="B2163" s="3">
        <v>18</v>
      </c>
      <c r="C2163" s="3">
        <v>8</v>
      </c>
      <c r="D2163" s="22" t="s">
        <v>2351</v>
      </c>
      <c r="E2163" s="12" t="s">
        <v>17392</v>
      </c>
      <c r="F2163" s="12" t="s">
        <v>17392</v>
      </c>
      <c r="G2163" s="12" t="s">
        <v>17393</v>
      </c>
      <c r="H2163" s="12" t="s">
        <v>17393</v>
      </c>
      <c r="I2163" s="12" t="s">
        <v>17394</v>
      </c>
      <c r="J2163" t="s">
        <v>17395</v>
      </c>
      <c r="K2163" s="4">
        <v>26</v>
      </c>
      <c r="L2163" s="3">
        <v>6</v>
      </c>
      <c r="M2163" s="3">
        <v>790</v>
      </c>
      <c r="O2163" s="4">
        <v>26</v>
      </c>
      <c r="P2163" s="3">
        <v>790</v>
      </c>
    </row>
    <row r="2164" spans="1:16" x14ac:dyDescent="0.25">
      <c r="A2164" s="3">
        <v>2163</v>
      </c>
      <c r="B2164" s="3">
        <v>18</v>
      </c>
      <c r="C2164" s="3">
        <v>9</v>
      </c>
      <c r="D2164" s="22" t="s">
        <v>2352</v>
      </c>
      <c r="E2164" s="12" t="s">
        <v>17396</v>
      </c>
      <c r="F2164" s="12" t="s">
        <v>17397</v>
      </c>
      <c r="G2164" s="12" t="s">
        <v>17398</v>
      </c>
      <c r="H2164" s="12" t="s">
        <v>17398</v>
      </c>
      <c r="I2164" s="12" t="s">
        <v>17399</v>
      </c>
      <c r="J2164" t="s">
        <v>17400</v>
      </c>
      <c r="K2164" s="4">
        <v>41</v>
      </c>
      <c r="L2164" s="3">
        <v>10</v>
      </c>
      <c r="M2164" s="3">
        <v>1893</v>
      </c>
      <c r="O2164" s="4">
        <v>41</v>
      </c>
      <c r="P2164" s="3">
        <v>1893</v>
      </c>
    </row>
    <row r="2165" spans="1:16" x14ac:dyDescent="0.25">
      <c r="A2165" s="3">
        <v>2164</v>
      </c>
      <c r="B2165" s="3">
        <v>18</v>
      </c>
      <c r="C2165" s="3">
        <v>10</v>
      </c>
      <c r="D2165" s="22" t="s">
        <v>2353</v>
      </c>
      <c r="E2165" s="12" t="s">
        <v>17401</v>
      </c>
      <c r="F2165" s="12" t="s">
        <v>17402</v>
      </c>
      <c r="G2165" s="12" t="s">
        <v>17403</v>
      </c>
      <c r="H2165" s="12" t="s">
        <v>17403</v>
      </c>
      <c r="I2165" s="12" t="s">
        <v>17404</v>
      </c>
      <c r="J2165" t="s">
        <v>17405</v>
      </c>
      <c r="K2165" s="4">
        <v>62</v>
      </c>
      <c r="L2165" s="3">
        <v>16</v>
      </c>
      <c r="M2165" s="3">
        <v>3791</v>
      </c>
      <c r="O2165" s="4">
        <v>62</v>
      </c>
      <c r="P2165" s="3">
        <v>3791</v>
      </c>
    </row>
    <row r="2166" spans="1:16" x14ac:dyDescent="0.25">
      <c r="A2166" s="3">
        <v>2165</v>
      </c>
      <c r="B2166" s="3">
        <v>18</v>
      </c>
      <c r="C2166" s="3">
        <v>11</v>
      </c>
      <c r="D2166" s="22" t="s">
        <v>2354</v>
      </c>
      <c r="E2166" s="12" t="s">
        <v>17406</v>
      </c>
      <c r="F2166" s="12" t="s">
        <v>17407</v>
      </c>
      <c r="G2166" s="12" t="s">
        <v>17408</v>
      </c>
      <c r="H2166" s="12" t="s">
        <v>17408</v>
      </c>
      <c r="I2166" s="12" t="s">
        <v>17409</v>
      </c>
      <c r="J2166" t="s">
        <v>17410</v>
      </c>
      <c r="K2166" s="4">
        <v>31</v>
      </c>
      <c r="L2166" s="3">
        <v>7</v>
      </c>
      <c r="M2166" s="3">
        <v>2516</v>
      </c>
      <c r="O2166" s="4">
        <v>31</v>
      </c>
      <c r="P2166" s="3">
        <v>2516</v>
      </c>
    </row>
    <row r="2167" spans="1:16" x14ac:dyDescent="0.25">
      <c r="A2167" s="3">
        <v>2166</v>
      </c>
      <c r="B2167" s="3">
        <v>18</v>
      </c>
      <c r="C2167" s="3">
        <v>12</v>
      </c>
      <c r="D2167" s="22" t="s">
        <v>2355</v>
      </c>
      <c r="E2167" s="12" t="s">
        <v>17411</v>
      </c>
      <c r="F2167" s="12" t="s">
        <v>17412</v>
      </c>
      <c r="G2167" s="12" t="s">
        <v>17413</v>
      </c>
      <c r="H2167" s="12" t="s">
        <v>17413</v>
      </c>
      <c r="I2167" s="12" t="s">
        <v>17414</v>
      </c>
      <c r="J2167" t="s">
        <v>17415</v>
      </c>
      <c r="K2167" s="4">
        <v>38</v>
      </c>
      <c r="L2167" s="3">
        <v>9</v>
      </c>
      <c r="M2167" s="3">
        <v>2311</v>
      </c>
      <c r="O2167" s="4">
        <v>38</v>
      </c>
      <c r="P2167" s="3">
        <v>2311</v>
      </c>
    </row>
    <row r="2168" spans="1:16" x14ac:dyDescent="0.25">
      <c r="A2168" s="3">
        <v>2167</v>
      </c>
      <c r="B2168" s="3">
        <v>18</v>
      </c>
      <c r="C2168" s="3">
        <v>13</v>
      </c>
      <c r="D2168" s="22" t="s">
        <v>2356</v>
      </c>
      <c r="E2168" s="12" t="s">
        <v>17416</v>
      </c>
      <c r="F2168" s="12" t="s">
        <v>17417</v>
      </c>
      <c r="G2168" s="12" t="s">
        <v>17418</v>
      </c>
      <c r="H2168" s="12" t="s">
        <v>17418</v>
      </c>
      <c r="I2168" s="12" t="s">
        <v>17419</v>
      </c>
      <c r="J2168" t="s">
        <v>17420</v>
      </c>
      <c r="K2168" s="4">
        <v>48</v>
      </c>
      <c r="L2168" s="3">
        <v>11</v>
      </c>
      <c r="M2168" s="3">
        <v>1787</v>
      </c>
      <c r="O2168" s="4">
        <v>48</v>
      </c>
      <c r="P2168" s="3">
        <v>1787</v>
      </c>
    </row>
    <row r="2169" spans="1:16" x14ac:dyDescent="0.25">
      <c r="A2169" s="3">
        <v>2168</v>
      </c>
      <c r="B2169" s="3">
        <v>18</v>
      </c>
      <c r="C2169" s="3">
        <v>14</v>
      </c>
      <c r="D2169" s="22" t="s">
        <v>2357</v>
      </c>
      <c r="E2169" s="12" t="s">
        <v>17421</v>
      </c>
      <c r="F2169" s="12" t="s">
        <v>17422</v>
      </c>
      <c r="G2169" s="12" t="s">
        <v>17423</v>
      </c>
      <c r="H2169" s="12" t="s">
        <v>17423</v>
      </c>
      <c r="I2169" s="12" t="s">
        <v>17424</v>
      </c>
      <c r="J2169" t="s">
        <v>17425</v>
      </c>
      <c r="K2169" s="4">
        <v>77</v>
      </c>
      <c r="L2169" s="3">
        <v>19</v>
      </c>
      <c r="M2169" s="3">
        <v>5397</v>
      </c>
      <c r="O2169" s="4">
        <v>77</v>
      </c>
      <c r="P2169" s="3">
        <v>5397</v>
      </c>
    </row>
    <row r="2170" spans="1:16" x14ac:dyDescent="0.25">
      <c r="A2170" s="3">
        <v>2169</v>
      </c>
      <c r="B2170" s="3">
        <v>18</v>
      </c>
      <c r="C2170" s="3">
        <v>15</v>
      </c>
      <c r="D2170" s="22" t="s">
        <v>2358</v>
      </c>
      <c r="E2170" s="12" t="s">
        <v>17426</v>
      </c>
      <c r="F2170" s="12" t="s">
        <v>17427</v>
      </c>
      <c r="G2170" s="12" t="s">
        <v>17428</v>
      </c>
      <c r="H2170" s="12" t="s">
        <v>17428</v>
      </c>
      <c r="I2170" s="12" t="s">
        <v>17429</v>
      </c>
      <c r="J2170" t="s">
        <v>17430</v>
      </c>
      <c r="K2170" s="4">
        <v>75</v>
      </c>
      <c r="L2170" s="3">
        <v>18</v>
      </c>
      <c r="M2170" s="3">
        <v>5908</v>
      </c>
      <c r="O2170" s="4">
        <v>75</v>
      </c>
      <c r="P2170" s="3">
        <v>5908</v>
      </c>
    </row>
    <row r="2171" spans="1:16" x14ac:dyDescent="0.25">
      <c r="A2171" s="3">
        <v>2170</v>
      </c>
      <c r="B2171" s="3">
        <v>18</v>
      </c>
      <c r="C2171" s="3">
        <v>16</v>
      </c>
      <c r="D2171" s="22" t="s">
        <v>2359</v>
      </c>
      <c r="E2171" s="12" t="s">
        <v>17431</v>
      </c>
      <c r="F2171" s="12" t="s">
        <v>17432</v>
      </c>
      <c r="G2171" s="12" t="s">
        <v>17433</v>
      </c>
      <c r="H2171" s="12" t="s">
        <v>17433</v>
      </c>
      <c r="I2171" s="12" t="s">
        <v>17434</v>
      </c>
      <c r="J2171" t="s">
        <v>17435</v>
      </c>
      <c r="K2171" s="4">
        <v>79</v>
      </c>
      <c r="L2171" s="3">
        <v>19</v>
      </c>
      <c r="M2171" s="3">
        <v>4856</v>
      </c>
      <c r="O2171" s="4">
        <v>79</v>
      </c>
      <c r="P2171" s="3">
        <v>4856</v>
      </c>
    </row>
    <row r="2172" spans="1:16" x14ac:dyDescent="0.25">
      <c r="A2172" s="3">
        <v>2171</v>
      </c>
      <c r="B2172" s="3">
        <v>18</v>
      </c>
      <c r="C2172" s="3">
        <v>17</v>
      </c>
      <c r="D2172" s="22" t="s">
        <v>2360</v>
      </c>
      <c r="E2172" s="12" t="s">
        <v>17436</v>
      </c>
      <c r="F2172" s="12" t="s">
        <v>17437</v>
      </c>
      <c r="G2172" s="12" t="s">
        <v>17438</v>
      </c>
      <c r="H2172" s="12" t="s">
        <v>17438</v>
      </c>
      <c r="I2172" s="12" t="s">
        <v>17439</v>
      </c>
      <c r="J2172" t="s">
        <v>17440</v>
      </c>
      <c r="K2172" s="4">
        <v>126</v>
      </c>
      <c r="L2172" s="3">
        <v>34</v>
      </c>
      <c r="M2172" s="3">
        <v>14295</v>
      </c>
      <c r="O2172" s="4">
        <v>126</v>
      </c>
      <c r="P2172" s="3">
        <v>14295</v>
      </c>
    </row>
    <row r="2173" spans="1:16" x14ac:dyDescent="0.25">
      <c r="A2173" s="3">
        <v>2172</v>
      </c>
      <c r="B2173" s="3">
        <v>18</v>
      </c>
      <c r="C2173" s="3">
        <v>18</v>
      </c>
      <c r="D2173" s="22" t="s">
        <v>2361</v>
      </c>
      <c r="E2173" s="12" t="s">
        <v>17441</v>
      </c>
      <c r="F2173" s="12" t="s">
        <v>17442</v>
      </c>
      <c r="G2173" s="12" t="s">
        <v>17443</v>
      </c>
      <c r="H2173" s="12" t="s">
        <v>17443</v>
      </c>
      <c r="I2173" s="12" t="s">
        <v>17444</v>
      </c>
      <c r="J2173" t="s">
        <v>17445</v>
      </c>
      <c r="K2173" s="4">
        <v>108</v>
      </c>
      <c r="L2173" s="3">
        <v>22</v>
      </c>
      <c r="M2173" s="3">
        <v>8900</v>
      </c>
      <c r="O2173" s="4">
        <v>108</v>
      </c>
      <c r="P2173" s="3">
        <v>8900</v>
      </c>
    </row>
    <row r="2174" spans="1:16" x14ac:dyDescent="0.25">
      <c r="A2174" s="3">
        <v>2173</v>
      </c>
      <c r="B2174" s="3">
        <v>18</v>
      </c>
      <c r="C2174" s="3">
        <v>19</v>
      </c>
      <c r="D2174" s="22" t="s">
        <v>2362</v>
      </c>
      <c r="E2174" s="12" t="s">
        <v>17446</v>
      </c>
      <c r="F2174" s="12" t="s">
        <v>17447</v>
      </c>
      <c r="G2174" s="12" t="s">
        <v>17448</v>
      </c>
      <c r="H2174" s="12" t="s">
        <v>17448</v>
      </c>
      <c r="I2174" s="12" t="s">
        <v>17449</v>
      </c>
      <c r="J2174" t="s">
        <v>17450</v>
      </c>
      <c r="K2174" s="4">
        <v>172</v>
      </c>
      <c r="L2174" s="3">
        <v>38</v>
      </c>
      <c r="M2174" s="3">
        <v>12528</v>
      </c>
      <c r="O2174" s="4">
        <v>172</v>
      </c>
      <c r="P2174" s="3">
        <v>12528</v>
      </c>
    </row>
    <row r="2175" spans="1:16" x14ac:dyDescent="0.25">
      <c r="A2175" s="3">
        <v>2174</v>
      </c>
      <c r="B2175" s="3">
        <v>18</v>
      </c>
      <c r="C2175" s="3">
        <v>20</v>
      </c>
      <c r="D2175" s="22" t="s">
        <v>2363</v>
      </c>
      <c r="E2175" s="12" t="s">
        <v>17451</v>
      </c>
      <c r="F2175" s="12" t="s">
        <v>17452</v>
      </c>
      <c r="G2175" s="12" t="s">
        <v>17453</v>
      </c>
      <c r="H2175" s="12" t="s">
        <v>17453</v>
      </c>
      <c r="I2175" s="12" t="s">
        <v>17454</v>
      </c>
      <c r="J2175" t="s">
        <v>17455</v>
      </c>
      <c r="K2175" s="4">
        <v>56</v>
      </c>
      <c r="L2175" s="3">
        <v>13</v>
      </c>
      <c r="M2175" s="3">
        <v>3851</v>
      </c>
      <c r="O2175" s="4">
        <v>56</v>
      </c>
      <c r="P2175" s="3">
        <v>3851</v>
      </c>
    </row>
    <row r="2176" spans="1:16" x14ac:dyDescent="0.25">
      <c r="A2176" s="3">
        <v>2175</v>
      </c>
      <c r="B2176" s="3">
        <v>18</v>
      </c>
      <c r="C2176" s="3">
        <v>21</v>
      </c>
      <c r="D2176" s="22" t="s">
        <v>2364</v>
      </c>
      <c r="E2176" s="12" t="s">
        <v>17456</v>
      </c>
      <c r="F2176" s="12" t="s">
        <v>17457</v>
      </c>
      <c r="G2176" s="12" t="s">
        <v>17458</v>
      </c>
      <c r="H2176" s="12" t="s">
        <v>17458</v>
      </c>
      <c r="I2176" s="12" t="s">
        <v>17459</v>
      </c>
      <c r="J2176" t="s">
        <v>17460</v>
      </c>
      <c r="K2176" s="4">
        <v>140</v>
      </c>
      <c r="L2176" s="3">
        <v>32</v>
      </c>
      <c r="M2176" s="3">
        <v>9926</v>
      </c>
      <c r="O2176" s="4">
        <v>140</v>
      </c>
      <c r="P2176" s="3">
        <v>9926</v>
      </c>
    </row>
    <row r="2177" spans="1:16" x14ac:dyDescent="0.25">
      <c r="A2177" s="3">
        <v>2176</v>
      </c>
      <c r="B2177" s="3">
        <v>18</v>
      </c>
      <c r="C2177" s="3">
        <v>22</v>
      </c>
      <c r="D2177" s="22" t="s">
        <v>2365</v>
      </c>
      <c r="E2177" s="12" t="s">
        <v>17461</v>
      </c>
      <c r="F2177" s="12" t="s">
        <v>17462</v>
      </c>
      <c r="G2177" s="12" t="s">
        <v>17463</v>
      </c>
      <c r="H2177" s="12" t="s">
        <v>17463</v>
      </c>
      <c r="I2177" s="12" t="s">
        <v>17464</v>
      </c>
      <c r="J2177" t="s">
        <v>17465</v>
      </c>
      <c r="K2177" s="4">
        <v>149</v>
      </c>
      <c r="L2177" s="3">
        <v>33</v>
      </c>
      <c r="M2177" s="3">
        <v>10635</v>
      </c>
      <c r="O2177" s="4">
        <v>149</v>
      </c>
      <c r="P2177" s="3">
        <v>10635</v>
      </c>
    </row>
    <row r="2178" spans="1:16" x14ac:dyDescent="0.25">
      <c r="A2178" s="3">
        <v>2177</v>
      </c>
      <c r="B2178" s="3">
        <v>18</v>
      </c>
      <c r="C2178" s="3">
        <v>23</v>
      </c>
      <c r="D2178" s="22" t="s">
        <v>2366</v>
      </c>
      <c r="E2178" s="12" t="s">
        <v>17466</v>
      </c>
      <c r="F2178" s="12" t="s">
        <v>17467</v>
      </c>
      <c r="G2178" s="12" t="s">
        <v>17468</v>
      </c>
      <c r="H2178" s="12" t="s">
        <v>17468</v>
      </c>
      <c r="I2178" s="12" t="s">
        <v>17469</v>
      </c>
      <c r="J2178" t="s">
        <v>17470</v>
      </c>
      <c r="K2178" s="4">
        <v>26</v>
      </c>
      <c r="L2178" s="3">
        <v>7</v>
      </c>
      <c r="M2178" s="3">
        <v>2962</v>
      </c>
      <c r="O2178" s="4">
        <v>26</v>
      </c>
      <c r="P2178" s="3">
        <v>2962</v>
      </c>
    </row>
    <row r="2179" spans="1:16" x14ac:dyDescent="0.25">
      <c r="A2179" s="3">
        <v>2178</v>
      </c>
      <c r="B2179" s="3">
        <v>18</v>
      </c>
      <c r="C2179" s="3">
        <v>24</v>
      </c>
      <c r="D2179" s="22" t="s">
        <v>2367</v>
      </c>
      <c r="E2179" s="12" t="s">
        <v>17471</v>
      </c>
      <c r="F2179" s="12" t="s">
        <v>17472</v>
      </c>
      <c r="G2179" s="12" t="s">
        <v>17473</v>
      </c>
      <c r="H2179" s="12" t="s">
        <v>17473</v>
      </c>
      <c r="I2179" s="12" t="s">
        <v>17474</v>
      </c>
      <c r="J2179" t="s">
        <v>17475</v>
      </c>
      <c r="K2179" s="4">
        <v>58</v>
      </c>
      <c r="L2179" s="3">
        <v>17</v>
      </c>
      <c r="M2179" s="3">
        <v>5084</v>
      </c>
      <c r="O2179" s="4">
        <v>58</v>
      </c>
      <c r="P2179" s="3">
        <v>5084</v>
      </c>
    </row>
    <row r="2180" spans="1:16" x14ac:dyDescent="0.25">
      <c r="A2180" s="3">
        <v>2179</v>
      </c>
      <c r="B2180" s="3">
        <v>18</v>
      </c>
      <c r="C2180" s="3">
        <v>25</v>
      </c>
      <c r="D2180" s="22" t="s">
        <v>2368</v>
      </c>
      <c r="E2180" s="12" t="s">
        <v>17476</v>
      </c>
      <c r="F2180" s="12" t="s">
        <v>17477</v>
      </c>
      <c r="G2180" s="12" t="s">
        <v>17478</v>
      </c>
      <c r="H2180" s="12" t="s">
        <v>17478</v>
      </c>
      <c r="I2180" s="12" t="s">
        <v>17479</v>
      </c>
      <c r="J2180" t="s">
        <v>17480</v>
      </c>
      <c r="K2180" s="4">
        <v>36</v>
      </c>
      <c r="L2180" s="3">
        <v>8</v>
      </c>
      <c r="M2180" s="3">
        <v>2602</v>
      </c>
      <c r="O2180" s="4">
        <v>36</v>
      </c>
      <c r="P2180" s="3">
        <v>2602</v>
      </c>
    </row>
    <row r="2181" spans="1:16" x14ac:dyDescent="0.25">
      <c r="A2181" s="3">
        <v>2180</v>
      </c>
      <c r="B2181" s="3">
        <v>18</v>
      </c>
      <c r="C2181" s="3">
        <v>26</v>
      </c>
      <c r="D2181" s="22" t="s">
        <v>2369</v>
      </c>
      <c r="E2181" s="12" t="s">
        <v>17481</v>
      </c>
      <c r="F2181" s="12" t="s">
        <v>17482</v>
      </c>
      <c r="G2181" s="12" t="s">
        <v>17483</v>
      </c>
      <c r="H2181" s="12" t="s">
        <v>17483</v>
      </c>
      <c r="I2181" s="12" t="s">
        <v>17484</v>
      </c>
      <c r="J2181" t="s">
        <v>17485</v>
      </c>
      <c r="K2181" s="4">
        <v>79</v>
      </c>
      <c r="L2181" s="3">
        <v>23</v>
      </c>
      <c r="M2181" s="3">
        <v>5169</v>
      </c>
      <c r="O2181" s="4">
        <v>79</v>
      </c>
      <c r="P2181" s="3">
        <v>5169</v>
      </c>
    </row>
    <row r="2182" spans="1:16" x14ac:dyDescent="0.25">
      <c r="A2182" s="3">
        <v>2181</v>
      </c>
      <c r="B2182" s="3">
        <v>18</v>
      </c>
      <c r="C2182" s="3">
        <v>27</v>
      </c>
      <c r="D2182" s="22" t="s">
        <v>2370</v>
      </c>
      <c r="E2182" s="12" t="s">
        <v>17486</v>
      </c>
      <c r="F2182" s="12" t="s">
        <v>17487</v>
      </c>
      <c r="G2182" s="12" t="s">
        <v>17488</v>
      </c>
      <c r="H2182" s="12" t="s">
        <v>17488</v>
      </c>
      <c r="I2182" s="12" t="s">
        <v>17489</v>
      </c>
      <c r="J2182" t="s">
        <v>17490</v>
      </c>
      <c r="K2182" s="4">
        <v>53</v>
      </c>
      <c r="L2182" s="3">
        <v>15</v>
      </c>
      <c r="M2182" s="3">
        <v>3062</v>
      </c>
      <c r="O2182" s="4">
        <v>53</v>
      </c>
      <c r="P2182" s="3">
        <v>3062</v>
      </c>
    </row>
    <row r="2183" spans="1:16" x14ac:dyDescent="0.25">
      <c r="A2183" s="3">
        <v>2182</v>
      </c>
      <c r="B2183" s="3">
        <v>18</v>
      </c>
      <c r="C2183" s="3">
        <v>28</v>
      </c>
      <c r="D2183" s="22" t="s">
        <v>2371</v>
      </c>
      <c r="E2183" s="12" t="s">
        <v>17491</v>
      </c>
      <c r="F2183" s="12" t="s">
        <v>17492</v>
      </c>
      <c r="G2183" s="12" t="s">
        <v>17493</v>
      </c>
      <c r="H2183" s="12" t="s">
        <v>17493</v>
      </c>
      <c r="I2183" s="12" t="s">
        <v>17494</v>
      </c>
      <c r="J2183" t="s">
        <v>17495</v>
      </c>
      <c r="K2183" s="4">
        <v>129</v>
      </c>
      <c r="L2183" s="3">
        <v>30</v>
      </c>
      <c r="M2183" s="3">
        <v>9344</v>
      </c>
      <c r="O2183" s="4">
        <v>129</v>
      </c>
      <c r="P2183" s="3">
        <v>9344</v>
      </c>
    </row>
    <row r="2184" spans="1:16" x14ac:dyDescent="0.25">
      <c r="A2184" s="3">
        <v>2183</v>
      </c>
      <c r="B2184" s="3">
        <v>18</v>
      </c>
      <c r="C2184" s="3">
        <v>29</v>
      </c>
      <c r="D2184" s="22" t="s">
        <v>2372</v>
      </c>
      <c r="E2184" s="12" t="s">
        <v>17496</v>
      </c>
      <c r="F2184" s="12" t="s">
        <v>17497</v>
      </c>
      <c r="G2184" s="12" t="s">
        <v>17498</v>
      </c>
      <c r="H2184" s="12" t="s">
        <v>17498</v>
      </c>
      <c r="I2184" s="12" t="s">
        <v>17499</v>
      </c>
      <c r="J2184" t="s">
        <v>17500</v>
      </c>
      <c r="K2184" s="4">
        <v>128</v>
      </c>
      <c r="L2184" s="3">
        <v>28</v>
      </c>
      <c r="M2184" s="3">
        <v>10494</v>
      </c>
      <c r="O2184" s="4">
        <v>128</v>
      </c>
      <c r="P2184" s="3">
        <v>10494</v>
      </c>
    </row>
    <row r="2185" spans="1:16" x14ac:dyDescent="0.25">
      <c r="A2185" s="3">
        <v>2184</v>
      </c>
      <c r="B2185" s="3">
        <v>18</v>
      </c>
      <c r="C2185" s="3">
        <v>30</v>
      </c>
      <c r="D2185" s="22" t="s">
        <v>2373</v>
      </c>
      <c r="E2185" s="12" t="s">
        <v>17501</v>
      </c>
      <c r="F2185" s="12" t="s">
        <v>17502</v>
      </c>
      <c r="G2185" s="12" t="s">
        <v>17503</v>
      </c>
      <c r="H2185" s="12" t="s">
        <v>17503</v>
      </c>
      <c r="I2185" s="12" t="s">
        <v>17504</v>
      </c>
      <c r="J2185" t="s">
        <v>17505</v>
      </c>
      <c r="K2185" s="4">
        <v>47</v>
      </c>
      <c r="L2185" s="3">
        <v>12</v>
      </c>
      <c r="M2185" s="3">
        <v>3220</v>
      </c>
      <c r="O2185" s="4">
        <v>47</v>
      </c>
      <c r="P2185" s="3">
        <v>3220</v>
      </c>
    </row>
    <row r="2186" spans="1:16" x14ac:dyDescent="0.25">
      <c r="A2186" s="3">
        <v>2185</v>
      </c>
      <c r="B2186" s="3">
        <v>18</v>
      </c>
      <c r="C2186" s="3">
        <v>31</v>
      </c>
      <c r="D2186" s="22" t="s">
        <v>2374</v>
      </c>
      <c r="E2186" s="12" t="s">
        <v>17506</v>
      </c>
      <c r="F2186" s="12" t="s">
        <v>17507</v>
      </c>
      <c r="G2186" s="12" t="s">
        <v>17508</v>
      </c>
      <c r="H2186" s="12" t="s">
        <v>17509</v>
      </c>
      <c r="I2186" s="12" t="s">
        <v>17510</v>
      </c>
      <c r="J2186" t="s">
        <v>17511</v>
      </c>
      <c r="K2186" s="4">
        <v>121</v>
      </c>
      <c r="L2186" s="3">
        <v>28</v>
      </c>
      <c r="M2186" s="3">
        <v>10264</v>
      </c>
      <c r="O2186" s="4">
        <v>121</v>
      </c>
      <c r="P2186" s="3">
        <v>10264</v>
      </c>
    </row>
    <row r="2187" spans="1:16" x14ac:dyDescent="0.25">
      <c r="A2187" s="3">
        <v>2186</v>
      </c>
      <c r="B2187" s="3">
        <v>18</v>
      </c>
      <c r="C2187" s="3">
        <v>32</v>
      </c>
      <c r="D2187" s="22" t="s">
        <v>2375</v>
      </c>
      <c r="E2187" s="12" t="s">
        <v>17512</v>
      </c>
      <c r="F2187" s="12" t="s">
        <v>17513</v>
      </c>
      <c r="G2187" s="12" t="s">
        <v>17514</v>
      </c>
      <c r="H2187" s="12" t="s">
        <v>17514</v>
      </c>
      <c r="I2187" s="12" t="s">
        <v>17515</v>
      </c>
      <c r="J2187" t="s">
        <v>17516</v>
      </c>
      <c r="K2187" s="4">
        <v>68</v>
      </c>
      <c r="L2187" s="3">
        <v>14</v>
      </c>
      <c r="M2187" s="3">
        <v>4415</v>
      </c>
      <c r="O2187" s="4">
        <v>68</v>
      </c>
      <c r="P2187" s="3">
        <v>4415</v>
      </c>
    </row>
    <row r="2188" spans="1:16" x14ac:dyDescent="0.25">
      <c r="A2188" s="3">
        <v>2187</v>
      </c>
      <c r="B2188" s="3">
        <v>18</v>
      </c>
      <c r="C2188" s="3">
        <v>33</v>
      </c>
      <c r="D2188" s="22" t="s">
        <v>2376</v>
      </c>
      <c r="E2188" s="12" t="s">
        <v>17517</v>
      </c>
      <c r="F2188" s="12" t="s">
        <v>17518</v>
      </c>
      <c r="G2188" s="12" t="s">
        <v>17519</v>
      </c>
      <c r="H2188" s="12" t="s">
        <v>17520</v>
      </c>
      <c r="I2188" s="12" t="s">
        <v>17521</v>
      </c>
      <c r="J2188" t="s">
        <v>17522</v>
      </c>
      <c r="K2188" s="4">
        <v>50</v>
      </c>
      <c r="L2188" s="3">
        <v>11</v>
      </c>
      <c r="M2188" s="3">
        <v>5009</v>
      </c>
      <c r="O2188" s="4">
        <v>50</v>
      </c>
      <c r="P2188" s="3">
        <v>5009</v>
      </c>
    </row>
    <row r="2189" spans="1:16" x14ac:dyDescent="0.25">
      <c r="A2189" s="3">
        <v>2188</v>
      </c>
      <c r="B2189" s="3">
        <v>18</v>
      </c>
      <c r="C2189" s="3">
        <v>34</v>
      </c>
      <c r="D2189" s="22" t="s">
        <v>2377</v>
      </c>
      <c r="E2189" s="12" t="s">
        <v>17523</v>
      </c>
      <c r="F2189" s="12" t="s">
        <v>17524</v>
      </c>
      <c r="G2189" s="12" t="s">
        <v>17525</v>
      </c>
      <c r="H2189" s="12" t="s">
        <v>17525</v>
      </c>
      <c r="I2189" s="12" t="s">
        <v>17526</v>
      </c>
      <c r="J2189" t="s">
        <v>17527</v>
      </c>
      <c r="K2189" s="4">
        <v>49</v>
      </c>
      <c r="L2189" s="3">
        <v>13</v>
      </c>
      <c r="M2189" s="3">
        <v>2815</v>
      </c>
      <c r="O2189" s="4">
        <v>49</v>
      </c>
      <c r="P2189" s="3">
        <v>2815</v>
      </c>
    </row>
    <row r="2190" spans="1:16" x14ac:dyDescent="0.25">
      <c r="A2190" s="3">
        <v>2189</v>
      </c>
      <c r="B2190" s="3">
        <v>18</v>
      </c>
      <c r="C2190" s="3">
        <v>35</v>
      </c>
      <c r="D2190" s="22" t="s">
        <v>2378</v>
      </c>
      <c r="E2190" s="12" t="s">
        <v>17528</v>
      </c>
      <c r="F2190" s="12" t="s">
        <v>17529</v>
      </c>
      <c r="G2190" s="12" t="s">
        <v>17530</v>
      </c>
      <c r="H2190" s="12" t="s">
        <v>17530</v>
      </c>
      <c r="I2190" s="12" t="s">
        <v>17531</v>
      </c>
      <c r="J2190" t="s">
        <v>17532</v>
      </c>
      <c r="K2190" s="4">
        <v>41</v>
      </c>
      <c r="L2190" s="3">
        <v>12</v>
      </c>
      <c r="M2190" s="3">
        <v>4619</v>
      </c>
      <c r="O2190" s="4">
        <v>41</v>
      </c>
      <c r="P2190" s="3">
        <v>4619</v>
      </c>
    </row>
    <row r="2191" spans="1:16" x14ac:dyDescent="0.25">
      <c r="A2191" s="3">
        <v>2190</v>
      </c>
      <c r="B2191" s="3">
        <v>18</v>
      </c>
      <c r="C2191" s="3">
        <v>36</v>
      </c>
      <c r="D2191" s="22" t="s">
        <v>2379</v>
      </c>
      <c r="E2191" s="12" t="s">
        <v>17533</v>
      </c>
      <c r="F2191" s="12" t="s">
        <v>17534</v>
      </c>
      <c r="G2191" s="12" t="s">
        <v>17535</v>
      </c>
      <c r="H2191" s="12" t="s">
        <v>17535</v>
      </c>
      <c r="I2191" s="12" t="s">
        <v>17536</v>
      </c>
      <c r="J2191" t="s">
        <v>17537</v>
      </c>
      <c r="K2191" s="4">
        <v>50</v>
      </c>
      <c r="L2191" s="3">
        <v>12</v>
      </c>
      <c r="M2191" s="3">
        <v>3496</v>
      </c>
      <c r="O2191" s="4">
        <v>50</v>
      </c>
      <c r="P2191" s="3">
        <v>3496</v>
      </c>
    </row>
    <row r="2192" spans="1:16" x14ac:dyDescent="0.25">
      <c r="A2192" s="3">
        <v>2191</v>
      </c>
      <c r="B2192" s="3">
        <v>18</v>
      </c>
      <c r="C2192" s="3">
        <v>37</v>
      </c>
      <c r="D2192" s="22" t="s">
        <v>2380</v>
      </c>
      <c r="E2192" s="12" t="s">
        <v>17538</v>
      </c>
      <c r="F2192" s="12" t="s">
        <v>17539</v>
      </c>
      <c r="G2192" s="12" t="s">
        <v>17540</v>
      </c>
      <c r="H2192" s="12" t="s">
        <v>17540</v>
      </c>
      <c r="I2192" s="12" t="s">
        <v>17541</v>
      </c>
      <c r="J2192" t="s">
        <v>17542</v>
      </c>
      <c r="K2192" s="4">
        <v>57</v>
      </c>
      <c r="L2192" s="3">
        <v>16</v>
      </c>
      <c r="M2192" s="3">
        <v>5050</v>
      </c>
      <c r="O2192" s="4">
        <v>57</v>
      </c>
      <c r="P2192" s="3">
        <v>5050</v>
      </c>
    </row>
    <row r="2193" spans="1:16" x14ac:dyDescent="0.25">
      <c r="A2193" s="3">
        <v>2192</v>
      </c>
      <c r="B2193" s="3">
        <v>18</v>
      </c>
      <c r="C2193" s="3">
        <v>38</v>
      </c>
      <c r="D2193" s="22" t="s">
        <v>2381</v>
      </c>
      <c r="E2193" s="12" t="s">
        <v>17543</v>
      </c>
      <c r="F2193" s="12" t="s">
        <v>17544</v>
      </c>
      <c r="G2193" s="12" t="s">
        <v>17545</v>
      </c>
      <c r="H2193" s="12" t="s">
        <v>17545</v>
      </c>
      <c r="I2193" s="12" t="s">
        <v>17546</v>
      </c>
      <c r="J2193" t="s">
        <v>17547</v>
      </c>
      <c r="K2193" s="4">
        <v>28</v>
      </c>
      <c r="L2193" s="3">
        <v>8</v>
      </c>
      <c r="M2193" s="3">
        <v>1176</v>
      </c>
      <c r="O2193" s="4">
        <v>28</v>
      </c>
      <c r="P2193" s="3">
        <v>1176</v>
      </c>
    </row>
    <row r="2194" spans="1:16" x14ac:dyDescent="0.25">
      <c r="A2194" s="3">
        <v>2193</v>
      </c>
      <c r="B2194" s="3">
        <v>18</v>
      </c>
      <c r="C2194" s="3">
        <v>39</v>
      </c>
      <c r="D2194" s="22" t="s">
        <v>2382</v>
      </c>
      <c r="E2194" s="12" t="s">
        <v>17548</v>
      </c>
      <c r="F2194" s="12" t="s">
        <v>17549</v>
      </c>
      <c r="G2194" s="12" t="s">
        <v>17550</v>
      </c>
      <c r="H2194" s="12" t="s">
        <v>17550</v>
      </c>
      <c r="I2194" s="12" t="s">
        <v>17551</v>
      </c>
      <c r="J2194" t="s">
        <v>17552</v>
      </c>
      <c r="K2194" s="4">
        <v>63</v>
      </c>
      <c r="L2194" s="3">
        <v>19</v>
      </c>
      <c r="M2194" s="3">
        <v>4575</v>
      </c>
      <c r="O2194" s="4">
        <v>63</v>
      </c>
      <c r="P2194" s="3">
        <v>4575</v>
      </c>
    </row>
    <row r="2195" spans="1:16" x14ac:dyDescent="0.25">
      <c r="A2195" s="3">
        <v>2194</v>
      </c>
      <c r="B2195" s="3">
        <v>18</v>
      </c>
      <c r="C2195" s="3">
        <v>40</v>
      </c>
      <c r="D2195" s="22" t="s">
        <v>2383</v>
      </c>
      <c r="E2195" s="12" t="s">
        <v>17553</v>
      </c>
      <c r="F2195" s="12" t="s">
        <v>17554</v>
      </c>
      <c r="G2195" s="12" t="s">
        <v>17555</v>
      </c>
      <c r="H2195" s="12" t="s">
        <v>17555</v>
      </c>
      <c r="I2195" s="12" t="s">
        <v>17556</v>
      </c>
      <c r="J2195" t="s">
        <v>17557</v>
      </c>
      <c r="K2195" s="4">
        <v>62</v>
      </c>
      <c r="L2195" s="3">
        <v>15</v>
      </c>
      <c r="M2195" s="3">
        <v>3993</v>
      </c>
      <c r="O2195" s="4">
        <v>62</v>
      </c>
      <c r="P2195" s="3">
        <v>3993</v>
      </c>
    </row>
    <row r="2196" spans="1:16" x14ac:dyDescent="0.25">
      <c r="A2196" s="3">
        <v>2195</v>
      </c>
      <c r="B2196" s="3">
        <v>18</v>
      </c>
      <c r="C2196" s="3">
        <v>41</v>
      </c>
      <c r="D2196" s="22" t="s">
        <v>2384</v>
      </c>
      <c r="E2196" s="12" t="s">
        <v>17558</v>
      </c>
      <c r="F2196" s="12" t="s">
        <v>17559</v>
      </c>
      <c r="G2196" s="12" t="s">
        <v>17560</v>
      </c>
      <c r="H2196" s="12" t="s">
        <v>17560</v>
      </c>
      <c r="I2196" s="12" t="s">
        <v>17561</v>
      </c>
      <c r="J2196" t="s">
        <v>17562</v>
      </c>
      <c r="K2196" s="4">
        <v>30</v>
      </c>
      <c r="L2196" s="3">
        <v>8</v>
      </c>
      <c r="M2196" s="3">
        <v>2563</v>
      </c>
      <c r="O2196" s="4">
        <v>30</v>
      </c>
      <c r="P2196" s="3">
        <v>2563</v>
      </c>
    </row>
    <row r="2197" spans="1:16" x14ac:dyDescent="0.25">
      <c r="A2197" s="3">
        <v>2196</v>
      </c>
      <c r="B2197" s="3">
        <v>18</v>
      </c>
      <c r="C2197" s="3">
        <v>42</v>
      </c>
      <c r="D2197" s="22" t="s">
        <v>2385</v>
      </c>
      <c r="E2197" s="12" t="s">
        <v>17563</v>
      </c>
      <c r="F2197" s="12" t="s">
        <v>17564</v>
      </c>
      <c r="G2197" s="12" t="s">
        <v>17565</v>
      </c>
      <c r="H2197" s="12" t="s">
        <v>17565</v>
      </c>
      <c r="I2197" s="12" t="s">
        <v>17566</v>
      </c>
      <c r="J2197" t="s">
        <v>17567</v>
      </c>
      <c r="K2197" s="4">
        <v>78</v>
      </c>
      <c r="L2197" s="3">
        <v>19</v>
      </c>
      <c r="M2197" s="3">
        <v>4513</v>
      </c>
      <c r="O2197" s="4">
        <v>78</v>
      </c>
      <c r="P2197" s="3">
        <v>4513</v>
      </c>
    </row>
    <row r="2198" spans="1:16" x14ac:dyDescent="0.25">
      <c r="A2198" s="3">
        <v>2197</v>
      </c>
      <c r="B2198" s="3">
        <v>18</v>
      </c>
      <c r="C2198" s="3">
        <v>43</v>
      </c>
      <c r="D2198" s="22" t="s">
        <v>2386</v>
      </c>
      <c r="E2198" s="12" t="s">
        <v>17568</v>
      </c>
      <c r="F2198" s="12" t="s">
        <v>17569</v>
      </c>
      <c r="G2198" s="12" t="s">
        <v>17570</v>
      </c>
      <c r="H2198" s="12" t="s">
        <v>17570</v>
      </c>
      <c r="I2198" s="12" t="s">
        <v>17571</v>
      </c>
      <c r="J2198" t="s">
        <v>17572</v>
      </c>
      <c r="K2198" s="4">
        <v>39</v>
      </c>
      <c r="L2198" s="3">
        <v>11</v>
      </c>
      <c r="M2198" s="3">
        <v>2202</v>
      </c>
      <c r="O2198" s="4">
        <v>39</v>
      </c>
      <c r="P2198" s="3">
        <v>2202</v>
      </c>
    </row>
    <row r="2199" spans="1:16" x14ac:dyDescent="0.25">
      <c r="A2199" s="3">
        <v>2198</v>
      </c>
      <c r="B2199" s="3">
        <v>18</v>
      </c>
      <c r="C2199" s="3">
        <v>44</v>
      </c>
      <c r="D2199" s="22" t="s">
        <v>2387</v>
      </c>
      <c r="E2199" s="12" t="s">
        <v>17573</v>
      </c>
      <c r="F2199" s="12" t="s">
        <v>17574</v>
      </c>
      <c r="G2199" s="12" t="s">
        <v>17575</v>
      </c>
      <c r="H2199" s="12" t="s">
        <v>17575</v>
      </c>
      <c r="I2199" s="12" t="s">
        <v>17576</v>
      </c>
      <c r="J2199" t="s">
        <v>17577</v>
      </c>
      <c r="K2199" s="4">
        <v>36</v>
      </c>
      <c r="L2199" s="3">
        <v>9</v>
      </c>
      <c r="M2199" s="3">
        <v>2712</v>
      </c>
      <c r="O2199" s="4">
        <v>36</v>
      </c>
      <c r="P2199" s="3">
        <v>2712</v>
      </c>
    </row>
    <row r="2200" spans="1:16" x14ac:dyDescent="0.25">
      <c r="A2200" s="3">
        <v>2199</v>
      </c>
      <c r="B2200" s="3">
        <v>18</v>
      </c>
      <c r="C2200" s="3">
        <v>45</v>
      </c>
      <c r="D2200" s="22" t="s">
        <v>2388</v>
      </c>
      <c r="E2200" s="12" t="s">
        <v>17578</v>
      </c>
      <c r="F2200" s="12" t="s">
        <v>17579</v>
      </c>
      <c r="G2200" s="12" t="s">
        <v>17580</v>
      </c>
      <c r="H2200" s="12" t="s">
        <v>17580</v>
      </c>
      <c r="I2200" s="12" t="s">
        <v>17581</v>
      </c>
      <c r="J2200" t="s">
        <v>17582</v>
      </c>
      <c r="K2200" s="4">
        <v>100</v>
      </c>
      <c r="L2200" s="3">
        <v>23</v>
      </c>
      <c r="M2200" s="3">
        <v>8306</v>
      </c>
      <c r="O2200" s="4">
        <v>100</v>
      </c>
      <c r="P2200" s="3">
        <v>8306</v>
      </c>
    </row>
    <row r="2201" spans="1:16" x14ac:dyDescent="0.25">
      <c r="A2201" s="3">
        <v>2200</v>
      </c>
      <c r="B2201" s="3">
        <v>18</v>
      </c>
      <c r="C2201" s="3">
        <v>46</v>
      </c>
      <c r="D2201" s="22" t="s">
        <v>2389</v>
      </c>
      <c r="E2201" s="12" t="s">
        <v>17583</v>
      </c>
      <c r="F2201" s="12" t="s">
        <v>17584</v>
      </c>
      <c r="G2201" s="12" t="s">
        <v>17585</v>
      </c>
      <c r="H2201" s="12" t="s">
        <v>17585</v>
      </c>
      <c r="I2201" s="12" t="s">
        <v>17586</v>
      </c>
      <c r="J2201" t="s">
        <v>17587</v>
      </c>
      <c r="K2201" s="4">
        <v>63</v>
      </c>
      <c r="L2201" s="3">
        <v>13</v>
      </c>
      <c r="M2201" s="3">
        <v>4137</v>
      </c>
      <c r="O2201" s="4">
        <v>63</v>
      </c>
      <c r="P2201" s="3">
        <v>4137</v>
      </c>
    </row>
    <row r="2202" spans="1:16" x14ac:dyDescent="0.25">
      <c r="A2202" s="3">
        <v>2201</v>
      </c>
      <c r="B2202" s="3">
        <v>18</v>
      </c>
      <c r="C2202" s="3">
        <v>47</v>
      </c>
      <c r="D2202" s="22" t="s">
        <v>2390</v>
      </c>
      <c r="E2202" s="12" t="s">
        <v>17588</v>
      </c>
      <c r="F2202" s="12" t="s">
        <v>17589</v>
      </c>
      <c r="G2202" s="12" t="s">
        <v>17590</v>
      </c>
      <c r="H2202" s="12" t="s">
        <v>17590</v>
      </c>
      <c r="I2202" s="12" t="s">
        <v>17591</v>
      </c>
      <c r="J2202" t="s">
        <v>17592</v>
      </c>
      <c r="K2202" s="4">
        <v>51</v>
      </c>
      <c r="L2202" s="3">
        <v>11</v>
      </c>
      <c r="M2202" s="3">
        <v>4475</v>
      </c>
      <c r="O2202" s="4">
        <v>51</v>
      </c>
      <c r="P2202" s="3">
        <v>4475</v>
      </c>
    </row>
    <row r="2203" spans="1:16" x14ac:dyDescent="0.25">
      <c r="A2203" s="3">
        <v>2202</v>
      </c>
      <c r="B2203" s="3">
        <v>18</v>
      </c>
      <c r="C2203" s="3">
        <v>48</v>
      </c>
      <c r="D2203" s="22" t="s">
        <v>2391</v>
      </c>
      <c r="E2203" s="12" t="s">
        <v>17593</v>
      </c>
      <c r="F2203" s="12" t="s">
        <v>17594</v>
      </c>
      <c r="G2203" s="12" t="s">
        <v>17595</v>
      </c>
      <c r="H2203" s="12" t="s">
        <v>17595</v>
      </c>
      <c r="I2203" s="12" t="s">
        <v>17596</v>
      </c>
      <c r="J2203" t="s">
        <v>17597</v>
      </c>
      <c r="K2203" s="4">
        <v>62</v>
      </c>
      <c r="L2203" s="3">
        <v>16</v>
      </c>
      <c r="M2203" s="3">
        <v>4447</v>
      </c>
      <c r="O2203" s="4">
        <v>62</v>
      </c>
      <c r="P2203" s="3">
        <v>4447</v>
      </c>
    </row>
    <row r="2204" spans="1:16" x14ac:dyDescent="0.25">
      <c r="A2204" s="3">
        <v>2203</v>
      </c>
      <c r="B2204" s="3">
        <v>18</v>
      </c>
      <c r="C2204" s="3">
        <v>49</v>
      </c>
      <c r="D2204" s="22" t="s">
        <v>2392</v>
      </c>
      <c r="E2204" s="12" t="s">
        <v>17598</v>
      </c>
      <c r="F2204" s="12" t="s">
        <v>17599</v>
      </c>
      <c r="G2204" s="12" t="s">
        <v>17600</v>
      </c>
      <c r="H2204" s="12" t="s">
        <v>17600</v>
      </c>
      <c r="I2204" s="12" t="s">
        <v>17601</v>
      </c>
      <c r="J2204" t="s">
        <v>17602</v>
      </c>
      <c r="K2204" s="4">
        <v>119</v>
      </c>
      <c r="L2204" s="3">
        <v>27</v>
      </c>
      <c r="M2204" s="3">
        <v>10549</v>
      </c>
      <c r="O2204" s="4">
        <v>119</v>
      </c>
      <c r="P2204" s="3">
        <v>10549</v>
      </c>
    </row>
    <row r="2205" spans="1:16" x14ac:dyDescent="0.25">
      <c r="A2205" s="3">
        <v>2204</v>
      </c>
      <c r="B2205" s="3">
        <v>18</v>
      </c>
      <c r="C2205" s="3">
        <v>50</v>
      </c>
      <c r="D2205" s="22" t="s">
        <v>2393</v>
      </c>
      <c r="E2205" s="12" t="s">
        <v>17603</v>
      </c>
      <c r="F2205" s="12" t="s">
        <v>17604</v>
      </c>
      <c r="G2205" s="12" t="s">
        <v>17605</v>
      </c>
      <c r="H2205" s="12" t="s">
        <v>17605</v>
      </c>
      <c r="I2205" s="12" t="s">
        <v>17606</v>
      </c>
      <c r="J2205" t="s">
        <v>17607</v>
      </c>
      <c r="K2205" s="4">
        <v>110</v>
      </c>
      <c r="L2205" s="3">
        <v>26</v>
      </c>
      <c r="M2205" s="3">
        <v>7818</v>
      </c>
      <c r="O2205" s="4">
        <v>110</v>
      </c>
      <c r="P2205" s="3">
        <v>7818</v>
      </c>
    </row>
    <row r="2206" spans="1:16" x14ac:dyDescent="0.25">
      <c r="A2206" s="3">
        <v>2205</v>
      </c>
      <c r="B2206" s="3">
        <v>18</v>
      </c>
      <c r="C2206" s="3">
        <v>51</v>
      </c>
      <c r="D2206" s="22" t="s">
        <v>2394</v>
      </c>
      <c r="E2206" s="12" t="s">
        <v>17608</v>
      </c>
      <c r="F2206" s="12" t="s">
        <v>17609</v>
      </c>
      <c r="G2206" s="12" t="s">
        <v>17610</v>
      </c>
      <c r="H2206" s="12" t="s">
        <v>17610</v>
      </c>
      <c r="I2206" s="12" t="s">
        <v>17611</v>
      </c>
      <c r="J2206" t="s">
        <v>17612</v>
      </c>
      <c r="K2206" s="4">
        <v>57</v>
      </c>
      <c r="L2206" s="3">
        <v>13</v>
      </c>
      <c r="M2206" s="3">
        <v>8197</v>
      </c>
      <c r="O2206" s="4">
        <v>57</v>
      </c>
      <c r="P2206" s="3">
        <v>8197</v>
      </c>
    </row>
    <row r="2207" spans="1:16" x14ac:dyDescent="0.25">
      <c r="A2207" s="3">
        <v>2206</v>
      </c>
      <c r="B2207" s="3">
        <v>18</v>
      </c>
      <c r="C2207" s="3">
        <v>52</v>
      </c>
      <c r="D2207" s="22" t="s">
        <v>2395</v>
      </c>
      <c r="E2207" s="12" t="s">
        <v>17613</v>
      </c>
      <c r="F2207" s="12" t="s">
        <v>17614</v>
      </c>
      <c r="G2207" s="12" t="s">
        <v>17615</v>
      </c>
      <c r="H2207" s="12" t="s">
        <v>17615</v>
      </c>
      <c r="I2207" s="12" t="s">
        <v>17616</v>
      </c>
      <c r="J2207" t="s">
        <v>17617</v>
      </c>
      <c r="K2207" s="4">
        <v>65</v>
      </c>
      <c r="L2207" s="3">
        <v>13</v>
      </c>
      <c r="M2207" s="3">
        <v>3488</v>
      </c>
      <c r="O2207" s="4">
        <v>65</v>
      </c>
      <c r="P2207" s="3">
        <v>3488</v>
      </c>
    </row>
    <row r="2208" spans="1:16" x14ac:dyDescent="0.25">
      <c r="A2208" s="3">
        <v>2207</v>
      </c>
      <c r="B2208" s="3">
        <v>18</v>
      </c>
      <c r="C2208" s="3">
        <v>53</v>
      </c>
      <c r="D2208" s="22" t="s">
        <v>2396</v>
      </c>
      <c r="E2208" s="12" t="s">
        <v>17618</v>
      </c>
      <c r="F2208" s="12" t="s">
        <v>17619</v>
      </c>
      <c r="G2208" s="12" t="s">
        <v>17620</v>
      </c>
      <c r="H2208" s="12" t="s">
        <v>17620</v>
      </c>
      <c r="I2208" s="12" t="s">
        <v>17621</v>
      </c>
      <c r="J2208" t="s">
        <v>17622</v>
      </c>
      <c r="K2208" s="4">
        <v>51</v>
      </c>
      <c r="L2208" s="3">
        <v>10</v>
      </c>
      <c r="M2208" s="3">
        <v>2859</v>
      </c>
      <c r="O2208" s="4">
        <v>51</v>
      </c>
      <c r="P2208" s="3">
        <v>2859</v>
      </c>
    </row>
    <row r="2209" spans="1:16" x14ac:dyDescent="0.25">
      <c r="A2209" s="3">
        <v>2208</v>
      </c>
      <c r="B2209" s="3">
        <v>18</v>
      </c>
      <c r="C2209" s="3">
        <v>54</v>
      </c>
      <c r="D2209" s="22" t="s">
        <v>2397</v>
      </c>
      <c r="E2209" s="12" t="s">
        <v>17623</v>
      </c>
      <c r="F2209" s="12" t="s">
        <v>17624</v>
      </c>
      <c r="G2209" s="12" t="s">
        <v>17625</v>
      </c>
      <c r="H2209" s="12" t="s">
        <v>17625</v>
      </c>
      <c r="I2209" s="12" t="s">
        <v>17626</v>
      </c>
      <c r="J2209" t="s">
        <v>17627</v>
      </c>
      <c r="K2209" s="4">
        <v>54</v>
      </c>
      <c r="L2209" s="3">
        <v>14</v>
      </c>
      <c r="M2209" s="3">
        <v>3960</v>
      </c>
      <c r="O2209" s="4">
        <v>54</v>
      </c>
      <c r="P2209" s="3">
        <v>3960</v>
      </c>
    </row>
    <row r="2210" spans="1:16" x14ac:dyDescent="0.25">
      <c r="A2210" s="3">
        <v>2209</v>
      </c>
      <c r="B2210" s="3">
        <v>18</v>
      </c>
      <c r="C2210" s="3">
        <v>55</v>
      </c>
      <c r="D2210" s="22" t="s">
        <v>2398</v>
      </c>
      <c r="E2210" s="12" t="s">
        <v>17628</v>
      </c>
      <c r="F2210" s="12" t="s">
        <v>17629</v>
      </c>
      <c r="G2210" s="12" t="s">
        <v>17630</v>
      </c>
      <c r="H2210" s="12" t="s">
        <v>17630</v>
      </c>
      <c r="I2210" s="12" t="s">
        <v>17631</v>
      </c>
      <c r="J2210" t="s">
        <v>17632</v>
      </c>
      <c r="K2210" s="4">
        <v>83</v>
      </c>
      <c r="L2210" s="3">
        <v>19</v>
      </c>
      <c r="M2210" s="3">
        <v>5916</v>
      </c>
      <c r="O2210" s="4">
        <v>83</v>
      </c>
      <c r="P2210" s="3">
        <v>5916</v>
      </c>
    </row>
    <row r="2211" spans="1:16" x14ac:dyDescent="0.25">
      <c r="A2211" s="3">
        <v>2210</v>
      </c>
      <c r="B2211" s="3">
        <v>18</v>
      </c>
      <c r="C2211" s="3">
        <v>56</v>
      </c>
      <c r="D2211" s="22" t="s">
        <v>2399</v>
      </c>
      <c r="E2211" s="12" t="s">
        <v>17633</v>
      </c>
      <c r="F2211" s="12" t="s">
        <v>17634</v>
      </c>
      <c r="G2211" s="12" t="s">
        <v>17635</v>
      </c>
      <c r="H2211" s="12" t="s">
        <v>17635</v>
      </c>
      <c r="I2211" s="12" t="s">
        <v>17636</v>
      </c>
      <c r="J2211" t="s">
        <v>17637</v>
      </c>
      <c r="K2211" s="4">
        <v>90</v>
      </c>
      <c r="L2211" s="3">
        <v>18</v>
      </c>
      <c r="M2211" s="3">
        <v>7888</v>
      </c>
      <c r="O2211" s="4">
        <v>90</v>
      </c>
      <c r="P2211" s="3">
        <v>7888</v>
      </c>
    </row>
    <row r="2212" spans="1:16" x14ac:dyDescent="0.25">
      <c r="A2212" s="3">
        <v>2211</v>
      </c>
      <c r="B2212" s="3">
        <v>18</v>
      </c>
      <c r="C2212" s="3">
        <v>57</v>
      </c>
      <c r="D2212" s="22" t="s">
        <v>2400</v>
      </c>
      <c r="E2212" s="12" t="s">
        <v>17638</v>
      </c>
      <c r="F2212" s="12" t="s">
        <v>17639</v>
      </c>
      <c r="G2212" s="12" t="s">
        <v>17640</v>
      </c>
      <c r="H2212" s="12" t="s">
        <v>17641</v>
      </c>
      <c r="I2212" s="12" t="s">
        <v>17642</v>
      </c>
      <c r="J2212" t="s">
        <v>17643</v>
      </c>
      <c r="K2212" s="4">
        <v>119</v>
      </c>
      <c r="L2212" s="3">
        <v>30</v>
      </c>
      <c r="M2212" s="3">
        <v>8742</v>
      </c>
      <c r="O2212" s="4">
        <v>119</v>
      </c>
      <c r="P2212" s="3">
        <v>8742</v>
      </c>
    </row>
    <row r="2213" spans="1:16" x14ac:dyDescent="0.25">
      <c r="A2213" s="3">
        <v>2212</v>
      </c>
      <c r="B2213" s="3">
        <v>18</v>
      </c>
      <c r="C2213" s="3">
        <v>58</v>
      </c>
      <c r="D2213" s="22" t="s">
        <v>2401</v>
      </c>
      <c r="E2213" s="12" t="s">
        <v>17644</v>
      </c>
      <c r="F2213" s="12" t="s">
        <v>17645</v>
      </c>
      <c r="G2213" s="12" t="s">
        <v>17646</v>
      </c>
      <c r="H2213" s="12" t="s">
        <v>17646</v>
      </c>
      <c r="I2213" s="12" t="s">
        <v>17647</v>
      </c>
      <c r="J2213" t="s">
        <v>17648</v>
      </c>
      <c r="K2213" s="4">
        <v>75</v>
      </c>
      <c r="L2213" s="3">
        <v>19</v>
      </c>
      <c r="M2213" s="3">
        <v>5650</v>
      </c>
      <c r="O2213" s="4">
        <v>75</v>
      </c>
      <c r="P2213" s="3">
        <v>5650</v>
      </c>
    </row>
    <row r="2214" spans="1:16" x14ac:dyDescent="0.25">
      <c r="A2214" s="3">
        <v>2213</v>
      </c>
      <c r="B2214" s="3">
        <v>18</v>
      </c>
      <c r="C2214" s="3">
        <v>59</v>
      </c>
      <c r="D2214" s="22" t="s">
        <v>2402</v>
      </c>
      <c r="E2214" s="12" t="s">
        <v>17649</v>
      </c>
      <c r="F2214" s="12" t="s">
        <v>17650</v>
      </c>
      <c r="G2214" s="12" t="s">
        <v>17651</v>
      </c>
      <c r="H2214" s="12" t="s">
        <v>17651</v>
      </c>
      <c r="I2214" s="12" t="s">
        <v>17652</v>
      </c>
      <c r="J2214" t="s">
        <v>17653</v>
      </c>
      <c r="K2214" s="4">
        <v>42</v>
      </c>
      <c r="L2214" s="3">
        <v>8</v>
      </c>
      <c r="M2214" s="3">
        <v>2447</v>
      </c>
      <c r="O2214" s="4">
        <v>42</v>
      </c>
      <c r="P2214" s="3">
        <v>2447</v>
      </c>
    </row>
    <row r="2215" spans="1:16" x14ac:dyDescent="0.25">
      <c r="A2215" s="3">
        <v>2214</v>
      </c>
      <c r="B2215" s="3">
        <v>18</v>
      </c>
      <c r="C2215" s="3">
        <v>60</v>
      </c>
      <c r="D2215" s="22" t="s">
        <v>2403</v>
      </c>
      <c r="E2215" s="12" t="s">
        <v>17654</v>
      </c>
      <c r="F2215" s="12" t="s">
        <v>17655</v>
      </c>
      <c r="G2215" s="12" t="s">
        <v>17656</v>
      </c>
      <c r="H2215" s="12" t="s">
        <v>17656</v>
      </c>
      <c r="I2215" s="12" t="s">
        <v>17657</v>
      </c>
      <c r="J2215" t="s">
        <v>17658</v>
      </c>
      <c r="K2215" s="4">
        <v>49</v>
      </c>
      <c r="L2215" s="3">
        <v>13</v>
      </c>
      <c r="M2215" s="3">
        <v>4595</v>
      </c>
      <c r="O2215" s="4">
        <v>49</v>
      </c>
      <c r="P2215" s="3">
        <v>4595</v>
      </c>
    </row>
    <row r="2216" spans="1:16" x14ac:dyDescent="0.25">
      <c r="A2216" s="3">
        <v>2215</v>
      </c>
      <c r="B2216" s="3">
        <v>18</v>
      </c>
      <c r="C2216" s="3">
        <v>61</v>
      </c>
      <c r="D2216" s="22" t="s">
        <v>2404</v>
      </c>
      <c r="E2216" s="12" t="s">
        <v>17659</v>
      </c>
      <c r="F2216" s="12" t="s">
        <v>17660</v>
      </c>
      <c r="G2216" s="12" t="s">
        <v>17661</v>
      </c>
      <c r="H2216" s="12" t="s">
        <v>17661</v>
      </c>
      <c r="I2216" s="12" t="s">
        <v>17662</v>
      </c>
      <c r="J2216" t="s">
        <v>17663</v>
      </c>
      <c r="K2216" s="4">
        <v>49</v>
      </c>
      <c r="L2216" s="3">
        <v>11</v>
      </c>
      <c r="M2216" s="3">
        <v>4508</v>
      </c>
      <c r="O2216" s="4">
        <v>49</v>
      </c>
      <c r="P2216" s="3">
        <v>4508</v>
      </c>
    </row>
    <row r="2217" spans="1:16" x14ac:dyDescent="0.25">
      <c r="A2217" s="3">
        <v>2216</v>
      </c>
      <c r="B2217" s="3">
        <v>18</v>
      </c>
      <c r="C2217" s="3">
        <v>62</v>
      </c>
      <c r="D2217" s="22" t="s">
        <v>2405</v>
      </c>
      <c r="E2217" s="12" t="s">
        <v>17664</v>
      </c>
      <c r="F2217" s="12" t="s">
        <v>17664</v>
      </c>
      <c r="G2217" s="12" t="s">
        <v>17665</v>
      </c>
      <c r="H2217" s="12" t="s">
        <v>17665</v>
      </c>
      <c r="I2217" s="12" t="s">
        <v>17666</v>
      </c>
      <c r="J2217" t="s">
        <v>17667</v>
      </c>
      <c r="K2217" s="4">
        <v>50</v>
      </c>
      <c r="L2217" s="3">
        <v>12</v>
      </c>
      <c r="M2217" s="3">
        <v>3990</v>
      </c>
      <c r="O2217" s="4">
        <v>50</v>
      </c>
      <c r="P2217" s="3">
        <v>3990</v>
      </c>
    </row>
    <row r="2218" spans="1:16" x14ac:dyDescent="0.25">
      <c r="A2218" s="3">
        <v>2217</v>
      </c>
      <c r="B2218" s="3">
        <v>18</v>
      </c>
      <c r="C2218" s="3">
        <v>63</v>
      </c>
      <c r="D2218" s="22" t="s">
        <v>2406</v>
      </c>
      <c r="E2218" s="12" t="s">
        <v>17668</v>
      </c>
      <c r="F2218" s="12" t="s">
        <v>17669</v>
      </c>
      <c r="G2218" s="12" t="s">
        <v>17670</v>
      </c>
      <c r="H2218" s="12" t="s">
        <v>17670</v>
      </c>
      <c r="I2218" s="12" t="s">
        <v>17671</v>
      </c>
      <c r="J2218" t="s">
        <v>17672</v>
      </c>
      <c r="K2218" s="4">
        <v>84</v>
      </c>
      <c r="L2218" s="3">
        <v>20</v>
      </c>
      <c r="M2218" s="3">
        <v>7448</v>
      </c>
      <c r="O2218" s="4">
        <v>84</v>
      </c>
      <c r="P2218" s="3">
        <v>7448</v>
      </c>
    </row>
    <row r="2219" spans="1:16" x14ac:dyDescent="0.25">
      <c r="A2219" s="3">
        <v>2218</v>
      </c>
      <c r="B2219" s="3">
        <v>18</v>
      </c>
      <c r="C2219" s="3">
        <v>64</v>
      </c>
      <c r="D2219" s="22" t="s">
        <v>2407</v>
      </c>
      <c r="E2219" s="12" t="s">
        <v>17673</v>
      </c>
      <c r="F2219" s="12" t="s">
        <v>17674</v>
      </c>
      <c r="G2219" s="12" t="s">
        <v>17675</v>
      </c>
      <c r="H2219" s="12" t="s">
        <v>17675</v>
      </c>
      <c r="I2219" s="12" t="s">
        <v>17676</v>
      </c>
      <c r="J2219" t="s">
        <v>17677</v>
      </c>
      <c r="K2219" s="4">
        <v>35</v>
      </c>
      <c r="L2219" s="3">
        <v>9</v>
      </c>
      <c r="M2219" s="3">
        <v>3871</v>
      </c>
      <c r="O2219" s="4">
        <v>35</v>
      </c>
      <c r="P2219" s="3">
        <v>3871</v>
      </c>
    </row>
    <row r="2220" spans="1:16" x14ac:dyDescent="0.25">
      <c r="A2220" s="3">
        <v>2219</v>
      </c>
      <c r="B2220" s="3">
        <v>18</v>
      </c>
      <c r="C2220" s="3">
        <v>65</v>
      </c>
      <c r="D2220" s="22" t="s">
        <v>2408</v>
      </c>
      <c r="E2220" s="12" t="s">
        <v>17678</v>
      </c>
      <c r="F2220" s="12" t="s">
        <v>17678</v>
      </c>
      <c r="G2220" s="12" t="s">
        <v>17679</v>
      </c>
      <c r="H2220" s="12" t="s">
        <v>17679</v>
      </c>
      <c r="I2220" s="12" t="s">
        <v>17680</v>
      </c>
      <c r="J2220" t="s">
        <v>17681</v>
      </c>
      <c r="K2220" s="4">
        <v>50</v>
      </c>
      <c r="L2220" s="3">
        <v>12</v>
      </c>
      <c r="M2220" s="3">
        <v>1891</v>
      </c>
      <c r="O2220" s="4">
        <v>50</v>
      </c>
      <c r="P2220" s="3">
        <v>1891</v>
      </c>
    </row>
    <row r="2221" spans="1:16" x14ac:dyDescent="0.25">
      <c r="A2221" s="3">
        <v>2220</v>
      </c>
      <c r="B2221" s="3">
        <v>18</v>
      </c>
      <c r="C2221" s="3">
        <v>66</v>
      </c>
      <c r="D2221" s="22" t="s">
        <v>2409</v>
      </c>
      <c r="E2221" s="12" t="s">
        <v>17682</v>
      </c>
      <c r="F2221" s="12" t="s">
        <v>17683</v>
      </c>
      <c r="G2221" s="12" t="s">
        <v>17684</v>
      </c>
      <c r="H2221" s="12" t="s">
        <v>17684</v>
      </c>
      <c r="I2221" s="12" t="s">
        <v>17685</v>
      </c>
      <c r="J2221" t="s">
        <v>17686</v>
      </c>
      <c r="K2221" s="4">
        <v>37</v>
      </c>
      <c r="L2221" s="3">
        <v>11</v>
      </c>
      <c r="M2221" s="3">
        <v>2687</v>
      </c>
      <c r="O2221" s="4">
        <v>37</v>
      </c>
      <c r="P2221" s="3">
        <v>2687</v>
      </c>
    </row>
    <row r="2222" spans="1:16" x14ac:dyDescent="0.25">
      <c r="A2222" s="3">
        <v>2221</v>
      </c>
      <c r="B2222" s="3">
        <v>18</v>
      </c>
      <c r="C2222" s="3">
        <v>67</v>
      </c>
      <c r="D2222" s="22" t="s">
        <v>2410</v>
      </c>
      <c r="E2222" s="12" t="s">
        <v>17687</v>
      </c>
      <c r="F2222" s="12" t="s">
        <v>17687</v>
      </c>
      <c r="G2222" s="12" t="s">
        <v>17688</v>
      </c>
      <c r="H2222" s="12" t="s">
        <v>17688</v>
      </c>
      <c r="I2222" s="12" t="s">
        <v>17689</v>
      </c>
      <c r="J2222" t="s">
        <v>17690</v>
      </c>
      <c r="K2222" s="4">
        <v>21</v>
      </c>
      <c r="L2222" s="3">
        <v>6</v>
      </c>
      <c r="M2222" s="3">
        <v>1644</v>
      </c>
      <c r="O2222" s="4">
        <v>21</v>
      </c>
      <c r="P2222" s="3">
        <v>1644</v>
      </c>
    </row>
    <row r="2223" spans="1:16" x14ac:dyDescent="0.25">
      <c r="A2223" s="3">
        <v>2222</v>
      </c>
      <c r="B2223" s="3">
        <v>18</v>
      </c>
      <c r="C2223" s="3">
        <v>68</v>
      </c>
      <c r="D2223" s="22" t="s">
        <v>2411</v>
      </c>
      <c r="E2223" s="12" t="s">
        <v>17691</v>
      </c>
      <c r="F2223" s="12" t="s">
        <v>17692</v>
      </c>
      <c r="G2223" s="12" t="s">
        <v>17693</v>
      </c>
      <c r="H2223" s="12" t="s">
        <v>17693</v>
      </c>
      <c r="I2223" s="12" t="s">
        <v>17694</v>
      </c>
      <c r="J2223" t="s">
        <v>17695</v>
      </c>
      <c r="K2223" s="4">
        <v>24</v>
      </c>
      <c r="L2223" s="3">
        <v>8</v>
      </c>
      <c r="M2223" s="3">
        <v>2256</v>
      </c>
      <c r="O2223" s="4">
        <v>24</v>
      </c>
      <c r="P2223" s="3">
        <v>2256</v>
      </c>
    </row>
    <row r="2224" spans="1:16" x14ac:dyDescent="0.25">
      <c r="A2224" s="3">
        <v>2223</v>
      </c>
      <c r="B2224" s="3">
        <v>18</v>
      </c>
      <c r="C2224" s="3">
        <v>69</v>
      </c>
      <c r="D2224" s="22" t="s">
        <v>2412</v>
      </c>
      <c r="E2224" s="12" t="s">
        <v>17696</v>
      </c>
      <c r="F2224" s="12" t="s">
        <v>17697</v>
      </c>
      <c r="G2224" s="12" t="s">
        <v>17698</v>
      </c>
      <c r="H2224" s="12" t="s">
        <v>17698</v>
      </c>
      <c r="I2224" s="12" t="s">
        <v>17699</v>
      </c>
      <c r="J2224" t="s">
        <v>17700</v>
      </c>
      <c r="K2224" s="4">
        <v>36</v>
      </c>
      <c r="L2224" s="3">
        <v>10</v>
      </c>
      <c r="M2224" s="3">
        <v>1871</v>
      </c>
      <c r="O2224" s="4">
        <v>36</v>
      </c>
      <c r="P2224" s="3">
        <v>1871</v>
      </c>
    </row>
    <row r="2225" spans="1:16" x14ac:dyDescent="0.25">
      <c r="A2225" s="3">
        <v>2224</v>
      </c>
      <c r="B2225" s="3">
        <v>18</v>
      </c>
      <c r="C2225" s="3">
        <v>70</v>
      </c>
      <c r="D2225" s="22" t="s">
        <v>2413</v>
      </c>
      <c r="E2225" s="12" t="s">
        <v>17701</v>
      </c>
      <c r="F2225" s="12" t="s">
        <v>17702</v>
      </c>
      <c r="G2225" s="12" t="s">
        <v>17703</v>
      </c>
      <c r="H2225" s="12" t="s">
        <v>17704</v>
      </c>
      <c r="I2225" s="12" t="s">
        <v>17705</v>
      </c>
      <c r="J2225" t="s">
        <v>17706</v>
      </c>
      <c r="K2225" s="4">
        <v>43</v>
      </c>
      <c r="L2225" s="3">
        <v>12</v>
      </c>
      <c r="M2225" s="3">
        <v>4285</v>
      </c>
      <c r="O2225" s="4">
        <v>43</v>
      </c>
      <c r="P2225" s="3">
        <v>4285</v>
      </c>
    </row>
    <row r="2226" spans="1:16" x14ac:dyDescent="0.25">
      <c r="A2226" s="3">
        <v>2225</v>
      </c>
      <c r="B2226" s="3">
        <v>18</v>
      </c>
      <c r="C2226" s="3">
        <v>71</v>
      </c>
      <c r="D2226" s="22" t="s">
        <v>2414</v>
      </c>
      <c r="E2226" s="12" t="s">
        <v>17707</v>
      </c>
      <c r="F2226" s="12" t="s">
        <v>17708</v>
      </c>
      <c r="G2226" s="12" t="s">
        <v>17709</v>
      </c>
      <c r="H2226" s="12" t="s">
        <v>17710</v>
      </c>
      <c r="I2226" s="12" t="s">
        <v>17711</v>
      </c>
      <c r="J2226" t="s">
        <v>17712</v>
      </c>
      <c r="K2226" s="4">
        <v>65</v>
      </c>
      <c r="L2226" s="3">
        <v>15</v>
      </c>
      <c r="M2226" s="3">
        <v>7157</v>
      </c>
      <c r="O2226" s="4">
        <v>65</v>
      </c>
      <c r="P2226" s="3">
        <v>7157</v>
      </c>
    </row>
    <row r="2227" spans="1:16" x14ac:dyDescent="0.25">
      <c r="A2227" s="3">
        <v>2226</v>
      </c>
      <c r="B2227" s="3">
        <v>18</v>
      </c>
      <c r="C2227" s="3">
        <v>72</v>
      </c>
      <c r="D2227" s="22" t="s">
        <v>2415</v>
      </c>
      <c r="E2227" s="12" t="s">
        <v>17713</v>
      </c>
      <c r="F2227" s="12" t="s">
        <v>17713</v>
      </c>
      <c r="G2227" s="12" t="s">
        <v>17714</v>
      </c>
      <c r="H2227" s="12" t="s">
        <v>17714</v>
      </c>
      <c r="I2227" s="12" t="s">
        <v>17715</v>
      </c>
      <c r="J2227" t="s">
        <v>17716</v>
      </c>
      <c r="K2227" s="4">
        <v>27</v>
      </c>
      <c r="L2227" s="3">
        <v>8</v>
      </c>
      <c r="M2227" s="3">
        <v>1846</v>
      </c>
      <c r="O2227" s="4">
        <v>27</v>
      </c>
      <c r="P2227" s="3">
        <v>1846</v>
      </c>
    </row>
    <row r="2228" spans="1:16" x14ac:dyDescent="0.25">
      <c r="A2228" s="3">
        <v>2227</v>
      </c>
      <c r="B2228" s="3">
        <v>18</v>
      </c>
      <c r="C2228" s="3">
        <v>73</v>
      </c>
      <c r="D2228" s="22" t="s">
        <v>2416</v>
      </c>
      <c r="E2228" s="12" t="s">
        <v>17717</v>
      </c>
      <c r="F2228" s="12" t="s">
        <v>17717</v>
      </c>
      <c r="G2228" s="12" t="s">
        <v>17718</v>
      </c>
      <c r="H2228" s="12" t="s">
        <v>17718</v>
      </c>
      <c r="I2228" s="12" t="s">
        <v>17719</v>
      </c>
      <c r="J2228" t="s">
        <v>17720</v>
      </c>
      <c r="K2228" s="4">
        <v>38</v>
      </c>
      <c r="L2228" s="3">
        <v>10</v>
      </c>
      <c r="M2228" s="3">
        <v>3966</v>
      </c>
      <c r="O2228" s="4">
        <v>38</v>
      </c>
      <c r="P2228" s="3">
        <v>3966</v>
      </c>
    </row>
    <row r="2229" spans="1:16" x14ac:dyDescent="0.25">
      <c r="A2229" s="3">
        <v>2228</v>
      </c>
      <c r="B2229" s="3">
        <v>18</v>
      </c>
      <c r="C2229" s="3">
        <v>74</v>
      </c>
      <c r="D2229" s="22" t="s">
        <v>2417</v>
      </c>
      <c r="E2229" s="12" t="s">
        <v>17721</v>
      </c>
      <c r="F2229" s="12" t="s">
        <v>17722</v>
      </c>
      <c r="G2229" s="12" t="s">
        <v>17723</v>
      </c>
      <c r="H2229" s="12" t="s">
        <v>17724</v>
      </c>
      <c r="I2229" s="12" t="s">
        <v>17725</v>
      </c>
      <c r="J2229" t="s">
        <v>17726</v>
      </c>
      <c r="K2229" s="4">
        <v>63</v>
      </c>
      <c r="L2229" s="3">
        <v>16</v>
      </c>
      <c r="M2229" s="3">
        <v>7045</v>
      </c>
      <c r="O2229" s="4">
        <v>63</v>
      </c>
      <c r="P2229" s="3">
        <v>7045</v>
      </c>
    </row>
    <row r="2230" spans="1:16" x14ac:dyDescent="0.25">
      <c r="A2230" s="3">
        <v>2229</v>
      </c>
      <c r="B2230" s="3">
        <v>18</v>
      </c>
      <c r="C2230" s="3">
        <v>75</v>
      </c>
      <c r="D2230" s="22" t="s">
        <v>2418</v>
      </c>
      <c r="E2230" s="12" t="s">
        <v>17727</v>
      </c>
      <c r="F2230" s="12" t="s">
        <v>17727</v>
      </c>
      <c r="G2230" s="12" t="s">
        <v>17728</v>
      </c>
      <c r="H2230" s="12" t="s">
        <v>17728</v>
      </c>
      <c r="I2230" s="12" t="s">
        <v>17729</v>
      </c>
      <c r="J2230" t="s">
        <v>17730</v>
      </c>
      <c r="K2230" s="4">
        <v>29</v>
      </c>
      <c r="L2230" s="3">
        <v>9</v>
      </c>
      <c r="M2230" s="3">
        <v>1896</v>
      </c>
      <c r="O2230" s="4">
        <v>29</v>
      </c>
      <c r="P2230" s="3">
        <v>1896</v>
      </c>
    </row>
    <row r="2231" spans="1:16" x14ac:dyDescent="0.25">
      <c r="A2231" s="3">
        <v>2230</v>
      </c>
      <c r="B2231" s="3">
        <v>18</v>
      </c>
      <c r="C2231" s="3">
        <v>76</v>
      </c>
      <c r="D2231" s="22" t="s">
        <v>2419</v>
      </c>
      <c r="E2231" s="12" t="s">
        <v>17731</v>
      </c>
      <c r="F2231" s="12" t="s">
        <v>17732</v>
      </c>
      <c r="G2231" s="12" t="s">
        <v>17733</v>
      </c>
      <c r="H2231" s="12" t="s">
        <v>17733</v>
      </c>
      <c r="I2231" s="12" t="s">
        <v>17734</v>
      </c>
      <c r="J2231" t="s">
        <v>17735</v>
      </c>
      <c r="K2231" s="4">
        <v>45</v>
      </c>
      <c r="L2231" s="3">
        <v>13</v>
      </c>
      <c r="M2231" s="3">
        <v>4568</v>
      </c>
      <c r="O2231" s="4">
        <v>45</v>
      </c>
      <c r="P2231" s="3">
        <v>4568</v>
      </c>
    </row>
    <row r="2232" spans="1:16" x14ac:dyDescent="0.25">
      <c r="A2232" s="3">
        <v>2231</v>
      </c>
      <c r="B2232" s="3">
        <v>18</v>
      </c>
      <c r="C2232" s="3">
        <v>77</v>
      </c>
      <c r="D2232" s="22" t="s">
        <v>2420</v>
      </c>
      <c r="E2232" s="12" t="s">
        <v>17736</v>
      </c>
      <c r="F2232" s="12" t="s">
        <v>17737</v>
      </c>
      <c r="G2232" s="12" t="s">
        <v>17738</v>
      </c>
      <c r="H2232" s="12" t="s">
        <v>17738</v>
      </c>
      <c r="I2232" s="12" t="s">
        <v>17739</v>
      </c>
      <c r="J2232" t="s">
        <v>17740</v>
      </c>
      <c r="K2232" s="4">
        <v>102</v>
      </c>
      <c r="L2232" s="3">
        <v>24</v>
      </c>
      <c r="M2232" s="3">
        <v>9058</v>
      </c>
      <c r="O2232" s="4">
        <v>102</v>
      </c>
      <c r="P2232" s="3">
        <v>9058</v>
      </c>
    </row>
    <row r="2233" spans="1:16" x14ac:dyDescent="0.25">
      <c r="A2233" s="3">
        <v>2232</v>
      </c>
      <c r="B2233" s="3">
        <v>18</v>
      </c>
      <c r="C2233" s="3">
        <v>78</v>
      </c>
      <c r="D2233" s="22" t="s">
        <v>2421</v>
      </c>
      <c r="E2233" s="12" t="s">
        <v>17741</v>
      </c>
      <c r="F2233" s="12" t="s">
        <v>17741</v>
      </c>
      <c r="G2233" s="12" t="s">
        <v>17742</v>
      </c>
      <c r="H2233" s="12" t="s">
        <v>17742</v>
      </c>
      <c r="I2233" s="12" t="s">
        <v>17743</v>
      </c>
      <c r="J2233" t="s">
        <v>17744</v>
      </c>
      <c r="K2233" s="4">
        <v>48</v>
      </c>
      <c r="L2233" s="3">
        <v>12</v>
      </c>
      <c r="M2233" s="3">
        <v>3428</v>
      </c>
      <c r="O2233" s="4">
        <v>48</v>
      </c>
      <c r="P2233" s="3">
        <v>3428</v>
      </c>
    </row>
    <row r="2234" spans="1:16" x14ac:dyDescent="0.25">
      <c r="A2234" s="3">
        <v>2233</v>
      </c>
      <c r="B2234" s="3">
        <v>18</v>
      </c>
      <c r="C2234" s="3">
        <v>79</v>
      </c>
      <c r="D2234" s="22" t="s">
        <v>2422</v>
      </c>
      <c r="E2234" s="12" t="s">
        <v>17745</v>
      </c>
      <c r="F2234" s="12" t="s">
        <v>17746</v>
      </c>
      <c r="G2234" s="12" t="s">
        <v>17747</v>
      </c>
      <c r="H2234" s="12" t="s">
        <v>17747</v>
      </c>
      <c r="I2234" s="12" t="s">
        <v>17748</v>
      </c>
      <c r="J2234" t="s">
        <v>17749</v>
      </c>
      <c r="K2234" s="4">
        <v>75</v>
      </c>
      <c r="L2234" s="3">
        <v>17</v>
      </c>
      <c r="M2234" s="3">
        <v>5480</v>
      </c>
      <c r="O2234" s="4">
        <v>75</v>
      </c>
      <c r="P2234" s="3">
        <v>5480</v>
      </c>
    </row>
    <row r="2235" spans="1:16" x14ac:dyDescent="0.25">
      <c r="A2235" s="3">
        <v>2234</v>
      </c>
      <c r="B2235" s="3">
        <v>18</v>
      </c>
      <c r="C2235" s="3">
        <v>80</v>
      </c>
      <c r="D2235" s="22" t="s">
        <v>2423</v>
      </c>
      <c r="E2235" s="12" t="s">
        <v>17750</v>
      </c>
      <c r="F2235" s="12" t="s">
        <v>17751</v>
      </c>
      <c r="G2235" s="12" t="s">
        <v>17752</v>
      </c>
      <c r="H2235" s="12" t="s">
        <v>17752</v>
      </c>
      <c r="I2235" s="12" t="s">
        <v>17753</v>
      </c>
      <c r="J2235" t="s">
        <v>17754</v>
      </c>
      <c r="K2235" s="4">
        <v>49</v>
      </c>
      <c r="L2235" s="3">
        <v>10</v>
      </c>
      <c r="M2235" s="3">
        <v>4341</v>
      </c>
      <c r="O2235" s="4">
        <v>49</v>
      </c>
      <c r="P2235" s="3">
        <v>4341</v>
      </c>
    </row>
    <row r="2236" spans="1:16" x14ac:dyDescent="0.25">
      <c r="A2236" s="3">
        <v>2235</v>
      </c>
      <c r="B2236" s="3">
        <v>18</v>
      </c>
      <c r="C2236" s="3">
        <v>81</v>
      </c>
      <c r="D2236" s="22" t="s">
        <v>2424</v>
      </c>
      <c r="E2236" s="12" t="s">
        <v>17755</v>
      </c>
      <c r="F2236" s="12" t="s">
        <v>17755</v>
      </c>
      <c r="G2236" s="12" t="s">
        <v>17756</v>
      </c>
      <c r="H2236" s="12" t="s">
        <v>17756</v>
      </c>
      <c r="I2236" s="12" t="s">
        <v>17757</v>
      </c>
      <c r="J2236" t="s">
        <v>17758</v>
      </c>
      <c r="K2236" s="4">
        <v>40</v>
      </c>
      <c r="L2236" s="3">
        <v>9</v>
      </c>
      <c r="M2236" s="3">
        <v>2229</v>
      </c>
      <c r="O2236" s="4">
        <v>40</v>
      </c>
      <c r="P2236" s="3">
        <v>2229</v>
      </c>
    </row>
    <row r="2237" spans="1:16" x14ac:dyDescent="0.25">
      <c r="A2237" s="3">
        <v>2236</v>
      </c>
      <c r="B2237" s="3">
        <v>18</v>
      </c>
      <c r="C2237" s="3">
        <v>82</v>
      </c>
      <c r="D2237" s="22" t="s">
        <v>2425</v>
      </c>
      <c r="E2237" s="12" t="s">
        <v>17759</v>
      </c>
      <c r="F2237" s="12" t="s">
        <v>17760</v>
      </c>
      <c r="G2237" s="12" t="s">
        <v>17761</v>
      </c>
      <c r="H2237" s="12" t="s">
        <v>17761</v>
      </c>
      <c r="I2237" s="12" t="s">
        <v>17762</v>
      </c>
      <c r="J2237" t="s">
        <v>17763</v>
      </c>
      <c r="K2237" s="4">
        <v>146</v>
      </c>
      <c r="L2237" s="3">
        <v>35</v>
      </c>
      <c r="M2237" s="3">
        <v>10831</v>
      </c>
      <c r="O2237" s="4">
        <v>146</v>
      </c>
      <c r="P2237" s="3">
        <v>10831</v>
      </c>
    </row>
    <row r="2238" spans="1:16" x14ac:dyDescent="0.25">
      <c r="A2238" s="3">
        <v>2237</v>
      </c>
      <c r="B2238" s="3">
        <v>18</v>
      </c>
      <c r="C2238" s="3">
        <v>83</v>
      </c>
      <c r="D2238" s="22" t="s">
        <v>2426</v>
      </c>
      <c r="E2238" s="12" t="s">
        <v>17764</v>
      </c>
      <c r="F2238" s="12" t="s">
        <v>17765</v>
      </c>
      <c r="G2238" s="12" t="s">
        <v>17766</v>
      </c>
      <c r="H2238" s="12" t="s">
        <v>17767</v>
      </c>
      <c r="I2238" s="12" t="s">
        <v>17768</v>
      </c>
      <c r="J2238" t="s">
        <v>17769</v>
      </c>
      <c r="K2238" s="4">
        <v>39</v>
      </c>
      <c r="L2238" s="3">
        <v>9</v>
      </c>
      <c r="M2238" s="3">
        <v>3268</v>
      </c>
      <c r="O2238" s="4">
        <v>39</v>
      </c>
      <c r="P2238" s="3">
        <v>3268</v>
      </c>
    </row>
    <row r="2239" spans="1:16" x14ac:dyDescent="0.25">
      <c r="A2239" s="3">
        <v>2238</v>
      </c>
      <c r="B2239" s="3">
        <v>18</v>
      </c>
      <c r="C2239" s="3">
        <v>84</v>
      </c>
      <c r="D2239" s="22" t="s">
        <v>2427</v>
      </c>
      <c r="E2239" s="12" t="s">
        <v>17770</v>
      </c>
      <c r="F2239" s="12" t="s">
        <v>17771</v>
      </c>
      <c r="G2239" s="12" t="s">
        <v>17772</v>
      </c>
      <c r="H2239" s="12" t="s">
        <v>17772</v>
      </c>
      <c r="I2239" s="12" t="s">
        <v>17773</v>
      </c>
      <c r="J2239" t="s">
        <v>17774</v>
      </c>
      <c r="K2239" s="4">
        <v>34</v>
      </c>
      <c r="L2239" s="3">
        <v>10</v>
      </c>
      <c r="M2239" s="3">
        <v>2309</v>
      </c>
      <c r="O2239" s="4">
        <v>34</v>
      </c>
      <c r="P2239" s="3">
        <v>2309</v>
      </c>
    </row>
    <row r="2240" spans="1:16" x14ac:dyDescent="0.25">
      <c r="A2240" s="3">
        <v>2239</v>
      </c>
      <c r="B2240" s="3">
        <v>18</v>
      </c>
      <c r="C2240" s="3">
        <v>85</v>
      </c>
      <c r="D2240" s="22" t="s">
        <v>2428</v>
      </c>
      <c r="E2240" s="12" t="s">
        <v>17775</v>
      </c>
      <c r="F2240" s="12" t="s">
        <v>17775</v>
      </c>
      <c r="G2240" s="12" t="s">
        <v>17776</v>
      </c>
      <c r="H2240" s="12" t="s">
        <v>17776</v>
      </c>
      <c r="I2240" s="12" t="s">
        <v>17777</v>
      </c>
      <c r="J2240" t="s">
        <v>17778</v>
      </c>
      <c r="K2240" s="4">
        <v>9</v>
      </c>
      <c r="L2240" s="3">
        <v>2</v>
      </c>
      <c r="M2240" s="3">
        <v>618</v>
      </c>
      <c r="O2240" s="4">
        <v>9</v>
      </c>
      <c r="P2240" s="3">
        <v>618</v>
      </c>
    </row>
    <row r="2241" spans="1:16" x14ac:dyDescent="0.25">
      <c r="A2241" s="3">
        <v>2240</v>
      </c>
      <c r="B2241" s="3">
        <v>18</v>
      </c>
      <c r="C2241" s="3">
        <v>86</v>
      </c>
      <c r="D2241" s="22" t="s">
        <v>2429</v>
      </c>
      <c r="E2241" s="12" t="s">
        <v>17779</v>
      </c>
      <c r="F2241" s="12" t="s">
        <v>17780</v>
      </c>
      <c r="G2241" s="12" t="s">
        <v>17781</v>
      </c>
      <c r="H2241" s="12" t="s">
        <v>17781</v>
      </c>
      <c r="I2241" s="12" t="s">
        <v>17782</v>
      </c>
      <c r="J2241" t="s">
        <v>17783</v>
      </c>
      <c r="K2241" s="4">
        <v>90</v>
      </c>
      <c r="L2241" s="3">
        <v>24</v>
      </c>
      <c r="M2241" s="3">
        <v>11076</v>
      </c>
      <c r="O2241" s="4">
        <v>90</v>
      </c>
      <c r="P2241" s="3">
        <v>11076</v>
      </c>
    </row>
    <row r="2242" spans="1:16" x14ac:dyDescent="0.25">
      <c r="A2242" s="3">
        <v>2241</v>
      </c>
      <c r="B2242" s="3">
        <v>18</v>
      </c>
      <c r="C2242" s="3">
        <v>87</v>
      </c>
      <c r="D2242" s="22" t="s">
        <v>2430</v>
      </c>
      <c r="E2242" s="12" t="s">
        <v>17784</v>
      </c>
      <c r="F2242" s="12" t="s">
        <v>17785</v>
      </c>
      <c r="G2242" s="12" t="s">
        <v>17786</v>
      </c>
      <c r="H2242" s="12" t="s">
        <v>17786</v>
      </c>
      <c r="I2242" s="12" t="s">
        <v>17787</v>
      </c>
      <c r="J2242" t="s">
        <v>17788</v>
      </c>
      <c r="K2242" s="4">
        <v>46</v>
      </c>
      <c r="L2242" s="3">
        <v>13</v>
      </c>
      <c r="M2242" s="3">
        <v>5200</v>
      </c>
      <c r="O2242" s="4">
        <v>46</v>
      </c>
      <c r="P2242" s="3">
        <v>5200</v>
      </c>
    </row>
    <row r="2243" spans="1:16" x14ac:dyDescent="0.25">
      <c r="A2243" s="3">
        <v>2242</v>
      </c>
      <c r="B2243" s="3">
        <v>18</v>
      </c>
      <c r="C2243" s="3">
        <v>88</v>
      </c>
      <c r="D2243" s="22" t="s">
        <v>2431</v>
      </c>
      <c r="E2243" s="12" t="s">
        <v>17789</v>
      </c>
      <c r="F2243" s="12" t="s">
        <v>17790</v>
      </c>
      <c r="G2243" s="12" t="s">
        <v>17791</v>
      </c>
      <c r="H2243" s="12" t="s">
        <v>17791</v>
      </c>
      <c r="I2243" s="12" t="s">
        <v>17792</v>
      </c>
      <c r="J2243" t="s">
        <v>17793</v>
      </c>
      <c r="K2243" s="4">
        <v>50</v>
      </c>
      <c r="L2243" s="3">
        <v>13</v>
      </c>
      <c r="M2243" s="3">
        <v>1731</v>
      </c>
      <c r="O2243" s="4">
        <v>50</v>
      </c>
      <c r="P2243" s="3">
        <v>1731</v>
      </c>
    </row>
    <row r="2244" spans="1:16" x14ac:dyDescent="0.25">
      <c r="A2244" s="3">
        <v>2243</v>
      </c>
      <c r="B2244" s="3">
        <v>18</v>
      </c>
      <c r="C2244" s="3">
        <v>89</v>
      </c>
      <c r="D2244" s="22" t="s">
        <v>2432</v>
      </c>
      <c r="E2244" s="12" t="s">
        <v>17794</v>
      </c>
      <c r="F2244" s="12" t="s">
        <v>17794</v>
      </c>
      <c r="G2244" s="12" t="s">
        <v>17795</v>
      </c>
      <c r="H2244" s="12" t="s">
        <v>17795</v>
      </c>
      <c r="I2244" s="12" t="s">
        <v>17796</v>
      </c>
      <c r="J2244" t="s">
        <v>17797</v>
      </c>
      <c r="K2244" s="4">
        <v>10</v>
      </c>
      <c r="L2244" s="3">
        <v>3</v>
      </c>
      <c r="M2244" s="3">
        <v>1078</v>
      </c>
      <c r="O2244" s="4">
        <v>10</v>
      </c>
      <c r="P2244" s="3">
        <v>1078</v>
      </c>
    </row>
    <row r="2245" spans="1:16" x14ac:dyDescent="0.25">
      <c r="A2245" s="3">
        <v>2244</v>
      </c>
      <c r="B2245" s="3">
        <v>18</v>
      </c>
      <c r="C2245" s="3">
        <v>90</v>
      </c>
      <c r="D2245" s="22" t="s">
        <v>2433</v>
      </c>
      <c r="E2245" s="12" t="s">
        <v>17798</v>
      </c>
      <c r="F2245" s="12" t="s">
        <v>17799</v>
      </c>
      <c r="G2245" s="12" t="s">
        <v>17800</v>
      </c>
      <c r="H2245" s="12" t="s">
        <v>17800</v>
      </c>
      <c r="I2245" s="12" t="s">
        <v>17801</v>
      </c>
      <c r="J2245" t="s">
        <v>17802</v>
      </c>
      <c r="K2245" s="4">
        <v>53</v>
      </c>
      <c r="L2245" s="3">
        <v>15</v>
      </c>
      <c r="M2245" s="3">
        <v>4631</v>
      </c>
      <c r="O2245" s="4">
        <v>53</v>
      </c>
      <c r="P2245" s="3">
        <v>4631</v>
      </c>
    </row>
    <row r="2246" spans="1:16" x14ac:dyDescent="0.25">
      <c r="A2246" s="3">
        <v>2245</v>
      </c>
      <c r="B2246" s="3">
        <v>18</v>
      </c>
      <c r="C2246" s="3">
        <v>91</v>
      </c>
      <c r="D2246" s="22" t="s">
        <v>2434</v>
      </c>
      <c r="E2246" s="12" t="s">
        <v>17803</v>
      </c>
      <c r="F2246" s="12" t="s">
        <v>17803</v>
      </c>
      <c r="G2246" s="12" t="s">
        <v>17804</v>
      </c>
      <c r="H2246" s="12" t="s">
        <v>17804</v>
      </c>
      <c r="I2246" s="12" t="s">
        <v>17805</v>
      </c>
      <c r="J2246" t="s">
        <v>17806</v>
      </c>
      <c r="K2246" s="4">
        <v>23</v>
      </c>
      <c r="L2246" s="3">
        <v>6</v>
      </c>
      <c r="M2246" s="3">
        <v>1844</v>
      </c>
      <c r="O2246" s="4">
        <v>23</v>
      </c>
      <c r="P2246" s="3">
        <v>1844</v>
      </c>
    </row>
    <row r="2247" spans="1:16" x14ac:dyDescent="0.25">
      <c r="A2247" s="3">
        <v>2246</v>
      </c>
      <c r="B2247" s="3">
        <v>18</v>
      </c>
      <c r="C2247" s="3">
        <v>92</v>
      </c>
      <c r="D2247" s="22" t="s">
        <v>2432</v>
      </c>
      <c r="E2247" s="12" t="s">
        <v>17794</v>
      </c>
      <c r="F2247" s="12" t="s">
        <v>17794</v>
      </c>
      <c r="G2247" s="12" t="s">
        <v>17795</v>
      </c>
      <c r="H2247" s="12" t="s">
        <v>17795</v>
      </c>
      <c r="I2247" s="12" t="s">
        <v>17796</v>
      </c>
      <c r="J2247" t="s">
        <v>17797</v>
      </c>
      <c r="K2247" s="4">
        <v>10</v>
      </c>
      <c r="L2247" s="3">
        <v>3</v>
      </c>
      <c r="M2247" s="3">
        <v>1078</v>
      </c>
      <c r="O2247" s="4">
        <v>10</v>
      </c>
      <c r="P2247" s="3">
        <v>1078</v>
      </c>
    </row>
    <row r="2248" spans="1:16" x14ac:dyDescent="0.25">
      <c r="A2248" s="3">
        <v>2247</v>
      </c>
      <c r="B2248" s="3">
        <v>18</v>
      </c>
      <c r="C2248" s="3">
        <v>93</v>
      </c>
      <c r="D2248" s="22" t="s">
        <v>2435</v>
      </c>
      <c r="E2248" s="12" t="s">
        <v>17807</v>
      </c>
      <c r="F2248" s="12" t="s">
        <v>17808</v>
      </c>
      <c r="G2248" s="12" t="s">
        <v>17809</v>
      </c>
      <c r="H2248" s="12" t="s">
        <v>17809</v>
      </c>
      <c r="I2248" s="12" t="s">
        <v>17810</v>
      </c>
      <c r="J2248" t="s">
        <v>17811</v>
      </c>
      <c r="K2248" s="4">
        <v>51</v>
      </c>
      <c r="L2248" s="3">
        <v>13</v>
      </c>
      <c r="M2248" s="3">
        <v>3235</v>
      </c>
      <c r="O2248" s="4">
        <v>51</v>
      </c>
      <c r="P2248" s="3">
        <v>3235</v>
      </c>
    </row>
    <row r="2249" spans="1:16" x14ac:dyDescent="0.25">
      <c r="A2249" s="3">
        <v>2248</v>
      </c>
      <c r="B2249" s="3">
        <v>18</v>
      </c>
      <c r="C2249" s="3">
        <v>94</v>
      </c>
      <c r="D2249" s="22" t="s">
        <v>2436</v>
      </c>
      <c r="E2249" s="12" t="s">
        <v>17812</v>
      </c>
      <c r="F2249" s="12" t="s">
        <v>17813</v>
      </c>
      <c r="G2249" s="12" t="s">
        <v>17814</v>
      </c>
      <c r="H2249" s="12" t="s">
        <v>17814</v>
      </c>
      <c r="I2249" s="12" t="s">
        <v>17815</v>
      </c>
      <c r="J2249" t="s">
        <v>17816</v>
      </c>
      <c r="K2249" s="4">
        <v>77</v>
      </c>
      <c r="L2249" s="3">
        <v>19</v>
      </c>
      <c r="M2249" s="3">
        <v>4862</v>
      </c>
      <c r="O2249" s="4">
        <v>77</v>
      </c>
      <c r="P2249" s="3">
        <v>4862</v>
      </c>
    </row>
    <row r="2250" spans="1:16" x14ac:dyDescent="0.25">
      <c r="A2250" s="3">
        <v>2249</v>
      </c>
      <c r="B2250" s="3">
        <v>18</v>
      </c>
      <c r="C2250" s="3">
        <v>95</v>
      </c>
      <c r="D2250" s="22" t="s">
        <v>2437</v>
      </c>
      <c r="E2250" s="12" t="s">
        <v>17817</v>
      </c>
      <c r="F2250" s="12" t="s">
        <v>17817</v>
      </c>
      <c r="G2250" s="12" t="s">
        <v>17818</v>
      </c>
      <c r="H2250" s="12" t="s">
        <v>17818</v>
      </c>
      <c r="I2250" s="12" t="s">
        <v>17819</v>
      </c>
      <c r="J2250" t="s">
        <v>17820</v>
      </c>
      <c r="K2250" s="4">
        <v>49</v>
      </c>
      <c r="L2250" s="3">
        <v>12</v>
      </c>
      <c r="M2250" s="3">
        <v>2383</v>
      </c>
      <c r="O2250" s="4">
        <v>49</v>
      </c>
      <c r="P2250" s="3">
        <v>2383</v>
      </c>
    </row>
    <row r="2251" spans="1:16" x14ac:dyDescent="0.25">
      <c r="A2251" s="3">
        <v>2250</v>
      </c>
      <c r="B2251" s="3">
        <v>18</v>
      </c>
      <c r="C2251" s="3">
        <v>96</v>
      </c>
      <c r="D2251" s="22" t="s">
        <v>2438</v>
      </c>
      <c r="E2251" s="12" t="s">
        <v>17821</v>
      </c>
      <c r="F2251" s="12" t="s">
        <v>17822</v>
      </c>
      <c r="G2251" s="12" t="s">
        <v>17823</v>
      </c>
      <c r="H2251" s="12" t="s">
        <v>17823</v>
      </c>
      <c r="I2251" s="12" t="s">
        <v>17824</v>
      </c>
      <c r="J2251" t="s">
        <v>17825</v>
      </c>
      <c r="K2251" s="4">
        <v>79</v>
      </c>
      <c r="L2251" s="3">
        <v>19</v>
      </c>
      <c r="M2251" s="3">
        <v>6912</v>
      </c>
      <c r="O2251" s="4">
        <v>79</v>
      </c>
      <c r="P2251" s="3">
        <v>6912</v>
      </c>
    </row>
    <row r="2252" spans="1:16" x14ac:dyDescent="0.25">
      <c r="A2252" s="3">
        <v>2251</v>
      </c>
      <c r="B2252" s="3">
        <v>18</v>
      </c>
      <c r="C2252" s="3">
        <v>97</v>
      </c>
      <c r="D2252" s="22" t="s">
        <v>2439</v>
      </c>
      <c r="E2252" s="12" t="s">
        <v>17826</v>
      </c>
      <c r="F2252" s="12" t="s">
        <v>17827</v>
      </c>
      <c r="G2252" s="12" t="s">
        <v>17828</v>
      </c>
      <c r="H2252" s="12" t="s">
        <v>17828</v>
      </c>
      <c r="I2252" s="12" t="s">
        <v>17829</v>
      </c>
      <c r="J2252" t="s">
        <v>17830</v>
      </c>
      <c r="K2252" s="4">
        <v>33</v>
      </c>
      <c r="L2252" s="3">
        <v>8</v>
      </c>
      <c r="M2252" s="3">
        <v>2227</v>
      </c>
      <c r="O2252" s="4">
        <v>33</v>
      </c>
      <c r="P2252" s="3">
        <v>2227</v>
      </c>
    </row>
    <row r="2253" spans="1:16" x14ac:dyDescent="0.25">
      <c r="A2253" s="3">
        <v>2252</v>
      </c>
      <c r="B2253" s="3">
        <v>18</v>
      </c>
      <c r="C2253" s="3">
        <v>98</v>
      </c>
      <c r="D2253" s="22" t="s">
        <v>2440</v>
      </c>
      <c r="E2253" s="12" t="s">
        <v>17831</v>
      </c>
      <c r="F2253" s="12" t="s">
        <v>17832</v>
      </c>
      <c r="G2253" s="12" t="s">
        <v>17833</v>
      </c>
      <c r="H2253" s="12" t="s">
        <v>17833</v>
      </c>
      <c r="I2253" s="12" t="s">
        <v>17834</v>
      </c>
      <c r="J2253" t="s">
        <v>17835</v>
      </c>
      <c r="K2253" s="4">
        <v>49</v>
      </c>
      <c r="L2253" s="3">
        <v>15</v>
      </c>
      <c r="M2253" s="3">
        <v>3083</v>
      </c>
      <c r="O2253" s="4">
        <v>49</v>
      </c>
      <c r="P2253" s="3">
        <v>3083</v>
      </c>
    </row>
    <row r="2254" spans="1:16" x14ac:dyDescent="0.25">
      <c r="A2254" s="3">
        <v>2253</v>
      </c>
      <c r="B2254" s="3">
        <v>18</v>
      </c>
      <c r="C2254" s="3">
        <v>99</v>
      </c>
      <c r="D2254" s="22" t="s">
        <v>2441</v>
      </c>
      <c r="E2254" s="12" t="s">
        <v>17836</v>
      </c>
      <c r="F2254" s="12" t="s">
        <v>17837</v>
      </c>
      <c r="G2254" s="12" t="s">
        <v>17838</v>
      </c>
      <c r="H2254" s="12" t="s">
        <v>17838</v>
      </c>
      <c r="I2254" s="12" t="s">
        <v>17839</v>
      </c>
      <c r="J2254" t="s">
        <v>17840</v>
      </c>
      <c r="K2254" s="4">
        <v>47</v>
      </c>
      <c r="L2254" s="3">
        <v>11</v>
      </c>
      <c r="M2254" s="3">
        <v>4936</v>
      </c>
      <c r="O2254" s="4">
        <v>47</v>
      </c>
      <c r="P2254" s="3">
        <v>4936</v>
      </c>
    </row>
    <row r="2255" spans="1:16" x14ac:dyDescent="0.25">
      <c r="A2255" s="3">
        <v>2254</v>
      </c>
      <c r="B2255" s="3">
        <v>18</v>
      </c>
      <c r="C2255" s="3">
        <v>100</v>
      </c>
      <c r="D2255" s="22" t="s">
        <v>2442</v>
      </c>
      <c r="E2255" s="12" t="s">
        <v>17841</v>
      </c>
      <c r="F2255" s="12" t="s">
        <v>17841</v>
      </c>
      <c r="G2255" s="12" t="s">
        <v>17842</v>
      </c>
      <c r="H2255" s="12" t="s">
        <v>17842</v>
      </c>
      <c r="I2255" s="12" t="s">
        <v>17843</v>
      </c>
      <c r="J2255" t="s">
        <v>17844</v>
      </c>
      <c r="K2255" s="4">
        <v>26</v>
      </c>
      <c r="L2255" s="3">
        <v>5</v>
      </c>
      <c r="M2255" s="3">
        <v>3482</v>
      </c>
      <c r="O2255" s="4">
        <v>26</v>
      </c>
      <c r="P2255" s="3">
        <v>3482</v>
      </c>
    </row>
    <row r="2256" spans="1:16" x14ac:dyDescent="0.25">
      <c r="A2256" s="3">
        <v>2255</v>
      </c>
      <c r="B2256" s="3">
        <v>18</v>
      </c>
      <c r="C2256" s="3">
        <v>101</v>
      </c>
      <c r="D2256" s="22" t="s">
        <v>2443</v>
      </c>
      <c r="E2256" s="12" t="s">
        <v>17845</v>
      </c>
      <c r="F2256" s="12" t="s">
        <v>17846</v>
      </c>
      <c r="G2256" s="12" t="s">
        <v>17847</v>
      </c>
      <c r="H2256" s="12" t="s">
        <v>17847</v>
      </c>
      <c r="I2256" s="12" t="s">
        <v>17848</v>
      </c>
      <c r="J2256" t="s">
        <v>17849</v>
      </c>
      <c r="K2256" s="4">
        <v>47</v>
      </c>
      <c r="L2256" s="3">
        <v>11</v>
      </c>
      <c r="M2256" s="3">
        <v>4490</v>
      </c>
      <c r="O2256" s="4">
        <v>47</v>
      </c>
      <c r="P2256" s="3">
        <v>4490</v>
      </c>
    </row>
    <row r="2257" spans="1:16" x14ac:dyDescent="0.25">
      <c r="A2257" s="3">
        <v>2256</v>
      </c>
      <c r="B2257" s="3">
        <v>18</v>
      </c>
      <c r="C2257" s="3">
        <v>102</v>
      </c>
      <c r="D2257" s="22" t="s">
        <v>2444</v>
      </c>
      <c r="E2257" s="12" t="s">
        <v>17850</v>
      </c>
      <c r="F2257" s="12" t="s">
        <v>17851</v>
      </c>
      <c r="G2257" s="12" t="s">
        <v>17852</v>
      </c>
      <c r="H2257" s="12" t="s">
        <v>17852</v>
      </c>
      <c r="I2257" s="12" t="s">
        <v>17853</v>
      </c>
      <c r="J2257" t="s">
        <v>17854</v>
      </c>
      <c r="K2257" s="4">
        <v>64</v>
      </c>
      <c r="L2257" s="3">
        <v>14</v>
      </c>
      <c r="M2257" s="3">
        <v>4497</v>
      </c>
      <c r="O2257" s="4">
        <v>64</v>
      </c>
      <c r="P2257" s="3">
        <v>4497</v>
      </c>
    </row>
    <row r="2258" spans="1:16" x14ac:dyDescent="0.25">
      <c r="A2258" s="3">
        <v>2257</v>
      </c>
      <c r="B2258" s="3">
        <v>18</v>
      </c>
      <c r="C2258" s="3">
        <v>103</v>
      </c>
      <c r="D2258" s="22" t="s">
        <v>2445</v>
      </c>
      <c r="E2258" s="12" t="s">
        <v>17855</v>
      </c>
      <c r="F2258" s="12" t="s">
        <v>17856</v>
      </c>
      <c r="G2258" s="12" t="s">
        <v>17857</v>
      </c>
      <c r="H2258" s="12" t="s">
        <v>17857</v>
      </c>
      <c r="I2258" s="12" t="s">
        <v>17858</v>
      </c>
      <c r="J2258" t="s">
        <v>17859</v>
      </c>
      <c r="K2258" s="4">
        <v>24</v>
      </c>
      <c r="L2258" s="3">
        <v>5</v>
      </c>
      <c r="M2258" s="3">
        <v>1433</v>
      </c>
      <c r="O2258" s="4">
        <v>24</v>
      </c>
      <c r="P2258" s="3">
        <v>1433</v>
      </c>
    </row>
    <row r="2259" spans="1:16" x14ac:dyDescent="0.25">
      <c r="A2259" s="3">
        <v>2258</v>
      </c>
      <c r="B2259" s="3">
        <v>18</v>
      </c>
      <c r="C2259" s="3">
        <v>104</v>
      </c>
      <c r="D2259" s="22" t="s">
        <v>2446</v>
      </c>
      <c r="E2259" s="12" t="s">
        <v>17860</v>
      </c>
      <c r="F2259" s="12" t="s">
        <v>17861</v>
      </c>
      <c r="G2259" s="12" t="s">
        <v>17862</v>
      </c>
      <c r="H2259" s="12" t="s">
        <v>17862</v>
      </c>
      <c r="I2259" s="12" t="s">
        <v>17863</v>
      </c>
      <c r="J2259" t="s">
        <v>17864</v>
      </c>
      <c r="K2259" s="4">
        <v>49</v>
      </c>
      <c r="L2259" s="3">
        <v>11</v>
      </c>
      <c r="M2259" s="3">
        <v>2730</v>
      </c>
      <c r="O2259" s="4">
        <v>49</v>
      </c>
      <c r="P2259" s="3">
        <v>2730</v>
      </c>
    </row>
    <row r="2260" spans="1:16" x14ac:dyDescent="0.25">
      <c r="A2260" s="3">
        <v>2259</v>
      </c>
      <c r="B2260" s="3">
        <v>18</v>
      </c>
      <c r="C2260" s="3">
        <v>105</v>
      </c>
      <c r="D2260" s="22" t="s">
        <v>2447</v>
      </c>
      <c r="E2260" s="12" t="s">
        <v>17865</v>
      </c>
      <c r="F2260" s="12" t="s">
        <v>17866</v>
      </c>
      <c r="G2260" s="12" t="s">
        <v>17867</v>
      </c>
      <c r="H2260" s="12" t="s">
        <v>17868</v>
      </c>
      <c r="I2260" s="12" t="s">
        <v>17869</v>
      </c>
      <c r="J2260" t="s">
        <v>17870</v>
      </c>
      <c r="K2260" s="4">
        <v>64</v>
      </c>
      <c r="L2260" s="3">
        <v>14</v>
      </c>
      <c r="M2260" s="3">
        <v>3355</v>
      </c>
      <c r="O2260" s="4">
        <v>64</v>
      </c>
      <c r="P2260" s="3">
        <v>3355</v>
      </c>
    </row>
    <row r="2261" spans="1:16" x14ac:dyDescent="0.25">
      <c r="A2261" s="3">
        <v>2260</v>
      </c>
      <c r="B2261" s="3">
        <v>18</v>
      </c>
      <c r="C2261" s="3">
        <v>106</v>
      </c>
      <c r="D2261" s="22" t="s">
        <v>2448</v>
      </c>
      <c r="E2261" s="12" t="s">
        <v>17871</v>
      </c>
      <c r="F2261" s="12" t="s">
        <v>17872</v>
      </c>
      <c r="G2261" s="12" t="s">
        <v>17873</v>
      </c>
      <c r="H2261" s="12" t="s">
        <v>17873</v>
      </c>
      <c r="I2261" s="12" t="s">
        <v>17874</v>
      </c>
      <c r="J2261" t="s">
        <v>17875</v>
      </c>
      <c r="K2261" s="4">
        <v>42</v>
      </c>
      <c r="L2261" s="3">
        <v>9</v>
      </c>
      <c r="M2261" s="3">
        <v>3721</v>
      </c>
      <c r="O2261" s="4">
        <v>42</v>
      </c>
      <c r="P2261" s="3">
        <v>3721</v>
      </c>
    </row>
    <row r="2262" spans="1:16" x14ac:dyDescent="0.25">
      <c r="A2262" s="3">
        <v>2261</v>
      </c>
      <c r="B2262" s="3">
        <v>18</v>
      </c>
      <c r="C2262" s="3">
        <v>107</v>
      </c>
      <c r="D2262" s="22" t="s">
        <v>2449</v>
      </c>
      <c r="E2262" s="12" t="s">
        <v>17876</v>
      </c>
      <c r="F2262" s="12" t="s">
        <v>17877</v>
      </c>
      <c r="G2262" s="12" t="s">
        <v>17878</v>
      </c>
      <c r="H2262" s="12" t="s">
        <v>17878</v>
      </c>
      <c r="I2262" s="12" t="s">
        <v>17879</v>
      </c>
      <c r="J2262" t="s">
        <v>17880</v>
      </c>
      <c r="K2262" s="4">
        <v>46</v>
      </c>
      <c r="L2262" s="3">
        <v>10</v>
      </c>
      <c r="M2262" s="3">
        <v>3121</v>
      </c>
      <c r="O2262" s="4">
        <v>46</v>
      </c>
      <c r="P2262" s="3">
        <v>3121</v>
      </c>
    </row>
    <row r="2263" spans="1:16" x14ac:dyDescent="0.25">
      <c r="A2263" s="3">
        <v>2262</v>
      </c>
      <c r="B2263" s="3">
        <v>18</v>
      </c>
      <c r="C2263" s="3">
        <v>108</v>
      </c>
      <c r="D2263" s="22" t="s">
        <v>2450</v>
      </c>
      <c r="E2263" s="12" t="s">
        <v>17881</v>
      </c>
      <c r="F2263" s="12" t="s">
        <v>17881</v>
      </c>
      <c r="G2263" s="12" t="s">
        <v>17882</v>
      </c>
      <c r="H2263" s="12" t="s">
        <v>17882</v>
      </c>
      <c r="I2263" s="12" t="s">
        <v>17883</v>
      </c>
      <c r="J2263" t="s">
        <v>17884</v>
      </c>
      <c r="K2263" s="4">
        <v>24</v>
      </c>
      <c r="L2263" s="3">
        <v>6</v>
      </c>
      <c r="M2263" s="3">
        <v>2060</v>
      </c>
      <c r="O2263" s="4">
        <v>24</v>
      </c>
      <c r="P2263" s="3">
        <v>2060</v>
      </c>
    </row>
    <row r="2264" spans="1:16" x14ac:dyDescent="0.25">
      <c r="A2264" s="3">
        <v>2263</v>
      </c>
      <c r="B2264" s="3">
        <v>18</v>
      </c>
      <c r="C2264" s="3">
        <v>109</v>
      </c>
      <c r="D2264" s="22" t="s">
        <v>2451</v>
      </c>
      <c r="E2264" s="12" t="s">
        <v>17885</v>
      </c>
      <c r="F2264" s="12" t="s">
        <v>17886</v>
      </c>
      <c r="G2264" s="12" t="s">
        <v>17887</v>
      </c>
      <c r="H2264" s="12" t="s">
        <v>17887</v>
      </c>
      <c r="I2264" s="12" t="s">
        <v>17888</v>
      </c>
      <c r="J2264" t="s">
        <v>17889</v>
      </c>
      <c r="K2264" s="4">
        <v>66</v>
      </c>
      <c r="L2264" s="3">
        <v>18</v>
      </c>
      <c r="M2264" s="3">
        <v>3816</v>
      </c>
      <c r="O2264" s="4">
        <v>66</v>
      </c>
      <c r="P2264" s="3">
        <v>3816</v>
      </c>
    </row>
    <row r="2265" spans="1:16" x14ac:dyDescent="0.25">
      <c r="A2265" s="3">
        <v>2264</v>
      </c>
      <c r="B2265" s="3">
        <v>18</v>
      </c>
      <c r="C2265" s="3">
        <v>110</v>
      </c>
      <c r="D2265" s="22" t="s">
        <v>2452</v>
      </c>
      <c r="E2265" s="12" t="s">
        <v>17890</v>
      </c>
      <c r="F2265" s="12" t="s">
        <v>17891</v>
      </c>
      <c r="G2265" s="12" t="s">
        <v>17892</v>
      </c>
      <c r="H2265" s="12" t="s">
        <v>17892</v>
      </c>
      <c r="I2265" s="12" t="s">
        <v>17893</v>
      </c>
      <c r="J2265" t="s">
        <v>17894</v>
      </c>
      <c r="K2265" s="4">
        <v>91</v>
      </c>
      <c r="L2265" s="3">
        <v>24</v>
      </c>
      <c r="M2265" s="3">
        <v>3925</v>
      </c>
      <c r="O2265" s="4">
        <v>91</v>
      </c>
      <c r="P2265" s="3">
        <v>3925</v>
      </c>
    </row>
    <row r="2266" spans="1:16" x14ac:dyDescent="0.25">
      <c r="A2266" s="3">
        <v>2265</v>
      </c>
      <c r="B2266" s="3">
        <v>19</v>
      </c>
      <c r="C2266" s="3">
        <v>0</v>
      </c>
      <c r="D2266" s="22" t="s">
        <v>212</v>
      </c>
      <c r="E2266" s="12" t="s">
        <v>6550</v>
      </c>
      <c r="F2266" s="12" t="s">
        <v>6564</v>
      </c>
      <c r="G2266" s="12" t="s">
        <v>148</v>
      </c>
      <c r="H2266" s="12" t="s">
        <v>148</v>
      </c>
      <c r="I2266" s="12" t="s">
        <v>6565</v>
      </c>
      <c r="J2266" t="s">
        <v>6566</v>
      </c>
      <c r="K2266" s="4">
        <v>19</v>
      </c>
      <c r="L2266" s="3">
        <v>4</v>
      </c>
      <c r="M2266" s="3">
        <v>786</v>
      </c>
      <c r="O2266" s="4">
        <v>19</v>
      </c>
      <c r="P2266" s="3">
        <v>786</v>
      </c>
    </row>
    <row r="2267" spans="1:16" x14ac:dyDescent="0.25">
      <c r="A2267" s="3">
        <v>2266</v>
      </c>
      <c r="B2267" s="3">
        <v>19</v>
      </c>
      <c r="C2267" s="3">
        <v>1</v>
      </c>
      <c r="D2267" s="22" t="s">
        <v>2453</v>
      </c>
      <c r="E2267" s="12" t="s">
        <v>17895</v>
      </c>
      <c r="F2267" s="12" t="s">
        <v>17895</v>
      </c>
      <c r="G2267" s="12" t="s">
        <v>17896</v>
      </c>
      <c r="H2267" s="12" t="s">
        <v>17896</v>
      </c>
      <c r="I2267" s="12" t="s">
        <v>17897</v>
      </c>
      <c r="J2267" t="s">
        <v>17898</v>
      </c>
      <c r="K2267" s="4">
        <v>5</v>
      </c>
      <c r="L2267" s="3">
        <v>1</v>
      </c>
      <c r="M2267" s="3">
        <v>195</v>
      </c>
      <c r="O2267" s="4">
        <v>5</v>
      </c>
      <c r="P2267" s="3">
        <v>195</v>
      </c>
    </row>
    <row r="2268" spans="1:16" x14ac:dyDescent="0.25">
      <c r="A2268" s="3">
        <v>2267</v>
      </c>
      <c r="B2268" s="3">
        <v>19</v>
      </c>
      <c r="C2268" s="3">
        <v>2</v>
      </c>
      <c r="D2268" s="22" t="s">
        <v>2454</v>
      </c>
      <c r="E2268" s="12" t="s">
        <v>17899</v>
      </c>
      <c r="F2268" s="12" t="s">
        <v>17900</v>
      </c>
      <c r="G2268" s="12" t="s">
        <v>17901</v>
      </c>
      <c r="H2268" s="12" t="s">
        <v>17901</v>
      </c>
      <c r="I2268" s="12" t="s">
        <v>17902</v>
      </c>
      <c r="J2268" t="s">
        <v>17903</v>
      </c>
      <c r="K2268" s="4">
        <v>19</v>
      </c>
      <c r="L2268" s="3">
        <v>5</v>
      </c>
      <c r="M2268" s="3">
        <v>2109</v>
      </c>
      <c r="O2268" s="4">
        <v>19</v>
      </c>
      <c r="P2268" s="3">
        <v>2109</v>
      </c>
    </row>
    <row r="2269" spans="1:16" x14ac:dyDescent="0.25">
      <c r="A2269" s="3">
        <v>2268</v>
      </c>
      <c r="B2269" s="3">
        <v>19</v>
      </c>
      <c r="C2269" s="3">
        <v>3</v>
      </c>
      <c r="D2269" s="22" t="s">
        <v>2455</v>
      </c>
      <c r="E2269" s="12" t="s">
        <v>17904</v>
      </c>
      <c r="F2269" s="12" t="s">
        <v>17905</v>
      </c>
      <c r="G2269" s="12" t="s">
        <v>17906</v>
      </c>
      <c r="H2269" s="12" t="s">
        <v>17906</v>
      </c>
      <c r="I2269" s="12" t="s">
        <v>17907</v>
      </c>
      <c r="J2269" t="s">
        <v>17908</v>
      </c>
      <c r="K2269" s="4">
        <v>17</v>
      </c>
      <c r="L2269" s="3">
        <v>5</v>
      </c>
      <c r="M2269" s="3">
        <v>1720</v>
      </c>
      <c r="O2269" s="4">
        <v>17</v>
      </c>
      <c r="P2269" s="3">
        <v>1720</v>
      </c>
    </row>
    <row r="2270" spans="1:16" x14ac:dyDescent="0.25">
      <c r="A2270" s="3">
        <v>2269</v>
      </c>
      <c r="B2270" s="3">
        <v>19</v>
      </c>
      <c r="C2270" s="3">
        <v>4</v>
      </c>
      <c r="D2270" s="22" t="s">
        <v>2456</v>
      </c>
      <c r="E2270" s="12" t="s">
        <v>17909</v>
      </c>
      <c r="F2270" s="12" t="s">
        <v>17910</v>
      </c>
      <c r="G2270" s="12" t="s">
        <v>17911</v>
      </c>
      <c r="H2270" s="12" t="s">
        <v>17911</v>
      </c>
      <c r="I2270" s="12" t="s">
        <v>17912</v>
      </c>
      <c r="J2270" t="s">
        <v>17913</v>
      </c>
      <c r="K2270" s="4">
        <v>52</v>
      </c>
      <c r="L2270" s="3">
        <v>14</v>
      </c>
      <c r="M2270" s="3">
        <v>3875</v>
      </c>
      <c r="O2270" s="4">
        <v>52</v>
      </c>
      <c r="P2270" s="3">
        <v>3875</v>
      </c>
    </row>
    <row r="2271" spans="1:16" x14ac:dyDescent="0.25">
      <c r="A2271" s="3">
        <v>2270</v>
      </c>
      <c r="B2271" s="3">
        <v>19</v>
      </c>
      <c r="C2271" s="3">
        <v>5</v>
      </c>
      <c r="D2271" s="22" t="s">
        <v>2457</v>
      </c>
      <c r="E2271" s="12" t="s">
        <v>17914</v>
      </c>
      <c r="F2271" s="12" t="s">
        <v>17915</v>
      </c>
      <c r="G2271" s="12" t="s">
        <v>17916</v>
      </c>
      <c r="H2271" s="12" t="s">
        <v>17916</v>
      </c>
      <c r="I2271" s="12" t="s">
        <v>17917</v>
      </c>
      <c r="J2271" t="s">
        <v>17918</v>
      </c>
      <c r="K2271" s="4">
        <v>51</v>
      </c>
      <c r="L2271" s="3">
        <v>13</v>
      </c>
      <c r="M2271" s="3">
        <v>3441</v>
      </c>
      <c r="O2271" s="4">
        <v>51</v>
      </c>
      <c r="P2271" s="3">
        <v>3441</v>
      </c>
    </row>
    <row r="2272" spans="1:16" x14ac:dyDescent="0.25">
      <c r="A2272" s="3">
        <v>2271</v>
      </c>
      <c r="B2272" s="3">
        <v>19</v>
      </c>
      <c r="C2272" s="3">
        <v>6</v>
      </c>
      <c r="D2272" s="22" t="s">
        <v>2458</v>
      </c>
      <c r="E2272" s="12" t="s">
        <v>17919</v>
      </c>
      <c r="F2272" s="12" t="s">
        <v>17920</v>
      </c>
      <c r="G2272" s="12" t="s">
        <v>17921</v>
      </c>
      <c r="H2272" s="12" t="s">
        <v>17921</v>
      </c>
      <c r="I2272" s="12" t="s">
        <v>17922</v>
      </c>
      <c r="J2272" t="s">
        <v>17923</v>
      </c>
      <c r="K2272" s="4">
        <v>31</v>
      </c>
      <c r="L2272" s="3">
        <v>8</v>
      </c>
      <c r="M2272" s="3">
        <v>3124</v>
      </c>
      <c r="O2272" s="4">
        <v>31</v>
      </c>
      <c r="P2272" s="3">
        <v>3124</v>
      </c>
    </row>
    <row r="2273" spans="1:16" x14ac:dyDescent="0.25">
      <c r="A2273" s="3">
        <v>2272</v>
      </c>
      <c r="B2273" s="3">
        <v>19</v>
      </c>
      <c r="C2273" s="3">
        <v>7</v>
      </c>
      <c r="D2273" s="22" t="s">
        <v>2459</v>
      </c>
      <c r="E2273" s="12" t="s">
        <v>17924</v>
      </c>
      <c r="F2273" s="12" t="s">
        <v>17925</v>
      </c>
      <c r="G2273" s="12" t="s">
        <v>17926</v>
      </c>
      <c r="H2273" s="12" t="s">
        <v>17926</v>
      </c>
      <c r="I2273" s="12" t="s">
        <v>17927</v>
      </c>
      <c r="J2273" t="s">
        <v>17928</v>
      </c>
      <c r="K2273" s="4">
        <v>43</v>
      </c>
      <c r="L2273" s="3">
        <v>12</v>
      </c>
      <c r="M2273" s="3">
        <v>2679</v>
      </c>
      <c r="O2273" s="4">
        <v>43</v>
      </c>
      <c r="P2273" s="3">
        <v>2679</v>
      </c>
    </row>
    <row r="2274" spans="1:16" x14ac:dyDescent="0.25">
      <c r="A2274" s="3">
        <v>2273</v>
      </c>
      <c r="B2274" s="3">
        <v>19</v>
      </c>
      <c r="C2274" s="3">
        <v>8</v>
      </c>
      <c r="D2274" s="22" t="s">
        <v>2460</v>
      </c>
      <c r="E2274" s="12" t="s">
        <v>17929</v>
      </c>
      <c r="F2274" s="12" t="s">
        <v>17930</v>
      </c>
      <c r="G2274" s="12" t="s">
        <v>17931</v>
      </c>
      <c r="H2274" s="12" t="s">
        <v>17931</v>
      </c>
      <c r="I2274" s="12" t="s">
        <v>17932</v>
      </c>
      <c r="J2274" t="s">
        <v>17933</v>
      </c>
      <c r="K2274" s="4">
        <v>51</v>
      </c>
      <c r="L2274" s="3">
        <v>14</v>
      </c>
      <c r="M2274" s="3">
        <v>5457</v>
      </c>
      <c r="O2274" s="4">
        <v>51</v>
      </c>
      <c r="P2274" s="3">
        <v>5457</v>
      </c>
    </row>
    <row r="2275" spans="1:16" x14ac:dyDescent="0.25">
      <c r="A2275" s="3">
        <v>2274</v>
      </c>
      <c r="B2275" s="3">
        <v>19</v>
      </c>
      <c r="C2275" s="3">
        <v>9</v>
      </c>
      <c r="D2275" s="22" t="s">
        <v>2461</v>
      </c>
      <c r="E2275" s="12" t="s">
        <v>17934</v>
      </c>
      <c r="F2275" s="12" t="s">
        <v>17934</v>
      </c>
      <c r="G2275" s="12" t="s">
        <v>17935</v>
      </c>
      <c r="H2275" s="12" t="s">
        <v>17936</v>
      </c>
      <c r="I2275" s="12" t="s">
        <v>17937</v>
      </c>
      <c r="J2275" t="s">
        <v>17938</v>
      </c>
      <c r="K2275" s="4">
        <v>43</v>
      </c>
      <c r="L2275" s="3">
        <v>14</v>
      </c>
      <c r="M2275" s="3">
        <v>3730</v>
      </c>
      <c r="O2275" s="4">
        <v>43</v>
      </c>
      <c r="P2275" s="3">
        <v>3730</v>
      </c>
    </row>
    <row r="2276" spans="1:16" x14ac:dyDescent="0.25">
      <c r="A2276" s="3">
        <v>2275</v>
      </c>
      <c r="B2276" s="3">
        <v>19</v>
      </c>
      <c r="C2276" s="3">
        <v>10</v>
      </c>
      <c r="D2276" s="22" t="s">
        <v>2462</v>
      </c>
      <c r="E2276" s="12" t="s">
        <v>17939</v>
      </c>
      <c r="F2276" s="12" t="s">
        <v>17940</v>
      </c>
      <c r="G2276" s="12" t="s">
        <v>17941</v>
      </c>
      <c r="H2276" s="12" t="s">
        <v>17941</v>
      </c>
      <c r="I2276" s="12" t="s">
        <v>17942</v>
      </c>
      <c r="J2276" t="s">
        <v>17943</v>
      </c>
      <c r="K2276" s="4">
        <v>46</v>
      </c>
      <c r="L2276" s="3">
        <v>13</v>
      </c>
      <c r="M2276" s="3">
        <v>2899</v>
      </c>
      <c r="O2276" s="4">
        <v>46</v>
      </c>
      <c r="P2276" s="3">
        <v>2899</v>
      </c>
    </row>
    <row r="2277" spans="1:16" x14ac:dyDescent="0.25">
      <c r="A2277" s="3">
        <v>2276</v>
      </c>
      <c r="B2277" s="3">
        <v>19</v>
      </c>
      <c r="C2277" s="3">
        <v>11</v>
      </c>
      <c r="D2277" s="22" t="s">
        <v>2463</v>
      </c>
      <c r="E2277" s="12" t="s">
        <v>17944</v>
      </c>
      <c r="F2277" s="12" t="s">
        <v>17945</v>
      </c>
      <c r="G2277" s="12" t="s">
        <v>17946</v>
      </c>
      <c r="H2277" s="12" t="s">
        <v>17946</v>
      </c>
      <c r="I2277" s="12" t="s">
        <v>17947</v>
      </c>
      <c r="J2277" t="s">
        <v>17948</v>
      </c>
      <c r="K2277" s="4">
        <v>46</v>
      </c>
      <c r="L2277" s="3">
        <v>11</v>
      </c>
      <c r="M2277" s="3">
        <v>2449</v>
      </c>
      <c r="O2277" s="4">
        <v>46</v>
      </c>
      <c r="P2277" s="3">
        <v>2449</v>
      </c>
    </row>
    <row r="2278" spans="1:16" x14ac:dyDescent="0.25">
      <c r="A2278" s="3">
        <v>2277</v>
      </c>
      <c r="B2278" s="3">
        <v>19</v>
      </c>
      <c r="C2278" s="3">
        <v>12</v>
      </c>
      <c r="D2278" s="22" t="s">
        <v>2464</v>
      </c>
      <c r="E2278" s="12" t="s">
        <v>17949</v>
      </c>
      <c r="F2278" s="12" t="s">
        <v>17950</v>
      </c>
      <c r="G2278" s="12" t="s">
        <v>17951</v>
      </c>
      <c r="H2278" s="12" t="s">
        <v>17951</v>
      </c>
      <c r="I2278" s="12" t="s">
        <v>17952</v>
      </c>
      <c r="J2278" t="s">
        <v>17953</v>
      </c>
      <c r="K2278" s="4">
        <v>32</v>
      </c>
      <c r="L2278" s="3">
        <v>7</v>
      </c>
      <c r="M2278" s="3">
        <v>2589</v>
      </c>
      <c r="O2278" s="4">
        <v>32</v>
      </c>
      <c r="P2278" s="3">
        <v>2589</v>
      </c>
    </row>
    <row r="2279" spans="1:16" x14ac:dyDescent="0.25">
      <c r="A2279" s="3">
        <v>2278</v>
      </c>
      <c r="B2279" s="3">
        <v>19</v>
      </c>
      <c r="C2279" s="3">
        <v>13</v>
      </c>
      <c r="D2279" s="22" t="s">
        <v>2465</v>
      </c>
      <c r="E2279" s="12" t="s">
        <v>17954</v>
      </c>
      <c r="F2279" s="12" t="s">
        <v>17954</v>
      </c>
      <c r="G2279" s="12" t="s">
        <v>17955</v>
      </c>
      <c r="H2279" s="12" t="s">
        <v>17955</v>
      </c>
      <c r="I2279" s="12" t="s">
        <v>17956</v>
      </c>
      <c r="J2279" t="s">
        <v>17957</v>
      </c>
      <c r="K2279" s="4">
        <v>25</v>
      </c>
      <c r="L2279" s="3">
        <v>6</v>
      </c>
      <c r="M2279" s="3">
        <v>923</v>
      </c>
      <c r="O2279" s="4">
        <v>25</v>
      </c>
      <c r="P2279" s="3">
        <v>923</v>
      </c>
    </row>
    <row r="2280" spans="1:16" x14ac:dyDescent="0.25">
      <c r="A2280" s="3">
        <v>2279</v>
      </c>
      <c r="B2280" s="3">
        <v>19</v>
      </c>
      <c r="C2280" s="3">
        <v>14</v>
      </c>
      <c r="D2280" s="22" t="s">
        <v>2466</v>
      </c>
      <c r="E2280" s="12" t="s">
        <v>17958</v>
      </c>
      <c r="F2280" s="12" t="s">
        <v>17959</v>
      </c>
      <c r="G2280" s="12" t="s">
        <v>17960</v>
      </c>
      <c r="H2280" s="12" t="s">
        <v>17960</v>
      </c>
      <c r="I2280" s="12" t="s">
        <v>17961</v>
      </c>
      <c r="J2280" t="s">
        <v>17962</v>
      </c>
      <c r="K2280" s="4">
        <v>25</v>
      </c>
      <c r="L2280" s="3">
        <v>6</v>
      </c>
      <c r="M2280" s="3">
        <v>800</v>
      </c>
      <c r="O2280" s="4">
        <v>25</v>
      </c>
      <c r="P2280" s="3">
        <v>800</v>
      </c>
    </row>
    <row r="2281" spans="1:16" x14ac:dyDescent="0.25">
      <c r="A2281" s="3">
        <v>2280</v>
      </c>
      <c r="B2281" s="3">
        <v>19</v>
      </c>
      <c r="C2281" s="3">
        <v>15</v>
      </c>
      <c r="D2281" s="22" t="s">
        <v>2467</v>
      </c>
      <c r="E2281" s="12" t="s">
        <v>17963</v>
      </c>
      <c r="F2281" s="12" t="s">
        <v>17963</v>
      </c>
      <c r="G2281" s="12" t="s">
        <v>17964</v>
      </c>
      <c r="H2281" s="12" t="s">
        <v>17964</v>
      </c>
      <c r="I2281" s="12" t="s">
        <v>17965</v>
      </c>
      <c r="J2281" t="s">
        <v>17966</v>
      </c>
      <c r="K2281" s="4">
        <v>33</v>
      </c>
      <c r="L2281" s="3">
        <v>9</v>
      </c>
      <c r="M2281" s="3">
        <v>1528</v>
      </c>
      <c r="O2281" s="4">
        <v>33</v>
      </c>
      <c r="P2281" s="3">
        <v>1528</v>
      </c>
    </row>
    <row r="2282" spans="1:16" x14ac:dyDescent="0.25">
      <c r="A2282" s="3">
        <v>2281</v>
      </c>
      <c r="B2282" s="3">
        <v>19</v>
      </c>
      <c r="C2282" s="3">
        <v>16</v>
      </c>
      <c r="D2282" s="22" t="s">
        <v>2468</v>
      </c>
      <c r="E2282" s="12" t="s">
        <v>17967</v>
      </c>
      <c r="F2282" s="12" t="s">
        <v>17968</v>
      </c>
      <c r="G2282" s="12" t="s">
        <v>17969</v>
      </c>
      <c r="H2282" s="12" t="s">
        <v>17969</v>
      </c>
      <c r="I2282" s="12" t="s">
        <v>17970</v>
      </c>
      <c r="J2282" t="s">
        <v>17971</v>
      </c>
      <c r="K2282" s="4">
        <v>41</v>
      </c>
      <c r="L2282" s="3">
        <v>10</v>
      </c>
      <c r="M2282" s="3">
        <v>4869</v>
      </c>
      <c r="O2282" s="4">
        <v>41</v>
      </c>
      <c r="P2282" s="3">
        <v>4869</v>
      </c>
    </row>
    <row r="2283" spans="1:16" x14ac:dyDescent="0.25">
      <c r="A2283" s="3">
        <v>2282</v>
      </c>
      <c r="B2283" s="3">
        <v>19</v>
      </c>
      <c r="C2283" s="3">
        <v>17</v>
      </c>
      <c r="D2283" s="22" t="s">
        <v>2469</v>
      </c>
      <c r="E2283" s="12" t="s">
        <v>17972</v>
      </c>
      <c r="F2283" s="12" t="s">
        <v>17973</v>
      </c>
      <c r="G2283" s="12" t="s">
        <v>17974</v>
      </c>
      <c r="H2283" s="12" t="s">
        <v>17974</v>
      </c>
      <c r="I2283" s="12" t="s">
        <v>17975</v>
      </c>
      <c r="J2283" t="s">
        <v>17976</v>
      </c>
      <c r="K2283" s="4">
        <v>51</v>
      </c>
      <c r="L2283" s="3">
        <v>11</v>
      </c>
      <c r="M2283" s="3">
        <v>4791</v>
      </c>
      <c r="O2283" s="4">
        <v>51</v>
      </c>
      <c r="P2283" s="3">
        <v>4791</v>
      </c>
    </row>
    <row r="2284" spans="1:16" x14ac:dyDescent="0.25">
      <c r="A2284" s="3">
        <v>2283</v>
      </c>
      <c r="B2284" s="3">
        <v>19</v>
      </c>
      <c r="C2284" s="3">
        <v>18</v>
      </c>
      <c r="D2284" s="22" t="s">
        <v>2470</v>
      </c>
      <c r="E2284" s="12" t="s">
        <v>17977</v>
      </c>
      <c r="F2284" s="12" t="s">
        <v>17978</v>
      </c>
      <c r="G2284" s="12" t="s">
        <v>17979</v>
      </c>
      <c r="H2284" s="12" t="s">
        <v>17979</v>
      </c>
      <c r="I2284" s="12" t="s">
        <v>17980</v>
      </c>
      <c r="J2284" t="s">
        <v>17981</v>
      </c>
      <c r="K2284" s="4">
        <v>30</v>
      </c>
      <c r="L2284" s="3">
        <v>8</v>
      </c>
      <c r="M2284" s="3">
        <v>2842</v>
      </c>
      <c r="O2284" s="4">
        <v>30</v>
      </c>
      <c r="P2284" s="3">
        <v>2842</v>
      </c>
    </row>
    <row r="2285" spans="1:16" x14ac:dyDescent="0.25">
      <c r="A2285" s="3">
        <v>2284</v>
      </c>
      <c r="B2285" s="3">
        <v>19</v>
      </c>
      <c r="C2285" s="3">
        <v>19</v>
      </c>
      <c r="D2285" s="22" t="s">
        <v>2471</v>
      </c>
      <c r="E2285" s="12" t="s">
        <v>17982</v>
      </c>
      <c r="F2285" s="12" t="s">
        <v>17983</v>
      </c>
      <c r="G2285" s="12" t="s">
        <v>17984</v>
      </c>
      <c r="H2285" s="12" t="s">
        <v>17984</v>
      </c>
      <c r="I2285" s="12" t="s">
        <v>17985</v>
      </c>
      <c r="J2285" t="s">
        <v>17986</v>
      </c>
      <c r="K2285" s="4">
        <v>31</v>
      </c>
      <c r="L2285" s="3">
        <v>9</v>
      </c>
      <c r="M2285" s="3">
        <v>1990</v>
      </c>
      <c r="O2285" s="4">
        <v>31</v>
      </c>
      <c r="P2285" s="3">
        <v>1990</v>
      </c>
    </row>
    <row r="2286" spans="1:16" x14ac:dyDescent="0.25">
      <c r="A2286" s="3">
        <v>2285</v>
      </c>
      <c r="B2286" s="3">
        <v>19</v>
      </c>
      <c r="C2286" s="3">
        <v>20</v>
      </c>
      <c r="D2286" s="22" t="s">
        <v>2472</v>
      </c>
      <c r="E2286" s="12" t="s">
        <v>17987</v>
      </c>
      <c r="F2286" s="12" t="s">
        <v>17987</v>
      </c>
      <c r="G2286" s="12" t="s">
        <v>17988</v>
      </c>
      <c r="H2286" s="12" t="s">
        <v>17988</v>
      </c>
      <c r="I2286" s="12" t="s">
        <v>17989</v>
      </c>
      <c r="J2286" t="s">
        <v>17990</v>
      </c>
      <c r="K2286" s="4">
        <v>37</v>
      </c>
      <c r="L2286" s="3">
        <v>11</v>
      </c>
      <c r="M2286" s="3">
        <v>3706</v>
      </c>
      <c r="O2286" s="4">
        <v>37</v>
      </c>
      <c r="P2286" s="3">
        <v>3706</v>
      </c>
    </row>
    <row r="2287" spans="1:16" x14ac:dyDescent="0.25">
      <c r="A2287" s="3">
        <v>2286</v>
      </c>
      <c r="B2287" s="3">
        <v>19</v>
      </c>
      <c r="C2287" s="3">
        <v>21</v>
      </c>
      <c r="D2287" s="22" t="s">
        <v>2473</v>
      </c>
      <c r="E2287" s="12" t="s">
        <v>17991</v>
      </c>
      <c r="F2287" s="12" t="s">
        <v>17992</v>
      </c>
      <c r="G2287" s="12" t="s">
        <v>17993</v>
      </c>
      <c r="H2287" s="12" t="s">
        <v>17993</v>
      </c>
      <c r="I2287" s="12" t="s">
        <v>17994</v>
      </c>
      <c r="J2287" t="s">
        <v>17995</v>
      </c>
      <c r="K2287" s="4">
        <v>58</v>
      </c>
      <c r="L2287" s="3">
        <v>15</v>
      </c>
      <c r="M2287" s="3">
        <v>3442</v>
      </c>
      <c r="O2287" s="4">
        <v>58</v>
      </c>
      <c r="P2287" s="3">
        <v>3442</v>
      </c>
    </row>
    <row r="2288" spans="1:16" x14ac:dyDescent="0.25">
      <c r="A2288" s="3">
        <v>2287</v>
      </c>
      <c r="B2288" s="3">
        <v>19</v>
      </c>
      <c r="C2288" s="3">
        <v>22</v>
      </c>
      <c r="D2288" s="22" t="s">
        <v>2474</v>
      </c>
      <c r="E2288" s="12" t="s">
        <v>17996</v>
      </c>
      <c r="F2288" s="12" t="s">
        <v>17997</v>
      </c>
      <c r="G2288" s="12" t="s">
        <v>17998</v>
      </c>
      <c r="H2288" s="12" t="s">
        <v>17998</v>
      </c>
      <c r="I2288" s="12" t="s">
        <v>17999</v>
      </c>
      <c r="J2288" t="s">
        <v>18000</v>
      </c>
      <c r="K2288" s="4">
        <v>24</v>
      </c>
      <c r="L2288" s="3">
        <v>5</v>
      </c>
      <c r="M2288" s="3">
        <v>2516</v>
      </c>
      <c r="O2288" s="4">
        <v>24</v>
      </c>
      <c r="P2288" s="3">
        <v>2516</v>
      </c>
    </row>
    <row r="2289" spans="1:16" x14ac:dyDescent="0.25">
      <c r="A2289" s="3">
        <v>2288</v>
      </c>
      <c r="B2289" s="3">
        <v>19</v>
      </c>
      <c r="C2289" s="3">
        <v>23</v>
      </c>
      <c r="D2289" s="22" t="s">
        <v>2475</v>
      </c>
      <c r="E2289" s="12" t="s">
        <v>18001</v>
      </c>
      <c r="F2289" s="12" t="s">
        <v>18002</v>
      </c>
      <c r="G2289" s="12" t="s">
        <v>18003</v>
      </c>
      <c r="H2289" s="12" t="s">
        <v>18003</v>
      </c>
      <c r="I2289" s="12" t="s">
        <v>18004</v>
      </c>
      <c r="J2289" t="s">
        <v>18005</v>
      </c>
      <c r="K2289" s="4">
        <v>56</v>
      </c>
      <c r="L2289" s="3">
        <v>13</v>
      </c>
      <c r="M2289" s="3">
        <v>6171</v>
      </c>
      <c r="O2289" s="4">
        <v>56</v>
      </c>
      <c r="P2289" s="3">
        <v>6171</v>
      </c>
    </row>
    <row r="2290" spans="1:16" x14ac:dyDescent="0.25">
      <c r="A2290" s="3">
        <v>2289</v>
      </c>
      <c r="B2290" s="3">
        <v>19</v>
      </c>
      <c r="C2290" s="3">
        <v>24</v>
      </c>
      <c r="D2290" s="22" t="s">
        <v>2476</v>
      </c>
      <c r="E2290" s="12" t="s">
        <v>18006</v>
      </c>
      <c r="F2290" s="12" t="s">
        <v>18006</v>
      </c>
      <c r="G2290" s="12" t="s">
        <v>18007</v>
      </c>
      <c r="H2290" s="12" t="s">
        <v>18007</v>
      </c>
      <c r="I2290" s="12" t="s">
        <v>18008</v>
      </c>
      <c r="J2290" t="s">
        <v>18009</v>
      </c>
      <c r="K2290" s="4">
        <v>38</v>
      </c>
      <c r="L2290" s="3">
        <v>10</v>
      </c>
      <c r="M2290" s="3">
        <v>3090</v>
      </c>
      <c r="O2290" s="4">
        <v>38</v>
      </c>
      <c r="P2290" s="3">
        <v>3090</v>
      </c>
    </row>
    <row r="2291" spans="1:16" x14ac:dyDescent="0.25">
      <c r="A2291" s="3">
        <v>2290</v>
      </c>
      <c r="B2291" s="3">
        <v>19</v>
      </c>
      <c r="C2291" s="3">
        <v>25</v>
      </c>
      <c r="D2291" s="22" t="s">
        <v>2477</v>
      </c>
      <c r="E2291" s="12" t="s">
        <v>18010</v>
      </c>
      <c r="F2291" s="12" t="s">
        <v>18011</v>
      </c>
      <c r="G2291" s="12" t="s">
        <v>18012</v>
      </c>
      <c r="H2291" s="12" t="s">
        <v>18012</v>
      </c>
      <c r="I2291" s="12" t="s">
        <v>18013</v>
      </c>
      <c r="J2291" t="s">
        <v>18014</v>
      </c>
      <c r="K2291" s="4">
        <v>34</v>
      </c>
      <c r="L2291" s="3">
        <v>8</v>
      </c>
      <c r="M2291" s="3">
        <v>2555</v>
      </c>
      <c r="O2291" s="4">
        <v>34</v>
      </c>
      <c r="P2291" s="3">
        <v>2555</v>
      </c>
    </row>
    <row r="2292" spans="1:16" x14ac:dyDescent="0.25">
      <c r="A2292" s="3">
        <v>2291</v>
      </c>
      <c r="B2292" s="3">
        <v>19</v>
      </c>
      <c r="C2292" s="3">
        <v>26</v>
      </c>
      <c r="D2292" s="22" t="s">
        <v>2478</v>
      </c>
      <c r="E2292" s="12" t="s">
        <v>18015</v>
      </c>
      <c r="F2292" s="12" t="s">
        <v>18016</v>
      </c>
      <c r="G2292" s="12" t="s">
        <v>18017</v>
      </c>
      <c r="H2292" s="12" t="s">
        <v>18017</v>
      </c>
      <c r="I2292" s="12" t="s">
        <v>18018</v>
      </c>
      <c r="J2292" t="s">
        <v>18019</v>
      </c>
      <c r="K2292" s="4">
        <v>76</v>
      </c>
      <c r="L2292" s="3">
        <v>18</v>
      </c>
      <c r="M2292" s="3">
        <v>5117</v>
      </c>
      <c r="O2292" s="4">
        <v>76</v>
      </c>
      <c r="P2292" s="3">
        <v>5117</v>
      </c>
    </row>
    <row r="2293" spans="1:16" x14ac:dyDescent="0.25">
      <c r="A2293" s="3">
        <v>2292</v>
      </c>
      <c r="B2293" s="3">
        <v>19</v>
      </c>
      <c r="C2293" s="3">
        <v>27</v>
      </c>
      <c r="D2293" s="22" t="s">
        <v>2479</v>
      </c>
      <c r="E2293" s="12" t="s">
        <v>18020</v>
      </c>
      <c r="F2293" s="12" t="s">
        <v>18021</v>
      </c>
      <c r="G2293" s="12" t="s">
        <v>18022</v>
      </c>
      <c r="H2293" s="12" t="s">
        <v>18023</v>
      </c>
      <c r="I2293" s="12" t="s">
        <v>18024</v>
      </c>
      <c r="J2293" t="s">
        <v>18025</v>
      </c>
      <c r="K2293" s="4">
        <v>40</v>
      </c>
      <c r="L2293" s="3">
        <v>10</v>
      </c>
      <c r="M2293" s="3">
        <v>3111</v>
      </c>
      <c r="O2293" s="4">
        <v>40</v>
      </c>
      <c r="P2293" s="3">
        <v>3111</v>
      </c>
    </row>
    <row r="2294" spans="1:16" x14ac:dyDescent="0.25">
      <c r="A2294" s="3">
        <v>2293</v>
      </c>
      <c r="B2294" s="3">
        <v>19</v>
      </c>
      <c r="C2294" s="3">
        <v>28</v>
      </c>
      <c r="D2294" s="22" t="s">
        <v>2480</v>
      </c>
      <c r="E2294" s="12" t="s">
        <v>18026</v>
      </c>
      <c r="F2294" s="12" t="s">
        <v>18027</v>
      </c>
      <c r="G2294" s="12" t="s">
        <v>18028</v>
      </c>
      <c r="H2294" s="12" t="s">
        <v>18028</v>
      </c>
      <c r="I2294" s="12" t="s">
        <v>18029</v>
      </c>
      <c r="J2294" t="s">
        <v>18030</v>
      </c>
      <c r="K2294" s="4">
        <v>38</v>
      </c>
      <c r="L2294" s="3">
        <v>11</v>
      </c>
      <c r="M2294" s="3">
        <v>3314</v>
      </c>
      <c r="O2294" s="4">
        <v>38</v>
      </c>
      <c r="P2294" s="3">
        <v>3314</v>
      </c>
    </row>
    <row r="2295" spans="1:16" x14ac:dyDescent="0.25">
      <c r="A2295" s="3">
        <v>2294</v>
      </c>
      <c r="B2295" s="3">
        <v>19</v>
      </c>
      <c r="C2295" s="3">
        <v>29</v>
      </c>
      <c r="D2295" s="22" t="s">
        <v>2481</v>
      </c>
      <c r="E2295" s="12" t="s">
        <v>18031</v>
      </c>
      <c r="F2295" s="12" t="s">
        <v>18032</v>
      </c>
      <c r="G2295" s="12" t="s">
        <v>18033</v>
      </c>
      <c r="H2295" s="12" t="s">
        <v>18033</v>
      </c>
      <c r="I2295" s="12" t="s">
        <v>18034</v>
      </c>
      <c r="J2295" t="s">
        <v>18035</v>
      </c>
      <c r="K2295" s="4">
        <v>38</v>
      </c>
      <c r="L2295" s="3">
        <v>10</v>
      </c>
      <c r="M2295" s="3">
        <v>1850</v>
      </c>
      <c r="O2295" s="4">
        <v>38</v>
      </c>
      <c r="P2295" s="3">
        <v>1850</v>
      </c>
    </row>
    <row r="2296" spans="1:16" x14ac:dyDescent="0.25">
      <c r="A2296" s="3">
        <v>2295</v>
      </c>
      <c r="B2296" s="3">
        <v>19</v>
      </c>
      <c r="C2296" s="3">
        <v>30</v>
      </c>
      <c r="D2296" s="22" t="s">
        <v>2482</v>
      </c>
      <c r="E2296" s="12" t="s">
        <v>18036</v>
      </c>
      <c r="F2296" s="12" t="s">
        <v>18037</v>
      </c>
      <c r="G2296" s="12" t="s">
        <v>18038</v>
      </c>
      <c r="H2296" s="12" t="s">
        <v>18038</v>
      </c>
      <c r="I2296" s="12" t="s">
        <v>18039</v>
      </c>
      <c r="J2296" t="s">
        <v>18040</v>
      </c>
      <c r="K2296" s="4">
        <v>34</v>
      </c>
      <c r="L2296" s="3">
        <v>8</v>
      </c>
      <c r="M2296" s="3">
        <v>1491</v>
      </c>
      <c r="O2296" s="4">
        <v>34</v>
      </c>
      <c r="P2296" s="3">
        <v>1491</v>
      </c>
    </row>
    <row r="2297" spans="1:16" x14ac:dyDescent="0.25">
      <c r="A2297" s="3">
        <v>2296</v>
      </c>
      <c r="B2297" s="3">
        <v>19</v>
      </c>
      <c r="C2297" s="3">
        <v>31</v>
      </c>
      <c r="D2297" s="22" t="s">
        <v>2483</v>
      </c>
      <c r="E2297" s="12" t="s">
        <v>18041</v>
      </c>
      <c r="F2297" s="12" t="s">
        <v>18042</v>
      </c>
      <c r="G2297" s="12" t="s">
        <v>18043</v>
      </c>
      <c r="H2297" s="12" t="s">
        <v>18043</v>
      </c>
      <c r="I2297" s="12" t="s">
        <v>18044</v>
      </c>
      <c r="J2297" t="s">
        <v>18045</v>
      </c>
      <c r="K2297" s="4">
        <v>48</v>
      </c>
      <c r="L2297" s="3">
        <v>11</v>
      </c>
      <c r="M2297" s="3">
        <v>1911</v>
      </c>
      <c r="O2297" s="4">
        <v>48</v>
      </c>
      <c r="P2297" s="3">
        <v>1911</v>
      </c>
    </row>
    <row r="2298" spans="1:16" x14ac:dyDescent="0.25">
      <c r="A2298" s="3">
        <v>2297</v>
      </c>
      <c r="B2298" s="3">
        <v>19</v>
      </c>
      <c r="C2298" s="3">
        <v>32</v>
      </c>
      <c r="D2298" s="22" t="s">
        <v>2484</v>
      </c>
      <c r="E2298" s="12" t="s">
        <v>18046</v>
      </c>
      <c r="F2298" s="12" t="s">
        <v>18047</v>
      </c>
      <c r="G2298" s="12" t="s">
        <v>18048</v>
      </c>
      <c r="H2298" s="12" t="s">
        <v>18048</v>
      </c>
      <c r="I2298" s="12" t="s">
        <v>18049</v>
      </c>
      <c r="J2298" t="s">
        <v>18050</v>
      </c>
      <c r="K2298" s="4">
        <v>28</v>
      </c>
      <c r="L2298" s="3">
        <v>6</v>
      </c>
      <c r="M2298" s="3">
        <v>1528</v>
      </c>
      <c r="O2298" s="4">
        <v>28</v>
      </c>
      <c r="P2298" s="3">
        <v>1528</v>
      </c>
    </row>
    <row r="2299" spans="1:16" x14ac:dyDescent="0.25">
      <c r="A2299" s="3">
        <v>2298</v>
      </c>
      <c r="B2299" s="3">
        <v>19</v>
      </c>
      <c r="C2299" s="3">
        <v>33</v>
      </c>
      <c r="D2299" s="22" t="s">
        <v>2485</v>
      </c>
      <c r="E2299" s="12" t="s">
        <v>18051</v>
      </c>
      <c r="F2299" s="12" t="s">
        <v>18052</v>
      </c>
      <c r="G2299" s="12" t="s">
        <v>18053</v>
      </c>
      <c r="H2299" s="12" t="s">
        <v>18053</v>
      </c>
      <c r="I2299" s="12" t="s">
        <v>18054</v>
      </c>
      <c r="J2299" t="s">
        <v>18055</v>
      </c>
      <c r="K2299" s="4">
        <v>35</v>
      </c>
      <c r="L2299" s="3">
        <v>9</v>
      </c>
      <c r="M2299" s="3">
        <v>1936</v>
      </c>
      <c r="O2299" s="4">
        <v>35</v>
      </c>
      <c r="P2299" s="3">
        <v>1936</v>
      </c>
    </row>
    <row r="2300" spans="1:16" x14ac:dyDescent="0.25">
      <c r="A2300" s="3">
        <v>2299</v>
      </c>
      <c r="B2300" s="3">
        <v>19</v>
      </c>
      <c r="C2300" s="3">
        <v>34</v>
      </c>
      <c r="D2300" s="22" t="s">
        <v>2486</v>
      </c>
      <c r="E2300" s="12" t="s">
        <v>18056</v>
      </c>
      <c r="F2300" s="12" t="s">
        <v>18057</v>
      </c>
      <c r="G2300" s="12" t="s">
        <v>18058</v>
      </c>
      <c r="H2300" s="12" t="s">
        <v>18058</v>
      </c>
      <c r="I2300" s="12" t="s">
        <v>18059</v>
      </c>
      <c r="J2300" t="s">
        <v>18060</v>
      </c>
      <c r="K2300" s="4">
        <v>34</v>
      </c>
      <c r="L2300" s="3">
        <v>9</v>
      </c>
      <c r="M2300" s="3">
        <v>3060</v>
      </c>
      <c r="O2300" s="4">
        <v>34</v>
      </c>
      <c r="P2300" s="3">
        <v>3060</v>
      </c>
    </row>
    <row r="2301" spans="1:16" x14ac:dyDescent="0.25">
      <c r="A2301" s="3">
        <v>2300</v>
      </c>
      <c r="B2301" s="3">
        <v>19</v>
      </c>
      <c r="C2301" s="3">
        <v>35</v>
      </c>
      <c r="D2301" s="22" t="s">
        <v>2487</v>
      </c>
      <c r="E2301" s="12" t="s">
        <v>18061</v>
      </c>
      <c r="F2301" s="12" t="s">
        <v>18062</v>
      </c>
      <c r="G2301" s="12" t="s">
        <v>18063</v>
      </c>
      <c r="H2301" s="12" t="s">
        <v>18063</v>
      </c>
      <c r="I2301" s="12" t="s">
        <v>18064</v>
      </c>
      <c r="J2301" t="s">
        <v>18065</v>
      </c>
      <c r="K2301" s="4">
        <v>52</v>
      </c>
      <c r="L2301" s="3">
        <v>16</v>
      </c>
      <c r="M2301" s="3">
        <v>4636</v>
      </c>
      <c r="O2301" s="4">
        <v>52</v>
      </c>
      <c r="P2301" s="3">
        <v>4636</v>
      </c>
    </row>
    <row r="2302" spans="1:16" x14ac:dyDescent="0.25">
      <c r="A2302" s="3">
        <v>2301</v>
      </c>
      <c r="B2302" s="3">
        <v>19</v>
      </c>
      <c r="C2302" s="3">
        <v>36</v>
      </c>
      <c r="D2302" s="22" t="s">
        <v>2488</v>
      </c>
      <c r="E2302" s="12" t="s">
        <v>18066</v>
      </c>
      <c r="F2302" s="12" t="s">
        <v>18067</v>
      </c>
      <c r="G2302" s="12" t="s">
        <v>18068</v>
      </c>
      <c r="H2302" s="12" t="s">
        <v>18068</v>
      </c>
      <c r="I2302" s="12" t="s">
        <v>18069</v>
      </c>
      <c r="J2302" t="s">
        <v>18070</v>
      </c>
      <c r="K2302" s="4">
        <v>34</v>
      </c>
      <c r="L2302" s="3">
        <v>8</v>
      </c>
      <c r="M2302" s="3">
        <v>2426</v>
      </c>
      <c r="O2302" s="4">
        <v>34</v>
      </c>
      <c r="P2302" s="3">
        <v>2426</v>
      </c>
    </row>
    <row r="2303" spans="1:16" x14ac:dyDescent="0.25">
      <c r="A2303" s="3">
        <v>2302</v>
      </c>
      <c r="B2303" s="3">
        <v>19</v>
      </c>
      <c r="C2303" s="3">
        <v>37</v>
      </c>
      <c r="D2303" s="22" t="s">
        <v>2489</v>
      </c>
      <c r="E2303" s="12" t="s">
        <v>18071</v>
      </c>
      <c r="F2303" s="12" t="s">
        <v>18072</v>
      </c>
      <c r="G2303" s="12" t="s">
        <v>18073</v>
      </c>
      <c r="H2303" s="12" t="s">
        <v>18073</v>
      </c>
      <c r="I2303" s="12" t="s">
        <v>18074</v>
      </c>
      <c r="J2303" t="s">
        <v>18075</v>
      </c>
      <c r="K2303" s="4">
        <v>47</v>
      </c>
      <c r="L2303" s="3">
        <v>11</v>
      </c>
      <c r="M2303" s="3">
        <v>4206</v>
      </c>
      <c r="O2303" s="4">
        <v>47</v>
      </c>
      <c r="P2303" s="3">
        <v>4206</v>
      </c>
    </row>
    <row r="2304" spans="1:16" x14ac:dyDescent="0.25">
      <c r="A2304" s="3">
        <v>2303</v>
      </c>
      <c r="B2304" s="3">
        <v>19</v>
      </c>
      <c r="C2304" s="3">
        <v>38</v>
      </c>
      <c r="D2304" s="22" t="s">
        <v>2490</v>
      </c>
      <c r="E2304" s="12" t="s">
        <v>18076</v>
      </c>
      <c r="F2304" s="12" t="s">
        <v>18077</v>
      </c>
      <c r="G2304" s="12" t="s">
        <v>18078</v>
      </c>
      <c r="H2304" s="12" t="s">
        <v>18078</v>
      </c>
      <c r="I2304" s="12" t="s">
        <v>18079</v>
      </c>
      <c r="J2304" t="s">
        <v>18080</v>
      </c>
      <c r="K2304" s="4">
        <v>46</v>
      </c>
      <c r="L2304" s="3">
        <v>11</v>
      </c>
      <c r="M2304" s="3">
        <v>3387</v>
      </c>
      <c r="O2304" s="4">
        <v>46</v>
      </c>
      <c r="P2304" s="3">
        <v>3387</v>
      </c>
    </row>
    <row r="2305" spans="1:16" x14ac:dyDescent="0.25">
      <c r="A2305" s="3">
        <v>2304</v>
      </c>
      <c r="B2305" s="3">
        <v>19</v>
      </c>
      <c r="C2305" s="3">
        <v>39</v>
      </c>
      <c r="D2305" s="22" t="s">
        <v>2491</v>
      </c>
      <c r="E2305" s="12" t="s">
        <v>18081</v>
      </c>
      <c r="F2305" s="12" t="s">
        <v>18082</v>
      </c>
      <c r="G2305" s="12" t="s">
        <v>18083</v>
      </c>
      <c r="H2305" s="12" t="s">
        <v>18083</v>
      </c>
      <c r="I2305" s="12" t="s">
        <v>18084</v>
      </c>
      <c r="J2305" t="s">
        <v>18085</v>
      </c>
      <c r="K2305" s="4">
        <v>46</v>
      </c>
      <c r="L2305" s="3">
        <v>12</v>
      </c>
      <c r="M2305" s="3">
        <v>4745</v>
      </c>
      <c r="O2305" s="4">
        <v>46</v>
      </c>
      <c r="P2305" s="3">
        <v>4745</v>
      </c>
    </row>
    <row r="2306" spans="1:16" x14ac:dyDescent="0.25">
      <c r="A2306" s="3">
        <v>2305</v>
      </c>
      <c r="B2306" s="3">
        <v>19</v>
      </c>
      <c r="C2306" s="3">
        <v>40</v>
      </c>
      <c r="D2306" s="22" t="s">
        <v>2492</v>
      </c>
      <c r="E2306" s="12" t="s">
        <v>18086</v>
      </c>
      <c r="F2306" s="12" t="s">
        <v>18087</v>
      </c>
      <c r="G2306" s="12" t="s">
        <v>18088</v>
      </c>
      <c r="H2306" s="12" t="s">
        <v>18088</v>
      </c>
      <c r="I2306" s="12" t="s">
        <v>18089</v>
      </c>
      <c r="J2306" t="s">
        <v>18090</v>
      </c>
      <c r="K2306" s="4">
        <v>34</v>
      </c>
      <c r="L2306" s="3">
        <v>8</v>
      </c>
      <c r="M2306" s="3">
        <v>2591</v>
      </c>
      <c r="O2306" s="4">
        <v>34</v>
      </c>
      <c r="P2306" s="3">
        <v>2591</v>
      </c>
    </row>
    <row r="2307" spans="1:16" x14ac:dyDescent="0.25">
      <c r="A2307" s="3">
        <v>2306</v>
      </c>
      <c r="B2307" s="3">
        <v>19</v>
      </c>
      <c r="C2307" s="3">
        <v>41</v>
      </c>
      <c r="D2307" s="22" t="s">
        <v>2493</v>
      </c>
      <c r="E2307" s="12" t="s">
        <v>18091</v>
      </c>
      <c r="F2307" s="12" t="s">
        <v>18092</v>
      </c>
      <c r="G2307" s="12" t="s">
        <v>18093</v>
      </c>
      <c r="H2307" s="12" t="s">
        <v>18093</v>
      </c>
      <c r="I2307" s="12" t="s">
        <v>18094</v>
      </c>
      <c r="J2307" t="s">
        <v>18095</v>
      </c>
      <c r="K2307" s="4">
        <v>33</v>
      </c>
      <c r="L2307" s="3">
        <v>8</v>
      </c>
      <c r="M2307" s="3">
        <v>2123</v>
      </c>
      <c r="O2307" s="4">
        <v>33</v>
      </c>
      <c r="P2307" s="3">
        <v>2123</v>
      </c>
    </row>
    <row r="2308" spans="1:16" x14ac:dyDescent="0.25">
      <c r="A2308" s="3">
        <v>2307</v>
      </c>
      <c r="B2308" s="3">
        <v>19</v>
      </c>
      <c r="C2308" s="3">
        <v>42</v>
      </c>
      <c r="D2308" s="22" t="s">
        <v>2494</v>
      </c>
      <c r="E2308" s="12" t="s">
        <v>18096</v>
      </c>
      <c r="F2308" s="12" t="s">
        <v>18096</v>
      </c>
      <c r="G2308" s="12" t="s">
        <v>18097</v>
      </c>
      <c r="H2308" s="12" t="s">
        <v>18098</v>
      </c>
      <c r="I2308" s="12" t="s">
        <v>18099</v>
      </c>
      <c r="J2308" t="s">
        <v>18100</v>
      </c>
      <c r="K2308" s="4">
        <v>49</v>
      </c>
      <c r="L2308" s="3">
        <v>15</v>
      </c>
      <c r="M2308" s="3">
        <v>3989</v>
      </c>
      <c r="O2308" s="4">
        <v>49</v>
      </c>
      <c r="P2308" s="3">
        <v>3989</v>
      </c>
    </row>
    <row r="2309" spans="1:16" x14ac:dyDescent="0.25">
      <c r="A2309" s="3">
        <v>2308</v>
      </c>
      <c r="B2309" s="3">
        <v>19</v>
      </c>
      <c r="C2309" s="3">
        <v>43</v>
      </c>
      <c r="D2309" s="22" t="s">
        <v>2495</v>
      </c>
      <c r="E2309" s="12" t="s">
        <v>18101</v>
      </c>
      <c r="F2309" s="12" t="s">
        <v>18102</v>
      </c>
      <c r="G2309" s="12" t="s">
        <v>18103</v>
      </c>
      <c r="H2309" s="12" t="s">
        <v>18103</v>
      </c>
      <c r="I2309" s="12" t="s">
        <v>18104</v>
      </c>
      <c r="J2309" t="s">
        <v>18105</v>
      </c>
      <c r="K2309" s="4">
        <v>48</v>
      </c>
      <c r="L2309" s="3">
        <v>13</v>
      </c>
      <c r="M2309" s="3">
        <v>2466</v>
      </c>
      <c r="O2309" s="4">
        <v>48</v>
      </c>
      <c r="P2309" s="3">
        <v>2466</v>
      </c>
    </row>
    <row r="2310" spans="1:16" x14ac:dyDescent="0.25">
      <c r="A2310" s="3">
        <v>2309</v>
      </c>
      <c r="B2310" s="3">
        <v>19</v>
      </c>
      <c r="C2310" s="3">
        <v>44</v>
      </c>
      <c r="D2310" s="22" t="s">
        <v>2496</v>
      </c>
      <c r="E2310" s="12" t="s">
        <v>18106</v>
      </c>
      <c r="F2310" s="12" t="s">
        <v>18107</v>
      </c>
      <c r="G2310" s="12" t="s">
        <v>18108</v>
      </c>
      <c r="H2310" s="12" t="s">
        <v>18108</v>
      </c>
      <c r="I2310" s="12" t="s">
        <v>18109</v>
      </c>
      <c r="J2310" t="s">
        <v>18110</v>
      </c>
      <c r="K2310" s="4">
        <v>37</v>
      </c>
      <c r="L2310" s="3">
        <v>9</v>
      </c>
      <c r="M2310" s="3">
        <v>2371</v>
      </c>
      <c r="O2310" s="4">
        <v>37</v>
      </c>
      <c r="P2310" s="3">
        <v>2371</v>
      </c>
    </row>
    <row r="2311" spans="1:16" x14ac:dyDescent="0.25">
      <c r="A2311" s="3">
        <v>2310</v>
      </c>
      <c r="B2311" s="3">
        <v>19</v>
      </c>
      <c r="C2311" s="3">
        <v>45</v>
      </c>
      <c r="D2311" s="22" t="s">
        <v>2497</v>
      </c>
      <c r="E2311" s="12" t="s">
        <v>18111</v>
      </c>
      <c r="F2311" s="12" t="s">
        <v>18112</v>
      </c>
      <c r="G2311" s="12" t="s">
        <v>18113</v>
      </c>
      <c r="H2311" s="12" t="s">
        <v>18113</v>
      </c>
      <c r="I2311" s="12" t="s">
        <v>18114</v>
      </c>
      <c r="J2311" t="s">
        <v>18115</v>
      </c>
      <c r="K2311" s="4">
        <v>44</v>
      </c>
      <c r="L2311" s="3">
        <v>11</v>
      </c>
      <c r="M2311" s="3">
        <v>3561</v>
      </c>
      <c r="O2311" s="4">
        <v>44</v>
      </c>
      <c r="P2311" s="3">
        <v>3561</v>
      </c>
    </row>
    <row r="2312" spans="1:16" x14ac:dyDescent="0.25">
      <c r="A2312" s="3">
        <v>2311</v>
      </c>
      <c r="B2312" s="3">
        <v>19</v>
      </c>
      <c r="C2312" s="3">
        <v>46</v>
      </c>
      <c r="D2312" s="22" t="s">
        <v>2498</v>
      </c>
      <c r="E2312" s="12" t="s">
        <v>18116</v>
      </c>
      <c r="F2312" s="12" t="s">
        <v>18117</v>
      </c>
      <c r="G2312" s="12" t="s">
        <v>18118</v>
      </c>
      <c r="H2312" s="12" t="s">
        <v>18118</v>
      </c>
      <c r="I2312" s="12" t="s">
        <v>18119</v>
      </c>
      <c r="J2312" t="s">
        <v>18120</v>
      </c>
      <c r="K2312" s="4">
        <v>53</v>
      </c>
      <c r="L2312" s="3">
        <v>12</v>
      </c>
      <c r="M2312" s="3">
        <v>4336</v>
      </c>
      <c r="O2312" s="4">
        <v>53</v>
      </c>
      <c r="P2312" s="3">
        <v>4336</v>
      </c>
    </row>
    <row r="2313" spans="1:16" x14ac:dyDescent="0.25">
      <c r="A2313" s="3">
        <v>2312</v>
      </c>
      <c r="B2313" s="3">
        <v>19</v>
      </c>
      <c r="C2313" s="3">
        <v>47</v>
      </c>
      <c r="D2313" s="22" t="s">
        <v>2499</v>
      </c>
      <c r="E2313" s="12" t="s">
        <v>18121</v>
      </c>
      <c r="F2313" s="12" t="s">
        <v>18122</v>
      </c>
      <c r="G2313" s="12" t="s">
        <v>18123</v>
      </c>
      <c r="H2313" s="12" t="s">
        <v>18123</v>
      </c>
      <c r="I2313" s="12" t="s">
        <v>18124</v>
      </c>
      <c r="J2313" t="s">
        <v>18125</v>
      </c>
      <c r="K2313" s="4">
        <v>34</v>
      </c>
      <c r="L2313" s="3">
        <v>10</v>
      </c>
      <c r="M2313" s="3">
        <v>2692</v>
      </c>
      <c r="O2313" s="4">
        <v>34</v>
      </c>
      <c r="P2313" s="3">
        <v>2692</v>
      </c>
    </row>
    <row r="2314" spans="1:16" x14ac:dyDescent="0.25">
      <c r="A2314" s="3">
        <v>2313</v>
      </c>
      <c r="B2314" s="3">
        <v>19</v>
      </c>
      <c r="C2314" s="3">
        <v>48</v>
      </c>
      <c r="D2314" s="22" t="s">
        <v>2500</v>
      </c>
      <c r="E2314" s="12" t="s">
        <v>18126</v>
      </c>
      <c r="F2314" s="12" t="s">
        <v>18127</v>
      </c>
      <c r="G2314" s="12" t="s">
        <v>18128</v>
      </c>
      <c r="H2314" s="12" t="s">
        <v>18128</v>
      </c>
      <c r="I2314" s="12" t="s">
        <v>18129</v>
      </c>
      <c r="J2314" t="s">
        <v>18130</v>
      </c>
      <c r="K2314" s="4">
        <v>56</v>
      </c>
      <c r="L2314" s="3">
        <v>14</v>
      </c>
      <c r="M2314" s="3">
        <v>2617</v>
      </c>
      <c r="O2314" s="4">
        <v>56</v>
      </c>
      <c r="P2314" s="3">
        <v>2617</v>
      </c>
    </row>
    <row r="2315" spans="1:16" x14ac:dyDescent="0.25">
      <c r="A2315" s="3">
        <v>2314</v>
      </c>
      <c r="B2315" s="3">
        <v>19</v>
      </c>
      <c r="C2315" s="3">
        <v>49</v>
      </c>
      <c r="D2315" s="22" t="s">
        <v>2501</v>
      </c>
      <c r="E2315" s="12" t="s">
        <v>18131</v>
      </c>
      <c r="F2315" s="12" t="s">
        <v>18132</v>
      </c>
      <c r="G2315" s="12" t="s">
        <v>18133</v>
      </c>
      <c r="H2315" s="12" t="s">
        <v>18133</v>
      </c>
      <c r="I2315" s="12" t="s">
        <v>18134</v>
      </c>
      <c r="J2315" t="s">
        <v>18135</v>
      </c>
      <c r="K2315" s="4">
        <v>59</v>
      </c>
      <c r="L2315" s="3">
        <v>14</v>
      </c>
      <c r="M2315" s="3">
        <v>1845</v>
      </c>
      <c r="O2315" s="4">
        <v>59</v>
      </c>
      <c r="P2315" s="3">
        <v>1845</v>
      </c>
    </row>
    <row r="2316" spans="1:16" x14ac:dyDescent="0.25">
      <c r="A2316" s="3">
        <v>2315</v>
      </c>
      <c r="B2316" s="3">
        <v>19</v>
      </c>
      <c r="C2316" s="3">
        <v>50</v>
      </c>
      <c r="D2316" s="22" t="s">
        <v>2502</v>
      </c>
      <c r="E2316" s="12" t="s">
        <v>18136</v>
      </c>
      <c r="F2316" s="12" t="s">
        <v>18136</v>
      </c>
      <c r="G2316" s="12" t="s">
        <v>18137</v>
      </c>
      <c r="H2316" s="12" t="s">
        <v>18137</v>
      </c>
      <c r="I2316" s="12" t="s">
        <v>18138</v>
      </c>
      <c r="J2316" t="s">
        <v>18139</v>
      </c>
      <c r="K2316" s="4">
        <v>37</v>
      </c>
      <c r="L2316" s="3">
        <v>9</v>
      </c>
      <c r="M2316" s="3">
        <v>1615</v>
      </c>
      <c r="O2316" s="4">
        <v>37</v>
      </c>
      <c r="P2316" s="3">
        <v>1615</v>
      </c>
    </row>
    <row r="2317" spans="1:16" x14ac:dyDescent="0.25">
      <c r="A2317" s="3">
        <v>2316</v>
      </c>
      <c r="B2317" s="3">
        <v>19</v>
      </c>
      <c r="C2317" s="3">
        <v>51</v>
      </c>
      <c r="D2317" s="22" t="s">
        <v>2503</v>
      </c>
      <c r="E2317" s="12" t="s">
        <v>18140</v>
      </c>
      <c r="F2317" s="12" t="s">
        <v>18141</v>
      </c>
      <c r="G2317" s="12" t="s">
        <v>18142</v>
      </c>
      <c r="H2317" s="12" t="s">
        <v>18142</v>
      </c>
      <c r="I2317" s="12" t="s">
        <v>18143</v>
      </c>
      <c r="J2317" t="s">
        <v>18144</v>
      </c>
      <c r="K2317" s="4">
        <v>40</v>
      </c>
      <c r="L2317" s="3">
        <v>10</v>
      </c>
      <c r="M2317" s="3">
        <v>2911</v>
      </c>
      <c r="O2317" s="4">
        <v>40</v>
      </c>
      <c r="P2317" s="3">
        <v>2911</v>
      </c>
    </row>
    <row r="2318" spans="1:16" x14ac:dyDescent="0.25">
      <c r="A2318" s="3">
        <v>2317</v>
      </c>
      <c r="B2318" s="3">
        <v>19</v>
      </c>
      <c r="C2318" s="3">
        <v>52</v>
      </c>
      <c r="D2318" s="22" t="s">
        <v>2504</v>
      </c>
      <c r="E2318" s="12" t="s">
        <v>18145</v>
      </c>
      <c r="F2318" s="12" t="s">
        <v>18146</v>
      </c>
      <c r="G2318" s="12" t="s">
        <v>18147</v>
      </c>
      <c r="H2318" s="12" t="s">
        <v>18147</v>
      </c>
      <c r="I2318" s="12" t="s">
        <v>18148</v>
      </c>
      <c r="J2318" t="s">
        <v>18149</v>
      </c>
      <c r="K2318" s="4">
        <v>33</v>
      </c>
      <c r="L2318" s="3">
        <v>7</v>
      </c>
      <c r="M2318" s="3">
        <v>1076</v>
      </c>
      <c r="O2318" s="4">
        <v>33</v>
      </c>
      <c r="P2318" s="3">
        <v>1076</v>
      </c>
    </row>
    <row r="2319" spans="1:16" x14ac:dyDescent="0.25">
      <c r="A2319" s="3">
        <v>2318</v>
      </c>
      <c r="B2319" s="3">
        <v>19</v>
      </c>
      <c r="C2319" s="3">
        <v>53</v>
      </c>
      <c r="D2319" s="22" t="s">
        <v>2505</v>
      </c>
      <c r="E2319" s="12" t="s">
        <v>18150</v>
      </c>
      <c r="F2319" s="12" t="s">
        <v>18151</v>
      </c>
      <c r="G2319" s="12" t="s">
        <v>18152</v>
      </c>
      <c r="H2319" s="12" t="s">
        <v>18152</v>
      </c>
      <c r="I2319" s="12" t="s">
        <v>18153</v>
      </c>
      <c r="J2319" t="s">
        <v>18154</v>
      </c>
      <c r="K2319" s="4">
        <v>28</v>
      </c>
      <c r="L2319" s="3">
        <v>7</v>
      </c>
      <c r="M2319" s="3">
        <v>1825</v>
      </c>
      <c r="O2319" s="4">
        <v>28</v>
      </c>
      <c r="P2319" s="3">
        <v>1825</v>
      </c>
    </row>
    <row r="2320" spans="1:16" x14ac:dyDescent="0.25">
      <c r="A2320" s="3">
        <v>2319</v>
      </c>
      <c r="B2320" s="3">
        <v>19</v>
      </c>
      <c r="C2320" s="3">
        <v>54</v>
      </c>
      <c r="D2320" s="22" t="s">
        <v>2506</v>
      </c>
      <c r="E2320" s="12" t="s">
        <v>18155</v>
      </c>
      <c r="F2320" s="12" t="s">
        <v>18156</v>
      </c>
      <c r="G2320" s="12" t="s">
        <v>18157</v>
      </c>
      <c r="H2320" s="12" t="s">
        <v>18157</v>
      </c>
      <c r="I2320" s="12" t="s">
        <v>18158</v>
      </c>
      <c r="J2320" t="s">
        <v>18159</v>
      </c>
      <c r="K2320" s="4">
        <v>46</v>
      </c>
      <c r="L2320" s="3">
        <v>11</v>
      </c>
      <c r="M2320" s="3">
        <v>2551</v>
      </c>
      <c r="O2320" s="4">
        <v>46</v>
      </c>
      <c r="P2320" s="3">
        <v>2551</v>
      </c>
    </row>
    <row r="2321" spans="1:16" x14ac:dyDescent="0.25">
      <c r="A2321" s="3">
        <v>2320</v>
      </c>
      <c r="B2321" s="3">
        <v>19</v>
      </c>
      <c r="C2321" s="3">
        <v>55</v>
      </c>
      <c r="D2321" s="22" t="s">
        <v>2507</v>
      </c>
      <c r="E2321" s="12" t="s">
        <v>18160</v>
      </c>
      <c r="F2321" s="12" t="s">
        <v>18161</v>
      </c>
      <c r="G2321" s="12" t="s">
        <v>18162</v>
      </c>
      <c r="H2321" s="12" t="s">
        <v>18162</v>
      </c>
      <c r="I2321" s="12" t="s">
        <v>18163</v>
      </c>
      <c r="J2321" t="s">
        <v>18164</v>
      </c>
      <c r="K2321" s="4">
        <v>41</v>
      </c>
      <c r="L2321" s="3">
        <v>9</v>
      </c>
      <c r="M2321" s="3">
        <v>2067</v>
      </c>
      <c r="O2321" s="4">
        <v>41</v>
      </c>
      <c r="P2321" s="3">
        <v>2067</v>
      </c>
    </row>
    <row r="2322" spans="1:16" x14ac:dyDescent="0.25">
      <c r="A2322" s="3">
        <v>2321</v>
      </c>
      <c r="B2322" s="3">
        <v>19</v>
      </c>
      <c r="C2322" s="3">
        <v>56</v>
      </c>
      <c r="D2322" s="22" t="s">
        <v>2508</v>
      </c>
      <c r="E2322" s="12" t="s">
        <v>18165</v>
      </c>
      <c r="F2322" s="12" t="s">
        <v>18166</v>
      </c>
      <c r="G2322" s="12" t="s">
        <v>18167</v>
      </c>
      <c r="H2322" s="12" t="s">
        <v>18167</v>
      </c>
      <c r="I2322" s="12" t="s">
        <v>18168</v>
      </c>
      <c r="J2322" t="s">
        <v>18169</v>
      </c>
      <c r="K2322" s="4">
        <v>32</v>
      </c>
      <c r="L2322" s="3">
        <v>8</v>
      </c>
      <c r="M2322" s="3">
        <v>2140</v>
      </c>
      <c r="O2322" s="4">
        <v>32</v>
      </c>
      <c r="P2322" s="3">
        <v>2140</v>
      </c>
    </row>
    <row r="2323" spans="1:16" x14ac:dyDescent="0.25">
      <c r="A2323" s="3">
        <v>2322</v>
      </c>
      <c r="B2323" s="3">
        <v>19</v>
      </c>
      <c r="C2323" s="3">
        <v>57</v>
      </c>
      <c r="D2323" s="22" t="s">
        <v>2509</v>
      </c>
      <c r="E2323" s="12" t="s">
        <v>18170</v>
      </c>
      <c r="F2323" s="12" t="s">
        <v>18170</v>
      </c>
      <c r="G2323" s="12" t="s">
        <v>18171</v>
      </c>
      <c r="H2323" s="12" t="s">
        <v>18171</v>
      </c>
      <c r="I2323" s="12" t="s">
        <v>18172</v>
      </c>
      <c r="J2323" t="s">
        <v>18173</v>
      </c>
      <c r="K2323" s="4">
        <v>15</v>
      </c>
      <c r="L2323" s="3">
        <v>3</v>
      </c>
      <c r="M2323" s="3">
        <v>634</v>
      </c>
      <c r="O2323" s="4">
        <v>15</v>
      </c>
      <c r="P2323" s="3">
        <v>634</v>
      </c>
    </row>
    <row r="2324" spans="1:16" x14ac:dyDescent="0.25">
      <c r="A2324" s="3">
        <v>2323</v>
      </c>
      <c r="B2324" s="3">
        <v>19</v>
      </c>
      <c r="C2324" s="3">
        <v>58</v>
      </c>
      <c r="D2324" s="22" t="s">
        <v>2510</v>
      </c>
      <c r="E2324" s="12" t="s">
        <v>18174</v>
      </c>
      <c r="F2324" s="12" t="s">
        <v>18175</v>
      </c>
      <c r="G2324" s="12" t="s">
        <v>18176</v>
      </c>
      <c r="H2324" s="12" t="s">
        <v>18176</v>
      </c>
      <c r="I2324" s="12" t="s">
        <v>18177</v>
      </c>
      <c r="J2324" t="s">
        <v>18178</v>
      </c>
      <c r="K2324" s="4">
        <v>127</v>
      </c>
      <c r="L2324" s="3">
        <v>29</v>
      </c>
      <c r="M2324" s="3">
        <v>8571</v>
      </c>
      <c r="O2324" s="4">
        <v>127</v>
      </c>
      <c r="P2324" s="3">
        <v>8571</v>
      </c>
    </row>
    <row r="2325" spans="1:16" x14ac:dyDescent="0.25">
      <c r="A2325" s="3">
        <v>2324</v>
      </c>
      <c r="B2325" s="3">
        <v>19</v>
      </c>
      <c r="C2325" s="3">
        <v>59</v>
      </c>
      <c r="D2325" s="22" t="s">
        <v>2511</v>
      </c>
      <c r="E2325" s="12" t="s">
        <v>18179</v>
      </c>
      <c r="F2325" s="12" t="s">
        <v>18180</v>
      </c>
      <c r="G2325" s="12" t="s">
        <v>18181</v>
      </c>
      <c r="H2325" s="12" t="s">
        <v>18181</v>
      </c>
      <c r="I2325" s="12" t="s">
        <v>18182</v>
      </c>
      <c r="J2325" t="s">
        <v>18183</v>
      </c>
      <c r="K2325" s="4">
        <v>51</v>
      </c>
      <c r="L2325" s="3">
        <v>11</v>
      </c>
      <c r="M2325" s="3">
        <v>5413</v>
      </c>
      <c r="O2325" s="4">
        <v>51</v>
      </c>
      <c r="P2325" s="3">
        <v>5413</v>
      </c>
    </row>
    <row r="2326" spans="1:16" x14ac:dyDescent="0.25">
      <c r="A2326" s="3">
        <v>2325</v>
      </c>
      <c r="B2326" s="3">
        <v>19</v>
      </c>
      <c r="C2326" s="3">
        <v>60</v>
      </c>
      <c r="D2326" s="22" t="s">
        <v>2512</v>
      </c>
      <c r="E2326" s="12" t="s">
        <v>18184</v>
      </c>
      <c r="F2326" s="12" t="s">
        <v>18185</v>
      </c>
      <c r="G2326" s="12" t="s">
        <v>18186</v>
      </c>
      <c r="H2326" s="12" t="s">
        <v>18187</v>
      </c>
      <c r="I2326" s="12" t="s">
        <v>18188</v>
      </c>
      <c r="J2326" t="s">
        <v>18189</v>
      </c>
      <c r="K2326" s="4">
        <v>51</v>
      </c>
      <c r="L2326" s="3">
        <v>12</v>
      </c>
      <c r="M2326" s="3">
        <v>3219</v>
      </c>
      <c r="O2326" s="4">
        <v>51</v>
      </c>
      <c r="P2326" s="3">
        <v>3219</v>
      </c>
    </row>
    <row r="2327" spans="1:16" x14ac:dyDescent="0.25">
      <c r="A2327" s="3">
        <v>2326</v>
      </c>
      <c r="B2327" s="3">
        <v>19</v>
      </c>
      <c r="C2327" s="3">
        <v>61</v>
      </c>
      <c r="D2327" s="22" t="s">
        <v>2513</v>
      </c>
      <c r="E2327" s="12" t="s">
        <v>18190</v>
      </c>
      <c r="F2327" s="12" t="s">
        <v>18191</v>
      </c>
      <c r="G2327" s="12" t="s">
        <v>18192</v>
      </c>
      <c r="H2327" s="12" t="s">
        <v>18192</v>
      </c>
      <c r="I2327" s="12" t="s">
        <v>18193</v>
      </c>
      <c r="J2327" t="s">
        <v>18194</v>
      </c>
      <c r="K2327" s="4">
        <v>45</v>
      </c>
      <c r="L2327" s="3">
        <v>11</v>
      </c>
      <c r="M2327" s="3">
        <v>3218</v>
      </c>
      <c r="O2327" s="4">
        <v>45</v>
      </c>
      <c r="P2327" s="3">
        <v>3218</v>
      </c>
    </row>
    <row r="2328" spans="1:16" x14ac:dyDescent="0.25">
      <c r="A2328" s="3">
        <v>2327</v>
      </c>
      <c r="B2328" s="3">
        <v>19</v>
      </c>
      <c r="C2328" s="3">
        <v>62</v>
      </c>
      <c r="D2328" s="22" t="s">
        <v>2514</v>
      </c>
      <c r="E2328" s="12" t="s">
        <v>18195</v>
      </c>
      <c r="F2328" s="12" t="s">
        <v>18195</v>
      </c>
      <c r="G2328" s="12" t="s">
        <v>18196</v>
      </c>
      <c r="H2328" s="12" t="s">
        <v>18196</v>
      </c>
      <c r="I2328" s="12" t="s">
        <v>18197</v>
      </c>
      <c r="J2328" t="s">
        <v>18198</v>
      </c>
      <c r="K2328" s="4">
        <v>45</v>
      </c>
      <c r="L2328" s="3">
        <v>11</v>
      </c>
      <c r="M2328" s="3">
        <v>2706</v>
      </c>
      <c r="O2328" s="4">
        <v>45</v>
      </c>
      <c r="P2328" s="3">
        <v>2706</v>
      </c>
    </row>
    <row r="2329" spans="1:16" x14ac:dyDescent="0.25">
      <c r="A2329" s="3">
        <v>2328</v>
      </c>
      <c r="B2329" s="3">
        <v>19</v>
      </c>
      <c r="C2329" s="3">
        <v>63</v>
      </c>
      <c r="D2329" s="22" t="s">
        <v>2515</v>
      </c>
      <c r="E2329" s="12" t="s">
        <v>18199</v>
      </c>
      <c r="F2329" s="12" t="s">
        <v>18200</v>
      </c>
      <c r="G2329" s="12" t="s">
        <v>18201</v>
      </c>
      <c r="H2329" s="12" t="s">
        <v>18201</v>
      </c>
      <c r="I2329" s="12" t="s">
        <v>18202</v>
      </c>
      <c r="J2329" t="s">
        <v>18203</v>
      </c>
      <c r="K2329" s="4">
        <v>33</v>
      </c>
      <c r="L2329" s="3">
        <v>9</v>
      </c>
      <c r="M2329" s="3">
        <v>2626</v>
      </c>
      <c r="O2329" s="4">
        <v>33</v>
      </c>
      <c r="P2329" s="3">
        <v>2626</v>
      </c>
    </row>
    <row r="2330" spans="1:16" x14ac:dyDescent="0.25">
      <c r="A2330" s="3">
        <v>2329</v>
      </c>
      <c r="B2330" s="3">
        <v>19</v>
      </c>
      <c r="C2330" s="3">
        <v>64</v>
      </c>
      <c r="D2330" s="22" t="s">
        <v>2516</v>
      </c>
      <c r="E2330" s="12" t="s">
        <v>18204</v>
      </c>
      <c r="F2330" s="12" t="s">
        <v>18205</v>
      </c>
      <c r="G2330" s="12" t="s">
        <v>18206</v>
      </c>
      <c r="H2330" s="12" t="s">
        <v>18206</v>
      </c>
      <c r="I2330" s="12" t="s">
        <v>18207</v>
      </c>
      <c r="J2330" t="s">
        <v>18208</v>
      </c>
      <c r="K2330" s="4">
        <v>61</v>
      </c>
      <c r="L2330" s="3">
        <v>18</v>
      </c>
      <c r="M2330" s="3">
        <v>3423</v>
      </c>
      <c r="O2330" s="4">
        <v>61</v>
      </c>
      <c r="P2330" s="3">
        <v>3423</v>
      </c>
    </row>
    <row r="2331" spans="1:16" x14ac:dyDescent="0.25">
      <c r="A2331" s="3">
        <v>2330</v>
      </c>
      <c r="B2331" s="3">
        <v>19</v>
      </c>
      <c r="C2331" s="3">
        <v>65</v>
      </c>
      <c r="D2331" s="22" t="s">
        <v>2517</v>
      </c>
      <c r="E2331" s="12" t="s">
        <v>18209</v>
      </c>
      <c r="F2331" s="12" t="s">
        <v>18210</v>
      </c>
      <c r="G2331" s="12" t="s">
        <v>18211</v>
      </c>
      <c r="H2331" s="12" t="s">
        <v>18211</v>
      </c>
      <c r="I2331" s="12" t="s">
        <v>18212</v>
      </c>
      <c r="J2331" t="s">
        <v>18213</v>
      </c>
      <c r="K2331" s="4">
        <v>53</v>
      </c>
      <c r="L2331" s="3">
        <v>12</v>
      </c>
      <c r="M2331" s="3">
        <v>3634</v>
      </c>
      <c r="O2331" s="4">
        <v>53</v>
      </c>
      <c r="P2331" s="3">
        <v>3634</v>
      </c>
    </row>
    <row r="2332" spans="1:16" x14ac:dyDescent="0.25">
      <c r="A2332" s="3">
        <v>2331</v>
      </c>
      <c r="B2332" s="3">
        <v>19</v>
      </c>
      <c r="C2332" s="3">
        <v>66</v>
      </c>
      <c r="D2332" s="22" t="s">
        <v>2518</v>
      </c>
      <c r="E2332" s="12" t="s">
        <v>18214</v>
      </c>
      <c r="F2332" s="12" t="s">
        <v>18215</v>
      </c>
      <c r="G2332" s="12" t="s">
        <v>18216</v>
      </c>
      <c r="H2332" s="12" t="s">
        <v>18216</v>
      </c>
      <c r="I2332" s="12" t="s">
        <v>18217</v>
      </c>
      <c r="J2332" t="s">
        <v>18218</v>
      </c>
      <c r="K2332" s="4">
        <v>30</v>
      </c>
      <c r="L2332" s="3">
        <v>8</v>
      </c>
      <c r="M2332" s="3">
        <v>2527</v>
      </c>
      <c r="O2332" s="4">
        <v>30</v>
      </c>
      <c r="P2332" s="3">
        <v>2527</v>
      </c>
    </row>
    <row r="2333" spans="1:16" x14ac:dyDescent="0.25">
      <c r="A2333" s="3">
        <v>2332</v>
      </c>
      <c r="B2333" s="3">
        <v>19</v>
      </c>
      <c r="C2333" s="3">
        <v>67</v>
      </c>
      <c r="D2333" s="22" t="s">
        <v>2519</v>
      </c>
      <c r="E2333" s="12" t="s">
        <v>18219</v>
      </c>
      <c r="F2333" s="12" t="s">
        <v>18220</v>
      </c>
      <c r="G2333" s="12" t="s">
        <v>18221</v>
      </c>
      <c r="H2333" s="12" t="s">
        <v>18222</v>
      </c>
      <c r="I2333" s="12" t="s">
        <v>18223</v>
      </c>
      <c r="J2333" t="s">
        <v>18224</v>
      </c>
      <c r="K2333" s="4">
        <v>36</v>
      </c>
      <c r="L2333" s="3">
        <v>10</v>
      </c>
      <c r="M2333" s="3">
        <v>2637</v>
      </c>
      <c r="O2333" s="4">
        <v>36</v>
      </c>
      <c r="P2333" s="3">
        <v>2637</v>
      </c>
    </row>
    <row r="2334" spans="1:16" x14ac:dyDescent="0.25">
      <c r="A2334" s="3">
        <v>2333</v>
      </c>
      <c r="B2334" s="3">
        <v>19</v>
      </c>
      <c r="C2334" s="3">
        <v>68</v>
      </c>
      <c r="D2334" s="22" t="s">
        <v>2520</v>
      </c>
      <c r="E2334" s="12" t="s">
        <v>18225</v>
      </c>
      <c r="F2334" s="12" t="s">
        <v>18226</v>
      </c>
      <c r="G2334" s="12" t="s">
        <v>18227</v>
      </c>
      <c r="H2334" s="12" t="s">
        <v>18227</v>
      </c>
      <c r="I2334" s="12" t="s">
        <v>18228</v>
      </c>
      <c r="J2334" t="s">
        <v>18229</v>
      </c>
      <c r="K2334" s="4">
        <v>42</v>
      </c>
      <c r="L2334" s="3">
        <v>8</v>
      </c>
      <c r="M2334" s="3">
        <v>3786</v>
      </c>
      <c r="O2334" s="4">
        <v>42</v>
      </c>
      <c r="P2334" s="3">
        <v>3786</v>
      </c>
    </row>
    <row r="2335" spans="1:16" x14ac:dyDescent="0.25">
      <c r="A2335" s="3">
        <v>2334</v>
      </c>
      <c r="B2335" s="3">
        <v>19</v>
      </c>
      <c r="C2335" s="3">
        <v>69</v>
      </c>
      <c r="D2335" s="22" t="s">
        <v>2521</v>
      </c>
      <c r="E2335" s="12" t="s">
        <v>18230</v>
      </c>
      <c r="F2335" s="12" t="s">
        <v>18231</v>
      </c>
      <c r="G2335" s="12" t="s">
        <v>18232</v>
      </c>
      <c r="H2335" s="12" t="s">
        <v>18232</v>
      </c>
      <c r="I2335" s="12" t="s">
        <v>18233</v>
      </c>
      <c r="J2335" t="s">
        <v>18234</v>
      </c>
      <c r="K2335" s="4">
        <v>36</v>
      </c>
      <c r="L2335" s="3">
        <v>10</v>
      </c>
      <c r="M2335" s="3">
        <v>2603</v>
      </c>
      <c r="O2335" s="4">
        <v>36</v>
      </c>
      <c r="P2335" s="3">
        <v>2603</v>
      </c>
    </row>
    <row r="2336" spans="1:16" x14ac:dyDescent="0.25">
      <c r="A2336" s="3">
        <v>2335</v>
      </c>
      <c r="B2336" s="3">
        <v>19</v>
      </c>
      <c r="C2336" s="3">
        <v>70</v>
      </c>
      <c r="D2336" s="22" t="s">
        <v>2522</v>
      </c>
      <c r="E2336" s="12" t="s">
        <v>18235</v>
      </c>
      <c r="F2336" s="12" t="s">
        <v>18236</v>
      </c>
      <c r="G2336" s="12" t="s">
        <v>18237</v>
      </c>
      <c r="H2336" s="12" t="s">
        <v>18237</v>
      </c>
      <c r="I2336" s="12" t="s">
        <v>18238</v>
      </c>
      <c r="J2336" t="s">
        <v>18239</v>
      </c>
      <c r="K2336" s="4">
        <v>29</v>
      </c>
      <c r="L2336" s="3">
        <v>8</v>
      </c>
      <c r="M2336" s="3">
        <v>1843</v>
      </c>
      <c r="O2336" s="4">
        <v>29</v>
      </c>
      <c r="P2336" s="3">
        <v>1843</v>
      </c>
    </row>
    <row r="2337" spans="1:16" x14ac:dyDescent="0.25">
      <c r="A2337" s="3">
        <v>2336</v>
      </c>
      <c r="B2337" s="3">
        <v>19</v>
      </c>
      <c r="C2337" s="3">
        <v>71</v>
      </c>
      <c r="D2337" s="22" t="s">
        <v>2523</v>
      </c>
      <c r="E2337" s="12" t="s">
        <v>18240</v>
      </c>
      <c r="F2337" s="12" t="s">
        <v>18240</v>
      </c>
      <c r="G2337" s="12" t="s">
        <v>18241</v>
      </c>
      <c r="H2337" s="12" t="s">
        <v>18241</v>
      </c>
      <c r="I2337" s="12" t="s">
        <v>18242</v>
      </c>
      <c r="J2337" t="s">
        <v>18243</v>
      </c>
      <c r="K2337" s="4">
        <v>34</v>
      </c>
      <c r="L2337" s="3">
        <v>9</v>
      </c>
      <c r="M2337" s="3">
        <v>2259</v>
      </c>
      <c r="O2337" s="4">
        <v>34</v>
      </c>
      <c r="P2337" s="3">
        <v>2259</v>
      </c>
    </row>
    <row r="2338" spans="1:16" x14ac:dyDescent="0.25">
      <c r="A2338" s="3">
        <v>2337</v>
      </c>
      <c r="B2338" s="3">
        <v>19</v>
      </c>
      <c r="C2338" s="3">
        <v>72</v>
      </c>
      <c r="D2338" s="22" t="s">
        <v>2524</v>
      </c>
      <c r="E2338" s="12" t="s">
        <v>18244</v>
      </c>
      <c r="F2338" s="12" t="s">
        <v>18245</v>
      </c>
      <c r="G2338" s="12" t="s">
        <v>18246</v>
      </c>
      <c r="H2338" s="12" t="s">
        <v>18246</v>
      </c>
      <c r="I2338" s="12" t="s">
        <v>18247</v>
      </c>
      <c r="J2338" t="s">
        <v>18248</v>
      </c>
      <c r="K2338" s="4">
        <v>35</v>
      </c>
      <c r="L2338" s="3">
        <v>8</v>
      </c>
      <c r="M2338" s="3">
        <v>4579</v>
      </c>
      <c r="O2338" s="4">
        <v>35</v>
      </c>
      <c r="P2338" s="3">
        <v>4579</v>
      </c>
    </row>
    <row r="2339" spans="1:16" x14ac:dyDescent="0.25">
      <c r="A2339" s="3">
        <v>2338</v>
      </c>
      <c r="B2339" s="3">
        <v>19</v>
      </c>
      <c r="C2339" s="3">
        <v>73</v>
      </c>
      <c r="D2339" s="22" t="s">
        <v>2525</v>
      </c>
      <c r="E2339" s="12" t="s">
        <v>18249</v>
      </c>
      <c r="F2339" s="12" t="s">
        <v>18250</v>
      </c>
      <c r="G2339" s="12" t="s">
        <v>18251</v>
      </c>
      <c r="H2339" s="12" t="s">
        <v>18251</v>
      </c>
      <c r="I2339" s="12" t="s">
        <v>18252</v>
      </c>
      <c r="J2339" t="s">
        <v>18253</v>
      </c>
      <c r="K2339" s="4">
        <v>74</v>
      </c>
      <c r="L2339" s="3">
        <v>16</v>
      </c>
      <c r="M2339" s="3">
        <v>6450</v>
      </c>
      <c r="O2339" s="4">
        <v>74</v>
      </c>
      <c r="P2339" s="3">
        <v>6450</v>
      </c>
    </row>
    <row r="2340" spans="1:16" x14ac:dyDescent="0.25">
      <c r="A2340" s="3">
        <v>2339</v>
      </c>
      <c r="B2340" s="3">
        <v>19</v>
      </c>
      <c r="C2340" s="3">
        <v>74</v>
      </c>
      <c r="D2340" s="22" t="s">
        <v>2526</v>
      </c>
      <c r="E2340" s="12" t="s">
        <v>18254</v>
      </c>
      <c r="F2340" s="12" t="s">
        <v>18254</v>
      </c>
      <c r="G2340" s="12" t="s">
        <v>18255</v>
      </c>
      <c r="H2340" s="12" t="s">
        <v>18255</v>
      </c>
      <c r="I2340" s="12" t="s">
        <v>18256</v>
      </c>
      <c r="J2340" t="s">
        <v>18257</v>
      </c>
      <c r="K2340" s="4">
        <v>34</v>
      </c>
      <c r="L2340" s="3">
        <v>9</v>
      </c>
      <c r="M2340" s="3">
        <v>2174</v>
      </c>
      <c r="O2340" s="4">
        <v>34</v>
      </c>
      <c r="P2340" s="3">
        <v>2174</v>
      </c>
    </row>
    <row r="2341" spans="1:16" x14ac:dyDescent="0.25">
      <c r="A2341" s="3">
        <v>2340</v>
      </c>
      <c r="B2341" s="3">
        <v>19</v>
      </c>
      <c r="C2341" s="3">
        <v>75</v>
      </c>
      <c r="D2341" s="22" t="s">
        <v>2527</v>
      </c>
      <c r="E2341" s="12" t="s">
        <v>18258</v>
      </c>
      <c r="F2341" s="12" t="s">
        <v>18259</v>
      </c>
      <c r="G2341" s="12" t="s">
        <v>18260</v>
      </c>
      <c r="H2341" s="12" t="s">
        <v>18260</v>
      </c>
      <c r="I2341" s="12" t="s">
        <v>18261</v>
      </c>
      <c r="J2341" t="s">
        <v>18262</v>
      </c>
      <c r="K2341" s="4">
        <v>97</v>
      </c>
      <c r="L2341" s="3">
        <v>25</v>
      </c>
      <c r="M2341" s="3">
        <v>6504</v>
      </c>
      <c r="O2341" s="4">
        <v>97</v>
      </c>
      <c r="P2341" s="3">
        <v>6504</v>
      </c>
    </row>
    <row r="2342" spans="1:16" x14ac:dyDescent="0.25">
      <c r="A2342" s="3">
        <v>2341</v>
      </c>
      <c r="B2342" s="3">
        <v>19</v>
      </c>
      <c r="C2342" s="3">
        <v>76</v>
      </c>
      <c r="D2342" s="22" t="s">
        <v>2528</v>
      </c>
      <c r="E2342" s="12" t="s">
        <v>18263</v>
      </c>
      <c r="F2342" s="12" t="s">
        <v>18264</v>
      </c>
      <c r="G2342" s="12" t="s">
        <v>18265</v>
      </c>
      <c r="H2342" s="12" t="s">
        <v>18265</v>
      </c>
      <c r="I2342" s="12" t="s">
        <v>18266</v>
      </c>
      <c r="J2342" t="s">
        <v>18267</v>
      </c>
      <c r="K2342" s="4">
        <v>58</v>
      </c>
      <c r="L2342" s="3">
        <v>13</v>
      </c>
      <c r="M2342" s="3">
        <v>5165</v>
      </c>
      <c r="O2342" s="4">
        <v>58</v>
      </c>
      <c r="P2342" s="3">
        <v>5165</v>
      </c>
    </row>
    <row r="2343" spans="1:16" x14ac:dyDescent="0.25">
      <c r="A2343" s="3">
        <v>2342</v>
      </c>
      <c r="B2343" s="3">
        <v>19</v>
      </c>
      <c r="C2343" s="3">
        <v>77</v>
      </c>
      <c r="D2343" s="22" t="s">
        <v>2529</v>
      </c>
      <c r="E2343" s="12" t="s">
        <v>18268</v>
      </c>
      <c r="F2343" s="12" t="s">
        <v>18269</v>
      </c>
      <c r="G2343" s="12" t="s">
        <v>18270</v>
      </c>
      <c r="H2343" s="12" t="s">
        <v>18271</v>
      </c>
      <c r="I2343" s="12" t="s">
        <v>18272</v>
      </c>
      <c r="J2343" t="s">
        <v>18273</v>
      </c>
      <c r="K2343" s="4">
        <v>39</v>
      </c>
      <c r="L2343" s="3">
        <v>8</v>
      </c>
      <c r="M2343" s="3">
        <v>2951</v>
      </c>
      <c r="O2343" s="4">
        <v>39</v>
      </c>
      <c r="P2343" s="3">
        <v>2951</v>
      </c>
    </row>
    <row r="2344" spans="1:16" x14ac:dyDescent="0.25">
      <c r="A2344" s="3">
        <v>2343</v>
      </c>
      <c r="B2344" s="3">
        <v>19</v>
      </c>
      <c r="C2344" s="3">
        <v>78</v>
      </c>
      <c r="D2344" s="22" t="s">
        <v>2530</v>
      </c>
      <c r="E2344" s="12" t="s">
        <v>18274</v>
      </c>
      <c r="F2344" s="12" t="s">
        <v>18275</v>
      </c>
      <c r="G2344" s="12" t="s">
        <v>18276</v>
      </c>
      <c r="H2344" s="12" t="s">
        <v>18276</v>
      </c>
      <c r="I2344" s="12" t="s">
        <v>18277</v>
      </c>
      <c r="J2344" t="s">
        <v>18278</v>
      </c>
      <c r="K2344" s="4">
        <v>28</v>
      </c>
      <c r="L2344" s="3">
        <v>7</v>
      </c>
      <c r="M2344" s="3">
        <v>3428</v>
      </c>
      <c r="O2344" s="4">
        <v>28</v>
      </c>
      <c r="P2344" s="3">
        <v>3428</v>
      </c>
    </row>
    <row r="2345" spans="1:16" x14ac:dyDescent="0.25">
      <c r="A2345" s="3">
        <v>2344</v>
      </c>
      <c r="B2345" s="3">
        <v>19</v>
      </c>
      <c r="C2345" s="3">
        <v>79</v>
      </c>
      <c r="D2345" s="22" t="s">
        <v>2531</v>
      </c>
      <c r="E2345" s="12" t="s">
        <v>18279</v>
      </c>
      <c r="F2345" s="12" t="s">
        <v>18280</v>
      </c>
      <c r="G2345" s="12" t="s">
        <v>18281</v>
      </c>
      <c r="H2345" s="12" t="s">
        <v>18281</v>
      </c>
      <c r="I2345" s="12" t="s">
        <v>18282</v>
      </c>
      <c r="J2345" t="s">
        <v>18283</v>
      </c>
      <c r="K2345" s="4">
        <v>31</v>
      </c>
      <c r="L2345" s="3">
        <v>9</v>
      </c>
      <c r="M2345" s="3">
        <v>1844</v>
      </c>
      <c r="O2345" s="4">
        <v>31</v>
      </c>
      <c r="P2345" s="3">
        <v>1844</v>
      </c>
    </row>
    <row r="2346" spans="1:16" x14ac:dyDescent="0.25">
      <c r="A2346" s="3">
        <v>2345</v>
      </c>
      <c r="B2346" s="3">
        <v>19</v>
      </c>
      <c r="C2346" s="3">
        <v>80</v>
      </c>
      <c r="D2346" s="22" t="s">
        <v>2532</v>
      </c>
      <c r="E2346" s="12" t="s">
        <v>18284</v>
      </c>
      <c r="F2346" s="12" t="s">
        <v>18285</v>
      </c>
      <c r="G2346" s="12" t="s">
        <v>18286</v>
      </c>
      <c r="H2346" s="12" t="s">
        <v>18286</v>
      </c>
      <c r="I2346" s="12" t="s">
        <v>18287</v>
      </c>
      <c r="J2346" t="s">
        <v>18288</v>
      </c>
      <c r="K2346" s="4">
        <v>22</v>
      </c>
      <c r="L2346" s="3">
        <v>5</v>
      </c>
      <c r="M2346" s="3">
        <v>1711</v>
      </c>
      <c r="O2346" s="4">
        <v>22</v>
      </c>
      <c r="P2346" s="3">
        <v>1711</v>
      </c>
    </row>
    <row r="2347" spans="1:16" x14ac:dyDescent="0.25">
      <c r="A2347" s="3">
        <v>2346</v>
      </c>
      <c r="B2347" s="3">
        <v>19</v>
      </c>
      <c r="C2347" s="3">
        <v>81</v>
      </c>
      <c r="D2347" s="22" t="s">
        <v>2533</v>
      </c>
      <c r="E2347" s="12" t="s">
        <v>18289</v>
      </c>
      <c r="F2347" s="12" t="s">
        <v>18290</v>
      </c>
      <c r="G2347" s="12" t="s">
        <v>18291</v>
      </c>
      <c r="H2347" s="12" t="s">
        <v>18291</v>
      </c>
      <c r="I2347" s="12" t="s">
        <v>18292</v>
      </c>
      <c r="J2347" t="s">
        <v>18293</v>
      </c>
      <c r="K2347" s="4">
        <v>34</v>
      </c>
      <c r="L2347" s="3">
        <v>8</v>
      </c>
      <c r="M2347" s="3">
        <v>2248</v>
      </c>
      <c r="O2347" s="4">
        <v>34</v>
      </c>
      <c r="P2347" s="3">
        <v>2248</v>
      </c>
    </row>
    <row r="2348" spans="1:16" x14ac:dyDescent="0.25">
      <c r="A2348" s="3">
        <v>2347</v>
      </c>
      <c r="B2348" s="3">
        <v>19</v>
      </c>
      <c r="C2348" s="3">
        <v>82</v>
      </c>
      <c r="D2348" s="22" t="s">
        <v>2534</v>
      </c>
      <c r="E2348" s="12" t="s">
        <v>18294</v>
      </c>
      <c r="F2348" s="12" t="s">
        <v>18294</v>
      </c>
      <c r="G2348" s="12" t="s">
        <v>18295</v>
      </c>
      <c r="H2348" s="12" t="s">
        <v>18295</v>
      </c>
      <c r="I2348" s="12" t="s">
        <v>18296</v>
      </c>
      <c r="J2348" t="s">
        <v>18297</v>
      </c>
      <c r="K2348" s="4">
        <v>33</v>
      </c>
      <c r="L2348" s="3">
        <v>6</v>
      </c>
      <c r="M2348" s="3">
        <v>2109</v>
      </c>
      <c r="O2348" s="4">
        <v>33</v>
      </c>
      <c r="P2348" s="3">
        <v>2109</v>
      </c>
    </row>
    <row r="2349" spans="1:16" x14ac:dyDescent="0.25">
      <c r="A2349" s="3">
        <v>2348</v>
      </c>
      <c r="B2349" s="3">
        <v>19</v>
      </c>
      <c r="C2349" s="3">
        <v>83</v>
      </c>
      <c r="D2349" s="22" t="s">
        <v>2535</v>
      </c>
      <c r="E2349" s="12" t="s">
        <v>18298</v>
      </c>
      <c r="F2349" s="12" t="s">
        <v>18299</v>
      </c>
      <c r="G2349" s="12" t="s">
        <v>18300</v>
      </c>
      <c r="H2349" s="12" t="s">
        <v>18300</v>
      </c>
      <c r="I2349" s="12" t="s">
        <v>18301</v>
      </c>
      <c r="J2349" t="s">
        <v>18302</v>
      </c>
      <c r="K2349" s="4">
        <v>39</v>
      </c>
      <c r="L2349" s="3">
        <v>9</v>
      </c>
      <c r="M2349" s="3">
        <v>2443</v>
      </c>
      <c r="O2349" s="4">
        <v>39</v>
      </c>
      <c r="P2349" s="3">
        <v>2443</v>
      </c>
    </row>
    <row r="2350" spans="1:16" x14ac:dyDescent="0.25">
      <c r="A2350" s="3">
        <v>2349</v>
      </c>
      <c r="B2350" s="3">
        <v>19</v>
      </c>
      <c r="C2350" s="3">
        <v>84</v>
      </c>
      <c r="D2350" s="22" t="s">
        <v>2536</v>
      </c>
      <c r="E2350" s="12" t="s">
        <v>18303</v>
      </c>
      <c r="F2350" s="12" t="s">
        <v>18303</v>
      </c>
      <c r="G2350" s="12" t="s">
        <v>18304</v>
      </c>
      <c r="H2350" s="12" t="s">
        <v>18304</v>
      </c>
      <c r="I2350" s="12" t="s">
        <v>18305</v>
      </c>
      <c r="J2350" t="s">
        <v>18306</v>
      </c>
      <c r="K2350" s="4">
        <v>25</v>
      </c>
      <c r="L2350" s="3">
        <v>7</v>
      </c>
      <c r="M2350" s="3">
        <v>1135</v>
      </c>
      <c r="O2350" s="4">
        <v>25</v>
      </c>
      <c r="P2350" s="3">
        <v>1135</v>
      </c>
    </row>
    <row r="2351" spans="1:16" x14ac:dyDescent="0.25">
      <c r="A2351" s="3">
        <v>2350</v>
      </c>
      <c r="B2351" s="3">
        <v>19</v>
      </c>
      <c r="C2351" s="3">
        <v>85</v>
      </c>
      <c r="D2351" s="22" t="s">
        <v>2537</v>
      </c>
      <c r="E2351" s="12" t="s">
        <v>18307</v>
      </c>
      <c r="F2351" s="12" t="s">
        <v>18308</v>
      </c>
      <c r="G2351" s="12" t="s">
        <v>18309</v>
      </c>
      <c r="H2351" s="12" t="s">
        <v>18309</v>
      </c>
      <c r="I2351" s="12" t="s">
        <v>18310</v>
      </c>
      <c r="J2351" t="s">
        <v>18311</v>
      </c>
      <c r="K2351" s="4">
        <v>27</v>
      </c>
      <c r="L2351" s="3">
        <v>6</v>
      </c>
      <c r="M2351" s="3">
        <v>1706</v>
      </c>
      <c r="O2351" s="4">
        <v>27</v>
      </c>
      <c r="P2351" s="3">
        <v>1706</v>
      </c>
    </row>
    <row r="2352" spans="1:16" x14ac:dyDescent="0.25">
      <c r="A2352" s="3">
        <v>2351</v>
      </c>
      <c r="B2352" s="3">
        <v>19</v>
      </c>
      <c r="C2352" s="3">
        <v>86</v>
      </c>
      <c r="D2352" s="22" t="s">
        <v>2538</v>
      </c>
      <c r="E2352" s="12" t="s">
        <v>18312</v>
      </c>
      <c r="F2352" s="12" t="s">
        <v>18313</v>
      </c>
      <c r="G2352" s="12" t="s">
        <v>18314</v>
      </c>
      <c r="H2352" s="12" t="s">
        <v>18314</v>
      </c>
      <c r="I2352" s="12" t="s">
        <v>18315</v>
      </c>
      <c r="J2352" t="s">
        <v>18316</v>
      </c>
      <c r="K2352" s="4">
        <v>24</v>
      </c>
      <c r="L2352" s="3">
        <v>5</v>
      </c>
      <c r="M2352" s="3">
        <v>946</v>
      </c>
      <c r="O2352" s="4">
        <v>24</v>
      </c>
      <c r="P2352" s="3">
        <v>946</v>
      </c>
    </row>
    <row r="2353" spans="1:16" x14ac:dyDescent="0.25">
      <c r="A2353" s="3">
        <v>2352</v>
      </c>
      <c r="B2353" s="3">
        <v>19</v>
      </c>
      <c r="C2353" s="3">
        <v>87</v>
      </c>
      <c r="D2353" s="22" t="s">
        <v>2539</v>
      </c>
      <c r="E2353" s="12" t="s">
        <v>18317</v>
      </c>
      <c r="F2353" s="12" t="s">
        <v>18318</v>
      </c>
      <c r="G2353" s="12" t="s">
        <v>18319</v>
      </c>
      <c r="H2353" s="12" t="s">
        <v>18319</v>
      </c>
      <c r="I2353" s="12" t="s">
        <v>18320</v>
      </c>
      <c r="J2353" t="s">
        <v>18321</v>
      </c>
      <c r="K2353" s="4">
        <v>36</v>
      </c>
      <c r="L2353" s="3">
        <v>9</v>
      </c>
      <c r="M2353" s="3">
        <v>3029</v>
      </c>
      <c r="O2353" s="4">
        <v>36</v>
      </c>
      <c r="P2353" s="3">
        <v>3029</v>
      </c>
    </row>
    <row r="2354" spans="1:16" x14ac:dyDescent="0.25">
      <c r="A2354" s="3">
        <v>2353</v>
      </c>
      <c r="B2354" s="3">
        <v>19</v>
      </c>
      <c r="C2354" s="3">
        <v>88</v>
      </c>
      <c r="D2354" s="22" t="s">
        <v>2540</v>
      </c>
      <c r="E2354" s="12" t="s">
        <v>18322</v>
      </c>
      <c r="F2354" s="12" t="s">
        <v>18323</v>
      </c>
      <c r="G2354" s="12" t="s">
        <v>18324</v>
      </c>
      <c r="H2354" s="12" t="s">
        <v>18324</v>
      </c>
      <c r="I2354" s="12" t="s">
        <v>18325</v>
      </c>
      <c r="J2354" t="s">
        <v>18326</v>
      </c>
      <c r="K2354" s="4">
        <v>20</v>
      </c>
      <c r="L2354" s="3">
        <v>4</v>
      </c>
      <c r="M2354" s="3">
        <v>2215</v>
      </c>
      <c r="O2354" s="4">
        <v>20</v>
      </c>
      <c r="P2354" s="3">
        <v>2215</v>
      </c>
    </row>
    <row r="2355" spans="1:16" x14ac:dyDescent="0.25">
      <c r="A2355" s="3">
        <v>2354</v>
      </c>
      <c r="B2355" s="3">
        <v>19</v>
      </c>
      <c r="C2355" s="3">
        <v>89</v>
      </c>
      <c r="D2355" s="22" t="s">
        <v>2541</v>
      </c>
      <c r="E2355" s="12" t="s">
        <v>18327</v>
      </c>
      <c r="F2355" s="12" t="s">
        <v>18327</v>
      </c>
      <c r="G2355" s="12" t="s">
        <v>18328</v>
      </c>
      <c r="H2355" s="12" t="s">
        <v>18329</v>
      </c>
      <c r="I2355" s="12" t="s">
        <v>18330</v>
      </c>
      <c r="J2355" t="s">
        <v>18331</v>
      </c>
      <c r="K2355" s="4">
        <v>14</v>
      </c>
      <c r="L2355" s="3">
        <v>4</v>
      </c>
      <c r="M2355" s="3">
        <v>905</v>
      </c>
      <c r="O2355" s="4">
        <v>14</v>
      </c>
      <c r="P2355" s="3">
        <v>905</v>
      </c>
    </row>
    <row r="2356" spans="1:16" x14ac:dyDescent="0.25">
      <c r="A2356" s="3">
        <v>2355</v>
      </c>
      <c r="B2356" s="3">
        <v>19</v>
      </c>
      <c r="C2356" s="3">
        <v>90</v>
      </c>
      <c r="D2356" s="22" t="s">
        <v>2542</v>
      </c>
      <c r="E2356" s="12" t="s">
        <v>18332</v>
      </c>
      <c r="F2356" s="12" t="s">
        <v>18333</v>
      </c>
      <c r="G2356" s="12" t="s">
        <v>18334</v>
      </c>
      <c r="H2356" s="12" t="s">
        <v>18334</v>
      </c>
      <c r="I2356" s="12" t="s">
        <v>18335</v>
      </c>
      <c r="J2356" t="s">
        <v>18336</v>
      </c>
      <c r="K2356" s="4">
        <v>42</v>
      </c>
      <c r="L2356" s="3">
        <v>9</v>
      </c>
      <c r="M2356" s="3">
        <v>4977</v>
      </c>
      <c r="O2356" s="4">
        <v>42</v>
      </c>
      <c r="P2356" s="3">
        <v>4977</v>
      </c>
    </row>
    <row r="2357" spans="1:16" x14ac:dyDescent="0.25">
      <c r="A2357" s="3">
        <v>2356</v>
      </c>
      <c r="B2357" s="3">
        <v>19</v>
      </c>
      <c r="C2357" s="3">
        <v>91</v>
      </c>
      <c r="D2357" s="22" t="s">
        <v>2543</v>
      </c>
      <c r="E2357" s="12" t="s">
        <v>18337</v>
      </c>
      <c r="F2357" s="12" t="s">
        <v>18338</v>
      </c>
      <c r="G2357" s="12" t="s">
        <v>18339</v>
      </c>
      <c r="H2357" s="12" t="s">
        <v>18339</v>
      </c>
      <c r="I2357" s="12" t="s">
        <v>18340</v>
      </c>
      <c r="J2357" t="s">
        <v>18341</v>
      </c>
      <c r="K2357" s="4">
        <v>16</v>
      </c>
      <c r="L2357" s="3">
        <v>4</v>
      </c>
      <c r="M2357" s="3">
        <v>531</v>
      </c>
      <c r="O2357" s="4">
        <v>16</v>
      </c>
      <c r="P2357" s="3">
        <v>531</v>
      </c>
    </row>
    <row r="2358" spans="1:16" x14ac:dyDescent="0.25">
      <c r="A2358" s="3">
        <v>2357</v>
      </c>
      <c r="B2358" s="3">
        <v>19</v>
      </c>
      <c r="C2358" s="3">
        <v>92</v>
      </c>
      <c r="D2358" s="22" t="s">
        <v>2544</v>
      </c>
      <c r="E2358" s="12" t="s">
        <v>18342</v>
      </c>
      <c r="F2358" s="12" t="s">
        <v>18343</v>
      </c>
      <c r="G2358" s="12" t="s">
        <v>18344</v>
      </c>
      <c r="H2358" s="12" t="s">
        <v>18344</v>
      </c>
      <c r="I2358" s="12" t="s">
        <v>18345</v>
      </c>
      <c r="J2358" t="s">
        <v>18346</v>
      </c>
      <c r="K2358" s="4">
        <v>24</v>
      </c>
      <c r="L2358" s="3">
        <v>6</v>
      </c>
      <c r="M2358" s="3">
        <v>3279</v>
      </c>
      <c r="O2358" s="4">
        <v>24</v>
      </c>
      <c r="P2358" s="3">
        <v>3279</v>
      </c>
    </row>
    <row r="2359" spans="1:16" x14ac:dyDescent="0.25">
      <c r="A2359" s="3">
        <v>2358</v>
      </c>
      <c r="B2359" s="3">
        <v>19</v>
      </c>
      <c r="C2359" s="3">
        <v>93</v>
      </c>
      <c r="D2359" s="22" t="s">
        <v>2545</v>
      </c>
      <c r="E2359" s="12" t="s">
        <v>18347</v>
      </c>
      <c r="F2359" s="12" t="s">
        <v>18348</v>
      </c>
      <c r="G2359" s="12" t="s">
        <v>18349</v>
      </c>
      <c r="H2359" s="12" t="s">
        <v>18349</v>
      </c>
      <c r="I2359" s="12" t="s">
        <v>18350</v>
      </c>
      <c r="J2359" t="s">
        <v>18351</v>
      </c>
      <c r="K2359" s="4">
        <v>37</v>
      </c>
      <c r="L2359" s="3">
        <v>10</v>
      </c>
      <c r="M2359" s="3">
        <v>2706</v>
      </c>
      <c r="O2359" s="4">
        <v>37</v>
      </c>
      <c r="P2359" s="3">
        <v>2706</v>
      </c>
    </row>
    <row r="2360" spans="1:16" x14ac:dyDescent="0.25">
      <c r="A2360" s="3">
        <v>2359</v>
      </c>
      <c r="B2360" s="3">
        <v>19</v>
      </c>
      <c r="C2360" s="3">
        <v>94</v>
      </c>
      <c r="D2360" s="22" t="s">
        <v>2546</v>
      </c>
      <c r="E2360" s="12" t="s">
        <v>18352</v>
      </c>
      <c r="F2360" s="12" t="s">
        <v>18352</v>
      </c>
      <c r="G2360" s="12" t="s">
        <v>18353</v>
      </c>
      <c r="H2360" s="12" t="s">
        <v>18353</v>
      </c>
      <c r="I2360" s="12" t="s">
        <v>18354</v>
      </c>
      <c r="J2360" t="s">
        <v>18355</v>
      </c>
      <c r="K2360" s="4">
        <v>17</v>
      </c>
      <c r="L2360" s="3">
        <v>4</v>
      </c>
      <c r="M2360" s="3">
        <v>488</v>
      </c>
      <c r="O2360" s="4">
        <v>17</v>
      </c>
      <c r="P2360" s="3">
        <v>488</v>
      </c>
    </row>
    <row r="2361" spans="1:16" x14ac:dyDescent="0.25">
      <c r="A2361" s="3">
        <v>2360</v>
      </c>
      <c r="B2361" s="3">
        <v>19</v>
      </c>
      <c r="C2361" s="3">
        <v>95</v>
      </c>
      <c r="D2361" s="22" t="s">
        <v>2547</v>
      </c>
      <c r="E2361" s="12" t="s">
        <v>18356</v>
      </c>
      <c r="F2361" s="12" t="s">
        <v>18357</v>
      </c>
      <c r="G2361" s="12" t="s">
        <v>18358</v>
      </c>
      <c r="H2361" s="12" t="s">
        <v>18358</v>
      </c>
      <c r="I2361" s="12" t="s">
        <v>18359</v>
      </c>
      <c r="J2361" t="s">
        <v>18360</v>
      </c>
      <c r="K2361" s="4">
        <v>23</v>
      </c>
      <c r="L2361" s="3">
        <v>5</v>
      </c>
      <c r="M2361" s="3">
        <v>1045</v>
      </c>
      <c r="O2361" s="4">
        <v>23</v>
      </c>
      <c r="P2361" s="3">
        <v>1045</v>
      </c>
    </row>
    <row r="2362" spans="1:16" x14ac:dyDescent="0.25">
      <c r="A2362" s="3">
        <v>2361</v>
      </c>
      <c r="B2362" s="3">
        <v>19</v>
      </c>
      <c r="C2362" s="3">
        <v>96</v>
      </c>
      <c r="D2362" s="22" t="s">
        <v>2548</v>
      </c>
      <c r="E2362" s="12" t="s">
        <v>18361</v>
      </c>
      <c r="F2362" s="12" t="s">
        <v>18362</v>
      </c>
      <c r="G2362" s="12" t="s">
        <v>18363</v>
      </c>
      <c r="H2362" s="12" t="s">
        <v>18363</v>
      </c>
      <c r="I2362" s="12" t="s">
        <v>18364</v>
      </c>
      <c r="J2362" t="s">
        <v>18365</v>
      </c>
      <c r="K2362" s="4">
        <v>42</v>
      </c>
      <c r="L2362" s="3">
        <v>9</v>
      </c>
      <c r="M2362" s="3">
        <v>2241</v>
      </c>
      <c r="O2362" s="4">
        <v>42</v>
      </c>
      <c r="P2362" s="3">
        <v>2241</v>
      </c>
    </row>
    <row r="2363" spans="1:16" x14ac:dyDescent="0.25">
      <c r="A2363" s="3">
        <v>2362</v>
      </c>
      <c r="B2363" s="3">
        <v>19</v>
      </c>
      <c r="C2363" s="3">
        <v>97</v>
      </c>
      <c r="D2363" s="22" t="s">
        <v>2549</v>
      </c>
      <c r="E2363" s="12" t="s">
        <v>18366</v>
      </c>
      <c r="F2363" s="12" t="s">
        <v>18367</v>
      </c>
      <c r="G2363" s="12" t="s">
        <v>18368</v>
      </c>
      <c r="H2363" s="12" t="s">
        <v>18368</v>
      </c>
      <c r="I2363" s="12" t="s">
        <v>18369</v>
      </c>
      <c r="J2363" t="s">
        <v>18370</v>
      </c>
      <c r="K2363" s="4">
        <v>44</v>
      </c>
      <c r="L2363" s="3">
        <v>10</v>
      </c>
      <c r="M2363" s="3">
        <v>3775</v>
      </c>
      <c r="O2363" s="4">
        <v>44</v>
      </c>
      <c r="P2363" s="3">
        <v>3775</v>
      </c>
    </row>
    <row r="2364" spans="1:16" x14ac:dyDescent="0.25">
      <c r="A2364" s="3">
        <v>2363</v>
      </c>
      <c r="B2364" s="3">
        <v>19</v>
      </c>
      <c r="C2364" s="3">
        <v>98</v>
      </c>
      <c r="D2364" s="22" t="s">
        <v>2550</v>
      </c>
      <c r="E2364" s="12" t="s">
        <v>18371</v>
      </c>
      <c r="F2364" s="12" t="s">
        <v>18372</v>
      </c>
      <c r="G2364" s="12" t="s">
        <v>18373</v>
      </c>
      <c r="H2364" s="12" t="s">
        <v>18373</v>
      </c>
      <c r="I2364" s="12" t="s">
        <v>18374</v>
      </c>
      <c r="J2364" t="s">
        <v>18375</v>
      </c>
      <c r="K2364" s="4">
        <v>46</v>
      </c>
      <c r="L2364" s="3">
        <v>14</v>
      </c>
      <c r="M2364" s="3">
        <v>2411</v>
      </c>
      <c r="O2364" s="4">
        <v>46</v>
      </c>
      <c r="P2364" s="3">
        <v>2411</v>
      </c>
    </row>
    <row r="2365" spans="1:16" x14ac:dyDescent="0.25">
      <c r="A2365" s="3">
        <v>2364</v>
      </c>
      <c r="B2365" s="3">
        <v>20</v>
      </c>
      <c r="C2365" s="3">
        <v>0</v>
      </c>
      <c r="D2365" s="22" t="s">
        <v>212</v>
      </c>
      <c r="E2365" s="12" t="s">
        <v>6550</v>
      </c>
      <c r="F2365" s="12" t="s">
        <v>6564</v>
      </c>
      <c r="G2365" s="12" t="s">
        <v>148</v>
      </c>
      <c r="H2365" s="12" t="s">
        <v>148</v>
      </c>
      <c r="I2365" s="12" t="s">
        <v>6565</v>
      </c>
      <c r="J2365" t="s">
        <v>6566</v>
      </c>
      <c r="K2365" s="4">
        <v>19</v>
      </c>
      <c r="L2365" s="3">
        <v>4</v>
      </c>
      <c r="M2365" s="3">
        <v>786</v>
      </c>
      <c r="O2365" s="4">
        <v>19</v>
      </c>
      <c r="P2365" s="3">
        <v>786</v>
      </c>
    </row>
    <row r="2366" spans="1:16" x14ac:dyDescent="0.25">
      <c r="A2366" s="3">
        <v>2365</v>
      </c>
      <c r="B2366" s="3">
        <v>20</v>
      </c>
      <c r="C2366" s="3">
        <v>1</v>
      </c>
      <c r="D2366" s="22" t="s">
        <v>118</v>
      </c>
      <c r="E2366" s="12" t="s">
        <v>18376</v>
      </c>
      <c r="F2366" s="12" t="s">
        <v>18376</v>
      </c>
      <c r="G2366" s="12" t="s">
        <v>18376</v>
      </c>
      <c r="H2366" s="12" t="s">
        <v>18376</v>
      </c>
      <c r="I2366" s="12" t="s">
        <v>18377</v>
      </c>
      <c r="J2366" t="s">
        <v>18378</v>
      </c>
      <c r="K2366" s="4">
        <v>2</v>
      </c>
      <c r="L2366" s="3">
        <v>1</v>
      </c>
      <c r="M2366" s="3">
        <v>14</v>
      </c>
      <c r="O2366" s="4">
        <v>2</v>
      </c>
      <c r="P2366" s="3">
        <v>14</v>
      </c>
    </row>
    <row r="2367" spans="1:16" x14ac:dyDescent="0.25">
      <c r="A2367" s="3">
        <v>2366</v>
      </c>
      <c r="B2367" s="3">
        <v>20</v>
      </c>
      <c r="C2367" s="3">
        <v>2</v>
      </c>
      <c r="D2367" s="22" t="s">
        <v>2551</v>
      </c>
      <c r="E2367" s="12" t="s">
        <v>18379</v>
      </c>
      <c r="F2367" s="12" t="s">
        <v>18380</v>
      </c>
      <c r="G2367" s="12" t="s">
        <v>18381</v>
      </c>
      <c r="H2367" s="12" t="s">
        <v>18381</v>
      </c>
      <c r="I2367" s="12" t="s">
        <v>18382</v>
      </c>
      <c r="J2367" t="s">
        <v>18383</v>
      </c>
      <c r="K2367" s="4">
        <v>24</v>
      </c>
      <c r="L2367" s="3">
        <v>5</v>
      </c>
      <c r="M2367" s="3">
        <v>1533</v>
      </c>
      <c r="O2367" s="4">
        <v>24</v>
      </c>
      <c r="P2367" s="3">
        <v>1533</v>
      </c>
    </row>
    <row r="2368" spans="1:16" x14ac:dyDescent="0.25">
      <c r="A2368" s="3">
        <v>2367</v>
      </c>
      <c r="B2368" s="3">
        <v>20</v>
      </c>
      <c r="C2368" s="3">
        <v>3</v>
      </c>
      <c r="D2368" s="22" t="s">
        <v>2552</v>
      </c>
      <c r="E2368" s="12" t="s">
        <v>18384</v>
      </c>
      <c r="F2368" s="12" t="s">
        <v>18384</v>
      </c>
      <c r="G2368" s="12" t="s">
        <v>18385</v>
      </c>
      <c r="H2368" s="12" t="s">
        <v>18385</v>
      </c>
      <c r="I2368" s="12" t="s">
        <v>18386</v>
      </c>
      <c r="J2368" t="s">
        <v>18387</v>
      </c>
      <c r="K2368" s="4">
        <v>15</v>
      </c>
      <c r="L2368" s="3">
        <v>4</v>
      </c>
      <c r="M2368" s="3">
        <v>2397</v>
      </c>
      <c r="O2368" s="4">
        <v>15</v>
      </c>
      <c r="P2368" s="3">
        <v>2397</v>
      </c>
    </row>
    <row r="2369" spans="1:16" x14ac:dyDescent="0.25">
      <c r="A2369" s="3">
        <v>2368</v>
      </c>
      <c r="B2369" s="3">
        <v>20</v>
      </c>
      <c r="C2369" s="3">
        <v>4</v>
      </c>
      <c r="D2369" s="22" t="s">
        <v>2553</v>
      </c>
      <c r="E2369" s="12" t="s">
        <v>18388</v>
      </c>
      <c r="F2369" s="12" t="s">
        <v>18389</v>
      </c>
      <c r="G2369" s="12" t="s">
        <v>18390</v>
      </c>
      <c r="H2369" s="12" t="s">
        <v>18390</v>
      </c>
      <c r="I2369" s="12" t="s">
        <v>18391</v>
      </c>
      <c r="J2369" t="s">
        <v>18392</v>
      </c>
      <c r="K2369" s="4">
        <v>29</v>
      </c>
      <c r="L2369" s="3">
        <v>6</v>
      </c>
      <c r="M2369" s="3">
        <v>3074</v>
      </c>
      <c r="O2369" s="4">
        <v>29</v>
      </c>
      <c r="P2369" s="3">
        <v>3074</v>
      </c>
    </row>
    <row r="2370" spans="1:16" x14ac:dyDescent="0.25">
      <c r="A2370" s="3">
        <v>2369</v>
      </c>
      <c r="B2370" s="3">
        <v>20</v>
      </c>
      <c r="C2370" s="3">
        <v>5</v>
      </c>
      <c r="D2370" s="22" t="s">
        <v>2554</v>
      </c>
      <c r="E2370" s="12" t="s">
        <v>18393</v>
      </c>
      <c r="F2370" s="12" t="s">
        <v>18394</v>
      </c>
      <c r="G2370" s="12" t="s">
        <v>18395</v>
      </c>
      <c r="H2370" s="12" t="s">
        <v>18395</v>
      </c>
      <c r="I2370" s="12" t="s">
        <v>18396</v>
      </c>
      <c r="J2370" t="s">
        <v>18397</v>
      </c>
      <c r="K2370" s="4">
        <v>19</v>
      </c>
      <c r="L2370" s="3">
        <v>4</v>
      </c>
      <c r="M2370" s="3">
        <v>1517</v>
      </c>
      <c r="O2370" s="4">
        <v>19</v>
      </c>
      <c r="P2370" s="3">
        <v>1517</v>
      </c>
    </row>
    <row r="2371" spans="1:16" x14ac:dyDescent="0.25">
      <c r="A2371" s="3">
        <v>2370</v>
      </c>
      <c r="B2371" s="3">
        <v>20</v>
      </c>
      <c r="C2371" s="3">
        <v>6</v>
      </c>
      <c r="D2371" s="22" t="s">
        <v>2555</v>
      </c>
      <c r="E2371" s="12" t="s">
        <v>18398</v>
      </c>
      <c r="F2371" s="12" t="s">
        <v>18399</v>
      </c>
      <c r="G2371" s="12" t="s">
        <v>18400</v>
      </c>
      <c r="H2371" s="12" t="s">
        <v>18400</v>
      </c>
      <c r="I2371" s="12" t="s">
        <v>18401</v>
      </c>
      <c r="J2371" t="s">
        <v>18402</v>
      </c>
      <c r="K2371" s="4">
        <v>42</v>
      </c>
      <c r="L2371" s="3">
        <v>12</v>
      </c>
      <c r="M2371" s="3">
        <v>3623</v>
      </c>
      <c r="O2371" s="4">
        <v>42</v>
      </c>
      <c r="P2371" s="3">
        <v>3623</v>
      </c>
    </row>
    <row r="2372" spans="1:16" x14ac:dyDescent="0.25">
      <c r="A2372" s="3">
        <v>2371</v>
      </c>
      <c r="B2372" s="3">
        <v>20</v>
      </c>
      <c r="C2372" s="3">
        <v>7</v>
      </c>
      <c r="D2372" s="22" t="s">
        <v>2556</v>
      </c>
      <c r="E2372" s="12" t="s">
        <v>18403</v>
      </c>
      <c r="F2372" s="12" t="s">
        <v>18404</v>
      </c>
      <c r="G2372" s="12" t="s">
        <v>18405</v>
      </c>
      <c r="H2372" s="12" t="s">
        <v>18405</v>
      </c>
      <c r="I2372" s="12" t="s">
        <v>18406</v>
      </c>
      <c r="J2372" t="s">
        <v>18407</v>
      </c>
      <c r="K2372" s="4">
        <v>30</v>
      </c>
      <c r="L2372" s="3">
        <v>7</v>
      </c>
      <c r="M2372" s="3">
        <v>2108</v>
      </c>
      <c r="O2372" s="4">
        <v>30</v>
      </c>
      <c r="P2372" s="3">
        <v>2108</v>
      </c>
    </row>
    <row r="2373" spans="1:16" x14ac:dyDescent="0.25">
      <c r="A2373" s="3">
        <v>2372</v>
      </c>
      <c r="B2373" s="3">
        <v>20</v>
      </c>
      <c r="C2373" s="3">
        <v>8</v>
      </c>
      <c r="D2373" s="22" t="s">
        <v>2557</v>
      </c>
      <c r="E2373" s="12" t="s">
        <v>18408</v>
      </c>
      <c r="F2373" s="12" t="s">
        <v>18409</v>
      </c>
      <c r="G2373" s="12" t="s">
        <v>18410</v>
      </c>
      <c r="H2373" s="12" t="s">
        <v>18410</v>
      </c>
      <c r="I2373" s="12" t="s">
        <v>18411</v>
      </c>
      <c r="J2373" t="s">
        <v>18412</v>
      </c>
      <c r="K2373" s="4">
        <v>29</v>
      </c>
      <c r="L2373" s="3">
        <v>8</v>
      </c>
      <c r="M2373" s="3">
        <v>504</v>
      </c>
      <c r="O2373" s="4">
        <v>29</v>
      </c>
      <c r="P2373" s="3">
        <v>504</v>
      </c>
    </row>
    <row r="2374" spans="1:16" x14ac:dyDescent="0.25">
      <c r="A2374" s="3">
        <v>2373</v>
      </c>
      <c r="B2374" s="3">
        <v>20</v>
      </c>
      <c r="C2374" s="3">
        <v>9</v>
      </c>
      <c r="D2374" s="22" t="s">
        <v>2558</v>
      </c>
      <c r="E2374" s="12" t="s">
        <v>18413</v>
      </c>
      <c r="F2374" s="12" t="s">
        <v>18413</v>
      </c>
      <c r="G2374" s="12" t="s">
        <v>18414</v>
      </c>
      <c r="H2374" s="12" t="s">
        <v>18414</v>
      </c>
      <c r="I2374" s="12" t="s">
        <v>18415</v>
      </c>
      <c r="J2374" t="s">
        <v>18416</v>
      </c>
      <c r="K2374" s="4">
        <v>15</v>
      </c>
      <c r="L2374" s="3">
        <v>4</v>
      </c>
      <c r="M2374" s="3">
        <v>1110</v>
      </c>
      <c r="O2374" s="4">
        <v>15</v>
      </c>
      <c r="P2374" s="3">
        <v>1110</v>
      </c>
    </row>
    <row r="2375" spans="1:16" x14ac:dyDescent="0.25">
      <c r="A2375" s="3">
        <v>2374</v>
      </c>
      <c r="B2375" s="3">
        <v>20</v>
      </c>
      <c r="C2375" s="3">
        <v>10</v>
      </c>
      <c r="D2375" s="22" t="s">
        <v>2559</v>
      </c>
      <c r="E2375" s="12" t="s">
        <v>18417</v>
      </c>
      <c r="F2375" s="12" t="s">
        <v>18418</v>
      </c>
      <c r="G2375" s="12" t="s">
        <v>18419</v>
      </c>
      <c r="H2375" s="12" t="s">
        <v>18419</v>
      </c>
      <c r="I2375" s="12" t="s">
        <v>18420</v>
      </c>
      <c r="J2375" t="s">
        <v>18421</v>
      </c>
      <c r="K2375" s="4">
        <v>70</v>
      </c>
      <c r="L2375" s="3">
        <v>18</v>
      </c>
      <c r="M2375" s="3">
        <v>4128</v>
      </c>
      <c r="O2375" s="4">
        <v>70</v>
      </c>
      <c r="P2375" s="3">
        <v>4128</v>
      </c>
    </row>
    <row r="2376" spans="1:16" x14ac:dyDescent="0.25">
      <c r="A2376" s="3">
        <v>2375</v>
      </c>
      <c r="B2376" s="3">
        <v>20</v>
      </c>
      <c r="C2376" s="3">
        <v>11</v>
      </c>
      <c r="D2376" s="22" t="s">
        <v>2560</v>
      </c>
      <c r="E2376" s="12" t="s">
        <v>18422</v>
      </c>
      <c r="F2376" s="12" t="s">
        <v>18422</v>
      </c>
      <c r="G2376" s="12" t="s">
        <v>18423</v>
      </c>
      <c r="H2376" s="12" t="s">
        <v>18423</v>
      </c>
      <c r="I2376" s="12" t="s">
        <v>18424</v>
      </c>
      <c r="J2376" t="s">
        <v>18425</v>
      </c>
      <c r="K2376" s="4">
        <v>18</v>
      </c>
      <c r="L2376" s="3">
        <v>4</v>
      </c>
      <c r="M2376" s="3">
        <v>764</v>
      </c>
      <c r="O2376" s="4">
        <v>18</v>
      </c>
      <c r="P2376" s="3">
        <v>764</v>
      </c>
    </row>
    <row r="2377" spans="1:16" x14ac:dyDescent="0.25">
      <c r="A2377" s="3">
        <v>2376</v>
      </c>
      <c r="B2377" s="3">
        <v>20</v>
      </c>
      <c r="C2377" s="3">
        <v>12</v>
      </c>
      <c r="D2377" s="22" t="s">
        <v>2561</v>
      </c>
      <c r="E2377" s="12" t="s">
        <v>18426</v>
      </c>
      <c r="F2377" s="12" t="s">
        <v>18427</v>
      </c>
      <c r="G2377" s="12" t="s">
        <v>18428</v>
      </c>
      <c r="H2377" s="12" t="s">
        <v>18428</v>
      </c>
      <c r="I2377" s="12" t="s">
        <v>18429</v>
      </c>
      <c r="J2377" t="s">
        <v>18430</v>
      </c>
      <c r="K2377" s="4">
        <v>37</v>
      </c>
      <c r="L2377" s="3">
        <v>9</v>
      </c>
      <c r="M2377" s="3">
        <v>1671</v>
      </c>
      <c r="O2377" s="4">
        <v>37</v>
      </c>
      <c r="P2377" s="3">
        <v>1671</v>
      </c>
    </row>
    <row r="2378" spans="1:16" x14ac:dyDescent="0.25">
      <c r="A2378" s="3">
        <v>2377</v>
      </c>
      <c r="B2378" s="3">
        <v>20</v>
      </c>
      <c r="C2378" s="3">
        <v>13</v>
      </c>
      <c r="D2378" s="22" t="s">
        <v>2562</v>
      </c>
      <c r="E2378" s="12" t="s">
        <v>18431</v>
      </c>
      <c r="F2378" s="12" t="s">
        <v>18432</v>
      </c>
      <c r="G2378" s="12" t="s">
        <v>18433</v>
      </c>
      <c r="H2378" s="12" t="s">
        <v>18433</v>
      </c>
      <c r="I2378" s="12" t="s">
        <v>18434</v>
      </c>
      <c r="J2378" t="s">
        <v>18435</v>
      </c>
      <c r="K2378" s="4">
        <v>23</v>
      </c>
      <c r="L2378" s="3">
        <v>5</v>
      </c>
      <c r="M2378" s="3">
        <v>2435</v>
      </c>
      <c r="O2378" s="4">
        <v>23</v>
      </c>
      <c r="P2378" s="3">
        <v>2435</v>
      </c>
    </row>
    <row r="2379" spans="1:16" x14ac:dyDescent="0.25">
      <c r="A2379" s="3">
        <v>2378</v>
      </c>
      <c r="B2379" s="3">
        <v>20</v>
      </c>
      <c r="C2379" s="3">
        <v>14</v>
      </c>
      <c r="D2379" s="22" t="s">
        <v>2563</v>
      </c>
      <c r="E2379" s="12" t="s">
        <v>18436</v>
      </c>
      <c r="F2379" s="12" t="s">
        <v>18437</v>
      </c>
      <c r="G2379" s="12" t="s">
        <v>18438</v>
      </c>
      <c r="H2379" s="12" t="s">
        <v>18438</v>
      </c>
      <c r="I2379" s="12" t="s">
        <v>18439</v>
      </c>
      <c r="J2379" t="s">
        <v>18440</v>
      </c>
      <c r="K2379" s="4">
        <v>44</v>
      </c>
      <c r="L2379" s="3">
        <v>11</v>
      </c>
      <c r="M2379" s="3">
        <v>1866</v>
      </c>
      <c r="O2379" s="4">
        <v>44</v>
      </c>
      <c r="P2379" s="3">
        <v>1866</v>
      </c>
    </row>
    <row r="2380" spans="1:16" x14ac:dyDescent="0.25">
      <c r="A2380" s="3">
        <v>2379</v>
      </c>
      <c r="B2380" s="3">
        <v>20</v>
      </c>
      <c r="C2380" s="3">
        <v>15</v>
      </c>
      <c r="D2380" s="22" t="s">
        <v>2564</v>
      </c>
      <c r="E2380" s="12" t="s">
        <v>18441</v>
      </c>
      <c r="F2380" s="12" t="s">
        <v>18442</v>
      </c>
      <c r="G2380" s="12" t="s">
        <v>18443</v>
      </c>
      <c r="H2380" s="12" t="s">
        <v>18443</v>
      </c>
      <c r="I2380" s="12" t="s">
        <v>18444</v>
      </c>
      <c r="J2380" t="s">
        <v>18445</v>
      </c>
      <c r="K2380" s="4">
        <v>40</v>
      </c>
      <c r="L2380" s="3">
        <v>10</v>
      </c>
      <c r="M2380" s="3">
        <v>2631</v>
      </c>
      <c r="O2380" s="4">
        <v>40</v>
      </c>
      <c r="P2380" s="3">
        <v>2631</v>
      </c>
    </row>
    <row r="2381" spans="1:16" x14ac:dyDescent="0.25">
      <c r="A2381" s="3">
        <v>2380</v>
      </c>
      <c r="B2381" s="3">
        <v>20</v>
      </c>
      <c r="C2381" s="3">
        <v>16</v>
      </c>
      <c r="D2381" s="22" t="s">
        <v>2565</v>
      </c>
      <c r="E2381" s="12" t="s">
        <v>18446</v>
      </c>
      <c r="F2381" s="12" t="s">
        <v>18447</v>
      </c>
      <c r="G2381" s="12" t="s">
        <v>18448</v>
      </c>
      <c r="H2381" s="12" t="s">
        <v>18448</v>
      </c>
      <c r="I2381" s="12" t="s">
        <v>18449</v>
      </c>
      <c r="J2381" t="s">
        <v>18450</v>
      </c>
      <c r="K2381" s="4">
        <v>37</v>
      </c>
      <c r="L2381" s="3">
        <v>10</v>
      </c>
      <c r="M2381" s="3">
        <v>1845</v>
      </c>
      <c r="O2381" s="4">
        <v>37</v>
      </c>
      <c r="P2381" s="3">
        <v>1845</v>
      </c>
    </row>
    <row r="2382" spans="1:16" x14ac:dyDescent="0.25">
      <c r="A2382" s="3">
        <v>2381</v>
      </c>
      <c r="B2382" s="3">
        <v>20</v>
      </c>
      <c r="C2382" s="3">
        <v>17</v>
      </c>
      <c r="D2382" s="22" t="s">
        <v>2566</v>
      </c>
      <c r="E2382" s="12" t="s">
        <v>18451</v>
      </c>
      <c r="F2382" s="12" t="s">
        <v>18451</v>
      </c>
      <c r="G2382" s="12" t="s">
        <v>18452</v>
      </c>
      <c r="H2382" s="12" t="s">
        <v>18452</v>
      </c>
      <c r="I2382" s="12" t="s">
        <v>18453</v>
      </c>
      <c r="J2382" t="s">
        <v>18454</v>
      </c>
      <c r="K2382" s="4">
        <v>17</v>
      </c>
      <c r="L2382" s="3">
        <v>4</v>
      </c>
      <c r="M2382" s="3">
        <v>755</v>
      </c>
      <c r="O2382" s="4">
        <v>17</v>
      </c>
      <c r="P2382" s="3">
        <v>755</v>
      </c>
    </row>
    <row r="2383" spans="1:16" x14ac:dyDescent="0.25">
      <c r="A2383" s="3">
        <v>2382</v>
      </c>
      <c r="B2383" s="3">
        <v>20</v>
      </c>
      <c r="C2383" s="3">
        <v>18</v>
      </c>
      <c r="D2383" s="22" t="s">
        <v>2567</v>
      </c>
      <c r="E2383" s="12" t="s">
        <v>18455</v>
      </c>
      <c r="F2383" s="12" t="s">
        <v>18456</v>
      </c>
      <c r="G2383" s="12" t="s">
        <v>18457</v>
      </c>
      <c r="H2383" s="12" t="s">
        <v>18458</v>
      </c>
      <c r="I2383" s="12" t="s">
        <v>18459</v>
      </c>
      <c r="J2383" t="s">
        <v>18460</v>
      </c>
      <c r="K2383" s="4">
        <v>50</v>
      </c>
      <c r="L2383" s="3">
        <v>13</v>
      </c>
      <c r="M2383" s="3">
        <v>3594</v>
      </c>
      <c r="O2383" s="4">
        <v>50</v>
      </c>
      <c r="P2383" s="3">
        <v>3594</v>
      </c>
    </row>
    <row r="2384" spans="1:16" x14ac:dyDescent="0.25">
      <c r="A2384" s="3">
        <v>2383</v>
      </c>
      <c r="B2384" s="3">
        <v>20</v>
      </c>
      <c r="C2384" s="3">
        <v>19</v>
      </c>
      <c r="D2384" s="22" t="s">
        <v>2568</v>
      </c>
      <c r="E2384" s="12" t="s">
        <v>18461</v>
      </c>
      <c r="F2384" s="12" t="s">
        <v>18461</v>
      </c>
      <c r="G2384" s="12" t="s">
        <v>18462</v>
      </c>
      <c r="H2384" s="12" t="s">
        <v>18462</v>
      </c>
      <c r="I2384" s="12" t="s">
        <v>18463</v>
      </c>
      <c r="J2384" t="s">
        <v>18464</v>
      </c>
      <c r="K2384" s="4">
        <v>13</v>
      </c>
      <c r="L2384" s="3">
        <v>3</v>
      </c>
      <c r="M2384" s="3">
        <v>394</v>
      </c>
      <c r="O2384" s="4">
        <v>13</v>
      </c>
      <c r="P2384" s="3">
        <v>394</v>
      </c>
    </row>
    <row r="2385" spans="1:16" x14ac:dyDescent="0.25">
      <c r="A2385" s="3">
        <v>2384</v>
      </c>
      <c r="B2385" s="3">
        <v>20</v>
      </c>
      <c r="C2385" s="3">
        <v>20</v>
      </c>
      <c r="D2385" s="22" t="s">
        <v>2569</v>
      </c>
      <c r="E2385" s="12" t="s">
        <v>18465</v>
      </c>
      <c r="F2385" s="12" t="s">
        <v>18465</v>
      </c>
      <c r="G2385" s="12" t="s">
        <v>18466</v>
      </c>
      <c r="H2385" s="12" t="s">
        <v>18466</v>
      </c>
      <c r="I2385" s="12" t="s">
        <v>18467</v>
      </c>
      <c r="J2385" t="s">
        <v>18468</v>
      </c>
      <c r="K2385" s="4">
        <v>20</v>
      </c>
      <c r="L2385" s="3">
        <v>5</v>
      </c>
      <c r="M2385" s="3">
        <v>1587</v>
      </c>
      <c r="O2385" s="4">
        <v>20</v>
      </c>
      <c r="P2385" s="3">
        <v>1587</v>
      </c>
    </row>
    <row r="2386" spans="1:16" x14ac:dyDescent="0.25">
      <c r="A2386" s="3">
        <v>2385</v>
      </c>
      <c r="B2386" s="3">
        <v>20</v>
      </c>
      <c r="C2386" s="3">
        <v>21</v>
      </c>
      <c r="D2386" s="22" t="s">
        <v>2570</v>
      </c>
      <c r="E2386" s="12" t="s">
        <v>18469</v>
      </c>
      <c r="F2386" s="12" t="s">
        <v>18470</v>
      </c>
      <c r="G2386" s="12" t="s">
        <v>18471</v>
      </c>
      <c r="H2386" s="12" t="s">
        <v>18471</v>
      </c>
      <c r="I2386" s="12" t="s">
        <v>18472</v>
      </c>
      <c r="J2386" t="s">
        <v>18473</v>
      </c>
      <c r="K2386" s="4">
        <v>32</v>
      </c>
      <c r="L2386" s="3">
        <v>7</v>
      </c>
      <c r="M2386" s="3">
        <v>3508</v>
      </c>
      <c r="O2386" s="4">
        <v>32</v>
      </c>
      <c r="P2386" s="3">
        <v>3508</v>
      </c>
    </row>
    <row r="2387" spans="1:16" x14ac:dyDescent="0.25">
      <c r="A2387" s="3">
        <v>2386</v>
      </c>
      <c r="B2387" s="3">
        <v>20</v>
      </c>
      <c r="C2387" s="3">
        <v>22</v>
      </c>
      <c r="D2387" s="22" t="s">
        <v>2571</v>
      </c>
      <c r="E2387" s="12" t="s">
        <v>18474</v>
      </c>
      <c r="F2387" s="12" t="s">
        <v>18475</v>
      </c>
      <c r="G2387" s="12" t="s">
        <v>18476</v>
      </c>
      <c r="H2387" s="12" t="s">
        <v>18476</v>
      </c>
      <c r="I2387" s="12" t="s">
        <v>18477</v>
      </c>
      <c r="J2387" t="s">
        <v>18478</v>
      </c>
      <c r="K2387" s="4">
        <v>41</v>
      </c>
      <c r="L2387" s="3">
        <v>11</v>
      </c>
      <c r="M2387" s="3">
        <v>5256</v>
      </c>
      <c r="O2387" s="4">
        <v>41</v>
      </c>
      <c r="P2387" s="3">
        <v>5256</v>
      </c>
    </row>
    <row r="2388" spans="1:16" x14ac:dyDescent="0.25">
      <c r="A2388" s="3">
        <v>2387</v>
      </c>
      <c r="B2388" s="3">
        <v>20</v>
      </c>
      <c r="C2388" s="3">
        <v>23</v>
      </c>
      <c r="D2388" s="22" t="s">
        <v>2572</v>
      </c>
      <c r="E2388" s="12" t="s">
        <v>18479</v>
      </c>
      <c r="F2388" s="12" t="s">
        <v>18480</v>
      </c>
      <c r="G2388" s="12" t="s">
        <v>18481</v>
      </c>
      <c r="H2388" s="12" t="s">
        <v>18481</v>
      </c>
      <c r="I2388" s="12" t="s">
        <v>18482</v>
      </c>
      <c r="J2388" t="s">
        <v>18483</v>
      </c>
      <c r="K2388" s="4">
        <v>19</v>
      </c>
      <c r="L2388" s="3">
        <v>4</v>
      </c>
      <c r="M2388" s="3">
        <v>1126</v>
      </c>
      <c r="O2388" s="4">
        <v>19</v>
      </c>
      <c r="P2388" s="3">
        <v>1126</v>
      </c>
    </row>
    <row r="2389" spans="1:16" x14ac:dyDescent="0.25">
      <c r="A2389" s="3">
        <v>2388</v>
      </c>
      <c r="B2389" s="3">
        <v>20</v>
      </c>
      <c r="C2389" s="3">
        <v>24</v>
      </c>
      <c r="D2389" s="22" t="s">
        <v>2573</v>
      </c>
      <c r="E2389" s="12" t="s">
        <v>18484</v>
      </c>
      <c r="F2389" s="12" t="s">
        <v>18485</v>
      </c>
      <c r="G2389" s="12" t="s">
        <v>18486</v>
      </c>
      <c r="H2389" s="12" t="s">
        <v>18486</v>
      </c>
      <c r="I2389" s="12" t="s">
        <v>18487</v>
      </c>
      <c r="J2389" t="s">
        <v>18488</v>
      </c>
      <c r="K2389" s="4">
        <v>18</v>
      </c>
      <c r="L2389" s="3">
        <v>5</v>
      </c>
      <c r="M2389" s="3">
        <v>2230</v>
      </c>
      <c r="O2389" s="4">
        <v>18</v>
      </c>
      <c r="P2389" s="3">
        <v>2230</v>
      </c>
    </row>
    <row r="2390" spans="1:16" x14ac:dyDescent="0.25">
      <c r="A2390" s="3">
        <v>2389</v>
      </c>
      <c r="B2390" s="3">
        <v>20</v>
      </c>
      <c r="C2390" s="3">
        <v>25</v>
      </c>
      <c r="D2390" s="22" t="s">
        <v>2574</v>
      </c>
      <c r="E2390" s="12" t="s">
        <v>18489</v>
      </c>
      <c r="F2390" s="12" t="s">
        <v>18490</v>
      </c>
      <c r="G2390" s="12" t="s">
        <v>18491</v>
      </c>
      <c r="H2390" s="12" t="s">
        <v>18491</v>
      </c>
      <c r="I2390" s="12" t="s">
        <v>18492</v>
      </c>
      <c r="J2390" t="s">
        <v>18493</v>
      </c>
      <c r="K2390" s="4">
        <v>15</v>
      </c>
      <c r="L2390" s="3">
        <v>5</v>
      </c>
      <c r="M2390" s="3">
        <v>1186</v>
      </c>
      <c r="O2390" s="4">
        <v>15</v>
      </c>
      <c r="P2390" s="3">
        <v>1186</v>
      </c>
    </row>
    <row r="2391" spans="1:16" x14ac:dyDescent="0.25">
      <c r="A2391" s="3">
        <v>2390</v>
      </c>
      <c r="B2391" s="3">
        <v>20</v>
      </c>
      <c r="C2391" s="3">
        <v>26</v>
      </c>
      <c r="D2391" s="22" t="s">
        <v>2575</v>
      </c>
      <c r="E2391" s="12" t="s">
        <v>18494</v>
      </c>
      <c r="F2391" s="12" t="s">
        <v>18494</v>
      </c>
      <c r="G2391" s="12" t="s">
        <v>18495</v>
      </c>
      <c r="H2391" s="12" t="s">
        <v>18495</v>
      </c>
      <c r="I2391" s="12" t="s">
        <v>18496</v>
      </c>
      <c r="J2391" t="s">
        <v>18497</v>
      </c>
      <c r="K2391" s="4">
        <v>10</v>
      </c>
      <c r="L2391" s="3">
        <v>3</v>
      </c>
      <c r="M2391" s="3">
        <v>567</v>
      </c>
      <c r="O2391" s="4">
        <v>10</v>
      </c>
      <c r="P2391" s="3">
        <v>567</v>
      </c>
    </row>
    <row r="2392" spans="1:16" x14ac:dyDescent="0.25">
      <c r="A2392" s="3">
        <v>2391</v>
      </c>
      <c r="B2392" s="3">
        <v>20</v>
      </c>
      <c r="C2392" s="3">
        <v>27</v>
      </c>
      <c r="D2392" s="22" t="s">
        <v>2576</v>
      </c>
      <c r="E2392" s="12" t="s">
        <v>18498</v>
      </c>
      <c r="F2392" s="12" t="s">
        <v>18499</v>
      </c>
      <c r="G2392" s="12" t="s">
        <v>18500</v>
      </c>
      <c r="H2392" s="12" t="s">
        <v>18500</v>
      </c>
      <c r="I2392" s="12" t="s">
        <v>18501</v>
      </c>
      <c r="J2392" t="s">
        <v>18502</v>
      </c>
      <c r="K2392" s="4">
        <v>16</v>
      </c>
      <c r="L2392" s="3">
        <v>4</v>
      </c>
      <c r="M2392" s="3">
        <v>495</v>
      </c>
      <c r="O2392" s="4">
        <v>16</v>
      </c>
      <c r="P2392" s="3">
        <v>495</v>
      </c>
    </row>
    <row r="2393" spans="1:16" x14ac:dyDescent="0.25">
      <c r="A2393" s="3">
        <v>2392</v>
      </c>
      <c r="B2393" s="3">
        <v>20</v>
      </c>
      <c r="C2393" s="3">
        <v>28</v>
      </c>
      <c r="D2393" s="22" t="s">
        <v>2577</v>
      </c>
      <c r="E2393" s="12" t="s">
        <v>18503</v>
      </c>
      <c r="F2393" s="12" t="s">
        <v>18504</v>
      </c>
      <c r="G2393" s="12" t="s">
        <v>18505</v>
      </c>
      <c r="H2393" s="12" t="s">
        <v>18505</v>
      </c>
      <c r="I2393" s="12" t="s">
        <v>18506</v>
      </c>
      <c r="J2393" t="s">
        <v>18507</v>
      </c>
      <c r="K2393" s="4">
        <v>10</v>
      </c>
      <c r="L2393" s="3">
        <v>2</v>
      </c>
      <c r="M2393" s="3">
        <v>348</v>
      </c>
      <c r="O2393" s="4">
        <v>10</v>
      </c>
      <c r="P2393" s="3">
        <v>348</v>
      </c>
    </row>
    <row r="2394" spans="1:16" x14ac:dyDescent="0.25">
      <c r="A2394" s="3">
        <v>2393</v>
      </c>
      <c r="B2394" s="3">
        <v>20</v>
      </c>
      <c r="C2394" s="3">
        <v>29</v>
      </c>
      <c r="D2394" s="22" t="s">
        <v>2578</v>
      </c>
      <c r="E2394" s="12" t="s">
        <v>18508</v>
      </c>
      <c r="F2394" s="12" t="s">
        <v>18509</v>
      </c>
      <c r="G2394" s="12" t="s">
        <v>18510</v>
      </c>
      <c r="H2394" s="12" t="s">
        <v>18510</v>
      </c>
      <c r="I2394" s="12" t="s">
        <v>18511</v>
      </c>
      <c r="J2394" t="s">
        <v>18512</v>
      </c>
      <c r="K2394" s="4">
        <v>18</v>
      </c>
      <c r="L2394" s="3">
        <v>5</v>
      </c>
      <c r="M2394" s="3">
        <v>510</v>
      </c>
      <c r="O2394" s="4">
        <v>18</v>
      </c>
      <c r="P2394" s="3">
        <v>510</v>
      </c>
    </row>
    <row r="2395" spans="1:16" x14ac:dyDescent="0.25">
      <c r="A2395" s="3">
        <v>2394</v>
      </c>
      <c r="B2395" s="3">
        <v>20</v>
      </c>
      <c r="C2395" s="3">
        <v>30</v>
      </c>
      <c r="D2395" s="22" t="s">
        <v>2579</v>
      </c>
      <c r="E2395" s="12" t="s">
        <v>18513</v>
      </c>
      <c r="F2395" s="12" t="s">
        <v>18513</v>
      </c>
      <c r="G2395" s="12" t="s">
        <v>18514</v>
      </c>
      <c r="H2395" s="12" t="s">
        <v>18514</v>
      </c>
      <c r="I2395" s="12" t="s">
        <v>18515</v>
      </c>
      <c r="J2395" t="s">
        <v>18516</v>
      </c>
      <c r="K2395" s="4">
        <v>7</v>
      </c>
      <c r="L2395" s="3">
        <v>2</v>
      </c>
      <c r="M2395" s="3">
        <v>872</v>
      </c>
      <c r="O2395" s="4">
        <v>7</v>
      </c>
      <c r="P2395" s="3">
        <v>872</v>
      </c>
    </row>
    <row r="2396" spans="1:16" x14ac:dyDescent="0.25">
      <c r="A2396" s="3">
        <v>2395</v>
      </c>
      <c r="B2396" s="3">
        <v>20</v>
      </c>
      <c r="C2396" s="3">
        <v>31</v>
      </c>
      <c r="D2396" s="22" t="s">
        <v>2580</v>
      </c>
      <c r="E2396" s="12" t="s">
        <v>18517</v>
      </c>
      <c r="F2396" s="12" t="s">
        <v>18518</v>
      </c>
      <c r="G2396" s="12" t="s">
        <v>18519</v>
      </c>
      <c r="H2396" s="12" t="s">
        <v>18519</v>
      </c>
      <c r="I2396" s="12" t="s">
        <v>18520</v>
      </c>
      <c r="J2396" t="s">
        <v>18521</v>
      </c>
      <c r="K2396" s="4">
        <v>10</v>
      </c>
      <c r="L2396" s="3">
        <v>3</v>
      </c>
      <c r="M2396" s="3">
        <v>534</v>
      </c>
      <c r="O2396" s="4">
        <v>10</v>
      </c>
      <c r="P2396" s="3">
        <v>534</v>
      </c>
    </row>
    <row r="2397" spans="1:16" x14ac:dyDescent="0.25">
      <c r="A2397" s="3">
        <v>2396</v>
      </c>
      <c r="B2397" s="3">
        <v>20</v>
      </c>
      <c r="C2397" s="3">
        <v>32</v>
      </c>
      <c r="D2397" s="22" t="s">
        <v>2581</v>
      </c>
      <c r="E2397" s="12" t="s">
        <v>18522</v>
      </c>
      <c r="F2397" s="12" t="s">
        <v>18522</v>
      </c>
      <c r="G2397" s="12" t="s">
        <v>18523</v>
      </c>
      <c r="H2397" s="12" t="s">
        <v>18523</v>
      </c>
      <c r="I2397" s="12" t="s">
        <v>18524</v>
      </c>
      <c r="J2397" t="s">
        <v>18525</v>
      </c>
      <c r="K2397" s="4">
        <v>12</v>
      </c>
      <c r="L2397" s="3">
        <v>3</v>
      </c>
      <c r="M2397" s="3">
        <v>873</v>
      </c>
      <c r="O2397" s="4">
        <v>12</v>
      </c>
      <c r="P2397" s="3">
        <v>873</v>
      </c>
    </row>
    <row r="2398" spans="1:16" x14ac:dyDescent="0.25">
      <c r="A2398" s="3">
        <v>2397</v>
      </c>
      <c r="B2398" s="3">
        <v>20</v>
      </c>
      <c r="C2398" s="3">
        <v>33</v>
      </c>
      <c r="D2398" s="22" t="s">
        <v>2582</v>
      </c>
      <c r="E2398" s="12" t="s">
        <v>18526</v>
      </c>
      <c r="F2398" s="12" t="s">
        <v>18526</v>
      </c>
      <c r="G2398" s="12" t="s">
        <v>18527</v>
      </c>
      <c r="H2398" s="12" t="s">
        <v>18527</v>
      </c>
      <c r="I2398" s="12" t="s">
        <v>18528</v>
      </c>
      <c r="J2398" t="s">
        <v>18529</v>
      </c>
      <c r="K2398" s="4">
        <v>12</v>
      </c>
      <c r="L2398" s="3">
        <v>3</v>
      </c>
      <c r="M2398" s="3">
        <v>901</v>
      </c>
      <c r="O2398" s="4">
        <v>12</v>
      </c>
      <c r="P2398" s="3">
        <v>901</v>
      </c>
    </row>
    <row r="2399" spans="1:16" x14ac:dyDescent="0.25">
      <c r="A2399" s="3">
        <v>2398</v>
      </c>
      <c r="B2399" s="3">
        <v>20</v>
      </c>
      <c r="C2399" s="3">
        <v>34</v>
      </c>
      <c r="D2399" s="22" t="s">
        <v>2583</v>
      </c>
      <c r="E2399" s="12" t="s">
        <v>18530</v>
      </c>
      <c r="F2399" s="12" t="s">
        <v>18530</v>
      </c>
      <c r="G2399" s="12" t="s">
        <v>18531</v>
      </c>
      <c r="H2399" s="12" t="s">
        <v>18531</v>
      </c>
      <c r="I2399" s="12" t="s">
        <v>18532</v>
      </c>
      <c r="J2399" t="s">
        <v>18533</v>
      </c>
      <c r="K2399" s="4">
        <v>11</v>
      </c>
      <c r="L2399" s="3">
        <v>2</v>
      </c>
      <c r="M2399" s="3">
        <v>1727</v>
      </c>
      <c r="O2399" s="4">
        <v>11</v>
      </c>
      <c r="P2399" s="3">
        <v>1727</v>
      </c>
    </row>
    <row r="2400" spans="1:16" x14ac:dyDescent="0.25">
      <c r="A2400" s="3">
        <v>2399</v>
      </c>
      <c r="B2400" s="3">
        <v>20</v>
      </c>
      <c r="C2400" s="3">
        <v>35</v>
      </c>
      <c r="D2400" s="22" t="s">
        <v>2584</v>
      </c>
      <c r="E2400" s="12" t="s">
        <v>18534</v>
      </c>
      <c r="F2400" s="12" t="s">
        <v>18534</v>
      </c>
      <c r="G2400" s="12" t="s">
        <v>18535</v>
      </c>
      <c r="H2400" s="12" t="s">
        <v>18535</v>
      </c>
      <c r="I2400" s="12" t="s">
        <v>18536</v>
      </c>
      <c r="J2400" t="s">
        <v>18537</v>
      </c>
      <c r="K2400" s="4">
        <v>14</v>
      </c>
      <c r="L2400" s="3">
        <v>4</v>
      </c>
      <c r="M2400" s="3">
        <v>897</v>
      </c>
      <c r="O2400" s="4">
        <v>14</v>
      </c>
      <c r="P2400" s="3">
        <v>897</v>
      </c>
    </row>
    <row r="2401" spans="1:16" x14ac:dyDescent="0.25">
      <c r="A2401" s="3">
        <v>2400</v>
      </c>
      <c r="B2401" s="3">
        <v>20</v>
      </c>
      <c r="C2401" s="3">
        <v>36</v>
      </c>
      <c r="D2401" s="22" t="s">
        <v>2585</v>
      </c>
      <c r="E2401" s="12" t="s">
        <v>18538</v>
      </c>
      <c r="F2401" s="12" t="s">
        <v>18538</v>
      </c>
      <c r="G2401" s="12" t="s">
        <v>18539</v>
      </c>
      <c r="H2401" s="12" t="s">
        <v>18539</v>
      </c>
      <c r="I2401" s="12" t="s">
        <v>18540</v>
      </c>
      <c r="J2401" t="s">
        <v>18541</v>
      </c>
      <c r="K2401" s="4">
        <v>19</v>
      </c>
      <c r="L2401" s="3">
        <v>5</v>
      </c>
      <c r="M2401" s="3">
        <v>1294</v>
      </c>
      <c r="O2401" s="4">
        <v>19</v>
      </c>
      <c r="P2401" s="3">
        <v>1294</v>
      </c>
    </row>
    <row r="2402" spans="1:16" x14ac:dyDescent="0.25">
      <c r="A2402" s="3">
        <v>2401</v>
      </c>
      <c r="B2402" s="3">
        <v>20</v>
      </c>
      <c r="C2402" s="3">
        <v>37</v>
      </c>
      <c r="D2402" s="22" t="s">
        <v>2586</v>
      </c>
      <c r="E2402" s="12" t="s">
        <v>18542</v>
      </c>
      <c r="F2402" s="12" t="s">
        <v>18542</v>
      </c>
      <c r="G2402" s="12" t="s">
        <v>18543</v>
      </c>
      <c r="H2402" s="12" t="s">
        <v>18543</v>
      </c>
      <c r="I2402" s="12" t="s">
        <v>18544</v>
      </c>
      <c r="J2402" t="s">
        <v>18545</v>
      </c>
      <c r="K2402" s="4">
        <v>19</v>
      </c>
      <c r="L2402" s="3">
        <v>5</v>
      </c>
      <c r="M2402" s="3">
        <v>1467</v>
      </c>
      <c r="O2402" s="4">
        <v>19</v>
      </c>
      <c r="P2402" s="3">
        <v>1467</v>
      </c>
    </row>
    <row r="2403" spans="1:16" x14ac:dyDescent="0.25">
      <c r="A2403" s="3">
        <v>2402</v>
      </c>
      <c r="B2403" s="3">
        <v>20</v>
      </c>
      <c r="C2403" s="3">
        <v>38</v>
      </c>
      <c r="D2403" s="22" t="s">
        <v>2587</v>
      </c>
      <c r="E2403" s="12" t="s">
        <v>18546</v>
      </c>
      <c r="F2403" s="12" t="s">
        <v>18546</v>
      </c>
      <c r="G2403" s="12" t="s">
        <v>18547</v>
      </c>
      <c r="H2403" s="12" t="s">
        <v>18547</v>
      </c>
      <c r="I2403" s="12" t="s">
        <v>18548</v>
      </c>
      <c r="J2403" t="s">
        <v>18549</v>
      </c>
      <c r="K2403" s="4">
        <v>20</v>
      </c>
      <c r="L2403" s="3">
        <v>6</v>
      </c>
      <c r="M2403" s="3">
        <v>954</v>
      </c>
      <c r="O2403" s="4">
        <v>20</v>
      </c>
      <c r="P2403" s="3">
        <v>954</v>
      </c>
    </row>
    <row r="2404" spans="1:16" x14ac:dyDescent="0.25">
      <c r="A2404" s="3">
        <v>2403</v>
      </c>
      <c r="B2404" s="3">
        <v>20</v>
      </c>
      <c r="C2404" s="3">
        <v>39</v>
      </c>
      <c r="D2404" s="22" t="s">
        <v>2588</v>
      </c>
      <c r="E2404" s="12" t="s">
        <v>18550</v>
      </c>
      <c r="F2404" s="12" t="s">
        <v>18551</v>
      </c>
      <c r="G2404" s="12" t="s">
        <v>18552</v>
      </c>
      <c r="H2404" s="12" t="s">
        <v>18552</v>
      </c>
      <c r="I2404" s="12" t="s">
        <v>18553</v>
      </c>
      <c r="J2404" t="s">
        <v>18554</v>
      </c>
      <c r="K2404" s="4">
        <v>93</v>
      </c>
      <c r="L2404" s="3">
        <v>22</v>
      </c>
      <c r="M2404" s="3">
        <v>6777</v>
      </c>
      <c r="O2404" s="4">
        <v>93</v>
      </c>
      <c r="P2404" s="3">
        <v>6777</v>
      </c>
    </row>
    <row r="2405" spans="1:16" x14ac:dyDescent="0.25">
      <c r="A2405" s="3">
        <v>2404</v>
      </c>
      <c r="B2405" s="3">
        <v>20</v>
      </c>
      <c r="C2405" s="3">
        <v>40</v>
      </c>
      <c r="D2405" s="22" t="s">
        <v>2589</v>
      </c>
      <c r="E2405" s="12" t="s">
        <v>18555</v>
      </c>
      <c r="F2405" s="12" t="s">
        <v>18556</v>
      </c>
      <c r="G2405" s="12" t="s">
        <v>18557</v>
      </c>
      <c r="H2405" s="12" t="s">
        <v>18557</v>
      </c>
      <c r="I2405" s="12" t="s">
        <v>18558</v>
      </c>
      <c r="J2405" t="s">
        <v>18559</v>
      </c>
      <c r="K2405" s="4">
        <v>126</v>
      </c>
      <c r="L2405" s="3">
        <v>34</v>
      </c>
      <c r="M2405" s="3">
        <v>11955</v>
      </c>
      <c r="O2405" s="4">
        <v>126</v>
      </c>
      <c r="P2405" s="3">
        <v>11955</v>
      </c>
    </row>
    <row r="2406" spans="1:16" x14ac:dyDescent="0.25">
      <c r="A2406" s="3">
        <v>2405</v>
      </c>
      <c r="B2406" s="3">
        <v>20</v>
      </c>
      <c r="C2406" s="3">
        <v>41</v>
      </c>
      <c r="D2406" s="22" t="s">
        <v>2590</v>
      </c>
      <c r="E2406" s="12" t="s">
        <v>18560</v>
      </c>
      <c r="F2406" s="12" t="s">
        <v>18561</v>
      </c>
      <c r="G2406" s="12" t="s">
        <v>18562</v>
      </c>
      <c r="H2406" s="12" t="s">
        <v>18562</v>
      </c>
      <c r="I2406" s="12" t="s">
        <v>18563</v>
      </c>
      <c r="J2406" t="s">
        <v>18564</v>
      </c>
      <c r="K2406" s="4">
        <v>13</v>
      </c>
      <c r="L2406" s="3">
        <v>2</v>
      </c>
      <c r="M2406" s="3">
        <v>876</v>
      </c>
      <c r="O2406" s="4">
        <v>13</v>
      </c>
      <c r="P2406" s="3">
        <v>876</v>
      </c>
    </row>
    <row r="2407" spans="1:16" x14ac:dyDescent="0.25">
      <c r="A2407" s="3">
        <v>2406</v>
      </c>
      <c r="B2407" s="3">
        <v>20</v>
      </c>
      <c r="C2407" s="3">
        <v>42</v>
      </c>
      <c r="D2407" s="22" t="s">
        <v>2591</v>
      </c>
      <c r="E2407" s="12" t="s">
        <v>18565</v>
      </c>
      <c r="F2407" s="12" t="s">
        <v>18566</v>
      </c>
      <c r="G2407" s="12" t="s">
        <v>18567</v>
      </c>
      <c r="H2407" s="12" t="s">
        <v>18568</v>
      </c>
      <c r="I2407" s="12" t="s">
        <v>18569</v>
      </c>
      <c r="J2407" t="s">
        <v>18570</v>
      </c>
      <c r="K2407" s="4">
        <v>31</v>
      </c>
      <c r="L2407" s="3">
        <v>8</v>
      </c>
      <c r="M2407" s="3">
        <v>3734</v>
      </c>
      <c r="O2407" s="4">
        <v>31</v>
      </c>
      <c r="P2407" s="3">
        <v>3734</v>
      </c>
    </row>
    <row r="2408" spans="1:16" x14ac:dyDescent="0.25">
      <c r="A2408" s="3">
        <v>2407</v>
      </c>
      <c r="B2408" s="3">
        <v>20</v>
      </c>
      <c r="C2408" s="3">
        <v>43</v>
      </c>
      <c r="D2408" s="22" t="s">
        <v>2592</v>
      </c>
      <c r="E2408" s="12" t="s">
        <v>18571</v>
      </c>
      <c r="F2408" s="12" t="s">
        <v>18572</v>
      </c>
      <c r="G2408" s="12" t="s">
        <v>18573</v>
      </c>
      <c r="H2408" s="12" t="s">
        <v>18573</v>
      </c>
      <c r="I2408" s="12" t="s">
        <v>18574</v>
      </c>
      <c r="J2408" t="s">
        <v>18575</v>
      </c>
      <c r="K2408" s="4">
        <v>19</v>
      </c>
      <c r="L2408" s="3">
        <v>5</v>
      </c>
      <c r="M2408" s="3">
        <v>2231</v>
      </c>
      <c r="O2408" s="4">
        <v>19</v>
      </c>
      <c r="P2408" s="3">
        <v>2231</v>
      </c>
    </row>
    <row r="2409" spans="1:16" x14ac:dyDescent="0.25">
      <c r="A2409" s="3">
        <v>2408</v>
      </c>
      <c r="B2409" s="3">
        <v>20</v>
      </c>
      <c r="C2409" s="3">
        <v>44</v>
      </c>
      <c r="D2409" s="22" t="s">
        <v>2593</v>
      </c>
      <c r="E2409" s="12" t="s">
        <v>18576</v>
      </c>
      <c r="F2409" s="12" t="s">
        <v>18577</v>
      </c>
      <c r="G2409" s="12" t="s">
        <v>18578</v>
      </c>
      <c r="H2409" s="12" t="s">
        <v>18578</v>
      </c>
      <c r="I2409" s="12" t="s">
        <v>18579</v>
      </c>
      <c r="J2409" t="s">
        <v>18580</v>
      </c>
      <c r="K2409" s="4">
        <v>30</v>
      </c>
      <c r="L2409" s="3">
        <v>8</v>
      </c>
      <c r="M2409" s="3">
        <v>2872</v>
      </c>
      <c r="O2409" s="4">
        <v>30</v>
      </c>
      <c r="P2409" s="3">
        <v>2872</v>
      </c>
    </row>
    <row r="2410" spans="1:16" x14ac:dyDescent="0.25">
      <c r="A2410" s="3">
        <v>2409</v>
      </c>
      <c r="B2410" s="3">
        <v>20</v>
      </c>
      <c r="C2410" s="3">
        <v>45</v>
      </c>
      <c r="D2410" s="22" t="s">
        <v>2594</v>
      </c>
      <c r="E2410" s="12" t="s">
        <v>18581</v>
      </c>
      <c r="F2410" s="12" t="s">
        <v>18581</v>
      </c>
      <c r="G2410" s="12" t="s">
        <v>18582</v>
      </c>
      <c r="H2410" s="12" t="s">
        <v>18582</v>
      </c>
      <c r="I2410" s="12" t="s">
        <v>18583</v>
      </c>
      <c r="J2410" t="s">
        <v>18584</v>
      </c>
      <c r="K2410" s="4">
        <v>35</v>
      </c>
      <c r="L2410" s="3">
        <v>10</v>
      </c>
      <c r="M2410" s="3">
        <v>2816</v>
      </c>
      <c r="O2410" s="4">
        <v>35</v>
      </c>
      <c r="P2410" s="3">
        <v>2816</v>
      </c>
    </row>
    <row r="2411" spans="1:16" x14ac:dyDescent="0.25">
      <c r="A2411" s="3">
        <v>2410</v>
      </c>
      <c r="B2411" s="3">
        <v>20</v>
      </c>
      <c r="C2411" s="3">
        <v>46</v>
      </c>
      <c r="D2411" s="22" t="s">
        <v>2595</v>
      </c>
      <c r="E2411" s="12" t="s">
        <v>18585</v>
      </c>
      <c r="F2411" s="12" t="s">
        <v>18585</v>
      </c>
      <c r="G2411" s="12" t="s">
        <v>18586</v>
      </c>
      <c r="H2411" s="12" t="s">
        <v>18586</v>
      </c>
      <c r="I2411" s="12" t="s">
        <v>18587</v>
      </c>
      <c r="J2411" t="s">
        <v>18588</v>
      </c>
      <c r="K2411" s="4">
        <v>27</v>
      </c>
      <c r="L2411" s="3">
        <v>7</v>
      </c>
      <c r="M2411" s="3">
        <v>1914</v>
      </c>
      <c r="O2411" s="4">
        <v>27</v>
      </c>
      <c r="P2411" s="3">
        <v>1914</v>
      </c>
    </row>
    <row r="2412" spans="1:16" x14ac:dyDescent="0.25">
      <c r="A2412" s="3">
        <v>2411</v>
      </c>
      <c r="B2412" s="3">
        <v>20</v>
      </c>
      <c r="C2412" s="3">
        <v>47</v>
      </c>
      <c r="D2412" s="22" t="s">
        <v>2596</v>
      </c>
      <c r="E2412" s="12" t="s">
        <v>18589</v>
      </c>
      <c r="F2412" s="12" t="s">
        <v>18590</v>
      </c>
      <c r="G2412" s="12" t="s">
        <v>18591</v>
      </c>
      <c r="H2412" s="12" t="s">
        <v>18592</v>
      </c>
      <c r="I2412" s="12" t="s">
        <v>18593</v>
      </c>
      <c r="J2412" t="s">
        <v>18594</v>
      </c>
      <c r="K2412" s="4">
        <v>85</v>
      </c>
      <c r="L2412" s="3">
        <v>21</v>
      </c>
      <c r="M2412" s="3">
        <v>4843</v>
      </c>
      <c r="O2412" s="4">
        <v>85</v>
      </c>
      <c r="P2412" s="3">
        <v>4843</v>
      </c>
    </row>
    <row r="2413" spans="1:16" x14ac:dyDescent="0.25">
      <c r="A2413" s="3">
        <v>2412</v>
      </c>
      <c r="B2413" s="3">
        <v>20</v>
      </c>
      <c r="C2413" s="3">
        <v>48</v>
      </c>
      <c r="D2413" s="22" t="s">
        <v>2597</v>
      </c>
      <c r="E2413" s="12" t="s">
        <v>18595</v>
      </c>
      <c r="F2413" s="12" t="s">
        <v>18596</v>
      </c>
      <c r="G2413" s="12" t="s">
        <v>18597</v>
      </c>
      <c r="H2413" s="12" t="s">
        <v>18597</v>
      </c>
      <c r="I2413" s="12" t="s">
        <v>18598</v>
      </c>
      <c r="J2413" t="s">
        <v>18599</v>
      </c>
      <c r="K2413" s="4">
        <v>35</v>
      </c>
      <c r="L2413" s="3">
        <v>10</v>
      </c>
      <c r="M2413" s="3">
        <v>2502</v>
      </c>
      <c r="O2413" s="4">
        <v>35</v>
      </c>
      <c r="P2413" s="3">
        <v>2502</v>
      </c>
    </row>
    <row r="2414" spans="1:16" x14ac:dyDescent="0.25">
      <c r="A2414" s="3">
        <v>2413</v>
      </c>
      <c r="B2414" s="3">
        <v>20</v>
      </c>
      <c r="C2414" s="3">
        <v>49</v>
      </c>
      <c r="D2414" s="22" t="s">
        <v>2598</v>
      </c>
      <c r="E2414" s="12" t="s">
        <v>18600</v>
      </c>
      <c r="F2414" s="12" t="s">
        <v>18600</v>
      </c>
      <c r="G2414" s="12" t="s">
        <v>18601</v>
      </c>
      <c r="H2414" s="12" t="s">
        <v>18601</v>
      </c>
      <c r="I2414" s="12" t="s">
        <v>18602</v>
      </c>
      <c r="J2414" t="s">
        <v>18603</v>
      </c>
      <c r="K2414" s="4">
        <v>16</v>
      </c>
      <c r="L2414" s="3">
        <v>4</v>
      </c>
      <c r="M2414" s="3">
        <v>690</v>
      </c>
      <c r="O2414" s="4">
        <v>16</v>
      </c>
      <c r="P2414" s="3">
        <v>690</v>
      </c>
    </row>
    <row r="2415" spans="1:16" x14ac:dyDescent="0.25">
      <c r="A2415" s="3">
        <v>2414</v>
      </c>
      <c r="B2415" s="3">
        <v>20</v>
      </c>
      <c r="C2415" s="3">
        <v>50</v>
      </c>
      <c r="D2415" s="22" t="s">
        <v>2599</v>
      </c>
      <c r="E2415" s="12" t="s">
        <v>18604</v>
      </c>
      <c r="F2415" s="12" t="s">
        <v>18605</v>
      </c>
      <c r="G2415" s="12" t="s">
        <v>18606</v>
      </c>
      <c r="H2415" s="12" t="s">
        <v>18606</v>
      </c>
      <c r="I2415" s="12" t="s">
        <v>18607</v>
      </c>
      <c r="J2415" t="s">
        <v>18608</v>
      </c>
      <c r="K2415" s="4">
        <v>29</v>
      </c>
      <c r="L2415" s="3">
        <v>9</v>
      </c>
      <c r="M2415" s="3">
        <v>2870</v>
      </c>
      <c r="O2415" s="4">
        <v>29</v>
      </c>
      <c r="P2415" s="3">
        <v>2870</v>
      </c>
    </row>
    <row r="2416" spans="1:16" x14ac:dyDescent="0.25">
      <c r="A2416" s="3">
        <v>2415</v>
      </c>
      <c r="B2416" s="3">
        <v>20</v>
      </c>
      <c r="C2416" s="3">
        <v>51</v>
      </c>
      <c r="D2416" s="22" t="s">
        <v>2600</v>
      </c>
      <c r="E2416" s="12" t="s">
        <v>18609</v>
      </c>
      <c r="F2416" s="12" t="s">
        <v>18610</v>
      </c>
      <c r="G2416" s="12" t="s">
        <v>18611</v>
      </c>
      <c r="H2416" s="12" t="s">
        <v>18611</v>
      </c>
      <c r="I2416" s="12" t="s">
        <v>18612</v>
      </c>
      <c r="J2416" t="s">
        <v>18613</v>
      </c>
      <c r="K2416" s="4">
        <v>21</v>
      </c>
      <c r="L2416" s="3">
        <v>5</v>
      </c>
      <c r="M2416" s="3">
        <v>750</v>
      </c>
      <c r="O2416" s="4">
        <v>21</v>
      </c>
      <c r="P2416" s="3">
        <v>750</v>
      </c>
    </row>
    <row r="2417" spans="1:16" x14ac:dyDescent="0.25">
      <c r="A2417" s="3">
        <v>2416</v>
      </c>
      <c r="B2417" s="3">
        <v>20</v>
      </c>
      <c r="C2417" s="3">
        <v>52</v>
      </c>
      <c r="D2417" s="22" t="s">
        <v>2601</v>
      </c>
      <c r="E2417" s="12" t="s">
        <v>18614</v>
      </c>
      <c r="F2417" s="12" t="s">
        <v>18614</v>
      </c>
      <c r="G2417" s="12" t="s">
        <v>18615</v>
      </c>
      <c r="H2417" s="12" t="s">
        <v>18615</v>
      </c>
      <c r="I2417" s="12" t="s">
        <v>18616</v>
      </c>
      <c r="J2417" t="s">
        <v>18617</v>
      </c>
      <c r="K2417" s="4">
        <v>34</v>
      </c>
      <c r="L2417" s="3">
        <v>11</v>
      </c>
      <c r="M2417" s="3">
        <v>2375</v>
      </c>
      <c r="O2417" s="4">
        <v>34</v>
      </c>
      <c r="P2417" s="3">
        <v>2375</v>
      </c>
    </row>
    <row r="2418" spans="1:16" x14ac:dyDescent="0.25">
      <c r="A2418" s="3">
        <v>2417</v>
      </c>
      <c r="B2418" s="3">
        <v>20</v>
      </c>
      <c r="C2418" s="3">
        <v>53</v>
      </c>
      <c r="D2418" s="22" t="s">
        <v>2602</v>
      </c>
      <c r="E2418" s="12" t="s">
        <v>18618</v>
      </c>
      <c r="F2418" s="12" t="s">
        <v>18619</v>
      </c>
      <c r="G2418" s="12" t="s">
        <v>18620</v>
      </c>
      <c r="H2418" s="12" t="s">
        <v>18620</v>
      </c>
      <c r="I2418" s="12" t="s">
        <v>18621</v>
      </c>
      <c r="J2418" t="s">
        <v>18622</v>
      </c>
      <c r="K2418" s="4">
        <v>73</v>
      </c>
      <c r="L2418" s="3">
        <v>19</v>
      </c>
      <c r="M2418" s="3">
        <v>4983</v>
      </c>
      <c r="O2418" s="4">
        <v>73</v>
      </c>
      <c r="P2418" s="3">
        <v>4983</v>
      </c>
    </row>
    <row r="2419" spans="1:16" x14ac:dyDescent="0.25">
      <c r="A2419" s="3">
        <v>2418</v>
      </c>
      <c r="B2419" s="3">
        <v>20</v>
      </c>
      <c r="C2419" s="3">
        <v>54</v>
      </c>
      <c r="D2419" s="22" t="s">
        <v>2603</v>
      </c>
      <c r="E2419" s="12" t="s">
        <v>18623</v>
      </c>
      <c r="F2419" s="12" t="s">
        <v>18624</v>
      </c>
      <c r="G2419" s="12" t="s">
        <v>18625</v>
      </c>
      <c r="H2419" s="12" t="s">
        <v>18625</v>
      </c>
      <c r="I2419" s="12" t="s">
        <v>18626</v>
      </c>
      <c r="J2419" t="s">
        <v>18627</v>
      </c>
      <c r="K2419" s="4">
        <v>38</v>
      </c>
      <c r="L2419" s="3">
        <v>9</v>
      </c>
      <c r="M2419" s="3">
        <v>2068</v>
      </c>
      <c r="O2419" s="4">
        <v>38</v>
      </c>
      <c r="P2419" s="3">
        <v>2068</v>
      </c>
    </row>
    <row r="2420" spans="1:16" x14ac:dyDescent="0.25">
      <c r="A2420" s="3">
        <v>2419</v>
      </c>
      <c r="B2420" s="3">
        <v>20</v>
      </c>
      <c r="C2420" s="3">
        <v>55</v>
      </c>
      <c r="D2420" s="22" t="s">
        <v>2604</v>
      </c>
      <c r="E2420" s="12" t="s">
        <v>18628</v>
      </c>
      <c r="F2420" s="12" t="s">
        <v>18628</v>
      </c>
      <c r="G2420" s="12" t="s">
        <v>18629</v>
      </c>
      <c r="H2420" s="12" t="s">
        <v>18629</v>
      </c>
      <c r="I2420" s="12" t="s">
        <v>18630</v>
      </c>
      <c r="J2420" t="s">
        <v>18631</v>
      </c>
      <c r="K2420" s="4">
        <v>40</v>
      </c>
      <c r="L2420" s="3">
        <v>8</v>
      </c>
      <c r="M2420" s="3">
        <v>3664</v>
      </c>
      <c r="O2420" s="4">
        <v>40</v>
      </c>
      <c r="P2420" s="3">
        <v>3664</v>
      </c>
    </row>
    <row r="2421" spans="1:16" x14ac:dyDescent="0.25">
      <c r="A2421" s="3">
        <v>2420</v>
      </c>
      <c r="B2421" s="3">
        <v>20</v>
      </c>
      <c r="C2421" s="3">
        <v>56</v>
      </c>
      <c r="D2421" s="22" t="s">
        <v>2605</v>
      </c>
      <c r="E2421" s="12" t="s">
        <v>18632</v>
      </c>
      <c r="F2421" s="12" t="s">
        <v>18632</v>
      </c>
      <c r="G2421" s="12" t="s">
        <v>18633</v>
      </c>
      <c r="H2421" s="12" t="s">
        <v>18633</v>
      </c>
      <c r="I2421" s="12" t="s">
        <v>18634</v>
      </c>
      <c r="J2421" t="s">
        <v>18635</v>
      </c>
      <c r="K2421" s="4">
        <v>27</v>
      </c>
      <c r="L2421" s="3">
        <v>6</v>
      </c>
      <c r="M2421" s="3">
        <v>1746</v>
      </c>
      <c r="O2421" s="4">
        <v>27</v>
      </c>
      <c r="P2421" s="3">
        <v>1746</v>
      </c>
    </row>
    <row r="2422" spans="1:16" x14ac:dyDescent="0.25">
      <c r="A2422" s="3">
        <v>2421</v>
      </c>
      <c r="B2422" s="3">
        <v>20</v>
      </c>
      <c r="C2422" s="3">
        <v>57</v>
      </c>
      <c r="D2422" s="22" t="s">
        <v>2606</v>
      </c>
      <c r="E2422" s="12" t="s">
        <v>18636</v>
      </c>
      <c r="F2422" s="12" t="s">
        <v>18636</v>
      </c>
      <c r="G2422" s="12" t="s">
        <v>18637</v>
      </c>
      <c r="H2422" s="12" t="s">
        <v>18637</v>
      </c>
      <c r="I2422" s="12" t="s">
        <v>18638</v>
      </c>
      <c r="J2422" t="s">
        <v>18639</v>
      </c>
      <c r="K2422" s="4">
        <v>33</v>
      </c>
      <c r="L2422" s="3">
        <v>7</v>
      </c>
      <c r="M2422" s="3">
        <v>3438</v>
      </c>
      <c r="O2422" s="4">
        <v>33</v>
      </c>
      <c r="P2422" s="3">
        <v>3438</v>
      </c>
    </row>
    <row r="2423" spans="1:16" x14ac:dyDescent="0.25">
      <c r="A2423" s="3">
        <v>2422</v>
      </c>
      <c r="B2423" s="3">
        <v>20</v>
      </c>
      <c r="C2423" s="3">
        <v>58</v>
      </c>
      <c r="D2423" s="22" t="s">
        <v>2607</v>
      </c>
      <c r="E2423" s="12" t="s">
        <v>18640</v>
      </c>
      <c r="F2423" s="12" t="s">
        <v>18641</v>
      </c>
      <c r="G2423" s="12" t="s">
        <v>18642</v>
      </c>
      <c r="H2423" s="12" t="s">
        <v>18642</v>
      </c>
      <c r="I2423" s="12" t="s">
        <v>18643</v>
      </c>
      <c r="J2423" t="s">
        <v>18644</v>
      </c>
      <c r="K2423" s="4">
        <v>60</v>
      </c>
      <c r="L2423" s="3">
        <v>14</v>
      </c>
      <c r="M2423" s="3">
        <v>3572</v>
      </c>
      <c r="O2423" s="4">
        <v>60</v>
      </c>
      <c r="P2423" s="3">
        <v>3572</v>
      </c>
    </row>
    <row r="2424" spans="1:16" x14ac:dyDescent="0.25">
      <c r="A2424" s="3">
        <v>2423</v>
      </c>
      <c r="B2424" s="3">
        <v>20</v>
      </c>
      <c r="C2424" s="3">
        <v>59</v>
      </c>
      <c r="D2424" s="22" t="s">
        <v>2608</v>
      </c>
      <c r="E2424" s="12" t="s">
        <v>18645</v>
      </c>
      <c r="F2424" s="12" t="s">
        <v>18646</v>
      </c>
      <c r="G2424" s="12" t="s">
        <v>18647</v>
      </c>
      <c r="H2424" s="12" t="s">
        <v>18647</v>
      </c>
      <c r="I2424" s="12" t="s">
        <v>18648</v>
      </c>
      <c r="J2424" t="s">
        <v>18649</v>
      </c>
      <c r="K2424" s="4">
        <v>33</v>
      </c>
      <c r="L2424" s="3">
        <v>8</v>
      </c>
      <c r="M2424" s="3">
        <v>2005</v>
      </c>
      <c r="O2424" s="4">
        <v>33</v>
      </c>
      <c r="P2424" s="3">
        <v>2005</v>
      </c>
    </row>
    <row r="2425" spans="1:16" x14ac:dyDescent="0.25">
      <c r="A2425" s="3">
        <v>2424</v>
      </c>
      <c r="B2425" s="3">
        <v>20</v>
      </c>
      <c r="C2425" s="3">
        <v>60</v>
      </c>
      <c r="D2425" s="22" t="s">
        <v>2609</v>
      </c>
      <c r="E2425" s="12" t="s">
        <v>18650</v>
      </c>
      <c r="F2425" s="12" t="s">
        <v>18651</v>
      </c>
      <c r="G2425" s="12" t="s">
        <v>18652</v>
      </c>
      <c r="H2425" s="12" t="s">
        <v>18652</v>
      </c>
      <c r="I2425" s="12" t="s">
        <v>18653</v>
      </c>
      <c r="J2425" t="s">
        <v>18654</v>
      </c>
      <c r="K2425" s="4">
        <v>23</v>
      </c>
      <c r="L2425" s="3">
        <v>6</v>
      </c>
      <c r="M2425" s="3">
        <v>2115</v>
      </c>
      <c r="O2425" s="4">
        <v>23</v>
      </c>
      <c r="P2425" s="3">
        <v>2115</v>
      </c>
    </row>
    <row r="2426" spans="1:16" x14ac:dyDescent="0.25">
      <c r="A2426" s="3">
        <v>2425</v>
      </c>
      <c r="B2426" s="3">
        <v>20</v>
      </c>
      <c r="C2426" s="3">
        <v>61</v>
      </c>
      <c r="D2426" s="22" t="s">
        <v>2610</v>
      </c>
      <c r="E2426" s="12" t="s">
        <v>18655</v>
      </c>
      <c r="F2426" s="12" t="s">
        <v>18656</v>
      </c>
      <c r="G2426" s="12" t="s">
        <v>18657</v>
      </c>
      <c r="H2426" s="12" t="s">
        <v>18657</v>
      </c>
      <c r="I2426" s="12" t="s">
        <v>18658</v>
      </c>
      <c r="J2426" t="s">
        <v>18659</v>
      </c>
      <c r="K2426" s="4">
        <v>59</v>
      </c>
      <c r="L2426" s="3">
        <v>15</v>
      </c>
      <c r="M2426" s="3">
        <v>5332</v>
      </c>
      <c r="O2426" s="4">
        <v>59</v>
      </c>
      <c r="P2426" s="3">
        <v>5332</v>
      </c>
    </row>
    <row r="2427" spans="1:16" x14ac:dyDescent="0.25">
      <c r="A2427" s="3">
        <v>2426</v>
      </c>
      <c r="B2427" s="3">
        <v>20</v>
      </c>
      <c r="C2427" s="3">
        <v>62</v>
      </c>
      <c r="D2427" s="22" t="s">
        <v>2611</v>
      </c>
      <c r="E2427" s="12" t="s">
        <v>18660</v>
      </c>
      <c r="F2427" s="12" t="s">
        <v>18661</v>
      </c>
      <c r="G2427" s="12" t="s">
        <v>18662</v>
      </c>
      <c r="H2427" s="12" t="s">
        <v>18662</v>
      </c>
      <c r="I2427" s="12" t="s">
        <v>18663</v>
      </c>
      <c r="J2427" t="s">
        <v>18664</v>
      </c>
      <c r="K2427" s="4">
        <v>29</v>
      </c>
      <c r="L2427" s="3">
        <v>5</v>
      </c>
      <c r="M2427" s="3">
        <v>1381</v>
      </c>
      <c r="O2427" s="4">
        <v>29</v>
      </c>
      <c r="P2427" s="3">
        <v>1381</v>
      </c>
    </row>
    <row r="2428" spans="1:16" x14ac:dyDescent="0.25">
      <c r="A2428" s="3">
        <v>2427</v>
      </c>
      <c r="B2428" s="3">
        <v>20</v>
      </c>
      <c r="C2428" s="3">
        <v>63</v>
      </c>
      <c r="D2428" s="22" t="s">
        <v>2612</v>
      </c>
      <c r="E2428" s="12" t="s">
        <v>18665</v>
      </c>
      <c r="F2428" s="12" t="s">
        <v>18666</v>
      </c>
      <c r="G2428" s="12" t="s">
        <v>18667</v>
      </c>
      <c r="H2428" s="12" t="s">
        <v>18667</v>
      </c>
      <c r="I2428" s="12" t="s">
        <v>18668</v>
      </c>
      <c r="J2428" t="s">
        <v>18669</v>
      </c>
      <c r="K2428" s="4">
        <v>64</v>
      </c>
      <c r="L2428" s="3">
        <v>13</v>
      </c>
      <c r="M2428" s="3">
        <v>6075</v>
      </c>
      <c r="O2428" s="4">
        <v>64</v>
      </c>
      <c r="P2428" s="3">
        <v>6075</v>
      </c>
    </row>
    <row r="2429" spans="1:16" x14ac:dyDescent="0.25">
      <c r="A2429" s="3">
        <v>2428</v>
      </c>
      <c r="B2429" s="3">
        <v>20</v>
      </c>
      <c r="C2429" s="3">
        <v>64</v>
      </c>
      <c r="D2429" s="22" t="s">
        <v>2613</v>
      </c>
      <c r="E2429" s="12" t="s">
        <v>18670</v>
      </c>
      <c r="F2429" s="12" t="s">
        <v>18671</v>
      </c>
      <c r="G2429" s="12" t="s">
        <v>18672</v>
      </c>
      <c r="H2429" s="12" t="s">
        <v>18672</v>
      </c>
      <c r="I2429" s="12" t="s">
        <v>18673</v>
      </c>
      <c r="J2429" t="s">
        <v>18674</v>
      </c>
      <c r="K2429" s="4">
        <v>42</v>
      </c>
      <c r="L2429" s="3">
        <v>10</v>
      </c>
      <c r="M2429" s="3">
        <v>2401</v>
      </c>
      <c r="O2429" s="4">
        <v>42</v>
      </c>
      <c r="P2429" s="3">
        <v>2401</v>
      </c>
    </row>
    <row r="2430" spans="1:16" x14ac:dyDescent="0.25">
      <c r="A2430" s="3">
        <v>2429</v>
      </c>
      <c r="B2430" s="3">
        <v>20</v>
      </c>
      <c r="C2430" s="3">
        <v>65</v>
      </c>
      <c r="D2430" s="22" t="s">
        <v>2614</v>
      </c>
      <c r="E2430" s="12" t="s">
        <v>18675</v>
      </c>
      <c r="F2430" s="12" t="s">
        <v>18676</v>
      </c>
      <c r="G2430" s="12" t="s">
        <v>18677</v>
      </c>
      <c r="H2430" s="12" t="s">
        <v>18677</v>
      </c>
      <c r="I2430" s="12" t="s">
        <v>18678</v>
      </c>
      <c r="J2430" t="s">
        <v>18679</v>
      </c>
      <c r="K2430" s="4">
        <v>38</v>
      </c>
      <c r="L2430" s="3">
        <v>11</v>
      </c>
      <c r="M2430" s="3">
        <v>1390</v>
      </c>
      <c r="O2430" s="4">
        <v>38</v>
      </c>
      <c r="P2430" s="3">
        <v>1390</v>
      </c>
    </row>
    <row r="2431" spans="1:16" x14ac:dyDescent="0.25">
      <c r="A2431" s="3">
        <v>2430</v>
      </c>
      <c r="B2431" s="3">
        <v>20</v>
      </c>
      <c r="C2431" s="3">
        <v>66</v>
      </c>
      <c r="D2431" s="22" t="s">
        <v>2615</v>
      </c>
      <c r="E2431" s="12" t="s">
        <v>18680</v>
      </c>
      <c r="F2431" s="12" t="s">
        <v>18681</v>
      </c>
      <c r="G2431" s="12" t="s">
        <v>18682</v>
      </c>
      <c r="H2431" s="12" t="s">
        <v>18682</v>
      </c>
      <c r="I2431" s="12" t="s">
        <v>18683</v>
      </c>
      <c r="J2431" t="s">
        <v>18684</v>
      </c>
      <c r="K2431" s="4">
        <v>49</v>
      </c>
      <c r="L2431" s="3">
        <v>12</v>
      </c>
      <c r="M2431" s="3">
        <v>3086</v>
      </c>
      <c r="O2431" s="4">
        <v>49</v>
      </c>
      <c r="P2431" s="3">
        <v>3086</v>
      </c>
    </row>
    <row r="2432" spans="1:16" x14ac:dyDescent="0.25">
      <c r="A2432" s="3">
        <v>2431</v>
      </c>
      <c r="B2432" s="3">
        <v>20</v>
      </c>
      <c r="C2432" s="3">
        <v>67</v>
      </c>
      <c r="D2432" s="22" t="s">
        <v>2616</v>
      </c>
      <c r="E2432" s="12" t="s">
        <v>18685</v>
      </c>
      <c r="F2432" s="12" t="s">
        <v>18686</v>
      </c>
      <c r="G2432" s="12" t="s">
        <v>18687</v>
      </c>
      <c r="H2432" s="12" t="s">
        <v>18687</v>
      </c>
      <c r="I2432" s="12" t="s">
        <v>18688</v>
      </c>
      <c r="J2432" t="s">
        <v>18689</v>
      </c>
      <c r="K2432" s="4">
        <v>19</v>
      </c>
      <c r="L2432" s="3">
        <v>5</v>
      </c>
      <c r="M2432" s="3">
        <v>1246</v>
      </c>
      <c r="O2432" s="4">
        <v>19</v>
      </c>
      <c r="P2432" s="3">
        <v>1246</v>
      </c>
    </row>
    <row r="2433" spans="1:16" x14ac:dyDescent="0.25">
      <c r="A2433" s="3">
        <v>2432</v>
      </c>
      <c r="B2433" s="3">
        <v>20</v>
      </c>
      <c r="C2433" s="3">
        <v>68</v>
      </c>
      <c r="D2433" s="22" t="s">
        <v>2617</v>
      </c>
      <c r="E2433" s="12" t="s">
        <v>18690</v>
      </c>
      <c r="F2433" s="12" t="s">
        <v>18691</v>
      </c>
      <c r="G2433" s="12" t="s">
        <v>18692</v>
      </c>
      <c r="H2433" s="12" t="s">
        <v>18692</v>
      </c>
      <c r="I2433" s="12" t="s">
        <v>18693</v>
      </c>
      <c r="J2433" t="s">
        <v>18694</v>
      </c>
      <c r="K2433" s="4">
        <v>21</v>
      </c>
      <c r="L2433" s="3">
        <v>6</v>
      </c>
      <c r="M2433" s="3">
        <v>1956</v>
      </c>
      <c r="O2433" s="4">
        <v>21</v>
      </c>
      <c r="P2433" s="3">
        <v>1956</v>
      </c>
    </row>
    <row r="2434" spans="1:16" x14ac:dyDescent="0.25">
      <c r="A2434" s="3">
        <v>2433</v>
      </c>
      <c r="B2434" s="3">
        <v>20</v>
      </c>
      <c r="C2434" s="3">
        <v>69</v>
      </c>
      <c r="D2434" s="22" t="s">
        <v>2618</v>
      </c>
      <c r="E2434" s="12" t="s">
        <v>18695</v>
      </c>
      <c r="F2434" s="12" t="s">
        <v>18696</v>
      </c>
      <c r="G2434" s="12" t="s">
        <v>18697</v>
      </c>
      <c r="H2434" s="12" t="s">
        <v>18697</v>
      </c>
      <c r="I2434" s="12" t="s">
        <v>18698</v>
      </c>
      <c r="J2434" t="s">
        <v>18699</v>
      </c>
      <c r="K2434" s="4">
        <v>58</v>
      </c>
      <c r="L2434" s="3">
        <v>16</v>
      </c>
      <c r="M2434" s="3">
        <v>3271</v>
      </c>
      <c r="O2434" s="4">
        <v>58</v>
      </c>
      <c r="P2434" s="3">
        <v>3271</v>
      </c>
    </row>
    <row r="2435" spans="1:16" x14ac:dyDescent="0.25">
      <c r="A2435" s="3">
        <v>2434</v>
      </c>
      <c r="B2435" s="3">
        <v>20</v>
      </c>
      <c r="C2435" s="3">
        <v>70</v>
      </c>
      <c r="D2435" s="22" t="s">
        <v>2619</v>
      </c>
      <c r="E2435" s="12" t="s">
        <v>18700</v>
      </c>
      <c r="F2435" s="12" t="s">
        <v>18701</v>
      </c>
      <c r="G2435" s="12" t="s">
        <v>18702</v>
      </c>
      <c r="H2435" s="12" t="s">
        <v>18702</v>
      </c>
      <c r="I2435" s="12" t="s">
        <v>18703</v>
      </c>
      <c r="J2435" t="s">
        <v>18704</v>
      </c>
      <c r="K2435" s="4">
        <v>37</v>
      </c>
      <c r="L2435" s="3">
        <v>8</v>
      </c>
      <c r="M2435" s="3">
        <v>1411</v>
      </c>
      <c r="O2435" s="4">
        <v>37</v>
      </c>
      <c r="P2435" s="3">
        <v>1411</v>
      </c>
    </row>
    <row r="2436" spans="1:16" x14ac:dyDescent="0.25">
      <c r="A2436" s="3">
        <v>2435</v>
      </c>
      <c r="B2436" s="3">
        <v>20</v>
      </c>
      <c r="C2436" s="3">
        <v>71</v>
      </c>
      <c r="D2436" s="22" t="s">
        <v>2620</v>
      </c>
      <c r="E2436" s="12" t="s">
        <v>18705</v>
      </c>
      <c r="F2436" s="12" t="s">
        <v>18706</v>
      </c>
      <c r="G2436" s="12" t="s">
        <v>18707</v>
      </c>
      <c r="H2436" s="12" t="s">
        <v>18707</v>
      </c>
      <c r="I2436" s="12" t="s">
        <v>18708</v>
      </c>
      <c r="J2436" t="s">
        <v>18709</v>
      </c>
      <c r="K2436" s="4">
        <v>116</v>
      </c>
      <c r="L2436" s="3">
        <v>26</v>
      </c>
      <c r="M2436" s="3">
        <v>8601</v>
      </c>
      <c r="O2436" s="4">
        <v>116</v>
      </c>
      <c r="P2436" s="3">
        <v>8601</v>
      </c>
    </row>
    <row r="2437" spans="1:16" x14ac:dyDescent="0.25">
      <c r="A2437" s="3">
        <v>2436</v>
      </c>
      <c r="B2437" s="3">
        <v>20</v>
      </c>
      <c r="C2437" s="3">
        <v>72</v>
      </c>
      <c r="D2437" s="22" t="s">
        <v>2621</v>
      </c>
      <c r="E2437" s="12" t="s">
        <v>18710</v>
      </c>
      <c r="F2437" s="12" t="s">
        <v>18711</v>
      </c>
      <c r="G2437" s="12" t="s">
        <v>18712</v>
      </c>
      <c r="H2437" s="12" t="s">
        <v>18712</v>
      </c>
      <c r="I2437" s="12" t="s">
        <v>18713</v>
      </c>
      <c r="J2437" t="s">
        <v>18714</v>
      </c>
      <c r="K2437" s="4">
        <v>75</v>
      </c>
      <c r="L2437" s="3">
        <v>19</v>
      </c>
      <c r="M2437" s="3">
        <v>7513</v>
      </c>
      <c r="O2437" s="4">
        <v>75</v>
      </c>
      <c r="P2437" s="3">
        <v>7513</v>
      </c>
    </row>
    <row r="2438" spans="1:16" x14ac:dyDescent="0.25">
      <c r="A2438" s="3">
        <v>2437</v>
      </c>
      <c r="B2438" s="3">
        <v>20</v>
      </c>
      <c r="C2438" s="3">
        <v>73</v>
      </c>
      <c r="D2438" s="22" t="s">
        <v>2622</v>
      </c>
      <c r="E2438" s="12" t="s">
        <v>18715</v>
      </c>
      <c r="F2438" s="12" t="s">
        <v>18716</v>
      </c>
      <c r="G2438" s="12" t="s">
        <v>18717</v>
      </c>
      <c r="H2438" s="12" t="s">
        <v>18717</v>
      </c>
      <c r="I2438" s="12" t="s">
        <v>18718</v>
      </c>
      <c r="J2438" t="s">
        <v>18719</v>
      </c>
      <c r="K2438" s="4">
        <v>60</v>
      </c>
      <c r="L2438" s="3">
        <v>14</v>
      </c>
      <c r="M2438" s="3">
        <v>4700</v>
      </c>
      <c r="O2438" s="4">
        <v>60</v>
      </c>
      <c r="P2438" s="3">
        <v>4700</v>
      </c>
    </row>
    <row r="2439" spans="1:16" x14ac:dyDescent="0.25">
      <c r="A2439" s="3">
        <v>2438</v>
      </c>
      <c r="B2439" s="3">
        <v>20</v>
      </c>
      <c r="C2439" s="3">
        <v>74</v>
      </c>
      <c r="D2439" s="22" t="s">
        <v>2623</v>
      </c>
      <c r="E2439" s="12" t="s">
        <v>18720</v>
      </c>
      <c r="F2439" s="12" t="s">
        <v>18721</v>
      </c>
      <c r="G2439" s="12" t="s">
        <v>18722</v>
      </c>
      <c r="H2439" s="12" t="s">
        <v>18722</v>
      </c>
      <c r="I2439" s="12" t="s">
        <v>18723</v>
      </c>
      <c r="J2439" t="s">
        <v>18724</v>
      </c>
      <c r="K2439" s="4">
        <v>42</v>
      </c>
      <c r="L2439" s="3">
        <v>13</v>
      </c>
      <c r="M2439" s="3">
        <v>1970</v>
      </c>
      <c r="O2439" s="4">
        <v>42</v>
      </c>
      <c r="P2439" s="3">
        <v>1970</v>
      </c>
    </row>
    <row r="2440" spans="1:16" x14ac:dyDescent="0.25">
      <c r="A2440" s="3">
        <v>2439</v>
      </c>
      <c r="B2440" s="3">
        <v>20</v>
      </c>
      <c r="C2440" s="3">
        <v>75</v>
      </c>
      <c r="D2440" s="22" t="s">
        <v>2624</v>
      </c>
      <c r="E2440" s="12" t="s">
        <v>18725</v>
      </c>
      <c r="F2440" s="12" t="s">
        <v>18726</v>
      </c>
      <c r="G2440" s="12" t="s">
        <v>18727</v>
      </c>
      <c r="H2440" s="12" t="s">
        <v>18727</v>
      </c>
      <c r="I2440" s="12" t="s">
        <v>18728</v>
      </c>
      <c r="J2440" t="s">
        <v>18729</v>
      </c>
      <c r="K2440" s="4">
        <v>43</v>
      </c>
      <c r="L2440" s="3">
        <v>10</v>
      </c>
      <c r="M2440" s="3">
        <v>2453</v>
      </c>
      <c r="O2440" s="4">
        <v>43</v>
      </c>
      <c r="P2440" s="3">
        <v>2453</v>
      </c>
    </row>
    <row r="2441" spans="1:16" x14ac:dyDescent="0.25">
      <c r="A2441" s="3">
        <v>2440</v>
      </c>
      <c r="B2441" s="3">
        <v>20</v>
      </c>
      <c r="C2441" s="3">
        <v>76</v>
      </c>
      <c r="D2441" s="22" t="s">
        <v>2625</v>
      </c>
      <c r="E2441" s="12" t="s">
        <v>18730</v>
      </c>
      <c r="F2441" s="12" t="s">
        <v>18731</v>
      </c>
      <c r="G2441" s="12" t="s">
        <v>18732</v>
      </c>
      <c r="H2441" s="12" t="s">
        <v>18732</v>
      </c>
      <c r="I2441" s="12" t="s">
        <v>18733</v>
      </c>
      <c r="J2441" t="s">
        <v>18734</v>
      </c>
      <c r="K2441" s="4">
        <v>46</v>
      </c>
      <c r="L2441" s="3">
        <v>12</v>
      </c>
      <c r="M2441" s="3">
        <v>4466</v>
      </c>
      <c r="O2441" s="4">
        <v>46</v>
      </c>
      <c r="P2441" s="3">
        <v>4466</v>
      </c>
    </row>
    <row r="2442" spans="1:16" x14ac:dyDescent="0.25">
      <c r="A2442" s="3">
        <v>2441</v>
      </c>
      <c r="B2442" s="3">
        <v>20</v>
      </c>
      <c r="C2442" s="3">
        <v>77</v>
      </c>
      <c r="D2442" s="22" t="s">
        <v>2626</v>
      </c>
      <c r="E2442" s="12" t="s">
        <v>18735</v>
      </c>
      <c r="F2442" s="12" t="s">
        <v>18736</v>
      </c>
      <c r="G2442" s="12" t="s">
        <v>18737</v>
      </c>
      <c r="H2442" s="12" t="s">
        <v>18737</v>
      </c>
      <c r="I2442" s="12" t="s">
        <v>18738</v>
      </c>
      <c r="J2442" t="s">
        <v>18739</v>
      </c>
      <c r="K2442" s="4">
        <v>68</v>
      </c>
      <c r="L2442" s="3">
        <v>18</v>
      </c>
      <c r="M2442" s="3">
        <v>5339</v>
      </c>
      <c r="O2442" s="4">
        <v>68</v>
      </c>
      <c r="P2442" s="3">
        <v>5339</v>
      </c>
    </row>
    <row r="2443" spans="1:16" x14ac:dyDescent="0.25">
      <c r="A2443" s="3">
        <v>2442</v>
      </c>
      <c r="B2443" s="3">
        <v>20</v>
      </c>
      <c r="C2443" s="3">
        <v>78</v>
      </c>
      <c r="D2443" s="22" t="s">
        <v>2627</v>
      </c>
      <c r="E2443" s="12" t="s">
        <v>18740</v>
      </c>
      <c r="F2443" s="12" t="s">
        <v>18741</v>
      </c>
      <c r="G2443" s="12" t="s">
        <v>18742</v>
      </c>
      <c r="H2443" s="12" t="s">
        <v>18742</v>
      </c>
      <c r="I2443" s="12" t="s">
        <v>18743</v>
      </c>
      <c r="J2443" t="s">
        <v>18744</v>
      </c>
      <c r="K2443" s="4">
        <v>37</v>
      </c>
      <c r="L2443" s="3">
        <v>8</v>
      </c>
      <c r="M2443" s="3">
        <v>4076</v>
      </c>
      <c r="O2443" s="4">
        <v>37</v>
      </c>
      <c r="P2443" s="3">
        <v>4076</v>
      </c>
    </row>
    <row r="2444" spans="1:16" x14ac:dyDescent="0.25">
      <c r="A2444" s="3">
        <v>2443</v>
      </c>
      <c r="B2444" s="3">
        <v>20</v>
      </c>
      <c r="C2444" s="3">
        <v>79</v>
      </c>
      <c r="D2444" s="22" t="s">
        <v>2628</v>
      </c>
      <c r="E2444" s="12" t="s">
        <v>18745</v>
      </c>
      <c r="F2444" s="12" t="s">
        <v>18746</v>
      </c>
      <c r="G2444" s="12" t="s">
        <v>18747</v>
      </c>
      <c r="H2444" s="12" t="s">
        <v>18747</v>
      </c>
      <c r="I2444" s="12" t="s">
        <v>18748</v>
      </c>
      <c r="J2444" t="s">
        <v>18749</v>
      </c>
      <c r="K2444" s="4">
        <v>19</v>
      </c>
      <c r="L2444" s="3">
        <v>5</v>
      </c>
      <c r="M2444" s="3">
        <v>1460</v>
      </c>
      <c r="O2444" s="4">
        <v>19</v>
      </c>
      <c r="P2444" s="3">
        <v>1460</v>
      </c>
    </row>
    <row r="2445" spans="1:16" x14ac:dyDescent="0.25">
      <c r="A2445" s="3">
        <v>2444</v>
      </c>
      <c r="B2445" s="3">
        <v>20</v>
      </c>
      <c r="C2445" s="3">
        <v>80</v>
      </c>
      <c r="D2445" s="22" t="s">
        <v>2629</v>
      </c>
      <c r="E2445" s="12" t="s">
        <v>18750</v>
      </c>
      <c r="F2445" s="12" t="s">
        <v>18751</v>
      </c>
      <c r="G2445" s="12" t="s">
        <v>18752</v>
      </c>
      <c r="H2445" s="12" t="s">
        <v>18752</v>
      </c>
      <c r="I2445" s="12" t="s">
        <v>18753</v>
      </c>
      <c r="J2445" t="s">
        <v>18754</v>
      </c>
      <c r="K2445" s="4">
        <v>70</v>
      </c>
      <c r="L2445" s="3">
        <v>14</v>
      </c>
      <c r="M2445" s="3">
        <v>2090</v>
      </c>
      <c r="O2445" s="4">
        <v>70</v>
      </c>
      <c r="P2445" s="3">
        <v>2090</v>
      </c>
    </row>
    <row r="2446" spans="1:16" x14ac:dyDescent="0.25">
      <c r="A2446" s="3">
        <v>2445</v>
      </c>
      <c r="B2446" s="3">
        <v>20</v>
      </c>
      <c r="C2446" s="3">
        <v>81</v>
      </c>
      <c r="D2446" s="22" t="s">
        <v>2630</v>
      </c>
      <c r="E2446" s="12" t="s">
        <v>18755</v>
      </c>
      <c r="F2446" s="12" t="s">
        <v>18756</v>
      </c>
      <c r="G2446" s="12" t="s">
        <v>18757</v>
      </c>
      <c r="H2446" s="12" t="s">
        <v>18757</v>
      </c>
      <c r="I2446" s="12" t="s">
        <v>18758</v>
      </c>
      <c r="J2446" t="s">
        <v>18759</v>
      </c>
      <c r="K2446" s="4">
        <v>63</v>
      </c>
      <c r="L2446" s="3">
        <v>17</v>
      </c>
      <c r="M2446" s="3">
        <v>6990</v>
      </c>
      <c r="O2446" s="4">
        <v>63</v>
      </c>
      <c r="P2446" s="3">
        <v>6990</v>
      </c>
    </row>
    <row r="2447" spans="1:16" x14ac:dyDescent="0.25">
      <c r="A2447" s="3">
        <v>2446</v>
      </c>
      <c r="B2447" s="3">
        <v>20</v>
      </c>
      <c r="C2447" s="3">
        <v>82</v>
      </c>
      <c r="D2447" s="22" t="s">
        <v>2631</v>
      </c>
      <c r="E2447" s="12" t="s">
        <v>18760</v>
      </c>
      <c r="F2447" s="12" t="s">
        <v>18761</v>
      </c>
      <c r="G2447" s="12" t="s">
        <v>18762</v>
      </c>
      <c r="H2447" s="12" t="s">
        <v>18762</v>
      </c>
      <c r="I2447" s="12" t="s">
        <v>18763</v>
      </c>
      <c r="J2447" t="s">
        <v>18764</v>
      </c>
      <c r="K2447" s="4">
        <v>35</v>
      </c>
      <c r="L2447" s="3">
        <v>9</v>
      </c>
      <c r="M2447" s="3">
        <v>3234</v>
      </c>
      <c r="O2447" s="4">
        <v>35</v>
      </c>
      <c r="P2447" s="3">
        <v>3234</v>
      </c>
    </row>
    <row r="2448" spans="1:16" x14ac:dyDescent="0.25">
      <c r="A2448" s="3">
        <v>2447</v>
      </c>
      <c r="B2448" s="3">
        <v>20</v>
      </c>
      <c r="C2448" s="3">
        <v>83</v>
      </c>
      <c r="D2448" s="22" t="s">
        <v>2632</v>
      </c>
      <c r="E2448" s="12" t="s">
        <v>18765</v>
      </c>
      <c r="F2448" s="12" t="s">
        <v>18765</v>
      </c>
      <c r="G2448" s="12" t="s">
        <v>18766</v>
      </c>
      <c r="H2448" s="12" t="s">
        <v>18766</v>
      </c>
      <c r="I2448" s="12" t="s">
        <v>18767</v>
      </c>
      <c r="J2448" t="s">
        <v>18768</v>
      </c>
      <c r="K2448" s="4">
        <v>19</v>
      </c>
      <c r="L2448" s="3">
        <v>5</v>
      </c>
      <c r="M2448" s="3">
        <v>583</v>
      </c>
      <c r="O2448" s="4">
        <v>19</v>
      </c>
      <c r="P2448" s="3">
        <v>583</v>
      </c>
    </row>
    <row r="2449" spans="1:16" x14ac:dyDescent="0.25">
      <c r="A2449" s="3">
        <v>2448</v>
      </c>
      <c r="B2449" s="3">
        <v>20</v>
      </c>
      <c r="C2449" s="3">
        <v>84</v>
      </c>
      <c r="D2449" s="22" t="s">
        <v>2633</v>
      </c>
      <c r="E2449" s="12" t="s">
        <v>18769</v>
      </c>
      <c r="F2449" s="12" t="s">
        <v>18770</v>
      </c>
      <c r="G2449" s="12" t="s">
        <v>18771</v>
      </c>
      <c r="H2449" s="12" t="s">
        <v>18771</v>
      </c>
      <c r="I2449" s="12" t="s">
        <v>18772</v>
      </c>
      <c r="J2449" t="s">
        <v>18773</v>
      </c>
      <c r="K2449" s="4">
        <v>33</v>
      </c>
      <c r="L2449" s="3">
        <v>9</v>
      </c>
      <c r="M2449" s="3">
        <v>3248</v>
      </c>
      <c r="O2449" s="4">
        <v>33</v>
      </c>
      <c r="P2449" s="3">
        <v>3248</v>
      </c>
    </row>
    <row r="2450" spans="1:16" x14ac:dyDescent="0.25">
      <c r="A2450" s="3">
        <v>2449</v>
      </c>
      <c r="B2450" s="3">
        <v>20</v>
      </c>
      <c r="C2450" s="3">
        <v>85</v>
      </c>
      <c r="D2450" s="22" t="s">
        <v>2634</v>
      </c>
      <c r="E2450" s="12" t="s">
        <v>18774</v>
      </c>
      <c r="F2450" s="12" t="s">
        <v>18775</v>
      </c>
      <c r="G2450" s="12" t="s">
        <v>18776</v>
      </c>
      <c r="H2450" s="12" t="s">
        <v>18776</v>
      </c>
      <c r="I2450" s="12" t="s">
        <v>18777</v>
      </c>
      <c r="J2450" t="s">
        <v>18778</v>
      </c>
      <c r="K2450" s="4">
        <v>36</v>
      </c>
      <c r="L2450" s="3">
        <v>9</v>
      </c>
      <c r="M2450" s="3">
        <v>2474</v>
      </c>
      <c r="O2450" s="4">
        <v>36</v>
      </c>
      <c r="P2450" s="3">
        <v>2474</v>
      </c>
    </row>
    <row r="2451" spans="1:16" x14ac:dyDescent="0.25">
      <c r="A2451" s="3">
        <v>2450</v>
      </c>
      <c r="B2451" s="3">
        <v>20</v>
      </c>
      <c r="C2451" s="3">
        <v>86</v>
      </c>
      <c r="D2451" s="22" t="s">
        <v>2635</v>
      </c>
      <c r="E2451" s="12" t="s">
        <v>18779</v>
      </c>
      <c r="F2451" s="12" t="s">
        <v>18780</v>
      </c>
      <c r="G2451" s="12" t="s">
        <v>18781</v>
      </c>
      <c r="H2451" s="12" t="s">
        <v>18781</v>
      </c>
      <c r="I2451" s="12" t="s">
        <v>18782</v>
      </c>
      <c r="J2451" t="s">
        <v>18783</v>
      </c>
      <c r="K2451" s="4">
        <v>103</v>
      </c>
      <c r="L2451" s="3">
        <v>26</v>
      </c>
      <c r="M2451" s="3">
        <v>8490</v>
      </c>
      <c r="O2451" s="4">
        <v>103</v>
      </c>
      <c r="P2451" s="3">
        <v>8490</v>
      </c>
    </row>
    <row r="2452" spans="1:16" x14ac:dyDescent="0.25">
      <c r="A2452" s="3">
        <v>2451</v>
      </c>
      <c r="B2452" s="3">
        <v>20</v>
      </c>
      <c r="C2452" s="3">
        <v>87</v>
      </c>
      <c r="D2452" s="22" t="s">
        <v>2636</v>
      </c>
      <c r="E2452" s="12" t="s">
        <v>18784</v>
      </c>
      <c r="F2452" s="12" t="s">
        <v>18785</v>
      </c>
      <c r="G2452" s="12" t="s">
        <v>18786</v>
      </c>
      <c r="H2452" s="12" t="s">
        <v>18786</v>
      </c>
      <c r="I2452" s="12" t="s">
        <v>18787</v>
      </c>
      <c r="J2452" t="s">
        <v>18788</v>
      </c>
      <c r="K2452" s="4">
        <v>74</v>
      </c>
      <c r="L2452" s="3">
        <v>15</v>
      </c>
      <c r="M2452" s="3">
        <v>4364</v>
      </c>
      <c r="O2452" s="4">
        <v>74</v>
      </c>
      <c r="P2452" s="3">
        <v>4364</v>
      </c>
    </row>
    <row r="2453" spans="1:16" x14ac:dyDescent="0.25">
      <c r="A2453" s="3">
        <v>2452</v>
      </c>
      <c r="B2453" s="3">
        <v>20</v>
      </c>
      <c r="C2453" s="3">
        <v>88</v>
      </c>
      <c r="D2453" s="22" t="s">
        <v>2637</v>
      </c>
      <c r="E2453" s="12" t="s">
        <v>18789</v>
      </c>
      <c r="F2453" s="12" t="s">
        <v>18790</v>
      </c>
      <c r="G2453" s="12" t="s">
        <v>18791</v>
      </c>
      <c r="H2453" s="12" t="s">
        <v>18791</v>
      </c>
      <c r="I2453" s="12" t="s">
        <v>18792</v>
      </c>
      <c r="J2453" t="s">
        <v>18793</v>
      </c>
      <c r="K2453" s="4">
        <v>48</v>
      </c>
      <c r="L2453" s="3">
        <v>12</v>
      </c>
      <c r="M2453" s="3">
        <v>3351</v>
      </c>
      <c r="O2453" s="4">
        <v>48</v>
      </c>
      <c r="P2453" s="3">
        <v>3351</v>
      </c>
    </row>
    <row r="2454" spans="1:16" x14ac:dyDescent="0.25">
      <c r="A2454" s="3">
        <v>2453</v>
      </c>
      <c r="B2454" s="3">
        <v>20</v>
      </c>
      <c r="C2454" s="3">
        <v>89</v>
      </c>
      <c r="D2454" s="22" t="s">
        <v>2638</v>
      </c>
      <c r="E2454" s="12" t="s">
        <v>18794</v>
      </c>
      <c r="F2454" s="12" t="s">
        <v>18794</v>
      </c>
      <c r="G2454" s="12" t="s">
        <v>18795</v>
      </c>
      <c r="H2454" s="12" t="s">
        <v>18795</v>
      </c>
      <c r="I2454" s="12" t="s">
        <v>18796</v>
      </c>
      <c r="J2454" t="s">
        <v>18797</v>
      </c>
      <c r="K2454" s="4">
        <v>44</v>
      </c>
      <c r="L2454" s="3">
        <v>12</v>
      </c>
      <c r="M2454" s="3">
        <v>2367</v>
      </c>
      <c r="O2454" s="4">
        <v>44</v>
      </c>
      <c r="P2454" s="3">
        <v>2367</v>
      </c>
    </row>
    <row r="2455" spans="1:16" x14ac:dyDescent="0.25">
      <c r="A2455" s="3">
        <v>2454</v>
      </c>
      <c r="B2455" s="3">
        <v>20</v>
      </c>
      <c r="C2455" s="3">
        <v>90</v>
      </c>
      <c r="D2455" s="22" t="s">
        <v>2639</v>
      </c>
      <c r="E2455" s="12" t="s">
        <v>18798</v>
      </c>
      <c r="F2455" s="12" t="s">
        <v>18799</v>
      </c>
      <c r="G2455" s="12" t="s">
        <v>18800</v>
      </c>
      <c r="H2455" s="12" t="s">
        <v>18800</v>
      </c>
      <c r="I2455" s="12" t="s">
        <v>18801</v>
      </c>
      <c r="J2455" t="s">
        <v>18802</v>
      </c>
      <c r="K2455" s="4">
        <v>66</v>
      </c>
      <c r="L2455" s="3">
        <v>16</v>
      </c>
      <c r="M2455" s="3">
        <v>3675</v>
      </c>
      <c r="O2455" s="4">
        <v>66</v>
      </c>
      <c r="P2455" s="3">
        <v>3675</v>
      </c>
    </row>
    <row r="2456" spans="1:16" x14ac:dyDescent="0.25">
      <c r="A2456" s="3">
        <v>2455</v>
      </c>
      <c r="B2456" s="3">
        <v>20</v>
      </c>
      <c r="C2456" s="3">
        <v>91</v>
      </c>
      <c r="D2456" s="22" t="s">
        <v>2640</v>
      </c>
      <c r="E2456" s="12" t="s">
        <v>18803</v>
      </c>
      <c r="F2456" s="12" t="s">
        <v>18804</v>
      </c>
      <c r="G2456" s="12" t="s">
        <v>18805</v>
      </c>
      <c r="H2456" s="12" t="s">
        <v>18805</v>
      </c>
      <c r="I2456" s="12" t="s">
        <v>18806</v>
      </c>
      <c r="J2456" t="s">
        <v>18807</v>
      </c>
      <c r="K2456" s="4">
        <v>36</v>
      </c>
      <c r="L2456" s="3">
        <v>9</v>
      </c>
      <c r="M2456" s="3">
        <v>1732</v>
      </c>
      <c r="O2456" s="4">
        <v>36</v>
      </c>
      <c r="P2456" s="3">
        <v>1732</v>
      </c>
    </row>
    <row r="2457" spans="1:16" x14ac:dyDescent="0.25">
      <c r="A2457" s="3">
        <v>2456</v>
      </c>
      <c r="B2457" s="3">
        <v>20</v>
      </c>
      <c r="C2457" s="3">
        <v>92</v>
      </c>
      <c r="D2457" s="22" t="s">
        <v>2641</v>
      </c>
      <c r="E2457" s="12" t="s">
        <v>18808</v>
      </c>
      <c r="F2457" s="12" t="s">
        <v>18809</v>
      </c>
      <c r="G2457" s="12" t="s">
        <v>18810</v>
      </c>
      <c r="H2457" s="12" t="s">
        <v>18810</v>
      </c>
      <c r="I2457" s="12" t="s">
        <v>18811</v>
      </c>
      <c r="J2457" t="s">
        <v>18812</v>
      </c>
      <c r="K2457" s="4">
        <v>26</v>
      </c>
      <c r="L2457" s="3">
        <v>7</v>
      </c>
      <c r="M2457" s="3">
        <v>2817</v>
      </c>
      <c r="O2457" s="4">
        <v>26</v>
      </c>
      <c r="P2457" s="3">
        <v>2817</v>
      </c>
    </row>
    <row r="2458" spans="1:16" x14ac:dyDescent="0.25">
      <c r="A2458" s="3">
        <v>2457</v>
      </c>
      <c r="B2458" s="3">
        <v>20</v>
      </c>
      <c r="C2458" s="3">
        <v>93</v>
      </c>
      <c r="D2458" s="22" t="s">
        <v>2642</v>
      </c>
      <c r="E2458" s="12" t="s">
        <v>18813</v>
      </c>
      <c r="F2458" s="12" t="s">
        <v>18813</v>
      </c>
      <c r="G2458" s="12" t="s">
        <v>18814</v>
      </c>
      <c r="H2458" s="12" t="s">
        <v>18814</v>
      </c>
      <c r="I2458" s="12" t="s">
        <v>18815</v>
      </c>
      <c r="J2458" t="s">
        <v>18816</v>
      </c>
      <c r="K2458" s="4">
        <v>18</v>
      </c>
      <c r="L2458" s="3">
        <v>4</v>
      </c>
      <c r="M2458" s="3">
        <v>1856</v>
      </c>
      <c r="O2458" s="4">
        <v>18</v>
      </c>
      <c r="P2458" s="3">
        <v>1856</v>
      </c>
    </row>
    <row r="2459" spans="1:16" x14ac:dyDescent="0.25">
      <c r="A2459" s="3">
        <v>2458</v>
      </c>
      <c r="B2459" s="3">
        <v>20</v>
      </c>
      <c r="C2459" s="3">
        <v>94</v>
      </c>
      <c r="D2459" s="22" t="s">
        <v>2643</v>
      </c>
      <c r="E2459" s="12" t="s">
        <v>18817</v>
      </c>
      <c r="F2459" s="12" t="s">
        <v>18817</v>
      </c>
      <c r="G2459" s="12" t="s">
        <v>18818</v>
      </c>
      <c r="H2459" s="12" t="s">
        <v>18818</v>
      </c>
      <c r="I2459" s="12" t="s">
        <v>18819</v>
      </c>
      <c r="J2459" t="s">
        <v>18820</v>
      </c>
      <c r="K2459" s="4">
        <v>68</v>
      </c>
      <c r="L2459" s="3">
        <v>18</v>
      </c>
      <c r="M2459" s="3">
        <v>6829</v>
      </c>
      <c r="O2459" s="4">
        <v>68</v>
      </c>
      <c r="P2459" s="3">
        <v>6829</v>
      </c>
    </row>
    <row r="2460" spans="1:16" x14ac:dyDescent="0.25">
      <c r="A2460" s="3">
        <v>2459</v>
      </c>
      <c r="B2460" s="3">
        <v>20</v>
      </c>
      <c r="C2460" s="3">
        <v>95</v>
      </c>
      <c r="D2460" s="22" t="s">
        <v>2644</v>
      </c>
      <c r="E2460" s="12" t="s">
        <v>18821</v>
      </c>
      <c r="F2460" s="12" t="s">
        <v>18821</v>
      </c>
      <c r="G2460" s="12" t="s">
        <v>18822</v>
      </c>
      <c r="H2460" s="12" t="s">
        <v>18822</v>
      </c>
      <c r="I2460" s="12" t="s">
        <v>18823</v>
      </c>
      <c r="J2460" t="s">
        <v>18824</v>
      </c>
      <c r="K2460" s="4">
        <v>15</v>
      </c>
      <c r="L2460" s="3">
        <v>4</v>
      </c>
      <c r="M2460" s="3">
        <v>1203</v>
      </c>
      <c r="O2460" s="4">
        <v>15</v>
      </c>
      <c r="P2460" s="3">
        <v>1203</v>
      </c>
    </row>
    <row r="2461" spans="1:16" x14ac:dyDescent="0.25">
      <c r="A2461" s="3">
        <v>2460</v>
      </c>
      <c r="B2461" s="3">
        <v>20</v>
      </c>
      <c r="C2461" s="3">
        <v>96</v>
      </c>
      <c r="D2461" s="22" t="s">
        <v>2645</v>
      </c>
      <c r="E2461" s="12" t="s">
        <v>18825</v>
      </c>
      <c r="F2461" s="12" t="s">
        <v>18826</v>
      </c>
      <c r="G2461" s="12" t="s">
        <v>18827</v>
      </c>
      <c r="H2461" s="12" t="s">
        <v>18827</v>
      </c>
      <c r="I2461" s="12" t="s">
        <v>18828</v>
      </c>
      <c r="J2461" t="s">
        <v>18829</v>
      </c>
      <c r="K2461" s="4">
        <v>62</v>
      </c>
      <c r="L2461" s="3">
        <v>16</v>
      </c>
      <c r="M2461" s="3">
        <v>7409</v>
      </c>
      <c r="O2461" s="4">
        <v>62</v>
      </c>
      <c r="P2461" s="3">
        <v>7409</v>
      </c>
    </row>
    <row r="2462" spans="1:16" x14ac:dyDescent="0.25">
      <c r="A2462" s="3">
        <v>2461</v>
      </c>
      <c r="B2462" s="3">
        <v>20</v>
      </c>
      <c r="C2462" s="3">
        <v>97</v>
      </c>
      <c r="D2462" s="22" t="s">
        <v>2646</v>
      </c>
      <c r="E2462" s="12" t="s">
        <v>18830</v>
      </c>
      <c r="F2462" s="12" t="s">
        <v>18831</v>
      </c>
      <c r="G2462" s="12" t="s">
        <v>18832</v>
      </c>
      <c r="H2462" s="12" t="s">
        <v>18832</v>
      </c>
      <c r="I2462" s="12" t="s">
        <v>18833</v>
      </c>
      <c r="J2462" t="s">
        <v>18834</v>
      </c>
      <c r="K2462" s="4">
        <v>104</v>
      </c>
      <c r="L2462" s="3">
        <v>28</v>
      </c>
      <c r="M2462" s="3">
        <v>8734</v>
      </c>
      <c r="O2462" s="4">
        <v>104</v>
      </c>
      <c r="P2462" s="3">
        <v>8734</v>
      </c>
    </row>
    <row r="2463" spans="1:16" x14ac:dyDescent="0.25">
      <c r="A2463" s="3">
        <v>2462</v>
      </c>
      <c r="B2463" s="3">
        <v>20</v>
      </c>
      <c r="C2463" s="3">
        <v>98</v>
      </c>
      <c r="D2463" s="22" t="s">
        <v>2647</v>
      </c>
      <c r="E2463" s="12" t="s">
        <v>18835</v>
      </c>
      <c r="F2463" s="12" t="s">
        <v>18836</v>
      </c>
      <c r="G2463" s="12" t="s">
        <v>18837</v>
      </c>
      <c r="H2463" s="12" t="s">
        <v>18837</v>
      </c>
      <c r="I2463" s="12" t="s">
        <v>18838</v>
      </c>
      <c r="J2463" t="s">
        <v>18839</v>
      </c>
      <c r="K2463" s="4">
        <v>39</v>
      </c>
      <c r="L2463" s="3">
        <v>12</v>
      </c>
      <c r="M2463" s="3">
        <v>1743</v>
      </c>
      <c r="O2463" s="4">
        <v>39</v>
      </c>
      <c r="P2463" s="3">
        <v>1743</v>
      </c>
    </row>
    <row r="2464" spans="1:16" x14ac:dyDescent="0.25">
      <c r="A2464" s="3">
        <v>2463</v>
      </c>
      <c r="B2464" s="3">
        <v>20</v>
      </c>
      <c r="C2464" s="3">
        <v>99</v>
      </c>
      <c r="D2464" s="22" t="s">
        <v>2648</v>
      </c>
      <c r="E2464" s="12" t="s">
        <v>18840</v>
      </c>
      <c r="F2464" s="12" t="s">
        <v>18841</v>
      </c>
      <c r="G2464" s="12" t="s">
        <v>18842</v>
      </c>
      <c r="H2464" s="12" t="s">
        <v>18842</v>
      </c>
      <c r="I2464" s="12" t="s">
        <v>18843</v>
      </c>
      <c r="J2464" t="s">
        <v>18844</v>
      </c>
      <c r="K2464" s="4">
        <v>44</v>
      </c>
      <c r="L2464" s="3">
        <v>13</v>
      </c>
      <c r="M2464" s="3">
        <v>3280</v>
      </c>
      <c r="O2464" s="4">
        <v>44</v>
      </c>
      <c r="P2464" s="3">
        <v>3280</v>
      </c>
    </row>
    <row r="2465" spans="1:16" x14ac:dyDescent="0.25">
      <c r="A2465" s="3">
        <v>2464</v>
      </c>
      <c r="B2465" s="3">
        <v>20</v>
      </c>
      <c r="C2465" s="3">
        <v>100</v>
      </c>
      <c r="D2465" s="22" t="s">
        <v>2649</v>
      </c>
      <c r="E2465" s="12" t="s">
        <v>18845</v>
      </c>
      <c r="F2465" s="12" t="s">
        <v>18846</v>
      </c>
      <c r="G2465" s="12" t="s">
        <v>18847</v>
      </c>
      <c r="H2465" s="12" t="s">
        <v>18847</v>
      </c>
      <c r="I2465" s="12" t="s">
        <v>18848</v>
      </c>
      <c r="J2465" t="s">
        <v>18849</v>
      </c>
      <c r="K2465" s="4">
        <v>30</v>
      </c>
      <c r="L2465" s="3">
        <v>8</v>
      </c>
      <c r="M2465" s="3">
        <v>1966</v>
      </c>
      <c r="O2465" s="4">
        <v>30</v>
      </c>
      <c r="P2465" s="3">
        <v>1966</v>
      </c>
    </row>
    <row r="2466" spans="1:16" x14ac:dyDescent="0.25">
      <c r="A2466" s="3">
        <v>2465</v>
      </c>
      <c r="B2466" s="3">
        <v>20</v>
      </c>
      <c r="C2466" s="3">
        <v>101</v>
      </c>
      <c r="D2466" s="22" t="s">
        <v>2650</v>
      </c>
      <c r="E2466" s="12" t="s">
        <v>18850</v>
      </c>
      <c r="F2466" s="12" t="s">
        <v>18851</v>
      </c>
      <c r="G2466" s="12" t="s">
        <v>18852</v>
      </c>
      <c r="H2466" s="12" t="s">
        <v>18852</v>
      </c>
      <c r="I2466" s="12" t="s">
        <v>18853</v>
      </c>
      <c r="J2466" t="s">
        <v>18854</v>
      </c>
      <c r="K2466" s="4">
        <v>28</v>
      </c>
      <c r="L2466" s="3">
        <v>7</v>
      </c>
      <c r="M2466" s="3">
        <v>1253</v>
      </c>
      <c r="O2466" s="4">
        <v>28</v>
      </c>
      <c r="P2466" s="3">
        <v>1253</v>
      </c>
    </row>
    <row r="2467" spans="1:16" x14ac:dyDescent="0.25">
      <c r="A2467" s="3">
        <v>2466</v>
      </c>
      <c r="B2467" s="3">
        <v>20</v>
      </c>
      <c r="C2467" s="3">
        <v>102</v>
      </c>
      <c r="D2467" s="22" t="s">
        <v>2651</v>
      </c>
      <c r="E2467" s="12" t="s">
        <v>18855</v>
      </c>
      <c r="F2467" s="12" t="s">
        <v>18856</v>
      </c>
      <c r="G2467" s="12" t="s">
        <v>18857</v>
      </c>
      <c r="H2467" s="12" t="s">
        <v>18857</v>
      </c>
      <c r="I2467" s="12" t="s">
        <v>18858</v>
      </c>
      <c r="J2467" t="s">
        <v>18859</v>
      </c>
      <c r="K2467" s="4">
        <v>36</v>
      </c>
      <c r="L2467" s="3">
        <v>8</v>
      </c>
      <c r="M2467" s="3">
        <v>3225</v>
      </c>
      <c r="O2467" s="4">
        <v>36</v>
      </c>
      <c r="P2467" s="3">
        <v>3225</v>
      </c>
    </row>
    <row r="2468" spans="1:16" x14ac:dyDescent="0.25">
      <c r="A2468" s="3">
        <v>2467</v>
      </c>
      <c r="B2468" s="3">
        <v>20</v>
      </c>
      <c r="C2468" s="3">
        <v>103</v>
      </c>
      <c r="D2468" s="22" t="s">
        <v>2652</v>
      </c>
      <c r="E2468" s="12" t="s">
        <v>18860</v>
      </c>
      <c r="F2468" s="12" t="s">
        <v>18860</v>
      </c>
      <c r="G2468" s="12" t="s">
        <v>18861</v>
      </c>
      <c r="H2468" s="12" t="s">
        <v>18861</v>
      </c>
      <c r="I2468" s="12" t="s">
        <v>18862</v>
      </c>
      <c r="J2468" t="s">
        <v>18863</v>
      </c>
      <c r="K2468" s="4">
        <v>26</v>
      </c>
      <c r="L2468" s="3">
        <v>6</v>
      </c>
      <c r="M2468" s="3">
        <v>3279</v>
      </c>
      <c r="O2468" s="4">
        <v>26</v>
      </c>
      <c r="P2468" s="3">
        <v>3279</v>
      </c>
    </row>
    <row r="2469" spans="1:16" x14ac:dyDescent="0.25">
      <c r="A2469" s="3">
        <v>2468</v>
      </c>
      <c r="B2469" s="3">
        <v>20</v>
      </c>
      <c r="C2469" s="3">
        <v>104</v>
      </c>
      <c r="D2469" s="22" t="s">
        <v>2653</v>
      </c>
      <c r="E2469" s="12" t="s">
        <v>18864</v>
      </c>
      <c r="F2469" s="12" t="s">
        <v>18864</v>
      </c>
      <c r="G2469" s="12" t="s">
        <v>18865</v>
      </c>
      <c r="H2469" s="12" t="s">
        <v>18865</v>
      </c>
      <c r="I2469" s="12" t="s">
        <v>18866</v>
      </c>
      <c r="J2469" t="s">
        <v>18867</v>
      </c>
      <c r="K2469" s="4">
        <v>47</v>
      </c>
      <c r="L2469" s="3">
        <v>12</v>
      </c>
      <c r="M2469" s="3">
        <v>3393</v>
      </c>
      <c r="O2469" s="4">
        <v>47</v>
      </c>
      <c r="P2469" s="3">
        <v>3393</v>
      </c>
    </row>
    <row r="2470" spans="1:16" x14ac:dyDescent="0.25">
      <c r="A2470" s="3">
        <v>2469</v>
      </c>
      <c r="B2470" s="3">
        <v>20</v>
      </c>
      <c r="C2470" s="3">
        <v>105</v>
      </c>
      <c r="D2470" s="22" t="s">
        <v>2654</v>
      </c>
      <c r="E2470" s="12" t="s">
        <v>18868</v>
      </c>
      <c r="F2470" s="12" t="s">
        <v>18869</v>
      </c>
      <c r="G2470" s="12" t="s">
        <v>18870</v>
      </c>
      <c r="H2470" s="12" t="s">
        <v>18871</v>
      </c>
      <c r="I2470" s="12" t="s">
        <v>18872</v>
      </c>
      <c r="J2470" t="s">
        <v>18873</v>
      </c>
      <c r="K2470" s="4">
        <v>32</v>
      </c>
      <c r="L2470" s="3">
        <v>7</v>
      </c>
      <c r="M2470" s="3">
        <v>1189</v>
      </c>
      <c r="O2470" s="4">
        <v>32</v>
      </c>
      <c r="P2470" s="3">
        <v>1189</v>
      </c>
    </row>
    <row r="2471" spans="1:16" x14ac:dyDescent="0.25">
      <c r="A2471" s="3">
        <v>2470</v>
      </c>
      <c r="B2471" s="3">
        <v>20</v>
      </c>
      <c r="C2471" s="3">
        <v>106</v>
      </c>
      <c r="D2471" s="22" t="s">
        <v>2655</v>
      </c>
      <c r="E2471" s="12" t="s">
        <v>18874</v>
      </c>
      <c r="F2471" s="12" t="s">
        <v>18874</v>
      </c>
      <c r="G2471" s="12" t="s">
        <v>18875</v>
      </c>
      <c r="H2471" s="12" t="s">
        <v>18875</v>
      </c>
      <c r="I2471" s="12" t="s">
        <v>18876</v>
      </c>
      <c r="J2471" t="s">
        <v>18877</v>
      </c>
      <c r="K2471" s="4">
        <v>15</v>
      </c>
      <c r="L2471" s="3">
        <v>3</v>
      </c>
      <c r="M2471" s="3">
        <v>1509</v>
      </c>
      <c r="O2471" s="4">
        <v>15</v>
      </c>
      <c r="P2471" s="3">
        <v>1509</v>
      </c>
    </row>
    <row r="2472" spans="1:16" x14ac:dyDescent="0.25">
      <c r="A2472" s="3">
        <v>2471</v>
      </c>
      <c r="B2472" s="3">
        <v>20</v>
      </c>
      <c r="C2472" s="3">
        <v>107</v>
      </c>
      <c r="D2472" s="22" t="s">
        <v>2656</v>
      </c>
      <c r="E2472" s="12" t="s">
        <v>18878</v>
      </c>
      <c r="F2472" s="12" t="s">
        <v>18878</v>
      </c>
      <c r="G2472" s="12" t="s">
        <v>18879</v>
      </c>
      <c r="H2472" s="12" t="s">
        <v>18879</v>
      </c>
      <c r="I2472" s="12" t="s">
        <v>18880</v>
      </c>
      <c r="J2472" t="s">
        <v>18881</v>
      </c>
      <c r="K2472" s="4">
        <v>20</v>
      </c>
      <c r="L2472" s="3">
        <v>6</v>
      </c>
      <c r="M2472" s="3">
        <v>1296</v>
      </c>
      <c r="O2472" s="4">
        <v>20</v>
      </c>
      <c r="P2472" s="3">
        <v>1296</v>
      </c>
    </row>
    <row r="2473" spans="1:16" x14ac:dyDescent="0.25">
      <c r="A2473" s="3">
        <v>2472</v>
      </c>
      <c r="B2473" s="3">
        <v>20</v>
      </c>
      <c r="C2473" s="3">
        <v>108</v>
      </c>
      <c r="D2473" s="22" t="s">
        <v>2657</v>
      </c>
      <c r="E2473" s="12" t="s">
        <v>18882</v>
      </c>
      <c r="F2473" s="12" t="s">
        <v>18883</v>
      </c>
      <c r="G2473" s="12" t="s">
        <v>18884</v>
      </c>
      <c r="H2473" s="12" t="s">
        <v>18884</v>
      </c>
      <c r="I2473" s="12" t="s">
        <v>18885</v>
      </c>
      <c r="J2473" t="s">
        <v>18886</v>
      </c>
      <c r="K2473" s="4">
        <v>56</v>
      </c>
      <c r="L2473" s="3">
        <v>13</v>
      </c>
      <c r="M2473" s="3">
        <v>4647</v>
      </c>
      <c r="O2473" s="4">
        <v>56</v>
      </c>
      <c r="P2473" s="3">
        <v>4647</v>
      </c>
    </row>
    <row r="2474" spans="1:16" x14ac:dyDescent="0.25">
      <c r="A2474" s="3">
        <v>2473</v>
      </c>
      <c r="B2474" s="3">
        <v>20</v>
      </c>
      <c r="C2474" s="3">
        <v>109</v>
      </c>
      <c r="D2474" s="22" t="s">
        <v>2658</v>
      </c>
      <c r="E2474" s="12" t="s">
        <v>18887</v>
      </c>
      <c r="F2474" s="12" t="s">
        <v>18888</v>
      </c>
      <c r="G2474" s="12" t="s">
        <v>18889</v>
      </c>
      <c r="H2474" s="12" t="s">
        <v>18889</v>
      </c>
      <c r="I2474" s="12" t="s">
        <v>18890</v>
      </c>
      <c r="J2474" t="s">
        <v>18891</v>
      </c>
      <c r="K2474" s="4">
        <v>43</v>
      </c>
      <c r="L2474" s="3">
        <v>12</v>
      </c>
      <c r="M2474" s="3">
        <v>4308</v>
      </c>
      <c r="O2474" s="4">
        <v>43</v>
      </c>
      <c r="P2474" s="3">
        <v>4308</v>
      </c>
    </row>
    <row r="2475" spans="1:16" x14ac:dyDescent="0.25">
      <c r="A2475" s="3">
        <v>2474</v>
      </c>
      <c r="B2475" s="3">
        <v>20</v>
      </c>
      <c r="C2475" s="3">
        <v>110</v>
      </c>
      <c r="D2475" s="22" t="s">
        <v>2659</v>
      </c>
      <c r="E2475" s="12" t="s">
        <v>18892</v>
      </c>
      <c r="F2475" s="12" t="s">
        <v>18893</v>
      </c>
      <c r="G2475" s="12" t="s">
        <v>18894</v>
      </c>
      <c r="H2475" s="12" t="s">
        <v>18894</v>
      </c>
      <c r="I2475" s="12" t="s">
        <v>18895</v>
      </c>
      <c r="J2475" t="s">
        <v>18896</v>
      </c>
      <c r="K2475" s="4">
        <v>38</v>
      </c>
      <c r="L2475" s="3">
        <v>10</v>
      </c>
      <c r="M2475" s="3">
        <v>1403</v>
      </c>
      <c r="O2475" s="4">
        <v>38</v>
      </c>
      <c r="P2475" s="3">
        <v>1403</v>
      </c>
    </row>
    <row r="2476" spans="1:16" x14ac:dyDescent="0.25">
      <c r="A2476" s="3">
        <v>2475</v>
      </c>
      <c r="B2476" s="3">
        <v>20</v>
      </c>
      <c r="C2476" s="3">
        <v>111</v>
      </c>
      <c r="D2476" s="22" t="s">
        <v>2660</v>
      </c>
      <c r="E2476" s="12" t="s">
        <v>18897</v>
      </c>
      <c r="F2476" s="12" t="s">
        <v>18898</v>
      </c>
      <c r="G2476" s="12" t="s">
        <v>18899</v>
      </c>
      <c r="H2476" s="12" t="s">
        <v>18899</v>
      </c>
      <c r="I2476" s="12" t="s">
        <v>18900</v>
      </c>
      <c r="J2476" t="s">
        <v>18901</v>
      </c>
      <c r="K2476" s="4">
        <v>35</v>
      </c>
      <c r="L2476" s="3">
        <v>9</v>
      </c>
      <c r="M2476" s="3">
        <v>2694</v>
      </c>
      <c r="O2476" s="4">
        <v>35</v>
      </c>
      <c r="P2476" s="3">
        <v>2694</v>
      </c>
    </row>
    <row r="2477" spans="1:16" x14ac:dyDescent="0.25">
      <c r="A2477" s="3">
        <v>2476</v>
      </c>
      <c r="B2477" s="3">
        <v>20</v>
      </c>
      <c r="C2477" s="3">
        <v>112</v>
      </c>
      <c r="D2477" s="22" t="s">
        <v>2661</v>
      </c>
      <c r="E2477" s="12" t="s">
        <v>18902</v>
      </c>
      <c r="F2477" s="12" t="s">
        <v>18903</v>
      </c>
      <c r="G2477" s="12" t="s">
        <v>18904</v>
      </c>
      <c r="H2477" s="12" t="s">
        <v>18904</v>
      </c>
      <c r="I2477" s="12" t="s">
        <v>18905</v>
      </c>
      <c r="J2477" t="s">
        <v>18906</v>
      </c>
      <c r="K2477" s="4">
        <v>40</v>
      </c>
      <c r="L2477" s="3">
        <v>11</v>
      </c>
      <c r="M2477" s="3">
        <v>3704</v>
      </c>
      <c r="O2477" s="4">
        <v>40</v>
      </c>
      <c r="P2477" s="3">
        <v>3704</v>
      </c>
    </row>
    <row r="2478" spans="1:16" x14ac:dyDescent="0.25">
      <c r="A2478" s="3">
        <v>2477</v>
      </c>
      <c r="B2478" s="3">
        <v>20</v>
      </c>
      <c r="C2478" s="3">
        <v>113</v>
      </c>
      <c r="D2478" s="22" t="s">
        <v>2662</v>
      </c>
      <c r="E2478" s="12" t="s">
        <v>18907</v>
      </c>
      <c r="F2478" s="12" t="s">
        <v>18908</v>
      </c>
      <c r="G2478" s="12" t="s">
        <v>18909</v>
      </c>
      <c r="H2478" s="12" t="s">
        <v>18909</v>
      </c>
      <c r="I2478" s="12" t="s">
        <v>18910</v>
      </c>
      <c r="J2478" t="s">
        <v>18911</v>
      </c>
      <c r="K2478" s="4">
        <v>62</v>
      </c>
      <c r="L2478" s="3">
        <v>14</v>
      </c>
      <c r="M2478" s="3">
        <v>4554</v>
      </c>
      <c r="O2478" s="4">
        <v>62</v>
      </c>
      <c r="P2478" s="3">
        <v>4554</v>
      </c>
    </row>
    <row r="2479" spans="1:16" x14ac:dyDescent="0.25">
      <c r="A2479" s="3">
        <v>2478</v>
      </c>
      <c r="B2479" s="3">
        <v>20</v>
      </c>
      <c r="C2479" s="3">
        <v>114</v>
      </c>
      <c r="D2479" s="22" t="s">
        <v>2663</v>
      </c>
      <c r="E2479" s="12" t="s">
        <v>18912</v>
      </c>
      <c r="F2479" s="12" t="s">
        <v>18913</v>
      </c>
      <c r="G2479" s="12" t="s">
        <v>18914</v>
      </c>
      <c r="H2479" s="12" t="s">
        <v>18914</v>
      </c>
      <c r="I2479" s="12" t="s">
        <v>18915</v>
      </c>
      <c r="J2479" t="s">
        <v>18916</v>
      </c>
      <c r="K2479" s="4">
        <v>65</v>
      </c>
      <c r="L2479" s="3">
        <v>17</v>
      </c>
      <c r="M2479" s="3">
        <v>3674</v>
      </c>
      <c r="O2479" s="4">
        <v>65</v>
      </c>
      <c r="P2479" s="3">
        <v>3674</v>
      </c>
    </row>
    <row r="2480" spans="1:16" x14ac:dyDescent="0.25">
      <c r="A2480" s="3">
        <v>2479</v>
      </c>
      <c r="B2480" s="3">
        <v>20</v>
      </c>
      <c r="C2480" s="3">
        <v>115</v>
      </c>
      <c r="D2480" s="22" t="s">
        <v>2664</v>
      </c>
      <c r="E2480" s="12" t="s">
        <v>18917</v>
      </c>
      <c r="F2480" s="12" t="s">
        <v>18918</v>
      </c>
      <c r="G2480" s="12" t="s">
        <v>18919</v>
      </c>
      <c r="H2480" s="12" t="s">
        <v>18919</v>
      </c>
      <c r="I2480" s="12" t="s">
        <v>18920</v>
      </c>
      <c r="J2480" t="s">
        <v>18921</v>
      </c>
      <c r="K2480" s="4">
        <v>37</v>
      </c>
      <c r="L2480" s="3">
        <v>11</v>
      </c>
      <c r="M2480" s="3">
        <v>1065</v>
      </c>
      <c r="O2480" s="4">
        <v>37</v>
      </c>
      <c r="P2480" s="3">
        <v>1065</v>
      </c>
    </row>
    <row r="2481" spans="1:16" x14ac:dyDescent="0.25">
      <c r="A2481" s="3">
        <v>2480</v>
      </c>
      <c r="B2481" s="3">
        <v>20</v>
      </c>
      <c r="C2481" s="3">
        <v>116</v>
      </c>
      <c r="D2481" s="22" t="s">
        <v>2665</v>
      </c>
      <c r="E2481" s="12" t="s">
        <v>18922</v>
      </c>
      <c r="F2481" s="12" t="s">
        <v>18923</v>
      </c>
      <c r="G2481" s="12" t="s">
        <v>18924</v>
      </c>
      <c r="H2481" s="12" t="s">
        <v>18924</v>
      </c>
      <c r="I2481" s="12" t="s">
        <v>18925</v>
      </c>
      <c r="J2481" t="s">
        <v>18926</v>
      </c>
      <c r="K2481" s="4">
        <v>42</v>
      </c>
      <c r="L2481" s="3">
        <v>9</v>
      </c>
      <c r="M2481" s="3">
        <v>1506</v>
      </c>
      <c r="O2481" s="4">
        <v>42</v>
      </c>
      <c r="P2481" s="3">
        <v>1506</v>
      </c>
    </row>
    <row r="2482" spans="1:16" x14ac:dyDescent="0.25">
      <c r="A2482" s="3">
        <v>2481</v>
      </c>
      <c r="B2482" s="3">
        <v>20</v>
      </c>
      <c r="C2482" s="3">
        <v>117</v>
      </c>
      <c r="D2482" s="22" t="s">
        <v>2666</v>
      </c>
      <c r="E2482" s="12" t="s">
        <v>18927</v>
      </c>
      <c r="F2482" s="12" t="s">
        <v>18928</v>
      </c>
      <c r="G2482" s="12" t="s">
        <v>18929</v>
      </c>
      <c r="H2482" s="12" t="s">
        <v>18930</v>
      </c>
      <c r="I2482" s="12" t="s">
        <v>18931</v>
      </c>
      <c r="J2482" t="s">
        <v>18932</v>
      </c>
      <c r="K2482" s="4">
        <v>49</v>
      </c>
      <c r="L2482" s="3">
        <v>12</v>
      </c>
      <c r="M2482" s="3">
        <v>3380</v>
      </c>
      <c r="O2482" s="4">
        <v>49</v>
      </c>
      <c r="P2482" s="3">
        <v>3380</v>
      </c>
    </row>
    <row r="2483" spans="1:16" x14ac:dyDescent="0.25">
      <c r="A2483" s="3">
        <v>2482</v>
      </c>
      <c r="B2483" s="3">
        <v>20</v>
      </c>
      <c r="C2483" s="3">
        <v>118</v>
      </c>
      <c r="D2483" s="22" t="s">
        <v>2667</v>
      </c>
      <c r="E2483" s="12" t="s">
        <v>18933</v>
      </c>
      <c r="F2483" s="12" t="s">
        <v>18933</v>
      </c>
      <c r="G2483" s="12" t="s">
        <v>18934</v>
      </c>
      <c r="H2483" s="12" t="s">
        <v>18934</v>
      </c>
      <c r="I2483" s="12" t="s">
        <v>18935</v>
      </c>
      <c r="J2483" t="s">
        <v>18936</v>
      </c>
      <c r="K2483" s="4">
        <v>22</v>
      </c>
      <c r="L2483" s="3">
        <v>7</v>
      </c>
      <c r="M2483" s="3">
        <v>1425</v>
      </c>
      <c r="O2483" s="4">
        <v>22</v>
      </c>
      <c r="P2483" s="3">
        <v>1425</v>
      </c>
    </row>
    <row r="2484" spans="1:16" x14ac:dyDescent="0.25">
      <c r="A2484" s="3">
        <v>2483</v>
      </c>
      <c r="B2484" s="3">
        <v>20</v>
      </c>
      <c r="C2484" s="3">
        <v>119</v>
      </c>
      <c r="D2484" s="22" t="s">
        <v>2668</v>
      </c>
      <c r="E2484" s="12" t="s">
        <v>18937</v>
      </c>
      <c r="F2484" s="12" t="s">
        <v>18938</v>
      </c>
      <c r="G2484" s="12" t="s">
        <v>18939</v>
      </c>
      <c r="H2484" s="12" t="s">
        <v>18939</v>
      </c>
      <c r="I2484" s="12" t="s">
        <v>18940</v>
      </c>
      <c r="J2484" t="s">
        <v>18941</v>
      </c>
      <c r="K2484" s="4">
        <v>22</v>
      </c>
      <c r="L2484" s="3">
        <v>6</v>
      </c>
      <c r="M2484" s="3">
        <v>2806</v>
      </c>
      <c r="O2484" s="4">
        <v>22</v>
      </c>
      <c r="P2484" s="3">
        <v>2806</v>
      </c>
    </row>
    <row r="2485" spans="1:16" x14ac:dyDescent="0.25">
      <c r="A2485" s="3">
        <v>2484</v>
      </c>
      <c r="B2485" s="3">
        <v>20</v>
      </c>
      <c r="C2485" s="3">
        <v>120</v>
      </c>
      <c r="D2485" s="22" t="s">
        <v>2669</v>
      </c>
      <c r="E2485" s="12" t="s">
        <v>18942</v>
      </c>
      <c r="F2485" s="12" t="s">
        <v>18943</v>
      </c>
      <c r="G2485" s="12" t="s">
        <v>18944</v>
      </c>
      <c r="H2485" s="12" t="s">
        <v>18945</v>
      </c>
      <c r="I2485" s="12" t="s">
        <v>18946</v>
      </c>
      <c r="J2485" t="s">
        <v>18947</v>
      </c>
      <c r="K2485" s="4">
        <v>51</v>
      </c>
      <c r="L2485" s="3">
        <v>13</v>
      </c>
      <c r="M2485" s="3">
        <v>2397</v>
      </c>
      <c r="O2485" s="4">
        <v>51</v>
      </c>
      <c r="P2485" s="3">
        <v>2397</v>
      </c>
    </row>
    <row r="2486" spans="1:16" x14ac:dyDescent="0.25">
      <c r="A2486" s="3">
        <v>2485</v>
      </c>
      <c r="B2486" s="3">
        <v>20</v>
      </c>
      <c r="C2486" s="3">
        <v>121</v>
      </c>
      <c r="D2486" s="22" t="s">
        <v>2670</v>
      </c>
      <c r="E2486" s="12" t="s">
        <v>18948</v>
      </c>
      <c r="F2486" s="12" t="s">
        <v>18949</v>
      </c>
      <c r="G2486" s="12" t="s">
        <v>18950</v>
      </c>
      <c r="H2486" s="12" t="s">
        <v>18950</v>
      </c>
      <c r="I2486" s="12" t="s">
        <v>18951</v>
      </c>
      <c r="J2486" t="s">
        <v>18952</v>
      </c>
      <c r="K2486" s="4">
        <v>66</v>
      </c>
      <c r="L2486" s="3">
        <v>15</v>
      </c>
      <c r="M2486" s="3">
        <v>4496</v>
      </c>
      <c r="O2486" s="4">
        <v>66</v>
      </c>
      <c r="P2486" s="3">
        <v>4496</v>
      </c>
    </row>
    <row r="2487" spans="1:16" x14ac:dyDescent="0.25">
      <c r="A2487" s="3">
        <v>2486</v>
      </c>
      <c r="B2487" s="3">
        <v>20</v>
      </c>
      <c r="C2487" s="3">
        <v>122</v>
      </c>
      <c r="D2487" s="22" t="s">
        <v>2671</v>
      </c>
      <c r="E2487" s="12" t="s">
        <v>18953</v>
      </c>
      <c r="F2487" s="12" t="s">
        <v>18954</v>
      </c>
      <c r="G2487" s="12" t="s">
        <v>18955</v>
      </c>
      <c r="H2487" s="12" t="s">
        <v>18955</v>
      </c>
      <c r="I2487" s="12" t="s">
        <v>18956</v>
      </c>
      <c r="J2487" t="s">
        <v>18957</v>
      </c>
      <c r="K2487" s="4">
        <v>22</v>
      </c>
      <c r="L2487" s="3">
        <v>6</v>
      </c>
      <c r="M2487" s="3">
        <v>1781</v>
      </c>
      <c r="O2487" s="4">
        <v>22</v>
      </c>
      <c r="P2487" s="3">
        <v>1781</v>
      </c>
    </row>
    <row r="2488" spans="1:16" x14ac:dyDescent="0.25">
      <c r="A2488" s="3">
        <v>2487</v>
      </c>
      <c r="B2488" s="3">
        <v>20</v>
      </c>
      <c r="C2488" s="3">
        <v>123</v>
      </c>
      <c r="D2488" s="22" t="s">
        <v>2672</v>
      </c>
      <c r="E2488" s="12" t="s">
        <v>18958</v>
      </c>
      <c r="F2488" s="12" t="s">
        <v>18959</v>
      </c>
      <c r="G2488" s="12" t="s">
        <v>18960</v>
      </c>
      <c r="H2488" s="12" t="s">
        <v>18960</v>
      </c>
      <c r="I2488" s="12" t="s">
        <v>18961</v>
      </c>
      <c r="J2488" t="s">
        <v>18962</v>
      </c>
      <c r="K2488" s="4">
        <v>70</v>
      </c>
      <c r="L2488" s="3">
        <v>18</v>
      </c>
      <c r="M2488" s="3">
        <v>5126</v>
      </c>
      <c r="O2488" s="4">
        <v>70</v>
      </c>
      <c r="P2488" s="3">
        <v>5126</v>
      </c>
    </row>
    <row r="2489" spans="1:16" x14ac:dyDescent="0.25">
      <c r="A2489" s="3">
        <v>2488</v>
      </c>
      <c r="B2489" s="3">
        <v>20</v>
      </c>
      <c r="C2489" s="3">
        <v>124</v>
      </c>
      <c r="D2489" s="22" t="s">
        <v>2673</v>
      </c>
      <c r="E2489" s="12" t="s">
        <v>18963</v>
      </c>
      <c r="F2489" s="12" t="s">
        <v>18964</v>
      </c>
      <c r="G2489" s="12" t="s">
        <v>18965</v>
      </c>
      <c r="H2489" s="12" t="s">
        <v>18965</v>
      </c>
      <c r="I2489" s="12" t="s">
        <v>18966</v>
      </c>
      <c r="J2489" t="s">
        <v>18967</v>
      </c>
      <c r="K2489" s="4">
        <v>46</v>
      </c>
      <c r="L2489" s="3">
        <v>12</v>
      </c>
      <c r="M2489" s="3">
        <v>4611</v>
      </c>
      <c r="O2489" s="4">
        <v>46</v>
      </c>
      <c r="P2489" s="3">
        <v>4611</v>
      </c>
    </row>
    <row r="2490" spans="1:16" x14ac:dyDescent="0.25">
      <c r="A2490" s="3">
        <v>2489</v>
      </c>
      <c r="B2490" s="3">
        <v>20</v>
      </c>
      <c r="C2490" s="3">
        <v>125</v>
      </c>
      <c r="D2490" s="22" t="s">
        <v>2674</v>
      </c>
      <c r="E2490" s="12" t="s">
        <v>18968</v>
      </c>
      <c r="F2490" s="12" t="s">
        <v>18968</v>
      </c>
      <c r="G2490" s="12" t="s">
        <v>18969</v>
      </c>
      <c r="H2490" s="12" t="s">
        <v>18969</v>
      </c>
      <c r="I2490" s="12" t="s">
        <v>18970</v>
      </c>
      <c r="J2490" t="s">
        <v>18971</v>
      </c>
      <c r="K2490" s="4">
        <v>28</v>
      </c>
      <c r="L2490" s="3">
        <v>8</v>
      </c>
      <c r="M2490" s="3">
        <v>2375</v>
      </c>
      <c r="O2490" s="4">
        <v>28</v>
      </c>
      <c r="P2490" s="3">
        <v>2375</v>
      </c>
    </row>
    <row r="2491" spans="1:16" x14ac:dyDescent="0.25">
      <c r="A2491" s="3">
        <v>2490</v>
      </c>
      <c r="B2491" s="3">
        <v>20</v>
      </c>
      <c r="C2491" s="3">
        <v>126</v>
      </c>
      <c r="D2491" s="22" t="s">
        <v>2675</v>
      </c>
      <c r="E2491" s="12" t="s">
        <v>18972</v>
      </c>
      <c r="F2491" s="12" t="s">
        <v>18973</v>
      </c>
      <c r="G2491" s="12" t="s">
        <v>18974</v>
      </c>
      <c r="H2491" s="12" t="s">
        <v>18974</v>
      </c>
      <c r="I2491" s="12" t="s">
        <v>18975</v>
      </c>
      <c r="J2491" t="s">
        <v>18976</v>
      </c>
      <c r="K2491" s="4">
        <v>38</v>
      </c>
      <c r="L2491" s="3">
        <v>8</v>
      </c>
      <c r="M2491" s="3">
        <v>4174</v>
      </c>
      <c r="O2491" s="4">
        <v>38</v>
      </c>
      <c r="P2491" s="3">
        <v>4174</v>
      </c>
    </row>
    <row r="2492" spans="1:16" x14ac:dyDescent="0.25">
      <c r="A2492" s="3">
        <v>2491</v>
      </c>
      <c r="B2492" s="3">
        <v>20</v>
      </c>
      <c r="C2492" s="3">
        <v>127</v>
      </c>
      <c r="D2492" s="22" t="s">
        <v>2676</v>
      </c>
      <c r="E2492" s="12" t="s">
        <v>18977</v>
      </c>
      <c r="F2492" s="12" t="s">
        <v>18978</v>
      </c>
      <c r="G2492" s="12" t="s">
        <v>18979</v>
      </c>
      <c r="H2492" s="12" t="s">
        <v>18980</v>
      </c>
      <c r="I2492" s="12" t="s">
        <v>18981</v>
      </c>
      <c r="J2492" t="s">
        <v>18982</v>
      </c>
      <c r="K2492" s="4">
        <v>51</v>
      </c>
      <c r="L2492" s="3">
        <v>12</v>
      </c>
      <c r="M2492" s="3">
        <v>4151</v>
      </c>
      <c r="O2492" s="4">
        <v>51</v>
      </c>
      <c r="P2492" s="3">
        <v>4151</v>
      </c>
    </row>
    <row r="2493" spans="1:16" x14ac:dyDescent="0.25">
      <c r="A2493" s="3">
        <v>2492</v>
      </c>
      <c r="B2493" s="3">
        <v>20</v>
      </c>
      <c r="C2493" s="3">
        <v>128</v>
      </c>
      <c r="D2493" s="22" t="s">
        <v>2677</v>
      </c>
      <c r="E2493" s="12" t="s">
        <v>18983</v>
      </c>
      <c r="F2493" s="12" t="s">
        <v>18984</v>
      </c>
      <c r="G2493" s="12" t="s">
        <v>18985</v>
      </c>
      <c r="H2493" s="12" t="s">
        <v>18985</v>
      </c>
      <c r="I2493" s="12" t="s">
        <v>18986</v>
      </c>
      <c r="J2493" t="s">
        <v>18987</v>
      </c>
      <c r="K2493" s="4">
        <v>66</v>
      </c>
      <c r="L2493" s="3">
        <v>17</v>
      </c>
      <c r="M2493" s="3">
        <v>3283</v>
      </c>
      <c r="O2493" s="4">
        <v>66</v>
      </c>
      <c r="P2493" s="3">
        <v>3283</v>
      </c>
    </row>
    <row r="2494" spans="1:16" x14ac:dyDescent="0.25">
      <c r="A2494" s="3">
        <v>2493</v>
      </c>
      <c r="B2494" s="3">
        <v>20</v>
      </c>
      <c r="C2494" s="3">
        <v>129</v>
      </c>
      <c r="D2494" s="22" t="s">
        <v>2678</v>
      </c>
      <c r="E2494" s="12" t="s">
        <v>18988</v>
      </c>
      <c r="F2494" s="12" t="s">
        <v>18988</v>
      </c>
      <c r="G2494" s="12" t="s">
        <v>18989</v>
      </c>
      <c r="H2494" s="12" t="s">
        <v>18989</v>
      </c>
      <c r="I2494" s="12" t="s">
        <v>18990</v>
      </c>
      <c r="J2494" t="s">
        <v>18991</v>
      </c>
      <c r="K2494" s="4">
        <v>35</v>
      </c>
      <c r="L2494" s="3">
        <v>9</v>
      </c>
      <c r="M2494" s="3">
        <v>1412</v>
      </c>
      <c r="O2494" s="4">
        <v>35</v>
      </c>
      <c r="P2494" s="3">
        <v>1412</v>
      </c>
    </row>
    <row r="2495" spans="1:16" x14ac:dyDescent="0.25">
      <c r="A2495" s="3">
        <v>2494</v>
      </c>
      <c r="B2495" s="3">
        <v>20</v>
      </c>
      <c r="C2495" s="3">
        <v>130</v>
      </c>
      <c r="D2495" s="22" t="s">
        <v>2679</v>
      </c>
      <c r="E2495" s="12" t="s">
        <v>18992</v>
      </c>
      <c r="F2495" s="12" t="s">
        <v>18993</v>
      </c>
      <c r="G2495" s="12" t="s">
        <v>18994</v>
      </c>
      <c r="H2495" s="12" t="s">
        <v>18994</v>
      </c>
      <c r="I2495" s="12" t="s">
        <v>18995</v>
      </c>
      <c r="J2495" t="s">
        <v>18996</v>
      </c>
      <c r="K2495" s="4">
        <v>85</v>
      </c>
      <c r="L2495" s="3">
        <v>20</v>
      </c>
      <c r="M2495" s="3">
        <v>5632</v>
      </c>
      <c r="O2495" s="4">
        <v>85</v>
      </c>
      <c r="P2495" s="3">
        <v>5632</v>
      </c>
    </row>
    <row r="2496" spans="1:16" x14ac:dyDescent="0.25">
      <c r="A2496" s="3">
        <v>2495</v>
      </c>
      <c r="B2496" s="3">
        <v>20</v>
      </c>
      <c r="C2496" s="3">
        <v>131</v>
      </c>
      <c r="D2496" s="22" t="s">
        <v>2680</v>
      </c>
      <c r="E2496" s="12" t="s">
        <v>18997</v>
      </c>
      <c r="F2496" s="12" t="s">
        <v>18998</v>
      </c>
      <c r="G2496" s="12" t="s">
        <v>18999</v>
      </c>
      <c r="H2496" s="12" t="s">
        <v>18999</v>
      </c>
      <c r="I2496" s="12" t="s">
        <v>19000</v>
      </c>
      <c r="J2496" t="s">
        <v>19001</v>
      </c>
      <c r="K2496" s="4">
        <v>74</v>
      </c>
      <c r="L2496" s="3">
        <v>18</v>
      </c>
      <c r="M2496" s="3">
        <v>4081</v>
      </c>
      <c r="O2496" s="4">
        <v>74</v>
      </c>
      <c r="P2496" s="3">
        <v>4081</v>
      </c>
    </row>
    <row r="2497" spans="1:16" x14ac:dyDescent="0.25">
      <c r="A2497" s="3">
        <v>2496</v>
      </c>
      <c r="B2497" s="3">
        <v>20</v>
      </c>
      <c r="C2497" s="3">
        <v>132</v>
      </c>
      <c r="D2497" s="22" t="s">
        <v>2681</v>
      </c>
      <c r="E2497" s="12" t="s">
        <v>19002</v>
      </c>
      <c r="F2497" s="12" t="s">
        <v>19003</v>
      </c>
      <c r="G2497" s="12" t="s">
        <v>19004</v>
      </c>
      <c r="H2497" s="12" t="s">
        <v>19005</v>
      </c>
      <c r="I2497" s="12" t="s">
        <v>19006</v>
      </c>
      <c r="J2497" t="s">
        <v>19007</v>
      </c>
      <c r="K2497" s="4">
        <v>58</v>
      </c>
      <c r="L2497" s="3">
        <v>12</v>
      </c>
      <c r="M2497" s="3">
        <v>2666</v>
      </c>
      <c r="O2497" s="4">
        <v>58</v>
      </c>
      <c r="P2497" s="3">
        <v>2666</v>
      </c>
    </row>
    <row r="2498" spans="1:16" x14ac:dyDescent="0.25">
      <c r="A2498" s="3">
        <v>2497</v>
      </c>
      <c r="B2498" s="3">
        <v>20</v>
      </c>
      <c r="C2498" s="3">
        <v>133</v>
      </c>
      <c r="D2498" s="22" t="s">
        <v>2682</v>
      </c>
      <c r="E2498" s="12" t="s">
        <v>19008</v>
      </c>
      <c r="F2498" s="12" t="s">
        <v>19009</v>
      </c>
      <c r="G2498" s="12" t="s">
        <v>19010</v>
      </c>
      <c r="H2498" s="12" t="s">
        <v>19011</v>
      </c>
      <c r="I2498" s="12" t="s">
        <v>19012</v>
      </c>
      <c r="J2498" t="s">
        <v>19013</v>
      </c>
      <c r="K2498" s="4">
        <v>54</v>
      </c>
      <c r="L2498" s="3">
        <v>13</v>
      </c>
      <c r="M2498" s="3">
        <v>2407</v>
      </c>
      <c r="O2498" s="4">
        <v>54</v>
      </c>
      <c r="P2498" s="3">
        <v>2407</v>
      </c>
    </row>
    <row r="2499" spans="1:16" x14ac:dyDescent="0.25">
      <c r="A2499" s="3">
        <v>2498</v>
      </c>
      <c r="B2499" s="3">
        <v>20</v>
      </c>
      <c r="C2499" s="3">
        <v>134</v>
      </c>
      <c r="D2499" s="22" t="s">
        <v>2683</v>
      </c>
      <c r="E2499" s="12" t="s">
        <v>19014</v>
      </c>
      <c r="F2499" s="12" t="s">
        <v>19015</v>
      </c>
      <c r="G2499" s="12" t="s">
        <v>19016</v>
      </c>
      <c r="H2499" s="12" t="s">
        <v>19016</v>
      </c>
      <c r="I2499" s="12" t="s">
        <v>19017</v>
      </c>
      <c r="J2499" t="s">
        <v>19018</v>
      </c>
      <c r="K2499" s="4">
        <v>78</v>
      </c>
      <c r="L2499" s="3">
        <v>19</v>
      </c>
      <c r="M2499" s="3">
        <v>5575</v>
      </c>
      <c r="O2499" s="4">
        <v>78</v>
      </c>
      <c r="P2499" s="3">
        <v>5575</v>
      </c>
    </row>
    <row r="2500" spans="1:16" x14ac:dyDescent="0.25">
      <c r="A2500" s="3">
        <v>2499</v>
      </c>
      <c r="B2500" s="3">
        <v>20</v>
      </c>
      <c r="C2500" s="3">
        <v>135</v>
      </c>
      <c r="D2500" s="22" t="s">
        <v>2684</v>
      </c>
      <c r="E2500" s="12" t="s">
        <v>19019</v>
      </c>
      <c r="F2500" s="12" t="s">
        <v>19020</v>
      </c>
      <c r="G2500" s="12" t="s">
        <v>19021</v>
      </c>
      <c r="H2500" s="12" t="s">
        <v>19021</v>
      </c>
      <c r="I2500" s="12" t="s">
        <v>19022</v>
      </c>
      <c r="J2500" t="s">
        <v>19023</v>
      </c>
      <c r="K2500" s="4">
        <v>48</v>
      </c>
      <c r="L2500" s="3">
        <v>11</v>
      </c>
      <c r="M2500" s="3">
        <v>3571</v>
      </c>
      <c r="O2500" s="4">
        <v>48</v>
      </c>
      <c r="P2500" s="3">
        <v>3571</v>
      </c>
    </row>
    <row r="2501" spans="1:16" x14ac:dyDescent="0.25">
      <c r="A2501" s="3">
        <v>2500</v>
      </c>
      <c r="B2501" s="3">
        <v>21</v>
      </c>
      <c r="C2501" s="3">
        <v>0</v>
      </c>
      <c r="D2501" s="22" t="s">
        <v>212</v>
      </c>
      <c r="E2501" s="12" t="s">
        <v>6550</v>
      </c>
      <c r="F2501" s="12" t="s">
        <v>6564</v>
      </c>
      <c r="G2501" s="12" t="s">
        <v>148</v>
      </c>
      <c r="H2501" s="12" t="s">
        <v>148</v>
      </c>
      <c r="I2501" s="12" t="s">
        <v>6565</v>
      </c>
      <c r="J2501" t="s">
        <v>6566</v>
      </c>
      <c r="K2501" s="4">
        <v>19</v>
      </c>
      <c r="L2501" s="3">
        <v>4</v>
      </c>
      <c r="M2501" s="3">
        <v>786</v>
      </c>
      <c r="O2501" s="4">
        <v>19</v>
      </c>
      <c r="P2501" s="3">
        <v>786</v>
      </c>
    </row>
    <row r="2502" spans="1:16" x14ac:dyDescent="0.25">
      <c r="A2502" s="3">
        <v>2501</v>
      </c>
      <c r="B2502" s="3">
        <v>21</v>
      </c>
      <c r="C2502" s="3">
        <v>1</v>
      </c>
      <c r="D2502" s="22" t="s">
        <v>2685</v>
      </c>
      <c r="E2502" s="12" t="s">
        <v>19024</v>
      </c>
      <c r="F2502" s="12" t="s">
        <v>19025</v>
      </c>
      <c r="G2502" s="12" t="s">
        <v>19026</v>
      </c>
      <c r="H2502" s="12" t="s">
        <v>19026</v>
      </c>
      <c r="I2502" s="12" t="s">
        <v>19027</v>
      </c>
      <c r="J2502" t="s">
        <v>19028</v>
      </c>
      <c r="K2502" s="4">
        <v>31</v>
      </c>
      <c r="L2502" s="3">
        <v>7</v>
      </c>
      <c r="M2502" s="3">
        <v>3412</v>
      </c>
      <c r="O2502" s="4">
        <v>31</v>
      </c>
      <c r="P2502" s="3">
        <v>3412</v>
      </c>
    </row>
    <row r="2503" spans="1:16" x14ac:dyDescent="0.25">
      <c r="A2503" s="3">
        <v>2502</v>
      </c>
      <c r="B2503" s="3">
        <v>21</v>
      </c>
      <c r="C2503" s="3">
        <v>2</v>
      </c>
      <c r="D2503" s="22" t="s">
        <v>2686</v>
      </c>
      <c r="E2503" s="12" t="s">
        <v>19029</v>
      </c>
      <c r="F2503" s="12" t="s">
        <v>19030</v>
      </c>
      <c r="G2503" s="12" t="s">
        <v>19031</v>
      </c>
      <c r="H2503" s="12" t="s">
        <v>19031</v>
      </c>
      <c r="I2503" s="12" t="s">
        <v>19032</v>
      </c>
      <c r="J2503" t="s">
        <v>19033</v>
      </c>
      <c r="K2503" s="4">
        <v>42</v>
      </c>
      <c r="L2503" s="3">
        <v>11</v>
      </c>
      <c r="M2503" s="3">
        <v>3239</v>
      </c>
      <c r="O2503" s="4">
        <v>42</v>
      </c>
      <c r="P2503" s="3">
        <v>3239</v>
      </c>
    </row>
    <row r="2504" spans="1:16" x14ac:dyDescent="0.25">
      <c r="A2504" s="3">
        <v>2503</v>
      </c>
      <c r="B2504" s="3">
        <v>21</v>
      </c>
      <c r="C2504" s="3">
        <v>3</v>
      </c>
      <c r="D2504" s="22" t="s">
        <v>2687</v>
      </c>
      <c r="E2504" s="12" t="s">
        <v>19034</v>
      </c>
      <c r="F2504" s="12" t="s">
        <v>19035</v>
      </c>
      <c r="G2504" s="12" t="s">
        <v>19036</v>
      </c>
      <c r="H2504" s="12" t="s">
        <v>19036</v>
      </c>
      <c r="I2504" s="12" t="s">
        <v>19037</v>
      </c>
      <c r="J2504" t="s">
        <v>19038</v>
      </c>
      <c r="K2504" s="4">
        <v>72</v>
      </c>
      <c r="L2504" s="3">
        <v>15</v>
      </c>
      <c r="M2504" s="3">
        <v>6763</v>
      </c>
      <c r="O2504" s="4">
        <v>72</v>
      </c>
      <c r="P2504" s="3">
        <v>6763</v>
      </c>
    </row>
    <row r="2505" spans="1:16" x14ac:dyDescent="0.25">
      <c r="A2505" s="3">
        <v>2504</v>
      </c>
      <c r="B2505" s="3">
        <v>21</v>
      </c>
      <c r="C2505" s="3">
        <v>4</v>
      </c>
      <c r="D2505" s="22" t="s">
        <v>2688</v>
      </c>
      <c r="E2505" s="12" t="s">
        <v>19039</v>
      </c>
      <c r="F2505" s="12" t="s">
        <v>19040</v>
      </c>
      <c r="G2505" s="12" t="s">
        <v>19041</v>
      </c>
      <c r="H2505" s="12" t="s">
        <v>19041</v>
      </c>
      <c r="I2505" s="12" t="s">
        <v>19042</v>
      </c>
      <c r="J2505" t="s">
        <v>19043</v>
      </c>
      <c r="K2505" s="4">
        <v>44</v>
      </c>
      <c r="L2505" s="3">
        <v>10</v>
      </c>
      <c r="M2505" s="3">
        <v>2330</v>
      </c>
      <c r="O2505" s="4">
        <v>44</v>
      </c>
      <c r="P2505" s="3">
        <v>2330</v>
      </c>
    </row>
    <row r="2506" spans="1:16" x14ac:dyDescent="0.25">
      <c r="A2506" s="3">
        <v>2505</v>
      </c>
      <c r="B2506" s="3">
        <v>21</v>
      </c>
      <c r="C2506" s="3">
        <v>5</v>
      </c>
      <c r="D2506" s="22" t="s">
        <v>2689</v>
      </c>
      <c r="E2506" s="12" t="s">
        <v>19044</v>
      </c>
      <c r="F2506" s="12" t="s">
        <v>19045</v>
      </c>
      <c r="G2506" s="12" t="s">
        <v>19046</v>
      </c>
      <c r="H2506" s="12" t="s">
        <v>19047</v>
      </c>
      <c r="I2506" s="12" t="s">
        <v>19048</v>
      </c>
      <c r="J2506" t="s">
        <v>19049</v>
      </c>
      <c r="K2506" s="4">
        <v>57</v>
      </c>
      <c r="L2506" s="3">
        <v>14</v>
      </c>
      <c r="M2506" s="3">
        <v>4959</v>
      </c>
      <c r="O2506" s="4">
        <v>57</v>
      </c>
      <c r="P2506" s="3">
        <v>4959</v>
      </c>
    </row>
    <row r="2507" spans="1:16" x14ac:dyDescent="0.25">
      <c r="A2507" s="3">
        <v>2506</v>
      </c>
      <c r="B2507" s="3">
        <v>21</v>
      </c>
      <c r="C2507" s="3">
        <v>6</v>
      </c>
      <c r="D2507" s="22" t="s">
        <v>2690</v>
      </c>
      <c r="E2507" s="12" t="s">
        <v>19050</v>
      </c>
      <c r="F2507" s="12" t="s">
        <v>19050</v>
      </c>
      <c r="G2507" s="12" t="s">
        <v>19051</v>
      </c>
      <c r="H2507" s="12" t="s">
        <v>19051</v>
      </c>
      <c r="I2507" s="12" t="s">
        <v>19052</v>
      </c>
      <c r="J2507" t="s">
        <v>19053</v>
      </c>
      <c r="K2507" s="4">
        <v>35</v>
      </c>
      <c r="L2507" s="3">
        <v>8</v>
      </c>
      <c r="M2507" s="3">
        <v>1515</v>
      </c>
      <c r="O2507" s="4">
        <v>35</v>
      </c>
      <c r="P2507" s="3">
        <v>1515</v>
      </c>
    </row>
    <row r="2508" spans="1:16" x14ac:dyDescent="0.25">
      <c r="A2508" s="3">
        <v>2507</v>
      </c>
      <c r="B2508" s="3">
        <v>21</v>
      </c>
      <c r="C2508" s="3">
        <v>7</v>
      </c>
      <c r="D2508" s="22" t="s">
        <v>2691</v>
      </c>
      <c r="E2508" s="12" t="s">
        <v>19054</v>
      </c>
      <c r="F2508" s="12" t="s">
        <v>19055</v>
      </c>
      <c r="G2508" s="12" t="s">
        <v>19056</v>
      </c>
      <c r="H2508" s="12" t="s">
        <v>19057</v>
      </c>
      <c r="I2508" s="12" t="s">
        <v>19058</v>
      </c>
      <c r="J2508" t="s">
        <v>19059</v>
      </c>
      <c r="K2508" s="4">
        <v>58</v>
      </c>
      <c r="L2508" s="3">
        <v>14</v>
      </c>
      <c r="M2508" s="3">
        <v>3321</v>
      </c>
      <c r="O2508" s="4">
        <v>58</v>
      </c>
      <c r="P2508" s="3">
        <v>3321</v>
      </c>
    </row>
    <row r="2509" spans="1:16" x14ac:dyDescent="0.25">
      <c r="A2509" s="3">
        <v>2508</v>
      </c>
      <c r="B2509" s="3">
        <v>21</v>
      </c>
      <c r="C2509" s="3">
        <v>8</v>
      </c>
      <c r="D2509" s="22" t="s">
        <v>2692</v>
      </c>
      <c r="E2509" s="12" t="s">
        <v>19060</v>
      </c>
      <c r="F2509" s="12" t="s">
        <v>19061</v>
      </c>
      <c r="G2509" s="12" t="s">
        <v>19062</v>
      </c>
      <c r="H2509" s="12" t="s">
        <v>19062</v>
      </c>
      <c r="I2509" s="12" t="s">
        <v>19063</v>
      </c>
      <c r="J2509" t="s">
        <v>19064</v>
      </c>
      <c r="K2509" s="4">
        <v>40</v>
      </c>
      <c r="L2509" s="3">
        <v>9</v>
      </c>
      <c r="M2509" s="3">
        <v>1431</v>
      </c>
      <c r="O2509" s="4">
        <v>40</v>
      </c>
      <c r="P2509" s="3">
        <v>1431</v>
      </c>
    </row>
    <row r="2510" spans="1:16" x14ac:dyDescent="0.25">
      <c r="A2510" s="3">
        <v>2509</v>
      </c>
      <c r="B2510" s="3">
        <v>21</v>
      </c>
      <c r="C2510" s="3">
        <v>9</v>
      </c>
      <c r="D2510" s="22" t="s">
        <v>2693</v>
      </c>
      <c r="E2510" s="12" t="s">
        <v>19065</v>
      </c>
      <c r="F2510" s="12" t="s">
        <v>19066</v>
      </c>
      <c r="G2510" s="12" t="s">
        <v>19067</v>
      </c>
      <c r="H2510" s="12" t="s">
        <v>19067</v>
      </c>
      <c r="I2510" s="12" t="s">
        <v>19068</v>
      </c>
      <c r="J2510" t="s">
        <v>19069</v>
      </c>
      <c r="K2510" s="4">
        <v>43</v>
      </c>
      <c r="L2510" s="3">
        <v>8</v>
      </c>
      <c r="M2510" s="3">
        <v>2211</v>
      </c>
      <c r="O2510" s="4">
        <v>43</v>
      </c>
      <c r="P2510" s="3">
        <v>2211</v>
      </c>
    </row>
    <row r="2511" spans="1:16" x14ac:dyDescent="0.25">
      <c r="A2511" s="3">
        <v>2510</v>
      </c>
      <c r="B2511" s="3">
        <v>21</v>
      </c>
      <c r="C2511" s="3">
        <v>10</v>
      </c>
      <c r="D2511" s="22" t="s">
        <v>2694</v>
      </c>
      <c r="E2511" s="12" t="s">
        <v>19070</v>
      </c>
      <c r="F2511" s="12" t="s">
        <v>19070</v>
      </c>
      <c r="G2511" s="12" t="s">
        <v>19071</v>
      </c>
      <c r="H2511" s="12" t="s">
        <v>19071</v>
      </c>
      <c r="I2511" s="12" t="s">
        <v>19072</v>
      </c>
      <c r="J2511" t="s">
        <v>19073</v>
      </c>
      <c r="K2511" s="4">
        <v>36</v>
      </c>
      <c r="L2511" s="3">
        <v>8</v>
      </c>
      <c r="M2511" s="3">
        <v>2640</v>
      </c>
      <c r="O2511" s="4">
        <v>36</v>
      </c>
      <c r="P2511" s="3">
        <v>2640</v>
      </c>
    </row>
    <row r="2512" spans="1:16" x14ac:dyDescent="0.25">
      <c r="A2512" s="3">
        <v>2511</v>
      </c>
      <c r="B2512" s="3">
        <v>21</v>
      </c>
      <c r="C2512" s="3">
        <v>11</v>
      </c>
      <c r="D2512" s="22" t="s">
        <v>2695</v>
      </c>
      <c r="E2512" s="12" t="s">
        <v>19074</v>
      </c>
      <c r="F2512" s="12" t="s">
        <v>19074</v>
      </c>
      <c r="G2512" s="12" t="s">
        <v>19075</v>
      </c>
      <c r="H2512" s="12" t="s">
        <v>19075</v>
      </c>
      <c r="I2512" s="12" t="s">
        <v>19076</v>
      </c>
      <c r="J2512" t="s">
        <v>19077</v>
      </c>
      <c r="K2512" s="4">
        <v>45</v>
      </c>
      <c r="L2512" s="3">
        <v>10</v>
      </c>
      <c r="M2512" s="3">
        <v>3699</v>
      </c>
      <c r="O2512" s="4">
        <v>45</v>
      </c>
      <c r="P2512" s="3">
        <v>3699</v>
      </c>
    </row>
    <row r="2513" spans="1:16" x14ac:dyDescent="0.25">
      <c r="A2513" s="3">
        <v>2512</v>
      </c>
      <c r="B2513" s="3">
        <v>21</v>
      </c>
      <c r="C2513" s="3">
        <v>12</v>
      </c>
      <c r="D2513" s="22" t="s">
        <v>2696</v>
      </c>
      <c r="E2513" s="12" t="s">
        <v>19078</v>
      </c>
      <c r="F2513" s="12" t="s">
        <v>19079</v>
      </c>
      <c r="G2513" s="12" t="s">
        <v>19080</v>
      </c>
      <c r="H2513" s="12" t="s">
        <v>19080</v>
      </c>
      <c r="I2513" s="12" t="s">
        <v>19081</v>
      </c>
      <c r="J2513" t="s">
        <v>19082</v>
      </c>
      <c r="K2513" s="4">
        <v>29</v>
      </c>
      <c r="L2513" s="3">
        <v>7</v>
      </c>
      <c r="M2513" s="3">
        <v>2270</v>
      </c>
      <c r="O2513" s="4">
        <v>29</v>
      </c>
      <c r="P2513" s="3">
        <v>2270</v>
      </c>
    </row>
    <row r="2514" spans="1:16" x14ac:dyDescent="0.25">
      <c r="A2514" s="3">
        <v>2513</v>
      </c>
      <c r="B2514" s="3">
        <v>21</v>
      </c>
      <c r="C2514" s="3">
        <v>13</v>
      </c>
      <c r="D2514" s="22" t="s">
        <v>2697</v>
      </c>
      <c r="E2514" s="12" t="s">
        <v>19083</v>
      </c>
      <c r="F2514" s="12" t="s">
        <v>19084</v>
      </c>
      <c r="G2514" s="12" t="s">
        <v>19085</v>
      </c>
      <c r="H2514" s="12" t="s">
        <v>19086</v>
      </c>
      <c r="I2514" s="12" t="s">
        <v>19087</v>
      </c>
      <c r="J2514" t="s">
        <v>19088</v>
      </c>
      <c r="K2514" s="4">
        <v>47</v>
      </c>
      <c r="L2514" s="3">
        <v>10</v>
      </c>
      <c r="M2514" s="3">
        <v>4016</v>
      </c>
      <c r="O2514" s="4">
        <v>47</v>
      </c>
      <c r="P2514" s="3">
        <v>4016</v>
      </c>
    </row>
    <row r="2515" spans="1:16" x14ac:dyDescent="0.25">
      <c r="A2515" s="3">
        <v>2514</v>
      </c>
      <c r="B2515" s="3">
        <v>21</v>
      </c>
      <c r="C2515" s="3">
        <v>14</v>
      </c>
      <c r="D2515" s="22" t="s">
        <v>2698</v>
      </c>
      <c r="E2515" s="12" t="s">
        <v>19089</v>
      </c>
      <c r="F2515" s="12" t="s">
        <v>19090</v>
      </c>
      <c r="G2515" s="12" t="s">
        <v>19091</v>
      </c>
      <c r="H2515" s="12" t="s">
        <v>19091</v>
      </c>
      <c r="I2515" s="12" t="s">
        <v>19092</v>
      </c>
      <c r="J2515" t="s">
        <v>19093</v>
      </c>
      <c r="K2515" s="4">
        <v>22</v>
      </c>
      <c r="L2515" s="3">
        <v>5</v>
      </c>
      <c r="M2515" s="3">
        <v>1398</v>
      </c>
      <c r="O2515" s="4">
        <v>22</v>
      </c>
      <c r="P2515" s="3">
        <v>1398</v>
      </c>
    </row>
    <row r="2516" spans="1:16" x14ac:dyDescent="0.25">
      <c r="A2516" s="3">
        <v>2515</v>
      </c>
      <c r="B2516" s="3">
        <v>21</v>
      </c>
      <c r="C2516" s="3">
        <v>15</v>
      </c>
      <c r="D2516" s="22" t="s">
        <v>2699</v>
      </c>
      <c r="E2516" s="12" t="s">
        <v>19094</v>
      </c>
      <c r="F2516" s="12" t="s">
        <v>19094</v>
      </c>
      <c r="G2516" s="12" t="s">
        <v>19095</v>
      </c>
      <c r="H2516" s="12" t="s">
        <v>19095</v>
      </c>
      <c r="I2516" s="12" t="s">
        <v>19096</v>
      </c>
      <c r="J2516" t="s">
        <v>19097</v>
      </c>
      <c r="K2516" s="4">
        <v>35</v>
      </c>
      <c r="L2516" s="3">
        <v>8</v>
      </c>
      <c r="M2516" s="3">
        <v>2577</v>
      </c>
      <c r="O2516" s="4">
        <v>35</v>
      </c>
      <c r="P2516" s="3">
        <v>2577</v>
      </c>
    </row>
    <row r="2517" spans="1:16" x14ac:dyDescent="0.25">
      <c r="A2517" s="3">
        <v>2516</v>
      </c>
      <c r="B2517" s="3">
        <v>21</v>
      </c>
      <c r="C2517" s="3">
        <v>16</v>
      </c>
      <c r="D2517" s="22" t="s">
        <v>2700</v>
      </c>
      <c r="E2517" s="12" t="s">
        <v>19098</v>
      </c>
      <c r="F2517" s="12" t="s">
        <v>19099</v>
      </c>
      <c r="G2517" s="12" t="s">
        <v>19100</v>
      </c>
      <c r="H2517" s="12" t="s">
        <v>19100</v>
      </c>
      <c r="I2517" s="12" t="s">
        <v>19101</v>
      </c>
      <c r="J2517" t="s">
        <v>19102</v>
      </c>
      <c r="K2517" s="4">
        <v>34</v>
      </c>
      <c r="L2517" s="3">
        <v>7</v>
      </c>
      <c r="M2517" s="3">
        <v>2316</v>
      </c>
      <c r="O2517" s="4">
        <v>34</v>
      </c>
      <c r="P2517" s="3">
        <v>2316</v>
      </c>
    </row>
    <row r="2518" spans="1:16" x14ac:dyDescent="0.25">
      <c r="A2518" s="3">
        <v>2517</v>
      </c>
      <c r="B2518" s="3">
        <v>21</v>
      </c>
      <c r="C2518" s="3">
        <v>17</v>
      </c>
      <c r="D2518" s="22" t="s">
        <v>2701</v>
      </c>
      <c r="E2518" s="12" t="s">
        <v>19103</v>
      </c>
      <c r="F2518" s="12" t="s">
        <v>19104</v>
      </c>
      <c r="G2518" s="12" t="s">
        <v>19105</v>
      </c>
      <c r="H2518" s="12" t="s">
        <v>19105</v>
      </c>
      <c r="I2518" s="12" t="s">
        <v>19106</v>
      </c>
      <c r="J2518" t="s">
        <v>19107</v>
      </c>
      <c r="K2518" s="4">
        <v>40</v>
      </c>
      <c r="L2518" s="3">
        <v>11</v>
      </c>
      <c r="M2518" s="3">
        <v>4458</v>
      </c>
      <c r="O2518" s="4">
        <v>40</v>
      </c>
      <c r="P2518" s="3">
        <v>4458</v>
      </c>
    </row>
    <row r="2519" spans="1:16" x14ac:dyDescent="0.25">
      <c r="A2519" s="3">
        <v>2518</v>
      </c>
      <c r="B2519" s="3">
        <v>21</v>
      </c>
      <c r="C2519" s="3">
        <v>18</v>
      </c>
      <c r="D2519" s="22" t="s">
        <v>2702</v>
      </c>
      <c r="E2519" s="12" t="s">
        <v>19108</v>
      </c>
      <c r="F2519" s="12" t="s">
        <v>19109</v>
      </c>
      <c r="G2519" s="12" t="s">
        <v>19110</v>
      </c>
      <c r="H2519" s="12" t="s">
        <v>19110</v>
      </c>
      <c r="I2519" s="12" t="s">
        <v>19111</v>
      </c>
      <c r="J2519" t="s">
        <v>19112</v>
      </c>
      <c r="K2519" s="4">
        <v>52</v>
      </c>
      <c r="L2519" s="3">
        <v>13</v>
      </c>
      <c r="M2519" s="3">
        <v>4210</v>
      </c>
      <c r="O2519" s="4">
        <v>52</v>
      </c>
      <c r="P2519" s="3">
        <v>4210</v>
      </c>
    </row>
    <row r="2520" spans="1:16" x14ac:dyDescent="0.25">
      <c r="A2520" s="3">
        <v>2519</v>
      </c>
      <c r="B2520" s="3">
        <v>21</v>
      </c>
      <c r="C2520" s="3">
        <v>19</v>
      </c>
      <c r="D2520" s="22" t="s">
        <v>2703</v>
      </c>
      <c r="E2520" s="12" t="s">
        <v>19113</v>
      </c>
      <c r="F2520" s="12" t="s">
        <v>19114</v>
      </c>
      <c r="G2520" s="12" t="s">
        <v>19115</v>
      </c>
      <c r="H2520" s="12" t="s">
        <v>19115</v>
      </c>
      <c r="I2520" s="12" t="s">
        <v>19116</v>
      </c>
      <c r="J2520" t="s">
        <v>19117</v>
      </c>
      <c r="K2520" s="4">
        <v>55</v>
      </c>
      <c r="L2520" s="3">
        <v>13</v>
      </c>
      <c r="M2520" s="3">
        <v>4233</v>
      </c>
      <c r="O2520" s="4">
        <v>55</v>
      </c>
      <c r="P2520" s="3">
        <v>4233</v>
      </c>
    </row>
    <row r="2521" spans="1:16" x14ac:dyDescent="0.25">
      <c r="A2521" s="3">
        <v>2520</v>
      </c>
      <c r="B2521" s="3">
        <v>21</v>
      </c>
      <c r="C2521" s="3">
        <v>20</v>
      </c>
      <c r="D2521" s="22" t="s">
        <v>2704</v>
      </c>
      <c r="E2521" s="12" t="s">
        <v>19118</v>
      </c>
      <c r="F2521" s="12" t="s">
        <v>19119</v>
      </c>
      <c r="G2521" s="12" t="s">
        <v>19120</v>
      </c>
      <c r="H2521" s="12" t="s">
        <v>19120</v>
      </c>
      <c r="I2521" s="12" t="s">
        <v>19121</v>
      </c>
      <c r="J2521" t="s">
        <v>19122</v>
      </c>
      <c r="K2521" s="4">
        <v>25</v>
      </c>
      <c r="L2521" s="3">
        <v>5</v>
      </c>
      <c r="M2521" s="3">
        <v>1277</v>
      </c>
      <c r="O2521" s="4">
        <v>25</v>
      </c>
      <c r="P2521" s="3">
        <v>1277</v>
      </c>
    </row>
    <row r="2522" spans="1:16" x14ac:dyDescent="0.25">
      <c r="A2522" s="3">
        <v>2521</v>
      </c>
      <c r="B2522" s="3">
        <v>21</v>
      </c>
      <c r="C2522" s="3">
        <v>21</v>
      </c>
      <c r="D2522" s="22" t="s">
        <v>2705</v>
      </c>
      <c r="E2522" s="12" t="s">
        <v>19123</v>
      </c>
      <c r="F2522" s="12" t="s">
        <v>19124</v>
      </c>
      <c r="G2522" s="12" t="s">
        <v>19125</v>
      </c>
      <c r="H2522" s="12" t="s">
        <v>19125</v>
      </c>
      <c r="I2522" s="12" t="s">
        <v>19126</v>
      </c>
      <c r="J2522" t="s">
        <v>19127</v>
      </c>
      <c r="K2522" s="4">
        <v>28</v>
      </c>
      <c r="L2522" s="3">
        <v>7</v>
      </c>
      <c r="M2522" s="3">
        <v>3574</v>
      </c>
      <c r="O2522" s="4">
        <v>28</v>
      </c>
      <c r="P2522" s="3">
        <v>3574</v>
      </c>
    </row>
    <row r="2523" spans="1:16" x14ac:dyDescent="0.25">
      <c r="A2523" s="3">
        <v>2522</v>
      </c>
      <c r="B2523" s="3">
        <v>21</v>
      </c>
      <c r="C2523" s="3">
        <v>22</v>
      </c>
      <c r="D2523" s="22" t="s">
        <v>2706</v>
      </c>
      <c r="E2523" s="12" t="s">
        <v>19128</v>
      </c>
      <c r="F2523" s="12" t="s">
        <v>19129</v>
      </c>
      <c r="G2523" s="12" t="s">
        <v>19130</v>
      </c>
      <c r="H2523" s="12" t="s">
        <v>19130</v>
      </c>
      <c r="I2523" s="12" t="s">
        <v>19131</v>
      </c>
      <c r="J2523" t="s">
        <v>19132</v>
      </c>
      <c r="K2523" s="4">
        <v>52</v>
      </c>
      <c r="L2523" s="3">
        <v>13</v>
      </c>
      <c r="M2523" s="3">
        <v>2374</v>
      </c>
      <c r="O2523" s="4">
        <v>52</v>
      </c>
      <c r="P2523" s="3">
        <v>2374</v>
      </c>
    </row>
    <row r="2524" spans="1:16" x14ac:dyDescent="0.25">
      <c r="A2524" s="3">
        <v>2523</v>
      </c>
      <c r="B2524" s="3">
        <v>21</v>
      </c>
      <c r="C2524" s="3">
        <v>23</v>
      </c>
      <c r="D2524" s="22" t="s">
        <v>2707</v>
      </c>
      <c r="E2524" s="12" t="s">
        <v>19133</v>
      </c>
      <c r="F2524" s="12" t="s">
        <v>19133</v>
      </c>
      <c r="G2524" s="12" t="s">
        <v>19134</v>
      </c>
      <c r="H2524" s="12" t="s">
        <v>19135</v>
      </c>
      <c r="I2524" s="12" t="s">
        <v>19136</v>
      </c>
      <c r="J2524" t="s">
        <v>19137</v>
      </c>
      <c r="K2524" s="4">
        <v>22</v>
      </c>
      <c r="L2524" s="3">
        <v>6</v>
      </c>
      <c r="M2524" s="3">
        <v>641</v>
      </c>
      <c r="O2524" s="4">
        <v>22</v>
      </c>
      <c r="P2524" s="3">
        <v>641</v>
      </c>
    </row>
    <row r="2525" spans="1:16" x14ac:dyDescent="0.25">
      <c r="A2525" s="3">
        <v>2524</v>
      </c>
      <c r="B2525" s="3">
        <v>21</v>
      </c>
      <c r="C2525" s="3">
        <v>24</v>
      </c>
      <c r="D2525" s="22" t="s">
        <v>2708</v>
      </c>
      <c r="E2525" s="12" t="s">
        <v>19138</v>
      </c>
      <c r="F2525" s="12" t="s">
        <v>19139</v>
      </c>
      <c r="G2525" s="12" t="s">
        <v>19140</v>
      </c>
      <c r="H2525" s="12" t="s">
        <v>19140</v>
      </c>
      <c r="I2525" s="12" t="s">
        <v>19141</v>
      </c>
      <c r="J2525" t="s">
        <v>19142</v>
      </c>
      <c r="K2525" s="4">
        <v>82</v>
      </c>
      <c r="L2525" s="3">
        <v>22</v>
      </c>
      <c r="M2525" s="3">
        <v>8265</v>
      </c>
      <c r="O2525" s="4">
        <v>82</v>
      </c>
      <c r="P2525" s="3">
        <v>8265</v>
      </c>
    </row>
    <row r="2526" spans="1:16" x14ac:dyDescent="0.25">
      <c r="A2526" s="3">
        <v>2525</v>
      </c>
      <c r="B2526" s="3">
        <v>21</v>
      </c>
      <c r="C2526" s="3">
        <v>25</v>
      </c>
      <c r="D2526" s="22" t="s">
        <v>2709</v>
      </c>
      <c r="E2526" s="12" t="s">
        <v>19143</v>
      </c>
      <c r="F2526" s="12" t="s">
        <v>19144</v>
      </c>
      <c r="G2526" s="12" t="s">
        <v>19145</v>
      </c>
      <c r="H2526" s="12" t="s">
        <v>19145</v>
      </c>
      <c r="I2526" s="12" t="s">
        <v>19146</v>
      </c>
      <c r="J2526" t="s">
        <v>19147</v>
      </c>
      <c r="K2526" s="4">
        <v>53</v>
      </c>
      <c r="L2526" s="3">
        <v>15</v>
      </c>
      <c r="M2526" s="3">
        <v>1589</v>
      </c>
      <c r="O2526" s="4">
        <v>53</v>
      </c>
      <c r="P2526" s="3">
        <v>1589</v>
      </c>
    </row>
    <row r="2527" spans="1:16" x14ac:dyDescent="0.25">
      <c r="A2527" s="3">
        <v>2526</v>
      </c>
      <c r="B2527" s="3">
        <v>21</v>
      </c>
      <c r="C2527" s="3">
        <v>26</v>
      </c>
      <c r="D2527" s="22" t="s">
        <v>2710</v>
      </c>
      <c r="E2527" s="12" t="s">
        <v>19148</v>
      </c>
      <c r="F2527" s="12" t="s">
        <v>19149</v>
      </c>
      <c r="G2527" s="12" t="s">
        <v>19150</v>
      </c>
      <c r="H2527" s="12" t="s">
        <v>19150</v>
      </c>
      <c r="I2527" s="12" t="s">
        <v>19151</v>
      </c>
      <c r="J2527" t="s">
        <v>19152</v>
      </c>
      <c r="K2527" s="4">
        <v>37</v>
      </c>
      <c r="L2527" s="3">
        <v>8</v>
      </c>
      <c r="M2527" s="3">
        <v>2805</v>
      </c>
      <c r="O2527" s="4">
        <v>37</v>
      </c>
      <c r="P2527" s="3">
        <v>2805</v>
      </c>
    </row>
    <row r="2528" spans="1:16" x14ac:dyDescent="0.25">
      <c r="A2528" s="3">
        <v>2527</v>
      </c>
      <c r="B2528" s="3">
        <v>21</v>
      </c>
      <c r="C2528" s="3">
        <v>27</v>
      </c>
      <c r="D2528" s="22" t="s">
        <v>2711</v>
      </c>
      <c r="E2528" s="12" t="s">
        <v>19153</v>
      </c>
      <c r="F2528" s="12" t="s">
        <v>19154</v>
      </c>
      <c r="G2528" s="12" t="s">
        <v>19155</v>
      </c>
      <c r="H2528" s="12" t="s">
        <v>19155</v>
      </c>
      <c r="I2528" s="12" t="s">
        <v>19156</v>
      </c>
      <c r="J2528" t="s">
        <v>19157</v>
      </c>
      <c r="K2528" s="4">
        <v>29</v>
      </c>
      <c r="L2528" s="3">
        <v>6</v>
      </c>
      <c r="M2528" s="3">
        <v>938</v>
      </c>
      <c r="O2528" s="4">
        <v>29</v>
      </c>
      <c r="P2528" s="3">
        <v>938</v>
      </c>
    </row>
    <row r="2529" spans="1:16" x14ac:dyDescent="0.25">
      <c r="A2529" s="3">
        <v>2528</v>
      </c>
      <c r="B2529" s="3">
        <v>21</v>
      </c>
      <c r="C2529" s="3">
        <v>28</v>
      </c>
      <c r="D2529" s="22" t="s">
        <v>2712</v>
      </c>
      <c r="E2529" s="12" t="s">
        <v>19158</v>
      </c>
      <c r="F2529" s="12" t="s">
        <v>19159</v>
      </c>
      <c r="G2529" s="12" t="s">
        <v>19160</v>
      </c>
      <c r="H2529" s="12" t="s">
        <v>19160</v>
      </c>
      <c r="I2529" s="12" t="s">
        <v>19161</v>
      </c>
      <c r="J2529" t="s">
        <v>19162</v>
      </c>
      <c r="K2529" s="4">
        <v>59</v>
      </c>
      <c r="L2529" s="3">
        <v>15</v>
      </c>
      <c r="M2529" s="3">
        <v>5273</v>
      </c>
      <c r="O2529" s="4">
        <v>59</v>
      </c>
      <c r="P2529" s="3">
        <v>5273</v>
      </c>
    </row>
    <row r="2530" spans="1:16" x14ac:dyDescent="0.25">
      <c r="A2530" s="3">
        <v>2529</v>
      </c>
      <c r="B2530" s="3">
        <v>21</v>
      </c>
      <c r="C2530" s="3">
        <v>29</v>
      </c>
      <c r="D2530" s="22" t="s">
        <v>2713</v>
      </c>
      <c r="E2530" s="12" t="s">
        <v>19163</v>
      </c>
      <c r="F2530" s="12" t="s">
        <v>19164</v>
      </c>
      <c r="G2530" s="12" t="s">
        <v>19165</v>
      </c>
      <c r="H2530" s="12" t="s">
        <v>19165</v>
      </c>
      <c r="I2530" s="12" t="s">
        <v>19166</v>
      </c>
      <c r="J2530" t="s">
        <v>19167</v>
      </c>
      <c r="K2530" s="4">
        <v>50</v>
      </c>
      <c r="L2530" s="3">
        <v>13</v>
      </c>
      <c r="M2530" s="3">
        <v>3527</v>
      </c>
      <c r="O2530" s="4">
        <v>50</v>
      </c>
      <c r="P2530" s="3">
        <v>3527</v>
      </c>
    </row>
    <row r="2531" spans="1:16" x14ac:dyDescent="0.25">
      <c r="A2531" s="3">
        <v>2530</v>
      </c>
      <c r="B2531" s="3">
        <v>21</v>
      </c>
      <c r="C2531" s="3">
        <v>30</v>
      </c>
      <c r="D2531" s="22" t="s">
        <v>2714</v>
      </c>
      <c r="E2531" s="12" t="s">
        <v>19168</v>
      </c>
      <c r="F2531" s="12" t="s">
        <v>19169</v>
      </c>
      <c r="G2531" s="12" t="s">
        <v>19170</v>
      </c>
      <c r="H2531" s="12" t="s">
        <v>19170</v>
      </c>
      <c r="I2531" s="12" t="s">
        <v>19171</v>
      </c>
      <c r="J2531" t="s">
        <v>19172</v>
      </c>
      <c r="K2531" s="4">
        <v>77</v>
      </c>
      <c r="L2531" s="3">
        <v>18</v>
      </c>
      <c r="M2531" s="3">
        <v>5916</v>
      </c>
      <c r="O2531" s="4">
        <v>77</v>
      </c>
      <c r="P2531" s="3">
        <v>5916</v>
      </c>
    </row>
    <row r="2532" spans="1:16" x14ac:dyDescent="0.25">
      <c r="A2532" s="3">
        <v>2531</v>
      </c>
      <c r="B2532" s="3">
        <v>21</v>
      </c>
      <c r="C2532" s="3">
        <v>31</v>
      </c>
      <c r="D2532" s="22" t="s">
        <v>2715</v>
      </c>
      <c r="E2532" s="12" t="s">
        <v>19173</v>
      </c>
      <c r="F2532" s="12" t="s">
        <v>19174</v>
      </c>
      <c r="G2532" s="12" t="s">
        <v>19175</v>
      </c>
      <c r="H2532" s="12" t="s">
        <v>19175</v>
      </c>
      <c r="I2532" s="12" t="s">
        <v>19176</v>
      </c>
      <c r="J2532" t="s">
        <v>19177</v>
      </c>
      <c r="K2532" s="4">
        <v>56</v>
      </c>
      <c r="L2532" s="3">
        <v>13</v>
      </c>
      <c r="M2532" s="3">
        <v>3197</v>
      </c>
      <c r="O2532" s="4">
        <v>56</v>
      </c>
      <c r="P2532" s="3">
        <v>3197</v>
      </c>
    </row>
    <row r="2533" spans="1:16" x14ac:dyDescent="0.25">
      <c r="A2533" s="3">
        <v>2532</v>
      </c>
      <c r="B2533" s="3">
        <v>21</v>
      </c>
      <c r="C2533" s="3">
        <v>32</v>
      </c>
      <c r="D2533" s="22" t="s">
        <v>2716</v>
      </c>
      <c r="E2533" s="12" t="s">
        <v>19178</v>
      </c>
      <c r="F2533" s="12" t="s">
        <v>19179</v>
      </c>
      <c r="G2533" s="12" t="s">
        <v>19180</v>
      </c>
      <c r="H2533" s="12" t="s">
        <v>19180</v>
      </c>
      <c r="I2533" s="12" t="s">
        <v>19181</v>
      </c>
      <c r="J2533" t="s">
        <v>19182</v>
      </c>
      <c r="K2533" s="4">
        <v>39</v>
      </c>
      <c r="L2533" s="3">
        <v>8</v>
      </c>
      <c r="M2533" s="3">
        <v>3324</v>
      </c>
      <c r="O2533" s="4">
        <v>39</v>
      </c>
      <c r="P2533" s="3">
        <v>3324</v>
      </c>
    </row>
    <row r="2534" spans="1:16" x14ac:dyDescent="0.25">
      <c r="A2534" s="3">
        <v>2533</v>
      </c>
      <c r="B2534" s="3">
        <v>21</v>
      </c>
      <c r="C2534" s="3">
        <v>33</v>
      </c>
      <c r="D2534" s="22" t="s">
        <v>2717</v>
      </c>
      <c r="E2534" s="12" t="s">
        <v>19183</v>
      </c>
      <c r="F2534" s="12" t="s">
        <v>19184</v>
      </c>
      <c r="G2534" s="12" t="s">
        <v>19185</v>
      </c>
      <c r="H2534" s="12" t="s">
        <v>19185</v>
      </c>
      <c r="I2534" s="12" t="s">
        <v>19186</v>
      </c>
      <c r="J2534" t="s">
        <v>19187</v>
      </c>
      <c r="K2534" s="4">
        <v>46</v>
      </c>
      <c r="L2534" s="3">
        <v>11</v>
      </c>
      <c r="M2534" s="3">
        <v>3072</v>
      </c>
      <c r="O2534" s="4">
        <v>46</v>
      </c>
      <c r="P2534" s="3">
        <v>3072</v>
      </c>
    </row>
    <row r="2535" spans="1:16" x14ac:dyDescent="0.25">
      <c r="A2535" s="3">
        <v>2534</v>
      </c>
      <c r="B2535" s="3">
        <v>21</v>
      </c>
      <c r="C2535" s="3">
        <v>34</v>
      </c>
      <c r="D2535" s="22" t="s">
        <v>2718</v>
      </c>
      <c r="E2535" s="12" t="s">
        <v>19188</v>
      </c>
      <c r="F2535" s="12" t="s">
        <v>19189</v>
      </c>
      <c r="G2535" s="12" t="s">
        <v>19190</v>
      </c>
      <c r="H2535" s="12" t="s">
        <v>19190</v>
      </c>
      <c r="I2535" s="12" t="s">
        <v>19191</v>
      </c>
      <c r="J2535" t="s">
        <v>19192</v>
      </c>
      <c r="K2535" s="4">
        <v>40</v>
      </c>
      <c r="L2535" s="3">
        <v>10</v>
      </c>
      <c r="M2535" s="3">
        <v>3068</v>
      </c>
      <c r="O2535" s="4">
        <v>40</v>
      </c>
      <c r="P2535" s="3">
        <v>3068</v>
      </c>
    </row>
    <row r="2536" spans="1:16" x14ac:dyDescent="0.25">
      <c r="A2536" s="3">
        <v>2535</v>
      </c>
      <c r="B2536" s="3">
        <v>21</v>
      </c>
      <c r="C2536" s="3">
        <v>35</v>
      </c>
      <c r="D2536" s="22" t="s">
        <v>2719</v>
      </c>
      <c r="E2536" s="12" t="s">
        <v>19193</v>
      </c>
      <c r="F2536" s="12" t="s">
        <v>19194</v>
      </c>
      <c r="G2536" s="12" t="s">
        <v>19195</v>
      </c>
      <c r="H2536" s="12" t="s">
        <v>19195</v>
      </c>
      <c r="I2536" s="12" t="s">
        <v>19196</v>
      </c>
      <c r="J2536" t="s">
        <v>19197</v>
      </c>
      <c r="K2536" s="4">
        <v>49</v>
      </c>
      <c r="L2536" s="3">
        <v>10</v>
      </c>
      <c r="M2536" s="3">
        <v>4429</v>
      </c>
      <c r="O2536" s="4">
        <v>49</v>
      </c>
      <c r="P2536" s="3">
        <v>4429</v>
      </c>
    </row>
    <row r="2537" spans="1:16" x14ac:dyDescent="0.25">
      <c r="A2537" s="3">
        <v>2536</v>
      </c>
      <c r="B2537" s="3">
        <v>21</v>
      </c>
      <c r="C2537" s="3">
        <v>36</v>
      </c>
      <c r="D2537" s="22" t="s">
        <v>2720</v>
      </c>
      <c r="E2537" s="12" t="s">
        <v>19198</v>
      </c>
      <c r="F2537" s="12" t="s">
        <v>19199</v>
      </c>
      <c r="G2537" s="12" t="s">
        <v>19200</v>
      </c>
      <c r="H2537" s="12" t="s">
        <v>19200</v>
      </c>
      <c r="I2537" s="12" t="s">
        <v>19201</v>
      </c>
      <c r="J2537" t="s">
        <v>19202</v>
      </c>
      <c r="K2537" s="4">
        <v>73</v>
      </c>
      <c r="L2537" s="3">
        <v>17</v>
      </c>
      <c r="M2537" s="3">
        <v>8494</v>
      </c>
      <c r="O2537" s="4">
        <v>73</v>
      </c>
      <c r="P2537" s="3">
        <v>8494</v>
      </c>
    </row>
    <row r="2538" spans="1:16" x14ac:dyDescent="0.25">
      <c r="A2538" s="3">
        <v>2537</v>
      </c>
      <c r="B2538" s="3">
        <v>21</v>
      </c>
      <c r="C2538" s="3">
        <v>37</v>
      </c>
      <c r="D2538" s="22" t="s">
        <v>2721</v>
      </c>
      <c r="E2538" s="12" t="s">
        <v>19203</v>
      </c>
      <c r="F2538" s="12" t="s">
        <v>19204</v>
      </c>
      <c r="G2538" s="12" t="s">
        <v>19205</v>
      </c>
      <c r="H2538" s="12" t="s">
        <v>19205</v>
      </c>
      <c r="I2538" s="12" t="s">
        <v>19206</v>
      </c>
      <c r="J2538" t="s">
        <v>19207</v>
      </c>
      <c r="K2538" s="4">
        <v>37</v>
      </c>
      <c r="L2538" s="3">
        <v>8</v>
      </c>
      <c r="M2538" s="3">
        <v>3004</v>
      </c>
      <c r="O2538" s="4">
        <v>37</v>
      </c>
      <c r="P2538" s="3">
        <v>3004</v>
      </c>
    </row>
    <row r="2539" spans="1:16" x14ac:dyDescent="0.25">
      <c r="A2539" s="3">
        <v>2538</v>
      </c>
      <c r="B2539" s="3">
        <v>21</v>
      </c>
      <c r="C2539" s="3">
        <v>38</v>
      </c>
      <c r="D2539" s="22" t="s">
        <v>1615</v>
      </c>
      <c r="E2539" s="12" t="s">
        <v>13699</v>
      </c>
      <c r="F2539" s="12" t="s">
        <v>13700</v>
      </c>
      <c r="G2539" s="12" t="s">
        <v>13701</v>
      </c>
      <c r="H2539" s="12" t="s">
        <v>13701</v>
      </c>
      <c r="I2539" s="12" t="s">
        <v>13702</v>
      </c>
      <c r="J2539" t="s">
        <v>13703</v>
      </c>
      <c r="K2539" s="4">
        <v>29</v>
      </c>
      <c r="L2539" s="3">
        <v>7</v>
      </c>
      <c r="M2539" s="3">
        <v>2290</v>
      </c>
      <c r="O2539" s="4">
        <v>29</v>
      </c>
      <c r="P2539" s="3">
        <v>2290</v>
      </c>
    </row>
    <row r="2540" spans="1:16" x14ac:dyDescent="0.25">
      <c r="A2540" s="3">
        <v>2539</v>
      </c>
      <c r="B2540" s="3">
        <v>21</v>
      </c>
      <c r="C2540" s="3">
        <v>39</v>
      </c>
      <c r="D2540" s="22" t="s">
        <v>2722</v>
      </c>
      <c r="E2540" s="12" t="s">
        <v>19208</v>
      </c>
      <c r="F2540" s="12" t="s">
        <v>19209</v>
      </c>
      <c r="G2540" s="12" t="s">
        <v>19210</v>
      </c>
      <c r="H2540" s="12" t="s">
        <v>19210</v>
      </c>
      <c r="I2540" s="12" t="s">
        <v>19211</v>
      </c>
      <c r="J2540" t="s">
        <v>19212</v>
      </c>
      <c r="K2540" s="4">
        <v>61</v>
      </c>
      <c r="L2540" s="3">
        <v>16</v>
      </c>
      <c r="M2540" s="3">
        <v>3817</v>
      </c>
      <c r="O2540" s="4">
        <v>61</v>
      </c>
      <c r="P2540" s="3">
        <v>3817</v>
      </c>
    </row>
    <row r="2541" spans="1:16" x14ac:dyDescent="0.25">
      <c r="A2541" s="3">
        <v>2540</v>
      </c>
      <c r="B2541" s="3">
        <v>21</v>
      </c>
      <c r="C2541" s="3">
        <v>40</v>
      </c>
      <c r="D2541" s="22" t="s">
        <v>2723</v>
      </c>
      <c r="E2541" s="12" t="s">
        <v>19213</v>
      </c>
      <c r="F2541" s="12" t="s">
        <v>19213</v>
      </c>
      <c r="G2541" s="12" t="s">
        <v>19214</v>
      </c>
      <c r="H2541" s="12" t="s">
        <v>19214</v>
      </c>
      <c r="I2541" s="12" t="s">
        <v>19215</v>
      </c>
      <c r="J2541" t="s">
        <v>19216</v>
      </c>
      <c r="K2541" s="4">
        <v>45</v>
      </c>
      <c r="L2541" s="3">
        <v>10</v>
      </c>
      <c r="M2541" s="3">
        <v>5461</v>
      </c>
      <c r="O2541" s="4">
        <v>45</v>
      </c>
      <c r="P2541" s="3">
        <v>5461</v>
      </c>
    </row>
    <row r="2542" spans="1:16" x14ac:dyDescent="0.25">
      <c r="A2542" s="3">
        <v>2541</v>
      </c>
      <c r="B2542" s="3">
        <v>21</v>
      </c>
      <c r="C2542" s="3">
        <v>41</v>
      </c>
      <c r="D2542" s="22" t="s">
        <v>1005</v>
      </c>
      <c r="E2542" s="12" t="s">
        <v>10602</v>
      </c>
      <c r="F2542" s="12" t="s">
        <v>10603</v>
      </c>
      <c r="G2542" s="12" t="s">
        <v>10604</v>
      </c>
      <c r="H2542" s="12" t="s">
        <v>10604</v>
      </c>
      <c r="I2542" s="12" t="s">
        <v>10605</v>
      </c>
      <c r="J2542" t="s">
        <v>10606</v>
      </c>
      <c r="K2542" s="4">
        <v>56</v>
      </c>
      <c r="L2542" s="3">
        <v>13</v>
      </c>
      <c r="M2542" s="3">
        <v>3806</v>
      </c>
      <c r="O2542" s="4">
        <v>56</v>
      </c>
      <c r="P2542" s="3">
        <v>3806</v>
      </c>
    </row>
    <row r="2543" spans="1:16" x14ac:dyDescent="0.25">
      <c r="A2543" s="3">
        <v>2542</v>
      </c>
      <c r="B2543" s="3">
        <v>21</v>
      </c>
      <c r="C2543" s="3">
        <v>42</v>
      </c>
      <c r="D2543" s="22" t="s">
        <v>2724</v>
      </c>
      <c r="E2543" s="12" t="s">
        <v>19217</v>
      </c>
      <c r="F2543" s="12" t="s">
        <v>19218</v>
      </c>
      <c r="G2543" s="12" t="s">
        <v>19219</v>
      </c>
      <c r="H2543" s="12" t="s">
        <v>19219</v>
      </c>
      <c r="I2543" s="12" t="s">
        <v>19220</v>
      </c>
      <c r="J2543" t="s">
        <v>19221</v>
      </c>
      <c r="K2543" s="4">
        <v>49</v>
      </c>
      <c r="L2543" s="3">
        <v>13</v>
      </c>
      <c r="M2543" s="3">
        <v>3661</v>
      </c>
      <c r="O2543" s="4">
        <v>49</v>
      </c>
      <c r="P2543" s="3">
        <v>3661</v>
      </c>
    </row>
    <row r="2544" spans="1:16" x14ac:dyDescent="0.25">
      <c r="A2544" s="3">
        <v>2543</v>
      </c>
      <c r="B2544" s="3">
        <v>21</v>
      </c>
      <c r="C2544" s="3">
        <v>43</v>
      </c>
      <c r="D2544" s="22" t="s">
        <v>2725</v>
      </c>
      <c r="E2544" s="12" t="s">
        <v>19222</v>
      </c>
      <c r="F2544" s="12" t="s">
        <v>19222</v>
      </c>
      <c r="G2544" s="12" t="s">
        <v>19223</v>
      </c>
      <c r="H2544" s="12" t="s">
        <v>19223</v>
      </c>
      <c r="I2544" s="12" t="s">
        <v>19224</v>
      </c>
      <c r="J2544" t="s">
        <v>19225</v>
      </c>
      <c r="K2544" s="4">
        <v>56</v>
      </c>
      <c r="L2544" s="3">
        <v>14</v>
      </c>
      <c r="M2544" s="3">
        <v>2525</v>
      </c>
      <c r="O2544" s="4">
        <v>56</v>
      </c>
      <c r="P2544" s="3">
        <v>2525</v>
      </c>
    </row>
    <row r="2545" spans="1:16" x14ac:dyDescent="0.25">
      <c r="A2545" s="3">
        <v>2544</v>
      </c>
      <c r="B2545" s="3">
        <v>21</v>
      </c>
      <c r="C2545" s="3">
        <v>44</v>
      </c>
      <c r="D2545" s="22" t="s">
        <v>2726</v>
      </c>
      <c r="E2545" s="12" t="s">
        <v>19226</v>
      </c>
      <c r="F2545" s="12" t="s">
        <v>19227</v>
      </c>
      <c r="G2545" s="12" t="s">
        <v>19228</v>
      </c>
      <c r="H2545" s="12" t="s">
        <v>19228</v>
      </c>
      <c r="I2545" s="12" t="s">
        <v>19229</v>
      </c>
      <c r="J2545" t="s">
        <v>19230</v>
      </c>
      <c r="K2545" s="4">
        <v>82</v>
      </c>
      <c r="L2545" s="3">
        <v>18</v>
      </c>
      <c r="M2545" s="3">
        <v>5498</v>
      </c>
      <c r="O2545" s="4">
        <v>82</v>
      </c>
      <c r="P2545" s="3">
        <v>5498</v>
      </c>
    </row>
    <row r="2546" spans="1:16" x14ac:dyDescent="0.25">
      <c r="A2546" s="3">
        <v>2545</v>
      </c>
      <c r="B2546" s="3">
        <v>21</v>
      </c>
      <c r="C2546" s="3">
        <v>45</v>
      </c>
      <c r="D2546" s="22" t="s">
        <v>2727</v>
      </c>
      <c r="E2546" s="12" t="s">
        <v>19231</v>
      </c>
      <c r="F2546" s="12" t="s">
        <v>19232</v>
      </c>
      <c r="G2546" s="12" t="s">
        <v>19233</v>
      </c>
      <c r="H2546" s="12" t="s">
        <v>19233</v>
      </c>
      <c r="I2546" s="12" t="s">
        <v>19234</v>
      </c>
      <c r="J2546" t="s">
        <v>19235</v>
      </c>
      <c r="K2546" s="4">
        <v>46</v>
      </c>
      <c r="L2546" s="3">
        <v>11</v>
      </c>
      <c r="M2546" s="3">
        <v>3534</v>
      </c>
      <c r="O2546" s="4">
        <v>46</v>
      </c>
      <c r="P2546" s="3">
        <v>3534</v>
      </c>
    </row>
    <row r="2547" spans="1:16" x14ac:dyDescent="0.25">
      <c r="A2547" s="3">
        <v>2546</v>
      </c>
      <c r="B2547" s="3">
        <v>21</v>
      </c>
      <c r="C2547" s="3">
        <v>46</v>
      </c>
      <c r="D2547" s="22" t="s">
        <v>2728</v>
      </c>
      <c r="E2547" s="12" t="s">
        <v>19236</v>
      </c>
      <c r="F2547" s="12" t="s">
        <v>19236</v>
      </c>
      <c r="G2547" s="12" t="s">
        <v>19237</v>
      </c>
      <c r="H2547" s="12" t="s">
        <v>19237</v>
      </c>
      <c r="I2547" s="12" t="s">
        <v>19238</v>
      </c>
      <c r="J2547" t="s">
        <v>19239</v>
      </c>
      <c r="K2547" s="4">
        <v>45</v>
      </c>
      <c r="L2547" s="3">
        <v>11</v>
      </c>
      <c r="M2547" s="3">
        <v>3355</v>
      </c>
      <c r="O2547" s="4">
        <v>45</v>
      </c>
      <c r="P2547" s="3">
        <v>3355</v>
      </c>
    </row>
    <row r="2548" spans="1:16" x14ac:dyDescent="0.25">
      <c r="A2548" s="3">
        <v>2547</v>
      </c>
      <c r="B2548" s="3">
        <v>21</v>
      </c>
      <c r="C2548" s="3">
        <v>47</v>
      </c>
      <c r="D2548" s="22" t="s">
        <v>2729</v>
      </c>
      <c r="E2548" s="12" t="s">
        <v>19240</v>
      </c>
      <c r="F2548" s="12" t="s">
        <v>19241</v>
      </c>
      <c r="G2548" s="12" t="s">
        <v>19242</v>
      </c>
      <c r="H2548" s="12" t="s">
        <v>19243</v>
      </c>
      <c r="I2548" s="12" t="s">
        <v>19244</v>
      </c>
      <c r="J2548" t="s">
        <v>19245</v>
      </c>
      <c r="K2548" s="4">
        <v>80</v>
      </c>
      <c r="L2548" s="3">
        <v>20</v>
      </c>
      <c r="M2548" s="3">
        <v>6032</v>
      </c>
      <c r="O2548" s="4">
        <v>80</v>
      </c>
      <c r="P2548" s="3">
        <v>6032</v>
      </c>
    </row>
    <row r="2549" spans="1:16" x14ac:dyDescent="0.25">
      <c r="A2549" s="3">
        <v>2548</v>
      </c>
      <c r="B2549" s="3">
        <v>21</v>
      </c>
      <c r="C2549" s="3">
        <v>48</v>
      </c>
      <c r="D2549" s="22" t="s">
        <v>2730</v>
      </c>
      <c r="E2549" s="12" t="s">
        <v>19246</v>
      </c>
      <c r="F2549" s="12" t="s">
        <v>19247</v>
      </c>
      <c r="G2549" s="12" t="s">
        <v>19248</v>
      </c>
      <c r="H2549" s="12" t="s">
        <v>19248</v>
      </c>
      <c r="I2549" s="12" t="s">
        <v>19249</v>
      </c>
      <c r="J2549" t="s">
        <v>19250</v>
      </c>
      <c r="K2549" s="4">
        <v>43</v>
      </c>
      <c r="L2549" s="3">
        <v>8</v>
      </c>
      <c r="M2549" s="3">
        <v>3853</v>
      </c>
      <c r="O2549" s="4">
        <v>43</v>
      </c>
      <c r="P2549" s="3">
        <v>3853</v>
      </c>
    </row>
    <row r="2550" spans="1:16" x14ac:dyDescent="0.25">
      <c r="A2550" s="3">
        <v>2549</v>
      </c>
      <c r="B2550" s="3">
        <v>21</v>
      </c>
      <c r="C2550" s="3">
        <v>49</v>
      </c>
      <c r="D2550" s="22" t="s">
        <v>2731</v>
      </c>
      <c r="E2550" s="12" t="s">
        <v>19251</v>
      </c>
      <c r="F2550" s="12" t="s">
        <v>19252</v>
      </c>
      <c r="G2550" s="12" t="s">
        <v>19253</v>
      </c>
      <c r="H2550" s="12" t="s">
        <v>19253</v>
      </c>
      <c r="I2550" s="12" t="s">
        <v>19254</v>
      </c>
      <c r="J2550" t="s">
        <v>19255</v>
      </c>
      <c r="K2550" s="4">
        <v>37</v>
      </c>
      <c r="L2550" s="3">
        <v>8</v>
      </c>
      <c r="M2550" s="3">
        <v>3933</v>
      </c>
      <c r="O2550" s="4">
        <v>37</v>
      </c>
      <c r="P2550" s="3">
        <v>3933</v>
      </c>
    </row>
    <row r="2551" spans="1:16" x14ac:dyDescent="0.25">
      <c r="A2551" s="3">
        <v>2550</v>
      </c>
      <c r="B2551" s="3">
        <v>21</v>
      </c>
      <c r="C2551" s="3">
        <v>50</v>
      </c>
      <c r="D2551" s="22" t="s">
        <v>2732</v>
      </c>
      <c r="E2551" s="12" t="s">
        <v>19256</v>
      </c>
      <c r="F2551" s="12" t="s">
        <v>19257</v>
      </c>
      <c r="G2551" s="12" t="s">
        <v>19258</v>
      </c>
      <c r="H2551" s="12" t="s">
        <v>19258</v>
      </c>
      <c r="I2551" s="12" t="s">
        <v>19259</v>
      </c>
      <c r="J2551" t="s">
        <v>19260</v>
      </c>
      <c r="K2551" s="4">
        <v>32</v>
      </c>
      <c r="L2551" s="3">
        <v>7</v>
      </c>
      <c r="M2551" s="3">
        <v>3011</v>
      </c>
      <c r="O2551" s="4">
        <v>32</v>
      </c>
      <c r="P2551" s="3">
        <v>3011</v>
      </c>
    </row>
    <row r="2552" spans="1:16" x14ac:dyDescent="0.25">
      <c r="A2552" s="3">
        <v>2551</v>
      </c>
      <c r="B2552" s="3">
        <v>21</v>
      </c>
      <c r="C2552" s="3">
        <v>51</v>
      </c>
      <c r="D2552" s="22" t="s">
        <v>2733</v>
      </c>
      <c r="E2552" s="12" t="s">
        <v>19261</v>
      </c>
      <c r="F2552" s="12" t="s">
        <v>19262</v>
      </c>
      <c r="G2552" s="12" t="s">
        <v>19263</v>
      </c>
      <c r="H2552" s="12" t="s">
        <v>19263</v>
      </c>
      <c r="I2552" s="12" t="s">
        <v>19264</v>
      </c>
      <c r="J2552" t="s">
        <v>19265</v>
      </c>
      <c r="K2552" s="4">
        <v>36</v>
      </c>
      <c r="L2552" s="3">
        <v>9</v>
      </c>
      <c r="M2552" s="3">
        <v>1876</v>
      </c>
      <c r="O2552" s="4">
        <v>36</v>
      </c>
      <c r="P2552" s="3">
        <v>1876</v>
      </c>
    </row>
    <row r="2553" spans="1:16" x14ac:dyDescent="0.25">
      <c r="A2553" s="3">
        <v>2552</v>
      </c>
      <c r="B2553" s="3">
        <v>21</v>
      </c>
      <c r="C2553" s="3">
        <v>52</v>
      </c>
      <c r="D2553" s="22" t="s">
        <v>2734</v>
      </c>
      <c r="E2553" s="12" t="s">
        <v>19266</v>
      </c>
      <c r="F2553" s="12" t="s">
        <v>19267</v>
      </c>
      <c r="G2553" s="12" t="s">
        <v>19268</v>
      </c>
      <c r="H2553" s="12" t="s">
        <v>19268</v>
      </c>
      <c r="I2553" s="12" t="s">
        <v>19269</v>
      </c>
      <c r="J2553" t="s">
        <v>19270</v>
      </c>
      <c r="K2553" s="4">
        <v>44</v>
      </c>
      <c r="L2553" s="3">
        <v>11</v>
      </c>
      <c r="M2553" s="3">
        <v>3994</v>
      </c>
      <c r="O2553" s="4">
        <v>44</v>
      </c>
      <c r="P2553" s="3">
        <v>3994</v>
      </c>
    </row>
    <row r="2554" spans="1:16" x14ac:dyDescent="0.25">
      <c r="A2554" s="3">
        <v>2553</v>
      </c>
      <c r="B2554" s="3">
        <v>21</v>
      </c>
      <c r="C2554" s="3">
        <v>53</v>
      </c>
      <c r="D2554" s="22" t="s">
        <v>2735</v>
      </c>
      <c r="E2554" s="12" t="s">
        <v>19271</v>
      </c>
      <c r="F2554" s="12" t="s">
        <v>19272</v>
      </c>
      <c r="G2554" s="12" t="s">
        <v>19273</v>
      </c>
      <c r="H2554" s="12" t="s">
        <v>19273</v>
      </c>
      <c r="I2554" s="12" t="s">
        <v>19274</v>
      </c>
      <c r="J2554" t="s">
        <v>19275</v>
      </c>
      <c r="K2554" s="4">
        <v>25</v>
      </c>
      <c r="L2554" s="3">
        <v>5</v>
      </c>
      <c r="M2554" s="3">
        <v>431</v>
      </c>
      <c r="O2554" s="4">
        <v>25</v>
      </c>
      <c r="P2554" s="3">
        <v>431</v>
      </c>
    </row>
    <row r="2555" spans="1:16" x14ac:dyDescent="0.25">
      <c r="A2555" s="3">
        <v>2554</v>
      </c>
      <c r="B2555" s="3">
        <v>21</v>
      </c>
      <c r="C2555" s="3">
        <v>54</v>
      </c>
      <c r="D2555" s="22" t="s">
        <v>2736</v>
      </c>
      <c r="E2555" s="12" t="s">
        <v>19276</v>
      </c>
      <c r="F2555" s="12" t="s">
        <v>19276</v>
      </c>
      <c r="G2555" s="12" t="s">
        <v>19277</v>
      </c>
      <c r="H2555" s="12" t="s">
        <v>19277</v>
      </c>
      <c r="I2555" s="12" t="s">
        <v>19278</v>
      </c>
      <c r="J2555" t="s">
        <v>19279</v>
      </c>
      <c r="K2555" s="4">
        <v>31</v>
      </c>
      <c r="L2555" s="3">
        <v>8</v>
      </c>
      <c r="M2555" s="3">
        <v>2395</v>
      </c>
      <c r="O2555" s="4">
        <v>31</v>
      </c>
      <c r="P2555" s="3">
        <v>2395</v>
      </c>
    </row>
    <row r="2556" spans="1:16" x14ac:dyDescent="0.25">
      <c r="A2556" s="3">
        <v>2555</v>
      </c>
      <c r="B2556" s="3">
        <v>21</v>
      </c>
      <c r="C2556" s="3">
        <v>55</v>
      </c>
      <c r="D2556" s="22" t="s">
        <v>2737</v>
      </c>
      <c r="E2556" s="12" t="s">
        <v>19280</v>
      </c>
      <c r="F2556" s="12" t="s">
        <v>19281</v>
      </c>
      <c r="G2556" s="12" t="s">
        <v>19282</v>
      </c>
      <c r="H2556" s="12" t="s">
        <v>19282</v>
      </c>
      <c r="I2556" s="12" t="s">
        <v>19283</v>
      </c>
      <c r="J2556" t="s">
        <v>19284</v>
      </c>
      <c r="K2556" s="4">
        <v>30</v>
      </c>
      <c r="L2556" s="3">
        <v>7</v>
      </c>
      <c r="M2556" s="3">
        <v>1519</v>
      </c>
      <c r="O2556" s="4">
        <v>30</v>
      </c>
      <c r="P2556" s="3">
        <v>1519</v>
      </c>
    </row>
    <row r="2557" spans="1:16" x14ac:dyDescent="0.25">
      <c r="A2557" s="3">
        <v>2556</v>
      </c>
      <c r="B2557" s="3">
        <v>21</v>
      </c>
      <c r="C2557" s="3">
        <v>56</v>
      </c>
      <c r="D2557" s="22" t="s">
        <v>2738</v>
      </c>
      <c r="E2557" s="12" t="s">
        <v>19285</v>
      </c>
      <c r="F2557" s="12" t="s">
        <v>19286</v>
      </c>
      <c r="G2557" s="12" t="s">
        <v>19287</v>
      </c>
      <c r="H2557" s="12" t="s">
        <v>19287</v>
      </c>
      <c r="I2557" s="12" t="s">
        <v>19288</v>
      </c>
      <c r="J2557" t="s">
        <v>19289</v>
      </c>
      <c r="K2557" s="4">
        <v>52</v>
      </c>
      <c r="L2557" s="3">
        <v>13</v>
      </c>
      <c r="M2557" s="3">
        <v>4735</v>
      </c>
      <c r="O2557" s="4">
        <v>52</v>
      </c>
      <c r="P2557" s="3">
        <v>4735</v>
      </c>
    </row>
    <row r="2558" spans="1:16" x14ac:dyDescent="0.25">
      <c r="A2558" s="3">
        <v>2557</v>
      </c>
      <c r="B2558" s="3">
        <v>21</v>
      </c>
      <c r="C2558" s="3">
        <v>57</v>
      </c>
      <c r="D2558" s="22" t="s">
        <v>2739</v>
      </c>
      <c r="E2558" s="12" t="s">
        <v>19290</v>
      </c>
      <c r="F2558" s="12" t="s">
        <v>19291</v>
      </c>
      <c r="G2558" s="12" t="s">
        <v>19292</v>
      </c>
      <c r="H2558" s="12" t="s">
        <v>19292</v>
      </c>
      <c r="I2558" s="12" t="s">
        <v>19293</v>
      </c>
      <c r="J2558" t="s">
        <v>19294</v>
      </c>
      <c r="K2558" s="4">
        <v>34</v>
      </c>
      <c r="L2558" s="3">
        <v>7</v>
      </c>
      <c r="M2558" s="3">
        <v>1704</v>
      </c>
      <c r="O2558" s="4">
        <v>34</v>
      </c>
      <c r="P2558" s="3">
        <v>1704</v>
      </c>
    </row>
    <row r="2559" spans="1:16" x14ac:dyDescent="0.25">
      <c r="A2559" s="3">
        <v>2558</v>
      </c>
      <c r="B2559" s="3">
        <v>21</v>
      </c>
      <c r="C2559" s="3">
        <v>58</v>
      </c>
      <c r="D2559" s="22" t="s">
        <v>2740</v>
      </c>
      <c r="E2559" s="12" t="s">
        <v>19295</v>
      </c>
      <c r="F2559" s="12" t="s">
        <v>19295</v>
      </c>
      <c r="G2559" s="12" t="s">
        <v>19296</v>
      </c>
      <c r="H2559" s="12" t="s">
        <v>19296</v>
      </c>
      <c r="I2559" s="12" t="s">
        <v>19297</v>
      </c>
      <c r="J2559" t="s">
        <v>19298</v>
      </c>
      <c r="K2559" s="4">
        <v>36</v>
      </c>
      <c r="L2559" s="3">
        <v>8</v>
      </c>
      <c r="M2559" s="3">
        <v>2532</v>
      </c>
      <c r="O2559" s="4">
        <v>36</v>
      </c>
      <c r="P2559" s="3">
        <v>2532</v>
      </c>
    </row>
    <row r="2560" spans="1:16" x14ac:dyDescent="0.25">
      <c r="A2560" s="3">
        <v>2559</v>
      </c>
      <c r="B2560" s="3">
        <v>21</v>
      </c>
      <c r="C2560" s="3">
        <v>59</v>
      </c>
      <c r="D2560" s="22" t="s">
        <v>2741</v>
      </c>
      <c r="E2560" s="12" t="s">
        <v>19299</v>
      </c>
      <c r="F2560" s="12" t="s">
        <v>19300</v>
      </c>
      <c r="G2560" s="12" t="s">
        <v>19301</v>
      </c>
      <c r="H2560" s="12" t="s">
        <v>19302</v>
      </c>
      <c r="I2560" s="12" t="s">
        <v>19303</v>
      </c>
      <c r="J2560" t="s">
        <v>19304</v>
      </c>
      <c r="K2560" s="4">
        <v>34</v>
      </c>
      <c r="L2560" s="3">
        <v>8</v>
      </c>
      <c r="M2560" s="3">
        <v>2841</v>
      </c>
      <c r="O2560" s="4">
        <v>34</v>
      </c>
      <c r="P2560" s="3">
        <v>2841</v>
      </c>
    </row>
    <row r="2561" spans="1:16" x14ac:dyDescent="0.25">
      <c r="A2561" s="3">
        <v>2560</v>
      </c>
      <c r="B2561" s="3">
        <v>21</v>
      </c>
      <c r="C2561" s="3">
        <v>60</v>
      </c>
      <c r="D2561" s="22" t="s">
        <v>2742</v>
      </c>
      <c r="E2561" s="12" t="s">
        <v>19305</v>
      </c>
      <c r="F2561" s="12" t="s">
        <v>19306</v>
      </c>
      <c r="G2561" s="12" t="s">
        <v>19307</v>
      </c>
      <c r="H2561" s="12" t="s">
        <v>19307</v>
      </c>
      <c r="I2561" s="12" t="s">
        <v>19308</v>
      </c>
      <c r="J2561" t="s">
        <v>19309</v>
      </c>
      <c r="K2561" s="4">
        <v>31</v>
      </c>
      <c r="L2561" s="3">
        <v>7</v>
      </c>
      <c r="M2561" s="3">
        <v>2258</v>
      </c>
      <c r="O2561" s="4">
        <v>31</v>
      </c>
      <c r="P2561" s="3">
        <v>2258</v>
      </c>
    </row>
    <row r="2562" spans="1:16" x14ac:dyDescent="0.25">
      <c r="A2562" s="3">
        <v>2561</v>
      </c>
      <c r="B2562" s="3">
        <v>21</v>
      </c>
      <c r="C2562" s="3">
        <v>61</v>
      </c>
      <c r="D2562" s="22" t="s">
        <v>2743</v>
      </c>
      <c r="E2562" s="12" t="s">
        <v>19310</v>
      </c>
      <c r="F2562" s="12" t="s">
        <v>19311</v>
      </c>
      <c r="G2562" s="12" t="s">
        <v>19312</v>
      </c>
      <c r="H2562" s="12" t="s">
        <v>19312</v>
      </c>
      <c r="I2562" s="12" t="s">
        <v>19313</v>
      </c>
      <c r="J2562" t="s">
        <v>19314</v>
      </c>
      <c r="K2562" s="4">
        <v>35</v>
      </c>
      <c r="L2562" s="3">
        <v>8</v>
      </c>
      <c r="M2562" s="3">
        <v>1566</v>
      </c>
      <c r="O2562" s="4">
        <v>35</v>
      </c>
      <c r="P2562" s="3">
        <v>1566</v>
      </c>
    </row>
    <row r="2563" spans="1:16" x14ac:dyDescent="0.25">
      <c r="A2563" s="3">
        <v>2562</v>
      </c>
      <c r="B2563" s="3">
        <v>21</v>
      </c>
      <c r="C2563" s="3">
        <v>62</v>
      </c>
      <c r="D2563" s="22" t="s">
        <v>2744</v>
      </c>
      <c r="E2563" s="12" t="s">
        <v>19315</v>
      </c>
      <c r="F2563" s="12" t="s">
        <v>19316</v>
      </c>
      <c r="G2563" s="12" t="s">
        <v>19317</v>
      </c>
      <c r="H2563" s="12" t="s">
        <v>19318</v>
      </c>
      <c r="I2563" s="12" t="s">
        <v>19319</v>
      </c>
      <c r="J2563" t="s">
        <v>19320</v>
      </c>
      <c r="K2563" s="4">
        <v>31</v>
      </c>
      <c r="L2563" s="3">
        <v>6</v>
      </c>
      <c r="M2563" s="3">
        <v>2634</v>
      </c>
      <c r="O2563" s="4">
        <v>31</v>
      </c>
      <c r="P2563" s="3">
        <v>2634</v>
      </c>
    </row>
    <row r="2564" spans="1:16" x14ac:dyDescent="0.25">
      <c r="A2564" s="3">
        <v>2563</v>
      </c>
      <c r="B2564" s="3">
        <v>21</v>
      </c>
      <c r="C2564" s="3">
        <v>63</v>
      </c>
      <c r="D2564" s="22" t="s">
        <v>2745</v>
      </c>
      <c r="E2564" s="12" t="s">
        <v>19321</v>
      </c>
      <c r="F2564" s="12" t="s">
        <v>19322</v>
      </c>
      <c r="G2564" s="12" t="s">
        <v>19323</v>
      </c>
      <c r="H2564" s="12" t="s">
        <v>19324</v>
      </c>
      <c r="I2564" s="12" t="s">
        <v>19325</v>
      </c>
      <c r="J2564" t="s">
        <v>19326</v>
      </c>
      <c r="K2564" s="4">
        <v>38</v>
      </c>
      <c r="L2564" s="3">
        <v>9</v>
      </c>
      <c r="M2564" s="3">
        <v>1907</v>
      </c>
      <c r="O2564" s="4">
        <v>38</v>
      </c>
      <c r="P2564" s="3">
        <v>1907</v>
      </c>
    </row>
    <row r="2565" spans="1:16" x14ac:dyDescent="0.25">
      <c r="A2565" s="3">
        <v>2564</v>
      </c>
      <c r="B2565" s="3">
        <v>21</v>
      </c>
      <c r="C2565" s="3">
        <v>64</v>
      </c>
      <c r="D2565" s="22" t="s">
        <v>2746</v>
      </c>
      <c r="E2565" s="12" t="s">
        <v>19327</v>
      </c>
      <c r="F2565" s="12" t="s">
        <v>19328</v>
      </c>
      <c r="G2565" s="12" t="s">
        <v>19329</v>
      </c>
      <c r="H2565" s="12" t="s">
        <v>19329</v>
      </c>
      <c r="I2565" s="12" t="s">
        <v>19330</v>
      </c>
      <c r="J2565" t="s">
        <v>19331</v>
      </c>
      <c r="K2565" s="4">
        <v>36</v>
      </c>
      <c r="L2565" s="3">
        <v>7</v>
      </c>
      <c r="M2565" s="3">
        <v>2514</v>
      </c>
      <c r="O2565" s="4">
        <v>36</v>
      </c>
      <c r="P2565" s="3">
        <v>2514</v>
      </c>
    </row>
    <row r="2566" spans="1:16" x14ac:dyDescent="0.25">
      <c r="A2566" s="3">
        <v>2565</v>
      </c>
      <c r="B2566" s="3">
        <v>21</v>
      </c>
      <c r="C2566" s="3">
        <v>65</v>
      </c>
      <c r="D2566" s="22" t="s">
        <v>2747</v>
      </c>
      <c r="E2566" s="12" t="s">
        <v>19332</v>
      </c>
      <c r="F2566" s="12" t="s">
        <v>19333</v>
      </c>
      <c r="G2566" s="12" t="s">
        <v>19334</v>
      </c>
      <c r="H2566" s="12" t="s">
        <v>19334</v>
      </c>
      <c r="I2566" s="12" t="s">
        <v>19335</v>
      </c>
      <c r="J2566" t="s">
        <v>19336</v>
      </c>
      <c r="K2566" s="4">
        <v>36</v>
      </c>
      <c r="L2566" s="3">
        <v>9</v>
      </c>
      <c r="M2566" s="3">
        <v>2082</v>
      </c>
      <c r="O2566" s="4">
        <v>36</v>
      </c>
      <c r="P2566" s="3">
        <v>2082</v>
      </c>
    </row>
    <row r="2567" spans="1:16" x14ac:dyDescent="0.25">
      <c r="A2567" s="3">
        <v>2566</v>
      </c>
      <c r="B2567" s="3">
        <v>21</v>
      </c>
      <c r="C2567" s="3">
        <v>66</v>
      </c>
      <c r="D2567" s="22" t="s">
        <v>2748</v>
      </c>
      <c r="E2567" s="12" t="s">
        <v>19337</v>
      </c>
      <c r="F2567" s="12" t="s">
        <v>19338</v>
      </c>
      <c r="G2567" s="12" t="s">
        <v>19339</v>
      </c>
      <c r="H2567" s="12" t="s">
        <v>19340</v>
      </c>
      <c r="I2567" s="12" t="s">
        <v>19341</v>
      </c>
      <c r="J2567" t="s">
        <v>19342</v>
      </c>
      <c r="K2567" s="4">
        <v>42</v>
      </c>
      <c r="L2567" s="3">
        <v>11</v>
      </c>
      <c r="M2567" s="3">
        <v>2721</v>
      </c>
      <c r="O2567" s="4">
        <v>42</v>
      </c>
      <c r="P2567" s="3">
        <v>2721</v>
      </c>
    </row>
    <row r="2568" spans="1:16" x14ac:dyDescent="0.25">
      <c r="A2568" s="3">
        <v>2567</v>
      </c>
      <c r="B2568" s="3">
        <v>21</v>
      </c>
      <c r="C2568" s="3">
        <v>67</v>
      </c>
      <c r="D2568" s="22" t="s">
        <v>2749</v>
      </c>
      <c r="E2568" s="12" t="s">
        <v>19343</v>
      </c>
      <c r="F2568" s="12" t="s">
        <v>19344</v>
      </c>
      <c r="G2568" s="12" t="s">
        <v>19345</v>
      </c>
      <c r="H2568" s="12" t="s">
        <v>19345</v>
      </c>
      <c r="I2568" s="12" t="s">
        <v>19346</v>
      </c>
      <c r="J2568" t="s">
        <v>19347</v>
      </c>
      <c r="K2568" s="4">
        <v>34</v>
      </c>
      <c r="L2568" s="3">
        <v>9</v>
      </c>
      <c r="M2568" s="3">
        <v>1764</v>
      </c>
      <c r="O2568" s="4">
        <v>34</v>
      </c>
      <c r="P2568" s="3">
        <v>1764</v>
      </c>
    </row>
    <row r="2569" spans="1:16" x14ac:dyDescent="0.25">
      <c r="A2569" s="3">
        <v>2568</v>
      </c>
      <c r="B2569" s="3">
        <v>21</v>
      </c>
      <c r="C2569" s="3">
        <v>68</v>
      </c>
      <c r="D2569" s="22" t="s">
        <v>2750</v>
      </c>
      <c r="E2569" s="12" t="s">
        <v>19348</v>
      </c>
      <c r="F2569" s="12" t="s">
        <v>19349</v>
      </c>
      <c r="G2569" s="12" t="s">
        <v>19350</v>
      </c>
      <c r="H2569" s="12" t="s">
        <v>19350</v>
      </c>
      <c r="I2569" s="12" t="s">
        <v>19351</v>
      </c>
      <c r="J2569" t="s">
        <v>19352</v>
      </c>
      <c r="K2569" s="4">
        <v>35</v>
      </c>
      <c r="L2569" s="3">
        <v>7</v>
      </c>
      <c r="M2569" s="3">
        <v>2109</v>
      </c>
      <c r="O2569" s="4">
        <v>35</v>
      </c>
      <c r="P2569" s="3">
        <v>2109</v>
      </c>
    </row>
    <row r="2570" spans="1:16" x14ac:dyDescent="0.25">
      <c r="A2570" s="3">
        <v>2569</v>
      </c>
      <c r="B2570" s="3">
        <v>21</v>
      </c>
      <c r="C2570" s="3">
        <v>69</v>
      </c>
      <c r="D2570" s="22" t="s">
        <v>2751</v>
      </c>
      <c r="E2570" s="12" t="s">
        <v>19353</v>
      </c>
      <c r="F2570" s="12" t="s">
        <v>19353</v>
      </c>
      <c r="G2570" s="12" t="s">
        <v>19354</v>
      </c>
      <c r="H2570" s="12" t="s">
        <v>19354</v>
      </c>
      <c r="I2570" s="12" t="s">
        <v>19355</v>
      </c>
      <c r="J2570" t="s">
        <v>19356</v>
      </c>
      <c r="K2570" s="4">
        <v>30</v>
      </c>
      <c r="L2570" s="3">
        <v>7</v>
      </c>
      <c r="M2570" s="3">
        <v>1240</v>
      </c>
      <c r="O2570" s="4">
        <v>30</v>
      </c>
      <c r="P2570" s="3">
        <v>1240</v>
      </c>
    </row>
    <row r="2571" spans="1:16" x14ac:dyDescent="0.25">
      <c r="A2571" s="3">
        <v>2570</v>
      </c>
      <c r="B2571" s="3">
        <v>21</v>
      </c>
      <c r="C2571" s="3">
        <v>70</v>
      </c>
      <c r="D2571" s="22" t="s">
        <v>2752</v>
      </c>
      <c r="E2571" s="12" t="s">
        <v>19357</v>
      </c>
      <c r="F2571" s="12" t="s">
        <v>19358</v>
      </c>
      <c r="G2571" s="12" t="s">
        <v>19359</v>
      </c>
      <c r="H2571" s="12" t="s">
        <v>19359</v>
      </c>
      <c r="I2571" s="12" t="s">
        <v>19360</v>
      </c>
      <c r="J2571" t="s">
        <v>19361</v>
      </c>
      <c r="K2571" s="4">
        <v>28</v>
      </c>
      <c r="L2571" s="3">
        <v>5</v>
      </c>
      <c r="M2571" s="3">
        <v>1491</v>
      </c>
      <c r="O2571" s="4">
        <v>28</v>
      </c>
      <c r="P2571" s="3">
        <v>1491</v>
      </c>
    </row>
    <row r="2572" spans="1:16" x14ac:dyDescent="0.25">
      <c r="A2572" s="3">
        <v>2571</v>
      </c>
      <c r="B2572" s="3">
        <v>21</v>
      </c>
      <c r="C2572" s="3">
        <v>71</v>
      </c>
      <c r="D2572" s="22" t="s">
        <v>2753</v>
      </c>
      <c r="E2572" s="12" t="s">
        <v>19362</v>
      </c>
      <c r="F2572" s="12" t="s">
        <v>19363</v>
      </c>
      <c r="G2572" s="12" t="s">
        <v>19364</v>
      </c>
      <c r="H2572" s="12" t="s">
        <v>19364</v>
      </c>
      <c r="I2572" s="12" t="s">
        <v>19365</v>
      </c>
      <c r="J2572" t="s">
        <v>19366</v>
      </c>
      <c r="K2572" s="4">
        <v>39</v>
      </c>
      <c r="L2572" s="3">
        <v>8</v>
      </c>
      <c r="M2572" s="3">
        <v>2319</v>
      </c>
      <c r="O2572" s="4">
        <v>39</v>
      </c>
      <c r="P2572" s="3">
        <v>2319</v>
      </c>
    </row>
    <row r="2573" spans="1:16" x14ac:dyDescent="0.25">
      <c r="A2573" s="3">
        <v>2572</v>
      </c>
      <c r="B2573" s="3">
        <v>21</v>
      </c>
      <c r="C2573" s="3">
        <v>72</v>
      </c>
      <c r="D2573" s="22" t="s">
        <v>2754</v>
      </c>
      <c r="E2573" s="12" t="s">
        <v>19367</v>
      </c>
      <c r="F2573" s="12" t="s">
        <v>19368</v>
      </c>
      <c r="G2573" s="12" t="s">
        <v>19369</v>
      </c>
      <c r="H2573" s="12" t="s">
        <v>19369</v>
      </c>
      <c r="I2573" s="12" t="s">
        <v>19370</v>
      </c>
      <c r="J2573" t="s">
        <v>19371</v>
      </c>
      <c r="K2573" s="4">
        <v>37</v>
      </c>
      <c r="L2573" s="3">
        <v>8</v>
      </c>
      <c r="M2573" s="3">
        <v>1033</v>
      </c>
      <c r="O2573" s="4">
        <v>37</v>
      </c>
      <c r="P2573" s="3">
        <v>1033</v>
      </c>
    </row>
    <row r="2574" spans="1:16" x14ac:dyDescent="0.25">
      <c r="A2574" s="3">
        <v>2573</v>
      </c>
      <c r="B2574" s="3">
        <v>21</v>
      </c>
      <c r="C2574" s="3">
        <v>73</v>
      </c>
      <c r="D2574" s="22" t="s">
        <v>2755</v>
      </c>
      <c r="E2574" s="12" t="s">
        <v>19372</v>
      </c>
      <c r="F2574" s="12" t="s">
        <v>19373</v>
      </c>
      <c r="G2574" s="12" t="s">
        <v>19374</v>
      </c>
      <c r="H2574" s="12" t="s">
        <v>19374</v>
      </c>
      <c r="I2574" s="12" t="s">
        <v>19375</v>
      </c>
      <c r="J2574" t="s">
        <v>19376</v>
      </c>
      <c r="K2574" s="4">
        <v>80</v>
      </c>
      <c r="L2574" s="3">
        <v>15</v>
      </c>
      <c r="M2574" s="3">
        <v>3317</v>
      </c>
      <c r="O2574" s="4">
        <v>80</v>
      </c>
      <c r="P2574" s="3">
        <v>3317</v>
      </c>
    </row>
    <row r="2575" spans="1:16" x14ac:dyDescent="0.25">
      <c r="A2575" s="3">
        <v>2574</v>
      </c>
      <c r="B2575" s="3">
        <v>21</v>
      </c>
      <c r="C2575" s="3">
        <v>74</v>
      </c>
      <c r="D2575" s="22" t="s">
        <v>2756</v>
      </c>
      <c r="E2575" s="12" t="s">
        <v>19377</v>
      </c>
      <c r="F2575" s="12" t="s">
        <v>19378</v>
      </c>
      <c r="G2575" s="12" t="s">
        <v>19379</v>
      </c>
      <c r="H2575" s="12" t="s">
        <v>19379</v>
      </c>
      <c r="I2575" s="12" t="s">
        <v>19380</v>
      </c>
      <c r="J2575" t="s">
        <v>19381</v>
      </c>
      <c r="K2575" s="4">
        <v>72</v>
      </c>
      <c r="L2575" s="3">
        <v>16</v>
      </c>
      <c r="M2575" s="3">
        <v>4577</v>
      </c>
      <c r="O2575" s="4">
        <v>72</v>
      </c>
      <c r="P2575" s="3">
        <v>4577</v>
      </c>
    </row>
    <row r="2576" spans="1:16" x14ac:dyDescent="0.25">
      <c r="A2576" s="3">
        <v>2575</v>
      </c>
      <c r="B2576" s="3">
        <v>21</v>
      </c>
      <c r="C2576" s="3">
        <v>75</v>
      </c>
      <c r="D2576" s="22" t="s">
        <v>2757</v>
      </c>
      <c r="E2576" s="12" t="s">
        <v>19382</v>
      </c>
      <c r="F2576" s="12" t="s">
        <v>19383</v>
      </c>
      <c r="G2576" s="12" t="s">
        <v>19384</v>
      </c>
      <c r="H2576" s="12" t="s">
        <v>19384</v>
      </c>
      <c r="I2576" s="12" t="s">
        <v>19385</v>
      </c>
      <c r="J2576" t="s">
        <v>19386</v>
      </c>
      <c r="K2576" s="4">
        <v>27</v>
      </c>
      <c r="L2576" s="3">
        <v>6</v>
      </c>
      <c r="M2576" s="3">
        <v>1850</v>
      </c>
      <c r="O2576" s="4">
        <v>27</v>
      </c>
      <c r="P2576" s="3">
        <v>1850</v>
      </c>
    </row>
    <row r="2577" spans="1:16" x14ac:dyDescent="0.25">
      <c r="A2577" s="3">
        <v>2576</v>
      </c>
      <c r="B2577" s="3">
        <v>21</v>
      </c>
      <c r="C2577" s="3">
        <v>76</v>
      </c>
      <c r="D2577" s="22" t="s">
        <v>2758</v>
      </c>
      <c r="E2577" s="12" t="s">
        <v>19387</v>
      </c>
      <c r="F2577" s="12" t="s">
        <v>19388</v>
      </c>
      <c r="G2577" s="12" t="s">
        <v>19389</v>
      </c>
      <c r="H2577" s="12" t="s">
        <v>19389</v>
      </c>
      <c r="I2577" s="12" t="s">
        <v>19390</v>
      </c>
      <c r="J2577" t="s">
        <v>19391</v>
      </c>
      <c r="K2577" s="4">
        <v>50</v>
      </c>
      <c r="L2577" s="3">
        <v>12</v>
      </c>
      <c r="M2577" s="3">
        <v>3330</v>
      </c>
      <c r="O2577" s="4">
        <v>50</v>
      </c>
      <c r="P2577" s="3">
        <v>3330</v>
      </c>
    </row>
    <row r="2578" spans="1:16" x14ac:dyDescent="0.25">
      <c r="A2578" s="3">
        <v>2577</v>
      </c>
      <c r="B2578" s="3">
        <v>21</v>
      </c>
      <c r="C2578" s="3">
        <v>77</v>
      </c>
      <c r="D2578" s="22" t="s">
        <v>2759</v>
      </c>
      <c r="E2578" s="12" t="s">
        <v>19392</v>
      </c>
      <c r="F2578" s="12" t="s">
        <v>19393</v>
      </c>
      <c r="G2578" s="12" t="s">
        <v>19394</v>
      </c>
      <c r="H2578" s="12" t="s">
        <v>19395</v>
      </c>
      <c r="I2578" s="12" t="s">
        <v>19396</v>
      </c>
      <c r="J2578" t="s">
        <v>19397</v>
      </c>
      <c r="K2578" s="4">
        <v>59</v>
      </c>
      <c r="L2578" s="3">
        <v>12</v>
      </c>
      <c r="M2578" s="3">
        <v>4690</v>
      </c>
      <c r="O2578" s="4">
        <v>59</v>
      </c>
      <c r="P2578" s="3">
        <v>4690</v>
      </c>
    </row>
    <row r="2579" spans="1:16" x14ac:dyDescent="0.25">
      <c r="A2579" s="3">
        <v>2578</v>
      </c>
      <c r="B2579" s="3">
        <v>21</v>
      </c>
      <c r="C2579" s="3">
        <v>78</v>
      </c>
      <c r="D2579" s="22" t="s">
        <v>2760</v>
      </c>
      <c r="E2579" s="12" t="s">
        <v>19398</v>
      </c>
      <c r="F2579" s="12" t="s">
        <v>19399</v>
      </c>
      <c r="G2579" s="12" t="s">
        <v>19400</v>
      </c>
      <c r="H2579" s="12" t="s">
        <v>19400</v>
      </c>
      <c r="I2579" s="12" t="s">
        <v>19401</v>
      </c>
      <c r="J2579" t="s">
        <v>19402</v>
      </c>
      <c r="K2579" s="4">
        <v>58</v>
      </c>
      <c r="L2579" s="3">
        <v>14</v>
      </c>
      <c r="M2579" s="3">
        <v>5358</v>
      </c>
      <c r="O2579" s="4">
        <v>58</v>
      </c>
      <c r="P2579" s="3">
        <v>5358</v>
      </c>
    </row>
    <row r="2580" spans="1:16" x14ac:dyDescent="0.25">
      <c r="A2580" s="3">
        <v>2579</v>
      </c>
      <c r="B2580" s="3">
        <v>21</v>
      </c>
      <c r="C2580" s="3">
        <v>79</v>
      </c>
      <c r="D2580" s="22" t="s">
        <v>2761</v>
      </c>
      <c r="E2580" s="12" t="s">
        <v>19403</v>
      </c>
      <c r="F2580" s="12" t="s">
        <v>19404</v>
      </c>
      <c r="G2580" s="12" t="s">
        <v>19405</v>
      </c>
      <c r="H2580" s="12" t="s">
        <v>19405</v>
      </c>
      <c r="I2580" s="12" t="s">
        <v>19406</v>
      </c>
      <c r="J2580" t="s">
        <v>19407</v>
      </c>
      <c r="K2580" s="4">
        <v>69</v>
      </c>
      <c r="L2580" s="3">
        <v>14</v>
      </c>
      <c r="M2580" s="3">
        <v>2999</v>
      </c>
      <c r="O2580" s="4">
        <v>69</v>
      </c>
      <c r="P2580" s="3">
        <v>2999</v>
      </c>
    </row>
    <row r="2581" spans="1:16" x14ac:dyDescent="0.25">
      <c r="A2581" s="3">
        <v>2580</v>
      </c>
      <c r="B2581" s="3">
        <v>21</v>
      </c>
      <c r="C2581" s="3">
        <v>80</v>
      </c>
      <c r="D2581" s="22" t="s">
        <v>2762</v>
      </c>
      <c r="E2581" s="12" t="s">
        <v>19408</v>
      </c>
      <c r="F2581" s="12" t="s">
        <v>19409</v>
      </c>
      <c r="G2581" s="12" t="s">
        <v>19410</v>
      </c>
      <c r="H2581" s="12" t="s">
        <v>19410</v>
      </c>
      <c r="I2581" s="12" t="s">
        <v>19411</v>
      </c>
      <c r="J2581" t="s">
        <v>19412</v>
      </c>
      <c r="K2581" s="4">
        <v>43</v>
      </c>
      <c r="L2581" s="3">
        <v>10</v>
      </c>
      <c r="M2581" s="3">
        <v>2637</v>
      </c>
      <c r="O2581" s="4">
        <v>43</v>
      </c>
      <c r="P2581" s="3">
        <v>2637</v>
      </c>
    </row>
    <row r="2582" spans="1:16" x14ac:dyDescent="0.25">
      <c r="A2582" s="3">
        <v>2581</v>
      </c>
      <c r="B2582" s="3">
        <v>21</v>
      </c>
      <c r="C2582" s="3">
        <v>81</v>
      </c>
      <c r="D2582" s="22" t="s">
        <v>2763</v>
      </c>
      <c r="E2582" s="12" t="s">
        <v>19413</v>
      </c>
      <c r="F2582" s="12" t="s">
        <v>19414</v>
      </c>
      <c r="G2582" s="12" t="s">
        <v>19415</v>
      </c>
      <c r="H2582" s="12" t="s">
        <v>19415</v>
      </c>
      <c r="I2582" s="12" t="s">
        <v>19416</v>
      </c>
      <c r="J2582" t="s">
        <v>19417</v>
      </c>
      <c r="K2582" s="4">
        <v>62</v>
      </c>
      <c r="L2582" s="3">
        <v>14</v>
      </c>
      <c r="M2582" s="3">
        <v>4105</v>
      </c>
      <c r="O2582" s="4">
        <v>62</v>
      </c>
      <c r="P2582" s="3">
        <v>4105</v>
      </c>
    </row>
    <row r="2583" spans="1:16" x14ac:dyDescent="0.25">
      <c r="A2583" s="3">
        <v>2582</v>
      </c>
      <c r="B2583" s="3">
        <v>21</v>
      </c>
      <c r="C2583" s="3">
        <v>82</v>
      </c>
      <c r="D2583" s="22" t="s">
        <v>2764</v>
      </c>
      <c r="E2583" s="12" t="s">
        <v>19418</v>
      </c>
      <c r="F2583" s="12" t="s">
        <v>19419</v>
      </c>
      <c r="G2583" s="12" t="s">
        <v>19420</v>
      </c>
      <c r="H2583" s="12" t="s">
        <v>19420</v>
      </c>
      <c r="I2583" s="12" t="s">
        <v>19421</v>
      </c>
      <c r="J2583" t="s">
        <v>19422</v>
      </c>
      <c r="K2583" s="4">
        <v>49</v>
      </c>
      <c r="L2583" s="3">
        <v>12</v>
      </c>
      <c r="M2583" s="3">
        <v>4156</v>
      </c>
      <c r="O2583" s="4">
        <v>49</v>
      </c>
      <c r="P2583" s="3">
        <v>4156</v>
      </c>
    </row>
    <row r="2584" spans="1:16" x14ac:dyDescent="0.25">
      <c r="A2584" s="3">
        <v>2583</v>
      </c>
      <c r="B2584" s="3">
        <v>21</v>
      </c>
      <c r="C2584" s="3">
        <v>83</v>
      </c>
      <c r="D2584" s="22" t="s">
        <v>2765</v>
      </c>
      <c r="E2584" s="12" t="s">
        <v>19423</v>
      </c>
      <c r="F2584" s="12" t="s">
        <v>19424</v>
      </c>
      <c r="G2584" s="12" t="s">
        <v>19425</v>
      </c>
      <c r="H2584" s="12" t="s">
        <v>19425</v>
      </c>
      <c r="I2584" s="12" t="s">
        <v>19426</v>
      </c>
      <c r="J2584" t="s">
        <v>19427</v>
      </c>
      <c r="K2584" s="4">
        <v>40</v>
      </c>
      <c r="L2584" s="3">
        <v>10</v>
      </c>
      <c r="M2584" s="3">
        <v>3295</v>
      </c>
      <c r="O2584" s="4">
        <v>40</v>
      </c>
      <c r="P2584" s="3">
        <v>3295</v>
      </c>
    </row>
    <row r="2585" spans="1:16" x14ac:dyDescent="0.25">
      <c r="A2585" s="3">
        <v>2584</v>
      </c>
      <c r="B2585" s="3">
        <v>21</v>
      </c>
      <c r="C2585" s="3">
        <v>84</v>
      </c>
      <c r="D2585" s="22" t="s">
        <v>2766</v>
      </c>
      <c r="E2585" s="12" t="s">
        <v>19428</v>
      </c>
      <c r="F2585" s="12" t="s">
        <v>19429</v>
      </c>
      <c r="G2585" s="12" t="s">
        <v>19430</v>
      </c>
      <c r="H2585" s="12" t="s">
        <v>19430</v>
      </c>
      <c r="I2585" s="12" t="s">
        <v>19431</v>
      </c>
      <c r="J2585" t="s">
        <v>19432</v>
      </c>
      <c r="K2585" s="4">
        <v>68</v>
      </c>
      <c r="L2585" s="3">
        <v>16</v>
      </c>
      <c r="M2585" s="3">
        <v>5241</v>
      </c>
      <c r="O2585" s="4">
        <v>68</v>
      </c>
      <c r="P2585" s="3">
        <v>5241</v>
      </c>
    </row>
    <row r="2586" spans="1:16" x14ac:dyDescent="0.25">
      <c r="A2586" s="3">
        <v>2585</v>
      </c>
      <c r="B2586" s="3">
        <v>21</v>
      </c>
      <c r="C2586" s="3">
        <v>85</v>
      </c>
      <c r="D2586" s="22" t="s">
        <v>2767</v>
      </c>
      <c r="E2586" s="12" t="s">
        <v>19433</v>
      </c>
      <c r="F2586" s="12" t="s">
        <v>19434</v>
      </c>
      <c r="G2586" s="12" t="s">
        <v>19435</v>
      </c>
      <c r="H2586" s="12" t="s">
        <v>19435</v>
      </c>
      <c r="I2586" s="12" t="s">
        <v>19436</v>
      </c>
      <c r="J2586" t="s">
        <v>19437</v>
      </c>
      <c r="K2586" s="4">
        <v>32</v>
      </c>
      <c r="L2586" s="3">
        <v>7</v>
      </c>
      <c r="M2586" s="3">
        <v>1889</v>
      </c>
      <c r="O2586" s="4">
        <v>32</v>
      </c>
      <c r="P2586" s="3">
        <v>1889</v>
      </c>
    </row>
    <row r="2587" spans="1:16" x14ac:dyDescent="0.25">
      <c r="A2587" s="3">
        <v>2586</v>
      </c>
      <c r="B2587" s="3">
        <v>21</v>
      </c>
      <c r="C2587" s="3">
        <v>86</v>
      </c>
      <c r="D2587" s="22" t="s">
        <v>2768</v>
      </c>
      <c r="E2587" s="12" t="s">
        <v>19438</v>
      </c>
      <c r="F2587" s="12" t="s">
        <v>19439</v>
      </c>
      <c r="G2587" s="12" t="s">
        <v>19440</v>
      </c>
      <c r="H2587" s="12" t="s">
        <v>19440</v>
      </c>
      <c r="I2587" s="12" t="s">
        <v>19441</v>
      </c>
      <c r="J2587" t="s">
        <v>19442</v>
      </c>
      <c r="K2587" s="4">
        <v>29</v>
      </c>
      <c r="L2587" s="3">
        <v>6</v>
      </c>
      <c r="M2587" s="3">
        <v>1930</v>
      </c>
      <c r="O2587" s="4">
        <v>29</v>
      </c>
      <c r="P2587" s="3">
        <v>1930</v>
      </c>
    </row>
    <row r="2588" spans="1:16" x14ac:dyDescent="0.25">
      <c r="A2588" s="3">
        <v>2587</v>
      </c>
      <c r="B2588" s="3">
        <v>21</v>
      </c>
      <c r="C2588" s="3">
        <v>87</v>
      </c>
      <c r="D2588" s="22" t="s">
        <v>2769</v>
      </c>
      <c r="E2588" s="12" t="s">
        <v>19443</v>
      </c>
      <c r="F2588" s="12" t="s">
        <v>19444</v>
      </c>
      <c r="G2588" s="12" t="s">
        <v>19445</v>
      </c>
      <c r="H2588" s="12" t="s">
        <v>19445</v>
      </c>
      <c r="I2588" s="12" t="s">
        <v>19446</v>
      </c>
      <c r="J2588" t="s">
        <v>19447</v>
      </c>
      <c r="K2588" s="4">
        <v>79</v>
      </c>
      <c r="L2588" s="3">
        <v>23</v>
      </c>
      <c r="M2588" s="3">
        <v>9784</v>
      </c>
      <c r="O2588" s="4">
        <v>79</v>
      </c>
      <c r="P2588" s="3">
        <v>9784</v>
      </c>
    </row>
    <row r="2589" spans="1:16" x14ac:dyDescent="0.25">
      <c r="A2589" s="3">
        <v>2588</v>
      </c>
      <c r="B2589" s="3">
        <v>21</v>
      </c>
      <c r="C2589" s="3">
        <v>88</v>
      </c>
      <c r="D2589" s="22" t="s">
        <v>2770</v>
      </c>
      <c r="E2589" s="12" t="s">
        <v>19448</v>
      </c>
      <c r="F2589" s="12" t="s">
        <v>19449</v>
      </c>
      <c r="G2589" s="12" t="s">
        <v>19450</v>
      </c>
      <c r="H2589" s="12" t="s">
        <v>19450</v>
      </c>
      <c r="I2589" s="12" t="s">
        <v>19451</v>
      </c>
      <c r="J2589" t="s">
        <v>19452</v>
      </c>
      <c r="K2589" s="4">
        <v>38</v>
      </c>
      <c r="L2589" s="3">
        <v>8</v>
      </c>
      <c r="M2589" s="3">
        <v>2983</v>
      </c>
      <c r="O2589" s="4">
        <v>38</v>
      </c>
      <c r="P2589" s="3">
        <v>2983</v>
      </c>
    </row>
    <row r="2590" spans="1:16" x14ac:dyDescent="0.25">
      <c r="A2590" s="3">
        <v>2589</v>
      </c>
      <c r="B2590" s="3">
        <v>21</v>
      </c>
      <c r="C2590" s="3">
        <v>89</v>
      </c>
      <c r="D2590" s="22" t="s">
        <v>2771</v>
      </c>
      <c r="E2590" s="12" t="s">
        <v>19453</v>
      </c>
      <c r="F2590" s="12" t="s">
        <v>19454</v>
      </c>
      <c r="G2590" s="12" t="s">
        <v>19455</v>
      </c>
      <c r="H2590" s="12" t="s">
        <v>19455</v>
      </c>
      <c r="I2590" s="12" t="s">
        <v>19456</v>
      </c>
      <c r="J2590" t="s">
        <v>19457</v>
      </c>
      <c r="K2590" s="4">
        <v>42</v>
      </c>
      <c r="L2590" s="3">
        <v>11</v>
      </c>
      <c r="M2590" s="3">
        <v>5159</v>
      </c>
      <c r="O2590" s="4">
        <v>42</v>
      </c>
      <c r="P2590" s="3">
        <v>5159</v>
      </c>
    </row>
    <row r="2591" spans="1:16" x14ac:dyDescent="0.25">
      <c r="A2591" s="3">
        <v>2590</v>
      </c>
      <c r="B2591" s="3">
        <v>21</v>
      </c>
      <c r="C2591" s="3">
        <v>90</v>
      </c>
      <c r="D2591" s="22" t="s">
        <v>2772</v>
      </c>
      <c r="E2591" s="12" t="s">
        <v>19458</v>
      </c>
      <c r="F2591" s="12" t="s">
        <v>19459</v>
      </c>
      <c r="G2591" s="12" t="s">
        <v>19460</v>
      </c>
      <c r="H2591" s="12" t="s">
        <v>19460</v>
      </c>
      <c r="I2591" s="12" t="s">
        <v>19461</v>
      </c>
      <c r="J2591" t="s">
        <v>19462</v>
      </c>
      <c r="K2591" s="4">
        <v>89</v>
      </c>
      <c r="L2591" s="3">
        <v>19</v>
      </c>
      <c r="M2591" s="3">
        <v>5727</v>
      </c>
      <c r="O2591" s="4">
        <v>89</v>
      </c>
      <c r="P2591" s="3">
        <v>5727</v>
      </c>
    </row>
    <row r="2592" spans="1:16" x14ac:dyDescent="0.25">
      <c r="A2592" s="3">
        <v>2591</v>
      </c>
      <c r="B2592" s="3">
        <v>21</v>
      </c>
      <c r="C2592" s="3">
        <v>91</v>
      </c>
      <c r="D2592" s="22" t="s">
        <v>2773</v>
      </c>
      <c r="E2592" s="12" t="s">
        <v>19463</v>
      </c>
      <c r="F2592" s="12" t="s">
        <v>19464</v>
      </c>
      <c r="G2592" s="12" t="s">
        <v>19465</v>
      </c>
      <c r="H2592" s="12" t="s">
        <v>19465</v>
      </c>
      <c r="I2592" s="12" t="s">
        <v>19466</v>
      </c>
      <c r="J2592" t="s">
        <v>19467</v>
      </c>
      <c r="K2592" s="4">
        <v>56</v>
      </c>
      <c r="L2592" s="3">
        <v>11</v>
      </c>
      <c r="M2592" s="3">
        <v>3104</v>
      </c>
      <c r="O2592" s="4">
        <v>56</v>
      </c>
      <c r="P2592" s="3">
        <v>3104</v>
      </c>
    </row>
    <row r="2593" spans="1:16" x14ac:dyDescent="0.25">
      <c r="A2593" s="3">
        <v>2592</v>
      </c>
      <c r="B2593" s="3">
        <v>21</v>
      </c>
      <c r="C2593" s="3">
        <v>92</v>
      </c>
      <c r="D2593" s="22" t="s">
        <v>2774</v>
      </c>
      <c r="E2593" s="12" t="s">
        <v>19468</v>
      </c>
      <c r="F2593" s="12" t="s">
        <v>19469</v>
      </c>
      <c r="G2593" s="12" t="s">
        <v>19470</v>
      </c>
      <c r="H2593" s="12" t="s">
        <v>19470</v>
      </c>
      <c r="I2593" s="12" t="s">
        <v>19471</v>
      </c>
      <c r="J2593" t="s">
        <v>19472</v>
      </c>
      <c r="K2593" s="4">
        <v>32</v>
      </c>
      <c r="L2593" s="3">
        <v>8</v>
      </c>
      <c r="M2593" s="3">
        <v>1864</v>
      </c>
      <c r="O2593" s="4">
        <v>32</v>
      </c>
      <c r="P2593" s="3">
        <v>1864</v>
      </c>
    </row>
    <row r="2594" spans="1:16" x14ac:dyDescent="0.25">
      <c r="A2594" s="3">
        <v>2593</v>
      </c>
      <c r="B2594" s="3">
        <v>21</v>
      </c>
      <c r="C2594" s="3">
        <v>93</v>
      </c>
      <c r="D2594" s="22" t="s">
        <v>2775</v>
      </c>
      <c r="E2594" s="12" t="s">
        <v>19473</v>
      </c>
      <c r="F2594" s="12" t="s">
        <v>19474</v>
      </c>
      <c r="G2594" s="12" t="s">
        <v>19475</v>
      </c>
      <c r="H2594" s="12" t="s">
        <v>19475</v>
      </c>
      <c r="I2594" s="12" t="s">
        <v>19476</v>
      </c>
      <c r="J2594" t="s">
        <v>19477</v>
      </c>
      <c r="K2594" s="4">
        <v>29</v>
      </c>
      <c r="L2594" s="3">
        <v>6</v>
      </c>
      <c r="M2594" s="3">
        <v>1456</v>
      </c>
      <c r="O2594" s="4">
        <v>29</v>
      </c>
      <c r="P2594" s="3">
        <v>1456</v>
      </c>
    </row>
    <row r="2595" spans="1:16" x14ac:dyDescent="0.25">
      <c r="A2595" s="3">
        <v>2594</v>
      </c>
      <c r="B2595" s="3">
        <v>21</v>
      </c>
      <c r="C2595" s="3">
        <v>94</v>
      </c>
      <c r="D2595" s="22" t="s">
        <v>2776</v>
      </c>
      <c r="E2595" s="12" t="s">
        <v>19478</v>
      </c>
      <c r="F2595" s="12" t="s">
        <v>19479</v>
      </c>
      <c r="G2595" s="12" t="s">
        <v>19480</v>
      </c>
      <c r="H2595" s="12" t="s">
        <v>19480</v>
      </c>
      <c r="I2595" s="12" t="s">
        <v>19481</v>
      </c>
      <c r="J2595" t="s">
        <v>19482</v>
      </c>
      <c r="K2595" s="4">
        <v>46</v>
      </c>
      <c r="L2595" s="3">
        <v>12</v>
      </c>
      <c r="M2595" s="3">
        <v>2330</v>
      </c>
      <c r="O2595" s="4">
        <v>46</v>
      </c>
      <c r="P2595" s="3">
        <v>2330</v>
      </c>
    </row>
    <row r="2596" spans="1:16" x14ac:dyDescent="0.25">
      <c r="A2596" s="3">
        <v>2595</v>
      </c>
      <c r="B2596" s="3">
        <v>21</v>
      </c>
      <c r="C2596" s="3">
        <v>95</v>
      </c>
      <c r="D2596" s="22" t="s">
        <v>2777</v>
      </c>
      <c r="E2596" s="12" t="s">
        <v>19483</v>
      </c>
      <c r="F2596" s="12" t="s">
        <v>19483</v>
      </c>
      <c r="G2596" s="12" t="s">
        <v>19484</v>
      </c>
      <c r="H2596" s="12" t="s">
        <v>19484</v>
      </c>
      <c r="I2596" s="12" t="s">
        <v>19485</v>
      </c>
      <c r="J2596" t="s">
        <v>19486</v>
      </c>
      <c r="K2596" s="4">
        <v>30</v>
      </c>
      <c r="L2596" s="3">
        <v>7</v>
      </c>
      <c r="M2596" s="3">
        <v>1257</v>
      </c>
      <c r="O2596" s="4">
        <v>30</v>
      </c>
      <c r="P2596" s="3">
        <v>1257</v>
      </c>
    </row>
    <row r="2597" spans="1:16" x14ac:dyDescent="0.25">
      <c r="A2597" s="3">
        <v>2596</v>
      </c>
      <c r="B2597" s="3">
        <v>21</v>
      </c>
      <c r="C2597" s="3">
        <v>96</v>
      </c>
      <c r="D2597" s="22" t="s">
        <v>2778</v>
      </c>
      <c r="E2597" s="12" t="s">
        <v>19487</v>
      </c>
      <c r="F2597" s="12" t="s">
        <v>19487</v>
      </c>
      <c r="G2597" s="12" t="s">
        <v>19488</v>
      </c>
      <c r="H2597" s="12" t="s">
        <v>19488</v>
      </c>
      <c r="I2597" s="12" t="s">
        <v>19489</v>
      </c>
      <c r="J2597" t="s">
        <v>19490</v>
      </c>
      <c r="K2597" s="4">
        <v>37</v>
      </c>
      <c r="L2597" s="3">
        <v>10</v>
      </c>
      <c r="M2597" s="3">
        <v>2501</v>
      </c>
      <c r="O2597" s="4">
        <v>37</v>
      </c>
      <c r="P2597" s="3">
        <v>2501</v>
      </c>
    </row>
    <row r="2598" spans="1:16" x14ac:dyDescent="0.25">
      <c r="A2598" s="3">
        <v>2597</v>
      </c>
      <c r="B2598" s="3">
        <v>21</v>
      </c>
      <c r="C2598" s="3">
        <v>97</v>
      </c>
      <c r="D2598" s="22" t="s">
        <v>2779</v>
      </c>
      <c r="E2598" s="12" t="s">
        <v>19491</v>
      </c>
      <c r="F2598" s="12" t="s">
        <v>19492</v>
      </c>
      <c r="G2598" s="12" t="s">
        <v>19493</v>
      </c>
      <c r="H2598" s="12" t="s">
        <v>19493</v>
      </c>
      <c r="I2598" s="12" t="s">
        <v>19494</v>
      </c>
      <c r="J2598" t="s">
        <v>19495</v>
      </c>
      <c r="K2598" s="4">
        <v>71</v>
      </c>
      <c r="L2598" s="3">
        <v>19</v>
      </c>
      <c r="M2598" s="3">
        <v>7558</v>
      </c>
      <c r="O2598" s="4">
        <v>71</v>
      </c>
      <c r="P2598" s="3">
        <v>7558</v>
      </c>
    </row>
    <row r="2599" spans="1:16" x14ac:dyDescent="0.25">
      <c r="A2599" s="3">
        <v>2598</v>
      </c>
      <c r="B2599" s="3">
        <v>21</v>
      </c>
      <c r="C2599" s="3">
        <v>98</v>
      </c>
      <c r="D2599" s="22" t="s">
        <v>2780</v>
      </c>
      <c r="E2599" s="12" t="s">
        <v>19496</v>
      </c>
      <c r="F2599" s="12" t="s">
        <v>19497</v>
      </c>
      <c r="G2599" s="12" t="s">
        <v>19498</v>
      </c>
      <c r="H2599" s="12" t="s">
        <v>19498</v>
      </c>
      <c r="I2599" s="12" t="s">
        <v>19499</v>
      </c>
      <c r="J2599" t="s">
        <v>19500</v>
      </c>
      <c r="K2599" s="4">
        <v>41</v>
      </c>
      <c r="L2599" s="3">
        <v>11</v>
      </c>
      <c r="M2599" s="3">
        <v>1897</v>
      </c>
      <c r="O2599" s="4">
        <v>41</v>
      </c>
      <c r="P2599" s="3">
        <v>1897</v>
      </c>
    </row>
    <row r="2600" spans="1:16" x14ac:dyDescent="0.25">
      <c r="A2600" s="3">
        <v>2599</v>
      </c>
      <c r="B2600" s="3">
        <v>21</v>
      </c>
      <c r="C2600" s="3">
        <v>99</v>
      </c>
      <c r="D2600" s="22" t="s">
        <v>2781</v>
      </c>
      <c r="E2600" s="12" t="s">
        <v>19501</v>
      </c>
      <c r="F2600" s="12" t="s">
        <v>19501</v>
      </c>
      <c r="G2600" s="12" t="s">
        <v>19502</v>
      </c>
      <c r="H2600" s="12" t="s">
        <v>19502</v>
      </c>
      <c r="I2600" s="12" t="s">
        <v>19503</v>
      </c>
      <c r="J2600" t="s">
        <v>19504</v>
      </c>
      <c r="K2600" s="4">
        <v>35</v>
      </c>
      <c r="L2600" s="3">
        <v>9</v>
      </c>
      <c r="M2600" s="3">
        <v>1297</v>
      </c>
      <c r="O2600" s="4">
        <v>35</v>
      </c>
      <c r="P2600" s="3">
        <v>1297</v>
      </c>
    </row>
    <row r="2601" spans="1:16" x14ac:dyDescent="0.25">
      <c r="A2601" s="3">
        <v>2600</v>
      </c>
      <c r="B2601" s="3">
        <v>21</v>
      </c>
      <c r="C2601" s="3">
        <v>100</v>
      </c>
      <c r="D2601" s="22" t="s">
        <v>2782</v>
      </c>
      <c r="E2601" s="12" t="s">
        <v>19505</v>
      </c>
      <c r="F2601" s="12" t="s">
        <v>19505</v>
      </c>
      <c r="G2601" s="12" t="s">
        <v>19506</v>
      </c>
      <c r="H2601" s="12" t="s">
        <v>19506</v>
      </c>
      <c r="I2601" s="12" t="s">
        <v>19507</v>
      </c>
      <c r="J2601" t="s">
        <v>19508</v>
      </c>
      <c r="K2601" s="4">
        <v>26</v>
      </c>
      <c r="L2601" s="3">
        <v>7</v>
      </c>
      <c r="M2601" s="3">
        <v>882</v>
      </c>
      <c r="O2601" s="4">
        <v>26</v>
      </c>
      <c r="P2601" s="3">
        <v>882</v>
      </c>
    </row>
    <row r="2602" spans="1:16" x14ac:dyDescent="0.25">
      <c r="A2602" s="3">
        <v>2601</v>
      </c>
      <c r="B2602" s="3">
        <v>21</v>
      </c>
      <c r="C2602" s="3">
        <v>101</v>
      </c>
      <c r="D2602" s="22" t="s">
        <v>2783</v>
      </c>
      <c r="E2602" s="12" t="s">
        <v>19509</v>
      </c>
      <c r="F2602" s="12" t="s">
        <v>19510</v>
      </c>
      <c r="G2602" s="12" t="s">
        <v>19511</v>
      </c>
      <c r="H2602" s="12" t="s">
        <v>19511</v>
      </c>
      <c r="I2602" s="12" t="s">
        <v>19512</v>
      </c>
      <c r="J2602" t="s">
        <v>19513</v>
      </c>
      <c r="K2602" s="4">
        <v>38</v>
      </c>
      <c r="L2602" s="3">
        <v>9</v>
      </c>
      <c r="M2602" s="3">
        <v>2094</v>
      </c>
      <c r="O2602" s="4">
        <v>38</v>
      </c>
      <c r="P2602" s="3">
        <v>2094</v>
      </c>
    </row>
    <row r="2603" spans="1:16" x14ac:dyDescent="0.25">
      <c r="A2603" s="3">
        <v>2602</v>
      </c>
      <c r="B2603" s="3">
        <v>21</v>
      </c>
      <c r="C2603" s="3">
        <v>102</v>
      </c>
      <c r="D2603" s="22" t="s">
        <v>2784</v>
      </c>
      <c r="E2603" s="12" t="s">
        <v>19514</v>
      </c>
      <c r="F2603" s="12" t="s">
        <v>19515</v>
      </c>
      <c r="G2603" s="12" t="s">
        <v>19516</v>
      </c>
      <c r="H2603" s="12" t="s">
        <v>19516</v>
      </c>
      <c r="I2603" s="12" t="s">
        <v>19517</v>
      </c>
      <c r="J2603" t="s">
        <v>19518</v>
      </c>
      <c r="K2603" s="4">
        <v>37</v>
      </c>
      <c r="L2603" s="3">
        <v>9</v>
      </c>
      <c r="M2603" s="3">
        <v>2625</v>
      </c>
      <c r="O2603" s="4">
        <v>37</v>
      </c>
      <c r="P2603" s="3">
        <v>2625</v>
      </c>
    </row>
    <row r="2604" spans="1:16" x14ac:dyDescent="0.25">
      <c r="A2604" s="3">
        <v>2603</v>
      </c>
      <c r="B2604" s="3">
        <v>21</v>
      </c>
      <c r="C2604" s="3">
        <v>103</v>
      </c>
      <c r="D2604" s="22" t="s">
        <v>2785</v>
      </c>
      <c r="E2604" s="12" t="s">
        <v>19519</v>
      </c>
      <c r="F2604" s="12" t="s">
        <v>19520</v>
      </c>
      <c r="G2604" s="12" t="s">
        <v>19521</v>
      </c>
      <c r="H2604" s="12" t="s">
        <v>19521</v>
      </c>
      <c r="I2604" s="12" t="s">
        <v>19522</v>
      </c>
      <c r="J2604" t="s">
        <v>19523</v>
      </c>
      <c r="K2604" s="4">
        <v>56</v>
      </c>
      <c r="L2604" s="3">
        <v>11</v>
      </c>
      <c r="M2604" s="3">
        <v>4329</v>
      </c>
      <c r="O2604" s="4">
        <v>56</v>
      </c>
      <c r="P2604" s="3">
        <v>4329</v>
      </c>
    </row>
    <row r="2605" spans="1:16" x14ac:dyDescent="0.25">
      <c r="A2605" s="3">
        <v>2604</v>
      </c>
      <c r="B2605" s="3">
        <v>21</v>
      </c>
      <c r="C2605" s="3">
        <v>104</v>
      </c>
      <c r="D2605" s="22" t="s">
        <v>2786</v>
      </c>
      <c r="E2605" s="12" t="s">
        <v>19524</v>
      </c>
      <c r="F2605" s="12" t="s">
        <v>19525</v>
      </c>
      <c r="G2605" s="12" t="s">
        <v>19526</v>
      </c>
      <c r="H2605" s="12" t="s">
        <v>19526</v>
      </c>
      <c r="I2605" s="12" t="s">
        <v>19527</v>
      </c>
      <c r="J2605" t="s">
        <v>19528</v>
      </c>
      <c r="K2605" s="4">
        <v>65</v>
      </c>
      <c r="L2605" s="3">
        <v>16</v>
      </c>
      <c r="M2605" s="3">
        <v>2539</v>
      </c>
      <c r="O2605" s="4">
        <v>65</v>
      </c>
      <c r="P2605" s="3">
        <v>2539</v>
      </c>
    </row>
    <row r="2606" spans="1:16" x14ac:dyDescent="0.25">
      <c r="A2606" s="3">
        <v>2605</v>
      </c>
      <c r="B2606" s="3">
        <v>21</v>
      </c>
      <c r="C2606" s="3">
        <v>105</v>
      </c>
      <c r="D2606" s="22" t="s">
        <v>2787</v>
      </c>
      <c r="E2606" s="12" t="s">
        <v>19529</v>
      </c>
      <c r="F2606" s="12" t="s">
        <v>19530</v>
      </c>
      <c r="G2606" s="12" t="s">
        <v>19531</v>
      </c>
      <c r="H2606" s="12" t="s">
        <v>19531</v>
      </c>
      <c r="I2606" s="12" t="s">
        <v>19532</v>
      </c>
      <c r="J2606" t="s">
        <v>19533</v>
      </c>
      <c r="K2606" s="4">
        <v>51</v>
      </c>
      <c r="L2606" s="3">
        <v>12</v>
      </c>
      <c r="M2606" s="3">
        <v>4167</v>
      </c>
      <c r="O2606" s="4">
        <v>51</v>
      </c>
      <c r="P2606" s="3">
        <v>4167</v>
      </c>
    </row>
    <row r="2607" spans="1:16" x14ac:dyDescent="0.25">
      <c r="A2607" s="3">
        <v>2606</v>
      </c>
      <c r="B2607" s="3">
        <v>21</v>
      </c>
      <c r="C2607" s="3">
        <v>106</v>
      </c>
      <c r="D2607" s="22" t="s">
        <v>2788</v>
      </c>
      <c r="E2607" s="12" t="s">
        <v>19534</v>
      </c>
      <c r="F2607" s="12" t="s">
        <v>19534</v>
      </c>
      <c r="G2607" s="12" t="s">
        <v>19535</v>
      </c>
      <c r="H2607" s="12" t="s">
        <v>19535</v>
      </c>
      <c r="I2607" s="12" t="s">
        <v>19536</v>
      </c>
      <c r="J2607" t="s">
        <v>19537</v>
      </c>
      <c r="K2607" s="4">
        <v>21</v>
      </c>
      <c r="L2607" s="3">
        <v>6</v>
      </c>
      <c r="M2607" s="3">
        <v>2222</v>
      </c>
      <c r="O2607" s="4">
        <v>21</v>
      </c>
      <c r="P2607" s="3">
        <v>2222</v>
      </c>
    </row>
    <row r="2608" spans="1:16" x14ac:dyDescent="0.25">
      <c r="A2608" s="3">
        <v>2607</v>
      </c>
      <c r="B2608" s="3">
        <v>21</v>
      </c>
      <c r="C2608" s="3">
        <v>107</v>
      </c>
      <c r="D2608" s="22" t="s">
        <v>2789</v>
      </c>
      <c r="E2608" s="12" t="s">
        <v>19538</v>
      </c>
      <c r="F2608" s="12" t="s">
        <v>19538</v>
      </c>
      <c r="G2608" s="12" t="s">
        <v>19539</v>
      </c>
      <c r="H2608" s="12" t="s">
        <v>19539</v>
      </c>
      <c r="I2608" s="12" t="s">
        <v>19540</v>
      </c>
      <c r="J2608" t="s">
        <v>19541</v>
      </c>
      <c r="K2608" s="4">
        <v>23</v>
      </c>
      <c r="L2608" s="3">
        <v>5</v>
      </c>
      <c r="M2608" s="3">
        <v>953</v>
      </c>
      <c r="O2608" s="4">
        <v>23</v>
      </c>
      <c r="P2608" s="3">
        <v>953</v>
      </c>
    </row>
    <row r="2609" spans="1:16" x14ac:dyDescent="0.25">
      <c r="A2609" s="3">
        <v>2608</v>
      </c>
      <c r="B2609" s="3">
        <v>21</v>
      </c>
      <c r="C2609" s="3">
        <v>108</v>
      </c>
      <c r="D2609" s="22" t="s">
        <v>2790</v>
      </c>
      <c r="E2609" s="12" t="s">
        <v>19542</v>
      </c>
      <c r="F2609" s="12" t="s">
        <v>19542</v>
      </c>
      <c r="G2609" s="12" t="s">
        <v>19543</v>
      </c>
      <c r="H2609" s="12" t="s">
        <v>19543</v>
      </c>
      <c r="I2609" s="12" t="s">
        <v>19544</v>
      </c>
      <c r="J2609" t="s">
        <v>19545</v>
      </c>
      <c r="K2609" s="4">
        <v>41</v>
      </c>
      <c r="L2609" s="3">
        <v>11</v>
      </c>
      <c r="M2609" s="3">
        <v>1371</v>
      </c>
      <c r="O2609" s="4">
        <v>41</v>
      </c>
      <c r="P2609" s="3">
        <v>1371</v>
      </c>
    </row>
    <row r="2610" spans="1:16" x14ac:dyDescent="0.25">
      <c r="A2610" s="3">
        <v>2609</v>
      </c>
      <c r="B2610" s="3">
        <v>21</v>
      </c>
      <c r="C2610" s="3">
        <v>109</v>
      </c>
      <c r="D2610" s="22" t="s">
        <v>2791</v>
      </c>
      <c r="E2610" s="12" t="s">
        <v>19546</v>
      </c>
      <c r="F2610" s="12" t="s">
        <v>19547</v>
      </c>
      <c r="G2610" s="12" t="s">
        <v>19548</v>
      </c>
      <c r="H2610" s="12" t="s">
        <v>19548</v>
      </c>
      <c r="I2610" s="12" t="s">
        <v>19549</v>
      </c>
      <c r="J2610" t="s">
        <v>19550</v>
      </c>
      <c r="K2610" s="4">
        <v>51</v>
      </c>
      <c r="L2610" s="3">
        <v>13</v>
      </c>
      <c r="M2610" s="3">
        <v>3463</v>
      </c>
      <c r="O2610" s="4">
        <v>51</v>
      </c>
      <c r="P2610" s="3">
        <v>3463</v>
      </c>
    </row>
    <row r="2611" spans="1:16" x14ac:dyDescent="0.25">
      <c r="A2611" s="3">
        <v>2610</v>
      </c>
      <c r="B2611" s="3">
        <v>21</v>
      </c>
      <c r="C2611" s="3">
        <v>110</v>
      </c>
      <c r="D2611" s="22" t="s">
        <v>2792</v>
      </c>
      <c r="E2611" s="12" t="s">
        <v>19551</v>
      </c>
      <c r="F2611" s="12" t="s">
        <v>19552</v>
      </c>
      <c r="G2611" s="12" t="s">
        <v>19553</v>
      </c>
      <c r="H2611" s="12" t="s">
        <v>19553</v>
      </c>
      <c r="I2611" s="12" t="s">
        <v>19554</v>
      </c>
      <c r="J2611" t="s">
        <v>19555</v>
      </c>
      <c r="K2611" s="4">
        <v>32</v>
      </c>
      <c r="L2611" s="3">
        <v>8</v>
      </c>
      <c r="M2611" s="3">
        <v>1815</v>
      </c>
      <c r="O2611" s="4">
        <v>32</v>
      </c>
      <c r="P2611" s="3">
        <v>1815</v>
      </c>
    </row>
    <row r="2612" spans="1:16" x14ac:dyDescent="0.25">
      <c r="A2612" s="3">
        <v>2611</v>
      </c>
      <c r="B2612" s="3">
        <v>21</v>
      </c>
      <c r="C2612" s="3">
        <v>111</v>
      </c>
      <c r="D2612" s="22" t="s">
        <v>2793</v>
      </c>
      <c r="E2612" s="12" t="s">
        <v>19556</v>
      </c>
      <c r="F2612" s="12" t="s">
        <v>19557</v>
      </c>
      <c r="G2612" s="12" t="s">
        <v>19558</v>
      </c>
      <c r="H2612" s="12" t="s">
        <v>19558</v>
      </c>
      <c r="I2612" s="12" t="s">
        <v>19559</v>
      </c>
      <c r="J2612" t="s">
        <v>19560</v>
      </c>
      <c r="K2612" s="4">
        <v>28</v>
      </c>
      <c r="L2612" s="3">
        <v>8</v>
      </c>
      <c r="M2612" s="3">
        <v>1657</v>
      </c>
      <c r="O2612" s="4">
        <v>28</v>
      </c>
      <c r="P2612" s="3">
        <v>1657</v>
      </c>
    </row>
    <row r="2613" spans="1:16" x14ac:dyDescent="0.25">
      <c r="A2613" s="3">
        <v>2612</v>
      </c>
      <c r="B2613" s="3">
        <v>21</v>
      </c>
      <c r="C2613" s="3">
        <v>112</v>
      </c>
      <c r="D2613" s="22" t="s">
        <v>2794</v>
      </c>
      <c r="E2613" s="12" t="s">
        <v>19561</v>
      </c>
      <c r="F2613" s="12" t="s">
        <v>19562</v>
      </c>
      <c r="G2613" s="12" t="s">
        <v>19563</v>
      </c>
      <c r="H2613" s="12" t="s">
        <v>19563</v>
      </c>
      <c r="I2613" s="12" t="s">
        <v>19564</v>
      </c>
      <c r="J2613" t="s">
        <v>19565</v>
      </c>
      <c r="K2613" s="4">
        <v>42</v>
      </c>
      <c r="L2613" s="3">
        <v>10</v>
      </c>
      <c r="M2613" s="3">
        <v>2559</v>
      </c>
      <c r="O2613" s="4">
        <v>42</v>
      </c>
      <c r="P2613" s="3">
        <v>2559</v>
      </c>
    </row>
    <row r="2614" spans="1:16" x14ac:dyDescent="0.25">
      <c r="A2614" s="3">
        <v>2613</v>
      </c>
      <c r="B2614" s="3">
        <v>22</v>
      </c>
      <c r="C2614" s="3">
        <v>0</v>
      </c>
      <c r="D2614" s="22" t="s">
        <v>212</v>
      </c>
      <c r="E2614" s="12" t="s">
        <v>6550</v>
      </c>
      <c r="F2614" s="12" t="s">
        <v>6564</v>
      </c>
      <c r="G2614" s="12" t="s">
        <v>148</v>
      </c>
      <c r="H2614" s="12" t="s">
        <v>148</v>
      </c>
      <c r="I2614" s="12" t="s">
        <v>6565</v>
      </c>
      <c r="J2614" t="s">
        <v>6566</v>
      </c>
      <c r="K2614" s="4">
        <v>19</v>
      </c>
      <c r="L2614" s="3">
        <v>4</v>
      </c>
      <c r="M2614" s="3">
        <v>786</v>
      </c>
      <c r="O2614" s="4">
        <v>19</v>
      </c>
      <c r="P2614" s="3">
        <v>786</v>
      </c>
    </row>
    <row r="2615" spans="1:16" x14ac:dyDescent="0.25">
      <c r="A2615" s="3">
        <v>2614</v>
      </c>
      <c r="B2615" s="3">
        <v>22</v>
      </c>
      <c r="C2615" s="3">
        <v>1</v>
      </c>
      <c r="D2615" s="22" t="s">
        <v>2795</v>
      </c>
      <c r="E2615" s="12" t="s">
        <v>19566</v>
      </c>
      <c r="F2615" s="12" t="s">
        <v>19567</v>
      </c>
      <c r="G2615" s="12" t="s">
        <v>19568</v>
      </c>
      <c r="H2615" s="12" t="s">
        <v>19568</v>
      </c>
      <c r="I2615" s="12" t="s">
        <v>19569</v>
      </c>
      <c r="J2615" t="s">
        <v>19570</v>
      </c>
      <c r="K2615" s="4">
        <v>39</v>
      </c>
      <c r="L2615" s="3">
        <v>9</v>
      </c>
      <c r="M2615" s="3">
        <v>2567</v>
      </c>
      <c r="O2615" s="4">
        <v>39</v>
      </c>
      <c r="P2615" s="3">
        <v>2567</v>
      </c>
    </row>
    <row r="2616" spans="1:16" x14ac:dyDescent="0.25">
      <c r="A2616" s="3">
        <v>2615</v>
      </c>
      <c r="B2616" s="3">
        <v>22</v>
      </c>
      <c r="C2616" s="3">
        <v>2</v>
      </c>
      <c r="D2616" s="22" t="s">
        <v>2796</v>
      </c>
      <c r="E2616" s="12" t="s">
        <v>19571</v>
      </c>
      <c r="F2616" s="12" t="s">
        <v>19572</v>
      </c>
      <c r="G2616" s="12" t="s">
        <v>19573</v>
      </c>
      <c r="H2616" s="12" t="s">
        <v>19573</v>
      </c>
      <c r="I2616" s="12" t="s">
        <v>19574</v>
      </c>
      <c r="J2616" t="s">
        <v>19575</v>
      </c>
      <c r="K2616" s="4">
        <v>84</v>
      </c>
      <c r="L2616" s="3">
        <v>22</v>
      </c>
      <c r="M2616" s="3">
        <v>9884</v>
      </c>
      <c r="O2616" s="4">
        <v>84</v>
      </c>
      <c r="P2616" s="3">
        <v>9884</v>
      </c>
    </row>
    <row r="2617" spans="1:16" x14ac:dyDescent="0.25">
      <c r="A2617" s="3">
        <v>2616</v>
      </c>
      <c r="B2617" s="3">
        <v>22</v>
      </c>
      <c r="C2617" s="3">
        <v>3</v>
      </c>
      <c r="D2617" s="22" t="s">
        <v>2797</v>
      </c>
      <c r="E2617" s="12" t="s">
        <v>19576</v>
      </c>
      <c r="F2617" s="12" t="s">
        <v>19577</v>
      </c>
      <c r="G2617" s="12" t="s">
        <v>19578</v>
      </c>
      <c r="H2617" s="12" t="s">
        <v>19578</v>
      </c>
      <c r="I2617" s="12" t="s">
        <v>19579</v>
      </c>
      <c r="J2617" t="s">
        <v>19580</v>
      </c>
      <c r="K2617" s="4">
        <v>42</v>
      </c>
      <c r="L2617" s="3">
        <v>12</v>
      </c>
      <c r="M2617" s="3">
        <v>3044</v>
      </c>
      <c r="O2617" s="4">
        <v>42</v>
      </c>
      <c r="P2617" s="3">
        <v>3044</v>
      </c>
    </row>
    <row r="2618" spans="1:16" x14ac:dyDescent="0.25">
      <c r="A2618" s="3">
        <v>2617</v>
      </c>
      <c r="B2618" s="3">
        <v>22</v>
      </c>
      <c r="C2618" s="3">
        <v>4</v>
      </c>
      <c r="D2618" s="22" t="s">
        <v>2798</v>
      </c>
      <c r="E2618" s="12" t="s">
        <v>19581</v>
      </c>
      <c r="F2618" s="12" t="s">
        <v>19582</v>
      </c>
      <c r="G2618" s="12" t="s">
        <v>19583</v>
      </c>
      <c r="H2618" s="12" t="s">
        <v>19583</v>
      </c>
      <c r="I2618" s="12" t="s">
        <v>19584</v>
      </c>
      <c r="J2618" t="s">
        <v>19585</v>
      </c>
      <c r="K2618" s="4">
        <v>44</v>
      </c>
      <c r="L2618" s="3">
        <v>11</v>
      </c>
      <c r="M2618" s="3">
        <v>3331</v>
      </c>
      <c r="O2618" s="4">
        <v>44</v>
      </c>
      <c r="P2618" s="3">
        <v>3331</v>
      </c>
    </row>
    <row r="2619" spans="1:16" x14ac:dyDescent="0.25">
      <c r="A2619" s="3">
        <v>2618</v>
      </c>
      <c r="B2619" s="3">
        <v>22</v>
      </c>
      <c r="C2619" s="3">
        <v>5</v>
      </c>
      <c r="D2619" s="22" t="s">
        <v>2799</v>
      </c>
      <c r="E2619" s="12" t="s">
        <v>19586</v>
      </c>
      <c r="F2619" s="12" t="s">
        <v>19587</v>
      </c>
      <c r="G2619" s="12" t="s">
        <v>19588</v>
      </c>
      <c r="H2619" s="12" t="s">
        <v>19589</v>
      </c>
      <c r="I2619" s="12" t="s">
        <v>19590</v>
      </c>
      <c r="J2619" t="s">
        <v>19591</v>
      </c>
      <c r="K2619" s="4">
        <v>260</v>
      </c>
      <c r="L2619" s="3">
        <v>69</v>
      </c>
      <c r="M2619" s="3">
        <v>24417</v>
      </c>
      <c r="O2619" s="4">
        <v>260</v>
      </c>
      <c r="P2619" s="3">
        <v>24417</v>
      </c>
    </row>
    <row r="2620" spans="1:16" x14ac:dyDescent="0.25">
      <c r="A2620" s="3">
        <v>2619</v>
      </c>
      <c r="B2620" s="3">
        <v>22</v>
      </c>
      <c r="C2620" s="3">
        <v>6</v>
      </c>
      <c r="D2620" s="22" t="s">
        <v>2800</v>
      </c>
      <c r="E2620" s="12" t="s">
        <v>19592</v>
      </c>
      <c r="F2620" s="12" t="s">
        <v>19593</v>
      </c>
      <c r="G2620" s="12" t="s">
        <v>19594</v>
      </c>
      <c r="H2620" s="12" t="s">
        <v>19594</v>
      </c>
      <c r="I2620" s="12" t="s">
        <v>19595</v>
      </c>
      <c r="J2620" t="s">
        <v>19596</v>
      </c>
      <c r="K2620" s="4">
        <v>45</v>
      </c>
      <c r="L2620" s="3">
        <v>13</v>
      </c>
      <c r="M2620" s="3">
        <v>2443</v>
      </c>
      <c r="O2620" s="4">
        <v>45</v>
      </c>
      <c r="P2620" s="3">
        <v>2443</v>
      </c>
    </row>
    <row r="2621" spans="1:16" x14ac:dyDescent="0.25">
      <c r="A2621" s="3">
        <v>2620</v>
      </c>
      <c r="B2621" s="3">
        <v>22</v>
      </c>
      <c r="C2621" s="3">
        <v>7</v>
      </c>
      <c r="D2621" s="22" t="s">
        <v>2801</v>
      </c>
      <c r="E2621" s="12" t="s">
        <v>19597</v>
      </c>
      <c r="F2621" s="12" t="s">
        <v>19598</v>
      </c>
      <c r="G2621" s="12" t="s">
        <v>19599</v>
      </c>
      <c r="H2621" s="12" t="s">
        <v>19599</v>
      </c>
      <c r="I2621" s="12" t="s">
        <v>19600</v>
      </c>
      <c r="J2621" t="s">
        <v>19601</v>
      </c>
      <c r="K2621" s="4">
        <v>44</v>
      </c>
      <c r="L2621" s="3">
        <v>12</v>
      </c>
      <c r="M2621" s="3">
        <v>2204</v>
      </c>
      <c r="O2621" s="4">
        <v>44</v>
      </c>
      <c r="P2621" s="3">
        <v>2204</v>
      </c>
    </row>
    <row r="2622" spans="1:16" x14ac:dyDescent="0.25">
      <c r="A2622" s="3">
        <v>2621</v>
      </c>
      <c r="B2622" s="3">
        <v>22</v>
      </c>
      <c r="C2622" s="3">
        <v>8</v>
      </c>
      <c r="D2622" s="22" t="s">
        <v>2802</v>
      </c>
      <c r="E2622" s="12" t="s">
        <v>19602</v>
      </c>
      <c r="F2622" s="12" t="s">
        <v>19603</v>
      </c>
      <c r="G2622" s="12" t="s">
        <v>19604</v>
      </c>
      <c r="H2622" s="12" t="s">
        <v>19604</v>
      </c>
      <c r="I2622" s="12" t="s">
        <v>19605</v>
      </c>
      <c r="J2622" t="s">
        <v>19606</v>
      </c>
      <c r="K2622" s="4">
        <v>43</v>
      </c>
      <c r="L2622" s="3">
        <v>13</v>
      </c>
      <c r="M2622" s="3">
        <v>2698</v>
      </c>
      <c r="O2622" s="4">
        <v>43</v>
      </c>
      <c r="P2622" s="3">
        <v>2698</v>
      </c>
    </row>
    <row r="2623" spans="1:16" x14ac:dyDescent="0.25">
      <c r="A2623" s="3">
        <v>2622</v>
      </c>
      <c r="B2623" s="3">
        <v>22</v>
      </c>
      <c r="C2623" s="3">
        <v>9</v>
      </c>
      <c r="D2623" s="22" t="s">
        <v>2803</v>
      </c>
      <c r="E2623" s="12" t="s">
        <v>19607</v>
      </c>
      <c r="F2623" s="12" t="s">
        <v>19608</v>
      </c>
      <c r="G2623" s="12" t="s">
        <v>19609</v>
      </c>
      <c r="H2623" s="12" t="s">
        <v>19609</v>
      </c>
      <c r="I2623" s="12" t="s">
        <v>19610</v>
      </c>
      <c r="J2623" t="s">
        <v>19611</v>
      </c>
      <c r="K2623" s="4">
        <v>60</v>
      </c>
      <c r="L2623" s="3">
        <v>15</v>
      </c>
      <c r="M2623" s="3">
        <v>4956</v>
      </c>
      <c r="O2623" s="4">
        <v>60</v>
      </c>
      <c r="P2623" s="3">
        <v>4956</v>
      </c>
    </row>
    <row r="2624" spans="1:16" x14ac:dyDescent="0.25">
      <c r="A2624" s="3">
        <v>2623</v>
      </c>
      <c r="B2624" s="3">
        <v>22</v>
      </c>
      <c r="C2624" s="3">
        <v>10</v>
      </c>
      <c r="D2624" s="22" t="s">
        <v>2804</v>
      </c>
      <c r="E2624" s="12" t="s">
        <v>19612</v>
      </c>
      <c r="F2624" s="12" t="s">
        <v>19613</v>
      </c>
      <c r="G2624" s="12" t="s">
        <v>19614</v>
      </c>
      <c r="H2624" s="12" t="s">
        <v>19614</v>
      </c>
      <c r="I2624" s="12" t="s">
        <v>19615</v>
      </c>
      <c r="J2624" t="s">
        <v>19616</v>
      </c>
      <c r="K2624" s="4">
        <v>34</v>
      </c>
      <c r="L2624" s="3">
        <v>9</v>
      </c>
      <c r="M2624" s="3">
        <v>2713</v>
      </c>
      <c r="O2624" s="4">
        <v>34</v>
      </c>
      <c r="P2624" s="3">
        <v>2713</v>
      </c>
    </row>
    <row r="2625" spans="1:16" x14ac:dyDescent="0.25">
      <c r="A2625" s="3">
        <v>2624</v>
      </c>
      <c r="B2625" s="3">
        <v>22</v>
      </c>
      <c r="C2625" s="3">
        <v>11</v>
      </c>
      <c r="D2625" s="22" t="s">
        <v>2805</v>
      </c>
      <c r="E2625" s="12" t="s">
        <v>19617</v>
      </c>
      <c r="F2625" s="12" t="s">
        <v>19618</v>
      </c>
      <c r="G2625" s="12" t="s">
        <v>19619</v>
      </c>
      <c r="H2625" s="12" t="s">
        <v>19619</v>
      </c>
      <c r="I2625" s="12" t="s">
        <v>19620</v>
      </c>
      <c r="J2625" t="s">
        <v>19621</v>
      </c>
      <c r="K2625" s="4">
        <v>102</v>
      </c>
      <c r="L2625" s="3">
        <v>25</v>
      </c>
      <c r="M2625" s="3">
        <v>7065</v>
      </c>
      <c r="O2625" s="4">
        <v>102</v>
      </c>
      <c r="P2625" s="3">
        <v>7065</v>
      </c>
    </row>
    <row r="2626" spans="1:16" x14ac:dyDescent="0.25">
      <c r="A2626" s="3">
        <v>2625</v>
      </c>
      <c r="B2626" s="3">
        <v>22</v>
      </c>
      <c r="C2626" s="3">
        <v>12</v>
      </c>
      <c r="D2626" s="22" t="s">
        <v>2806</v>
      </c>
      <c r="E2626" s="12" t="s">
        <v>19622</v>
      </c>
      <c r="F2626" s="12" t="s">
        <v>19623</v>
      </c>
      <c r="G2626" s="12" t="s">
        <v>19624</v>
      </c>
      <c r="H2626" s="12" t="s">
        <v>19624</v>
      </c>
      <c r="I2626" s="12" t="s">
        <v>19625</v>
      </c>
      <c r="J2626" t="s">
        <v>19626</v>
      </c>
      <c r="K2626" s="4">
        <v>48</v>
      </c>
      <c r="L2626" s="3">
        <v>14</v>
      </c>
      <c r="M2626" s="3">
        <v>3456</v>
      </c>
      <c r="O2626" s="4">
        <v>48</v>
      </c>
      <c r="P2626" s="3">
        <v>3456</v>
      </c>
    </row>
    <row r="2627" spans="1:16" x14ac:dyDescent="0.25">
      <c r="A2627" s="3">
        <v>2626</v>
      </c>
      <c r="B2627" s="3">
        <v>22</v>
      </c>
      <c r="C2627" s="3">
        <v>13</v>
      </c>
      <c r="D2627" s="22" t="s">
        <v>2807</v>
      </c>
      <c r="E2627" s="12" t="s">
        <v>19627</v>
      </c>
      <c r="F2627" s="12" t="s">
        <v>19628</v>
      </c>
      <c r="G2627" s="12" t="s">
        <v>19629</v>
      </c>
      <c r="H2627" s="12" t="s">
        <v>19629</v>
      </c>
      <c r="I2627" s="12" t="s">
        <v>19630</v>
      </c>
      <c r="J2627" t="s">
        <v>19631</v>
      </c>
      <c r="K2627" s="4">
        <v>42</v>
      </c>
      <c r="L2627" s="3">
        <v>10</v>
      </c>
      <c r="M2627" s="3">
        <v>2752</v>
      </c>
      <c r="O2627" s="4">
        <v>42</v>
      </c>
      <c r="P2627" s="3">
        <v>2752</v>
      </c>
    </row>
    <row r="2628" spans="1:16" x14ac:dyDescent="0.25">
      <c r="A2628" s="3">
        <v>2627</v>
      </c>
      <c r="B2628" s="3">
        <v>22</v>
      </c>
      <c r="C2628" s="3">
        <v>14</v>
      </c>
      <c r="D2628" s="22" t="s">
        <v>2808</v>
      </c>
      <c r="E2628" s="12" t="s">
        <v>19632</v>
      </c>
      <c r="F2628" s="12" t="s">
        <v>19633</v>
      </c>
      <c r="G2628" s="12" t="s">
        <v>19634</v>
      </c>
      <c r="H2628" s="12" t="s">
        <v>19634</v>
      </c>
      <c r="I2628" s="12" t="s">
        <v>19635</v>
      </c>
      <c r="J2628" t="s">
        <v>19636</v>
      </c>
      <c r="K2628" s="4">
        <v>69</v>
      </c>
      <c r="L2628" s="3">
        <v>17</v>
      </c>
      <c r="M2628" s="3">
        <v>5192</v>
      </c>
      <c r="O2628" s="4">
        <v>69</v>
      </c>
      <c r="P2628" s="3">
        <v>5192</v>
      </c>
    </row>
    <row r="2629" spans="1:16" x14ac:dyDescent="0.25">
      <c r="A2629" s="3">
        <v>2628</v>
      </c>
      <c r="B2629" s="3">
        <v>22</v>
      </c>
      <c r="C2629" s="3">
        <v>15</v>
      </c>
      <c r="D2629" s="22" t="s">
        <v>2809</v>
      </c>
      <c r="E2629" s="12" t="s">
        <v>19637</v>
      </c>
      <c r="F2629" s="12" t="s">
        <v>19638</v>
      </c>
      <c r="G2629" s="12" t="s">
        <v>19639</v>
      </c>
      <c r="H2629" s="12" t="s">
        <v>19639</v>
      </c>
      <c r="I2629" s="12" t="s">
        <v>19640</v>
      </c>
      <c r="J2629" t="s">
        <v>19641</v>
      </c>
      <c r="K2629" s="4">
        <v>86</v>
      </c>
      <c r="L2629" s="3">
        <v>22</v>
      </c>
      <c r="M2629" s="3">
        <v>7942</v>
      </c>
      <c r="O2629" s="4">
        <v>86</v>
      </c>
      <c r="P2629" s="3">
        <v>7942</v>
      </c>
    </row>
    <row r="2630" spans="1:16" x14ac:dyDescent="0.25">
      <c r="A2630" s="3">
        <v>2629</v>
      </c>
      <c r="B2630" s="3">
        <v>22</v>
      </c>
      <c r="C2630" s="3">
        <v>16</v>
      </c>
      <c r="D2630" s="22" t="s">
        <v>2810</v>
      </c>
      <c r="E2630" s="12" t="s">
        <v>19642</v>
      </c>
      <c r="F2630" s="12" t="s">
        <v>19643</v>
      </c>
      <c r="G2630" s="12" t="s">
        <v>19644</v>
      </c>
      <c r="H2630" s="12" t="s">
        <v>19644</v>
      </c>
      <c r="I2630" s="12" t="s">
        <v>19645</v>
      </c>
      <c r="J2630" t="s">
        <v>19646</v>
      </c>
      <c r="K2630" s="4">
        <v>36</v>
      </c>
      <c r="L2630" s="3">
        <v>9</v>
      </c>
      <c r="M2630" s="3">
        <v>2259</v>
      </c>
      <c r="O2630" s="4">
        <v>36</v>
      </c>
      <c r="P2630" s="3">
        <v>2259</v>
      </c>
    </row>
    <row r="2631" spans="1:16" x14ac:dyDescent="0.25">
      <c r="A2631" s="3">
        <v>2630</v>
      </c>
      <c r="B2631" s="3">
        <v>22</v>
      </c>
      <c r="C2631" s="3">
        <v>17</v>
      </c>
      <c r="D2631" s="22" t="s">
        <v>2811</v>
      </c>
      <c r="E2631" s="12" t="s">
        <v>19647</v>
      </c>
      <c r="F2631" s="12" t="s">
        <v>19648</v>
      </c>
      <c r="G2631" s="12" t="s">
        <v>19649</v>
      </c>
      <c r="H2631" s="12" t="s">
        <v>19650</v>
      </c>
      <c r="I2631" s="12" t="s">
        <v>19651</v>
      </c>
      <c r="J2631" t="s">
        <v>19652</v>
      </c>
      <c r="K2631" s="4">
        <v>100</v>
      </c>
      <c r="L2631" s="3">
        <v>22</v>
      </c>
      <c r="M2631" s="3">
        <v>5386</v>
      </c>
      <c r="O2631" s="4">
        <v>100</v>
      </c>
      <c r="P2631" s="3">
        <v>5386</v>
      </c>
    </row>
    <row r="2632" spans="1:16" x14ac:dyDescent="0.25">
      <c r="A2632" s="3">
        <v>2631</v>
      </c>
      <c r="B2632" s="3">
        <v>22</v>
      </c>
      <c r="C2632" s="3">
        <v>18</v>
      </c>
      <c r="D2632" s="22" t="s">
        <v>2812</v>
      </c>
      <c r="E2632" s="12" t="s">
        <v>19653</v>
      </c>
      <c r="F2632" s="12" t="s">
        <v>19654</v>
      </c>
      <c r="G2632" s="12" t="s">
        <v>19655</v>
      </c>
      <c r="H2632" s="12" t="s">
        <v>19655</v>
      </c>
      <c r="I2632" s="12" t="s">
        <v>19656</v>
      </c>
      <c r="J2632" t="s">
        <v>19657</v>
      </c>
      <c r="K2632" s="4">
        <v>142</v>
      </c>
      <c r="L2632" s="3">
        <v>37</v>
      </c>
      <c r="M2632" s="3">
        <v>8612</v>
      </c>
      <c r="O2632" s="4">
        <v>142</v>
      </c>
      <c r="P2632" s="3">
        <v>8612</v>
      </c>
    </row>
    <row r="2633" spans="1:16" x14ac:dyDescent="0.25">
      <c r="A2633" s="3">
        <v>2632</v>
      </c>
      <c r="B2633" s="3">
        <v>22</v>
      </c>
      <c r="C2633" s="3">
        <v>19</v>
      </c>
      <c r="D2633" s="22" t="s">
        <v>2813</v>
      </c>
      <c r="E2633" s="12" t="s">
        <v>19658</v>
      </c>
      <c r="F2633" s="12" t="s">
        <v>19659</v>
      </c>
      <c r="G2633" s="12" t="s">
        <v>19660</v>
      </c>
      <c r="H2633" s="12" t="s">
        <v>19660</v>
      </c>
      <c r="I2633" s="12" t="s">
        <v>19661</v>
      </c>
      <c r="J2633" t="s">
        <v>19662</v>
      </c>
      <c r="K2633" s="4">
        <v>69</v>
      </c>
      <c r="L2633" s="3">
        <v>17</v>
      </c>
      <c r="M2633" s="3">
        <v>6517</v>
      </c>
      <c r="O2633" s="4">
        <v>69</v>
      </c>
      <c r="P2633" s="3">
        <v>6517</v>
      </c>
    </row>
    <row r="2634" spans="1:16" x14ac:dyDescent="0.25">
      <c r="A2634" s="3">
        <v>2633</v>
      </c>
      <c r="B2634" s="3">
        <v>22</v>
      </c>
      <c r="C2634" s="3">
        <v>20</v>
      </c>
      <c r="D2634" s="22" t="s">
        <v>2814</v>
      </c>
      <c r="E2634" s="12" t="s">
        <v>19663</v>
      </c>
      <c r="F2634" s="12" t="s">
        <v>19664</v>
      </c>
      <c r="G2634" s="12" t="s">
        <v>19665</v>
      </c>
      <c r="H2634" s="12" t="s">
        <v>19665</v>
      </c>
      <c r="I2634" s="12" t="s">
        <v>19666</v>
      </c>
      <c r="J2634" t="s">
        <v>19667</v>
      </c>
      <c r="K2634" s="4">
        <v>23</v>
      </c>
      <c r="L2634" s="3">
        <v>6</v>
      </c>
      <c r="M2634" s="3">
        <v>635</v>
      </c>
      <c r="O2634" s="4">
        <v>23</v>
      </c>
      <c r="P2634" s="3">
        <v>635</v>
      </c>
    </row>
    <row r="2635" spans="1:16" x14ac:dyDescent="0.25">
      <c r="A2635" s="3">
        <v>2634</v>
      </c>
      <c r="B2635" s="3">
        <v>22</v>
      </c>
      <c r="C2635" s="3">
        <v>21</v>
      </c>
      <c r="D2635" s="22" t="s">
        <v>2815</v>
      </c>
      <c r="E2635" s="12" t="s">
        <v>19668</v>
      </c>
      <c r="F2635" s="12" t="s">
        <v>19668</v>
      </c>
      <c r="G2635" s="12" t="s">
        <v>19669</v>
      </c>
      <c r="H2635" s="12" t="s">
        <v>19669</v>
      </c>
      <c r="I2635" s="12" t="s">
        <v>19670</v>
      </c>
      <c r="J2635" t="s">
        <v>19671</v>
      </c>
      <c r="K2635" s="4">
        <v>14</v>
      </c>
      <c r="L2635" s="3">
        <v>4</v>
      </c>
      <c r="M2635" s="3">
        <v>447</v>
      </c>
      <c r="O2635" s="4">
        <v>14</v>
      </c>
      <c r="P2635" s="3">
        <v>447</v>
      </c>
    </row>
    <row r="2636" spans="1:16" x14ac:dyDescent="0.25">
      <c r="A2636" s="3">
        <v>2635</v>
      </c>
      <c r="B2636" s="3">
        <v>22</v>
      </c>
      <c r="C2636" s="3">
        <v>22</v>
      </c>
      <c r="D2636" s="22" t="s">
        <v>2816</v>
      </c>
      <c r="E2636" s="12" t="s">
        <v>19672</v>
      </c>
      <c r="F2636" s="12" t="s">
        <v>19673</v>
      </c>
      <c r="G2636" s="12" t="s">
        <v>19674</v>
      </c>
      <c r="H2636" s="12" t="s">
        <v>19674</v>
      </c>
      <c r="I2636" s="12" t="s">
        <v>19675</v>
      </c>
      <c r="J2636" t="s">
        <v>19676</v>
      </c>
      <c r="K2636" s="4">
        <v>52</v>
      </c>
      <c r="L2636" s="3">
        <v>12</v>
      </c>
      <c r="M2636" s="3">
        <v>4530</v>
      </c>
      <c r="O2636" s="4">
        <v>52</v>
      </c>
      <c r="P2636" s="3">
        <v>4530</v>
      </c>
    </row>
    <row r="2637" spans="1:16" x14ac:dyDescent="0.25">
      <c r="A2637" s="3">
        <v>2636</v>
      </c>
      <c r="B2637" s="3">
        <v>22</v>
      </c>
      <c r="C2637" s="3">
        <v>23</v>
      </c>
      <c r="D2637" s="22" t="s">
        <v>2817</v>
      </c>
      <c r="E2637" s="12" t="s">
        <v>19677</v>
      </c>
      <c r="F2637" s="12" t="s">
        <v>19678</v>
      </c>
      <c r="G2637" s="12" t="s">
        <v>19679</v>
      </c>
      <c r="H2637" s="12" t="s">
        <v>19679</v>
      </c>
      <c r="I2637" s="12" t="s">
        <v>19680</v>
      </c>
      <c r="J2637" t="s">
        <v>19681</v>
      </c>
      <c r="K2637" s="4">
        <v>95</v>
      </c>
      <c r="L2637" s="3">
        <v>22</v>
      </c>
      <c r="M2637" s="3">
        <v>6712</v>
      </c>
      <c r="O2637" s="4">
        <v>95</v>
      </c>
      <c r="P2637" s="3">
        <v>6712</v>
      </c>
    </row>
    <row r="2638" spans="1:16" x14ac:dyDescent="0.25">
      <c r="A2638" s="3">
        <v>2637</v>
      </c>
      <c r="B2638" s="3">
        <v>22</v>
      </c>
      <c r="C2638" s="3">
        <v>24</v>
      </c>
      <c r="D2638" s="22" t="s">
        <v>2818</v>
      </c>
      <c r="E2638" s="12" t="s">
        <v>19682</v>
      </c>
      <c r="F2638" s="12" t="s">
        <v>19683</v>
      </c>
      <c r="G2638" s="12" t="s">
        <v>19684</v>
      </c>
      <c r="H2638" s="12" t="s">
        <v>19684</v>
      </c>
      <c r="I2638" s="12" t="s">
        <v>19685</v>
      </c>
      <c r="J2638" t="s">
        <v>19686</v>
      </c>
      <c r="K2638" s="4">
        <v>37</v>
      </c>
      <c r="L2638" s="3">
        <v>9</v>
      </c>
      <c r="M2638" s="3">
        <v>827</v>
      </c>
      <c r="O2638" s="4">
        <v>37</v>
      </c>
      <c r="P2638" s="3">
        <v>827</v>
      </c>
    </row>
    <row r="2639" spans="1:16" x14ac:dyDescent="0.25">
      <c r="A2639" s="3">
        <v>2638</v>
      </c>
      <c r="B2639" s="3">
        <v>22</v>
      </c>
      <c r="C2639" s="3">
        <v>25</v>
      </c>
      <c r="D2639" s="22" t="s">
        <v>2819</v>
      </c>
      <c r="E2639" s="12" t="s">
        <v>19687</v>
      </c>
      <c r="F2639" s="12" t="s">
        <v>19688</v>
      </c>
      <c r="G2639" s="12" t="s">
        <v>19689</v>
      </c>
      <c r="H2639" s="12" t="s">
        <v>19689</v>
      </c>
      <c r="I2639" s="12" t="s">
        <v>19690</v>
      </c>
      <c r="J2639" t="s">
        <v>19691</v>
      </c>
      <c r="K2639" s="4">
        <v>106</v>
      </c>
      <c r="L2639" s="3">
        <v>25</v>
      </c>
      <c r="M2639" s="3">
        <v>6727</v>
      </c>
      <c r="O2639" s="4">
        <v>106</v>
      </c>
      <c r="P2639" s="3">
        <v>6727</v>
      </c>
    </row>
    <row r="2640" spans="1:16" x14ac:dyDescent="0.25">
      <c r="A2640" s="3">
        <v>2639</v>
      </c>
      <c r="B2640" s="3">
        <v>22</v>
      </c>
      <c r="C2640" s="3">
        <v>26</v>
      </c>
      <c r="D2640" s="22" t="s">
        <v>2820</v>
      </c>
      <c r="E2640" s="12" t="s">
        <v>19692</v>
      </c>
      <c r="F2640" s="12" t="s">
        <v>19693</v>
      </c>
      <c r="G2640" s="12" t="s">
        <v>19694</v>
      </c>
      <c r="H2640" s="12" t="s">
        <v>19695</v>
      </c>
      <c r="I2640" s="12" t="s">
        <v>19696</v>
      </c>
      <c r="J2640" t="s">
        <v>19697</v>
      </c>
      <c r="K2640" s="4">
        <v>75</v>
      </c>
      <c r="L2640" s="3">
        <v>16</v>
      </c>
      <c r="M2640" s="3">
        <v>4476</v>
      </c>
      <c r="O2640" s="4">
        <v>75</v>
      </c>
      <c r="P2640" s="3">
        <v>4476</v>
      </c>
    </row>
    <row r="2641" spans="1:16" x14ac:dyDescent="0.25">
      <c r="A2641" s="3">
        <v>2640</v>
      </c>
      <c r="B2641" s="3">
        <v>22</v>
      </c>
      <c r="C2641" s="3">
        <v>27</v>
      </c>
      <c r="D2641" s="22" t="s">
        <v>2821</v>
      </c>
      <c r="E2641" s="12" t="s">
        <v>19698</v>
      </c>
      <c r="F2641" s="12" t="s">
        <v>19699</v>
      </c>
      <c r="G2641" s="12" t="s">
        <v>19700</v>
      </c>
      <c r="H2641" s="12" t="s">
        <v>19700</v>
      </c>
      <c r="I2641" s="12" t="s">
        <v>19701</v>
      </c>
      <c r="J2641" t="s">
        <v>19702</v>
      </c>
      <c r="K2641" s="4">
        <v>51</v>
      </c>
      <c r="L2641" s="3">
        <v>14</v>
      </c>
      <c r="M2641" s="3">
        <v>3826</v>
      </c>
      <c r="O2641" s="4">
        <v>51</v>
      </c>
      <c r="P2641" s="3">
        <v>3826</v>
      </c>
    </row>
    <row r="2642" spans="1:16" x14ac:dyDescent="0.25">
      <c r="A2642" s="3">
        <v>2641</v>
      </c>
      <c r="B2642" s="3">
        <v>22</v>
      </c>
      <c r="C2642" s="3">
        <v>28</v>
      </c>
      <c r="D2642" s="22" t="s">
        <v>2822</v>
      </c>
      <c r="E2642" s="12" t="s">
        <v>19703</v>
      </c>
      <c r="F2642" s="12" t="s">
        <v>19704</v>
      </c>
      <c r="G2642" s="12" t="s">
        <v>19705</v>
      </c>
      <c r="H2642" s="12" t="s">
        <v>19705</v>
      </c>
      <c r="I2642" s="12" t="s">
        <v>19706</v>
      </c>
      <c r="J2642" t="s">
        <v>19707</v>
      </c>
      <c r="K2642" s="4">
        <v>91</v>
      </c>
      <c r="L2642" s="3">
        <v>20</v>
      </c>
      <c r="M2642" s="3">
        <v>4247</v>
      </c>
      <c r="O2642" s="4">
        <v>91</v>
      </c>
      <c r="P2642" s="3">
        <v>4247</v>
      </c>
    </row>
    <row r="2643" spans="1:16" x14ac:dyDescent="0.25">
      <c r="A2643" s="3">
        <v>2642</v>
      </c>
      <c r="B2643" s="3">
        <v>22</v>
      </c>
      <c r="C2643" s="3">
        <v>29</v>
      </c>
      <c r="D2643" s="22" t="s">
        <v>2823</v>
      </c>
      <c r="E2643" s="12" t="s">
        <v>19708</v>
      </c>
      <c r="F2643" s="12" t="s">
        <v>19709</v>
      </c>
      <c r="G2643" s="12" t="s">
        <v>19710</v>
      </c>
      <c r="H2643" s="12" t="s">
        <v>19710</v>
      </c>
      <c r="I2643" s="12" t="s">
        <v>19711</v>
      </c>
      <c r="J2643" t="s">
        <v>19712</v>
      </c>
      <c r="K2643" s="4">
        <v>46</v>
      </c>
      <c r="L2643" s="3">
        <v>8</v>
      </c>
      <c r="M2643" s="3">
        <v>4856</v>
      </c>
      <c r="O2643" s="4">
        <v>46</v>
      </c>
      <c r="P2643" s="3">
        <v>4856</v>
      </c>
    </row>
    <row r="2644" spans="1:16" x14ac:dyDescent="0.25">
      <c r="A2644" s="3">
        <v>2643</v>
      </c>
      <c r="B2644" s="3">
        <v>22</v>
      </c>
      <c r="C2644" s="3">
        <v>30</v>
      </c>
      <c r="D2644" s="22" t="s">
        <v>2824</v>
      </c>
      <c r="E2644" s="12" t="s">
        <v>19713</v>
      </c>
      <c r="F2644" s="12" t="s">
        <v>19714</v>
      </c>
      <c r="G2644" s="12" t="s">
        <v>19715</v>
      </c>
      <c r="H2644" s="12" t="s">
        <v>19715</v>
      </c>
      <c r="I2644" s="12" t="s">
        <v>19716</v>
      </c>
      <c r="J2644" t="s">
        <v>19717</v>
      </c>
      <c r="K2644" s="4">
        <v>97</v>
      </c>
      <c r="L2644" s="3">
        <v>24</v>
      </c>
      <c r="M2644" s="3">
        <v>7631</v>
      </c>
      <c r="O2644" s="4">
        <v>97</v>
      </c>
      <c r="P2644" s="3">
        <v>7631</v>
      </c>
    </row>
    <row r="2645" spans="1:16" x14ac:dyDescent="0.25">
      <c r="A2645" s="3">
        <v>2644</v>
      </c>
      <c r="B2645" s="3">
        <v>22</v>
      </c>
      <c r="C2645" s="3">
        <v>31</v>
      </c>
      <c r="D2645" s="22" t="s">
        <v>2825</v>
      </c>
      <c r="E2645" s="12" t="s">
        <v>19718</v>
      </c>
      <c r="F2645" s="12" t="s">
        <v>19719</v>
      </c>
      <c r="G2645" s="12" t="s">
        <v>19720</v>
      </c>
      <c r="H2645" s="12" t="s">
        <v>19720</v>
      </c>
      <c r="I2645" s="12" t="s">
        <v>19721</v>
      </c>
      <c r="J2645" t="s">
        <v>19722</v>
      </c>
      <c r="K2645" s="4">
        <v>81</v>
      </c>
      <c r="L2645" s="3">
        <v>21</v>
      </c>
      <c r="M2645" s="3">
        <v>6438</v>
      </c>
      <c r="O2645" s="4">
        <v>81</v>
      </c>
      <c r="P2645" s="3">
        <v>6438</v>
      </c>
    </row>
    <row r="2646" spans="1:16" x14ac:dyDescent="0.25">
      <c r="A2646" s="3">
        <v>2645</v>
      </c>
      <c r="B2646" s="3">
        <v>22</v>
      </c>
      <c r="C2646" s="3">
        <v>32</v>
      </c>
      <c r="D2646" s="22" t="s">
        <v>2826</v>
      </c>
      <c r="E2646" s="12" t="s">
        <v>19723</v>
      </c>
      <c r="F2646" s="12" t="s">
        <v>19724</v>
      </c>
      <c r="G2646" s="12" t="s">
        <v>19725</v>
      </c>
      <c r="H2646" s="12" t="s">
        <v>19725</v>
      </c>
      <c r="I2646" s="12" t="s">
        <v>19726</v>
      </c>
      <c r="J2646" t="s">
        <v>19727</v>
      </c>
      <c r="K2646" s="4">
        <v>35</v>
      </c>
      <c r="L2646" s="3">
        <v>9</v>
      </c>
      <c r="M2646" s="3">
        <v>3424</v>
      </c>
      <c r="O2646" s="4">
        <v>35</v>
      </c>
      <c r="P2646" s="3">
        <v>3424</v>
      </c>
    </row>
    <row r="2647" spans="1:16" x14ac:dyDescent="0.25">
      <c r="A2647" s="3">
        <v>2646</v>
      </c>
      <c r="B2647" s="3">
        <v>22</v>
      </c>
      <c r="C2647" s="3">
        <v>33</v>
      </c>
      <c r="D2647" s="22" t="s">
        <v>2827</v>
      </c>
      <c r="E2647" s="12" t="s">
        <v>19728</v>
      </c>
      <c r="F2647" s="12" t="s">
        <v>19729</v>
      </c>
      <c r="G2647" s="12" t="s">
        <v>19730</v>
      </c>
      <c r="H2647" s="12" t="s">
        <v>19730</v>
      </c>
      <c r="I2647" s="12" t="s">
        <v>19731</v>
      </c>
      <c r="J2647" t="s">
        <v>19732</v>
      </c>
      <c r="K2647" s="4">
        <v>42</v>
      </c>
      <c r="L2647" s="3">
        <v>11</v>
      </c>
      <c r="M2647" s="3">
        <v>2370</v>
      </c>
      <c r="O2647" s="4">
        <v>42</v>
      </c>
      <c r="P2647" s="3">
        <v>2370</v>
      </c>
    </row>
    <row r="2648" spans="1:16" x14ac:dyDescent="0.25">
      <c r="A2648" s="3">
        <v>2647</v>
      </c>
      <c r="B2648" s="3">
        <v>22</v>
      </c>
      <c r="C2648" s="3">
        <v>34</v>
      </c>
      <c r="D2648" s="22" t="s">
        <v>2828</v>
      </c>
      <c r="E2648" s="12" t="s">
        <v>19733</v>
      </c>
      <c r="F2648" s="12" t="s">
        <v>19734</v>
      </c>
      <c r="G2648" s="12" t="s">
        <v>19735</v>
      </c>
      <c r="H2648" s="12" t="s">
        <v>19735</v>
      </c>
      <c r="I2648" s="12" t="s">
        <v>19736</v>
      </c>
      <c r="J2648" t="s">
        <v>19737</v>
      </c>
      <c r="K2648" s="4">
        <v>87</v>
      </c>
      <c r="L2648" s="3">
        <v>20</v>
      </c>
      <c r="M2648" s="3">
        <v>4562</v>
      </c>
      <c r="O2648" s="4">
        <v>87</v>
      </c>
      <c r="P2648" s="3">
        <v>4562</v>
      </c>
    </row>
    <row r="2649" spans="1:16" x14ac:dyDescent="0.25">
      <c r="A2649" s="3">
        <v>2648</v>
      </c>
      <c r="B2649" s="3">
        <v>22</v>
      </c>
      <c r="C2649" s="3">
        <v>35</v>
      </c>
      <c r="D2649" s="22" t="s">
        <v>2829</v>
      </c>
      <c r="E2649" s="12" t="s">
        <v>19738</v>
      </c>
      <c r="F2649" s="12" t="s">
        <v>19739</v>
      </c>
      <c r="G2649" s="12" t="s">
        <v>19740</v>
      </c>
      <c r="H2649" s="12" t="s">
        <v>19740</v>
      </c>
      <c r="I2649" s="12" t="s">
        <v>19741</v>
      </c>
      <c r="J2649" t="s">
        <v>19742</v>
      </c>
      <c r="K2649" s="4">
        <v>74</v>
      </c>
      <c r="L2649" s="3">
        <v>15</v>
      </c>
      <c r="M2649" s="3">
        <v>4964</v>
      </c>
      <c r="O2649" s="4">
        <v>74</v>
      </c>
      <c r="P2649" s="3">
        <v>4964</v>
      </c>
    </row>
    <row r="2650" spans="1:16" x14ac:dyDescent="0.25">
      <c r="A2650" s="3">
        <v>2649</v>
      </c>
      <c r="B2650" s="3">
        <v>22</v>
      </c>
      <c r="C2650" s="3">
        <v>36</v>
      </c>
      <c r="D2650" s="22" t="s">
        <v>2830</v>
      </c>
      <c r="E2650" s="12" t="s">
        <v>19743</v>
      </c>
      <c r="F2650" s="12" t="s">
        <v>19744</v>
      </c>
      <c r="G2650" s="12" t="s">
        <v>19745</v>
      </c>
      <c r="H2650" s="12" t="s">
        <v>19745</v>
      </c>
      <c r="I2650" s="12" t="s">
        <v>19746</v>
      </c>
      <c r="J2650" t="s">
        <v>19747</v>
      </c>
      <c r="K2650" s="4">
        <v>125</v>
      </c>
      <c r="L2650" s="3">
        <v>27</v>
      </c>
      <c r="M2650" s="3">
        <v>9109</v>
      </c>
      <c r="O2650" s="4">
        <v>125</v>
      </c>
      <c r="P2650" s="3">
        <v>9109</v>
      </c>
    </row>
    <row r="2651" spans="1:16" x14ac:dyDescent="0.25">
      <c r="A2651" s="3">
        <v>2650</v>
      </c>
      <c r="B2651" s="3">
        <v>22</v>
      </c>
      <c r="C2651" s="3">
        <v>37</v>
      </c>
      <c r="D2651" s="22" t="s">
        <v>2831</v>
      </c>
      <c r="E2651" s="12" t="s">
        <v>19748</v>
      </c>
      <c r="F2651" s="12" t="s">
        <v>19749</v>
      </c>
      <c r="G2651" s="12" t="s">
        <v>19750</v>
      </c>
      <c r="H2651" s="12" t="s">
        <v>19750</v>
      </c>
      <c r="I2651" s="12" t="s">
        <v>19751</v>
      </c>
      <c r="J2651" t="s">
        <v>19752</v>
      </c>
      <c r="K2651" s="4">
        <v>89</v>
      </c>
      <c r="L2651" s="3">
        <v>20</v>
      </c>
      <c r="M2651" s="3">
        <v>4758</v>
      </c>
      <c r="O2651" s="4">
        <v>89</v>
      </c>
      <c r="P2651" s="3">
        <v>4758</v>
      </c>
    </row>
    <row r="2652" spans="1:16" x14ac:dyDescent="0.25">
      <c r="A2652" s="3">
        <v>2651</v>
      </c>
      <c r="B2652" s="3">
        <v>22</v>
      </c>
      <c r="C2652" s="3">
        <v>38</v>
      </c>
      <c r="D2652" s="22" t="s">
        <v>2832</v>
      </c>
      <c r="E2652" s="12" t="s">
        <v>19753</v>
      </c>
      <c r="F2652" s="12" t="s">
        <v>19754</v>
      </c>
      <c r="G2652" s="12" t="s">
        <v>19755</v>
      </c>
      <c r="H2652" s="12" t="s">
        <v>19755</v>
      </c>
      <c r="I2652" s="12" t="s">
        <v>19756</v>
      </c>
      <c r="J2652" t="s">
        <v>19757</v>
      </c>
      <c r="K2652" s="4">
        <v>44</v>
      </c>
      <c r="L2652" s="3">
        <v>13</v>
      </c>
      <c r="M2652" s="3">
        <v>2472</v>
      </c>
      <c r="O2652" s="4">
        <v>44</v>
      </c>
      <c r="P2652" s="3">
        <v>2472</v>
      </c>
    </row>
    <row r="2653" spans="1:16" x14ac:dyDescent="0.25">
      <c r="A2653" s="3">
        <v>2652</v>
      </c>
      <c r="B2653" s="3">
        <v>22</v>
      </c>
      <c r="C2653" s="3">
        <v>39</v>
      </c>
      <c r="D2653" s="22" t="s">
        <v>2833</v>
      </c>
      <c r="E2653" s="12" t="s">
        <v>19758</v>
      </c>
      <c r="F2653" s="12" t="s">
        <v>19759</v>
      </c>
      <c r="G2653" s="12" t="s">
        <v>19760</v>
      </c>
      <c r="H2653" s="12" t="s">
        <v>19760</v>
      </c>
      <c r="I2653" s="12" t="s">
        <v>19761</v>
      </c>
      <c r="J2653" t="s">
        <v>19762</v>
      </c>
      <c r="K2653" s="4">
        <v>44</v>
      </c>
      <c r="L2653" s="3">
        <v>10</v>
      </c>
      <c r="M2653" s="3">
        <v>4204</v>
      </c>
      <c r="O2653" s="4">
        <v>44</v>
      </c>
      <c r="P2653" s="3">
        <v>4204</v>
      </c>
    </row>
    <row r="2654" spans="1:16" x14ac:dyDescent="0.25">
      <c r="A2654" s="3">
        <v>2653</v>
      </c>
      <c r="B2654" s="3">
        <v>22</v>
      </c>
      <c r="C2654" s="3">
        <v>40</v>
      </c>
      <c r="D2654" s="22" t="s">
        <v>2834</v>
      </c>
      <c r="E2654" s="12" t="s">
        <v>19763</v>
      </c>
      <c r="F2654" s="12" t="s">
        <v>19764</v>
      </c>
      <c r="G2654" s="12" t="s">
        <v>19765</v>
      </c>
      <c r="H2654" s="12" t="s">
        <v>19765</v>
      </c>
      <c r="I2654" s="12" t="s">
        <v>19766</v>
      </c>
      <c r="J2654" t="s">
        <v>19767</v>
      </c>
      <c r="K2654" s="4">
        <v>144</v>
      </c>
      <c r="L2654" s="3">
        <v>35</v>
      </c>
      <c r="M2654" s="3">
        <v>10698</v>
      </c>
      <c r="O2654" s="4">
        <v>144</v>
      </c>
      <c r="P2654" s="3">
        <v>10698</v>
      </c>
    </row>
    <row r="2655" spans="1:16" x14ac:dyDescent="0.25">
      <c r="A2655" s="3">
        <v>2654</v>
      </c>
      <c r="B2655" s="3">
        <v>22</v>
      </c>
      <c r="C2655" s="3">
        <v>41</v>
      </c>
      <c r="D2655" s="22" t="s">
        <v>2835</v>
      </c>
      <c r="E2655" s="12" t="s">
        <v>19768</v>
      </c>
      <c r="F2655" s="12" t="s">
        <v>19769</v>
      </c>
      <c r="G2655" s="12" t="s">
        <v>19770</v>
      </c>
      <c r="H2655" s="12" t="s">
        <v>19770</v>
      </c>
      <c r="I2655" s="12" t="s">
        <v>19771</v>
      </c>
      <c r="J2655" t="s">
        <v>19772</v>
      </c>
      <c r="K2655" s="4">
        <v>84</v>
      </c>
      <c r="L2655" s="3">
        <v>17</v>
      </c>
      <c r="M2655" s="3">
        <v>4652</v>
      </c>
      <c r="O2655" s="4">
        <v>84</v>
      </c>
      <c r="P2655" s="3">
        <v>4652</v>
      </c>
    </row>
    <row r="2656" spans="1:16" x14ac:dyDescent="0.25">
      <c r="A2656" s="3">
        <v>2655</v>
      </c>
      <c r="B2656" s="3">
        <v>22</v>
      </c>
      <c r="C2656" s="3">
        <v>42</v>
      </c>
      <c r="D2656" s="22" t="s">
        <v>2836</v>
      </c>
      <c r="E2656" s="12" t="s">
        <v>19773</v>
      </c>
      <c r="F2656" s="12" t="s">
        <v>19773</v>
      </c>
      <c r="G2656" s="12" t="s">
        <v>19774</v>
      </c>
      <c r="H2656" s="12" t="s">
        <v>19774</v>
      </c>
      <c r="I2656" s="12" t="s">
        <v>19775</v>
      </c>
      <c r="J2656" t="s">
        <v>19776</v>
      </c>
      <c r="K2656" s="4">
        <v>36</v>
      </c>
      <c r="L2656" s="3">
        <v>9</v>
      </c>
      <c r="M2656" s="3">
        <v>3145</v>
      </c>
      <c r="O2656" s="4">
        <v>36</v>
      </c>
      <c r="P2656" s="3">
        <v>3145</v>
      </c>
    </row>
    <row r="2657" spans="1:16" x14ac:dyDescent="0.25">
      <c r="A2657" s="3">
        <v>2656</v>
      </c>
      <c r="B2657" s="3">
        <v>22</v>
      </c>
      <c r="C2657" s="3">
        <v>43</v>
      </c>
      <c r="D2657" s="22" t="s">
        <v>2837</v>
      </c>
      <c r="E2657" s="12" t="s">
        <v>19777</v>
      </c>
      <c r="F2657" s="12" t="s">
        <v>19777</v>
      </c>
      <c r="G2657" s="12" t="s">
        <v>19778</v>
      </c>
      <c r="H2657" s="12" t="s">
        <v>19778</v>
      </c>
      <c r="I2657" s="12" t="s">
        <v>19779</v>
      </c>
      <c r="J2657" t="s">
        <v>19780</v>
      </c>
      <c r="K2657" s="4">
        <v>17</v>
      </c>
      <c r="L2657" s="3">
        <v>4</v>
      </c>
      <c r="M2657" s="3">
        <v>607</v>
      </c>
      <c r="O2657" s="4">
        <v>17</v>
      </c>
      <c r="P2657" s="3">
        <v>607</v>
      </c>
    </row>
    <row r="2658" spans="1:16" x14ac:dyDescent="0.25">
      <c r="A2658" s="3">
        <v>2657</v>
      </c>
      <c r="B2658" s="3">
        <v>22</v>
      </c>
      <c r="C2658" s="3">
        <v>44</v>
      </c>
      <c r="D2658" s="22" t="s">
        <v>2838</v>
      </c>
      <c r="E2658" s="12" t="s">
        <v>19781</v>
      </c>
      <c r="F2658" s="12" t="s">
        <v>19781</v>
      </c>
      <c r="G2658" s="12" t="s">
        <v>19782</v>
      </c>
      <c r="H2658" s="12" t="s">
        <v>19782</v>
      </c>
      <c r="I2658" s="12" t="s">
        <v>19783</v>
      </c>
      <c r="J2658" t="s">
        <v>19784</v>
      </c>
      <c r="K2658" s="4">
        <v>49</v>
      </c>
      <c r="L2658" s="3">
        <v>11</v>
      </c>
      <c r="M2658" s="3">
        <v>4863</v>
      </c>
      <c r="O2658" s="4">
        <v>49</v>
      </c>
      <c r="P2658" s="3">
        <v>4863</v>
      </c>
    </row>
    <row r="2659" spans="1:16" x14ac:dyDescent="0.25">
      <c r="A2659" s="3">
        <v>2658</v>
      </c>
      <c r="B2659" s="3">
        <v>22</v>
      </c>
      <c r="C2659" s="3">
        <v>45</v>
      </c>
      <c r="D2659" s="22" t="s">
        <v>2839</v>
      </c>
      <c r="E2659" s="12" t="s">
        <v>19785</v>
      </c>
      <c r="F2659" s="12" t="s">
        <v>19785</v>
      </c>
      <c r="G2659" s="12" t="s">
        <v>19786</v>
      </c>
      <c r="H2659" s="12" t="s">
        <v>19786</v>
      </c>
      <c r="I2659" s="12" t="s">
        <v>19787</v>
      </c>
      <c r="J2659" t="s">
        <v>19788</v>
      </c>
      <c r="K2659" s="4">
        <v>60</v>
      </c>
      <c r="L2659" s="3">
        <v>14</v>
      </c>
      <c r="M2659" s="3">
        <v>4206</v>
      </c>
      <c r="O2659" s="4">
        <v>60</v>
      </c>
      <c r="P2659" s="3">
        <v>4206</v>
      </c>
    </row>
    <row r="2660" spans="1:16" x14ac:dyDescent="0.25">
      <c r="A2660" s="3">
        <v>2659</v>
      </c>
      <c r="B2660" s="3">
        <v>22</v>
      </c>
      <c r="C2660" s="3">
        <v>46</v>
      </c>
      <c r="D2660" s="22" t="s">
        <v>2840</v>
      </c>
      <c r="E2660" s="12" t="s">
        <v>19789</v>
      </c>
      <c r="F2660" s="12" t="s">
        <v>19790</v>
      </c>
      <c r="G2660" s="12" t="s">
        <v>19791</v>
      </c>
      <c r="H2660" s="12" t="s">
        <v>19791</v>
      </c>
      <c r="I2660" s="12" t="s">
        <v>19792</v>
      </c>
      <c r="J2660" t="s">
        <v>19793</v>
      </c>
      <c r="K2660" s="4">
        <v>97</v>
      </c>
      <c r="L2660" s="3">
        <v>23</v>
      </c>
      <c r="M2660" s="3">
        <v>6276</v>
      </c>
      <c r="O2660" s="4">
        <v>97</v>
      </c>
      <c r="P2660" s="3">
        <v>6276</v>
      </c>
    </row>
    <row r="2661" spans="1:16" x14ac:dyDescent="0.25">
      <c r="A2661" s="3">
        <v>2660</v>
      </c>
      <c r="B2661" s="3">
        <v>22</v>
      </c>
      <c r="C2661" s="3">
        <v>47</v>
      </c>
      <c r="D2661" s="22" t="s">
        <v>2841</v>
      </c>
      <c r="E2661" s="12" t="s">
        <v>19794</v>
      </c>
      <c r="F2661" s="12" t="s">
        <v>19795</v>
      </c>
      <c r="G2661" s="12" t="s">
        <v>19796</v>
      </c>
      <c r="H2661" s="12" t="s">
        <v>19796</v>
      </c>
      <c r="I2661" s="12" t="s">
        <v>19797</v>
      </c>
      <c r="J2661" t="s">
        <v>19798</v>
      </c>
      <c r="K2661" s="4">
        <v>60</v>
      </c>
      <c r="L2661" s="3">
        <v>14</v>
      </c>
      <c r="M2661" s="3">
        <v>3735</v>
      </c>
      <c r="O2661" s="4">
        <v>60</v>
      </c>
      <c r="P2661" s="3">
        <v>3735</v>
      </c>
    </row>
    <row r="2662" spans="1:16" x14ac:dyDescent="0.25">
      <c r="A2662" s="3">
        <v>2661</v>
      </c>
      <c r="B2662" s="3">
        <v>22</v>
      </c>
      <c r="C2662" s="3">
        <v>48</v>
      </c>
      <c r="D2662" s="22" t="s">
        <v>2842</v>
      </c>
      <c r="E2662" s="12" t="s">
        <v>19799</v>
      </c>
      <c r="F2662" s="12" t="s">
        <v>19800</v>
      </c>
      <c r="G2662" s="12" t="s">
        <v>19801</v>
      </c>
      <c r="H2662" s="12" t="s">
        <v>19801</v>
      </c>
      <c r="I2662" s="12" t="s">
        <v>19802</v>
      </c>
      <c r="J2662" t="s">
        <v>19803</v>
      </c>
      <c r="K2662" s="4">
        <v>45</v>
      </c>
      <c r="L2662" s="3">
        <v>11</v>
      </c>
      <c r="M2662" s="3">
        <v>4671</v>
      </c>
      <c r="O2662" s="4">
        <v>45</v>
      </c>
      <c r="P2662" s="3">
        <v>4671</v>
      </c>
    </row>
    <row r="2663" spans="1:16" x14ac:dyDescent="0.25">
      <c r="A2663" s="3">
        <v>2662</v>
      </c>
      <c r="B2663" s="3">
        <v>22</v>
      </c>
      <c r="C2663" s="3">
        <v>49</v>
      </c>
      <c r="D2663" s="22" t="s">
        <v>2843</v>
      </c>
      <c r="E2663" s="12" t="s">
        <v>19804</v>
      </c>
      <c r="F2663" s="12" t="s">
        <v>19805</v>
      </c>
      <c r="G2663" s="12" t="s">
        <v>19806</v>
      </c>
      <c r="H2663" s="12" t="s">
        <v>19806</v>
      </c>
      <c r="I2663" s="12" t="s">
        <v>19807</v>
      </c>
      <c r="J2663" t="s">
        <v>19808</v>
      </c>
      <c r="K2663" s="4">
        <v>30</v>
      </c>
      <c r="L2663" s="3">
        <v>8</v>
      </c>
      <c r="M2663" s="3">
        <v>1595</v>
      </c>
      <c r="O2663" s="4">
        <v>30</v>
      </c>
      <c r="P2663" s="3">
        <v>1595</v>
      </c>
    </row>
    <row r="2664" spans="1:16" x14ac:dyDescent="0.25">
      <c r="A2664" s="3">
        <v>2663</v>
      </c>
      <c r="B2664" s="3">
        <v>22</v>
      </c>
      <c r="C2664" s="3">
        <v>50</v>
      </c>
      <c r="D2664" s="22" t="s">
        <v>2844</v>
      </c>
      <c r="E2664" s="12" t="s">
        <v>19809</v>
      </c>
      <c r="F2664" s="12" t="s">
        <v>19810</v>
      </c>
      <c r="G2664" s="12" t="s">
        <v>19811</v>
      </c>
      <c r="H2664" s="12" t="s">
        <v>19811</v>
      </c>
      <c r="I2664" s="12" t="s">
        <v>19812</v>
      </c>
      <c r="J2664" t="s">
        <v>19813</v>
      </c>
      <c r="K2664" s="4">
        <v>40</v>
      </c>
      <c r="L2664" s="3">
        <v>8</v>
      </c>
      <c r="M2664" s="3">
        <v>3665</v>
      </c>
      <c r="O2664" s="4">
        <v>40</v>
      </c>
      <c r="P2664" s="3">
        <v>3665</v>
      </c>
    </row>
    <row r="2665" spans="1:16" x14ac:dyDescent="0.25">
      <c r="A2665" s="3">
        <v>2664</v>
      </c>
      <c r="B2665" s="3">
        <v>22</v>
      </c>
      <c r="C2665" s="3">
        <v>51</v>
      </c>
      <c r="D2665" s="22" t="s">
        <v>2845</v>
      </c>
      <c r="E2665" s="12" t="s">
        <v>19814</v>
      </c>
      <c r="F2665" s="12" t="s">
        <v>19815</v>
      </c>
      <c r="G2665" s="12" t="s">
        <v>19816</v>
      </c>
      <c r="H2665" s="12" t="s">
        <v>19816</v>
      </c>
      <c r="I2665" s="12" t="s">
        <v>19817</v>
      </c>
      <c r="J2665" t="s">
        <v>19818</v>
      </c>
      <c r="K2665" s="4">
        <v>39</v>
      </c>
      <c r="L2665" s="3">
        <v>8</v>
      </c>
      <c r="M2665" s="3">
        <v>1927</v>
      </c>
      <c r="O2665" s="4">
        <v>39</v>
      </c>
      <c r="P2665" s="3">
        <v>1927</v>
      </c>
    </row>
    <row r="2666" spans="1:16" x14ac:dyDescent="0.25">
      <c r="A2666" s="3">
        <v>2665</v>
      </c>
      <c r="B2666" s="3">
        <v>22</v>
      </c>
      <c r="C2666" s="3">
        <v>52</v>
      </c>
      <c r="D2666" s="22" t="s">
        <v>2846</v>
      </c>
      <c r="E2666" s="12" t="s">
        <v>19819</v>
      </c>
      <c r="F2666" s="12" t="s">
        <v>19820</v>
      </c>
      <c r="G2666" s="12" t="s">
        <v>19821</v>
      </c>
      <c r="H2666" s="12" t="s">
        <v>19821</v>
      </c>
      <c r="I2666" s="12" t="s">
        <v>19822</v>
      </c>
      <c r="J2666" t="s">
        <v>19823</v>
      </c>
      <c r="K2666" s="4">
        <v>104</v>
      </c>
      <c r="L2666" s="3">
        <v>27</v>
      </c>
      <c r="M2666" s="3">
        <v>6345</v>
      </c>
      <c r="O2666" s="4">
        <v>104</v>
      </c>
      <c r="P2666" s="3">
        <v>6345</v>
      </c>
    </row>
    <row r="2667" spans="1:16" x14ac:dyDescent="0.25">
      <c r="A2667" s="3">
        <v>2666</v>
      </c>
      <c r="B2667" s="3">
        <v>22</v>
      </c>
      <c r="C2667" s="3">
        <v>53</v>
      </c>
      <c r="D2667" s="22" t="s">
        <v>2847</v>
      </c>
      <c r="E2667" s="12" t="s">
        <v>19824</v>
      </c>
      <c r="F2667" s="12" t="s">
        <v>19825</v>
      </c>
      <c r="G2667" s="12" t="s">
        <v>19826</v>
      </c>
      <c r="H2667" s="12" t="s">
        <v>19826</v>
      </c>
      <c r="I2667" s="12" t="s">
        <v>19827</v>
      </c>
      <c r="J2667" t="s">
        <v>19828</v>
      </c>
      <c r="K2667" s="4">
        <v>72</v>
      </c>
      <c r="L2667" s="3">
        <v>16</v>
      </c>
      <c r="M2667" s="3">
        <v>5623</v>
      </c>
      <c r="O2667" s="4">
        <v>72</v>
      </c>
      <c r="P2667" s="3">
        <v>5623</v>
      </c>
    </row>
    <row r="2668" spans="1:16" x14ac:dyDescent="0.25">
      <c r="A2668" s="3">
        <v>2667</v>
      </c>
      <c r="B2668" s="3">
        <v>22</v>
      </c>
      <c r="C2668" s="3">
        <v>54</v>
      </c>
      <c r="D2668" s="22" t="s">
        <v>2848</v>
      </c>
      <c r="E2668" s="12" t="s">
        <v>19829</v>
      </c>
      <c r="F2668" s="12" t="s">
        <v>19830</v>
      </c>
      <c r="G2668" s="12" t="s">
        <v>19831</v>
      </c>
      <c r="H2668" s="12" t="s">
        <v>19831</v>
      </c>
      <c r="I2668" s="12" t="s">
        <v>19832</v>
      </c>
      <c r="J2668" t="s">
        <v>19833</v>
      </c>
      <c r="K2668" s="4">
        <v>89</v>
      </c>
      <c r="L2668" s="3">
        <v>21</v>
      </c>
      <c r="M2668" s="3">
        <v>6012</v>
      </c>
      <c r="O2668" s="4">
        <v>89</v>
      </c>
      <c r="P2668" s="3">
        <v>6012</v>
      </c>
    </row>
    <row r="2669" spans="1:16" x14ac:dyDescent="0.25">
      <c r="A2669" s="3">
        <v>2668</v>
      </c>
      <c r="B2669" s="3">
        <v>22</v>
      </c>
      <c r="C2669" s="3">
        <v>55</v>
      </c>
      <c r="D2669" s="22" t="s">
        <v>2849</v>
      </c>
      <c r="E2669" s="12" t="s">
        <v>19834</v>
      </c>
      <c r="F2669" s="12" t="s">
        <v>19835</v>
      </c>
      <c r="G2669" s="12" t="s">
        <v>19836</v>
      </c>
      <c r="H2669" s="12" t="s">
        <v>19836</v>
      </c>
      <c r="I2669" s="12" t="s">
        <v>19837</v>
      </c>
      <c r="J2669" t="s">
        <v>19838</v>
      </c>
      <c r="K2669" s="4">
        <v>64</v>
      </c>
      <c r="L2669" s="3">
        <v>16</v>
      </c>
      <c r="M2669" s="3">
        <v>5993</v>
      </c>
      <c r="O2669" s="4">
        <v>64</v>
      </c>
      <c r="P2669" s="3">
        <v>5993</v>
      </c>
    </row>
    <row r="2670" spans="1:16" x14ac:dyDescent="0.25">
      <c r="A2670" s="3">
        <v>2669</v>
      </c>
      <c r="B2670" s="3">
        <v>22</v>
      </c>
      <c r="C2670" s="3">
        <v>56</v>
      </c>
      <c r="D2670" s="22" t="s">
        <v>2850</v>
      </c>
      <c r="E2670" s="12" t="s">
        <v>19839</v>
      </c>
      <c r="F2670" s="12" t="s">
        <v>19840</v>
      </c>
      <c r="G2670" s="12" t="s">
        <v>19841</v>
      </c>
      <c r="H2670" s="12" t="s">
        <v>19841</v>
      </c>
      <c r="I2670" s="12" t="s">
        <v>19842</v>
      </c>
      <c r="J2670" t="s">
        <v>19843</v>
      </c>
      <c r="K2670" s="4">
        <v>57</v>
      </c>
      <c r="L2670" s="3">
        <v>12</v>
      </c>
      <c r="M2670" s="3">
        <v>3563</v>
      </c>
      <c r="O2670" s="4">
        <v>57</v>
      </c>
      <c r="P2670" s="3">
        <v>3563</v>
      </c>
    </row>
    <row r="2671" spans="1:16" x14ac:dyDescent="0.25">
      <c r="A2671" s="3">
        <v>2670</v>
      </c>
      <c r="B2671" s="3">
        <v>22</v>
      </c>
      <c r="C2671" s="3">
        <v>57</v>
      </c>
      <c r="D2671" s="22" t="s">
        <v>2851</v>
      </c>
      <c r="E2671" s="12" t="s">
        <v>19844</v>
      </c>
      <c r="F2671" s="12" t="s">
        <v>19845</v>
      </c>
      <c r="G2671" s="12" t="s">
        <v>19846</v>
      </c>
      <c r="H2671" s="12" t="s">
        <v>19847</v>
      </c>
      <c r="I2671" s="12" t="s">
        <v>19848</v>
      </c>
      <c r="J2671" t="s">
        <v>19849</v>
      </c>
      <c r="K2671" s="4">
        <v>41</v>
      </c>
      <c r="L2671" s="3">
        <v>8</v>
      </c>
      <c r="M2671" s="3">
        <v>3404</v>
      </c>
      <c r="O2671" s="4">
        <v>41</v>
      </c>
      <c r="P2671" s="3">
        <v>3404</v>
      </c>
    </row>
    <row r="2672" spans="1:16" x14ac:dyDescent="0.25">
      <c r="A2672" s="3">
        <v>2671</v>
      </c>
      <c r="B2672" s="3">
        <v>22</v>
      </c>
      <c r="C2672" s="3">
        <v>58</v>
      </c>
      <c r="D2672" s="22" t="s">
        <v>2852</v>
      </c>
      <c r="E2672" s="12" t="s">
        <v>19850</v>
      </c>
      <c r="F2672" s="12" t="s">
        <v>19851</v>
      </c>
      <c r="G2672" s="12" t="s">
        <v>19852</v>
      </c>
      <c r="H2672" s="12" t="s">
        <v>19852</v>
      </c>
      <c r="I2672" s="12" t="s">
        <v>19853</v>
      </c>
      <c r="J2672" t="s">
        <v>19854</v>
      </c>
      <c r="K2672" s="4">
        <v>76</v>
      </c>
      <c r="L2672" s="3">
        <v>18</v>
      </c>
      <c r="M2672" s="3">
        <v>5110</v>
      </c>
      <c r="O2672" s="4">
        <v>76</v>
      </c>
      <c r="P2672" s="3">
        <v>5110</v>
      </c>
    </row>
    <row r="2673" spans="1:16" x14ac:dyDescent="0.25">
      <c r="A2673" s="3">
        <v>2672</v>
      </c>
      <c r="B2673" s="3">
        <v>22</v>
      </c>
      <c r="C2673" s="3">
        <v>59</v>
      </c>
      <c r="D2673" s="22" t="s">
        <v>2853</v>
      </c>
      <c r="E2673" s="12" t="s">
        <v>19855</v>
      </c>
      <c r="F2673" s="12" t="s">
        <v>19856</v>
      </c>
      <c r="G2673" s="12" t="s">
        <v>19857</v>
      </c>
      <c r="H2673" s="12" t="s">
        <v>19857</v>
      </c>
      <c r="I2673" s="12" t="s">
        <v>19858</v>
      </c>
      <c r="J2673" t="s">
        <v>19859</v>
      </c>
      <c r="K2673" s="4">
        <v>35</v>
      </c>
      <c r="L2673" s="3">
        <v>7</v>
      </c>
      <c r="M2673" s="3">
        <v>2906</v>
      </c>
      <c r="O2673" s="4">
        <v>35</v>
      </c>
      <c r="P2673" s="3">
        <v>2906</v>
      </c>
    </row>
    <row r="2674" spans="1:16" x14ac:dyDescent="0.25">
      <c r="A2674" s="3">
        <v>2673</v>
      </c>
      <c r="B2674" s="3">
        <v>22</v>
      </c>
      <c r="C2674" s="3">
        <v>60</v>
      </c>
      <c r="D2674" s="22" t="s">
        <v>2854</v>
      </c>
      <c r="E2674" s="12" t="s">
        <v>19860</v>
      </c>
      <c r="F2674" s="12" t="s">
        <v>19861</v>
      </c>
      <c r="G2674" s="12" t="s">
        <v>19862</v>
      </c>
      <c r="H2674" s="12" t="s">
        <v>19862</v>
      </c>
      <c r="I2674" s="12" t="s">
        <v>19863</v>
      </c>
      <c r="J2674" t="s">
        <v>19864</v>
      </c>
      <c r="K2674" s="4">
        <v>56</v>
      </c>
      <c r="L2674" s="3">
        <v>16</v>
      </c>
      <c r="M2674" s="3">
        <v>5574</v>
      </c>
      <c r="O2674" s="4">
        <v>56</v>
      </c>
      <c r="P2674" s="3">
        <v>5574</v>
      </c>
    </row>
    <row r="2675" spans="1:16" x14ac:dyDescent="0.25">
      <c r="A2675" s="3">
        <v>2674</v>
      </c>
      <c r="B2675" s="3">
        <v>22</v>
      </c>
      <c r="C2675" s="3">
        <v>61</v>
      </c>
      <c r="D2675" s="22" t="s">
        <v>2855</v>
      </c>
      <c r="E2675" s="12" t="s">
        <v>19865</v>
      </c>
      <c r="F2675" s="12" t="s">
        <v>19866</v>
      </c>
      <c r="G2675" s="12" t="s">
        <v>19867</v>
      </c>
      <c r="H2675" s="12" t="s">
        <v>19867</v>
      </c>
      <c r="I2675" s="12" t="s">
        <v>19868</v>
      </c>
      <c r="J2675" t="s">
        <v>19869</v>
      </c>
      <c r="K2675" s="4">
        <v>58</v>
      </c>
      <c r="L2675" s="3">
        <v>15</v>
      </c>
      <c r="M2675" s="3">
        <v>2474</v>
      </c>
      <c r="O2675" s="4">
        <v>58</v>
      </c>
      <c r="P2675" s="3">
        <v>2474</v>
      </c>
    </row>
    <row r="2676" spans="1:16" x14ac:dyDescent="0.25">
      <c r="A2676" s="3">
        <v>2675</v>
      </c>
      <c r="B2676" s="3">
        <v>22</v>
      </c>
      <c r="C2676" s="3">
        <v>62</v>
      </c>
      <c r="D2676" s="22" t="s">
        <v>2856</v>
      </c>
      <c r="E2676" s="12" t="s">
        <v>19870</v>
      </c>
      <c r="F2676" s="12" t="s">
        <v>19871</v>
      </c>
      <c r="G2676" s="12" t="s">
        <v>19872</v>
      </c>
      <c r="H2676" s="12" t="s">
        <v>19872</v>
      </c>
      <c r="I2676" s="12" t="s">
        <v>19873</v>
      </c>
      <c r="J2676" t="s">
        <v>19874</v>
      </c>
      <c r="K2676" s="4">
        <v>59</v>
      </c>
      <c r="L2676" s="3">
        <v>17</v>
      </c>
      <c r="M2676" s="3">
        <v>2033</v>
      </c>
      <c r="O2676" s="4">
        <v>59</v>
      </c>
      <c r="P2676" s="3">
        <v>2033</v>
      </c>
    </row>
    <row r="2677" spans="1:16" x14ac:dyDescent="0.25">
      <c r="A2677" s="3">
        <v>2676</v>
      </c>
      <c r="B2677" s="3">
        <v>22</v>
      </c>
      <c r="C2677" s="3">
        <v>63</v>
      </c>
      <c r="D2677" s="22" t="s">
        <v>2857</v>
      </c>
      <c r="E2677" s="12" t="s">
        <v>19875</v>
      </c>
      <c r="F2677" s="12" t="s">
        <v>19876</v>
      </c>
      <c r="G2677" s="12" t="s">
        <v>19877</v>
      </c>
      <c r="H2677" s="12" t="s">
        <v>19877</v>
      </c>
      <c r="I2677" s="12" t="s">
        <v>19878</v>
      </c>
      <c r="J2677" t="s">
        <v>19879</v>
      </c>
      <c r="K2677" s="4">
        <v>55</v>
      </c>
      <c r="L2677" s="3">
        <v>15</v>
      </c>
      <c r="M2677" s="3">
        <v>5456</v>
      </c>
      <c r="O2677" s="4">
        <v>55</v>
      </c>
      <c r="P2677" s="3">
        <v>5456</v>
      </c>
    </row>
    <row r="2678" spans="1:16" x14ac:dyDescent="0.25">
      <c r="A2678" s="3">
        <v>2677</v>
      </c>
      <c r="B2678" s="3">
        <v>22</v>
      </c>
      <c r="C2678" s="3">
        <v>64</v>
      </c>
      <c r="D2678" s="22" t="s">
        <v>2858</v>
      </c>
      <c r="E2678" s="12" t="s">
        <v>19880</v>
      </c>
      <c r="F2678" s="12" t="s">
        <v>19881</v>
      </c>
      <c r="G2678" s="12" t="s">
        <v>19882</v>
      </c>
      <c r="H2678" s="12" t="s">
        <v>19882</v>
      </c>
      <c r="I2678" s="12" t="s">
        <v>19883</v>
      </c>
      <c r="J2678" t="s">
        <v>19884</v>
      </c>
      <c r="K2678" s="4">
        <v>43</v>
      </c>
      <c r="L2678" s="3">
        <v>12</v>
      </c>
      <c r="M2678" s="3">
        <v>3220</v>
      </c>
      <c r="O2678" s="4">
        <v>43</v>
      </c>
      <c r="P2678" s="3">
        <v>3220</v>
      </c>
    </row>
    <row r="2679" spans="1:16" x14ac:dyDescent="0.25">
      <c r="A2679" s="3">
        <v>2678</v>
      </c>
      <c r="B2679" s="3">
        <v>22</v>
      </c>
      <c r="C2679" s="3">
        <v>65</v>
      </c>
      <c r="D2679" s="22" t="s">
        <v>2859</v>
      </c>
      <c r="E2679" s="12" t="s">
        <v>19885</v>
      </c>
      <c r="F2679" s="12" t="s">
        <v>19886</v>
      </c>
      <c r="G2679" s="12" t="s">
        <v>19887</v>
      </c>
      <c r="H2679" s="12" t="s">
        <v>19887</v>
      </c>
      <c r="I2679" s="12" t="s">
        <v>19888</v>
      </c>
      <c r="J2679" t="s">
        <v>19889</v>
      </c>
      <c r="K2679" s="4">
        <v>101</v>
      </c>
      <c r="L2679" s="3">
        <v>27</v>
      </c>
      <c r="M2679" s="3">
        <v>7918</v>
      </c>
      <c r="O2679" s="4">
        <v>101</v>
      </c>
      <c r="P2679" s="3">
        <v>7918</v>
      </c>
    </row>
    <row r="2680" spans="1:16" x14ac:dyDescent="0.25">
      <c r="A2680" s="3">
        <v>2679</v>
      </c>
      <c r="B2680" s="3">
        <v>22</v>
      </c>
      <c r="C2680" s="3">
        <v>66</v>
      </c>
      <c r="D2680" s="22" t="s">
        <v>2860</v>
      </c>
      <c r="E2680" s="12" t="s">
        <v>19890</v>
      </c>
      <c r="F2680" s="12" t="s">
        <v>19891</v>
      </c>
      <c r="G2680" s="12" t="s">
        <v>19892</v>
      </c>
      <c r="H2680" s="12" t="s">
        <v>19892</v>
      </c>
      <c r="I2680" s="12" t="s">
        <v>19893</v>
      </c>
      <c r="J2680" t="s">
        <v>19894</v>
      </c>
      <c r="K2680" s="4">
        <v>42</v>
      </c>
      <c r="L2680" s="3">
        <v>10</v>
      </c>
      <c r="M2680" s="3">
        <v>3115</v>
      </c>
      <c r="O2680" s="4">
        <v>42</v>
      </c>
      <c r="P2680" s="3">
        <v>3115</v>
      </c>
    </row>
    <row r="2681" spans="1:16" x14ac:dyDescent="0.25">
      <c r="A2681" s="3">
        <v>2680</v>
      </c>
      <c r="B2681" s="3">
        <v>22</v>
      </c>
      <c r="C2681" s="3">
        <v>67</v>
      </c>
      <c r="D2681" s="22" t="s">
        <v>2861</v>
      </c>
      <c r="E2681" s="12" t="s">
        <v>19895</v>
      </c>
      <c r="F2681" s="12" t="s">
        <v>19896</v>
      </c>
      <c r="G2681" s="12" t="s">
        <v>19897</v>
      </c>
      <c r="H2681" s="12" t="s">
        <v>19897</v>
      </c>
      <c r="I2681" s="12" t="s">
        <v>19898</v>
      </c>
      <c r="J2681" t="s">
        <v>19899</v>
      </c>
      <c r="K2681" s="4">
        <v>66</v>
      </c>
      <c r="L2681" s="3">
        <v>17</v>
      </c>
      <c r="M2681" s="3">
        <v>2542</v>
      </c>
      <c r="O2681" s="4">
        <v>66</v>
      </c>
      <c r="P2681" s="3">
        <v>2542</v>
      </c>
    </row>
    <row r="2682" spans="1:16" x14ac:dyDescent="0.25">
      <c r="A2682" s="3">
        <v>2681</v>
      </c>
      <c r="B2682" s="3">
        <v>22</v>
      </c>
      <c r="C2682" s="3">
        <v>68</v>
      </c>
      <c r="D2682" s="22" t="s">
        <v>2862</v>
      </c>
      <c r="E2682" s="12" t="s">
        <v>19900</v>
      </c>
      <c r="F2682" s="12" t="s">
        <v>19901</v>
      </c>
      <c r="G2682" s="12" t="s">
        <v>19902</v>
      </c>
      <c r="H2682" s="12" t="s">
        <v>19902</v>
      </c>
      <c r="I2682" s="12" t="s">
        <v>19903</v>
      </c>
      <c r="J2682" t="s">
        <v>19904</v>
      </c>
      <c r="K2682" s="4">
        <v>28</v>
      </c>
      <c r="L2682" s="3">
        <v>7</v>
      </c>
      <c r="M2682" s="3">
        <v>1176</v>
      </c>
      <c r="O2682" s="4">
        <v>28</v>
      </c>
      <c r="P2682" s="3">
        <v>1176</v>
      </c>
    </row>
    <row r="2683" spans="1:16" x14ac:dyDescent="0.25">
      <c r="A2683" s="3">
        <v>2682</v>
      </c>
      <c r="B2683" s="3">
        <v>22</v>
      </c>
      <c r="C2683" s="3">
        <v>69</v>
      </c>
      <c r="D2683" s="22" t="s">
        <v>2863</v>
      </c>
      <c r="E2683" s="12" t="s">
        <v>19905</v>
      </c>
      <c r="F2683" s="12" t="s">
        <v>19906</v>
      </c>
      <c r="G2683" s="12" t="s">
        <v>19907</v>
      </c>
      <c r="H2683" s="12" t="s">
        <v>19907</v>
      </c>
      <c r="I2683" s="12" t="s">
        <v>19908</v>
      </c>
      <c r="J2683" t="s">
        <v>19909</v>
      </c>
      <c r="K2683" s="4">
        <v>40</v>
      </c>
      <c r="L2683" s="3">
        <v>9</v>
      </c>
      <c r="M2683" s="3">
        <v>2810</v>
      </c>
      <c r="O2683" s="4">
        <v>40</v>
      </c>
      <c r="P2683" s="3">
        <v>2810</v>
      </c>
    </row>
    <row r="2684" spans="1:16" x14ac:dyDescent="0.25">
      <c r="A2684" s="3">
        <v>2683</v>
      </c>
      <c r="B2684" s="3">
        <v>22</v>
      </c>
      <c r="C2684" s="3">
        <v>70</v>
      </c>
      <c r="D2684" s="22" t="s">
        <v>2864</v>
      </c>
      <c r="E2684" s="12" t="s">
        <v>19910</v>
      </c>
      <c r="F2684" s="12" t="s">
        <v>19911</v>
      </c>
      <c r="G2684" s="12" t="s">
        <v>19912</v>
      </c>
      <c r="H2684" s="12" t="s">
        <v>19912</v>
      </c>
      <c r="I2684" s="12" t="s">
        <v>19913</v>
      </c>
      <c r="J2684" t="s">
        <v>19914</v>
      </c>
      <c r="K2684" s="4">
        <v>59</v>
      </c>
      <c r="L2684" s="3">
        <v>18</v>
      </c>
      <c r="M2684" s="3">
        <v>4750</v>
      </c>
      <c r="O2684" s="4">
        <v>59</v>
      </c>
      <c r="P2684" s="3">
        <v>4750</v>
      </c>
    </row>
    <row r="2685" spans="1:16" x14ac:dyDescent="0.25">
      <c r="A2685" s="3">
        <v>2684</v>
      </c>
      <c r="B2685" s="3">
        <v>22</v>
      </c>
      <c r="C2685" s="3">
        <v>71</v>
      </c>
      <c r="D2685" s="22" t="s">
        <v>2865</v>
      </c>
      <c r="E2685" s="12" t="s">
        <v>19915</v>
      </c>
      <c r="F2685" s="12" t="s">
        <v>19916</v>
      </c>
      <c r="G2685" s="12" t="s">
        <v>19917</v>
      </c>
      <c r="H2685" s="12" t="s">
        <v>19917</v>
      </c>
      <c r="I2685" s="12" t="s">
        <v>19918</v>
      </c>
      <c r="J2685" t="s">
        <v>19919</v>
      </c>
      <c r="K2685" s="4">
        <v>61</v>
      </c>
      <c r="L2685" s="3">
        <v>18</v>
      </c>
      <c r="M2685" s="3">
        <v>2675</v>
      </c>
      <c r="O2685" s="4">
        <v>61</v>
      </c>
      <c r="P2685" s="3">
        <v>2675</v>
      </c>
    </row>
    <row r="2686" spans="1:16" x14ac:dyDescent="0.25">
      <c r="A2686" s="3">
        <v>2685</v>
      </c>
      <c r="B2686" s="3">
        <v>22</v>
      </c>
      <c r="C2686" s="3">
        <v>72</v>
      </c>
      <c r="D2686" s="22" t="s">
        <v>2866</v>
      </c>
      <c r="E2686" s="12" t="s">
        <v>19920</v>
      </c>
      <c r="F2686" s="12" t="s">
        <v>19921</v>
      </c>
      <c r="G2686" s="12" t="s">
        <v>19922</v>
      </c>
      <c r="H2686" s="12" t="s">
        <v>19922</v>
      </c>
      <c r="I2686" s="12" t="s">
        <v>19923</v>
      </c>
      <c r="J2686" t="s">
        <v>19924</v>
      </c>
      <c r="K2686" s="4">
        <v>135</v>
      </c>
      <c r="L2686" s="3">
        <v>29</v>
      </c>
      <c r="M2686" s="3">
        <v>10757</v>
      </c>
      <c r="O2686" s="4">
        <v>135</v>
      </c>
      <c r="P2686" s="3">
        <v>10757</v>
      </c>
    </row>
    <row r="2687" spans="1:16" x14ac:dyDescent="0.25">
      <c r="A2687" s="3">
        <v>2686</v>
      </c>
      <c r="B2687" s="3">
        <v>22</v>
      </c>
      <c r="C2687" s="3">
        <v>73</v>
      </c>
      <c r="D2687" s="22" t="s">
        <v>2867</v>
      </c>
      <c r="E2687" s="12" t="s">
        <v>19925</v>
      </c>
      <c r="F2687" s="12" t="s">
        <v>19926</v>
      </c>
      <c r="G2687" s="12" t="s">
        <v>19927</v>
      </c>
      <c r="H2687" s="12" t="s">
        <v>19928</v>
      </c>
      <c r="I2687" s="12" t="s">
        <v>19929</v>
      </c>
      <c r="J2687" t="s">
        <v>19930</v>
      </c>
      <c r="K2687" s="4">
        <v>121</v>
      </c>
      <c r="L2687" s="3">
        <v>28</v>
      </c>
      <c r="M2687" s="3">
        <v>10009</v>
      </c>
      <c r="O2687" s="4">
        <v>121</v>
      </c>
      <c r="P2687" s="3">
        <v>10009</v>
      </c>
    </row>
    <row r="2688" spans="1:16" x14ac:dyDescent="0.25">
      <c r="A2688" s="3">
        <v>2687</v>
      </c>
      <c r="B2688" s="3">
        <v>22</v>
      </c>
      <c r="C2688" s="3">
        <v>74</v>
      </c>
      <c r="D2688" s="22" t="s">
        <v>2868</v>
      </c>
      <c r="E2688" s="12" t="s">
        <v>19931</v>
      </c>
      <c r="F2688" s="12" t="s">
        <v>19932</v>
      </c>
      <c r="G2688" s="12" t="s">
        <v>19933</v>
      </c>
      <c r="H2688" s="12" t="s">
        <v>19933</v>
      </c>
      <c r="I2688" s="12" t="s">
        <v>19934</v>
      </c>
      <c r="J2688" t="s">
        <v>19935</v>
      </c>
      <c r="K2688" s="4">
        <v>31</v>
      </c>
      <c r="L2688" s="3">
        <v>9</v>
      </c>
      <c r="M2688" s="3">
        <v>1192</v>
      </c>
      <c r="O2688" s="4">
        <v>31</v>
      </c>
      <c r="P2688" s="3">
        <v>1192</v>
      </c>
    </row>
    <row r="2689" spans="1:16" x14ac:dyDescent="0.25">
      <c r="A2689" s="3">
        <v>2688</v>
      </c>
      <c r="B2689" s="3">
        <v>22</v>
      </c>
      <c r="C2689" s="3">
        <v>75</v>
      </c>
      <c r="D2689" s="22" t="s">
        <v>2869</v>
      </c>
      <c r="E2689" s="12" t="s">
        <v>19936</v>
      </c>
      <c r="F2689" s="12" t="s">
        <v>19937</v>
      </c>
      <c r="G2689" s="12" t="s">
        <v>19938</v>
      </c>
      <c r="H2689" s="12" t="s">
        <v>19938</v>
      </c>
      <c r="I2689" s="12" t="s">
        <v>19939</v>
      </c>
      <c r="J2689" t="s">
        <v>19940</v>
      </c>
      <c r="K2689" s="4">
        <v>44</v>
      </c>
      <c r="L2689" s="3">
        <v>11</v>
      </c>
      <c r="M2689" s="3">
        <v>1619</v>
      </c>
      <c r="O2689" s="4">
        <v>44</v>
      </c>
      <c r="P2689" s="3">
        <v>1619</v>
      </c>
    </row>
    <row r="2690" spans="1:16" x14ac:dyDescent="0.25">
      <c r="A2690" s="3">
        <v>2689</v>
      </c>
      <c r="B2690" s="3">
        <v>22</v>
      </c>
      <c r="C2690" s="3">
        <v>76</v>
      </c>
      <c r="D2690" s="22" t="s">
        <v>2870</v>
      </c>
      <c r="E2690" s="12" t="s">
        <v>19941</v>
      </c>
      <c r="F2690" s="12" t="s">
        <v>19942</v>
      </c>
      <c r="G2690" s="12" t="s">
        <v>19943</v>
      </c>
      <c r="H2690" s="12" t="s">
        <v>19943</v>
      </c>
      <c r="I2690" s="12" t="s">
        <v>19944</v>
      </c>
      <c r="J2690" t="s">
        <v>19945</v>
      </c>
      <c r="K2690" s="4">
        <v>41</v>
      </c>
      <c r="L2690" s="3">
        <v>10</v>
      </c>
      <c r="M2690" s="3">
        <v>2189</v>
      </c>
      <c r="O2690" s="4">
        <v>41</v>
      </c>
      <c r="P2690" s="3">
        <v>2189</v>
      </c>
    </row>
    <row r="2691" spans="1:16" x14ac:dyDescent="0.25">
      <c r="A2691" s="3">
        <v>2690</v>
      </c>
      <c r="B2691" s="3">
        <v>22</v>
      </c>
      <c r="C2691" s="3">
        <v>77</v>
      </c>
      <c r="D2691" s="22" t="s">
        <v>2871</v>
      </c>
      <c r="E2691" s="12" t="s">
        <v>19946</v>
      </c>
      <c r="F2691" s="12" t="s">
        <v>19947</v>
      </c>
      <c r="G2691" s="12" t="s">
        <v>19948</v>
      </c>
      <c r="H2691" s="12" t="s">
        <v>19948</v>
      </c>
      <c r="I2691" s="12" t="s">
        <v>19949</v>
      </c>
      <c r="J2691" t="s">
        <v>19950</v>
      </c>
      <c r="K2691" s="4">
        <v>63</v>
      </c>
      <c r="L2691" s="3">
        <v>11</v>
      </c>
      <c r="M2691" s="3">
        <v>3447</v>
      </c>
      <c r="O2691" s="4">
        <v>63</v>
      </c>
      <c r="P2691" s="3">
        <v>3447</v>
      </c>
    </row>
    <row r="2692" spans="1:16" x14ac:dyDescent="0.25">
      <c r="A2692" s="3">
        <v>2691</v>
      </c>
      <c r="B2692" s="3">
        <v>22</v>
      </c>
      <c r="C2692" s="3">
        <v>78</v>
      </c>
      <c r="D2692" s="22" t="s">
        <v>2872</v>
      </c>
      <c r="E2692" s="12" t="s">
        <v>19951</v>
      </c>
      <c r="F2692" s="12" t="s">
        <v>19952</v>
      </c>
      <c r="G2692" s="12" t="s">
        <v>19953</v>
      </c>
      <c r="H2692" s="12" t="s">
        <v>19953</v>
      </c>
      <c r="I2692" s="12" t="s">
        <v>19954</v>
      </c>
      <c r="J2692" t="s">
        <v>19955</v>
      </c>
      <c r="K2692" s="4">
        <v>198</v>
      </c>
      <c r="L2692" s="3">
        <v>44</v>
      </c>
      <c r="M2692" s="3">
        <v>8084</v>
      </c>
      <c r="O2692" s="4">
        <v>198</v>
      </c>
      <c r="P2692" s="3">
        <v>8084</v>
      </c>
    </row>
    <row r="2693" spans="1:16" x14ac:dyDescent="0.25">
      <c r="A2693" s="3">
        <v>2692</v>
      </c>
      <c r="B2693" s="3">
        <v>23</v>
      </c>
      <c r="C2693" s="3">
        <v>0</v>
      </c>
      <c r="D2693" s="22" t="s">
        <v>212</v>
      </c>
      <c r="E2693" s="12" t="s">
        <v>6550</v>
      </c>
      <c r="F2693" s="12" t="s">
        <v>6564</v>
      </c>
      <c r="G2693" s="12" t="s">
        <v>148</v>
      </c>
      <c r="H2693" s="12" t="s">
        <v>148</v>
      </c>
      <c r="I2693" s="12" t="s">
        <v>6565</v>
      </c>
      <c r="J2693" t="s">
        <v>6566</v>
      </c>
      <c r="K2693" s="4">
        <v>19</v>
      </c>
      <c r="L2693" s="3">
        <v>4</v>
      </c>
      <c r="M2693" s="3">
        <v>786</v>
      </c>
      <c r="O2693" s="4">
        <v>19</v>
      </c>
      <c r="P2693" s="3">
        <v>786</v>
      </c>
    </row>
    <row r="2694" spans="1:16" x14ac:dyDescent="0.25">
      <c r="A2694" s="3">
        <v>2693</v>
      </c>
      <c r="B2694" s="3">
        <v>23</v>
      </c>
      <c r="C2694" s="3">
        <v>1</v>
      </c>
      <c r="D2694" s="22" t="s">
        <v>2873</v>
      </c>
      <c r="E2694" s="12" t="s">
        <v>19956</v>
      </c>
      <c r="F2694" s="12" t="s">
        <v>19957</v>
      </c>
      <c r="G2694" s="12" t="s">
        <v>19958</v>
      </c>
      <c r="H2694" s="12" t="s">
        <v>19958</v>
      </c>
      <c r="I2694" s="12" t="s">
        <v>19959</v>
      </c>
      <c r="J2694" t="s">
        <v>19960</v>
      </c>
      <c r="K2694" s="4">
        <v>14</v>
      </c>
      <c r="L2694" s="3">
        <v>3</v>
      </c>
      <c r="M2694" s="3">
        <v>446</v>
      </c>
      <c r="O2694" s="4">
        <v>14</v>
      </c>
      <c r="P2694" s="3">
        <v>446</v>
      </c>
    </row>
    <row r="2695" spans="1:16" x14ac:dyDescent="0.25">
      <c r="A2695" s="3">
        <v>2694</v>
      </c>
      <c r="B2695" s="3">
        <v>23</v>
      </c>
      <c r="C2695" s="3">
        <v>2</v>
      </c>
      <c r="D2695" s="22" t="s">
        <v>2874</v>
      </c>
      <c r="E2695" s="12" t="s">
        <v>19961</v>
      </c>
      <c r="F2695" s="12" t="s">
        <v>19962</v>
      </c>
      <c r="G2695" s="12" t="s">
        <v>19963</v>
      </c>
      <c r="H2695" s="12" t="s">
        <v>19963</v>
      </c>
      <c r="I2695" s="12" t="s">
        <v>19964</v>
      </c>
      <c r="J2695" t="s">
        <v>19965</v>
      </c>
      <c r="K2695" s="4">
        <v>20</v>
      </c>
      <c r="L2695" s="3">
        <v>5</v>
      </c>
      <c r="M2695" s="3">
        <v>2518</v>
      </c>
      <c r="O2695" s="4">
        <v>20</v>
      </c>
      <c r="P2695" s="3">
        <v>2518</v>
      </c>
    </row>
    <row r="2696" spans="1:16" x14ac:dyDescent="0.25">
      <c r="A2696" s="3">
        <v>2695</v>
      </c>
      <c r="B2696" s="3">
        <v>23</v>
      </c>
      <c r="C2696" s="3">
        <v>3</v>
      </c>
      <c r="D2696" s="22" t="s">
        <v>2875</v>
      </c>
      <c r="E2696" s="12" t="s">
        <v>19966</v>
      </c>
      <c r="F2696" s="12" t="s">
        <v>19967</v>
      </c>
      <c r="G2696" s="12" t="s">
        <v>19968</v>
      </c>
      <c r="H2696" s="12" t="s">
        <v>19968</v>
      </c>
      <c r="I2696" s="12" t="s">
        <v>19969</v>
      </c>
      <c r="J2696" t="s">
        <v>19970</v>
      </c>
      <c r="K2696" s="4">
        <v>21</v>
      </c>
      <c r="L2696" s="3">
        <v>5</v>
      </c>
      <c r="M2696" s="3">
        <v>3195</v>
      </c>
      <c r="O2696" s="4">
        <v>21</v>
      </c>
      <c r="P2696" s="3">
        <v>3195</v>
      </c>
    </row>
    <row r="2697" spans="1:16" x14ac:dyDescent="0.25">
      <c r="A2697" s="3">
        <v>2696</v>
      </c>
      <c r="B2697" s="3">
        <v>23</v>
      </c>
      <c r="C2697" s="3">
        <v>4</v>
      </c>
      <c r="D2697" s="22" t="s">
        <v>2876</v>
      </c>
      <c r="E2697" s="12" t="s">
        <v>19971</v>
      </c>
      <c r="F2697" s="12" t="s">
        <v>19972</v>
      </c>
      <c r="G2697" s="12" t="s">
        <v>19973</v>
      </c>
      <c r="H2697" s="12" t="s">
        <v>19973</v>
      </c>
      <c r="I2697" s="12" t="s">
        <v>19974</v>
      </c>
      <c r="J2697" t="s">
        <v>19975</v>
      </c>
      <c r="K2697" s="4">
        <v>19</v>
      </c>
      <c r="L2697" s="3">
        <v>4</v>
      </c>
      <c r="M2697" s="3">
        <v>1176</v>
      </c>
      <c r="O2697" s="4">
        <v>19</v>
      </c>
      <c r="P2697" s="3">
        <v>1176</v>
      </c>
    </row>
    <row r="2698" spans="1:16" x14ac:dyDescent="0.25">
      <c r="A2698" s="3">
        <v>2697</v>
      </c>
      <c r="B2698" s="3">
        <v>23</v>
      </c>
      <c r="C2698" s="3">
        <v>5</v>
      </c>
      <c r="D2698" s="22" t="s">
        <v>2877</v>
      </c>
      <c r="E2698" s="12" t="s">
        <v>19976</v>
      </c>
      <c r="F2698" s="12" t="s">
        <v>19977</v>
      </c>
      <c r="G2698" s="12" t="s">
        <v>19978</v>
      </c>
      <c r="H2698" s="12" t="s">
        <v>19978</v>
      </c>
      <c r="I2698" s="12" t="s">
        <v>19979</v>
      </c>
      <c r="J2698" t="s">
        <v>19980</v>
      </c>
      <c r="K2698" s="4">
        <v>20</v>
      </c>
      <c r="L2698" s="3">
        <v>4</v>
      </c>
      <c r="M2698" s="3">
        <v>2250</v>
      </c>
      <c r="O2698" s="4">
        <v>20</v>
      </c>
      <c r="P2698" s="3">
        <v>2250</v>
      </c>
    </row>
    <row r="2699" spans="1:16" x14ac:dyDescent="0.25">
      <c r="A2699" s="3">
        <v>2698</v>
      </c>
      <c r="B2699" s="3">
        <v>23</v>
      </c>
      <c r="C2699" s="3">
        <v>6</v>
      </c>
      <c r="D2699" s="22" t="s">
        <v>2878</v>
      </c>
      <c r="E2699" s="12" t="s">
        <v>19981</v>
      </c>
      <c r="F2699" s="12" t="s">
        <v>19981</v>
      </c>
      <c r="G2699" s="12" t="s">
        <v>19982</v>
      </c>
      <c r="H2699" s="12" t="s">
        <v>19982</v>
      </c>
      <c r="I2699" s="12" t="s">
        <v>19983</v>
      </c>
      <c r="J2699" t="s">
        <v>19984</v>
      </c>
      <c r="K2699" s="4">
        <v>40</v>
      </c>
      <c r="L2699" s="3">
        <v>10</v>
      </c>
      <c r="M2699" s="3">
        <v>2450</v>
      </c>
      <c r="O2699" s="4">
        <v>40</v>
      </c>
      <c r="P2699" s="3">
        <v>2450</v>
      </c>
    </row>
    <row r="2700" spans="1:16" x14ac:dyDescent="0.25">
      <c r="A2700" s="3">
        <v>2699</v>
      </c>
      <c r="B2700" s="3">
        <v>23</v>
      </c>
      <c r="C2700" s="3">
        <v>7</v>
      </c>
      <c r="D2700" s="22" t="s">
        <v>2879</v>
      </c>
      <c r="E2700" s="12" t="s">
        <v>19985</v>
      </c>
      <c r="F2700" s="12" t="s">
        <v>19986</v>
      </c>
      <c r="G2700" s="12" t="s">
        <v>19987</v>
      </c>
      <c r="H2700" s="12" t="s">
        <v>19987</v>
      </c>
      <c r="I2700" s="12" t="s">
        <v>19988</v>
      </c>
      <c r="J2700" t="s">
        <v>19989</v>
      </c>
      <c r="K2700" s="4">
        <v>30</v>
      </c>
      <c r="L2700" s="3">
        <v>7</v>
      </c>
      <c r="M2700" s="3">
        <v>2895</v>
      </c>
      <c r="O2700" s="4">
        <v>30</v>
      </c>
      <c r="P2700" s="3">
        <v>2895</v>
      </c>
    </row>
    <row r="2701" spans="1:16" x14ac:dyDescent="0.25">
      <c r="A2701" s="3">
        <v>2700</v>
      </c>
      <c r="B2701" s="3">
        <v>23</v>
      </c>
      <c r="C2701" s="3">
        <v>8</v>
      </c>
      <c r="D2701" s="22" t="s">
        <v>2880</v>
      </c>
      <c r="E2701" s="12" t="s">
        <v>19990</v>
      </c>
      <c r="F2701" s="12" t="s">
        <v>19991</v>
      </c>
      <c r="G2701" s="12" t="s">
        <v>19992</v>
      </c>
      <c r="H2701" s="12" t="s">
        <v>19992</v>
      </c>
      <c r="I2701" s="12" t="s">
        <v>19993</v>
      </c>
      <c r="J2701" t="s">
        <v>19994</v>
      </c>
      <c r="K2701" s="4">
        <v>25</v>
      </c>
      <c r="L2701" s="3">
        <v>5</v>
      </c>
      <c r="M2701" s="3">
        <v>1864</v>
      </c>
      <c r="O2701" s="4">
        <v>25</v>
      </c>
      <c r="P2701" s="3">
        <v>1864</v>
      </c>
    </row>
    <row r="2702" spans="1:16" x14ac:dyDescent="0.25">
      <c r="A2702" s="3">
        <v>2701</v>
      </c>
      <c r="B2702" s="3">
        <v>23</v>
      </c>
      <c r="C2702" s="3">
        <v>9</v>
      </c>
      <c r="D2702" s="22" t="s">
        <v>2881</v>
      </c>
      <c r="E2702" s="12" t="s">
        <v>19995</v>
      </c>
      <c r="F2702" s="12" t="s">
        <v>19996</v>
      </c>
      <c r="G2702" s="12" t="s">
        <v>19997</v>
      </c>
      <c r="H2702" s="12" t="s">
        <v>19997</v>
      </c>
      <c r="I2702" s="12" t="s">
        <v>19998</v>
      </c>
      <c r="J2702" t="s">
        <v>19999</v>
      </c>
      <c r="K2702" s="4">
        <v>24</v>
      </c>
      <c r="L2702" s="3">
        <v>5</v>
      </c>
      <c r="M2702" s="3">
        <v>2578</v>
      </c>
      <c r="O2702" s="4">
        <v>24</v>
      </c>
      <c r="P2702" s="3">
        <v>2578</v>
      </c>
    </row>
    <row r="2703" spans="1:16" x14ac:dyDescent="0.25">
      <c r="A2703" s="3">
        <v>2702</v>
      </c>
      <c r="B2703" s="3">
        <v>23</v>
      </c>
      <c r="C2703" s="3">
        <v>10</v>
      </c>
      <c r="D2703" s="22" t="s">
        <v>2882</v>
      </c>
      <c r="E2703" s="12" t="s">
        <v>20000</v>
      </c>
      <c r="F2703" s="12" t="s">
        <v>20001</v>
      </c>
      <c r="G2703" s="12" t="s">
        <v>20002</v>
      </c>
      <c r="H2703" s="12" t="s">
        <v>20002</v>
      </c>
      <c r="I2703" s="12" t="s">
        <v>20003</v>
      </c>
      <c r="J2703" t="s">
        <v>20004</v>
      </c>
      <c r="K2703" s="4">
        <v>14</v>
      </c>
      <c r="L2703" s="3">
        <v>3</v>
      </c>
      <c r="M2703" s="3">
        <v>905</v>
      </c>
      <c r="O2703" s="4">
        <v>14</v>
      </c>
      <c r="P2703" s="3">
        <v>905</v>
      </c>
    </row>
    <row r="2704" spans="1:16" x14ac:dyDescent="0.25">
      <c r="A2704" s="3">
        <v>2703</v>
      </c>
      <c r="B2704" s="3">
        <v>23</v>
      </c>
      <c r="C2704" s="3">
        <v>11</v>
      </c>
      <c r="D2704" s="22" t="s">
        <v>2883</v>
      </c>
      <c r="E2704" s="12" t="s">
        <v>20005</v>
      </c>
      <c r="F2704" s="12" t="s">
        <v>20006</v>
      </c>
      <c r="G2704" s="12" t="s">
        <v>20007</v>
      </c>
      <c r="H2704" s="12" t="s">
        <v>20007</v>
      </c>
      <c r="I2704" s="12" t="s">
        <v>20008</v>
      </c>
      <c r="J2704" t="s">
        <v>20009</v>
      </c>
      <c r="K2704" s="4">
        <v>28</v>
      </c>
      <c r="L2704" s="3">
        <v>6</v>
      </c>
      <c r="M2704" s="3">
        <v>2769</v>
      </c>
      <c r="O2704" s="4">
        <v>28</v>
      </c>
      <c r="P2704" s="3">
        <v>2769</v>
      </c>
    </row>
    <row r="2705" spans="1:16" x14ac:dyDescent="0.25">
      <c r="A2705" s="3">
        <v>2704</v>
      </c>
      <c r="B2705" s="3">
        <v>23</v>
      </c>
      <c r="C2705" s="3">
        <v>12</v>
      </c>
      <c r="D2705" s="22" t="s">
        <v>2884</v>
      </c>
      <c r="E2705" s="12" t="s">
        <v>20010</v>
      </c>
      <c r="F2705" s="12" t="s">
        <v>20011</v>
      </c>
      <c r="G2705" s="12" t="s">
        <v>20012</v>
      </c>
      <c r="H2705" s="12" t="s">
        <v>20012</v>
      </c>
      <c r="I2705" s="12" t="s">
        <v>20013</v>
      </c>
      <c r="J2705" t="s">
        <v>20014</v>
      </c>
      <c r="K2705" s="4">
        <v>26</v>
      </c>
      <c r="L2705" s="3">
        <v>7</v>
      </c>
      <c r="M2705" s="3">
        <v>1487</v>
      </c>
      <c r="O2705" s="4">
        <v>26</v>
      </c>
      <c r="P2705" s="3">
        <v>1487</v>
      </c>
    </row>
    <row r="2706" spans="1:16" x14ac:dyDescent="0.25">
      <c r="A2706" s="3">
        <v>2705</v>
      </c>
      <c r="B2706" s="3">
        <v>23</v>
      </c>
      <c r="C2706" s="3">
        <v>13</v>
      </c>
      <c r="D2706" s="22" t="s">
        <v>2885</v>
      </c>
      <c r="E2706" s="12" t="s">
        <v>20015</v>
      </c>
      <c r="F2706" s="12" t="s">
        <v>20015</v>
      </c>
      <c r="G2706" s="12" t="s">
        <v>20016</v>
      </c>
      <c r="H2706" s="12" t="s">
        <v>20016</v>
      </c>
      <c r="I2706" s="12" t="s">
        <v>20017</v>
      </c>
      <c r="J2706" t="s">
        <v>20018</v>
      </c>
      <c r="K2706" s="4">
        <v>21</v>
      </c>
      <c r="L2706" s="3">
        <v>6</v>
      </c>
      <c r="M2706" s="3">
        <v>1553</v>
      </c>
      <c r="O2706" s="4">
        <v>21</v>
      </c>
      <c r="P2706" s="3">
        <v>1553</v>
      </c>
    </row>
    <row r="2707" spans="1:16" x14ac:dyDescent="0.25">
      <c r="A2707" s="3">
        <v>2706</v>
      </c>
      <c r="B2707" s="3">
        <v>23</v>
      </c>
      <c r="C2707" s="3">
        <v>14</v>
      </c>
      <c r="D2707" s="22" t="s">
        <v>2886</v>
      </c>
      <c r="E2707" s="12" t="s">
        <v>20019</v>
      </c>
      <c r="F2707" s="12" t="s">
        <v>20020</v>
      </c>
      <c r="G2707" s="12" t="s">
        <v>20021</v>
      </c>
      <c r="H2707" s="12" t="s">
        <v>20021</v>
      </c>
      <c r="I2707" s="12" t="s">
        <v>20022</v>
      </c>
      <c r="J2707" t="s">
        <v>20023</v>
      </c>
      <c r="K2707" s="4">
        <v>101</v>
      </c>
      <c r="L2707" s="3">
        <v>21</v>
      </c>
      <c r="M2707" s="3">
        <v>13917</v>
      </c>
      <c r="O2707" s="4">
        <v>101</v>
      </c>
      <c r="P2707" s="3">
        <v>13917</v>
      </c>
    </row>
    <row r="2708" spans="1:16" x14ac:dyDescent="0.25">
      <c r="A2708" s="3">
        <v>2707</v>
      </c>
      <c r="B2708" s="3">
        <v>23</v>
      </c>
      <c r="C2708" s="3">
        <v>15</v>
      </c>
      <c r="D2708" s="22" t="s">
        <v>2887</v>
      </c>
      <c r="E2708" s="12" t="s">
        <v>20024</v>
      </c>
      <c r="F2708" s="12" t="s">
        <v>20024</v>
      </c>
      <c r="G2708" s="12" t="s">
        <v>20025</v>
      </c>
      <c r="H2708" s="12" t="s">
        <v>20025</v>
      </c>
      <c r="I2708" s="12" t="s">
        <v>20026</v>
      </c>
      <c r="J2708" t="s">
        <v>20027</v>
      </c>
      <c r="K2708" s="4">
        <v>18</v>
      </c>
      <c r="L2708" s="3">
        <v>5</v>
      </c>
      <c r="M2708" s="3">
        <v>2013</v>
      </c>
      <c r="O2708" s="4">
        <v>18</v>
      </c>
      <c r="P2708" s="3">
        <v>2013</v>
      </c>
    </row>
    <row r="2709" spans="1:16" x14ac:dyDescent="0.25">
      <c r="A2709" s="3">
        <v>2708</v>
      </c>
      <c r="B2709" s="3">
        <v>23</v>
      </c>
      <c r="C2709" s="3">
        <v>16</v>
      </c>
      <c r="D2709" s="22" t="s">
        <v>2888</v>
      </c>
      <c r="E2709" s="12" t="s">
        <v>20028</v>
      </c>
      <c r="F2709" s="12" t="s">
        <v>20029</v>
      </c>
      <c r="G2709" s="12" t="s">
        <v>20030</v>
      </c>
      <c r="H2709" s="12" t="s">
        <v>20030</v>
      </c>
      <c r="I2709" s="12" t="s">
        <v>20031</v>
      </c>
      <c r="J2709" t="s">
        <v>20032</v>
      </c>
      <c r="K2709" s="4">
        <v>21</v>
      </c>
      <c r="L2709" s="3">
        <v>5</v>
      </c>
      <c r="M2709" s="3">
        <v>1921</v>
      </c>
      <c r="O2709" s="4">
        <v>21</v>
      </c>
      <c r="P2709" s="3">
        <v>1921</v>
      </c>
    </row>
    <row r="2710" spans="1:16" x14ac:dyDescent="0.25">
      <c r="A2710" s="3">
        <v>2709</v>
      </c>
      <c r="B2710" s="3">
        <v>23</v>
      </c>
      <c r="C2710" s="3">
        <v>17</v>
      </c>
      <c r="D2710" s="22" t="s">
        <v>2889</v>
      </c>
      <c r="E2710" s="12" t="s">
        <v>20033</v>
      </c>
      <c r="F2710" s="12" t="s">
        <v>20034</v>
      </c>
      <c r="G2710" s="12" t="s">
        <v>20035</v>
      </c>
      <c r="H2710" s="12" t="s">
        <v>20035</v>
      </c>
      <c r="I2710" s="12" t="s">
        <v>20036</v>
      </c>
      <c r="J2710" t="s">
        <v>20037</v>
      </c>
      <c r="K2710" s="4">
        <v>40</v>
      </c>
      <c r="L2710" s="3">
        <v>10</v>
      </c>
      <c r="M2710" s="3">
        <v>3788</v>
      </c>
      <c r="O2710" s="4">
        <v>40</v>
      </c>
      <c r="P2710" s="3">
        <v>3788</v>
      </c>
    </row>
    <row r="2711" spans="1:16" x14ac:dyDescent="0.25">
      <c r="A2711" s="3">
        <v>2710</v>
      </c>
      <c r="B2711" s="3">
        <v>23</v>
      </c>
      <c r="C2711" s="3">
        <v>18</v>
      </c>
      <c r="D2711" s="22" t="s">
        <v>2890</v>
      </c>
      <c r="E2711" s="12" t="s">
        <v>20038</v>
      </c>
      <c r="F2711" s="12" t="s">
        <v>20039</v>
      </c>
      <c r="G2711" s="12" t="s">
        <v>20040</v>
      </c>
      <c r="H2711" s="12" t="s">
        <v>20040</v>
      </c>
      <c r="I2711" s="12" t="s">
        <v>20041</v>
      </c>
      <c r="J2711" t="s">
        <v>20042</v>
      </c>
      <c r="K2711" s="4">
        <v>54</v>
      </c>
      <c r="L2711" s="3">
        <v>13</v>
      </c>
      <c r="M2711" s="3">
        <v>3327</v>
      </c>
      <c r="O2711" s="4">
        <v>54</v>
      </c>
      <c r="P2711" s="3">
        <v>3327</v>
      </c>
    </row>
    <row r="2712" spans="1:16" x14ac:dyDescent="0.25">
      <c r="A2712" s="3">
        <v>2711</v>
      </c>
      <c r="B2712" s="3">
        <v>23</v>
      </c>
      <c r="C2712" s="3">
        <v>19</v>
      </c>
      <c r="D2712" s="22" t="s">
        <v>2891</v>
      </c>
      <c r="E2712" s="12" t="s">
        <v>20043</v>
      </c>
      <c r="F2712" s="12" t="s">
        <v>20044</v>
      </c>
      <c r="G2712" s="12" t="s">
        <v>20045</v>
      </c>
      <c r="H2712" s="12" t="s">
        <v>20045</v>
      </c>
      <c r="I2712" s="12" t="s">
        <v>20046</v>
      </c>
      <c r="J2712" t="s">
        <v>20047</v>
      </c>
      <c r="K2712" s="4">
        <v>53</v>
      </c>
      <c r="L2712" s="3">
        <v>13</v>
      </c>
      <c r="M2712" s="3">
        <v>3583</v>
      </c>
      <c r="O2712" s="4">
        <v>53</v>
      </c>
      <c r="P2712" s="3">
        <v>3583</v>
      </c>
    </row>
    <row r="2713" spans="1:16" x14ac:dyDescent="0.25">
      <c r="A2713" s="3">
        <v>2712</v>
      </c>
      <c r="B2713" s="3">
        <v>23</v>
      </c>
      <c r="C2713" s="3">
        <v>20</v>
      </c>
      <c r="D2713" s="22" t="s">
        <v>2892</v>
      </c>
      <c r="E2713" s="12" t="s">
        <v>20048</v>
      </c>
      <c r="F2713" s="12" t="s">
        <v>20049</v>
      </c>
      <c r="G2713" s="12" t="s">
        <v>20050</v>
      </c>
      <c r="H2713" s="12" t="s">
        <v>20050</v>
      </c>
      <c r="I2713" s="12" t="s">
        <v>20051</v>
      </c>
      <c r="J2713" t="s">
        <v>20052</v>
      </c>
      <c r="K2713" s="4">
        <v>41</v>
      </c>
      <c r="L2713" s="3">
        <v>9</v>
      </c>
      <c r="M2713" s="3">
        <v>4358</v>
      </c>
      <c r="O2713" s="4">
        <v>41</v>
      </c>
      <c r="P2713" s="3">
        <v>4358</v>
      </c>
    </row>
    <row r="2714" spans="1:16" x14ac:dyDescent="0.25">
      <c r="A2714" s="3">
        <v>2713</v>
      </c>
      <c r="B2714" s="3">
        <v>23</v>
      </c>
      <c r="C2714" s="3">
        <v>21</v>
      </c>
      <c r="D2714" s="22" t="s">
        <v>2893</v>
      </c>
      <c r="E2714" s="12" t="s">
        <v>20053</v>
      </c>
      <c r="F2714" s="12" t="s">
        <v>20054</v>
      </c>
      <c r="G2714" s="12" t="s">
        <v>20055</v>
      </c>
      <c r="H2714" s="12" t="s">
        <v>20055</v>
      </c>
      <c r="I2714" s="12" t="s">
        <v>20056</v>
      </c>
      <c r="J2714" t="s">
        <v>20057</v>
      </c>
      <c r="K2714" s="4">
        <v>64</v>
      </c>
      <c r="L2714" s="3">
        <v>15</v>
      </c>
      <c r="M2714" s="3">
        <v>3036</v>
      </c>
      <c r="O2714" s="4">
        <v>64</v>
      </c>
      <c r="P2714" s="3">
        <v>3036</v>
      </c>
    </row>
    <row r="2715" spans="1:16" x14ac:dyDescent="0.25">
      <c r="A2715" s="3">
        <v>2714</v>
      </c>
      <c r="B2715" s="3">
        <v>23</v>
      </c>
      <c r="C2715" s="3">
        <v>22</v>
      </c>
      <c r="D2715" s="22" t="s">
        <v>2894</v>
      </c>
      <c r="E2715" s="12" t="s">
        <v>20058</v>
      </c>
      <c r="F2715" s="12" t="s">
        <v>20059</v>
      </c>
      <c r="G2715" s="12" t="s">
        <v>20060</v>
      </c>
      <c r="H2715" s="12" t="s">
        <v>20060</v>
      </c>
      <c r="I2715" s="12" t="s">
        <v>20061</v>
      </c>
      <c r="J2715" t="s">
        <v>20062</v>
      </c>
      <c r="K2715" s="4">
        <v>21</v>
      </c>
      <c r="L2715" s="3">
        <v>4</v>
      </c>
      <c r="M2715" s="3">
        <v>933</v>
      </c>
      <c r="O2715" s="4">
        <v>21</v>
      </c>
      <c r="P2715" s="3">
        <v>933</v>
      </c>
    </row>
    <row r="2716" spans="1:16" x14ac:dyDescent="0.25">
      <c r="A2716" s="3">
        <v>2715</v>
      </c>
      <c r="B2716" s="3">
        <v>23</v>
      </c>
      <c r="C2716" s="3">
        <v>23</v>
      </c>
      <c r="D2716" s="22" t="s">
        <v>2895</v>
      </c>
      <c r="E2716" s="12" t="s">
        <v>20063</v>
      </c>
      <c r="F2716" s="12" t="s">
        <v>20064</v>
      </c>
      <c r="G2716" s="12" t="s">
        <v>20065</v>
      </c>
      <c r="H2716" s="12" t="s">
        <v>20065</v>
      </c>
      <c r="I2716" s="12" t="s">
        <v>20066</v>
      </c>
      <c r="J2716" t="s">
        <v>20067</v>
      </c>
      <c r="K2716" s="4">
        <v>62</v>
      </c>
      <c r="L2716" s="3">
        <v>16</v>
      </c>
      <c r="M2716" s="3">
        <v>3796</v>
      </c>
      <c r="O2716" s="4">
        <v>62</v>
      </c>
      <c r="P2716" s="3">
        <v>3796</v>
      </c>
    </row>
    <row r="2717" spans="1:16" x14ac:dyDescent="0.25">
      <c r="A2717" s="3">
        <v>2716</v>
      </c>
      <c r="B2717" s="3">
        <v>23</v>
      </c>
      <c r="C2717" s="3">
        <v>24</v>
      </c>
      <c r="D2717" s="22" t="s">
        <v>2896</v>
      </c>
      <c r="E2717" s="12" t="s">
        <v>20068</v>
      </c>
      <c r="F2717" s="12" t="s">
        <v>20069</v>
      </c>
      <c r="G2717" s="12" t="s">
        <v>20070</v>
      </c>
      <c r="H2717" s="12" t="s">
        <v>20070</v>
      </c>
      <c r="I2717" s="12" t="s">
        <v>20071</v>
      </c>
      <c r="J2717" t="s">
        <v>20072</v>
      </c>
      <c r="K2717" s="4">
        <v>105</v>
      </c>
      <c r="L2717" s="3">
        <v>26</v>
      </c>
      <c r="M2717" s="3">
        <v>7221</v>
      </c>
      <c r="O2717" s="4">
        <v>105</v>
      </c>
      <c r="P2717" s="3">
        <v>7221</v>
      </c>
    </row>
    <row r="2718" spans="1:16" x14ac:dyDescent="0.25">
      <c r="A2718" s="3">
        <v>2717</v>
      </c>
      <c r="B2718" s="3">
        <v>23</v>
      </c>
      <c r="C2718" s="3">
        <v>25</v>
      </c>
      <c r="D2718" s="22" t="s">
        <v>2897</v>
      </c>
      <c r="E2718" s="12" t="s">
        <v>20073</v>
      </c>
      <c r="F2718" s="12" t="s">
        <v>20074</v>
      </c>
      <c r="G2718" s="12" t="s">
        <v>20075</v>
      </c>
      <c r="H2718" s="12" t="s">
        <v>20075</v>
      </c>
      <c r="I2718" s="12" t="s">
        <v>20076</v>
      </c>
      <c r="J2718" t="s">
        <v>20077</v>
      </c>
      <c r="K2718" s="4">
        <v>30</v>
      </c>
      <c r="L2718" s="3">
        <v>10</v>
      </c>
      <c r="M2718" s="3">
        <v>1664</v>
      </c>
      <c r="O2718" s="4">
        <v>30</v>
      </c>
      <c r="P2718" s="3">
        <v>1664</v>
      </c>
    </row>
    <row r="2719" spans="1:16" x14ac:dyDescent="0.25">
      <c r="A2719" s="3">
        <v>2718</v>
      </c>
      <c r="B2719" s="3">
        <v>23</v>
      </c>
      <c r="C2719" s="3">
        <v>26</v>
      </c>
      <c r="D2719" s="22" t="s">
        <v>2898</v>
      </c>
      <c r="E2719" s="12" t="s">
        <v>20078</v>
      </c>
      <c r="F2719" s="12" t="s">
        <v>20079</v>
      </c>
      <c r="G2719" s="12" t="s">
        <v>20080</v>
      </c>
      <c r="H2719" s="12" t="s">
        <v>20080</v>
      </c>
      <c r="I2719" s="12" t="s">
        <v>20081</v>
      </c>
      <c r="J2719" t="s">
        <v>20082</v>
      </c>
      <c r="K2719" s="4">
        <v>19</v>
      </c>
      <c r="L2719" s="3">
        <v>5</v>
      </c>
      <c r="M2719" s="3">
        <v>1555</v>
      </c>
      <c r="O2719" s="4">
        <v>19</v>
      </c>
      <c r="P2719" s="3">
        <v>1555</v>
      </c>
    </row>
    <row r="2720" spans="1:16" x14ac:dyDescent="0.25">
      <c r="A2720" s="3">
        <v>2719</v>
      </c>
      <c r="B2720" s="3">
        <v>23</v>
      </c>
      <c r="C2720" s="3">
        <v>27</v>
      </c>
      <c r="D2720" s="22" t="s">
        <v>2899</v>
      </c>
      <c r="E2720" s="12" t="s">
        <v>20083</v>
      </c>
      <c r="F2720" s="12" t="s">
        <v>20084</v>
      </c>
      <c r="G2720" s="12" t="s">
        <v>20085</v>
      </c>
      <c r="H2720" s="12" t="s">
        <v>20085</v>
      </c>
      <c r="I2720" s="12" t="s">
        <v>20086</v>
      </c>
      <c r="J2720" t="s">
        <v>20087</v>
      </c>
      <c r="K2720" s="4">
        <v>137</v>
      </c>
      <c r="L2720" s="3">
        <v>32</v>
      </c>
      <c r="M2720" s="3">
        <v>9278</v>
      </c>
      <c r="O2720" s="4">
        <v>137</v>
      </c>
      <c r="P2720" s="3">
        <v>9278</v>
      </c>
    </row>
    <row r="2721" spans="1:16" x14ac:dyDescent="0.25">
      <c r="A2721" s="3">
        <v>2720</v>
      </c>
      <c r="B2721" s="3">
        <v>23</v>
      </c>
      <c r="C2721" s="3">
        <v>28</v>
      </c>
      <c r="D2721" s="22" t="s">
        <v>2900</v>
      </c>
      <c r="E2721" s="12" t="s">
        <v>20088</v>
      </c>
      <c r="F2721" s="12" t="s">
        <v>20089</v>
      </c>
      <c r="G2721" s="12" t="s">
        <v>20090</v>
      </c>
      <c r="H2721" s="12" t="s">
        <v>20090</v>
      </c>
      <c r="I2721" s="12" t="s">
        <v>20091</v>
      </c>
      <c r="J2721" t="s">
        <v>20092</v>
      </c>
      <c r="K2721" s="4">
        <v>61</v>
      </c>
      <c r="L2721" s="3">
        <v>15</v>
      </c>
      <c r="M2721" s="3">
        <v>5148</v>
      </c>
      <c r="O2721" s="4">
        <v>61</v>
      </c>
      <c r="P2721" s="3">
        <v>5148</v>
      </c>
    </row>
    <row r="2722" spans="1:16" x14ac:dyDescent="0.25">
      <c r="A2722" s="3">
        <v>2721</v>
      </c>
      <c r="B2722" s="3">
        <v>23</v>
      </c>
      <c r="C2722" s="3">
        <v>29</v>
      </c>
      <c r="D2722" s="22" t="s">
        <v>2901</v>
      </c>
      <c r="E2722" s="12" t="s">
        <v>20093</v>
      </c>
      <c r="F2722" s="12" t="s">
        <v>20094</v>
      </c>
      <c r="G2722" s="12" t="s">
        <v>20095</v>
      </c>
      <c r="H2722" s="12" t="s">
        <v>20095</v>
      </c>
      <c r="I2722" s="12" t="s">
        <v>20096</v>
      </c>
      <c r="J2722" t="s">
        <v>20097</v>
      </c>
      <c r="K2722" s="4">
        <v>37</v>
      </c>
      <c r="L2722" s="3">
        <v>8</v>
      </c>
      <c r="M2722" s="3">
        <v>2363</v>
      </c>
      <c r="O2722" s="4">
        <v>37</v>
      </c>
      <c r="P2722" s="3">
        <v>2363</v>
      </c>
    </row>
    <row r="2723" spans="1:16" x14ac:dyDescent="0.25">
      <c r="A2723" s="3">
        <v>2722</v>
      </c>
      <c r="B2723" s="3">
        <v>23</v>
      </c>
      <c r="C2723" s="3">
        <v>30</v>
      </c>
      <c r="D2723" s="22" t="s">
        <v>2902</v>
      </c>
      <c r="E2723" s="12" t="s">
        <v>20098</v>
      </c>
      <c r="F2723" s="12" t="s">
        <v>20098</v>
      </c>
      <c r="G2723" s="12" t="s">
        <v>20099</v>
      </c>
      <c r="H2723" s="12" t="s">
        <v>20099</v>
      </c>
      <c r="I2723" s="12" t="s">
        <v>20100</v>
      </c>
      <c r="J2723" t="s">
        <v>20101</v>
      </c>
      <c r="K2723" s="4">
        <v>25</v>
      </c>
      <c r="L2723" s="3">
        <v>7</v>
      </c>
      <c r="M2723" s="3">
        <v>2023</v>
      </c>
      <c r="O2723" s="4">
        <v>25</v>
      </c>
      <c r="P2723" s="3">
        <v>2023</v>
      </c>
    </row>
    <row r="2724" spans="1:16" x14ac:dyDescent="0.25">
      <c r="A2724" s="3">
        <v>2723</v>
      </c>
      <c r="B2724" s="3">
        <v>23</v>
      </c>
      <c r="C2724" s="3">
        <v>31</v>
      </c>
      <c r="D2724" s="22" t="s">
        <v>2903</v>
      </c>
      <c r="E2724" s="12" t="s">
        <v>20102</v>
      </c>
      <c r="F2724" s="12" t="s">
        <v>20103</v>
      </c>
      <c r="G2724" s="12" t="s">
        <v>20104</v>
      </c>
      <c r="H2724" s="12" t="s">
        <v>20104</v>
      </c>
      <c r="I2724" s="12" t="s">
        <v>20105</v>
      </c>
      <c r="J2724" t="s">
        <v>20106</v>
      </c>
      <c r="K2724" s="4">
        <v>25</v>
      </c>
      <c r="L2724" s="3">
        <v>6</v>
      </c>
      <c r="M2724" s="3">
        <v>2367</v>
      </c>
      <c r="O2724" s="4">
        <v>25</v>
      </c>
      <c r="P2724" s="3">
        <v>2367</v>
      </c>
    </row>
    <row r="2725" spans="1:16" x14ac:dyDescent="0.25">
      <c r="A2725" s="3">
        <v>2724</v>
      </c>
      <c r="B2725" s="3">
        <v>23</v>
      </c>
      <c r="C2725" s="3">
        <v>32</v>
      </c>
      <c r="D2725" s="22" t="s">
        <v>2904</v>
      </c>
      <c r="E2725" s="12" t="s">
        <v>20107</v>
      </c>
      <c r="F2725" s="12" t="s">
        <v>20108</v>
      </c>
      <c r="G2725" s="12" t="s">
        <v>20109</v>
      </c>
      <c r="H2725" s="12" t="s">
        <v>20109</v>
      </c>
      <c r="I2725" s="12" t="s">
        <v>20110</v>
      </c>
      <c r="J2725" t="s">
        <v>20111</v>
      </c>
      <c r="K2725" s="4">
        <v>55</v>
      </c>
      <c r="L2725" s="3">
        <v>14</v>
      </c>
      <c r="M2725" s="3">
        <v>3730</v>
      </c>
      <c r="O2725" s="4">
        <v>55</v>
      </c>
      <c r="P2725" s="3">
        <v>3730</v>
      </c>
    </row>
    <row r="2726" spans="1:16" x14ac:dyDescent="0.25">
      <c r="A2726" s="3">
        <v>2725</v>
      </c>
      <c r="B2726" s="3">
        <v>23</v>
      </c>
      <c r="C2726" s="3">
        <v>33</v>
      </c>
      <c r="D2726" s="22" t="s">
        <v>2905</v>
      </c>
      <c r="E2726" s="12" t="s">
        <v>20112</v>
      </c>
      <c r="F2726" s="12" t="s">
        <v>20113</v>
      </c>
      <c r="G2726" s="12" t="s">
        <v>20114</v>
      </c>
      <c r="H2726" s="12" t="s">
        <v>20114</v>
      </c>
      <c r="I2726" s="12" t="s">
        <v>20115</v>
      </c>
      <c r="J2726" t="s">
        <v>20116</v>
      </c>
      <c r="K2726" s="4">
        <v>111</v>
      </c>
      <c r="L2726" s="3">
        <v>25</v>
      </c>
      <c r="M2726" s="3">
        <v>8525</v>
      </c>
      <c r="O2726" s="4">
        <v>111</v>
      </c>
      <c r="P2726" s="3">
        <v>8525</v>
      </c>
    </row>
    <row r="2727" spans="1:16" x14ac:dyDescent="0.25">
      <c r="A2727" s="3">
        <v>2726</v>
      </c>
      <c r="B2727" s="3">
        <v>23</v>
      </c>
      <c r="C2727" s="3">
        <v>34</v>
      </c>
      <c r="D2727" s="22" t="s">
        <v>2906</v>
      </c>
      <c r="E2727" s="12" t="s">
        <v>20117</v>
      </c>
      <c r="F2727" s="12" t="s">
        <v>20117</v>
      </c>
      <c r="G2727" s="12" t="s">
        <v>20118</v>
      </c>
      <c r="H2727" s="12" t="s">
        <v>20118</v>
      </c>
      <c r="I2727" s="12" t="s">
        <v>20119</v>
      </c>
      <c r="J2727" t="s">
        <v>20120</v>
      </c>
      <c r="K2727" s="4">
        <v>31</v>
      </c>
      <c r="L2727" s="3">
        <v>7</v>
      </c>
      <c r="M2727" s="3">
        <v>3508</v>
      </c>
      <c r="O2727" s="4">
        <v>31</v>
      </c>
      <c r="P2727" s="3">
        <v>3508</v>
      </c>
    </row>
    <row r="2728" spans="1:16" x14ac:dyDescent="0.25">
      <c r="A2728" s="3">
        <v>2727</v>
      </c>
      <c r="B2728" s="3">
        <v>23</v>
      </c>
      <c r="C2728" s="3">
        <v>35</v>
      </c>
      <c r="D2728" s="22" t="s">
        <v>2907</v>
      </c>
      <c r="E2728" s="12" t="s">
        <v>20121</v>
      </c>
      <c r="F2728" s="12" t="s">
        <v>20121</v>
      </c>
      <c r="G2728" s="12" t="s">
        <v>20122</v>
      </c>
      <c r="H2728" s="12" t="s">
        <v>20122</v>
      </c>
      <c r="I2728" s="12" t="s">
        <v>20123</v>
      </c>
      <c r="J2728" t="s">
        <v>20124</v>
      </c>
      <c r="K2728" s="4">
        <v>41</v>
      </c>
      <c r="L2728" s="3">
        <v>9</v>
      </c>
      <c r="M2728" s="3">
        <v>4585</v>
      </c>
      <c r="O2728" s="4">
        <v>41</v>
      </c>
      <c r="P2728" s="3">
        <v>4585</v>
      </c>
    </row>
    <row r="2729" spans="1:16" x14ac:dyDescent="0.25">
      <c r="A2729" s="3">
        <v>2728</v>
      </c>
      <c r="B2729" s="3">
        <v>23</v>
      </c>
      <c r="C2729" s="3">
        <v>36</v>
      </c>
      <c r="D2729" s="22" t="s">
        <v>2908</v>
      </c>
      <c r="E2729" s="12" t="s">
        <v>20125</v>
      </c>
      <c r="F2729" s="12" t="s">
        <v>20125</v>
      </c>
      <c r="G2729" s="12" t="s">
        <v>20126</v>
      </c>
      <c r="H2729" s="12" t="s">
        <v>20126</v>
      </c>
      <c r="I2729" s="12" t="s">
        <v>20127</v>
      </c>
      <c r="J2729" t="s">
        <v>20128</v>
      </c>
      <c r="K2729" s="4">
        <v>19</v>
      </c>
      <c r="L2729" s="3">
        <v>4</v>
      </c>
      <c r="M2729" s="3">
        <v>1449</v>
      </c>
      <c r="O2729" s="4">
        <v>19</v>
      </c>
      <c r="P2729" s="3">
        <v>1449</v>
      </c>
    </row>
    <row r="2730" spans="1:16" x14ac:dyDescent="0.25">
      <c r="A2730" s="3">
        <v>2729</v>
      </c>
      <c r="B2730" s="3">
        <v>23</v>
      </c>
      <c r="C2730" s="3">
        <v>37</v>
      </c>
      <c r="D2730" s="22" t="s">
        <v>2909</v>
      </c>
      <c r="E2730" s="12" t="s">
        <v>20129</v>
      </c>
      <c r="F2730" s="12" t="s">
        <v>20130</v>
      </c>
      <c r="G2730" s="12" t="s">
        <v>20131</v>
      </c>
      <c r="H2730" s="12" t="s">
        <v>20131</v>
      </c>
      <c r="I2730" s="12" t="s">
        <v>20132</v>
      </c>
      <c r="J2730" t="s">
        <v>20133</v>
      </c>
      <c r="K2730" s="4">
        <v>42</v>
      </c>
      <c r="L2730" s="3">
        <v>10</v>
      </c>
      <c r="M2730" s="3">
        <v>2070</v>
      </c>
      <c r="O2730" s="4">
        <v>42</v>
      </c>
      <c r="P2730" s="3">
        <v>2070</v>
      </c>
    </row>
    <row r="2731" spans="1:16" x14ac:dyDescent="0.25">
      <c r="A2731" s="3">
        <v>2730</v>
      </c>
      <c r="B2731" s="3">
        <v>23</v>
      </c>
      <c r="C2731" s="3">
        <v>38</v>
      </c>
      <c r="D2731" s="22" t="s">
        <v>2910</v>
      </c>
      <c r="E2731" s="12" t="s">
        <v>20134</v>
      </c>
      <c r="F2731" s="12" t="s">
        <v>20135</v>
      </c>
      <c r="G2731" s="12" t="s">
        <v>20136</v>
      </c>
      <c r="H2731" s="12" t="s">
        <v>20136</v>
      </c>
      <c r="I2731" s="12" t="s">
        <v>20137</v>
      </c>
      <c r="J2731" t="s">
        <v>20138</v>
      </c>
      <c r="K2731" s="4">
        <v>41</v>
      </c>
      <c r="L2731" s="3">
        <v>12</v>
      </c>
      <c r="M2731" s="3">
        <v>2305</v>
      </c>
      <c r="O2731" s="4">
        <v>41</v>
      </c>
      <c r="P2731" s="3">
        <v>2305</v>
      </c>
    </row>
    <row r="2732" spans="1:16" x14ac:dyDescent="0.25">
      <c r="A2732" s="3">
        <v>2731</v>
      </c>
      <c r="B2732" s="3">
        <v>23</v>
      </c>
      <c r="C2732" s="3">
        <v>39</v>
      </c>
      <c r="D2732" s="22" t="s">
        <v>2898</v>
      </c>
      <c r="E2732" s="12" t="s">
        <v>20078</v>
      </c>
      <c r="F2732" s="12" t="s">
        <v>20079</v>
      </c>
      <c r="G2732" s="12" t="s">
        <v>20080</v>
      </c>
      <c r="H2732" s="12" t="s">
        <v>20080</v>
      </c>
      <c r="I2732" s="12" t="s">
        <v>20081</v>
      </c>
      <c r="J2732" t="s">
        <v>20082</v>
      </c>
      <c r="K2732" s="4">
        <v>19</v>
      </c>
      <c r="L2732" s="3">
        <v>5</v>
      </c>
      <c r="M2732" s="3">
        <v>1555</v>
      </c>
      <c r="O2732" s="4">
        <v>19</v>
      </c>
      <c r="P2732" s="3">
        <v>1555</v>
      </c>
    </row>
    <row r="2733" spans="1:16" x14ac:dyDescent="0.25">
      <c r="A2733" s="3">
        <v>2732</v>
      </c>
      <c r="B2733" s="3">
        <v>23</v>
      </c>
      <c r="C2733" s="3">
        <v>40</v>
      </c>
      <c r="D2733" s="22" t="s">
        <v>2911</v>
      </c>
      <c r="E2733" s="12" t="s">
        <v>20139</v>
      </c>
      <c r="F2733" s="12" t="s">
        <v>20139</v>
      </c>
      <c r="G2733" s="12" t="s">
        <v>20140</v>
      </c>
      <c r="H2733" s="12" t="s">
        <v>20140</v>
      </c>
      <c r="I2733" s="12" t="s">
        <v>20141</v>
      </c>
      <c r="J2733" t="s">
        <v>20142</v>
      </c>
      <c r="K2733" s="4">
        <v>21</v>
      </c>
      <c r="L2733" s="3">
        <v>5</v>
      </c>
      <c r="M2733" s="3">
        <v>756</v>
      </c>
      <c r="O2733" s="4">
        <v>21</v>
      </c>
      <c r="P2733" s="3">
        <v>756</v>
      </c>
    </row>
    <row r="2734" spans="1:16" x14ac:dyDescent="0.25">
      <c r="A2734" s="3">
        <v>2733</v>
      </c>
      <c r="B2734" s="3">
        <v>23</v>
      </c>
      <c r="C2734" s="3">
        <v>41</v>
      </c>
      <c r="D2734" s="22" t="s">
        <v>2912</v>
      </c>
      <c r="E2734" s="12" t="s">
        <v>20143</v>
      </c>
      <c r="F2734" s="12" t="s">
        <v>20144</v>
      </c>
      <c r="G2734" s="12" t="s">
        <v>20145</v>
      </c>
      <c r="H2734" s="12" t="s">
        <v>20145</v>
      </c>
      <c r="I2734" s="12" t="s">
        <v>20146</v>
      </c>
      <c r="J2734" t="s">
        <v>20147</v>
      </c>
      <c r="K2734" s="4">
        <v>46</v>
      </c>
      <c r="L2734" s="3">
        <v>8</v>
      </c>
      <c r="M2734" s="3">
        <v>5315</v>
      </c>
      <c r="O2734" s="4">
        <v>46</v>
      </c>
      <c r="P2734" s="3">
        <v>5315</v>
      </c>
    </row>
    <row r="2735" spans="1:16" x14ac:dyDescent="0.25">
      <c r="A2735" s="3">
        <v>2734</v>
      </c>
      <c r="B2735" s="3">
        <v>23</v>
      </c>
      <c r="C2735" s="3">
        <v>42</v>
      </c>
      <c r="D2735" s="22" t="s">
        <v>2913</v>
      </c>
      <c r="E2735" s="12" t="s">
        <v>20148</v>
      </c>
      <c r="F2735" s="12" t="s">
        <v>20149</v>
      </c>
      <c r="G2735" s="12" t="s">
        <v>20150</v>
      </c>
      <c r="H2735" s="12" t="s">
        <v>20150</v>
      </c>
      <c r="I2735" s="12" t="s">
        <v>20151</v>
      </c>
      <c r="J2735" t="s">
        <v>20152</v>
      </c>
      <c r="K2735" s="4">
        <v>26</v>
      </c>
      <c r="L2735" s="3">
        <v>6</v>
      </c>
      <c r="M2735" s="3">
        <v>2373</v>
      </c>
      <c r="O2735" s="4">
        <v>26</v>
      </c>
      <c r="P2735" s="3">
        <v>2373</v>
      </c>
    </row>
    <row r="2736" spans="1:16" x14ac:dyDescent="0.25">
      <c r="A2736" s="3">
        <v>2735</v>
      </c>
      <c r="B2736" s="3">
        <v>23</v>
      </c>
      <c r="C2736" s="3">
        <v>43</v>
      </c>
      <c r="D2736" s="22" t="s">
        <v>2914</v>
      </c>
      <c r="E2736" s="12" t="s">
        <v>20153</v>
      </c>
      <c r="F2736" s="12" t="s">
        <v>20153</v>
      </c>
      <c r="G2736" s="12" t="s">
        <v>15700</v>
      </c>
      <c r="H2736" s="12" t="s">
        <v>15701</v>
      </c>
      <c r="I2736" s="12" t="s">
        <v>15702</v>
      </c>
      <c r="J2736" t="s">
        <v>15703</v>
      </c>
      <c r="K2736" s="4">
        <v>27</v>
      </c>
      <c r="L2736" s="3">
        <v>7</v>
      </c>
      <c r="M2736" s="3">
        <v>2153</v>
      </c>
      <c r="O2736" s="4">
        <v>27</v>
      </c>
      <c r="P2736" s="3">
        <v>2153</v>
      </c>
    </row>
    <row r="2737" spans="1:16" x14ac:dyDescent="0.25">
      <c r="A2737" s="3">
        <v>2736</v>
      </c>
      <c r="B2737" s="3">
        <v>23</v>
      </c>
      <c r="C2737" s="3">
        <v>44</v>
      </c>
      <c r="D2737" s="22" t="s">
        <v>2915</v>
      </c>
      <c r="E2737" s="12" t="s">
        <v>20154</v>
      </c>
      <c r="F2737" s="12" t="s">
        <v>20154</v>
      </c>
      <c r="G2737" s="12" t="s">
        <v>20155</v>
      </c>
      <c r="H2737" s="12" t="s">
        <v>20155</v>
      </c>
      <c r="I2737" s="12" t="s">
        <v>20156</v>
      </c>
      <c r="J2737" t="s">
        <v>20157</v>
      </c>
      <c r="K2737" s="4">
        <v>84</v>
      </c>
      <c r="L2737" s="3">
        <v>19</v>
      </c>
      <c r="M2737" s="3">
        <v>7049</v>
      </c>
      <c r="O2737" s="4">
        <v>84</v>
      </c>
      <c r="P2737" s="3">
        <v>7049</v>
      </c>
    </row>
    <row r="2738" spans="1:16" x14ac:dyDescent="0.25">
      <c r="A2738" s="3">
        <v>2737</v>
      </c>
      <c r="B2738" s="3">
        <v>23</v>
      </c>
      <c r="C2738" s="3">
        <v>45</v>
      </c>
      <c r="D2738" s="22" t="s">
        <v>2916</v>
      </c>
      <c r="E2738" s="12" t="s">
        <v>20158</v>
      </c>
      <c r="F2738" s="12" t="s">
        <v>20158</v>
      </c>
      <c r="G2738" s="12" t="s">
        <v>20159</v>
      </c>
      <c r="H2738" s="12" t="s">
        <v>20160</v>
      </c>
      <c r="I2738" s="12" t="s">
        <v>20161</v>
      </c>
      <c r="J2738" t="s">
        <v>20162</v>
      </c>
      <c r="K2738" s="4">
        <v>37</v>
      </c>
      <c r="L2738" s="3">
        <v>8</v>
      </c>
      <c r="M2738" s="3">
        <v>2594</v>
      </c>
      <c r="O2738" s="4">
        <v>37</v>
      </c>
      <c r="P2738" s="3">
        <v>2594</v>
      </c>
    </row>
    <row r="2739" spans="1:16" x14ac:dyDescent="0.25">
      <c r="A2739" s="3">
        <v>2738</v>
      </c>
      <c r="B2739" s="3">
        <v>23</v>
      </c>
      <c r="C2739" s="3">
        <v>46</v>
      </c>
      <c r="D2739" s="22" t="s">
        <v>2917</v>
      </c>
      <c r="E2739" s="12" t="s">
        <v>20163</v>
      </c>
      <c r="F2739" s="12" t="s">
        <v>20164</v>
      </c>
      <c r="G2739" s="12" t="s">
        <v>20165</v>
      </c>
      <c r="H2739" s="12" t="s">
        <v>20165</v>
      </c>
      <c r="I2739" s="12" t="s">
        <v>20166</v>
      </c>
      <c r="J2739" t="s">
        <v>20167</v>
      </c>
      <c r="K2739" s="4">
        <v>38</v>
      </c>
      <c r="L2739" s="3">
        <v>7</v>
      </c>
      <c r="M2739" s="3">
        <v>1701</v>
      </c>
      <c r="O2739" s="4">
        <v>38</v>
      </c>
      <c r="P2739" s="3">
        <v>1701</v>
      </c>
    </row>
    <row r="2740" spans="1:16" x14ac:dyDescent="0.25">
      <c r="A2740" s="3">
        <v>2739</v>
      </c>
      <c r="B2740" s="3">
        <v>23</v>
      </c>
      <c r="C2740" s="3">
        <v>47</v>
      </c>
      <c r="D2740" s="22" t="s">
        <v>2918</v>
      </c>
      <c r="E2740" s="12" t="s">
        <v>20168</v>
      </c>
      <c r="F2740" s="12" t="s">
        <v>20169</v>
      </c>
      <c r="G2740" s="12" t="s">
        <v>20170</v>
      </c>
      <c r="H2740" s="12" t="s">
        <v>20170</v>
      </c>
      <c r="I2740" s="12" t="s">
        <v>20171</v>
      </c>
      <c r="J2740" t="s">
        <v>20172</v>
      </c>
      <c r="K2740" s="4">
        <v>37</v>
      </c>
      <c r="L2740" s="3">
        <v>7</v>
      </c>
      <c r="M2740" s="3">
        <v>1989</v>
      </c>
      <c r="O2740" s="4">
        <v>37</v>
      </c>
      <c r="P2740" s="3">
        <v>1989</v>
      </c>
    </row>
    <row r="2741" spans="1:16" x14ac:dyDescent="0.25">
      <c r="A2741" s="3">
        <v>2740</v>
      </c>
      <c r="B2741" s="3">
        <v>23</v>
      </c>
      <c r="C2741" s="3">
        <v>48</v>
      </c>
      <c r="D2741" s="22" t="s">
        <v>2919</v>
      </c>
      <c r="E2741" s="12" t="s">
        <v>20173</v>
      </c>
      <c r="F2741" s="12" t="s">
        <v>20174</v>
      </c>
      <c r="G2741" s="12" t="s">
        <v>20175</v>
      </c>
      <c r="H2741" s="12" t="s">
        <v>20175</v>
      </c>
      <c r="I2741" s="12" t="s">
        <v>20176</v>
      </c>
      <c r="J2741" t="s">
        <v>20177</v>
      </c>
      <c r="K2741" s="4">
        <v>24</v>
      </c>
      <c r="L2741" s="3">
        <v>4</v>
      </c>
      <c r="M2741" s="3">
        <v>1288</v>
      </c>
      <c r="O2741" s="4">
        <v>24</v>
      </c>
      <c r="P2741" s="3">
        <v>1288</v>
      </c>
    </row>
    <row r="2742" spans="1:16" x14ac:dyDescent="0.25">
      <c r="A2742" s="3">
        <v>2741</v>
      </c>
      <c r="B2742" s="3">
        <v>23</v>
      </c>
      <c r="C2742" s="3">
        <v>49</v>
      </c>
      <c r="D2742" s="22" t="s">
        <v>2920</v>
      </c>
      <c r="E2742" s="12" t="s">
        <v>20178</v>
      </c>
      <c r="F2742" s="12" t="s">
        <v>20179</v>
      </c>
      <c r="G2742" s="12" t="s">
        <v>20180</v>
      </c>
      <c r="H2742" s="12" t="s">
        <v>20180</v>
      </c>
      <c r="I2742" s="12" t="s">
        <v>20181</v>
      </c>
      <c r="J2742" t="s">
        <v>20182</v>
      </c>
      <c r="K2742" s="4">
        <v>30</v>
      </c>
      <c r="L2742" s="3">
        <v>6</v>
      </c>
      <c r="M2742" s="3">
        <v>1822</v>
      </c>
      <c r="O2742" s="4">
        <v>30</v>
      </c>
      <c r="P2742" s="3">
        <v>1822</v>
      </c>
    </row>
    <row r="2743" spans="1:16" x14ac:dyDescent="0.25">
      <c r="A2743" s="3">
        <v>2742</v>
      </c>
      <c r="B2743" s="3">
        <v>23</v>
      </c>
      <c r="C2743" s="3">
        <v>50</v>
      </c>
      <c r="D2743" s="22" t="s">
        <v>2921</v>
      </c>
      <c r="E2743" s="12" t="s">
        <v>20183</v>
      </c>
      <c r="F2743" s="12" t="s">
        <v>20184</v>
      </c>
      <c r="G2743" s="12" t="s">
        <v>20185</v>
      </c>
      <c r="H2743" s="12" t="s">
        <v>20185</v>
      </c>
      <c r="I2743" s="12" t="s">
        <v>20186</v>
      </c>
      <c r="J2743" t="s">
        <v>20187</v>
      </c>
      <c r="K2743" s="4">
        <v>49</v>
      </c>
      <c r="L2743" s="3">
        <v>11</v>
      </c>
      <c r="M2743" s="3">
        <v>2724</v>
      </c>
      <c r="O2743" s="4">
        <v>49</v>
      </c>
      <c r="P2743" s="3">
        <v>2724</v>
      </c>
    </row>
    <row r="2744" spans="1:16" x14ac:dyDescent="0.25">
      <c r="A2744" s="3">
        <v>2743</v>
      </c>
      <c r="B2744" s="3">
        <v>23</v>
      </c>
      <c r="C2744" s="3">
        <v>51</v>
      </c>
      <c r="D2744" s="22" t="s">
        <v>2922</v>
      </c>
      <c r="E2744" s="12" t="s">
        <v>20188</v>
      </c>
      <c r="F2744" s="12" t="s">
        <v>20189</v>
      </c>
      <c r="G2744" s="12" t="s">
        <v>20190</v>
      </c>
      <c r="H2744" s="12" t="s">
        <v>20190</v>
      </c>
      <c r="I2744" s="12" t="s">
        <v>20191</v>
      </c>
      <c r="J2744" t="s">
        <v>20192</v>
      </c>
      <c r="K2744" s="4">
        <v>49</v>
      </c>
      <c r="L2744" s="3">
        <v>11</v>
      </c>
      <c r="M2744" s="3">
        <v>2080</v>
      </c>
      <c r="O2744" s="4">
        <v>49</v>
      </c>
      <c r="P2744" s="3">
        <v>2080</v>
      </c>
    </row>
    <row r="2745" spans="1:16" x14ac:dyDescent="0.25">
      <c r="A2745" s="3">
        <v>2744</v>
      </c>
      <c r="B2745" s="3">
        <v>23</v>
      </c>
      <c r="C2745" s="3">
        <v>52</v>
      </c>
      <c r="D2745" s="22" t="s">
        <v>2923</v>
      </c>
      <c r="E2745" s="12" t="s">
        <v>20193</v>
      </c>
      <c r="F2745" s="12" t="s">
        <v>20194</v>
      </c>
      <c r="G2745" s="12" t="s">
        <v>20195</v>
      </c>
      <c r="H2745" s="12" t="s">
        <v>20195</v>
      </c>
      <c r="I2745" s="12" t="s">
        <v>20196</v>
      </c>
      <c r="J2745" t="s">
        <v>20197</v>
      </c>
      <c r="K2745" s="4">
        <v>32</v>
      </c>
      <c r="L2745" s="3">
        <v>8</v>
      </c>
      <c r="M2745" s="3">
        <v>2294</v>
      </c>
      <c r="O2745" s="4">
        <v>32</v>
      </c>
      <c r="P2745" s="3">
        <v>2294</v>
      </c>
    </row>
    <row r="2746" spans="1:16" x14ac:dyDescent="0.25">
      <c r="A2746" s="3">
        <v>2745</v>
      </c>
      <c r="B2746" s="3">
        <v>23</v>
      </c>
      <c r="C2746" s="3">
        <v>53</v>
      </c>
      <c r="D2746" s="22" t="s">
        <v>2924</v>
      </c>
      <c r="E2746" s="12" t="s">
        <v>20198</v>
      </c>
      <c r="F2746" s="12" t="s">
        <v>20199</v>
      </c>
      <c r="G2746" s="12" t="s">
        <v>20200</v>
      </c>
      <c r="H2746" s="12" t="s">
        <v>20200</v>
      </c>
      <c r="I2746" s="12" t="s">
        <v>20201</v>
      </c>
      <c r="J2746" t="s">
        <v>20202</v>
      </c>
      <c r="K2746" s="4">
        <v>39</v>
      </c>
      <c r="L2746" s="3">
        <v>9</v>
      </c>
      <c r="M2746" s="3">
        <v>1812</v>
      </c>
      <c r="O2746" s="4">
        <v>39</v>
      </c>
      <c r="P2746" s="3">
        <v>1812</v>
      </c>
    </row>
    <row r="2747" spans="1:16" x14ac:dyDescent="0.25">
      <c r="A2747" s="3">
        <v>2746</v>
      </c>
      <c r="B2747" s="3">
        <v>23</v>
      </c>
      <c r="C2747" s="3">
        <v>54</v>
      </c>
      <c r="D2747" s="22" t="s">
        <v>2925</v>
      </c>
      <c r="E2747" s="12" t="s">
        <v>20203</v>
      </c>
      <c r="F2747" s="12" t="s">
        <v>20203</v>
      </c>
      <c r="G2747" s="12" t="s">
        <v>20204</v>
      </c>
      <c r="H2747" s="12" t="s">
        <v>20204</v>
      </c>
      <c r="I2747" s="12" t="s">
        <v>20205</v>
      </c>
      <c r="J2747" t="s">
        <v>20206</v>
      </c>
      <c r="K2747" s="4">
        <v>19</v>
      </c>
      <c r="L2747" s="3">
        <v>5</v>
      </c>
      <c r="M2747" s="3">
        <v>3286</v>
      </c>
      <c r="O2747" s="4">
        <v>19</v>
      </c>
      <c r="P2747" s="3">
        <v>3286</v>
      </c>
    </row>
    <row r="2748" spans="1:16" x14ac:dyDescent="0.25">
      <c r="A2748" s="3">
        <v>2747</v>
      </c>
      <c r="B2748" s="3">
        <v>23</v>
      </c>
      <c r="C2748" s="3">
        <v>55</v>
      </c>
      <c r="D2748" s="22" t="s">
        <v>2926</v>
      </c>
      <c r="E2748" s="12" t="s">
        <v>20207</v>
      </c>
      <c r="F2748" s="12" t="s">
        <v>20208</v>
      </c>
      <c r="G2748" s="12" t="s">
        <v>20209</v>
      </c>
      <c r="H2748" s="12" t="s">
        <v>20209</v>
      </c>
      <c r="I2748" s="12" t="s">
        <v>20210</v>
      </c>
      <c r="J2748" t="s">
        <v>20211</v>
      </c>
      <c r="K2748" s="4">
        <v>28</v>
      </c>
      <c r="L2748" s="3">
        <v>7</v>
      </c>
      <c r="M2748" s="3">
        <v>654</v>
      </c>
      <c r="O2748" s="4">
        <v>28</v>
      </c>
      <c r="P2748" s="3">
        <v>654</v>
      </c>
    </row>
    <row r="2749" spans="1:16" x14ac:dyDescent="0.25">
      <c r="A2749" s="3">
        <v>2748</v>
      </c>
      <c r="B2749" s="3">
        <v>23</v>
      </c>
      <c r="C2749" s="3">
        <v>56</v>
      </c>
      <c r="D2749" s="22" t="s">
        <v>2927</v>
      </c>
      <c r="E2749" s="12" t="s">
        <v>20212</v>
      </c>
      <c r="F2749" s="12" t="s">
        <v>20213</v>
      </c>
      <c r="G2749" s="12" t="s">
        <v>20214</v>
      </c>
      <c r="H2749" s="12" t="s">
        <v>20214</v>
      </c>
      <c r="I2749" s="12" t="s">
        <v>20215</v>
      </c>
      <c r="J2749" t="s">
        <v>20216</v>
      </c>
      <c r="K2749" s="4">
        <v>26</v>
      </c>
      <c r="L2749" s="3">
        <v>7</v>
      </c>
      <c r="M2749" s="3">
        <v>2486</v>
      </c>
      <c r="O2749" s="4">
        <v>26</v>
      </c>
      <c r="P2749" s="3">
        <v>2486</v>
      </c>
    </row>
    <row r="2750" spans="1:16" x14ac:dyDescent="0.25">
      <c r="A2750" s="3">
        <v>2749</v>
      </c>
      <c r="B2750" s="3">
        <v>23</v>
      </c>
      <c r="C2750" s="3">
        <v>57</v>
      </c>
      <c r="D2750" s="22" t="s">
        <v>2928</v>
      </c>
      <c r="E2750" s="12" t="s">
        <v>20217</v>
      </c>
      <c r="F2750" s="12" t="s">
        <v>20218</v>
      </c>
      <c r="G2750" s="12" t="s">
        <v>20219</v>
      </c>
      <c r="H2750" s="12" t="s">
        <v>20219</v>
      </c>
      <c r="I2750" s="12" t="s">
        <v>20220</v>
      </c>
      <c r="J2750" t="s">
        <v>20221</v>
      </c>
      <c r="K2750" s="4">
        <v>25</v>
      </c>
      <c r="L2750" s="3">
        <v>7</v>
      </c>
      <c r="M2750" s="3">
        <v>2715</v>
      </c>
      <c r="O2750" s="4">
        <v>25</v>
      </c>
      <c r="P2750" s="3">
        <v>2715</v>
      </c>
    </row>
    <row r="2751" spans="1:16" x14ac:dyDescent="0.25">
      <c r="A2751" s="3">
        <v>2750</v>
      </c>
      <c r="B2751" s="3">
        <v>23</v>
      </c>
      <c r="C2751" s="3">
        <v>58</v>
      </c>
      <c r="D2751" s="22" t="s">
        <v>2929</v>
      </c>
      <c r="E2751" s="12" t="s">
        <v>20222</v>
      </c>
      <c r="F2751" s="12" t="s">
        <v>20223</v>
      </c>
      <c r="G2751" s="12" t="s">
        <v>20224</v>
      </c>
      <c r="H2751" s="12" t="s">
        <v>20225</v>
      </c>
      <c r="I2751" s="12" t="s">
        <v>20226</v>
      </c>
      <c r="J2751" t="s">
        <v>20227</v>
      </c>
      <c r="K2751" s="4">
        <v>23</v>
      </c>
      <c r="L2751" s="3">
        <v>5</v>
      </c>
      <c r="M2751" s="3">
        <v>1665</v>
      </c>
      <c r="O2751" s="4">
        <v>23</v>
      </c>
      <c r="P2751" s="3">
        <v>1665</v>
      </c>
    </row>
    <row r="2752" spans="1:16" x14ac:dyDescent="0.25">
      <c r="A2752" s="3">
        <v>2751</v>
      </c>
      <c r="B2752" s="3">
        <v>23</v>
      </c>
      <c r="C2752" s="3">
        <v>59</v>
      </c>
      <c r="D2752" s="22" t="s">
        <v>2930</v>
      </c>
      <c r="E2752" s="12" t="s">
        <v>20228</v>
      </c>
      <c r="F2752" s="12" t="s">
        <v>20229</v>
      </c>
      <c r="G2752" s="12" t="s">
        <v>20230</v>
      </c>
      <c r="H2752" s="12" t="s">
        <v>20230</v>
      </c>
      <c r="I2752" s="12" t="s">
        <v>20231</v>
      </c>
      <c r="J2752" t="s">
        <v>20232</v>
      </c>
      <c r="K2752" s="4">
        <v>21</v>
      </c>
      <c r="L2752" s="3">
        <v>5</v>
      </c>
      <c r="M2752" s="3">
        <v>1708</v>
      </c>
      <c r="O2752" s="4">
        <v>21</v>
      </c>
      <c r="P2752" s="3">
        <v>1708</v>
      </c>
    </row>
    <row r="2753" spans="1:16" x14ac:dyDescent="0.25">
      <c r="A2753" s="3">
        <v>2752</v>
      </c>
      <c r="B2753" s="3">
        <v>23</v>
      </c>
      <c r="C2753" s="3">
        <v>60</v>
      </c>
      <c r="D2753" s="22" t="s">
        <v>2931</v>
      </c>
      <c r="E2753" s="12" t="s">
        <v>20233</v>
      </c>
      <c r="F2753" s="12" t="s">
        <v>20234</v>
      </c>
      <c r="G2753" s="12" t="s">
        <v>20235</v>
      </c>
      <c r="H2753" s="12" t="s">
        <v>20235</v>
      </c>
      <c r="I2753" s="12" t="s">
        <v>20236</v>
      </c>
      <c r="J2753" t="s">
        <v>20237</v>
      </c>
      <c r="K2753" s="4">
        <v>45</v>
      </c>
      <c r="L2753" s="3">
        <v>10</v>
      </c>
      <c r="M2753" s="3">
        <v>2665</v>
      </c>
      <c r="O2753" s="4">
        <v>45</v>
      </c>
      <c r="P2753" s="3">
        <v>2665</v>
      </c>
    </row>
    <row r="2754" spans="1:16" x14ac:dyDescent="0.25">
      <c r="A2754" s="3">
        <v>2753</v>
      </c>
      <c r="B2754" s="3">
        <v>23</v>
      </c>
      <c r="C2754" s="3">
        <v>61</v>
      </c>
      <c r="D2754" s="22" t="s">
        <v>2932</v>
      </c>
      <c r="E2754" s="12" t="s">
        <v>20238</v>
      </c>
      <c r="F2754" s="12" t="s">
        <v>20239</v>
      </c>
      <c r="G2754" s="12" t="s">
        <v>20240</v>
      </c>
      <c r="H2754" s="12" t="s">
        <v>20240</v>
      </c>
      <c r="I2754" s="12" t="s">
        <v>20241</v>
      </c>
      <c r="J2754" t="s">
        <v>20242</v>
      </c>
      <c r="K2754" s="4">
        <v>30</v>
      </c>
      <c r="L2754" s="3">
        <v>7</v>
      </c>
      <c r="M2754" s="3">
        <v>2099</v>
      </c>
      <c r="O2754" s="4">
        <v>30</v>
      </c>
      <c r="P2754" s="3">
        <v>2099</v>
      </c>
    </row>
    <row r="2755" spans="1:16" x14ac:dyDescent="0.25">
      <c r="A2755" s="3">
        <v>2754</v>
      </c>
      <c r="B2755" s="3">
        <v>23</v>
      </c>
      <c r="C2755" s="3">
        <v>62</v>
      </c>
      <c r="D2755" s="22" t="s">
        <v>2933</v>
      </c>
      <c r="E2755" s="12" t="s">
        <v>20243</v>
      </c>
      <c r="F2755" s="12" t="s">
        <v>20244</v>
      </c>
      <c r="G2755" s="12" t="s">
        <v>20245</v>
      </c>
      <c r="H2755" s="12" t="s">
        <v>20245</v>
      </c>
      <c r="I2755" s="12" t="s">
        <v>20246</v>
      </c>
      <c r="J2755" t="s">
        <v>20247</v>
      </c>
      <c r="K2755" s="4">
        <v>48</v>
      </c>
      <c r="L2755" s="3">
        <v>12</v>
      </c>
      <c r="M2755" s="3">
        <v>2533</v>
      </c>
      <c r="O2755" s="4">
        <v>48</v>
      </c>
      <c r="P2755" s="3">
        <v>2533</v>
      </c>
    </row>
    <row r="2756" spans="1:16" x14ac:dyDescent="0.25">
      <c r="A2756" s="3">
        <v>2755</v>
      </c>
      <c r="B2756" s="3">
        <v>23</v>
      </c>
      <c r="C2756" s="3">
        <v>63</v>
      </c>
      <c r="D2756" s="22" t="s">
        <v>2934</v>
      </c>
      <c r="E2756" s="12" t="s">
        <v>20248</v>
      </c>
      <c r="F2756" s="12" t="s">
        <v>20248</v>
      </c>
      <c r="G2756" s="12" t="s">
        <v>20249</v>
      </c>
      <c r="H2756" s="12" t="s">
        <v>20249</v>
      </c>
      <c r="I2756" s="12" t="s">
        <v>20250</v>
      </c>
      <c r="J2756" t="s">
        <v>20251</v>
      </c>
      <c r="K2756" s="4">
        <v>45</v>
      </c>
      <c r="L2756" s="3">
        <v>14</v>
      </c>
      <c r="M2756" s="3">
        <v>3745</v>
      </c>
      <c r="O2756" s="4">
        <v>45</v>
      </c>
      <c r="P2756" s="3">
        <v>3745</v>
      </c>
    </row>
    <row r="2757" spans="1:16" x14ac:dyDescent="0.25">
      <c r="A2757" s="3">
        <v>2756</v>
      </c>
      <c r="B2757" s="3">
        <v>23</v>
      </c>
      <c r="C2757" s="3">
        <v>64</v>
      </c>
      <c r="D2757" s="22" t="s">
        <v>2935</v>
      </c>
      <c r="E2757" s="12" t="s">
        <v>20252</v>
      </c>
      <c r="F2757" s="12" t="s">
        <v>20253</v>
      </c>
      <c r="G2757" s="12" t="s">
        <v>20254</v>
      </c>
      <c r="H2757" s="12" t="s">
        <v>20255</v>
      </c>
      <c r="I2757" s="12" t="s">
        <v>20256</v>
      </c>
      <c r="J2757" t="s">
        <v>20257</v>
      </c>
      <c r="K2757" s="4">
        <v>36</v>
      </c>
      <c r="L2757" s="3">
        <v>8</v>
      </c>
      <c r="M2757" s="3">
        <v>5070</v>
      </c>
      <c r="O2757" s="4">
        <v>36</v>
      </c>
      <c r="P2757" s="3">
        <v>5070</v>
      </c>
    </row>
    <row r="2758" spans="1:16" x14ac:dyDescent="0.25">
      <c r="A2758" s="3">
        <v>2757</v>
      </c>
      <c r="B2758" s="3">
        <v>23</v>
      </c>
      <c r="C2758" s="3">
        <v>65</v>
      </c>
      <c r="D2758" s="22" t="s">
        <v>2936</v>
      </c>
      <c r="E2758" s="12" t="s">
        <v>20258</v>
      </c>
      <c r="F2758" s="12" t="s">
        <v>20259</v>
      </c>
      <c r="G2758" s="12" t="s">
        <v>20260</v>
      </c>
      <c r="H2758" s="12" t="s">
        <v>20261</v>
      </c>
      <c r="I2758" s="12" t="s">
        <v>20262</v>
      </c>
      <c r="J2758" t="s">
        <v>20263</v>
      </c>
      <c r="K2758" s="4">
        <v>28</v>
      </c>
      <c r="L2758" s="3">
        <v>7</v>
      </c>
      <c r="M2758" s="3">
        <v>1758</v>
      </c>
      <c r="O2758" s="4">
        <v>28</v>
      </c>
      <c r="P2758" s="3">
        <v>1758</v>
      </c>
    </row>
    <row r="2759" spans="1:16" x14ac:dyDescent="0.25">
      <c r="A2759" s="3">
        <v>2758</v>
      </c>
      <c r="B2759" s="3">
        <v>23</v>
      </c>
      <c r="C2759" s="3">
        <v>66</v>
      </c>
      <c r="D2759" s="22" t="s">
        <v>2937</v>
      </c>
      <c r="E2759" s="12" t="s">
        <v>20264</v>
      </c>
      <c r="F2759" s="12" t="s">
        <v>20264</v>
      </c>
      <c r="G2759" s="12" t="s">
        <v>20265</v>
      </c>
      <c r="H2759" s="12" t="s">
        <v>20265</v>
      </c>
      <c r="I2759" s="12" t="s">
        <v>20266</v>
      </c>
      <c r="J2759" t="s">
        <v>20267</v>
      </c>
      <c r="K2759" s="4">
        <v>40</v>
      </c>
      <c r="L2759" s="3">
        <v>9</v>
      </c>
      <c r="M2759" s="3">
        <v>3556</v>
      </c>
      <c r="O2759" s="4">
        <v>40</v>
      </c>
      <c r="P2759" s="3">
        <v>3556</v>
      </c>
    </row>
    <row r="2760" spans="1:16" x14ac:dyDescent="0.25">
      <c r="A2760" s="3">
        <v>2759</v>
      </c>
      <c r="B2760" s="3">
        <v>23</v>
      </c>
      <c r="C2760" s="3">
        <v>67</v>
      </c>
      <c r="D2760" s="22" t="s">
        <v>2938</v>
      </c>
      <c r="E2760" s="12" t="s">
        <v>20268</v>
      </c>
      <c r="F2760" s="12" t="s">
        <v>20269</v>
      </c>
      <c r="G2760" s="12" t="s">
        <v>20270</v>
      </c>
      <c r="H2760" s="12" t="s">
        <v>20270</v>
      </c>
      <c r="I2760" s="12" t="s">
        <v>20271</v>
      </c>
      <c r="J2760" t="s">
        <v>20272</v>
      </c>
      <c r="K2760" s="4">
        <v>20</v>
      </c>
      <c r="L2760" s="3">
        <v>4</v>
      </c>
      <c r="M2760" s="3">
        <v>1754</v>
      </c>
      <c r="O2760" s="4">
        <v>20</v>
      </c>
      <c r="P2760" s="3">
        <v>1754</v>
      </c>
    </row>
    <row r="2761" spans="1:16" x14ac:dyDescent="0.25">
      <c r="A2761" s="3">
        <v>2760</v>
      </c>
      <c r="B2761" s="3">
        <v>23</v>
      </c>
      <c r="C2761" s="3">
        <v>68</v>
      </c>
      <c r="D2761" s="22" t="s">
        <v>2939</v>
      </c>
      <c r="E2761" s="12" t="s">
        <v>20273</v>
      </c>
      <c r="F2761" s="12" t="s">
        <v>20274</v>
      </c>
      <c r="G2761" s="12" t="s">
        <v>20275</v>
      </c>
      <c r="H2761" s="12" t="s">
        <v>20275</v>
      </c>
      <c r="I2761" s="12" t="s">
        <v>20276</v>
      </c>
      <c r="J2761" t="s">
        <v>20277</v>
      </c>
      <c r="K2761" s="4">
        <v>43</v>
      </c>
      <c r="L2761" s="3">
        <v>10</v>
      </c>
      <c r="M2761" s="3">
        <v>1333</v>
      </c>
      <c r="O2761" s="4">
        <v>43</v>
      </c>
      <c r="P2761" s="3">
        <v>1333</v>
      </c>
    </row>
    <row r="2762" spans="1:16" x14ac:dyDescent="0.25">
      <c r="A2762" s="3">
        <v>2761</v>
      </c>
      <c r="B2762" s="3">
        <v>23</v>
      </c>
      <c r="C2762" s="3">
        <v>69</v>
      </c>
      <c r="D2762" s="22" t="s">
        <v>2940</v>
      </c>
      <c r="E2762" s="12" t="s">
        <v>20278</v>
      </c>
      <c r="F2762" s="12" t="s">
        <v>20279</v>
      </c>
      <c r="G2762" s="12" t="s">
        <v>20280</v>
      </c>
      <c r="H2762" s="12" t="s">
        <v>20280</v>
      </c>
      <c r="I2762" s="12" t="s">
        <v>20281</v>
      </c>
      <c r="J2762" t="s">
        <v>20282</v>
      </c>
      <c r="K2762" s="4">
        <v>27</v>
      </c>
      <c r="L2762" s="3">
        <v>7</v>
      </c>
      <c r="M2762" s="3">
        <v>1345</v>
      </c>
      <c r="O2762" s="4">
        <v>27</v>
      </c>
      <c r="P2762" s="3">
        <v>1345</v>
      </c>
    </row>
    <row r="2763" spans="1:16" x14ac:dyDescent="0.25">
      <c r="A2763" s="3">
        <v>2762</v>
      </c>
      <c r="B2763" s="3">
        <v>23</v>
      </c>
      <c r="C2763" s="3">
        <v>70</v>
      </c>
      <c r="D2763" s="22" t="s">
        <v>2941</v>
      </c>
      <c r="E2763" s="12" t="s">
        <v>20283</v>
      </c>
      <c r="F2763" s="12" t="s">
        <v>20284</v>
      </c>
      <c r="G2763" s="12" t="s">
        <v>20285</v>
      </c>
      <c r="H2763" s="12" t="s">
        <v>20285</v>
      </c>
      <c r="I2763" s="12" t="s">
        <v>20286</v>
      </c>
      <c r="J2763" t="s">
        <v>20287</v>
      </c>
      <c r="K2763" s="4">
        <v>41</v>
      </c>
      <c r="L2763" s="3">
        <v>10</v>
      </c>
      <c r="M2763" s="3">
        <v>1752</v>
      </c>
      <c r="O2763" s="4">
        <v>41</v>
      </c>
      <c r="P2763" s="3">
        <v>1752</v>
      </c>
    </row>
    <row r="2764" spans="1:16" x14ac:dyDescent="0.25">
      <c r="A2764" s="3">
        <v>2763</v>
      </c>
      <c r="B2764" s="3">
        <v>23</v>
      </c>
      <c r="C2764" s="3">
        <v>71</v>
      </c>
      <c r="D2764" s="22" t="s">
        <v>2942</v>
      </c>
      <c r="E2764" s="12" t="s">
        <v>20288</v>
      </c>
      <c r="F2764" s="12" t="s">
        <v>20289</v>
      </c>
      <c r="G2764" s="12" t="s">
        <v>20290</v>
      </c>
      <c r="H2764" s="12" t="s">
        <v>20290</v>
      </c>
      <c r="I2764" s="12" t="s">
        <v>20291</v>
      </c>
      <c r="J2764" t="s">
        <v>20292</v>
      </c>
      <c r="K2764" s="4">
        <v>72</v>
      </c>
      <c r="L2764" s="3">
        <v>16</v>
      </c>
      <c r="M2764" s="3">
        <v>6984</v>
      </c>
      <c r="O2764" s="4">
        <v>72</v>
      </c>
      <c r="P2764" s="3">
        <v>6984</v>
      </c>
    </row>
    <row r="2765" spans="1:16" x14ac:dyDescent="0.25">
      <c r="A2765" s="3">
        <v>2764</v>
      </c>
      <c r="B2765" s="3">
        <v>23</v>
      </c>
      <c r="C2765" s="3">
        <v>72</v>
      </c>
      <c r="D2765" s="22" t="s">
        <v>2943</v>
      </c>
      <c r="E2765" s="12" t="s">
        <v>20293</v>
      </c>
      <c r="F2765" s="12" t="s">
        <v>20294</v>
      </c>
      <c r="G2765" s="12" t="s">
        <v>20295</v>
      </c>
      <c r="H2765" s="12" t="s">
        <v>20296</v>
      </c>
      <c r="I2765" s="12" t="s">
        <v>20297</v>
      </c>
      <c r="J2765" t="s">
        <v>20298</v>
      </c>
      <c r="K2765" s="4">
        <v>36</v>
      </c>
      <c r="L2765" s="3">
        <v>9</v>
      </c>
      <c r="M2765" s="3">
        <v>4522</v>
      </c>
      <c r="O2765" s="4">
        <v>36</v>
      </c>
      <c r="P2765" s="3">
        <v>4522</v>
      </c>
    </row>
    <row r="2766" spans="1:16" x14ac:dyDescent="0.25">
      <c r="A2766" s="3">
        <v>2765</v>
      </c>
      <c r="B2766" s="3">
        <v>23</v>
      </c>
      <c r="C2766" s="3">
        <v>73</v>
      </c>
      <c r="D2766" s="22" t="s">
        <v>2944</v>
      </c>
      <c r="E2766" s="12" t="s">
        <v>20299</v>
      </c>
      <c r="F2766" s="12" t="s">
        <v>20299</v>
      </c>
      <c r="G2766" s="12" t="s">
        <v>20300</v>
      </c>
      <c r="H2766" s="12" t="s">
        <v>20300</v>
      </c>
      <c r="I2766" s="12" t="s">
        <v>20301</v>
      </c>
      <c r="J2766" t="s">
        <v>20302</v>
      </c>
      <c r="K2766" s="4">
        <v>23</v>
      </c>
      <c r="L2766" s="3">
        <v>5</v>
      </c>
      <c r="M2766" s="3">
        <v>1622</v>
      </c>
      <c r="O2766" s="4">
        <v>23</v>
      </c>
      <c r="P2766" s="3">
        <v>1622</v>
      </c>
    </row>
    <row r="2767" spans="1:16" x14ac:dyDescent="0.25">
      <c r="A2767" s="3">
        <v>2766</v>
      </c>
      <c r="B2767" s="3">
        <v>23</v>
      </c>
      <c r="C2767" s="3">
        <v>74</v>
      </c>
      <c r="D2767" s="22" t="s">
        <v>2945</v>
      </c>
      <c r="E2767" s="12" t="s">
        <v>20303</v>
      </c>
      <c r="F2767" s="12" t="s">
        <v>20304</v>
      </c>
      <c r="G2767" s="12" t="s">
        <v>20305</v>
      </c>
      <c r="H2767" s="12" t="s">
        <v>20305</v>
      </c>
      <c r="I2767" s="12" t="s">
        <v>20306</v>
      </c>
      <c r="J2767" t="s">
        <v>20307</v>
      </c>
      <c r="K2767" s="4">
        <v>37</v>
      </c>
      <c r="L2767" s="3">
        <v>8</v>
      </c>
      <c r="M2767" s="3">
        <v>2489</v>
      </c>
      <c r="O2767" s="4">
        <v>37</v>
      </c>
      <c r="P2767" s="3">
        <v>2489</v>
      </c>
    </row>
    <row r="2768" spans="1:16" x14ac:dyDescent="0.25">
      <c r="A2768" s="3">
        <v>2767</v>
      </c>
      <c r="B2768" s="3">
        <v>23</v>
      </c>
      <c r="C2768" s="3">
        <v>75</v>
      </c>
      <c r="D2768" s="22" t="s">
        <v>2946</v>
      </c>
      <c r="E2768" s="12" t="s">
        <v>20308</v>
      </c>
      <c r="F2768" s="12" t="s">
        <v>20309</v>
      </c>
      <c r="G2768" s="12" t="s">
        <v>20310</v>
      </c>
      <c r="H2768" s="12" t="s">
        <v>20310</v>
      </c>
      <c r="I2768" s="12" t="s">
        <v>20311</v>
      </c>
      <c r="J2768" t="s">
        <v>20312</v>
      </c>
      <c r="K2768" s="4">
        <v>43</v>
      </c>
      <c r="L2768" s="3">
        <v>11</v>
      </c>
      <c r="M2768" s="3">
        <v>3475</v>
      </c>
      <c r="O2768" s="4">
        <v>43</v>
      </c>
      <c r="P2768" s="3">
        <v>3475</v>
      </c>
    </row>
    <row r="2769" spans="1:16" x14ac:dyDescent="0.25">
      <c r="A2769" s="3">
        <v>2768</v>
      </c>
      <c r="B2769" s="3">
        <v>23</v>
      </c>
      <c r="C2769" s="3">
        <v>76</v>
      </c>
      <c r="D2769" s="22" t="s">
        <v>2947</v>
      </c>
      <c r="E2769" s="12" t="s">
        <v>20313</v>
      </c>
      <c r="F2769" s="12" t="s">
        <v>20314</v>
      </c>
      <c r="G2769" s="12" t="s">
        <v>20315</v>
      </c>
      <c r="H2769" s="12" t="s">
        <v>20315</v>
      </c>
      <c r="I2769" s="12" t="s">
        <v>20316</v>
      </c>
      <c r="J2769" t="s">
        <v>20317</v>
      </c>
      <c r="K2769" s="4">
        <v>43</v>
      </c>
      <c r="L2769" s="3">
        <v>8</v>
      </c>
      <c r="M2769" s="3">
        <v>4862</v>
      </c>
      <c r="O2769" s="4">
        <v>43</v>
      </c>
      <c r="P2769" s="3">
        <v>4862</v>
      </c>
    </row>
    <row r="2770" spans="1:16" x14ac:dyDescent="0.25">
      <c r="A2770" s="3">
        <v>2769</v>
      </c>
      <c r="B2770" s="3">
        <v>23</v>
      </c>
      <c r="C2770" s="3">
        <v>77</v>
      </c>
      <c r="D2770" s="22" t="s">
        <v>2948</v>
      </c>
      <c r="E2770" s="12" t="s">
        <v>20318</v>
      </c>
      <c r="F2770" s="12" t="s">
        <v>20318</v>
      </c>
      <c r="G2770" s="12" t="s">
        <v>20319</v>
      </c>
      <c r="H2770" s="12" t="s">
        <v>20319</v>
      </c>
      <c r="I2770" s="12" t="s">
        <v>20320</v>
      </c>
      <c r="J2770" t="s">
        <v>20321</v>
      </c>
      <c r="K2770" s="4">
        <v>44</v>
      </c>
      <c r="L2770" s="3">
        <v>12</v>
      </c>
      <c r="M2770" s="3">
        <v>4642</v>
      </c>
      <c r="O2770" s="4">
        <v>44</v>
      </c>
      <c r="P2770" s="3">
        <v>4642</v>
      </c>
    </row>
    <row r="2771" spans="1:16" x14ac:dyDescent="0.25">
      <c r="A2771" s="3">
        <v>2770</v>
      </c>
      <c r="B2771" s="3">
        <v>23</v>
      </c>
      <c r="C2771" s="3">
        <v>78</v>
      </c>
      <c r="D2771" s="22" t="s">
        <v>2949</v>
      </c>
      <c r="E2771" s="12" t="s">
        <v>20322</v>
      </c>
      <c r="F2771" s="12" t="s">
        <v>20323</v>
      </c>
      <c r="G2771" s="12" t="s">
        <v>20324</v>
      </c>
      <c r="H2771" s="12" t="s">
        <v>20325</v>
      </c>
      <c r="I2771" s="12" t="s">
        <v>20326</v>
      </c>
      <c r="J2771" t="s">
        <v>20327</v>
      </c>
      <c r="K2771" s="4">
        <v>47</v>
      </c>
      <c r="L2771" s="3">
        <v>10</v>
      </c>
      <c r="M2771" s="3">
        <v>3047</v>
      </c>
      <c r="O2771" s="4">
        <v>47</v>
      </c>
      <c r="P2771" s="3">
        <v>3047</v>
      </c>
    </row>
    <row r="2772" spans="1:16" x14ac:dyDescent="0.25">
      <c r="A2772" s="3">
        <v>2771</v>
      </c>
      <c r="B2772" s="3">
        <v>23</v>
      </c>
      <c r="C2772" s="3">
        <v>79</v>
      </c>
      <c r="D2772" s="22" t="s">
        <v>2950</v>
      </c>
      <c r="E2772" s="12" t="s">
        <v>20328</v>
      </c>
      <c r="F2772" s="12" t="s">
        <v>20329</v>
      </c>
      <c r="G2772" s="12" t="s">
        <v>20330</v>
      </c>
      <c r="H2772" s="12" t="s">
        <v>20330</v>
      </c>
      <c r="I2772" s="12" t="s">
        <v>20331</v>
      </c>
      <c r="J2772" t="s">
        <v>20332</v>
      </c>
      <c r="K2772" s="4">
        <v>30</v>
      </c>
      <c r="L2772" s="3">
        <v>7</v>
      </c>
      <c r="M2772" s="3">
        <v>3857</v>
      </c>
      <c r="O2772" s="4">
        <v>30</v>
      </c>
      <c r="P2772" s="3">
        <v>3857</v>
      </c>
    </row>
    <row r="2773" spans="1:16" x14ac:dyDescent="0.25">
      <c r="A2773" s="3">
        <v>2772</v>
      </c>
      <c r="B2773" s="3">
        <v>23</v>
      </c>
      <c r="C2773" s="3">
        <v>80</v>
      </c>
      <c r="D2773" s="22" t="s">
        <v>2951</v>
      </c>
      <c r="E2773" s="12" t="s">
        <v>20333</v>
      </c>
      <c r="F2773" s="12" t="s">
        <v>20334</v>
      </c>
      <c r="G2773" s="12" t="s">
        <v>20335</v>
      </c>
      <c r="H2773" s="12" t="s">
        <v>20335</v>
      </c>
      <c r="I2773" s="12" t="s">
        <v>20336</v>
      </c>
      <c r="J2773" t="s">
        <v>20337</v>
      </c>
      <c r="K2773" s="4">
        <v>44</v>
      </c>
      <c r="L2773" s="3">
        <v>10</v>
      </c>
      <c r="M2773" s="3">
        <v>3536</v>
      </c>
      <c r="O2773" s="4">
        <v>44</v>
      </c>
      <c r="P2773" s="3">
        <v>3536</v>
      </c>
    </row>
    <row r="2774" spans="1:16" x14ac:dyDescent="0.25">
      <c r="A2774" s="3">
        <v>2773</v>
      </c>
      <c r="B2774" s="3">
        <v>23</v>
      </c>
      <c r="C2774" s="3">
        <v>81</v>
      </c>
      <c r="D2774" s="22" t="s">
        <v>2952</v>
      </c>
      <c r="E2774" s="12" t="s">
        <v>20338</v>
      </c>
      <c r="F2774" s="12" t="s">
        <v>20339</v>
      </c>
      <c r="G2774" s="12" t="s">
        <v>20340</v>
      </c>
      <c r="H2774" s="12" t="s">
        <v>20340</v>
      </c>
      <c r="I2774" s="12" t="s">
        <v>20341</v>
      </c>
      <c r="J2774" t="s">
        <v>20342</v>
      </c>
      <c r="K2774" s="4">
        <v>22</v>
      </c>
      <c r="L2774" s="3">
        <v>6</v>
      </c>
      <c r="M2774" s="3">
        <v>1036</v>
      </c>
      <c r="O2774" s="4">
        <v>22</v>
      </c>
      <c r="P2774" s="3">
        <v>1036</v>
      </c>
    </row>
    <row r="2775" spans="1:16" x14ac:dyDescent="0.25">
      <c r="A2775" s="3">
        <v>2774</v>
      </c>
      <c r="B2775" s="3">
        <v>23</v>
      </c>
      <c r="C2775" s="3">
        <v>82</v>
      </c>
      <c r="D2775" s="22" t="s">
        <v>2953</v>
      </c>
      <c r="E2775" s="12" t="s">
        <v>20343</v>
      </c>
      <c r="F2775" s="12" t="s">
        <v>20344</v>
      </c>
      <c r="G2775" s="12" t="s">
        <v>20345</v>
      </c>
      <c r="H2775" s="12" t="s">
        <v>20345</v>
      </c>
      <c r="I2775" s="12" t="s">
        <v>20346</v>
      </c>
      <c r="J2775" t="s">
        <v>20347</v>
      </c>
      <c r="K2775" s="4">
        <v>39</v>
      </c>
      <c r="L2775" s="3">
        <v>8</v>
      </c>
      <c r="M2775" s="3">
        <v>3787</v>
      </c>
      <c r="O2775" s="4">
        <v>39</v>
      </c>
      <c r="P2775" s="3">
        <v>3787</v>
      </c>
    </row>
    <row r="2776" spans="1:16" x14ac:dyDescent="0.25">
      <c r="A2776" s="3">
        <v>2775</v>
      </c>
      <c r="B2776" s="3">
        <v>23</v>
      </c>
      <c r="C2776" s="3">
        <v>83</v>
      </c>
      <c r="D2776" s="22" t="s">
        <v>2954</v>
      </c>
      <c r="E2776" s="12" t="s">
        <v>20348</v>
      </c>
      <c r="F2776" s="12" t="s">
        <v>20349</v>
      </c>
      <c r="G2776" s="12" t="s">
        <v>20350</v>
      </c>
      <c r="H2776" s="12" t="s">
        <v>20350</v>
      </c>
      <c r="I2776" s="12" t="s">
        <v>20351</v>
      </c>
      <c r="J2776" t="s">
        <v>20352</v>
      </c>
      <c r="K2776" s="4">
        <v>47</v>
      </c>
      <c r="L2776" s="3">
        <v>12</v>
      </c>
      <c r="M2776" s="3">
        <v>2566</v>
      </c>
      <c r="O2776" s="4">
        <v>47</v>
      </c>
      <c r="P2776" s="3">
        <v>2566</v>
      </c>
    </row>
    <row r="2777" spans="1:16" x14ac:dyDescent="0.25">
      <c r="A2777" s="3">
        <v>2776</v>
      </c>
      <c r="B2777" s="3">
        <v>23</v>
      </c>
      <c r="C2777" s="3">
        <v>84</v>
      </c>
      <c r="D2777" s="22" t="s">
        <v>2955</v>
      </c>
      <c r="E2777" s="12" t="s">
        <v>20353</v>
      </c>
      <c r="F2777" s="12" t="s">
        <v>20354</v>
      </c>
      <c r="G2777" s="12" t="s">
        <v>20355</v>
      </c>
      <c r="H2777" s="12" t="s">
        <v>20355</v>
      </c>
      <c r="I2777" s="12" t="s">
        <v>20356</v>
      </c>
      <c r="J2777" t="s">
        <v>20357</v>
      </c>
      <c r="K2777" s="4">
        <v>29</v>
      </c>
      <c r="L2777" s="3">
        <v>8</v>
      </c>
      <c r="M2777" s="3">
        <v>2631</v>
      </c>
      <c r="O2777" s="4">
        <v>29</v>
      </c>
      <c r="P2777" s="3">
        <v>2631</v>
      </c>
    </row>
    <row r="2778" spans="1:16" x14ac:dyDescent="0.25">
      <c r="A2778" s="3">
        <v>2777</v>
      </c>
      <c r="B2778" s="3">
        <v>23</v>
      </c>
      <c r="C2778" s="3">
        <v>85</v>
      </c>
      <c r="D2778" s="22" t="s">
        <v>2956</v>
      </c>
      <c r="E2778" s="12" t="s">
        <v>20358</v>
      </c>
      <c r="F2778" s="12" t="s">
        <v>20358</v>
      </c>
      <c r="G2778" s="12" t="s">
        <v>20359</v>
      </c>
      <c r="H2778" s="12" t="s">
        <v>20359</v>
      </c>
      <c r="I2778" s="12" t="s">
        <v>20360</v>
      </c>
      <c r="J2778" t="s">
        <v>20361</v>
      </c>
      <c r="K2778" s="4">
        <v>22</v>
      </c>
      <c r="L2778" s="3">
        <v>5</v>
      </c>
      <c r="M2778" s="3">
        <v>1945</v>
      </c>
      <c r="O2778" s="4">
        <v>22</v>
      </c>
      <c r="P2778" s="3">
        <v>1945</v>
      </c>
    </row>
    <row r="2779" spans="1:16" x14ac:dyDescent="0.25">
      <c r="A2779" s="3">
        <v>2778</v>
      </c>
      <c r="B2779" s="3">
        <v>23</v>
      </c>
      <c r="C2779" s="3">
        <v>86</v>
      </c>
      <c r="D2779" s="22" t="s">
        <v>2957</v>
      </c>
      <c r="E2779" s="12" t="s">
        <v>20362</v>
      </c>
      <c r="F2779" s="12" t="s">
        <v>20363</v>
      </c>
      <c r="G2779" s="12" t="s">
        <v>20364</v>
      </c>
      <c r="H2779" s="12" t="s">
        <v>20364</v>
      </c>
      <c r="I2779" s="12" t="s">
        <v>20365</v>
      </c>
      <c r="J2779" t="s">
        <v>20366</v>
      </c>
      <c r="K2779" s="4">
        <v>31</v>
      </c>
      <c r="L2779" s="3">
        <v>8</v>
      </c>
      <c r="M2779" s="3">
        <v>2982</v>
      </c>
      <c r="O2779" s="4">
        <v>31</v>
      </c>
      <c r="P2779" s="3">
        <v>2982</v>
      </c>
    </row>
    <row r="2780" spans="1:16" x14ac:dyDescent="0.25">
      <c r="A2780" s="3">
        <v>2779</v>
      </c>
      <c r="B2780" s="3">
        <v>23</v>
      </c>
      <c r="C2780" s="3">
        <v>87</v>
      </c>
      <c r="D2780" s="22" t="s">
        <v>2958</v>
      </c>
      <c r="E2780" s="12" t="s">
        <v>20367</v>
      </c>
      <c r="F2780" s="12" t="s">
        <v>20367</v>
      </c>
      <c r="G2780" s="12" t="s">
        <v>20368</v>
      </c>
      <c r="H2780" s="12" t="s">
        <v>20368</v>
      </c>
      <c r="I2780" s="12" t="s">
        <v>20369</v>
      </c>
      <c r="J2780" t="s">
        <v>20370</v>
      </c>
      <c r="K2780" s="4">
        <v>21</v>
      </c>
      <c r="L2780" s="3">
        <v>5</v>
      </c>
      <c r="M2780" s="3">
        <v>1525</v>
      </c>
      <c r="O2780" s="4">
        <v>21</v>
      </c>
      <c r="P2780" s="3">
        <v>1525</v>
      </c>
    </row>
    <row r="2781" spans="1:16" x14ac:dyDescent="0.25">
      <c r="A2781" s="3">
        <v>2780</v>
      </c>
      <c r="B2781" s="3">
        <v>23</v>
      </c>
      <c r="C2781" s="3">
        <v>88</v>
      </c>
      <c r="D2781" s="22" t="s">
        <v>2959</v>
      </c>
      <c r="E2781" s="12" t="s">
        <v>20371</v>
      </c>
      <c r="F2781" s="12" t="s">
        <v>20372</v>
      </c>
      <c r="G2781" s="12" t="s">
        <v>20373</v>
      </c>
      <c r="H2781" s="12" t="s">
        <v>20373</v>
      </c>
      <c r="I2781" s="12" t="s">
        <v>20374</v>
      </c>
      <c r="J2781" t="s">
        <v>20375</v>
      </c>
      <c r="K2781" s="4">
        <v>48</v>
      </c>
      <c r="L2781" s="3">
        <v>14</v>
      </c>
      <c r="M2781" s="3">
        <v>2861</v>
      </c>
      <c r="O2781" s="4">
        <v>48</v>
      </c>
      <c r="P2781" s="3">
        <v>2861</v>
      </c>
    </row>
    <row r="2782" spans="1:16" x14ac:dyDescent="0.25">
      <c r="A2782" s="3">
        <v>2781</v>
      </c>
      <c r="B2782" s="3">
        <v>23</v>
      </c>
      <c r="C2782" s="3">
        <v>89</v>
      </c>
      <c r="D2782" s="22" t="s">
        <v>2960</v>
      </c>
      <c r="E2782" s="12" t="s">
        <v>20376</v>
      </c>
      <c r="F2782" s="12" t="s">
        <v>20376</v>
      </c>
      <c r="G2782" s="12" t="s">
        <v>20377</v>
      </c>
      <c r="H2782" s="12" t="s">
        <v>20377</v>
      </c>
      <c r="I2782" s="12" t="s">
        <v>20378</v>
      </c>
      <c r="J2782" t="s">
        <v>20379</v>
      </c>
      <c r="K2782" s="4">
        <v>22</v>
      </c>
      <c r="L2782" s="3">
        <v>5</v>
      </c>
      <c r="M2782" s="3">
        <v>1322</v>
      </c>
      <c r="O2782" s="4">
        <v>22</v>
      </c>
      <c r="P2782" s="3">
        <v>1322</v>
      </c>
    </row>
    <row r="2783" spans="1:16" x14ac:dyDescent="0.25">
      <c r="A2783" s="3">
        <v>2782</v>
      </c>
      <c r="B2783" s="3">
        <v>23</v>
      </c>
      <c r="C2783" s="3">
        <v>90</v>
      </c>
      <c r="D2783" s="22" t="s">
        <v>2961</v>
      </c>
      <c r="E2783" s="12" t="s">
        <v>20380</v>
      </c>
      <c r="F2783" s="12" t="s">
        <v>20381</v>
      </c>
      <c r="G2783" s="12" t="s">
        <v>20382</v>
      </c>
      <c r="H2783" s="12" t="s">
        <v>20382</v>
      </c>
      <c r="I2783" s="12" t="s">
        <v>20383</v>
      </c>
      <c r="J2783" t="s">
        <v>20384</v>
      </c>
      <c r="K2783" s="4">
        <v>24</v>
      </c>
      <c r="L2783" s="3">
        <v>5</v>
      </c>
      <c r="M2783" s="3">
        <v>1589</v>
      </c>
      <c r="O2783" s="4">
        <v>24</v>
      </c>
      <c r="P2783" s="3">
        <v>1589</v>
      </c>
    </row>
    <row r="2784" spans="1:16" x14ac:dyDescent="0.25">
      <c r="A2784" s="3">
        <v>2783</v>
      </c>
      <c r="B2784" s="3">
        <v>23</v>
      </c>
      <c r="C2784" s="3">
        <v>91</v>
      </c>
      <c r="D2784" s="22" t="s">
        <v>2962</v>
      </c>
      <c r="E2784" s="12" t="s">
        <v>20385</v>
      </c>
      <c r="F2784" s="12" t="s">
        <v>20386</v>
      </c>
      <c r="G2784" s="12" t="s">
        <v>20387</v>
      </c>
      <c r="H2784" s="12" t="s">
        <v>20387</v>
      </c>
      <c r="I2784" s="12" t="s">
        <v>20388</v>
      </c>
      <c r="J2784" t="s">
        <v>20389</v>
      </c>
      <c r="K2784" s="4">
        <v>79</v>
      </c>
      <c r="L2784" s="3">
        <v>24</v>
      </c>
      <c r="M2784" s="3">
        <v>7164</v>
      </c>
      <c r="O2784" s="4">
        <v>79</v>
      </c>
      <c r="P2784" s="3">
        <v>7164</v>
      </c>
    </row>
    <row r="2785" spans="1:16" x14ac:dyDescent="0.25">
      <c r="A2785" s="3">
        <v>2784</v>
      </c>
      <c r="B2785" s="3">
        <v>23</v>
      </c>
      <c r="C2785" s="3">
        <v>92</v>
      </c>
      <c r="D2785" s="22" t="s">
        <v>2963</v>
      </c>
      <c r="E2785" s="12" t="s">
        <v>20390</v>
      </c>
      <c r="F2785" s="12" t="s">
        <v>20391</v>
      </c>
      <c r="G2785" s="12" t="s">
        <v>20392</v>
      </c>
      <c r="H2785" s="12" t="s">
        <v>20392</v>
      </c>
      <c r="I2785" s="12" t="s">
        <v>20393</v>
      </c>
      <c r="J2785" t="s">
        <v>20394</v>
      </c>
      <c r="K2785" s="4">
        <v>29</v>
      </c>
      <c r="L2785" s="3">
        <v>6</v>
      </c>
      <c r="M2785" s="3">
        <v>2821</v>
      </c>
      <c r="O2785" s="4">
        <v>29</v>
      </c>
      <c r="P2785" s="3">
        <v>2821</v>
      </c>
    </row>
    <row r="2786" spans="1:16" x14ac:dyDescent="0.25">
      <c r="A2786" s="3">
        <v>2785</v>
      </c>
      <c r="B2786" s="3">
        <v>23</v>
      </c>
      <c r="C2786" s="3">
        <v>93</v>
      </c>
      <c r="D2786" s="22" t="s">
        <v>2964</v>
      </c>
      <c r="E2786" s="12" t="s">
        <v>20395</v>
      </c>
      <c r="F2786" s="12" t="s">
        <v>20395</v>
      </c>
      <c r="G2786" s="12" t="s">
        <v>20396</v>
      </c>
      <c r="H2786" s="12" t="s">
        <v>20396</v>
      </c>
      <c r="I2786" s="12" t="s">
        <v>20397</v>
      </c>
      <c r="J2786" t="s">
        <v>20398</v>
      </c>
      <c r="K2786" s="4">
        <v>20</v>
      </c>
      <c r="L2786" s="3">
        <v>6</v>
      </c>
      <c r="M2786" s="3">
        <v>1231</v>
      </c>
      <c r="O2786" s="4">
        <v>20</v>
      </c>
      <c r="P2786" s="3">
        <v>1231</v>
      </c>
    </row>
    <row r="2787" spans="1:16" x14ac:dyDescent="0.25">
      <c r="A2787" s="3">
        <v>2786</v>
      </c>
      <c r="B2787" s="3">
        <v>23</v>
      </c>
      <c r="C2787" s="3">
        <v>94</v>
      </c>
      <c r="D2787" s="22" t="s">
        <v>2965</v>
      </c>
      <c r="E2787" s="12" t="s">
        <v>20399</v>
      </c>
      <c r="F2787" s="12" t="s">
        <v>20400</v>
      </c>
      <c r="G2787" s="12" t="s">
        <v>20401</v>
      </c>
      <c r="H2787" s="12" t="s">
        <v>20401</v>
      </c>
      <c r="I2787" s="12" t="s">
        <v>20402</v>
      </c>
      <c r="J2787" t="s">
        <v>20403</v>
      </c>
      <c r="K2787" s="4">
        <v>25</v>
      </c>
      <c r="L2787" s="3">
        <v>6</v>
      </c>
      <c r="M2787" s="3">
        <v>2204</v>
      </c>
      <c r="O2787" s="4">
        <v>25</v>
      </c>
      <c r="P2787" s="3">
        <v>2204</v>
      </c>
    </row>
    <row r="2788" spans="1:16" x14ac:dyDescent="0.25">
      <c r="A2788" s="3">
        <v>2787</v>
      </c>
      <c r="B2788" s="3">
        <v>23</v>
      </c>
      <c r="C2788" s="3">
        <v>95</v>
      </c>
      <c r="D2788" s="22" t="s">
        <v>2966</v>
      </c>
      <c r="E2788" s="12" t="s">
        <v>20404</v>
      </c>
      <c r="F2788" s="12" t="s">
        <v>20404</v>
      </c>
      <c r="G2788" s="12" t="s">
        <v>20405</v>
      </c>
      <c r="H2788" s="12" t="s">
        <v>20405</v>
      </c>
      <c r="I2788" s="12" t="s">
        <v>20406</v>
      </c>
      <c r="J2788" t="s">
        <v>20407</v>
      </c>
      <c r="K2788" s="4">
        <v>26</v>
      </c>
      <c r="L2788" s="3">
        <v>7</v>
      </c>
      <c r="M2788" s="3">
        <v>1099</v>
      </c>
      <c r="O2788" s="4">
        <v>26</v>
      </c>
      <c r="P2788" s="3">
        <v>1099</v>
      </c>
    </row>
    <row r="2789" spans="1:16" x14ac:dyDescent="0.25">
      <c r="A2789" s="3">
        <v>2788</v>
      </c>
      <c r="B2789" s="3">
        <v>23</v>
      </c>
      <c r="C2789" s="3">
        <v>96</v>
      </c>
      <c r="D2789" s="22" t="s">
        <v>2967</v>
      </c>
      <c r="E2789" s="12" t="s">
        <v>20408</v>
      </c>
      <c r="F2789" s="12" t="s">
        <v>20409</v>
      </c>
      <c r="G2789" s="12" t="s">
        <v>20410</v>
      </c>
      <c r="H2789" s="12" t="s">
        <v>20410</v>
      </c>
      <c r="I2789" s="12" t="s">
        <v>20411</v>
      </c>
      <c r="J2789" t="s">
        <v>20412</v>
      </c>
      <c r="K2789" s="4">
        <v>36</v>
      </c>
      <c r="L2789" s="3">
        <v>9</v>
      </c>
      <c r="M2789" s="3">
        <v>1376</v>
      </c>
      <c r="O2789" s="4">
        <v>36</v>
      </c>
      <c r="P2789" s="3">
        <v>1376</v>
      </c>
    </row>
    <row r="2790" spans="1:16" x14ac:dyDescent="0.25">
      <c r="A2790" s="3">
        <v>2789</v>
      </c>
      <c r="B2790" s="3">
        <v>23</v>
      </c>
      <c r="C2790" s="3">
        <v>97</v>
      </c>
      <c r="D2790" s="22" t="s">
        <v>2968</v>
      </c>
      <c r="E2790" s="12" t="s">
        <v>20413</v>
      </c>
      <c r="F2790" s="12" t="s">
        <v>20414</v>
      </c>
      <c r="G2790" s="12" t="s">
        <v>20415</v>
      </c>
      <c r="H2790" s="12" t="s">
        <v>20415</v>
      </c>
      <c r="I2790" s="12" t="s">
        <v>20416</v>
      </c>
      <c r="J2790" t="s">
        <v>20417</v>
      </c>
      <c r="K2790" s="4">
        <v>24</v>
      </c>
      <c r="L2790" s="3">
        <v>7</v>
      </c>
      <c r="M2790" s="3">
        <v>2089</v>
      </c>
      <c r="O2790" s="4">
        <v>24</v>
      </c>
      <c r="P2790" s="3">
        <v>2089</v>
      </c>
    </row>
    <row r="2791" spans="1:16" x14ac:dyDescent="0.25">
      <c r="A2791" s="3">
        <v>2790</v>
      </c>
      <c r="B2791" s="3">
        <v>23</v>
      </c>
      <c r="C2791" s="3">
        <v>98</v>
      </c>
      <c r="D2791" s="22" t="s">
        <v>2969</v>
      </c>
      <c r="E2791" s="12" t="s">
        <v>20418</v>
      </c>
      <c r="F2791" s="12" t="s">
        <v>20418</v>
      </c>
      <c r="G2791" s="12" t="s">
        <v>20419</v>
      </c>
      <c r="H2791" s="12" t="s">
        <v>20419</v>
      </c>
      <c r="I2791" s="12" t="s">
        <v>20420</v>
      </c>
      <c r="J2791" t="s">
        <v>20421</v>
      </c>
      <c r="K2791" s="4">
        <v>17</v>
      </c>
      <c r="L2791" s="3">
        <v>5</v>
      </c>
      <c r="M2791" s="3">
        <v>2132</v>
      </c>
      <c r="O2791" s="4">
        <v>17</v>
      </c>
      <c r="P2791" s="3">
        <v>2132</v>
      </c>
    </row>
    <row r="2792" spans="1:16" x14ac:dyDescent="0.25">
      <c r="A2792" s="3">
        <v>2791</v>
      </c>
      <c r="B2792" s="3">
        <v>23</v>
      </c>
      <c r="C2792" s="3">
        <v>99</v>
      </c>
      <c r="D2792" s="22" t="s">
        <v>2970</v>
      </c>
      <c r="E2792" s="12" t="s">
        <v>20422</v>
      </c>
      <c r="F2792" s="12" t="s">
        <v>20423</v>
      </c>
      <c r="G2792" s="12" t="s">
        <v>20424</v>
      </c>
      <c r="H2792" s="12" t="s">
        <v>20424</v>
      </c>
      <c r="I2792" s="12" t="s">
        <v>20425</v>
      </c>
      <c r="J2792" t="s">
        <v>20426</v>
      </c>
      <c r="K2792" s="4">
        <v>30</v>
      </c>
      <c r="L2792" s="3">
        <v>8</v>
      </c>
      <c r="M2792" s="3">
        <v>2323</v>
      </c>
      <c r="O2792" s="4">
        <v>30</v>
      </c>
      <c r="P2792" s="3">
        <v>2323</v>
      </c>
    </row>
    <row r="2793" spans="1:16" x14ac:dyDescent="0.25">
      <c r="A2793" s="3">
        <v>2792</v>
      </c>
      <c r="B2793" s="3">
        <v>23</v>
      </c>
      <c r="C2793" s="3">
        <v>100</v>
      </c>
      <c r="D2793" s="22" t="s">
        <v>2971</v>
      </c>
      <c r="E2793" s="12" t="s">
        <v>20427</v>
      </c>
      <c r="F2793" s="12" t="s">
        <v>20427</v>
      </c>
      <c r="G2793" s="12" t="s">
        <v>20428</v>
      </c>
      <c r="H2793" s="12" t="s">
        <v>20428</v>
      </c>
      <c r="I2793" s="12" t="s">
        <v>20429</v>
      </c>
      <c r="J2793" t="s">
        <v>20430</v>
      </c>
      <c r="K2793" s="4">
        <v>64</v>
      </c>
      <c r="L2793" s="3">
        <v>16</v>
      </c>
      <c r="M2793" s="3">
        <v>3824</v>
      </c>
      <c r="O2793" s="4">
        <v>64</v>
      </c>
      <c r="P2793" s="3">
        <v>3824</v>
      </c>
    </row>
    <row r="2794" spans="1:16" x14ac:dyDescent="0.25">
      <c r="A2794" s="3">
        <v>2793</v>
      </c>
      <c r="B2794" s="3">
        <v>23</v>
      </c>
      <c r="C2794" s="3">
        <v>101</v>
      </c>
      <c r="D2794" s="22" t="s">
        <v>2972</v>
      </c>
      <c r="E2794" s="12" t="s">
        <v>20431</v>
      </c>
      <c r="F2794" s="12" t="s">
        <v>20432</v>
      </c>
      <c r="G2794" s="12" t="s">
        <v>20433</v>
      </c>
      <c r="H2794" s="12" t="s">
        <v>20433</v>
      </c>
      <c r="I2794" s="12" t="s">
        <v>20434</v>
      </c>
      <c r="J2794" t="s">
        <v>20435</v>
      </c>
      <c r="K2794" s="4">
        <v>43</v>
      </c>
      <c r="L2794" s="3">
        <v>10</v>
      </c>
      <c r="M2794" s="3">
        <v>3622</v>
      </c>
      <c r="O2794" s="4">
        <v>43</v>
      </c>
      <c r="P2794" s="3">
        <v>3622</v>
      </c>
    </row>
    <row r="2795" spans="1:16" x14ac:dyDescent="0.25">
      <c r="A2795" s="3">
        <v>2794</v>
      </c>
      <c r="B2795" s="3">
        <v>23</v>
      </c>
      <c r="C2795" s="3">
        <v>102</v>
      </c>
      <c r="D2795" s="22" t="s">
        <v>2973</v>
      </c>
      <c r="E2795" s="12" t="s">
        <v>20436</v>
      </c>
      <c r="F2795" s="12" t="s">
        <v>20437</v>
      </c>
      <c r="G2795" s="12" t="s">
        <v>20438</v>
      </c>
      <c r="H2795" s="12" t="s">
        <v>20438</v>
      </c>
      <c r="I2795" s="12" t="s">
        <v>20439</v>
      </c>
      <c r="J2795" t="s">
        <v>20440</v>
      </c>
      <c r="K2795" s="4">
        <v>29</v>
      </c>
      <c r="L2795" s="3">
        <v>6</v>
      </c>
      <c r="M2795" s="3">
        <v>1755</v>
      </c>
      <c r="O2795" s="4">
        <v>29</v>
      </c>
      <c r="P2795" s="3">
        <v>1755</v>
      </c>
    </row>
    <row r="2796" spans="1:16" x14ac:dyDescent="0.25">
      <c r="A2796" s="3">
        <v>2795</v>
      </c>
      <c r="B2796" s="3">
        <v>23</v>
      </c>
      <c r="C2796" s="3">
        <v>103</v>
      </c>
      <c r="D2796" s="22" t="s">
        <v>2974</v>
      </c>
      <c r="E2796" s="12" t="s">
        <v>20441</v>
      </c>
      <c r="F2796" s="12" t="s">
        <v>20442</v>
      </c>
      <c r="G2796" s="12" t="s">
        <v>20443</v>
      </c>
      <c r="H2796" s="12" t="s">
        <v>20443</v>
      </c>
      <c r="I2796" s="12" t="s">
        <v>20444</v>
      </c>
      <c r="J2796" t="s">
        <v>20445</v>
      </c>
      <c r="K2796" s="4">
        <v>45</v>
      </c>
      <c r="L2796" s="3">
        <v>10</v>
      </c>
      <c r="M2796" s="3">
        <v>4213</v>
      </c>
      <c r="O2796" s="4">
        <v>45</v>
      </c>
      <c r="P2796" s="3">
        <v>4213</v>
      </c>
    </row>
    <row r="2797" spans="1:16" x14ac:dyDescent="0.25">
      <c r="A2797" s="3">
        <v>2796</v>
      </c>
      <c r="B2797" s="3">
        <v>23</v>
      </c>
      <c r="C2797" s="3">
        <v>104</v>
      </c>
      <c r="D2797" s="22" t="s">
        <v>2975</v>
      </c>
      <c r="E2797" s="12" t="s">
        <v>20446</v>
      </c>
      <c r="F2797" s="12" t="s">
        <v>20447</v>
      </c>
      <c r="G2797" s="12" t="s">
        <v>20448</v>
      </c>
      <c r="H2797" s="12" t="s">
        <v>20448</v>
      </c>
      <c r="I2797" s="12" t="s">
        <v>20449</v>
      </c>
      <c r="J2797" t="s">
        <v>20450</v>
      </c>
      <c r="K2797" s="4">
        <v>27</v>
      </c>
      <c r="L2797" s="3">
        <v>6</v>
      </c>
      <c r="M2797" s="3">
        <v>1126</v>
      </c>
      <c r="O2797" s="4">
        <v>27</v>
      </c>
      <c r="P2797" s="3">
        <v>1126</v>
      </c>
    </row>
    <row r="2798" spans="1:16" x14ac:dyDescent="0.25">
      <c r="A2798" s="3">
        <v>2797</v>
      </c>
      <c r="B2798" s="3">
        <v>23</v>
      </c>
      <c r="C2798" s="3">
        <v>105</v>
      </c>
      <c r="D2798" s="22" t="s">
        <v>2976</v>
      </c>
      <c r="E2798" s="12" t="s">
        <v>20451</v>
      </c>
      <c r="F2798" s="12" t="s">
        <v>20451</v>
      </c>
      <c r="G2798" s="12" t="s">
        <v>20452</v>
      </c>
      <c r="H2798" s="12" t="s">
        <v>20452</v>
      </c>
      <c r="I2798" s="12" t="s">
        <v>20453</v>
      </c>
      <c r="J2798" t="s">
        <v>20454</v>
      </c>
      <c r="K2798" s="4">
        <v>34</v>
      </c>
      <c r="L2798" s="3">
        <v>8</v>
      </c>
      <c r="M2798" s="3">
        <v>3749</v>
      </c>
      <c r="O2798" s="4">
        <v>34</v>
      </c>
      <c r="P2798" s="3">
        <v>3749</v>
      </c>
    </row>
    <row r="2799" spans="1:16" x14ac:dyDescent="0.25">
      <c r="A2799" s="3">
        <v>2798</v>
      </c>
      <c r="B2799" s="3">
        <v>23</v>
      </c>
      <c r="C2799" s="3">
        <v>106</v>
      </c>
      <c r="D2799" s="22" t="s">
        <v>2977</v>
      </c>
      <c r="E2799" s="12" t="s">
        <v>20455</v>
      </c>
      <c r="F2799" s="12" t="s">
        <v>20456</v>
      </c>
      <c r="G2799" s="12" t="s">
        <v>20457</v>
      </c>
      <c r="H2799" s="12" t="s">
        <v>20457</v>
      </c>
      <c r="I2799" s="12" t="s">
        <v>20458</v>
      </c>
      <c r="J2799" t="s">
        <v>20459</v>
      </c>
      <c r="K2799" s="4">
        <v>37</v>
      </c>
      <c r="L2799" s="3">
        <v>8</v>
      </c>
      <c r="M2799" s="3">
        <v>3956</v>
      </c>
      <c r="O2799" s="4">
        <v>37</v>
      </c>
      <c r="P2799" s="3">
        <v>3956</v>
      </c>
    </row>
    <row r="2800" spans="1:16" x14ac:dyDescent="0.25">
      <c r="A2800" s="3">
        <v>2799</v>
      </c>
      <c r="B2800" s="3">
        <v>23</v>
      </c>
      <c r="C2800" s="3">
        <v>107</v>
      </c>
      <c r="D2800" s="22" t="s">
        <v>2978</v>
      </c>
      <c r="E2800" s="12" t="s">
        <v>20460</v>
      </c>
      <c r="F2800" s="12" t="s">
        <v>20460</v>
      </c>
      <c r="G2800" s="12" t="s">
        <v>20461</v>
      </c>
      <c r="H2800" s="12" t="s">
        <v>20461</v>
      </c>
      <c r="I2800" s="12" t="s">
        <v>20462</v>
      </c>
      <c r="J2800" t="s">
        <v>20463</v>
      </c>
      <c r="K2800" s="4">
        <v>30</v>
      </c>
      <c r="L2800" s="3">
        <v>7</v>
      </c>
      <c r="M2800" s="3">
        <v>2618</v>
      </c>
      <c r="O2800" s="4">
        <v>30</v>
      </c>
      <c r="P2800" s="3">
        <v>2618</v>
      </c>
    </row>
    <row r="2801" spans="1:16" x14ac:dyDescent="0.25">
      <c r="A2801" s="3">
        <v>2800</v>
      </c>
      <c r="B2801" s="3">
        <v>23</v>
      </c>
      <c r="C2801" s="3">
        <v>108</v>
      </c>
      <c r="D2801" s="22" t="s">
        <v>2979</v>
      </c>
      <c r="E2801" s="12" t="s">
        <v>20464</v>
      </c>
      <c r="F2801" s="12" t="s">
        <v>20465</v>
      </c>
      <c r="G2801" s="12" t="s">
        <v>20466</v>
      </c>
      <c r="H2801" s="12" t="s">
        <v>20467</v>
      </c>
      <c r="I2801" s="12" t="s">
        <v>20468</v>
      </c>
      <c r="J2801" t="s">
        <v>20469</v>
      </c>
      <c r="K2801" s="4">
        <v>22</v>
      </c>
      <c r="L2801" s="3">
        <v>5</v>
      </c>
      <c r="M2801" s="3">
        <v>1479</v>
      </c>
      <c r="O2801" s="4">
        <v>22</v>
      </c>
      <c r="P2801" s="3">
        <v>1479</v>
      </c>
    </row>
    <row r="2802" spans="1:16" x14ac:dyDescent="0.25">
      <c r="A2802" s="3">
        <v>2801</v>
      </c>
      <c r="B2802" s="3">
        <v>23</v>
      </c>
      <c r="C2802" s="3">
        <v>109</v>
      </c>
      <c r="D2802" s="22" t="s">
        <v>2980</v>
      </c>
      <c r="E2802" s="12" t="s">
        <v>20470</v>
      </c>
      <c r="F2802" s="12" t="s">
        <v>20471</v>
      </c>
      <c r="G2802" s="12" t="s">
        <v>20472</v>
      </c>
      <c r="H2802" s="12" t="s">
        <v>20472</v>
      </c>
      <c r="I2802" s="12" t="s">
        <v>20473</v>
      </c>
      <c r="J2802" t="s">
        <v>20474</v>
      </c>
      <c r="K2802" s="4">
        <v>61</v>
      </c>
      <c r="L2802" s="3">
        <v>14</v>
      </c>
      <c r="M2802" s="3">
        <v>4596</v>
      </c>
      <c r="O2802" s="4">
        <v>61</v>
      </c>
      <c r="P2802" s="3">
        <v>4596</v>
      </c>
    </row>
    <row r="2803" spans="1:16" x14ac:dyDescent="0.25">
      <c r="A2803" s="3">
        <v>2802</v>
      </c>
      <c r="B2803" s="3">
        <v>23</v>
      </c>
      <c r="C2803" s="3">
        <v>110</v>
      </c>
      <c r="D2803" s="22" t="s">
        <v>2981</v>
      </c>
      <c r="E2803" s="12" t="s">
        <v>20475</v>
      </c>
      <c r="F2803" s="12" t="s">
        <v>20476</v>
      </c>
      <c r="G2803" s="12" t="s">
        <v>20477</v>
      </c>
      <c r="H2803" s="12" t="s">
        <v>20477</v>
      </c>
      <c r="I2803" s="12" t="s">
        <v>20478</v>
      </c>
      <c r="J2803" t="s">
        <v>20479</v>
      </c>
      <c r="K2803" s="4">
        <v>43</v>
      </c>
      <c r="L2803" s="3">
        <v>8</v>
      </c>
      <c r="M2803" s="3">
        <v>6603</v>
      </c>
      <c r="O2803" s="4">
        <v>43</v>
      </c>
      <c r="P2803" s="3">
        <v>6603</v>
      </c>
    </row>
    <row r="2804" spans="1:16" x14ac:dyDescent="0.25">
      <c r="A2804" s="3">
        <v>2803</v>
      </c>
      <c r="B2804" s="3">
        <v>23</v>
      </c>
      <c r="C2804" s="3">
        <v>111</v>
      </c>
      <c r="D2804" s="22" t="s">
        <v>2982</v>
      </c>
      <c r="E2804" s="12" t="s">
        <v>20480</v>
      </c>
      <c r="F2804" s="12" t="s">
        <v>20481</v>
      </c>
      <c r="G2804" s="12" t="s">
        <v>20482</v>
      </c>
      <c r="H2804" s="12" t="s">
        <v>20482</v>
      </c>
      <c r="I2804" s="12" t="s">
        <v>20483</v>
      </c>
      <c r="J2804" t="s">
        <v>20484</v>
      </c>
      <c r="K2804" s="4">
        <v>36</v>
      </c>
      <c r="L2804" s="3">
        <v>8</v>
      </c>
      <c r="M2804" s="3">
        <v>1281</v>
      </c>
      <c r="O2804" s="4">
        <v>36</v>
      </c>
      <c r="P2804" s="3">
        <v>1281</v>
      </c>
    </row>
    <row r="2805" spans="1:16" x14ac:dyDescent="0.25">
      <c r="A2805" s="3">
        <v>2804</v>
      </c>
      <c r="B2805" s="3">
        <v>23</v>
      </c>
      <c r="C2805" s="3">
        <v>112</v>
      </c>
      <c r="D2805" s="22" t="s">
        <v>2983</v>
      </c>
      <c r="E2805" s="12" t="s">
        <v>20485</v>
      </c>
      <c r="F2805" s="12" t="s">
        <v>20486</v>
      </c>
      <c r="G2805" s="12" t="s">
        <v>20487</v>
      </c>
      <c r="H2805" s="12" t="s">
        <v>20487</v>
      </c>
      <c r="I2805" s="12" t="s">
        <v>20488</v>
      </c>
      <c r="J2805" t="s">
        <v>20489</v>
      </c>
      <c r="K2805" s="4">
        <v>23</v>
      </c>
      <c r="L2805" s="3">
        <v>7</v>
      </c>
      <c r="M2805" s="3">
        <v>2532</v>
      </c>
      <c r="O2805" s="4">
        <v>23</v>
      </c>
      <c r="P2805" s="3">
        <v>2532</v>
      </c>
    </row>
    <row r="2806" spans="1:16" x14ac:dyDescent="0.25">
      <c r="A2806" s="3">
        <v>2805</v>
      </c>
      <c r="B2806" s="3">
        <v>23</v>
      </c>
      <c r="C2806" s="3">
        <v>113</v>
      </c>
      <c r="D2806" s="22" t="s">
        <v>2984</v>
      </c>
      <c r="E2806" s="12" t="s">
        <v>20490</v>
      </c>
      <c r="F2806" s="12" t="s">
        <v>20491</v>
      </c>
      <c r="G2806" s="12" t="s">
        <v>20492</v>
      </c>
      <c r="H2806" s="12" t="s">
        <v>20493</v>
      </c>
      <c r="I2806" s="12" t="s">
        <v>20494</v>
      </c>
      <c r="J2806" t="s">
        <v>20495</v>
      </c>
      <c r="K2806" s="4">
        <v>33</v>
      </c>
      <c r="L2806" s="3">
        <v>8</v>
      </c>
      <c r="M2806" s="3">
        <v>2050</v>
      </c>
      <c r="O2806" s="4">
        <v>33</v>
      </c>
      <c r="P2806" s="3">
        <v>2050</v>
      </c>
    </row>
    <row r="2807" spans="1:16" x14ac:dyDescent="0.25">
      <c r="A2807" s="3">
        <v>2806</v>
      </c>
      <c r="B2807" s="3">
        <v>23</v>
      </c>
      <c r="C2807" s="3">
        <v>114</v>
      </c>
      <c r="D2807" s="22" t="s">
        <v>2985</v>
      </c>
      <c r="E2807" s="12" t="s">
        <v>20496</v>
      </c>
      <c r="F2807" s="12" t="s">
        <v>20496</v>
      </c>
      <c r="G2807" s="12" t="s">
        <v>20497</v>
      </c>
      <c r="H2807" s="12" t="s">
        <v>20497</v>
      </c>
      <c r="I2807" s="12" t="s">
        <v>20498</v>
      </c>
      <c r="J2807" t="s">
        <v>20499</v>
      </c>
      <c r="K2807" s="4">
        <v>33</v>
      </c>
      <c r="L2807" s="3">
        <v>9</v>
      </c>
      <c r="M2807" s="3">
        <v>2609</v>
      </c>
      <c r="O2807" s="4">
        <v>33</v>
      </c>
      <c r="P2807" s="3">
        <v>2609</v>
      </c>
    </row>
    <row r="2808" spans="1:16" x14ac:dyDescent="0.25">
      <c r="A2808" s="3">
        <v>2807</v>
      </c>
      <c r="B2808" s="3">
        <v>23</v>
      </c>
      <c r="C2808" s="3">
        <v>115</v>
      </c>
      <c r="D2808" s="22" t="s">
        <v>2986</v>
      </c>
      <c r="E2808" s="12" t="s">
        <v>20500</v>
      </c>
      <c r="F2808" s="12" t="s">
        <v>20500</v>
      </c>
      <c r="G2808" s="12" t="s">
        <v>20501</v>
      </c>
      <c r="H2808" s="12" t="s">
        <v>20501</v>
      </c>
      <c r="I2808" s="12" t="s">
        <v>20502</v>
      </c>
      <c r="J2808" t="s">
        <v>20503</v>
      </c>
      <c r="K2808" s="4">
        <v>39</v>
      </c>
      <c r="L2808" s="3">
        <v>8</v>
      </c>
      <c r="M2808" s="3">
        <v>3065</v>
      </c>
      <c r="O2808" s="4">
        <v>39</v>
      </c>
      <c r="P2808" s="3">
        <v>3065</v>
      </c>
    </row>
    <row r="2809" spans="1:16" x14ac:dyDescent="0.25">
      <c r="A2809" s="3">
        <v>2808</v>
      </c>
      <c r="B2809" s="3">
        <v>23</v>
      </c>
      <c r="C2809" s="3">
        <v>116</v>
      </c>
      <c r="D2809" s="22" t="s">
        <v>2987</v>
      </c>
      <c r="E2809" s="12" t="s">
        <v>20504</v>
      </c>
      <c r="F2809" s="12" t="s">
        <v>20505</v>
      </c>
      <c r="G2809" s="12" t="s">
        <v>20506</v>
      </c>
      <c r="H2809" s="12" t="s">
        <v>20506</v>
      </c>
      <c r="I2809" s="12" t="s">
        <v>20507</v>
      </c>
      <c r="J2809" t="s">
        <v>20508</v>
      </c>
      <c r="K2809" s="4">
        <v>41</v>
      </c>
      <c r="L2809" s="3">
        <v>11</v>
      </c>
      <c r="M2809" s="3">
        <v>2130</v>
      </c>
      <c r="O2809" s="4">
        <v>41</v>
      </c>
      <c r="P2809" s="3">
        <v>2130</v>
      </c>
    </row>
    <row r="2810" spans="1:16" x14ac:dyDescent="0.25">
      <c r="A2810" s="3">
        <v>2809</v>
      </c>
      <c r="B2810" s="3">
        <v>23</v>
      </c>
      <c r="C2810" s="3">
        <v>117</v>
      </c>
      <c r="D2810" s="22" t="s">
        <v>2988</v>
      </c>
      <c r="E2810" s="12" t="s">
        <v>20509</v>
      </c>
      <c r="F2810" s="12" t="s">
        <v>20510</v>
      </c>
      <c r="G2810" s="12" t="s">
        <v>20511</v>
      </c>
      <c r="H2810" s="12" t="s">
        <v>20511</v>
      </c>
      <c r="I2810" s="12" t="s">
        <v>20512</v>
      </c>
      <c r="J2810" t="s">
        <v>20513</v>
      </c>
      <c r="K2810" s="4">
        <v>62</v>
      </c>
      <c r="L2810" s="3">
        <v>18</v>
      </c>
      <c r="M2810" s="3">
        <v>2706</v>
      </c>
      <c r="O2810" s="4">
        <v>62</v>
      </c>
      <c r="P2810" s="3">
        <v>2706</v>
      </c>
    </row>
    <row r="2811" spans="1:16" x14ac:dyDescent="0.25">
      <c r="A2811" s="3">
        <v>2810</v>
      </c>
      <c r="B2811" s="3">
        <v>23</v>
      </c>
      <c r="C2811" s="3">
        <v>118</v>
      </c>
      <c r="D2811" s="22" t="s">
        <v>2989</v>
      </c>
      <c r="E2811" s="12" t="s">
        <v>20514</v>
      </c>
      <c r="F2811" s="12" t="s">
        <v>20515</v>
      </c>
      <c r="G2811" s="12" t="s">
        <v>20516</v>
      </c>
      <c r="H2811" s="12" t="s">
        <v>20516</v>
      </c>
      <c r="I2811" s="12" t="s">
        <v>20517</v>
      </c>
      <c r="J2811" t="s">
        <v>20518</v>
      </c>
      <c r="K2811" s="4">
        <v>28</v>
      </c>
      <c r="L2811" s="3">
        <v>7</v>
      </c>
      <c r="M2811" s="3">
        <v>3480</v>
      </c>
      <c r="O2811" s="4">
        <v>28</v>
      </c>
      <c r="P2811" s="3">
        <v>3480</v>
      </c>
    </row>
    <row r="2812" spans="1:16" x14ac:dyDescent="0.25">
      <c r="A2812" s="3">
        <v>2811</v>
      </c>
      <c r="B2812" s="3">
        <v>24</v>
      </c>
      <c r="C2812" s="3">
        <v>0</v>
      </c>
      <c r="D2812" s="22" t="s">
        <v>212</v>
      </c>
      <c r="E2812" s="12" t="s">
        <v>6550</v>
      </c>
      <c r="F2812" s="12" t="s">
        <v>6564</v>
      </c>
      <c r="G2812" s="12" t="s">
        <v>148</v>
      </c>
      <c r="H2812" s="12" t="s">
        <v>148</v>
      </c>
      <c r="I2812" s="12" t="s">
        <v>6565</v>
      </c>
      <c r="J2812" t="s">
        <v>6566</v>
      </c>
      <c r="K2812" s="4">
        <v>19</v>
      </c>
      <c r="L2812" s="3">
        <v>4</v>
      </c>
      <c r="M2812" s="3">
        <v>786</v>
      </c>
      <c r="O2812" s="4">
        <v>19</v>
      </c>
      <c r="P2812" s="3">
        <v>786</v>
      </c>
    </row>
    <row r="2813" spans="1:16" x14ac:dyDescent="0.25">
      <c r="A2813" s="3">
        <v>2812</v>
      </c>
      <c r="B2813" s="3">
        <v>24</v>
      </c>
      <c r="C2813" s="3">
        <v>1</v>
      </c>
      <c r="D2813" s="22" t="s">
        <v>2990</v>
      </c>
      <c r="E2813" s="12" t="s">
        <v>20519</v>
      </c>
      <c r="F2813" s="12" t="s">
        <v>20520</v>
      </c>
      <c r="G2813" s="12" t="s">
        <v>20521</v>
      </c>
      <c r="H2813" s="12" t="s">
        <v>20521</v>
      </c>
      <c r="I2813" s="12" t="s">
        <v>20522</v>
      </c>
      <c r="J2813" t="s">
        <v>20523</v>
      </c>
      <c r="K2813" s="4">
        <v>48</v>
      </c>
      <c r="L2813" s="3">
        <v>9</v>
      </c>
      <c r="M2813" s="3">
        <v>4238</v>
      </c>
      <c r="O2813" s="4">
        <v>48</v>
      </c>
      <c r="P2813" s="3">
        <v>4238</v>
      </c>
    </row>
    <row r="2814" spans="1:16" x14ac:dyDescent="0.25">
      <c r="A2814" s="3">
        <v>2813</v>
      </c>
      <c r="B2814" s="3">
        <v>24</v>
      </c>
      <c r="C2814" s="3">
        <v>2</v>
      </c>
      <c r="D2814" s="22" t="s">
        <v>2991</v>
      </c>
      <c r="E2814" s="12" t="s">
        <v>20524</v>
      </c>
      <c r="F2814" s="12" t="s">
        <v>20525</v>
      </c>
      <c r="G2814" s="12" t="s">
        <v>20526</v>
      </c>
      <c r="H2814" s="12" t="s">
        <v>20526</v>
      </c>
      <c r="I2814" s="12" t="s">
        <v>20527</v>
      </c>
      <c r="J2814" t="s">
        <v>20528</v>
      </c>
      <c r="K2814" s="4">
        <v>122</v>
      </c>
      <c r="L2814" s="3">
        <v>26</v>
      </c>
      <c r="M2814" s="3">
        <v>6691</v>
      </c>
      <c r="O2814" s="4">
        <v>122</v>
      </c>
      <c r="P2814" s="3">
        <v>6691</v>
      </c>
    </row>
    <row r="2815" spans="1:16" x14ac:dyDescent="0.25">
      <c r="A2815" s="3">
        <v>2814</v>
      </c>
      <c r="B2815" s="3">
        <v>24</v>
      </c>
      <c r="C2815" s="3">
        <v>3</v>
      </c>
      <c r="D2815" s="22" t="s">
        <v>2992</v>
      </c>
      <c r="E2815" s="12" t="s">
        <v>20529</v>
      </c>
      <c r="F2815" s="12" t="s">
        <v>20530</v>
      </c>
      <c r="G2815" s="12" t="s">
        <v>20531</v>
      </c>
      <c r="H2815" s="12" t="s">
        <v>20531</v>
      </c>
      <c r="I2815" s="12" t="s">
        <v>20532</v>
      </c>
      <c r="J2815" t="s">
        <v>20533</v>
      </c>
      <c r="K2815" s="4">
        <v>73</v>
      </c>
      <c r="L2815" s="3">
        <v>18</v>
      </c>
      <c r="M2815" s="3">
        <v>3128</v>
      </c>
      <c r="O2815" s="4">
        <v>73</v>
      </c>
      <c r="P2815" s="3">
        <v>3128</v>
      </c>
    </row>
    <row r="2816" spans="1:16" x14ac:dyDescent="0.25">
      <c r="A2816" s="3">
        <v>2815</v>
      </c>
      <c r="B2816" s="3">
        <v>24</v>
      </c>
      <c r="C2816" s="3">
        <v>4</v>
      </c>
      <c r="D2816" s="22" t="s">
        <v>2993</v>
      </c>
      <c r="E2816" s="12" t="s">
        <v>20534</v>
      </c>
      <c r="F2816" s="12" t="s">
        <v>20535</v>
      </c>
      <c r="G2816" s="12" t="s">
        <v>20536</v>
      </c>
      <c r="H2816" s="12" t="s">
        <v>20536</v>
      </c>
      <c r="I2816" s="12" t="s">
        <v>20537</v>
      </c>
      <c r="J2816" t="s">
        <v>20538</v>
      </c>
      <c r="K2816" s="4">
        <v>90</v>
      </c>
      <c r="L2816" s="3">
        <v>19</v>
      </c>
      <c r="M2816" s="3">
        <v>5620</v>
      </c>
      <c r="O2816" s="4">
        <v>90</v>
      </c>
      <c r="P2816" s="3">
        <v>5620</v>
      </c>
    </row>
    <row r="2817" spans="1:16" x14ac:dyDescent="0.25">
      <c r="A2817" s="3">
        <v>2816</v>
      </c>
      <c r="B2817" s="3">
        <v>24</v>
      </c>
      <c r="C2817" s="3">
        <v>5</v>
      </c>
      <c r="D2817" s="22" t="s">
        <v>589</v>
      </c>
      <c r="E2817" s="12" t="s">
        <v>8483</v>
      </c>
      <c r="F2817" s="12" t="s">
        <v>8484</v>
      </c>
      <c r="G2817" s="12" t="s">
        <v>8485</v>
      </c>
      <c r="H2817" s="12" t="s">
        <v>8485</v>
      </c>
      <c r="I2817" s="12" t="s">
        <v>8486</v>
      </c>
      <c r="J2817" t="s">
        <v>8487</v>
      </c>
      <c r="K2817" s="4">
        <v>43</v>
      </c>
      <c r="L2817" s="3">
        <v>11</v>
      </c>
      <c r="M2817" s="3">
        <v>4032</v>
      </c>
      <c r="O2817" s="4">
        <v>43</v>
      </c>
      <c r="P2817" s="3">
        <v>4032</v>
      </c>
    </row>
    <row r="2818" spans="1:16" x14ac:dyDescent="0.25">
      <c r="A2818" s="3">
        <v>2817</v>
      </c>
      <c r="B2818" s="3">
        <v>24</v>
      </c>
      <c r="C2818" s="3">
        <v>6</v>
      </c>
      <c r="D2818" s="22" t="s">
        <v>2994</v>
      </c>
      <c r="E2818" s="12" t="s">
        <v>20539</v>
      </c>
      <c r="F2818" s="12" t="s">
        <v>20540</v>
      </c>
      <c r="G2818" s="12" t="s">
        <v>20541</v>
      </c>
      <c r="H2818" s="12" t="s">
        <v>20541</v>
      </c>
      <c r="I2818" s="12" t="s">
        <v>20542</v>
      </c>
      <c r="J2818" t="s">
        <v>20543</v>
      </c>
      <c r="K2818" s="4">
        <v>76</v>
      </c>
      <c r="L2818" s="3">
        <v>17</v>
      </c>
      <c r="M2818" s="3">
        <v>3938</v>
      </c>
      <c r="O2818" s="4">
        <v>76</v>
      </c>
      <c r="P2818" s="3">
        <v>3938</v>
      </c>
    </row>
    <row r="2819" spans="1:16" x14ac:dyDescent="0.25">
      <c r="A2819" s="3">
        <v>2818</v>
      </c>
      <c r="B2819" s="3">
        <v>24</v>
      </c>
      <c r="C2819" s="3">
        <v>7</v>
      </c>
      <c r="D2819" s="22" t="s">
        <v>2995</v>
      </c>
      <c r="E2819" s="12" t="s">
        <v>20544</v>
      </c>
      <c r="F2819" s="12" t="s">
        <v>20545</v>
      </c>
      <c r="G2819" s="12" t="s">
        <v>20546</v>
      </c>
      <c r="H2819" s="12" t="s">
        <v>20546</v>
      </c>
      <c r="I2819" s="12" t="s">
        <v>20547</v>
      </c>
      <c r="J2819" t="s">
        <v>20548</v>
      </c>
      <c r="K2819" s="4">
        <v>35</v>
      </c>
      <c r="L2819" s="3">
        <v>9</v>
      </c>
      <c r="M2819" s="3">
        <v>2549</v>
      </c>
      <c r="O2819" s="4">
        <v>35</v>
      </c>
      <c r="P2819" s="3">
        <v>2549</v>
      </c>
    </row>
    <row r="2820" spans="1:16" x14ac:dyDescent="0.25">
      <c r="A2820" s="3">
        <v>2819</v>
      </c>
      <c r="B2820" s="3">
        <v>24</v>
      </c>
      <c r="C2820" s="3">
        <v>8</v>
      </c>
      <c r="D2820" s="22" t="s">
        <v>2996</v>
      </c>
      <c r="E2820" s="12" t="s">
        <v>20549</v>
      </c>
      <c r="F2820" s="12" t="s">
        <v>20550</v>
      </c>
      <c r="G2820" s="12" t="s">
        <v>20551</v>
      </c>
      <c r="H2820" s="12" t="s">
        <v>20551</v>
      </c>
      <c r="I2820" s="12" t="s">
        <v>20552</v>
      </c>
      <c r="J2820" t="s">
        <v>20553</v>
      </c>
      <c r="K2820" s="4">
        <v>48</v>
      </c>
      <c r="L2820" s="3">
        <v>11</v>
      </c>
      <c r="M2820" s="3">
        <v>3956</v>
      </c>
      <c r="O2820" s="4">
        <v>48</v>
      </c>
      <c r="P2820" s="3">
        <v>3956</v>
      </c>
    </row>
    <row r="2821" spans="1:16" x14ac:dyDescent="0.25">
      <c r="A2821" s="3">
        <v>2820</v>
      </c>
      <c r="B2821" s="3">
        <v>24</v>
      </c>
      <c r="C2821" s="3">
        <v>9</v>
      </c>
      <c r="D2821" s="22" t="s">
        <v>2997</v>
      </c>
      <c r="E2821" s="12" t="s">
        <v>20554</v>
      </c>
      <c r="F2821" s="12" t="s">
        <v>20555</v>
      </c>
      <c r="G2821" s="12" t="s">
        <v>20556</v>
      </c>
      <c r="H2821" s="12" t="s">
        <v>20556</v>
      </c>
      <c r="I2821" s="12" t="s">
        <v>20557</v>
      </c>
      <c r="J2821" t="s">
        <v>20558</v>
      </c>
      <c r="K2821" s="4">
        <v>35</v>
      </c>
      <c r="L2821" s="3">
        <v>9</v>
      </c>
      <c r="M2821" s="3">
        <v>3274</v>
      </c>
      <c r="O2821" s="4">
        <v>35</v>
      </c>
      <c r="P2821" s="3">
        <v>3274</v>
      </c>
    </row>
    <row r="2822" spans="1:16" x14ac:dyDescent="0.25">
      <c r="A2822" s="3">
        <v>2821</v>
      </c>
      <c r="B2822" s="3">
        <v>24</v>
      </c>
      <c r="C2822" s="3">
        <v>10</v>
      </c>
      <c r="D2822" s="22" t="s">
        <v>2998</v>
      </c>
      <c r="E2822" s="12" t="s">
        <v>20559</v>
      </c>
      <c r="F2822" s="12" t="s">
        <v>20560</v>
      </c>
      <c r="G2822" s="12" t="s">
        <v>20561</v>
      </c>
      <c r="H2822" s="12" t="s">
        <v>20561</v>
      </c>
      <c r="I2822" s="12" t="s">
        <v>20562</v>
      </c>
      <c r="J2822" t="s">
        <v>20563</v>
      </c>
      <c r="K2822" s="4">
        <v>38</v>
      </c>
      <c r="L2822" s="3">
        <v>9</v>
      </c>
      <c r="M2822" s="3">
        <v>2488</v>
      </c>
      <c r="O2822" s="4">
        <v>38</v>
      </c>
      <c r="P2822" s="3">
        <v>2488</v>
      </c>
    </row>
    <row r="2823" spans="1:16" x14ac:dyDescent="0.25">
      <c r="A2823" s="3">
        <v>2822</v>
      </c>
      <c r="B2823" s="3">
        <v>24</v>
      </c>
      <c r="C2823" s="3">
        <v>11</v>
      </c>
      <c r="D2823" s="22" t="s">
        <v>2999</v>
      </c>
      <c r="E2823" s="12" t="s">
        <v>20564</v>
      </c>
      <c r="F2823" s="12" t="s">
        <v>20565</v>
      </c>
      <c r="G2823" s="12" t="s">
        <v>20566</v>
      </c>
      <c r="H2823" s="12" t="s">
        <v>20566</v>
      </c>
      <c r="I2823" s="12" t="s">
        <v>20567</v>
      </c>
      <c r="J2823" t="s">
        <v>20568</v>
      </c>
      <c r="K2823" s="4">
        <v>101</v>
      </c>
      <c r="L2823" s="3">
        <v>28</v>
      </c>
      <c r="M2823" s="3">
        <v>8385</v>
      </c>
      <c r="O2823" s="4">
        <v>101</v>
      </c>
      <c r="P2823" s="3">
        <v>8385</v>
      </c>
    </row>
    <row r="2824" spans="1:16" x14ac:dyDescent="0.25">
      <c r="A2824" s="3">
        <v>2823</v>
      </c>
      <c r="B2824" s="3">
        <v>24</v>
      </c>
      <c r="C2824" s="3">
        <v>12</v>
      </c>
      <c r="D2824" s="22" t="s">
        <v>3000</v>
      </c>
      <c r="E2824" s="12" t="s">
        <v>20569</v>
      </c>
      <c r="F2824" s="12" t="s">
        <v>20570</v>
      </c>
      <c r="G2824" s="12" t="s">
        <v>20571</v>
      </c>
      <c r="H2824" s="12" t="s">
        <v>20571</v>
      </c>
      <c r="I2824" s="12" t="s">
        <v>20572</v>
      </c>
      <c r="J2824" t="s">
        <v>20573</v>
      </c>
      <c r="K2824" s="4">
        <v>58</v>
      </c>
      <c r="L2824" s="3">
        <v>12</v>
      </c>
      <c r="M2824" s="3">
        <v>5237</v>
      </c>
      <c r="O2824" s="4">
        <v>58</v>
      </c>
      <c r="P2824" s="3">
        <v>5237</v>
      </c>
    </row>
    <row r="2825" spans="1:16" x14ac:dyDescent="0.25">
      <c r="A2825" s="3">
        <v>2824</v>
      </c>
      <c r="B2825" s="3">
        <v>24</v>
      </c>
      <c r="C2825" s="3">
        <v>13</v>
      </c>
      <c r="D2825" s="22" t="s">
        <v>3001</v>
      </c>
      <c r="E2825" s="12" t="s">
        <v>20574</v>
      </c>
      <c r="F2825" s="12" t="s">
        <v>20575</v>
      </c>
      <c r="G2825" s="12" t="s">
        <v>20576</v>
      </c>
      <c r="H2825" s="12" t="s">
        <v>20576</v>
      </c>
      <c r="I2825" s="12" t="s">
        <v>20577</v>
      </c>
      <c r="J2825" t="s">
        <v>20578</v>
      </c>
      <c r="K2825" s="4">
        <v>63</v>
      </c>
      <c r="L2825" s="3">
        <v>14</v>
      </c>
      <c r="M2825" s="3">
        <v>3588</v>
      </c>
      <c r="O2825" s="4">
        <v>63</v>
      </c>
      <c r="P2825" s="3">
        <v>3588</v>
      </c>
    </row>
    <row r="2826" spans="1:16" x14ac:dyDescent="0.25">
      <c r="A2826" s="3">
        <v>2825</v>
      </c>
      <c r="B2826" s="3">
        <v>24</v>
      </c>
      <c r="C2826" s="3">
        <v>14</v>
      </c>
      <c r="D2826" s="22" t="s">
        <v>3002</v>
      </c>
      <c r="E2826" s="12" t="s">
        <v>20579</v>
      </c>
      <c r="F2826" s="12" t="s">
        <v>20580</v>
      </c>
      <c r="G2826" s="12" t="s">
        <v>20581</v>
      </c>
      <c r="H2826" s="12" t="s">
        <v>20581</v>
      </c>
      <c r="I2826" s="12" t="s">
        <v>20582</v>
      </c>
      <c r="J2826" t="s">
        <v>20583</v>
      </c>
      <c r="K2826" s="4">
        <v>64</v>
      </c>
      <c r="L2826" s="3">
        <v>15</v>
      </c>
      <c r="M2826" s="3">
        <v>6438</v>
      </c>
      <c r="O2826" s="4">
        <v>64</v>
      </c>
      <c r="P2826" s="3">
        <v>6438</v>
      </c>
    </row>
    <row r="2827" spans="1:16" x14ac:dyDescent="0.25">
      <c r="A2827" s="3">
        <v>2826</v>
      </c>
      <c r="B2827" s="3">
        <v>24</v>
      </c>
      <c r="C2827" s="3">
        <v>15</v>
      </c>
      <c r="D2827" s="22" t="s">
        <v>3003</v>
      </c>
      <c r="E2827" s="12" t="s">
        <v>20584</v>
      </c>
      <c r="F2827" s="12" t="s">
        <v>20585</v>
      </c>
      <c r="G2827" s="12" t="s">
        <v>20586</v>
      </c>
      <c r="H2827" s="12" t="s">
        <v>20586</v>
      </c>
      <c r="I2827" s="12" t="s">
        <v>20587</v>
      </c>
      <c r="J2827" t="s">
        <v>20588</v>
      </c>
      <c r="K2827" s="4">
        <v>70</v>
      </c>
      <c r="L2827" s="3">
        <v>16</v>
      </c>
      <c r="M2827" s="3">
        <v>4856</v>
      </c>
      <c r="O2827" s="4">
        <v>70</v>
      </c>
      <c r="P2827" s="3">
        <v>4856</v>
      </c>
    </row>
    <row r="2828" spans="1:16" x14ac:dyDescent="0.25">
      <c r="A2828" s="3">
        <v>2827</v>
      </c>
      <c r="B2828" s="3">
        <v>24</v>
      </c>
      <c r="C2828" s="3">
        <v>16</v>
      </c>
      <c r="D2828" s="22" t="s">
        <v>3004</v>
      </c>
      <c r="E2828" s="12" t="s">
        <v>20589</v>
      </c>
      <c r="F2828" s="12" t="s">
        <v>20589</v>
      </c>
      <c r="G2828" s="12" t="s">
        <v>20590</v>
      </c>
      <c r="H2828" s="12" t="s">
        <v>20590</v>
      </c>
      <c r="I2828" s="12" t="s">
        <v>20591</v>
      </c>
      <c r="J2828" t="s">
        <v>20592</v>
      </c>
      <c r="K2828" s="4">
        <v>54</v>
      </c>
      <c r="L2828" s="3">
        <v>14</v>
      </c>
      <c r="M2828" s="3">
        <v>5795</v>
      </c>
      <c r="O2828" s="4">
        <v>54</v>
      </c>
      <c r="P2828" s="3">
        <v>5795</v>
      </c>
    </row>
    <row r="2829" spans="1:16" x14ac:dyDescent="0.25">
      <c r="A2829" s="3">
        <v>2828</v>
      </c>
      <c r="B2829" s="3">
        <v>24</v>
      </c>
      <c r="C2829" s="3">
        <v>17</v>
      </c>
      <c r="D2829" s="22" t="s">
        <v>3005</v>
      </c>
      <c r="E2829" s="12" t="s">
        <v>20593</v>
      </c>
      <c r="F2829" s="12" t="s">
        <v>20594</v>
      </c>
      <c r="G2829" s="12" t="s">
        <v>20595</v>
      </c>
      <c r="H2829" s="12" t="s">
        <v>20595</v>
      </c>
      <c r="I2829" s="12" t="s">
        <v>20596</v>
      </c>
      <c r="J2829" t="s">
        <v>20597</v>
      </c>
      <c r="K2829" s="4">
        <v>38</v>
      </c>
      <c r="L2829" s="3">
        <v>9</v>
      </c>
      <c r="M2829" s="3">
        <v>3014</v>
      </c>
      <c r="O2829" s="4">
        <v>38</v>
      </c>
      <c r="P2829" s="3">
        <v>3014</v>
      </c>
    </row>
    <row r="2830" spans="1:16" x14ac:dyDescent="0.25">
      <c r="A2830" s="3">
        <v>2829</v>
      </c>
      <c r="B2830" s="3">
        <v>24</v>
      </c>
      <c r="C2830" s="3">
        <v>18</v>
      </c>
      <c r="D2830" s="22" t="s">
        <v>3006</v>
      </c>
      <c r="E2830" s="12" t="s">
        <v>20598</v>
      </c>
      <c r="F2830" s="12" t="s">
        <v>20599</v>
      </c>
      <c r="G2830" s="12" t="s">
        <v>20600</v>
      </c>
      <c r="H2830" s="12" t="s">
        <v>20600</v>
      </c>
      <c r="I2830" s="12" t="s">
        <v>20601</v>
      </c>
      <c r="J2830" t="s">
        <v>20602</v>
      </c>
      <c r="K2830" s="4">
        <v>31</v>
      </c>
      <c r="L2830" s="3">
        <v>7</v>
      </c>
      <c r="M2830" s="3">
        <v>977</v>
      </c>
      <c r="O2830" s="4">
        <v>31</v>
      </c>
      <c r="P2830" s="3">
        <v>977</v>
      </c>
    </row>
    <row r="2831" spans="1:16" x14ac:dyDescent="0.25">
      <c r="A2831" s="3">
        <v>2830</v>
      </c>
      <c r="B2831" s="3">
        <v>24</v>
      </c>
      <c r="C2831" s="3">
        <v>19</v>
      </c>
      <c r="D2831" s="22" t="s">
        <v>3007</v>
      </c>
      <c r="E2831" s="12" t="s">
        <v>20603</v>
      </c>
      <c r="F2831" s="12" t="s">
        <v>20604</v>
      </c>
      <c r="G2831" s="12" t="s">
        <v>20605</v>
      </c>
      <c r="H2831" s="12" t="s">
        <v>20605</v>
      </c>
      <c r="I2831" s="12" t="s">
        <v>20606</v>
      </c>
      <c r="J2831" t="s">
        <v>20607</v>
      </c>
      <c r="K2831" s="4">
        <v>86</v>
      </c>
      <c r="L2831" s="3">
        <v>20</v>
      </c>
      <c r="M2831" s="3">
        <v>6458</v>
      </c>
      <c r="O2831" s="4">
        <v>86</v>
      </c>
      <c r="P2831" s="3">
        <v>6458</v>
      </c>
    </row>
    <row r="2832" spans="1:16" x14ac:dyDescent="0.25">
      <c r="A2832" s="3">
        <v>2831</v>
      </c>
      <c r="B2832" s="3">
        <v>24</v>
      </c>
      <c r="C2832" s="3">
        <v>20</v>
      </c>
      <c r="D2832" s="22" t="s">
        <v>3008</v>
      </c>
      <c r="E2832" s="12" t="s">
        <v>20608</v>
      </c>
      <c r="F2832" s="12" t="s">
        <v>20609</v>
      </c>
      <c r="G2832" s="12" t="s">
        <v>20610</v>
      </c>
      <c r="H2832" s="12" t="s">
        <v>20610</v>
      </c>
      <c r="I2832" s="12" t="s">
        <v>20611</v>
      </c>
      <c r="J2832" t="s">
        <v>20612</v>
      </c>
      <c r="K2832" s="4">
        <v>38</v>
      </c>
      <c r="L2832" s="3">
        <v>9</v>
      </c>
      <c r="M2832" s="3">
        <v>2546</v>
      </c>
      <c r="O2832" s="4">
        <v>38</v>
      </c>
      <c r="P2832" s="3">
        <v>2546</v>
      </c>
    </row>
    <row r="2833" spans="1:16" x14ac:dyDescent="0.25">
      <c r="A2833" s="3">
        <v>2832</v>
      </c>
      <c r="B2833" s="3">
        <v>24</v>
      </c>
      <c r="C2833" s="3">
        <v>21</v>
      </c>
      <c r="D2833" s="22" t="s">
        <v>3009</v>
      </c>
      <c r="E2833" s="12" t="s">
        <v>20613</v>
      </c>
      <c r="F2833" s="12" t="s">
        <v>20614</v>
      </c>
      <c r="G2833" s="12" t="s">
        <v>20615</v>
      </c>
      <c r="H2833" s="12" t="s">
        <v>20615</v>
      </c>
      <c r="I2833" s="12" t="s">
        <v>20616</v>
      </c>
      <c r="J2833" t="s">
        <v>20617</v>
      </c>
      <c r="K2833" s="4">
        <v>146</v>
      </c>
      <c r="L2833" s="3">
        <v>34</v>
      </c>
      <c r="M2833" s="3">
        <v>9632</v>
      </c>
      <c r="O2833" s="4">
        <v>146</v>
      </c>
      <c r="P2833" s="3">
        <v>9632</v>
      </c>
    </row>
    <row r="2834" spans="1:16" x14ac:dyDescent="0.25">
      <c r="A2834" s="3">
        <v>2833</v>
      </c>
      <c r="B2834" s="3">
        <v>24</v>
      </c>
      <c r="C2834" s="3">
        <v>22</v>
      </c>
      <c r="D2834" s="22" t="s">
        <v>3010</v>
      </c>
      <c r="E2834" s="12" t="s">
        <v>20618</v>
      </c>
      <c r="F2834" s="12" t="s">
        <v>20619</v>
      </c>
      <c r="G2834" s="12" t="s">
        <v>20620</v>
      </c>
      <c r="H2834" s="12" t="s">
        <v>20620</v>
      </c>
      <c r="I2834" s="12" t="s">
        <v>20621</v>
      </c>
      <c r="J2834" t="s">
        <v>20622</v>
      </c>
      <c r="K2834" s="4">
        <v>120</v>
      </c>
      <c r="L2834" s="3">
        <v>26</v>
      </c>
      <c r="M2834" s="3">
        <v>7514</v>
      </c>
      <c r="O2834" s="4">
        <v>120</v>
      </c>
      <c r="P2834" s="3">
        <v>7514</v>
      </c>
    </row>
    <row r="2835" spans="1:16" x14ac:dyDescent="0.25">
      <c r="A2835" s="3">
        <v>2834</v>
      </c>
      <c r="B2835" s="3">
        <v>24</v>
      </c>
      <c r="C2835" s="3">
        <v>23</v>
      </c>
      <c r="D2835" s="22" t="s">
        <v>3011</v>
      </c>
      <c r="E2835" s="12" t="s">
        <v>20623</v>
      </c>
      <c r="F2835" s="12" t="s">
        <v>20624</v>
      </c>
      <c r="G2835" s="12" t="s">
        <v>20625</v>
      </c>
      <c r="H2835" s="12" t="s">
        <v>20625</v>
      </c>
      <c r="I2835" s="12" t="s">
        <v>20626</v>
      </c>
      <c r="J2835" t="s">
        <v>20627</v>
      </c>
      <c r="K2835" s="4">
        <v>65</v>
      </c>
      <c r="L2835" s="3">
        <v>13</v>
      </c>
      <c r="M2835" s="3">
        <v>6936</v>
      </c>
      <c r="O2835" s="4">
        <v>65</v>
      </c>
      <c r="P2835" s="3">
        <v>6936</v>
      </c>
    </row>
    <row r="2836" spans="1:16" x14ac:dyDescent="0.25">
      <c r="A2836" s="3">
        <v>2835</v>
      </c>
      <c r="B2836" s="3">
        <v>24</v>
      </c>
      <c r="C2836" s="3">
        <v>24</v>
      </c>
      <c r="D2836" s="22" t="s">
        <v>3012</v>
      </c>
      <c r="E2836" s="12" t="s">
        <v>20628</v>
      </c>
      <c r="F2836" s="12" t="s">
        <v>20629</v>
      </c>
      <c r="G2836" s="12" t="s">
        <v>20630</v>
      </c>
      <c r="H2836" s="12" t="s">
        <v>20630</v>
      </c>
      <c r="I2836" s="12" t="s">
        <v>20631</v>
      </c>
      <c r="J2836" t="s">
        <v>20632</v>
      </c>
      <c r="K2836" s="4">
        <v>47</v>
      </c>
      <c r="L2836" s="3">
        <v>9</v>
      </c>
      <c r="M2836" s="3">
        <v>2194</v>
      </c>
      <c r="O2836" s="4">
        <v>47</v>
      </c>
      <c r="P2836" s="3">
        <v>2194</v>
      </c>
    </row>
    <row r="2837" spans="1:16" x14ac:dyDescent="0.25">
      <c r="A2837" s="3">
        <v>2836</v>
      </c>
      <c r="B2837" s="3">
        <v>24</v>
      </c>
      <c r="C2837" s="3">
        <v>25</v>
      </c>
      <c r="D2837" s="22" t="s">
        <v>3013</v>
      </c>
      <c r="E2837" s="12" t="s">
        <v>20633</v>
      </c>
      <c r="F2837" s="12" t="s">
        <v>20634</v>
      </c>
      <c r="G2837" s="12" t="s">
        <v>20635</v>
      </c>
      <c r="H2837" s="12" t="s">
        <v>20635</v>
      </c>
      <c r="I2837" s="12" t="s">
        <v>20636</v>
      </c>
      <c r="J2837" t="s">
        <v>20637</v>
      </c>
      <c r="K2837" s="4">
        <v>49</v>
      </c>
      <c r="L2837" s="3">
        <v>11</v>
      </c>
      <c r="M2837" s="3">
        <v>1843</v>
      </c>
      <c r="O2837" s="4">
        <v>49</v>
      </c>
      <c r="P2837" s="3">
        <v>1843</v>
      </c>
    </row>
    <row r="2838" spans="1:16" x14ac:dyDescent="0.25">
      <c r="A2838" s="3">
        <v>2837</v>
      </c>
      <c r="B2838" s="3">
        <v>24</v>
      </c>
      <c r="C2838" s="3">
        <v>26</v>
      </c>
      <c r="D2838" s="22" t="s">
        <v>3014</v>
      </c>
      <c r="E2838" s="12" t="s">
        <v>20638</v>
      </c>
      <c r="F2838" s="12" t="s">
        <v>20639</v>
      </c>
      <c r="G2838" s="12" t="s">
        <v>20640</v>
      </c>
      <c r="H2838" s="12" t="s">
        <v>20640</v>
      </c>
      <c r="I2838" s="12" t="s">
        <v>20641</v>
      </c>
      <c r="J2838" t="s">
        <v>20642</v>
      </c>
      <c r="K2838" s="4">
        <v>95</v>
      </c>
      <c r="L2838" s="3">
        <v>16</v>
      </c>
      <c r="M2838" s="3">
        <v>9378</v>
      </c>
      <c r="O2838" s="4">
        <v>95</v>
      </c>
      <c r="P2838" s="3">
        <v>9378</v>
      </c>
    </row>
    <row r="2839" spans="1:16" x14ac:dyDescent="0.25">
      <c r="A2839" s="3">
        <v>2838</v>
      </c>
      <c r="B2839" s="3">
        <v>24</v>
      </c>
      <c r="C2839" s="3">
        <v>27</v>
      </c>
      <c r="D2839" s="22" t="s">
        <v>3015</v>
      </c>
      <c r="E2839" s="12" t="s">
        <v>20643</v>
      </c>
      <c r="F2839" s="12" t="s">
        <v>20644</v>
      </c>
      <c r="G2839" s="12" t="s">
        <v>20645</v>
      </c>
      <c r="H2839" s="12" t="s">
        <v>20645</v>
      </c>
      <c r="I2839" s="12" t="s">
        <v>20646</v>
      </c>
      <c r="J2839" t="s">
        <v>20647</v>
      </c>
      <c r="K2839" s="4">
        <v>85</v>
      </c>
      <c r="L2839" s="3">
        <v>18</v>
      </c>
      <c r="M2839" s="3">
        <v>9443</v>
      </c>
      <c r="O2839" s="4">
        <v>85</v>
      </c>
      <c r="P2839" s="3">
        <v>9443</v>
      </c>
    </row>
    <row r="2840" spans="1:16" x14ac:dyDescent="0.25">
      <c r="A2840" s="3">
        <v>2839</v>
      </c>
      <c r="B2840" s="3">
        <v>24</v>
      </c>
      <c r="C2840" s="3">
        <v>28</v>
      </c>
      <c r="D2840" s="22" t="s">
        <v>3016</v>
      </c>
      <c r="E2840" s="12" t="s">
        <v>20648</v>
      </c>
      <c r="F2840" s="12" t="s">
        <v>20649</v>
      </c>
      <c r="G2840" s="12" t="s">
        <v>20650</v>
      </c>
      <c r="H2840" s="12" t="s">
        <v>20650</v>
      </c>
      <c r="I2840" s="12" t="s">
        <v>20651</v>
      </c>
      <c r="J2840" t="s">
        <v>20652</v>
      </c>
      <c r="K2840" s="4">
        <v>87</v>
      </c>
      <c r="L2840" s="3">
        <v>22</v>
      </c>
      <c r="M2840" s="3">
        <v>5085</v>
      </c>
      <c r="O2840" s="4">
        <v>87</v>
      </c>
      <c r="P2840" s="3">
        <v>5085</v>
      </c>
    </row>
    <row r="2841" spans="1:16" x14ac:dyDescent="0.25">
      <c r="A2841" s="3">
        <v>2840</v>
      </c>
      <c r="B2841" s="3">
        <v>24</v>
      </c>
      <c r="C2841" s="3">
        <v>29</v>
      </c>
      <c r="D2841" s="22" t="s">
        <v>3017</v>
      </c>
      <c r="E2841" s="12" t="s">
        <v>20653</v>
      </c>
      <c r="F2841" s="12" t="s">
        <v>20654</v>
      </c>
      <c r="G2841" s="12" t="s">
        <v>20655</v>
      </c>
      <c r="H2841" s="12" t="s">
        <v>20655</v>
      </c>
      <c r="I2841" s="12" t="s">
        <v>20656</v>
      </c>
      <c r="J2841" t="s">
        <v>20657</v>
      </c>
      <c r="K2841" s="4">
        <v>69</v>
      </c>
      <c r="L2841" s="3">
        <v>17</v>
      </c>
      <c r="M2841" s="3">
        <v>5618</v>
      </c>
      <c r="O2841" s="4">
        <v>69</v>
      </c>
      <c r="P2841" s="3">
        <v>5618</v>
      </c>
    </row>
    <row r="2842" spans="1:16" x14ac:dyDescent="0.25">
      <c r="A2842" s="3">
        <v>2841</v>
      </c>
      <c r="B2842" s="3">
        <v>24</v>
      </c>
      <c r="C2842" s="3">
        <v>30</v>
      </c>
      <c r="D2842" s="22" t="s">
        <v>3018</v>
      </c>
      <c r="E2842" s="12" t="s">
        <v>20658</v>
      </c>
      <c r="F2842" s="12" t="s">
        <v>20659</v>
      </c>
      <c r="G2842" s="12" t="s">
        <v>20660</v>
      </c>
      <c r="H2842" s="12" t="s">
        <v>20660</v>
      </c>
      <c r="I2842" s="12" t="s">
        <v>20661</v>
      </c>
      <c r="J2842" t="s">
        <v>20662</v>
      </c>
      <c r="K2842" s="4">
        <v>65</v>
      </c>
      <c r="L2842" s="3">
        <v>15</v>
      </c>
      <c r="M2842" s="3">
        <v>6087</v>
      </c>
      <c r="O2842" s="4">
        <v>65</v>
      </c>
      <c r="P2842" s="3">
        <v>6087</v>
      </c>
    </row>
    <row r="2843" spans="1:16" x14ac:dyDescent="0.25">
      <c r="A2843" s="3">
        <v>2842</v>
      </c>
      <c r="B2843" s="3">
        <v>24</v>
      </c>
      <c r="C2843" s="3">
        <v>31</v>
      </c>
      <c r="D2843" s="22" t="s">
        <v>3019</v>
      </c>
      <c r="E2843" s="12" t="s">
        <v>20663</v>
      </c>
      <c r="F2843" s="12" t="s">
        <v>20664</v>
      </c>
      <c r="G2843" s="12" t="s">
        <v>20665</v>
      </c>
      <c r="H2843" s="12" t="s">
        <v>20665</v>
      </c>
      <c r="I2843" s="12" t="s">
        <v>20666</v>
      </c>
      <c r="J2843" t="s">
        <v>20667</v>
      </c>
      <c r="K2843" s="4">
        <v>344</v>
      </c>
      <c r="L2843" s="3">
        <v>78</v>
      </c>
      <c r="M2843" s="3">
        <v>25608</v>
      </c>
      <c r="O2843" s="4">
        <v>344</v>
      </c>
      <c r="P2843" s="3">
        <v>25608</v>
      </c>
    </row>
    <row r="2844" spans="1:16" x14ac:dyDescent="0.25">
      <c r="A2844" s="3">
        <v>2843</v>
      </c>
      <c r="B2844" s="3">
        <v>24</v>
      </c>
      <c r="C2844" s="3">
        <v>32</v>
      </c>
      <c r="D2844" s="22" t="s">
        <v>3020</v>
      </c>
      <c r="E2844" s="12" t="s">
        <v>20668</v>
      </c>
      <c r="F2844" s="12" t="s">
        <v>20669</v>
      </c>
      <c r="G2844" s="12" t="s">
        <v>20670</v>
      </c>
      <c r="H2844" s="12" t="s">
        <v>20670</v>
      </c>
      <c r="I2844" s="12" t="s">
        <v>20671</v>
      </c>
      <c r="J2844" t="s">
        <v>20672</v>
      </c>
      <c r="K2844" s="4">
        <v>80</v>
      </c>
      <c r="L2844" s="3">
        <v>17</v>
      </c>
      <c r="M2844" s="3">
        <v>3964</v>
      </c>
      <c r="O2844" s="4">
        <v>80</v>
      </c>
      <c r="P2844" s="3">
        <v>3964</v>
      </c>
    </row>
    <row r="2845" spans="1:16" x14ac:dyDescent="0.25">
      <c r="A2845" s="3">
        <v>2844</v>
      </c>
      <c r="B2845" s="3">
        <v>24</v>
      </c>
      <c r="C2845" s="3">
        <v>33</v>
      </c>
      <c r="D2845" s="22" t="s">
        <v>3021</v>
      </c>
      <c r="E2845" s="12" t="s">
        <v>20673</v>
      </c>
      <c r="F2845" s="12" t="s">
        <v>20674</v>
      </c>
      <c r="G2845" s="12" t="s">
        <v>20675</v>
      </c>
      <c r="H2845" s="12" t="s">
        <v>20675</v>
      </c>
      <c r="I2845" s="12" t="s">
        <v>20676</v>
      </c>
      <c r="J2845" t="s">
        <v>20677</v>
      </c>
      <c r="K2845" s="4">
        <v>215</v>
      </c>
      <c r="L2845" s="3">
        <v>48</v>
      </c>
      <c r="M2845" s="3">
        <v>21053</v>
      </c>
      <c r="O2845" s="4">
        <v>215</v>
      </c>
      <c r="P2845" s="3">
        <v>21053</v>
      </c>
    </row>
    <row r="2846" spans="1:16" x14ac:dyDescent="0.25">
      <c r="A2846" s="3">
        <v>2845</v>
      </c>
      <c r="B2846" s="3">
        <v>24</v>
      </c>
      <c r="C2846" s="3">
        <v>34</v>
      </c>
      <c r="D2846" s="22" t="s">
        <v>3022</v>
      </c>
      <c r="E2846" s="12" t="s">
        <v>20678</v>
      </c>
      <c r="F2846" s="12" t="s">
        <v>20679</v>
      </c>
      <c r="G2846" s="12" t="s">
        <v>20680</v>
      </c>
      <c r="H2846" s="12" t="s">
        <v>20680</v>
      </c>
      <c r="I2846" s="12" t="s">
        <v>20681</v>
      </c>
      <c r="J2846" t="s">
        <v>20682</v>
      </c>
      <c r="K2846" s="4">
        <v>60</v>
      </c>
      <c r="L2846" s="3">
        <v>13</v>
      </c>
      <c r="M2846" s="3">
        <v>5358</v>
      </c>
      <c r="O2846" s="4">
        <v>60</v>
      </c>
      <c r="P2846" s="3">
        <v>5358</v>
      </c>
    </row>
    <row r="2847" spans="1:16" x14ac:dyDescent="0.25">
      <c r="A2847" s="3">
        <v>2846</v>
      </c>
      <c r="B2847" s="3">
        <v>24</v>
      </c>
      <c r="C2847" s="3">
        <v>35</v>
      </c>
      <c r="D2847" s="22" t="s">
        <v>3023</v>
      </c>
      <c r="E2847" s="12" t="s">
        <v>20683</v>
      </c>
      <c r="F2847" s="12" t="s">
        <v>20684</v>
      </c>
      <c r="G2847" s="12" t="s">
        <v>20685</v>
      </c>
      <c r="H2847" s="12" t="s">
        <v>20685</v>
      </c>
      <c r="I2847" s="12" t="s">
        <v>20686</v>
      </c>
      <c r="J2847" t="s">
        <v>20687</v>
      </c>
      <c r="K2847" s="4">
        <v>199</v>
      </c>
      <c r="L2847" s="3">
        <v>48</v>
      </c>
      <c r="M2847" s="3">
        <v>13448</v>
      </c>
      <c r="O2847" s="4">
        <v>199</v>
      </c>
      <c r="P2847" s="3">
        <v>13448</v>
      </c>
    </row>
    <row r="2848" spans="1:16" x14ac:dyDescent="0.25">
      <c r="A2848" s="3">
        <v>2847</v>
      </c>
      <c r="B2848" s="3">
        <v>24</v>
      </c>
      <c r="C2848" s="3">
        <v>36</v>
      </c>
      <c r="D2848" s="22" t="s">
        <v>3024</v>
      </c>
      <c r="E2848" s="12" t="s">
        <v>20688</v>
      </c>
      <c r="F2848" s="12" t="s">
        <v>20689</v>
      </c>
      <c r="G2848" s="12" t="s">
        <v>20690</v>
      </c>
      <c r="H2848" s="12" t="s">
        <v>20690</v>
      </c>
      <c r="I2848" s="12" t="s">
        <v>20691</v>
      </c>
      <c r="J2848" t="s">
        <v>20692</v>
      </c>
      <c r="K2848" s="4">
        <v>56</v>
      </c>
      <c r="L2848" s="3">
        <v>14</v>
      </c>
      <c r="M2848" s="3">
        <v>4678</v>
      </c>
      <c r="O2848" s="4">
        <v>56</v>
      </c>
      <c r="P2848" s="3">
        <v>4678</v>
      </c>
    </row>
    <row r="2849" spans="1:16" x14ac:dyDescent="0.25">
      <c r="A2849" s="3">
        <v>2848</v>
      </c>
      <c r="B2849" s="3">
        <v>24</v>
      </c>
      <c r="C2849" s="3">
        <v>37</v>
      </c>
      <c r="D2849" s="22" t="s">
        <v>3025</v>
      </c>
      <c r="E2849" s="12" t="s">
        <v>20693</v>
      </c>
      <c r="F2849" s="12" t="s">
        <v>20694</v>
      </c>
      <c r="G2849" s="12" t="s">
        <v>20695</v>
      </c>
      <c r="H2849" s="12" t="s">
        <v>20695</v>
      </c>
      <c r="I2849" s="12" t="s">
        <v>20696</v>
      </c>
      <c r="J2849" t="s">
        <v>20697</v>
      </c>
      <c r="K2849" s="4">
        <v>85</v>
      </c>
      <c r="L2849" s="3">
        <v>19</v>
      </c>
      <c r="M2849" s="3">
        <v>5716</v>
      </c>
      <c r="O2849" s="4">
        <v>85</v>
      </c>
      <c r="P2849" s="3">
        <v>5716</v>
      </c>
    </row>
    <row r="2850" spans="1:16" x14ac:dyDescent="0.25">
      <c r="A2850" s="3">
        <v>2849</v>
      </c>
      <c r="B2850" s="3">
        <v>24</v>
      </c>
      <c r="C2850" s="3">
        <v>38</v>
      </c>
      <c r="D2850" s="22" t="s">
        <v>3026</v>
      </c>
      <c r="E2850" s="12" t="s">
        <v>20698</v>
      </c>
      <c r="F2850" s="12" t="s">
        <v>20699</v>
      </c>
      <c r="G2850" s="12" t="s">
        <v>20700</v>
      </c>
      <c r="H2850" s="12" t="s">
        <v>20700</v>
      </c>
      <c r="I2850" s="12" t="s">
        <v>20701</v>
      </c>
      <c r="J2850" t="s">
        <v>20702</v>
      </c>
      <c r="K2850" s="4">
        <v>58</v>
      </c>
      <c r="L2850" s="3">
        <v>14</v>
      </c>
      <c r="M2850" s="3">
        <v>3639</v>
      </c>
      <c r="O2850" s="4">
        <v>58</v>
      </c>
      <c r="P2850" s="3">
        <v>3639</v>
      </c>
    </row>
    <row r="2851" spans="1:16" x14ac:dyDescent="0.25">
      <c r="A2851" s="3">
        <v>2850</v>
      </c>
      <c r="B2851" s="3">
        <v>24</v>
      </c>
      <c r="C2851" s="3">
        <v>39</v>
      </c>
      <c r="D2851" s="22" t="s">
        <v>3027</v>
      </c>
      <c r="E2851" s="12" t="s">
        <v>20703</v>
      </c>
      <c r="F2851" s="12" t="s">
        <v>20704</v>
      </c>
      <c r="G2851" s="12" t="s">
        <v>20705</v>
      </c>
      <c r="H2851" s="12" t="s">
        <v>20706</v>
      </c>
      <c r="I2851" s="12" t="s">
        <v>20707</v>
      </c>
      <c r="J2851" t="s">
        <v>20708</v>
      </c>
      <c r="K2851" s="4">
        <v>99</v>
      </c>
      <c r="L2851" s="3">
        <v>22</v>
      </c>
      <c r="M2851" s="3">
        <v>5429</v>
      </c>
      <c r="O2851" s="4">
        <v>99</v>
      </c>
      <c r="P2851" s="3">
        <v>5429</v>
      </c>
    </row>
    <row r="2852" spans="1:16" x14ac:dyDescent="0.25">
      <c r="A2852" s="3">
        <v>2851</v>
      </c>
      <c r="B2852" s="3">
        <v>24</v>
      </c>
      <c r="C2852" s="3">
        <v>40</v>
      </c>
      <c r="D2852" s="22" t="s">
        <v>3028</v>
      </c>
      <c r="E2852" s="12" t="s">
        <v>20709</v>
      </c>
      <c r="F2852" s="12" t="s">
        <v>20710</v>
      </c>
      <c r="G2852" s="12" t="s">
        <v>20711</v>
      </c>
      <c r="H2852" s="12" t="s">
        <v>20711</v>
      </c>
      <c r="I2852" s="12" t="s">
        <v>20712</v>
      </c>
      <c r="J2852" t="s">
        <v>20713</v>
      </c>
      <c r="K2852" s="4">
        <v>106</v>
      </c>
      <c r="L2852" s="3">
        <v>33</v>
      </c>
      <c r="M2852" s="3">
        <v>10096</v>
      </c>
      <c r="O2852" s="4">
        <v>106</v>
      </c>
      <c r="P2852" s="3">
        <v>10096</v>
      </c>
    </row>
    <row r="2853" spans="1:16" x14ac:dyDescent="0.25">
      <c r="A2853" s="3">
        <v>2852</v>
      </c>
      <c r="B2853" s="3">
        <v>24</v>
      </c>
      <c r="C2853" s="3">
        <v>41</v>
      </c>
      <c r="D2853" s="22" t="s">
        <v>3029</v>
      </c>
      <c r="E2853" s="12" t="s">
        <v>20714</v>
      </c>
      <c r="F2853" s="12" t="s">
        <v>20715</v>
      </c>
      <c r="G2853" s="12" t="s">
        <v>20716</v>
      </c>
      <c r="H2853" s="12" t="s">
        <v>20716</v>
      </c>
      <c r="I2853" s="12" t="s">
        <v>20717</v>
      </c>
      <c r="J2853" t="s">
        <v>20718</v>
      </c>
      <c r="K2853" s="4">
        <v>79</v>
      </c>
      <c r="L2853" s="3">
        <v>21</v>
      </c>
      <c r="M2853" s="3">
        <v>5306</v>
      </c>
      <c r="O2853" s="4">
        <v>79</v>
      </c>
      <c r="P2853" s="3">
        <v>5306</v>
      </c>
    </row>
    <row r="2854" spans="1:16" x14ac:dyDescent="0.25">
      <c r="A2854" s="3">
        <v>2853</v>
      </c>
      <c r="B2854" s="3">
        <v>24</v>
      </c>
      <c r="C2854" s="3">
        <v>42</v>
      </c>
      <c r="D2854" s="22" t="s">
        <v>3030</v>
      </c>
      <c r="E2854" s="12" t="s">
        <v>20719</v>
      </c>
      <c r="F2854" s="12" t="s">
        <v>20720</v>
      </c>
      <c r="G2854" s="12" t="s">
        <v>20721</v>
      </c>
      <c r="H2854" s="12" t="s">
        <v>20721</v>
      </c>
      <c r="I2854" s="12" t="s">
        <v>20722</v>
      </c>
      <c r="J2854" t="s">
        <v>20723</v>
      </c>
      <c r="K2854" s="4">
        <v>33</v>
      </c>
      <c r="L2854" s="3">
        <v>7</v>
      </c>
      <c r="M2854" s="3">
        <v>2220</v>
      </c>
      <c r="O2854" s="4">
        <v>33</v>
      </c>
      <c r="P2854" s="3">
        <v>2220</v>
      </c>
    </row>
    <row r="2855" spans="1:16" x14ac:dyDescent="0.25">
      <c r="A2855" s="3">
        <v>2854</v>
      </c>
      <c r="B2855" s="3">
        <v>24</v>
      </c>
      <c r="C2855" s="3">
        <v>43</v>
      </c>
      <c r="D2855" s="22" t="s">
        <v>3031</v>
      </c>
      <c r="E2855" s="12" t="s">
        <v>20724</v>
      </c>
      <c r="F2855" s="12" t="s">
        <v>20725</v>
      </c>
      <c r="G2855" s="12" t="s">
        <v>20726</v>
      </c>
      <c r="H2855" s="12" t="s">
        <v>20726</v>
      </c>
      <c r="I2855" s="12" t="s">
        <v>20727</v>
      </c>
      <c r="J2855" t="s">
        <v>20728</v>
      </c>
      <c r="K2855" s="4">
        <v>138</v>
      </c>
      <c r="L2855" s="3">
        <v>38</v>
      </c>
      <c r="M2855" s="3">
        <v>8796</v>
      </c>
      <c r="O2855" s="4">
        <v>138</v>
      </c>
      <c r="P2855" s="3">
        <v>8796</v>
      </c>
    </row>
    <row r="2856" spans="1:16" x14ac:dyDescent="0.25">
      <c r="A2856" s="3">
        <v>2855</v>
      </c>
      <c r="B2856" s="3">
        <v>24</v>
      </c>
      <c r="C2856" s="3">
        <v>44</v>
      </c>
      <c r="D2856" s="22" t="s">
        <v>3032</v>
      </c>
      <c r="E2856" s="12" t="s">
        <v>20729</v>
      </c>
      <c r="F2856" s="12" t="s">
        <v>20730</v>
      </c>
      <c r="G2856" s="12" t="s">
        <v>20731</v>
      </c>
      <c r="H2856" s="12" t="s">
        <v>20731</v>
      </c>
      <c r="I2856" s="12" t="s">
        <v>20732</v>
      </c>
      <c r="J2856" t="s">
        <v>20733</v>
      </c>
      <c r="K2856" s="4">
        <v>42</v>
      </c>
      <c r="L2856" s="3">
        <v>10</v>
      </c>
      <c r="M2856" s="3">
        <v>2171</v>
      </c>
      <c r="O2856" s="4">
        <v>42</v>
      </c>
      <c r="P2856" s="3">
        <v>2171</v>
      </c>
    </row>
    <row r="2857" spans="1:16" x14ac:dyDescent="0.25">
      <c r="A2857" s="3">
        <v>2856</v>
      </c>
      <c r="B2857" s="3">
        <v>24</v>
      </c>
      <c r="C2857" s="3">
        <v>45</v>
      </c>
      <c r="D2857" s="22" t="s">
        <v>3033</v>
      </c>
      <c r="E2857" s="12" t="s">
        <v>20734</v>
      </c>
      <c r="F2857" s="12" t="s">
        <v>20735</v>
      </c>
      <c r="G2857" s="12" t="s">
        <v>20736</v>
      </c>
      <c r="H2857" s="12" t="s">
        <v>20736</v>
      </c>
      <c r="I2857" s="12" t="s">
        <v>20737</v>
      </c>
      <c r="J2857" t="s">
        <v>20738</v>
      </c>
      <c r="K2857" s="4">
        <v>106</v>
      </c>
      <c r="L2857" s="3">
        <v>31</v>
      </c>
      <c r="M2857" s="3">
        <v>5866</v>
      </c>
      <c r="O2857" s="4">
        <v>106</v>
      </c>
      <c r="P2857" s="3">
        <v>5866</v>
      </c>
    </row>
    <row r="2858" spans="1:16" x14ac:dyDescent="0.25">
      <c r="A2858" s="3">
        <v>2857</v>
      </c>
      <c r="B2858" s="3">
        <v>24</v>
      </c>
      <c r="C2858" s="3">
        <v>46</v>
      </c>
      <c r="D2858" s="22" t="s">
        <v>3034</v>
      </c>
      <c r="E2858" s="12" t="s">
        <v>20739</v>
      </c>
      <c r="F2858" s="12" t="s">
        <v>20740</v>
      </c>
      <c r="G2858" s="12" t="s">
        <v>20741</v>
      </c>
      <c r="H2858" s="12" t="s">
        <v>20741</v>
      </c>
      <c r="I2858" s="12" t="s">
        <v>20742</v>
      </c>
      <c r="J2858" t="s">
        <v>20743</v>
      </c>
      <c r="K2858" s="4">
        <v>45</v>
      </c>
      <c r="L2858" s="3">
        <v>11</v>
      </c>
      <c r="M2858" s="3">
        <v>2680</v>
      </c>
      <c r="O2858" s="4">
        <v>45</v>
      </c>
      <c r="P2858" s="3">
        <v>2680</v>
      </c>
    </row>
    <row r="2859" spans="1:16" x14ac:dyDescent="0.25">
      <c r="A2859" s="3">
        <v>2858</v>
      </c>
      <c r="B2859" s="3">
        <v>24</v>
      </c>
      <c r="C2859" s="3">
        <v>47</v>
      </c>
      <c r="D2859" s="22" t="s">
        <v>3035</v>
      </c>
      <c r="E2859" s="12" t="s">
        <v>20744</v>
      </c>
      <c r="F2859" s="12" t="s">
        <v>20745</v>
      </c>
      <c r="G2859" s="12" t="s">
        <v>20746</v>
      </c>
      <c r="H2859" s="12" t="s">
        <v>20746</v>
      </c>
      <c r="I2859" s="12" t="s">
        <v>20747</v>
      </c>
      <c r="J2859" t="s">
        <v>20748</v>
      </c>
      <c r="K2859" s="4">
        <v>71</v>
      </c>
      <c r="L2859" s="3">
        <v>15</v>
      </c>
      <c r="M2859" s="3">
        <v>3621</v>
      </c>
      <c r="O2859" s="4">
        <v>71</v>
      </c>
      <c r="P2859" s="3">
        <v>3621</v>
      </c>
    </row>
    <row r="2860" spans="1:16" x14ac:dyDescent="0.25">
      <c r="A2860" s="3">
        <v>2859</v>
      </c>
      <c r="B2860" s="3">
        <v>24</v>
      </c>
      <c r="C2860" s="3">
        <v>48</v>
      </c>
      <c r="D2860" s="22" t="s">
        <v>3036</v>
      </c>
      <c r="E2860" s="12" t="s">
        <v>20749</v>
      </c>
      <c r="F2860" s="12" t="s">
        <v>20750</v>
      </c>
      <c r="G2860" s="12" t="s">
        <v>20751</v>
      </c>
      <c r="H2860" s="12" t="s">
        <v>20751</v>
      </c>
      <c r="I2860" s="12" t="s">
        <v>20752</v>
      </c>
      <c r="J2860" t="s">
        <v>20753</v>
      </c>
      <c r="K2860" s="4">
        <v>48</v>
      </c>
      <c r="L2860" s="3">
        <v>11</v>
      </c>
      <c r="M2860" s="3">
        <v>3811</v>
      </c>
      <c r="O2860" s="4">
        <v>48</v>
      </c>
      <c r="P2860" s="3">
        <v>3811</v>
      </c>
    </row>
    <row r="2861" spans="1:16" x14ac:dyDescent="0.25">
      <c r="A2861" s="3">
        <v>2860</v>
      </c>
      <c r="B2861" s="3">
        <v>24</v>
      </c>
      <c r="C2861" s="3">
        <v>49</v>
      </c>
      <c r="D2861" s="22" t="s">
        <v>3037</v>
      </c>
      <c r="E2861" s="12" t="s">
        <v>20754</v>
      </c>
      <c r="F2861" s="12" t="s">
        <v>20755</v>
      </c>
      <c r="G2861" s="12" t="s">
        <v>20756</v>
      </c>
      <c r="H2861" s="12" t="s">
        <v>20756</v>
      </c>
      <c r="I2861" s="12" t="s">
        <v>20757</v>
      </c>
      <c r="J2861" t="s">
        <v>20758</v>
      </c>
      <c r="K2861" s="4">
        <v>28</v>
      </c>
      <c r="L2861" s="3">
        <v>7</v>
      </c>
      <c r="M2861" s="3">
        <v>1735</v>
      </c>
      <c r="O2861" s="4">
        <v>28</v>
      </c>
      <c r="P2861" s="3">
        <v>1735</v>
      </c>
    </row>
    <row r="2862" spans="1:16" x14ac:dyDescent="0.25">
      <c r="A2862" s="3">
        <v>2861</v>
      </c>
      <c r="B2862" s="3">
        <v>24</v>
      </c>
      <c r="C2862" s="3">
        <v>50</v>
      </c>
      <c r="D2862" s="22" t="s">
        <v>3038</v>
      </c>
      <c r="E2862" s="12" t="s">
        <v>20759</v>
      </c>
      <c r="F2862" s="12" t="s">
        <v>20760</v>
      </c>
      <c r="G2862" s="12" t="s">
        <v>20761</v>
      </c>
      <c r="H2862" s="12" t="s">
        <v>20761</v>
      </c>
      <c r="I2862" s="12" t="s">
        <v>20762</v>
      </c>
      <c r="J2862" t="s">
        <v>20763</v>
      </c>
      <c r="K2862" s="4">
        <v>66</v>
      </c>
      <c r="L2862" s="3">
        <v>16</v>
      </c>
      <c r="M2862" s="3">
        <v>4642</v>
      </c>
      <c r="O2862" s="4">
        <v>66</v>
      </c>
      <c r="P2862" s="3">
        <v>4642</v>
      </c>
    </row>
    <row r="2863" spans="1:16" x14ac:dyDescent="0.25">
      <c r="A2863" s="3">
        <v>2862</v>
      </c>
      <c r="B2863" s="3">
        <v>24</v>
      </c>
      <c r="C2863" s="3">
        <v>51</v>
      </c>
      <c r="D2863" s="22" t="s">
        <v>3039</v>
      </c>
      <c r="E2863" s="12" t="s">
        <v>20764</v>
      </c>
      <c r="F2863" s="12" t="s">
        <v>20765</v>
      </c>
      <c r="G2863" s="12" t="s">
        <v>20766</v>
      </c>
      <c r="H2863" s="12" t="s">
        <v>20766</v>
      </c>
      <c r="I2863" s="12" t="s">
        <v>20767</v>
      </c>
      <c r="J2863" t="s">
        <v>20768</v>
      </c>
      <c r="K2863" s="4">
        <v>83</v>
      </c>
      <c r="L2863" s="3">
        <v>18</v>
      </c>
      <c r="M2863" s="3">
        <v>2863</v>
      </c>
      <c r="O2863" s="4">
        <v>83</v>
      </c>
      <c r="P2863" s="3">
        <v>2863</v>
      </c>
    </row>
    <row r="2864" spans="1:16" x14ac:dyDescent="0.25">
      <c r="A2864" s="3">
        <v>2863</v>
      </c>
      <c r="B2864" s="3">
        <v>24</v>
      </c>
      <c r="C2864" s="3">
        <v>52</v>
      </c>
      <c r="D2864" s="22" t="s">
        <v>3040</v>
      </c>
      <c r="E2864" s="12" t="s">
        <v>20769</v>
      </c>
      <c r="F2864" s="12" t="s">
        <v>20770</v>
      </c>
      <c r="G2864" s="12" t="s">
        <v>20771</v>
      </c>
      <c r="H2864" s="12" t="s">
        <v>20771</v>
      </c>
      <c r="I2864" s="12" t="s">
        <v>20772</v>
      </c>
      <c r="J2864" t="s">
        <v>20773</v>
      </c>
      <c r="K2864" s="4">
        <v>45</v>
      </c>
      <c r="L2864" s="3">
        <v>10</v>
      </c>
      <c r="M2864" s="3">
        <v>2438</v>
      </c>
      <c r="O2864" s="4">
        <v>45</v>
      </c>
      <c r="P2864" s="3">
        <v>2438</v>
      </c>
    </row>
    <row r="2865" spans="1:16" x14ac:dyDescent="0.25">
      <c r="A2865" s="3">
        <v>2864</v>
      </c>
      <c r="B2865" s="3">
        <v>24</v>
      </c>
      <c r="C2865" s="3">
        <v>53</v>
      </c>
      <c r="D2865" s="22" t="s">
        <v>3041</v>
      </c>
      <c r="E2865" s="12" t="s">
        <v>20774</v>
      </c>
      <c r="F2865" s="12" t="s">
        <v>20775</v>
      </c>
      <c r="G2865" s="12" t="s">
        <v>20776</v>
      </c>
      <c r="H2865" s="12" t="s">
        <v>20776</v>
      </c>
      <c r="I2865" s="12" t="s">
        <v>20777</v>
      </c>
      <c r="J2865" t="s">
        <v>20778</v>
      </c>
      <c r="K2865" s="4">
        <v>75</v>
      </c>
      <c r="L2865" s="3">
        <v>17</v>
      </c>
      <c r="M2865" s="3">
        <v>4931</v>
      </c>
      <c r="O2865" s="4">
        <v>75</v>
      </c>
      <c r="P2865" s="3">
        <v>4931</v>
      </c>
    </row>
    <row r="2866" spans="1:16" x14ac:dyDescent="0.25">
      <c r="A2866" s="3">
        <v>2865</v>
      </c>
      <c r="B2866" s="3">
        <v>24</v>
      </c>
      <c r="C2866" s="3">
        <v>54</v>
      </c>
      <c r="D2866" s="22" t="s">
        <v>3042</v>
      </c>
      <c r="E2866" s="12" t="s">
        <v>20779</v>
      </c>
      <c r="F2866" s="12" t="s">
        <v>20780</v>
      </c>
      <c r="G2866" s="12" t="s">
        <v>20781</v>
      </c>
      <c r="H2866" s="12" t="s">
        <v>20781</v>
      </c>
      <c r="I2866" s="12" t="s">
        <v>20782</v>
      </c>
      <c r="J2866" t="s">
        <v>20783</v>
      </c>
      <c r="K2866" s="4">
        <v>101</v>
      </c>
      <c r="L2866" s="3">
        <v>23</v>
      </c>
      <c r="M2866" s="3">
        <v>5523</v>
      </c>
      <c r="O2866" s="4">
        <v>101</v>
      </c>
      <c r="P2866" s="3">
        <v>5523</v>
      </c>
    </row>
    <row r="2867" spans="1:16" x14ac:dyDescent="0.25">
      <c r="A2867" s="3">
        <v>2866</v>
      </c>
      <c r="B2867" s="3">
        <v>24</v>
      </c>
      <c r="C2867" s="3">
        <v>55</v>
      </c>
      <c r="D2867" s="22" t="s">
        <v>3043</v>
      </c>
      <c r="E2867" s="12" t="s">
        <v>20784</v>
      </c>
      <c r="F2867" s="12" t="s">
        <v>20785</v>
      </c>
      <c r="G2867" s="12" t="s">
        <v>20786</v>
      </c>
      <c r="H2867" s="12" t="s">
        <v>20787</v>
      </c>
      <c r="I2867" s="12" t="s">
        <v>20788</v>
      </c>
      <c r="J2867" t="s">
        <v>20789</v>
      </c>
      <c r="K2867" s="4">
        <v>171</v>
      </c>
      <c r="L2867" s="3">
        <v>38</v>
      </c>
      <c r="M2867" s="3">
        <v>13282</v>
      </c>
      <c r="O2867" s="4">
        <v>171</v>
      </c>
      <c r="P2867" s="3">
        <v>13282</v>
      </c>
    </row>
    <row r="2868" spans="1:16" x14ac:dyDescent="0.25">
      <c r="A2868" s="3">
        <v>2867</v>
      </c>
      <c r="B2868" s="3">
        <v>24</v>
      </c>
      <c r="C2868" s="3">
        <v>56</v>
      </c>
      <c r="D2868" s="22" t="s">
        <v>3044</v>
      </c>
      <c r="E2868" s="12" t="s">
        <v>20790</v>
      </c>
      <c r="F2868" s="12" t="s">
        <v>20791</v>
      </c>
      <c r="G2868" s="12" t="s">
        <v>20792</v>
      </c>
      <c r="H2868" s="12" t="s">
        <v>20792</v>
      </c>
      <c r="I2868" s="12" t="s">
        <v>20793</v>
      </c>
      <c r="J2868" t="s">
        <v>20794</v>
      </c>
      <c r="K2868" s="4">
        <v>49</v>
      </c>
      <c r="L2868" s="3">
        <v>8</v>
      </c>
      <c r="M2868" s="3">
        <v>2134</v>
      </c>
      <c r="O2868" s="4">
        <v>49</v>
      </c>
      <c r="P2868" s="3">
        <v>2134</v>
      </c>
    </row>
    <row r="2869" spans="1:16" x14ac:dyDescent="0.25">
      <c r="A2869" s="3">
        <v>2868</v>
      </c>
      <c r="B2869" s="3">
        <v>24</v>
      </c>
      <c r="C2869" s="3">
        <v>57</v>
      </c>
      <c r="D2869" s="22" t="s">
        <v>3045</v>
      </c>
      <c r="E2869" s="12" t="s">
        <v>20795</v>
      </c>
      <c r="F2869" s="12" t="s">
        <v>20796</v>
      </c>
      <c r="G2869" s="12" t="s">
        <v>20797</v>
      </c>
      <c r="H2869" s="12" t="s">
        <v>20797</v>
      </c>
      <c r="I2869" s="12" t="s">
        <v>20798</v>
      </c>
      <c r="J2869" t="s">
        <v>20799</v>
      </c>
      <c r="K2869" s="4">
        <v>53</v>
      </c>
      <c r="L2869" s="3">
        <v>11</v>
      </c>
      <c r="M2869" s="3">
        <v>3820</v>
      </c>
      <c r="O2869" s="4">
        <v>53</v>
      </c>
      <c r="P2869" s="3">
        <v>3820</v>
      </c>
    </row>
    <row r="2870" spans="1:16" x14ac:dyDescent="0.25">
      <c r="A2870" s="3">
        <v>2869</v>
      </c>
      <c r="B2870" s="3">
        <v>24</v>
      </c>
      <c r="C2870" s="3">
        <v>58</v>
      </c>
      <c r="D2870" s="22" t="s">
        <v>3046</v>
      </c>
      <c r="E2870" s="12" t="s">
        <v>20800</v>
      </c>
      <c r="F2870" s="12" t="s">
        <v>20801</v>
      </c>
      <c r="G2870" s="12" t="s">
        <v>20802</v>
      </c>
      <c r="H2870" s="12" t="s">
        <v>20803</v>
      </c>
      <c r="I2870" s="12" t="s">
        <v>20804</v>
      </c>
      <c r="J2870" t="s">
        <v>20805</v>
      </c>
      <c r="K2870" s="4">
        <v>213</v>
      </c>
      <c r="L2870" s="3">
        <v>49</v>
      </c>
      <c r="M2870" s="3">
        <v>18529</v>
      </c>
      <c r="O2870" s="4">
        <v>213</v>
      </c>
      <c r="P2870" s="3">
        <v>18529</v>
      </c>
    </row>
    <row r="2871" spans="1:16" x14ac:dyDescent="0.25">
      <c r="A2871" s="3">
        <v>2870</v>
      </c>
      <c r="B2871" s="3">
        <v>24</v>
      </c>
      <c r="C2871" s="3">
        <v>59</v>
      </c>
      <c r="D2871" s="22" t="s">
        <v>3047</v>
      </c>
      <c r="E2871" s="12" t="s">
        <v>20806</v>
      </c>
      <c r="F2871" s="12" t="s">
        <v>20807</v>
      </c>
      <c r="G2871" s="12" t="s">
        <v>20808</v>
      </c>
      <c r="H2871" s="12" t="s">
        <v>20809</v>
      </c>
      <c r="I2871" s="12" t="s">
        <v>20810</v>
      </c>
      <c r="J2871" t="s">
        <v>20811</v>
      </c>
      <c r="K2871" s="4">
        <v>86</v>
      </c>
      <c r="L2871" s="3">
        <v>19</v>
      </c>
      <c r="M2871" s="3">
        <v>7534</v>
      </c>
      <c r="O2871" s="4">
        <v>86</v>
      </c>
      <c r="P2871" s="3">
        <v>7534</v>
      </c>
    </row>
    <row r="2872" spans="1:16" x14ac:dyDescent="0.25">
      <c r="A2872" s="3">
        <v>2871</v>
      </c>
      <c r="B2872" s="3">
        <v>24</v>
      </c>
      <c r="C2872" s="3">
        <v>60</v>
      </c>
      <c r="D2872" s="22" t="s">
        <v>3048</v>
      </c>
      <c r="E2872" s="12" t="s">
        <v>20812</v>
      </c>
      <c r="F2872" s="12" t="s">
        <v>20813</v>
      </c>
      <c r="G2872" s="12" t="s">
        <v>20814</v>
      </c>
      <c r="H2872" s="12" t="s">
        <v>20814</v>
      </c>
      <c r="I2872" s="12" t="s">
        <v>20815</v>
      </c>
      <c r="J2872" t="s">
        <v>20816</v>
      </c>
      <c r="K2872" s="4">
        <v>99</v>
      </c>
      <c r="L2872" s="3">
        <v>23</v>
      </c>
      <c r="M2872" s="3">
        <v>7660</v>
      </c>
      <c r="O2872" s="4">
        <v>99</v>
      </c>
      <c r="P2872" s="3">
        <v>7660</v>
      </c>
    </row>
    <row r="2873" spans="1:16" x14ac:dyDescent="0.25">
      <c r="A2873" s="3">
        <v>2872</v>
      </c>
      <c r="B2873" s="3">
        <v>24</v>
      </c>
      <c r="C2873" s="3">
        <v>61</v>
      </c>
      <c r="D2873" s="22" t="s">
        <v>3049</v>
      </c>
      <c r="E2873" s="12" t="s">
        <v>20817</v>
      </c>
      <c r="F2873" s="12" t="s">
        <v>20818</v>
      </c>
      <c r="G2873" s="12" t="s">
        <v>20819</v>
      </c>
      <c r="H2873" s="12" t="s">
        <v>20819</v>
      </c>
      <c r="I2873" s="12" t="s">
        <v>20820</v>
      </c>
      <c r="J2873" t="s">
        <v>20821</v>
      </c>
      <c r="K2873" s="4">
        <v>307</v>
      </c>
      <c r="L2873" s="3">
        <v>76</v>
      </c>
      <c r="M2873" s="3">
        <v>22077</v>
      </c>
      <c r="O2873" s="4">
        <v>307</v>
      </c>
      <c r="P2873" s="3">
        <v>22077</v>
      </c>
    </row>
    <row r="2874" spans="1:16" ht="18" customHeight="1" x14ac:dyDescent="0.25">
      <c r="A2874" s="3">
        <v>2873</v>
      </c>
      <c r="B2874" s="3">
        <v>24</v>
      </c>
      <c r="C2874" s="3">
        <v>62</v>
      </c>
      <c r="D2874" s="22" t="s">
        <v>3050</v>
      </c>
      <c r="E2874" s="12" t="s">
        <v>20822</v>
      </c>
      <c r="F2874" s="12" t="s">
        <v>20823</v>
      </c>
      <c r="G2874" s="12" t="s">
        <v>20824</v>
      </c>
      <c r="H2874" s="12" t="s">
        <v>20825</v>
      </c>
      <c r="I2874" s="12" t="s">
        <v>20826</v>
      </c>
      <c r="J2874" t="s">
        <v>20827</v>
      </c>
      <c r="K2874" s="4">
        <v>181</v>
      </c>
      <c r="L2874" s="3">
        <v>39</v>
      </c>
      <c r="M2874" s="3">
        <v>17587</v>
      </c>
      <c r="O2874" s="4">
        <v>181</v>
      </c>
      <c r="P2874" s="3">
        <v>17587</v>
      </c>
    </row>
    <row r="2875" spans="1:16" x14ac:dyDescent="0.25">
      <c r="A2875" s="3">
        <v>2874</v>
      </c>
      <c r="B2875" s="3">
        <v>24</v>
      </c>
      <c r="C2875" s="3">
        <v>63</v>
      </c>
      <c r="D2875" s="22" t="s">
        <v>3051</v>
      </c>
      <c r="E2875" s="12" t="s">
        <v>20828</v>
      </c>
      <c r="F2875" s="12" t="s">
        <v>20829</v>
      </c>
      <c r="G2875" s="12" t="s">
        <v>20830</v>
      </c>
      <c r="H2875" s="12" t="s">
        <v>20830</v>
      </c>
      <c r="I2875" s="12" t="s">
        <v>20831</v>
      </c>
      <c r="J2875" t="s">
        <v>20832</v>
      </c>
      <c r="K2875" s="4">
        <v>120</v>
      </c>
      <c r="L2875" s="3">
        <v>27</v>
      </c>
      <c r="M2875" s="3">
        <v>10665</v>
      </c>
      <c r="O2875" s="4">
        <v>120</v>
      </c>
      <c r="P2875" s="3">
        <v>10665</v>
      </c>
    </row>
    <row r="2876" spans="1:16" x14ac:dyDescent="0.25">
      <c r="A2876" s="3">
        <v>2875</v>
      </c>
      <c r="B2876" s="3">
        <v>24</v>
      </c>
      <c r="C2876" s="3">
        <v>64</v>
      </c>
      <c r="D2876" s="22" t="s">
        <v>3052</v>
      </c>
      <c r="E2876" s="12" t="s">
        <v>20833</v>
      </c>
      <c r="F2876" s="12" t="s">
        <v>20834</v>
      </c>
      <c r="G2876" s="12" t="s">
        <v>20835</v>
      </c>
      <c r="H2876" s="12" t="s">
        <v>20835</v>
      </c>
      <c r="I2876" s="12" t="s">
        <v>20836</v>
      </c>
      <c r="J2876" t="s">
        <v>20837</v>
      </c>
      <c r="K2876" s="4">
        <v>84</v>
      </c>
      <c r="L2876" s="3">
        <v>22</v>
      </c>
      <c r="M2876" s="3">
        <v>4174</v>
      </c>
      <c r="O2876" s="4">
        <v>84</v>
      </c>
      <c r="P2876" s="3">
        <v>4174</v>
      </c>
    </row>
    <row r="2877" spans="1:16" x14ac:dyDescent="0.25">
      <c r="A2877" s="3">
        <v>2876</v>
      </c>
      <c r="B2877" s="3">
        <v>25</v>
      </c>
      <c r="C2877" s="3">
        <v>0</v>
      </c>
      <c r="D2877" s="22" t="s">
        <v>212</v>
      </c>
      <c r="E2877" s="12" t="s">
        <v>6550</v>
      </c>
      <c r="F2877" s="12" t="s">
        <v>6564</v>
      </c>
      <c r="G2877" s="12" t="s">
        <v>148</v>
      </c>
      <c r="H2877" s="12" t="s">
        <v>148</v>
      </c>
      <c r="I2877" s="12" t="s">
        <v>6565</v>
      </c>
      <c r="J2877" t="s">
        <v>6566</v>
      </c>
      <c r="K2877" s="4">
        <v>19</v>
      </c>
      <c r="L2877" s="3">
        <v>4</v>
      </c>
      <c r="M2877" s="3">
        <v>786</v>
      </c>
      <c r="O2877" s="4">
        <v>19</v>
      </c>
      <c r="P2877" s="3">
        <v>786</v>
      </c>
    </row>
    <row r="2878" spans="1:16" x14ac:dyDescent="0.25">
      <c r="A2878" s="3">
        <v>2877</v>
      </c>
      <c r="B2878" s="3">
        <v>25</v>
      </c>
      <c r="C2878" s="3">
        <v>1</v>
      </c>
      <c r="D2878" s="22" t="s">
        <v>3053</v>
      </c>
      <c r="E2878" s="12" t="s">
        <v>20838</v>
      </c>
      <c r="F2878" s="12" t="s">
        <v>20839</v>
      </c>
      <c r="G2878" s="12" t="s">
        <v>20840</v>
      </c>
      <c r="H2878" s="12" t="s">
        <v>20840</v>
      </c>
      <c r="I2878" s="12" t="s">
        <v>20841</v>
      </c>
      <c r="J2878" t="s">
        <v>20842</v>
      </c>
      <c r="K2878" s="4">
        <v>43</v>
      </c>
      <c r="L2878" s="3">
        <v>9</v>
      </c>
      <c r="M2878" s="3">
        <v>3441</v>
      </c>
      <c r="O2878" s="4">
        <v>43</v>
      </c>
      <c r="P2878" s="3">
        <v>3441</v>
      </c>
    </row>
    <row r="2879" spans="1:16" x14ac:dyDescent="0.25">
      <c r="A2879" s="3">
        <v>2878</v>
      </c>
      <c r="B2879" s="3">
        <v>25</v>
      </c>
      <c r="C2879" s="3">
        <v>2</v>
      </c>
      <c r="D2879" s="22" t="s">
        <v>3054</v>
      </c>
      <c r="E2879" s="12" t="s">
        <v>20843</v>
      </c>
      <c r="F2879" s="12" t="s">
        <v>20844</v>
      </c>
      <c r="G2879" s="12" t="s">
        <v>20845</v>
      </c>
      <c r="H2879" s="12" t="s">
        <v>20845</v>
      </c>
      <c r="I2879" s="12" t="s">
        <v>20846</v>
      </c>
      <c r="J2879" t="s">
        <v>20847</v>
      </c>
      <c r="K2879" s="4">
        <v>71</v>
      </c>
      <c r="L2879" s="3">
        <v>19</v>
      </c>
      <c r="M2879" s="3">
        <v>7401</v>
      </c>
      <c r="O2879" s="4">
        <v>71</v>
      </c>
      <c r="P2879" s="3">
        <v>7401</v>
      </c>
    </row>
    <row r="2880" spans="1:16" x14ac:dyDescent="0.25">
      <c r="A2880" s="3">
        <v>2879</v>
      </c>
      <c r="B2880" s="3">
        <v>25</v>
      </c>
      <c r="C2880" s="3">
        <v>3</v>
      </c>
      <c r="D2880" s="22" t="s">
        <v>3055</v>
      </c>
      <c r="E2880" s="12" t="s">
        <v>20848</v>
      </c>
      <c r="F2880" s="12" t="s">
        <v>20849</v>
      </c>
      <c r="G2880" s="12" t="s">
        <v>20850</v>
      </c>
      <c r="H2880" s="12" t="s">
        <v>20851</v>
      </c>
      <c r="I2880" s="12" t="s">
        <v>20852</v>
      </c>
      <c r="J2880" t="s">
        <v>20853</v>
      </c>
      <c r="K2880" s="4">
        <v>93</v>
      </c>
      <c r="L2880" s="3">
        <v>22</v>
      </c>
      <c r="M2880" s="3">
        <v>6895</v>
      </c>
      <c r="O2880" s="4">
        <v>93</v>
      </c>
      <c r="P2880" s="3">
        <v>6895</v>
      </c>
    </row>
    <row r="2881" spans="1:16" x14ac:dyDescent="0.25">
      <c r="A2881" s="3">
        <v>2880</v>
      </c>
      <c r="B2881" s="3">
        <v>25</v>
      </c>
      <c r="C2881" s="3">
        <v>4</v>
      </c>
      <c r="D2881" s="22" t="s">
        <v>3056</v>
      </c>
      <c r="E2881" s="12" t="s">
        <v>20854</v>
      </c>
      <c r="F2881" s="12" t="s">
        <v>20855</v>
      </c>
      <c r="G2881" s="12" t="s">
        <v>20856</v>
      </c>
      <c r="H2881" s="12" t="s">
        <v>20856</v>
      </c>
      <c r="I2881" s="12" t="s">
        <v>20857</v>
      </c>
      <c r="J2881" t="s">
        <v>20858</v>
      </c>
      <c r="K2881" s="4">
        <v>66</v>
      </c>
      <c r="L2881" s="3">
        <v>16</v>
      </c>
      <c r="M2881" s="3">
        <v>5459</v>
      </c>
      <c r="O2881" s="4">
        <v>66</v>
      </c>
      <c r="P2881" s="3">
        <v>5459</v>
      </c>
    </row>
    <row r="2882" spans="1:16" x14ac:dyDescent="0.25">
      <c r="A2882" s="3">
        <v>2881</v>
      </c>
      <c r="B2882" s="3">
        <v>25</v>
      </c>
      <c r="C2882" s="3">
        <v>5</v>
      </c>
      <c r="D2882" s="22" t="s">
        <v>3057</v>
      </c>
      <c r="E2882" s="12" t="s">
        <v>20859</v>
      </c>
      <c r="F2882" s="12" t="s">
        <v>20860</v>
      </c>
      <c r="G2882" s="12" t="s">
        <v>20861</v>
      </c>
      <c r="H2882" s="12" t="s">
        <v>20861</v>
      </c>
      <c r="I2882" s="12" t="s">
        <v>20862</v>
      </c>
      <c r="J2882" t="s">
        <v>20863</v>
      </c>
      <c r="K2882" s="4">
        <v>46</v>
      </c>
      <c r="L2882" s="3">
        <v>9</v>
      </c>
      <c r="M2882" s="3">
        <v>2436</v>
      </c>
      <c r="O2882" s="4">
        <v>46</v>
      </c>
      <c r="P2882" s="3">
        <v>2436</v>
      </c>
    </row>
    <row r="2883" spans="1:16" x14ac:dyDescent="0.25">
      <c r="A2883" s="3">
        <v>2882</v>
      </c>
      <c r="B2883" s="3">
        <v>25</v>
      </c>
      <c r="C2883" s="3">
        <v>6</v>
      </c>
      <c r="D2883" s="22" t="s">
        <v>3058</v>
      </c>
      <c r="E2883" s="12" t="s">
        <v>20864</v>
      </c>
      <c r="F2883" s="12" t="s">
        <v>20865</v>
      </c>
      <c r="G2883" s="12" t="s">
        <v>20866</v>
      </c>
      <c r="H2883" s="12" t="s">
        <v>20866</v>
      </c>
      <c r="I2883" s="12" t="s">
        <v>20867</v>
      </c>
      <c r="J2883" t="s">
        <v>20868</v>
      </c>
      <c r="K2883" s="4">
        <v>49</v>
      </c>
      <c r="L2883" s="3">
        <v>12</v>
      </c>
      <c r="M2883" s="3">
        <v>4743</v>
      </c>
      <c r="O2883" s="4">
        <v>49</v>
      </c>
      <c r="P2883" s="3">
        <v>4743</v>
      </c>
    </row>
    <row r="2884" spans="1:16" x14ac:dyDescent="0.25">
      <c r="A2884" s="3">
        <v>2883</v>
      </c>
      <c r="B2884" s="3">
        <v>25</v>
      </c>
      <c r="C2884" s="3">
        <v>7</v>
      </c>
      <c r="D2884" s="22" t="s">
        <v>3059</v>
      </c>
      <c r="E2884" s="12" t="s">
        <v>20869</v>
      </c>
      <c r="F2884" s="12" t="s">
        <v>20870</v>
      </c>
      <c r="G2884" s="12" t="s">
        <v>20871</v>
      </c>
      <c r="H2884" s="12" t="s">
        <v>20871</v>
      </c>
      <c r="I2884" s="12" t="s">
        <v>20872</v>
      </c>
      <c r="J2884" t="s">
        <v>20873</v>
      </c>
      <c r="K2884" s="4">
        <v>70</v>
      </c>
      <c r="L2884" s="3">
        <v>16</v>
      </c>
      <c r="M2884" s="3">
        <v>3648</v>
      </c>
      <c r="O2884" s="4">
        <v>70</v>
      </c>
      <c r="P2884" s="3">
        <v>3648</v>
      </c>
    </row>
    <row r="2885" spans="1:16" x14ac:dyDescent="0.25">
      <c r="A2885" s="3">
        <v>2884</v>
      </c>
      <c r="B2885" s="3">
        <v>25</v>
      </c>
      <c r="C2885" s="3">
        <v>8</v>
      </c>
      <c r="D2885" s="22" t="s">
        <v>3060</v>
      </c>
      <c r="E2885" s="12" t="s">
        <v>20874</v>
      </c>
      <c r="F2885" s="12" t="s">
        <v>20875</v>
      </c>
      <c r="G2885" s="12" t="s">
        <v>20876</v>
      </c>
      <c r="H2885" s="12" t="s">
        <v>20876</v>
      </c>
      <c r="I2885" s="12" t="s">
        <v>20877</v>
      </c>
      <c r="J2885" t="s">
        <v>20878</v>
      </c>
      <c r="K2885" s="4">
        <v>64</v>
      </c>
      <c r="L2885" s="3">
        <v>17</v>
      </c>
      <c r="M2885" s="3">
        <v>3767</v>
      </c>
      <c r="O2885" s="4">
        <v>64</v>
      </c>
      <c r="P2885" s="3">
        <v>3767</v>
      </c>
    </row>
    <row r="2886" spans="1:16" x14ac:dyDescent="0.25">
      <c r="A2886" s="3">
        <v>2885</v>
      </c>
      <c r="B2886" s="3">
        <v>25</v>
      </c>
      <c r="C2886" s="3">
        <v>9</v>
      </c>
      <c r="D2886" s="22" t="s">
        <v>3061</v>
      </c>
      <c r="E2886" s="12" t="s">
        <v>20879</v>
      </c>
      <c r="F2886" s="12" t="s">
        <v>20880</v>
      </c>
      <c r="G2886" s="12" t="s">
        <v>20881</v>
      </c>
      <c r="H2886" s="12" t="s">
        <v>20881</v>
      </c>
      <c r="I2886" s="12" t="s">
        <v>20882</v>
      </c>
      <c r="J2886" t="s">
        <v>20883</v>
      </c>
      <c r="K2886" s="4">
        <v>41</v>
      </c>
      <c r="L2886" s="3">
        <v>9</v>
      </c>
      <c r="M2886" s="3">
        <v>4668</v>
      </c>
      <c r="O2886" s="4">
        <v>41</v>
      </c>
      <c r="P2886" s="3">
        <v>4668</v>
      </c>
    </row>
    <row r="2887" spans="1:16" x14ac:dyDescent="0.25">
      <c r="A2887" s="3">
        <v>2886</v>
      </c>
      <c r="B2887" s="3">
        <v>25</v>
      </c>
      <c r="C2887" s="3">
        <v>10</v>
      </c>
      <c r="D2887" s="22" t="s">
        <v>3062</v>
      </c>
      <c r="E2887" s="12" t="s">
        <v>20884</v>
      </c>
      <c r="F2887" s="12" t="s">
        <v>20885</v>
      </c>
      <c r="G2887" s="12" t="s">
        <v>20886</v>
      </c>
      <c r="H2887" s="12" t="s">
        <v>20886</v>
      </c>
      <c r="I2887" s="12" t="s">
        <v>20887</v>
      </c>
      <c r="J2887" t="s">
        <v>20888</v>
      </c>
      <c r="K2887" s="4">
        <v>60</v>
      </c>
      <c r="L2887" s="3">
        <v>17</v>
      </c>
      <c r="M2887" s="3">
        <v>6344</v>
      </c>
      <c r="O2887" s="4">
        <v>60</v>
      </c>
      <c r="P2887" s="3">
        <v>6344</v>
      </c>
    </row>
    <row r="2888" spans="1:16" x14ac:dyDescent="0.25">
      <c r="A2888" s="3">
        <v>2887</v>
      </c>
      <c r="B2888" s="3">
        <v>25</v>
      </c>
      <c r="C2888" s="3">
        <v>11</v>
      </c>
      <c r="D2888" s="22" t="s">
        <v>3063</v>
      </c>
      <c r="E2888" s="12" t="s">
        <v>20889</v>
      </c>
      <c r="F2888" s="12" t="s">
        <v>20890</v>
      </c>
      <c r="G2888" s="12" t="s">
        <v>20891</v>
      </c>
      <c r="H2888" s="12" t="s">
        <v>20891</v>
      </c>
      <c r="I2888" s="12" t="s">
        <v>20892</v>
      </c>
      <c r="J2888" t="s">
        <v>20893</v>
      </c>
      <c r="K2888" s="4">
        <v>39</v>
      </c>
      <c r="L2888" s="3">
        <v>8</v>
      </c>
      <c r="M2888" s="3">
        <v>2814</v>
      </c>
      <c r="O2888" s="4">
        <v>39</v>
      </c>
      <c r="P2888" s="3">
        <v>2814</v>
      </c>
    </row>
    <row r="2889" spans="1:16" x14ac:dyDescent="0.25">
      <c r="A2889" s="3">
        <v>2888</v>
      </c>
      <c r="B2889" s="3">
        <v>25</v>
      </c>
      <c r="C2889" s="3">
        <v>12</v>
      </c>
      <c r="D2889" s="22" t="s">
        <v>3064</v>
      </c>
      <c r="E2889" s="12" t="s">
        <v>20894</v>
      </c>
      <c r="F2889" s="12" t="s">
        <v>20895</v>
      </c>
      <c r="G2889" s="12" t="s">
        <v>20896</v>
      </c>
      <c r="H2889" s="12" t="s">
        <v>20896</v>
      </c>
      <c r="I2889" s="12" t="s">
        <v>20897</v>
      </c>
      <c r="J2889" t="s">
        <v>20898</v>
      </c>
      <c r="K2889" s="4">
        <v>37</v>
      </c>
      <c r="L2889" s="3">
        <v>9</v>
      </c>
      <c r="M2889" s="3">
        <v>4463</v>
      </c>
      <c r="O2889" s="4">
        <v>37</v>
      </c>
      <c r="P2889" s="3">
        <v>4463</v>
      </c>
    </row>
    <row r="2890" spans="1:16" x14ac:dyDescent="0.25">
      <c r="A2890" s="3">
        <v>2889</v>
      </c>
      <c r="B2890" s="3">
        <v>25</v>
      </c>
      <c r="C2890" s="3">
        <v>13</v>
      </c>
      <c r="D2890" s="22" t="s">
        <v>3065</v>
      </c>
      <c r="E2890" s="12" t="s">
        <v>20899</v>
      </c>
      <c r="F2890" s="12" t="s">
        <v>20900</v>
      </c>
      <c r="G2890" s="12" t="s">
        <v>20901</v>
      </c>
      <c r="H2890" s="12" t="s">
        <v>20901</v>
      </c>
      <c r="I2890" s="12" t="s">
        <v>20902</v>
      </c>
      <c r="J2890" t="s">
        <v>20903</v>
      </c>
      <c r="K2890" s="4">
        <v>42</v>
      </c>
      <c r="L2890" s="3">
        <v>9</v>
      </c>
      <c r="M2890" s="3">
        <v>3311</v>
      </c>
      <c r="O2890" s="4">
        <v>42</v>
      </c>
      <c r="P2890" s="3">
        <v>3311</v>
      </c>
    </row>
    <row r="2891" spans="1:16" x14ac:dyDescent="0.25">
      <c r="A2891" s="3">
        <v>2890</v>
      </c>
      <c r="B2891" s="3">
        <v>25</v>
      </c>
      <c r="C2891" s="3">
        <v>14</v>
      </c>
      <c r="D2891" s="22" t="s">
        <v>3066</v>
      </c>
      <c r="E2891" s="12" t="s">
        <v>20904</v>
      </c>
      <c r="F2891" s="12" t="s">
        <v>20905</v>
      </c>
      <c r="G2891" s="12" t="s">
        <v>20906</v>
      </c>
      <c r="H2891" s="12" t="s">
        <v>20906</v>
      </c>
      <c r="I2891" s="12" t="s">
        <v>20907</v>
      </c>
      <c r="J2891" t="s">
        <v>20908</v>
      </c>
      <c r="K2891" s="4">
        <v>37</v>
      </c>
      <c r="L2891" s="3">
        <v>8</v>
      </c>
      <c r="M2891" s="3">
        <v>2855</v>
      </c>
      <c r="O2891" s="4">
        <v>37</v>
      </c>
      <c r="P2891" s="3">
        <v>2855</v>
      </c>
    </row>
    <row r="2892" spans="1:16" x14ac:dyDescent="0.25">
      <c r="A2892" s="3">
        <v>2891</v>
      </c>
      <c r="B2892" s="3">
        <v>25</v>
      </c>
      <c r="C2892" s="3">
        <v>15</v>
      </c>
      <c r="D2892" s="22" t="s">
        <v>3067</v>
      </c>
      <c r="E2892" s="12" t="s">
        <v>20909</v>
      </c>
      <c r="F2892" s="12" t="s">
        <v>20910</v>
      </c>
      <c r="G2892" s="12" t="s">
        <v>20911</v>
      </c>
      <c r="H2892" s="12" t="s">
        <v>20911</v>
      </c>
      <c r="I2892" s="12" t="s">
        <v>20912</v>
      </c>
      <c r="J2892" t="s">
        <v>20913</v>
      </c>
      <c r="K2892" s="4">
        <v>50</v>
      </c>
      <c r="L2892" s="3">
        <v>13</v>
      </c>
      <c r="M2892" s="3">
        <v>4508</v>
      </c>
      <c r="O2892" s="4">
        <v>50</v>
      </c>
      <c r="P2892" s="3">
        <v>4508</v>
      </c>
    </row>
    <row r="2893" spans="1:16" x14ac:dyDescent="0.25">
      <c r="A2893" s="3">
        <v>2892</v>
      </c>
      <c r="B2893" s="3">
        <v>25</v>
      </c>
      <c r="C2893" s="3">
        <v>16</v>
      </c>
      <c r="D2893" s="22" t="s">
        <v>3068</v>
      </c>
      <c r="E2893" s="12" t="s">
        <v>20914</v>
      </c>
      <c r="F2893" s="12" t="s">
        <v>20914</v>
      </c>
      <c r="G2893" s="12" t="s">
        <v>20915</v>
      </c>
      <c r="H2893" s="12" t="s">
        <v>20916</v>
      </c>
      <c r="I2893" s="12" t="s">
        <v>20917</v>
      </c>
      <c r="J2893" t="s">
        <v>20918</v>
      </c>
      <c r="K2893" s="4">
        <v>39</v>
      </c>
      <c r="L2893" s="3">
        <v>10</v>
      </c>
      <c r="M2893" s="3">
        <v>1896</v>
      </c>
      <c r="O2893" s="4">
        <v>39</v>
      </c>
      <c r="P2893" s="3">
        <v>1896</v>
      </c>
    </row>
    <row r="2894" spans="1:16" x14ac:dyDescent="0.25">
      <c r="A2894" s="3">
        <v>2893</v>
      </c>
      <c r="B2894" s="3">
        <v>25</v>
      </c>
      <c r="C2894" s="3">
        <v>17</v>
      </c>
      <c r="D2894" s="22" t="s">
        <v>3069</v>
      </c>
      <c r="E2894" s="12" t="s">
        <v>20919</v>
      </c>
      <c r="F2894" s="12" t="s">
        <v>20920</v>
      </c>
      <c r="G2894" s="12" t="s">
        <v>20921</v>
      </c>
      <c r="H2894" s="12" t="s">
        <v>20921</v>
      </c>
      <c r="I2894" s="12" t="s">
        <v>20922</v>
      </c>
      <c r="J2894" t="s">
        <v>20923</v>
      </c>
      <c r="K2894" s="4">
        <v>68</v>
      </c>
      <c r="L2894" s="3">
        <v>16</v>
      </c>
      <c r="M2894" s="3">
        <v>4235</v>
      </c>
      <c r="O2894" s="4">
        <v>68</v>
      </c>
      <c r="P2894" s="3">
        <v>4235</v>
      </c>
    </row>
    <row r="2895" spans="1:16" x14ac:dyDescent="0.25">
      <c r="A2895" s="3">
        <v>2894</v>
      </c>
      <c r="B2895" s="3">
        <v>25</v>
      </c>
      <c r="C2895" s="3">
        <v>18</v>
      </c>
      <c r="D2895" s="22" t="s">
        <v>3070</v>
      </c>
      <c r="E2895" s="12" t="s">
        <v>20924</v>
      </c>
      <c r="F2895" s="12" t="s">
        <v>20925</v>
      </c>
      <c r="G2895" s="12" t="s">
        <v>20926</v>
      </c>
      <c r="H2895" s="12" t="s">
        <v>20926</v>
      </c>
      <c r="I2895" s="12" t="s">
        <v>20927</v>
      </c>
      <c r="J2895" t="s">
        <v>20928</v>
      </c>
      <c r="K2895" s="4">
        <v>87</v>
      </c>
      <c r="L2895" s="3">
        <v>21</v>
      </c>
      <c r="M2895" s="3">
        <v>6697</v>
      </c>
      <c r="O2895" s="4">
        <v>87</v>
      </c>
      <c r="P2895" s="3">
        <v>6697</v>
      </c>
    </row>
    <row r="2896" spans="1:16" x14ac:dyDescent="0.25">
      <c r="A2896" s="3">
        <v>2895</v>
      </c>
      <c r="B2896" s="3">
        <v>25</v>
      </c>
      <c r="C2896" s="3">
        <v>19</v>
      </c>
      <c r="D2896" s="22" t="s">
        <v>3071</v>
      </c>
      <c r="E2896" s="12" t="s">
        <v>20929</v>
      </c>
      <c r="F2896" s="12" t="s">
        <v>20929</v>
      </c>
      <c r="G2896" s="12" t="s">
        <v>20930</v>
      </c>
      <c r="H2896" s="12" t="s">
        <v>20930</v>
      </c>
      <c r="I2896" s="12" t="s">
        <v>20931</v>
      </c>
      <c r="J2896" t="s">
        <v>20932</v>
      </c>
      <c r="K2896" s="4">
        <v>65</v>
      </c>
      <c r="L2896" s="3">
        <v>15</v>
      </c>
      <c r="M2896" s="3">
        <v>6570</v>
      </c>
      <c r="O2896" s="4">
        <v>65</v>
      </c>
      <c r="P2896" s="3">
        <v>6570</v>
      </c>
    </row>
    <row r="2897" spans="1:16" x14ac:dyDescent="0.25">
      <c r="A2897" s="3">
        <v>2896</v>
      </c>
      <c r="B2897" s="3">
        <v>25</v>
      </c>
      <c r="C2897" s="3">
        <v>20</v>
      </c>
      <c r="D2897" s="22" t="s">
        <v>3072</v>
      </c>
      <c r="E2897" s="12" t="s">
        <v>20933</v>
      </c>
      <c r="F2897" s="12" t="s">
        <v>20934</v>
      </c>
      <c r="G2897" s="12" t="s">
        <v>20935</v>
      </c>
      <c r="H2897" s="12" t="s">
        <v>20935</v>
      </c>
      <c r="I2897" s="12" t="s">
        <v>20936</v>
      </c>
      <c r="J2897" t="s">
        <v>20937</v>
      </c>
      <c r="K2897" s="4">
        <v>96</v>
      </c>
      <c r="L2897" s="3">
        <v>20</v>
      </c>
      <c r="M2897" s="3">
        <v>6059</v>
      </c>
      <c r="O2897" s="4">
        <v>96</v>
      </c>
      <c r="P2897" s="3">
        <v>6059</v>
      </c>
    </row>
    <row r="2898" spans="1:16" x14ac:dyDescent="0.25">
      <c r="A2898" s="3">
        <v>2897</v>
      </c>
      <c r="B2898" s="3">
        <v>25</v>
      </c>
      <c r="C2898" s="3">
        <v>21</v>
      </c>
      <c r="D2898" s="22" t="s">
        <v>3073</v>
      </c>
      <c r="E2898" s="12" t="s">
        <v>20938</v>
      </c>
      <c r="F2898" s="12" t="s">
        <v>20939</v>
      </c>
      <c r="G2898" s="12" t="s">
        <v>20940</v>
      </c>
      <c r="H2898" s="12" t="s">
        <v>20940</v>
      </c>
      <c r="I2898" s="12" t="s">
        <v>20941</v>
      </c>
      <c r="J2898" t="s">
        <v>20942</v>
      </c>
      <c r="K2898" s="4">
        <v>83</v>
      </c>
      <c r="L2898" s="3">
        <v>19</v>
      </c>
      <c r="M2898" s="3">
        <v>4725</v>
      </c>
      <c r="O2898" s="4">
        <v>83</v>
      </c>
      <c r="P2898" s="3">
        <v>4725</v>
      </c>
    </row>
    <row r="2899" spans="1:16" x14ac:dyDescent="0.25">
      <c r="A2899" s="3">
        <v>2898</v>
      </c>
      <c r="B2899" s="3">
        <v>25</v>
      </c>
      <c r="C2899" s="3">
        <v>22</v>
      </c>
      <c r="D2899" s="22" t="s">
        <v>3074</v>
      </c>
      <c r="E2899" s="12" t="s">
        <v>20943</v>
      </c>
      <c r="F2899" s="12" t="s">
        <v>20944</v>
      </c>
      <c r="G2899" s="12" t="s">
        <v>20945</v>
      </c>
      <c r="H2899" s="12" t="s">
        <v>20945</v>
      </c>
      <c r="I2899" s="12" t="s">
        <v>20946</v>
      </c>
      <c r="J2899" t="s">
        <v>20947</v>
      </c>
      <c r="K2899" s="4">
        <v>50</v>
      </c>
      <c r="L2899" s="3">
        <v>10</v>
      </c>
      <c r="M2899" s="3">
        <v>2848</v>
      </c>
      <c r="O2899" s="4">
        <v>50</v>
      </c>
      <c r="P2899" s="3">
        <v>2848</v>
      </c>
    </row>
    <row r="2900" spans="1:16" x14ac:dyDescent="0.25">
      <c r="A2900" s="3">
        <v>2899</v>
      </c>
      <c r="B2900" s="3">
        <v>25</v>
      </c>
      <c r="C2900" s="3">
        <v>23</v>
      </c>
      <c r="D2900" s="22" t="s">
        <v>3075</v>
      </c>
      <c r="E2900" s="12" t="s">
        <v>20948</v>
      </c>
      <c r="F2900" s="12" t="s">
        <v>20949</v>
      </c>
      <c r="G2900" s="12" t="s">
        <v>20950</v>
      </c>
      <c r="H2900" s="12" t="s">
        <v>20950</v>
      </c>
      <c r="I2900" s="12" t="s">
        <v>20951</v>
      </c>
      <c r="J2900" t="s">
        <v>20952</v>
      </c>
      <c r="K2900" s="4">
        <v>37</v>
      </c>
      <c r="L2900" s="3">
        <v>9</v>
      </c>
      <c r="M2900" s="3">
        <v>1704</v>
      </c>
      <c r="O2900" s="4">
        <v>37</v>
      </c>
      <c r="P2900" s="3">
        <v>1704</v>
      </c>
    </row>
    <row r="2901" spans="1:16" x14ac:dyDescent="0.25">
      <c r="A2901" s="3">
        <v>2900</v>
      </c>
      <c r="B2901" s="3">
        <v>25</v>
      </c>
      <c r="C2901" s="3">
        <v>24</v>
      </c>
      <c r="D2901" s="22" t="s">
        <v>3076</v>
      </c>
      <c r="E2901" s="12" t="s">
        <v>20953</v>
      </c>
      <c r="F2901" s="12" t="s">
        <v>20954</v>
      </c>
      <c r="G2901" s="12" t="s">
        <v>20955</v>
      </c>
      <c r="H2901" s="12" t="s">
        <v>20955</v>
      </c>
      <c r="I2901" s="12" t="s">
        <v>20956</v>
      </c>
      <c r="J2901" t="s">
        <v>20957</v>
      </c>
      <c r="K2901" s="4">
        <v>33</v>
      </c>
      <c r="L2901" s="3">
        <v>7</v>
      </c>
      <c r="M2901" s="3">
        <v>2873</v>
      </c>
      <c r="O2901" s="4">
        <v>33</v>
      </c>
      <c r="P2901" s="3">
        <v>2873</v>
      </c>
    </row>
    <row r="2902" spans="1:16" x14ac:dyDescent="0.25">
      <c r="A2902" s="3">
        <v>2901</v>
      </c>
      <c r="B2902" s="3">
        <v>25</v>
      </c>
      <c r="C2902" s="3">
        <v>25</v>
      </c>
      <c r="D2902" s="22" t="s">
        <v>3077</v>
      </c>
      <c r="E2902" s="12" t="s">
        <v>20958</v>
      </c>
      <c r="F2902" s="12" t="s">
        <v>20959</v>
      </c>
      <c r="G2902" s="12" t="s">
        <v>20960</v>
      </c>
      <c r="H2902" s="12" t="s">
        <v>20960</v>
      </c>
      <c r="I2902" s="12" t="s">
        <v>20961</v>
      </c>
      <c r="J2902" t="s">
        <v>20962</v>
      </c>
      <c r="K2902" s="4">
        <v>37</v>
      </c>
      <c r="L2902" s="3">
        <v>7</v>
      </c>
      <c r="M2902" s="3">
        <v>2935</v>
      </c>
      <c r="O2902" s="4">
        <v>37</v>
      </c>
      <c r="P2902" s="3">
        <v>2935</v>
      </c>
    </row>
    <row r="2903" spans="1:16" x14ac:dyDescent="0.25">
      <c r="A2903" s="3">
        <v>2902</v>
      </c>
      <c r="B2903" s="3">
        <v>25</v>
      </c>
      <c r="C2903" s="3">
        <v>26</v>
      </c>
      <c r="D2903" s="22" t="s">
        <v>3078</v>
      </c>
      <c r="E2903" s="12" t="s">
        <v>20963</v>
      </c>
      <c r="F2903" s="12" t="s">
        <v>20964</v>
      </c>
      <c r="G2903" s="12" t="s">
        <v>20965</v>
      </c>
      <c r="H2903" s="12" t="s">
        <v>20965</v>
      </c>
      <c r="I2903" s="12" t="s">
        <v>20966</v>
      </c>
      <c r="J2903" t="s">
        <v>20967</v>
      </c>
      <c r="K2903" s="4">
        <v>43</v>
      </c>
      <c r="L2903" s="3">
        <v>9</v>
      </c>
      <c r="M2903" s="3">
        <v>2360</v>
      </c>
      <c r="O2903" s="4">
        <v>43</v>
      </c>
      <c r="P2903" s="3">
        <v>2360</v>
      </c>
    </row>
    <row r="2904" spans="1:16" x14ac:dyDescent="0.25">
      <c r="A2904" s="3">
        <v>2903</v>
      </c>
      <c r="B2904" s="3">
        <v>25</v>
      </c>
      <c r="C2904" s="3">
        <v>27</v>
      </c>
      <c r="D2904" s="22" t="s">
        <v>3079</v>
      </c>
      <c r="E2904" s="12" t="s">
        <v>20968</v>
      </c>
      <c r="F2904" s="12" t="s">
        <v>20969</v>
      </c>
      <c r="G2904" s="12" t="s">
        <v>20970</v>
      </c>
      <c r="H2904" s="12" t="s">
        <v>20970</v>
      </c>
      <c r="I2904" s="12" t="s">
        <v>20971</v>
      </c>
      <c r="J2904" t="s">
        <v>20972</v>
      </c>
      <c r="K2904" s="4">
        <v>48</v>
      </c>
      <c r="L2904" s="3">
        <v>11</v>
      </c>
      <c r="M2904" s="3">
        <v>5380</v>
      </c>
      <c r="O2904" s="4">
        <v>48</v>
      </c>
      <c r="P2904" s="3">
        <v>5380</v>
      </c>
    </row>
    <row r="2905" spans="1:16" x14ac:dyDescent="0.25">
      <c r="A2905" s="3">
        <v>2904</v>
      </c>
      <c r="B2905" s="3">
        <v>25</v>
      </c>
      <c r="C2905" s="3">
        <v>28</v>
      </c>
      <c r="D2905" s="22" t="s">
        <v>3080</v>
      </c>
      <c r="E2905" s="12" t="s">
        <v>20973</v>
      </c>
      <c r="F2905" s="12" t="s">
        <v>20973</v>
      </c>
      <c r="G2905" s="12" t="s">
        <v>20974</v>
      </c>
      <c r="H2905" s="12" t="s">
        <v>20974</v>
      </c>
      <c r="I2905" s="12" t="s">
        <v>20975</v>
      </c>
      <c r="J2905" t="s">
        <v>20976</v>
      </c>
      <c r="K2905" s="4">
        <v>27</v>
      </c>
      <c r="L2905" s="3">
        <v>6</v>
      </c>
      <c r="M2905" s="3">
        <v>3570</v>
      </c>
      <c r="O2905" s="4">
        <v>27</v>
      </c>
      <c r="P2905" s="3">
        <v>3570</v>
      </c>
    </row>
    <row r="2906" spans="1:16" x14ac:dyDescent="0.25">
      <c r="A2906" s="3">
        <v>2905</v>
      </c>
      <c r="B2906" s="3">
        <v>25</v>
      </c>
      <c r="C2906" s="3">
        <v>29</v>
      </c>
      <c r="D2906" s="22" t="s">
        <v>3081</v>
      </c>
      <c r="E2906" s="12" t="s">
        <v>20977</v>
      </c>
      <c r="F2906" s="12" t="s">
        <v>20978</v>
      </c>
      <c r="G2906" s="12" t="s">
        <v>20979</v>
      </c>
      <c r="H2906" s="12" t="s">
        <v>20979</v>
      </c>
      <c r="I2906" s="12" t="s">
        <v>20980</v>
      </c>
      <c r="J2906" t="s">
        <v>20981</v>
      </c>
      <c r="K2906" s="4">
        <v>46</v>
      </c>
      <c r="L2906" s="3">
        <v>11</v>
      </c>
      <c r="M2906" s="3">
        <v>4973</v>
      </c>
      <c r="O2906" s="4">
        <v>46</v>
      </c>
      <c r="P2906" s="3">
        <v>4973</v>
      </c>
    </row>
    <row r="2907" spans="1:16" x14ac:dyDescent="0.25">
      <c r="A2907" s="3">
        <v>2906</v>
      </c>
      <c r="B2907" s="3">
        <v>25</v>
      </c>
      <c r="C2907" s="3">
        <v>30</v>
      </c>
      <c r="D2907" s="22" t="s">
        <v>3082</v>
      </c>
      <c r="E2907" s="12" t="s">
        <v>20982</v>
      </c>
      <c r="F2907" s="12" t="s">
        <v>20983</v>
      </c>
      <c r="G2907" s="12" t="s">
        <v>20984</v>
      </c>
      <c r="H2907" s="12" t="s">
        <v>20984</v>
      </c>
      <c r="I2907" s="12" t="s">
        <v>20985</v>
      </c>
      <c r="J2907" t="s">
        <v>20986</v>
      </c>
      <c r="K2907" s="4">
        <v>41</v>
      </c>
      <c r="L2907" s="3">
        <v>9</v>
      </c>
      <c r="M2907" s="3">
        <v>3935</v>
      </c>
      <c r="O2907" s="4">
        <v>41</v>
      </c>
      <c r="P2907" s="3">
        <v>3935</v>
      </c>
    </row>
    <row r="2908" spans="1:16" x14ac:dyDescent="0.25">
      <c r="A2908" s="3">
        <v>2907</v>
      </c>
      <c r="B2908" s="3">
        <v>25</v>
      </c>
      <c r="C2908" s="3">
        <v>31</v>
      </c>
      <c r="D2908" s="22" t="s">
        <v>3083</v>
      </c>
      <c r="E2908" s="12" t="s">
        <v>20987</v>
      </c>
      <c r="F2908" s="12" t="s">
        <v>20988</v>
      </c>
      <c r="G2908" s="12" t="s">
        <v>20989</v>
      </c>
      <c r="H2908" s="12" t="s">
        <v>20989</v>
      </c>
      <c r="I2908" s="12" t="s">
        <v>20990</v>
      </c>
      <c r="J2908" t="s">
        <v>20991</v>
      </c>
      <c r="K2908" s="4">
        <v>49</v>
      </c>
      <c r="L2908" s="3">
        <v>11</v>
      </c>
      <c r="M2908" s="3">
        <v>2335</v>
      </c>
      <c r="O2908" s="4">
        <v>49</v>
      </c>
      <c r="P2908" s="3">
        <v>2335</v>
      </c>
    </row>
    <row r="2909" spans="1:16" x14ac:dyDescent="0.25">
      <c r="A2909" s="3">
        <v>2908</v>
      </c>
      <c r="B2909" s="3">
        <v>25</v>
      </c>
      <c r="C2909" s="3">
        <v>32</v>
      </c>
      <c r="D2909" s="22" t="s">
        <v>3084</v>
      </c>
      <c r="E2909" s="12" t="s">
        <v>20992</v>
      </c>
      <c r="F2909" s="12" t="s">
        <v>20993</v>
      </c>
      <c r="G2909" s="12" t="s">
        <v>20994</v>
      </c>
      <c r="H2909" s="12" t="s">
        <v>20994</v>
      </c>
      <c r="I2909" s="12" t="s">
        <v>20995</v>
      </c>
      <c r="J2909" t="s">
        <v>20996</v>
      </c>
      <c r="K2909" s="4">
        <v>68</v>
      </c>
      <c r="L2909" s="3">
        <v>15</v>
      </c>
      <c r="M2909" s="3">
        <v>5590</v>
      </c>
      <c r="O2909" s="4">
        <v>68</v>
      </c>
      <c r="P2909" s="3">
        <v>5590</v>
      </c>
    </row>
    <row r="2910" spans="1:16" x14ac:dyDescent="0.25">
      <c r="A2910" s="3">
        <v>2909</v>
      </c>
      <c r="B2910" s="3">
        <v>25</v>
      </c>
      <c r="C2910" s="3">
        <v>33</v>
      </c>
      <c r="D2910" s="22" t="s">
        <v>3085</v>
      </c>
      <c r="E2910" s="12" t="s">
        <v>20997</v>
      </c>
      <c r="F2910" s="12" t="s">
        <v>20998</v>
      </c>
      <c r="G2910" s="12" t="s">
        <v>20999</v>
      </c>
      <c r="H2910" s="12" t="s">
        <v>20999</v>
      </c>
      <c r="I2910" s="12" t="s">
        <v>21000</v>
      </c>
      <c r="J2910" t="s">
        <v>21001</v>
      </c>
      <c r="K2910" s="4">
        <v>36</v>
      </c>
      <c r="L2910" s="3">
        <v>8</v>
      </c>
      <c r="M2910" s="3">
        <v>2228</v>
      </c>
      <c r="O2910" s="4">
        <v>36</v>
      </c>
      <c r="P2910" s="3">
        <v>2228</v>
      </c>
    </row>
    <row r="2911" spans="1:16" x14ac:dyDescent="0.25">
      <c r="A2911" s="3">
        <v>2910</v>
      </c>
      <c r="B2911" s="3">
        <v>25</v>
      </c>
      <c r="C2911" s="3">
        <v>34</v>
      </c>
      <c r="D2911" s="22" t="s">
        <v>3086</v>
      </c>
      <c r="E2911" s="12" t="s">
        <v>21002</v>
      </c>
      <c r="F2911" s="12" t="s">
        <v>21003</v>
      </c>
      <c r="G2911" s="12" t="s">
        <v>21004</v>
      </c>
      <c r="H2911" s="12" t="s">
        <v>21004</v>
      </c>
      <c r="I2911" s="12" t="s">
        <v>21005</v>
      </c>
      <c r="J2911" t="s">
        <v>21006</v>
      </c>
      <c r="K2911" s="4">
        <v>48</v>
      </c>
      <c r="L2911" s="3">
        <v>11</v>
      </c>
      <c r="M2911" s="3">
        <v>3298</v>
      </c>
      <c r="O2911" s="4">
        <v>48</v>
      </c>
      <c r="P2911" s="3">
        <v>3298</v>
      </c>
    </row>
    <row r="2912" spans="1:16" x14ac:dyDescent="0.25">
      <c r="A2912" s="3">
        <v>2911</v>
      </c>
      <c r="B2912" s="3">
        <v>25</v>
      </c>
      <c r="C2912" s="3">
        <v>35</v>
      </c>
      <c r="D2912" s="22" t="s">
        <v>3087</v>
      </c>
      <c r="E2912" s="12" t="s">
        <v>21007</v>
      </c>
      <c r="F2912" s="12" t="s">
        <v>21008</v>
      </c>
      <c r="G2912" s="12" t="s">
        <v>21009</v>
      </c>
      <c r="H2912" s="12" t="s">
        <v>21009</v>
      </c>
      <c r="I2912" s="12" t="s">
        <v>21010</v>
      </c>
      <c r="J2912" t="s">
        <v>21011</v>
      </c>
      <c r="K2912" s="4">
        <v>41</v>
      </c>
      <c r="L2912" s="3">
        <v>9</v>
      </c>
      <c r="M2912" s="3">
        <v>2539</v>
      </c>
      <c r="O2912" s="4">
        <v>41</v>
      </c>
      <c r="P2912" s="3">
        <v>2539</v>
      </c>
    </row>
    <row r="2913" spans="1:16" x14ac:dyDescent="0.25">
      <c r="A2913" s="3">
        <v>2912</v>
      </c>
      <c r="B2913" s="3">
        <v>25</v>
      </c>
      <c r="C2913" s="3">
        <v>36</v>
      </c>
      <c r="D2913" s="22" t="s">
        <v>3088</v>
      </c>
      <c r="E2913" s="12" t="s">
        <v>21012</v>
      </c>
      <c r="F2913" s="12" t="s">
        <v>21013</v>
      </c>
      <c r="G2913" s="12" t="s">
        <v>21014</v>
      </c>
      <c r="H2913" s="12" t="s">
        <v>21015</v>
      </c>
      <c r="I2913" s="12" t="s">
        <v>21016</v>
      </c>
      <c r="J2913" t="s">
        <v>21017</v>
      </c>
      <c r="K2913" s="4">
        <v>48</v>
      </c>
      <c r="L2913" s="3">
        <v>9</v>
      </c>
      <c r="M2913" s="3">
        <v>4247</v>
      </c>
      <c r="O2913" s="4">
        <v>48</v>
      </c>
      <c r="P2913" s="3">
        <v>4247</v>
      </c>
    </row>
    <row r="2914" spans="1:16" x14ac:dyDescent="0.25">
      <c r="A2914" s="3">
        <v>2913</v>
      </c>
      <c r="B2914" s="3">
        <v>25</v>
      </c>
      <c r="C2914" s="3">
        <v>37</v>
      </c>
      <c r="D2914" s="22" t="s">
        <v>3089</v>
      </c>
      <c r="E2914" s="12" t="s">
        <v>21018</v>
      </c>
      <c r="F2914" s="12" t="s">
        <v>21019</v>
      </c>
      <c r="G2914" s="12" t="s">
        <v>21020</v>
      </c>
      <c r="H2914" s="12" t="s">
        <v>21020</v>
      </c>
      <c r="I2914" s="12" t="s">
        <v>21021</v>
      </c>
      <c r="J2914" t="s">
        <v>21022</v>
      </c>
      <c r="K2914" s="4">
        <v>67</v>
      </c>
      <c r="L2914" s="3">
        <v>13</v>
      </c>
      <c r="M2914" s="3">
        <v>5603</v>
      </c>
      <c r="O2914" s="4">
        <v>67</v>
      </c>
      <c r="P2914" s="3">
        <v>5603</v>
      </c>
    </row>
    <row r="2915" spans="1:16" x14ac:dyDescent="0.25">
      <c r="A2915" s="3">
        <v>2914</v>
      </c>
      <c r="B2915" s="3">
        <v>25</v>
      </c>
      <c r="C2915" s="3">
        <v>38</v>
      </c>
      <c r="D2915" s="22" t="s">
        <v>3090</v>
      </c>
      <c r="E2915" s="12" t="s">
        <v>21023</v>
      </c>
      <c r="F2915" s="12" t="s">
        <v>21024</v>
      </c>
      <c r="G2915" s="12" t="s">
        <v>21025</v>
      </c>
      <c r="H2915" s="12" t="s">
        <v>21025</v>
      </c>
      <c r="I2915" s="12" t="s">
        <v>21026</v>
      </c>
      <c r="J2915" t="s">
        <v>21027</v>
      </c>
      <c r="K2915" s="4">
        <v>37</v>
      </c>
      <c r="L2915" s="3">
        <v>8</v>
      </c>
      <c r="M2915" s="3">
        <v>2943</v>
      </c>
      <c r="O2915" s="4">
        <v>37</v>
      </c>
      <c r="P2915" s="3">
        <v>2943</v>
      </c>
    </row>
    <row r="2916" spans="1:16" x14ac:dyDescent="0.25">
      <c r="A2916" s="3">
        <v>2915</v>
      </c>
      <c r="B2916" s="3">
        <v>25</v>
      </c>
      <c r="C2916" s="3">
        <v>39</v>
      </c>
      <c r="D2916" s="22" t="s">
        <v>3091</v>
      </c>
      <c r="E2916" s="12" t="s">
        <v>21028</v>
      </c>
      <c r="F2916" s="12" t="s">
        <v>21029</v>
      </c>
      <c r="G2916" s="12" t="s">
        <v>21030</v>
      </c>
      <c r="H2916" s="12" t="s">
        <v>21030</v>
      </c>
      <c r="I2916" s="12" t="s">
        <v>21031</v>
      </c>
      <c r="J2916" t="s">
        <v>21032</v>
      </c>
      <c r="K2916" s="4">
        <v>32</v>
      </c>
      <c r="L2916" s="3">
        <v>7</v>
      </c>
      <c r="M2916" s="3">
        <v>3470</v>
      </c>
      <c r="O2916" s="4">
        <v>32</v>
      </c>
      <c r="P2916" s="3">
        <v>3470</v>
      </c>
    </row>
    <row r="2917" spans="1:16" x14ac:dyDescent="0.25">
      <c r="A2917" s="3">
        <v>2916</v>
      </c>
      <c r="B2917" s="3">
        <v>25</v>
      </c>
      <c r="C2917" s="3">
        <v>40</v>
      </c>
      <c r="D2917" s="22" t="s">
        <v>3092</v>
      </c>
      <c r="E2917" s="12" t="s">
        <v>21033</v>
      </c>
      <c r="F2917" s="12" t="s">
        <v>21034</v>
      </c>
      <c r="G2917" s="12" t="s">
        <v>21035</v>
      </c>
      <c r="H2917" s="12" t="s">
        <v>21035</v>
      </c>
      <c r="I2917" s="12" t="s">
        <v>21036</v>
      </c>
      <c r="J2917" t="s">
        <v>21037</v>
      </c>
      <c r="K2917" s="4">
        <v>69</v>
      </c>
      <c r="L2917" s="3">
        <v>16</v>
      </c>
      <c r="M2917" s="3">
        <v>3925</v>
      </c>
      <c r="O2917" s="4">
        <v>69</v>
      </c>
      <c r="P2917" s="3">
        <v>3925</v>
      </c>
    </row>
    <row r="2918" spans="1:16" x14ac:dyDescent="0.25">
      <c r="A2918" s="3">
        <v>2917</v>
      </c>
      <c r="B2918" s="3">
        <v>25</v>
      </c>
      <c r="C2918" s="3">
        <v>41</v>
      </c>
      <c r="D2918" s="22" t="s">
        <v>3093</v>
      </c>
      <c r="E2918" s="12" t="s">
        <v>21038</v>
      </c>
      <c r="F2918" s="12" t="s">
        <v>21039</v>
      </c>
      <c r="G2918" s="12" t="s">
        <v>21040</v>
      </c>
      <c r="H2918" s="12" t="s">
        <v>21040</v>
      </c>
      <c r="I2918" s="12" t="s">
        <v>21041</v>
      </c>
      <c r="J2918" t="s">
        <v>21042</v>
      </c>
      <c r="K2918" s="4">
        <v>44</v>
      </c>
      <c r="L2918" s="3">
        <v>11</v>
      </c>
      <c r="M2918" s="3">
        <v>5206</v>
      </c>
      <c r="O2918" s="4">
        <v>44</v>
      </c>
      <c r="P2918" s="3">
        <v>5206</v>
      </c>
    </row>
    <row r="2919" spans="1:16" x14ac:dyDescent="0.25">
      <c r="A2919" s="3">
        <v>2918</v>
      </c>
      <c r="B2919" s="3">
        <v>25</v>
      </c>
      <c r="C2919" s="3">
        <v>42</v>
      </c>
      <c r="D2919" s="22" t="s">
        <v>3094</v>
      </c>
      <c r="E2919" s="12" t="s">
        <v>21043</v>
      </c>
      <c r="F2919" s="12" t="s">
        <v>21044</v>
      </c>
      <c r="G2919" s="12" t="s">
        <v>21045</v>
      </c>
      <c r="H2919" s="12" t="s">
        <v>21045</v>
      </c>
      <c r="I2919" s="12" t="s">
        <v>21046</v>
      </c>
      <c r="J2919" t="s">
        <v>21047</v>
      </c>
      <c r="K2919" s="4">
        <v>69</v>
      </c>
      <c r="L2919" s="3">
        <v>17</v>
      </c>
      <c r="M2919" s="3">
        <v>4702</v>
      </c>
      <c r="O2919" s="4">
        <v>69</v>
      </c>
      <c r="P2919" s="3">
        <v>4702</v>
      </c>
    </row>
    <row r="2920" spans="1:16" x14ac:dyDescent="0.25">
      <c r="A2920" s="3">
        <v>2919</v>
      </c>
      <c r="B2920" s="3">
        <v>25</v>
      </c>
      <c r="C2920" s="3">
        <v>43</v>
      </c>
      <c r="D2920" s="22" t="s">
        <v>3095</v>
      </c>
      <c r="E2920" s="12" t="s">
        <v>21048</v>
      </c>
      <c r="F2920" s="12" t="s">
        <v>21049</v>
      </c>
      <c r="G2920" s="12" t="s">
        <v>21050</v>
      </c>
      <c r="H2920" s="12" t="s">
        <v>21050</v>
      </c>
      <c r="I2920" s="12" t="s">
        <v>21051</v>
      </c>
      <c r="J2920" t="s">
        <v>21052</v>
      </c>
      <c r="K2920" s="4">
        <v>37</v>
      </c>
      <c r="L2920" s="3">
        <v>9</v>
      </c>
      <c r="M2920" s="3">
        <v>3660</v>
      </c>
      <c r="O2920" s="4">
        <v>37</v>
      </c>
      <c r="P2920" s="3">
        <v>3660</v>
      </c>
    </row>
    <row r="2921" spans="1:16" x14ac:dyDescent="0.25">
      <c r="A2921" s="3">
        <v>2920</v>
      </c>
      <c r="B2921" s="3">
        <v>25</v>
      </c>
      <c r="C2921" s="3">
        <v>44</v>
      </c>
      <c r="D2921" s="22" t="s">
        <v>3096</v>
      </c>
      <c r="E2921" s="12" t="s">
        <v>21053</v>
      </c>
      <c r="F2921" s="12" t="s">
        <v>21054</v>
      </c>
      <c r="G2921" s="12" t="s">
        <v>21055</v>
      </c>
      <c r="H2921" s="12" t="s">
        <v>21055</v>
      </c>
      <c r="I2921" s="12" t="s">
        <v>21056</v>
      </c>
      <c r="J2921" t="s">
        <v>21057</v>
      </c>
      <c r="K2921" s="4">
        <v>54</v>
      </c>
      <c r="L2921" s="3">
        <v>15</v>
      </c>
      <c r="M2921" s="3">
        <v>3188</v>
      </c>
      <c r="O2921" s="4">
        <v>54</v>
      </c>
      <c r="P2921" s="3">
        <v>3188</v>
      </c>
    </row>
    <row r="2922" spans="1:16" x14ac:dyDescent="0.25">
      <c r="A2922" s="3">
        <v>2921</v>
      </c>
      <c r="B2922" s="3">
        <v>25</v>
      </c>
      <c r="C2922" s="3">
        <v>45</v>
      </c>
      <c r="D2922" s="22" t="s">
        <v>3097</v>
      </c>
      <c r="E2922" s="12" t="s">
        <v>21058</v>
      </c>
      <c r="F2922" s="12" t="s">
        <v>21059</v>
      </c>
      <c r="G2922" s="12" t="s">
        <v>21060</v>
      </c>
      <c r="H2922" s="12" t="s">
        <v>21060</v>
      </c>
      <c r="I2922" s="12" t="s">
        <v>21061</v>
      </c>
      <c r="J2922" t="s">
        <v>21062</v>
      </c>
      <c r="K2922" s="4">
        <v>57</v>
      </c>
      <c r="L2922" s="3">
        <v>16</v>
      </c>
      <c r="M2922" s="3">
        <v>3978</v>
      </c>
      <c r="O2922" s="4">
        <v>57</v>
      </c>
      <c r="P2922" s="3">
        <v>3978</v>
      </c>
    </row>
    <row r="2923" spans="1:16" x14ac:dyDescent="0.25">
      <c r="A2923" s="3">
        <v>2922</v>
      </c>
      <c r="B2923" s="3">
        <v>25</v>
      </c>
      <c r="C2923" s="3">
        <v>46</v>
      </c>
      <c r="D2923" s="22" t="s">
        <v>3098</v>
      </c>
      <c r="E2923" s="12" t="s">
        <v>21063</v>
      </c>
      <c r="F2923" s="12" t="s">
        <v>21063</v>
      </c>
      <c r="G2923" s="12" t="s">
        <v>21064</v>
      </c>
      <c r="H2923" s="12" t="s">
        <v>21064</v>
      </c>
      <c r="I2923" s="12" t="s">
        <v>21065</v>
      </c>
      <c r="J2923" t="s">
        <v>21066</v>
      </c>
      <c r="K2923" s="4">
        <v>21</v>
      </c>
      <c r="L2923" s="3">
        <v>5</v>
      </c>
      <c r="M2923" s="3">
        <v>2773</v>
      </c>
      <c r="O2923" s="4">
        <v>21</v>
      </c>
      <c r="P2923" s="3">
        <v>2773</v>
      </c>
    </row>
    <row r="2924" spans="1:16" x14ac:dyDescent="0.25">
      <c r="A2924" s="3">
        <v>2923</v>
      </c>
      <c r="B2924" s="3">
        <v>25</v>
      </c>
      <c r="C2924" s="3">
        <v>47</v>
      </c>
      <c r="D2924" s="22" t="s">
        <v>3099</v>
      </c>
      <c r="E2924" s="12" t="s">
        <v>21067</v>
      </c>
      <c r="F2924" s="12" t="s">
        <v>21068</v>
      </c>
      <c r="G2924" s="12" t="s">
        <v>21069</v>
      </c>
      <c r="H2924" s="12" t="s">
        <v>21069</v>
      </c>
      <c r="I2924" s="12" t="s">
        <v>21070</v>
      </c>
      <c r="J2924" t="s">
        <v>21071</v>
      </c>
      <c r="K2924" s="4">
        <v>48</v>
      </c>
      <c r="L2924" s="3">
        <v>11</v>
      </c>
      <c r="M2924" s="3">
        <v>2666</v>
      </c>
      <c r="O2924" s="4">
        <v>48</v>
      </c>
      <c r="P2924" s="3">
        <v>2666</v>
      </c>
    </row>
    <row r="2925" spans="1:16" x14ac:dyDescent="0.25">
      <c r="A2925" s="3">
        <v>2924</v>
      </c>
      <c r="B2925" s="3">
        <v>25</v>
      </c>
      <c r="C2925" s="3">
        <v>48</v>
      </c>
      <c r="D2925" s="22" t="s">
        <v>3100</v>
      </c>
      <c r="E2925" s="12" t="s">
        <v>21072</v>
      </c>
      <c r="F2925" s="12" t="s">
        <v>21073</v>
      </c>
      <c r="G2925" s="12" t="s">
        <v>21074</v>
      </c>
      <c r="H2925" s="12" t="s">
        <v>21074</v>
      </c>
      <c r="I2925" s="12" t="s">
        <v>21075</v>
      </c>
      <c r="J2925" t="s">
        <v>21076</v>
      </c>
      <c r="K2925" s="4">
        <v>54</v>
      </c>
      <c r="L2925" s="3">
        <v>13</v>
      </c>
      <c r="M2925" s="3">
        <v>3171</v>
      </c>
      <c r="O2925" s="4">
        <v>54</v>
      </c>
      <c r="P2925" s="3">
        <v>3171</v>
      </c>
    </row>
    <row r="2926" spans="1:16" x14ac:dyDescent="0.25">
      <c r="A2926" s="3">
        <v>2925</v>
      </c>
      <c r="B2926" s="3">
        <v>25</v>
      </c>
      <c r="C2926" s="3">
        <v>49</v>
      </c>
      <c r="D2926" s="22" t="s">
        <v>3101</v>
      </c>
      <c r="E2926" s="12" t="s">
        <v>21077</v>
      </c>
      <c r="F2926" s="12" t="s">
        <v>21078</v>
      </c>
      <c r="G2926" s="12" t="s">
        <v>21079</v>
      </c>
      <c r="H2926" s="12" t="s">
        <v>21079</v>
      </c>
      <c r="I2926" s="12" t="s">
        <v>21080</v>
      </c>
      <c r="J2926" t="s">
        <v>21081</v>
      </c>
      <c r="K2926" s="4">
        <v>44</v>
      </c>
      <c r="L2926" s="3">
        <v>10</v>
      </c>
      <c r="M2926" s="3">
        <v>2711</v>
      </c>
      <c r="O2926" s="4">
        <v>44</v>
      </c>
      <c r="P2926" s="3">
        <v>2711</v>
      </c>
    </row>
    <row r="2927" spans="1:16" x14ac:dyDescent="0.25">
      <c r="A2927" s="3">
        <v>2926</v>
      </c>
      <c r="B2927" s="3">
        <v>25</v>
      </c>
      <c r="C2927" s="3">
        <v>50</v>
      </c>
      <c r="D2927" s="22" t="s">
        <v>3102</v>
      </c>
      <c r="E2927" s="12" t="s">
        <v>21082</v>
      </c>
      <c r="F2927" s="12" t="s">
        <v>21083</v>
      </c>
      <c r="G2927" s="12" t="s">
        <v>21084</v>
      </c>
      <c r="H2927" s="12" t="s">
        <v>21084</v>
      </c>
      <c r="I2927" s="12" t="s">
        <v>21085</v>
      </c>
      <c r="J2927" t="s">
        <v>21086</v>
      </c>
      <c r="K2927" s="4">
        <v>42</v>
      </c>
      <c r="L2927" s="3">
        <v>9</v>
      </c>
      <c r="M2927" s="3">
        <v>2934</v>
      </c>
      <c r="O2927" s="4">
        <v>42</v>
      </c>
      <c r="P2927" s="3">
        <v>2934</v>
      </c>
    </row>
    <row r="2928" spans="1:16" x14ac:dyDescent="0.25">
      <c r="A2928" s="3">
        <v>2927</v>
      </c>
      <c r="B2928" s="3">
        <v>25</v>
      </c>
      <c r="C2928" s="3">
        <v>51</v>
      </c>
      <c r="D2928" s="22" t="s">
        <v>3103</v>
      </c>
      <c r="E2928" s="12" t="s">
        <v>21087</v>
      </c>
      <c r="F2928" s="12" t="s">
        <v>21087</v>
      </c>
      <c r="G2928" s="12" t="s">
        <v>21088</v>
      </c>
      <c r="H2928" s="12" t="s">
        <v>21088</v>
      </c>
      <c r="I2928" s="12" t="s">
        <v>21089</v>
      </c>
      <c r="J2928" t="s">
        <v>21090</v>
      </c>
      <c r="K2928" s="4">
        <v>26</v>
      </c>
      <c r="L2928" s="3">
        <v>7</v>
      </c>
      <c r="M2928" s="3">
        <v>2472</v>
      </c>
      <c r="O2928" s="4">
        <v>26</v>
      </c>
      <c r="P2928" s="3">
        <v>2472</v>
      </c>
    </row>
    <row r="2929" spans="1:16" x14ac:dyDescent="0.25">
      <c r="A2929" s="3">
        <v>2928</v>
      </c>
      <c r="B2929" s="3">
        <v>25</v>
      </c>
      <c r="C2929" s="3">
        <v>52</v>
      </c>
      <c r="D2929" s="22" t="s">
        <v>3104</v>
      </c>
      <c r="E2929" s="12" t="s">
        <v>21091</v>
      </c>
      <c r="F2929" s="12" t="s">
        <v>21092</v>
      </c>
      <c r="G2929" s="12" t="s">
        <v>21093</v>
      </c>
      <c r="H2929" s="12" t="s">
        <v>21093</v>
      </c>
      <c r="I2929" s="12" t="s">
        <v>21094</v>
      </c>
      <c r="J2929" t="s">
        <v>21095</v>
      </c>
      <c r="K2929" s="4">
        <v>31</v>
      </c>
      <c r="L2929" s="3">
        <v>7</v>
      </c>
      <c r="M2929" s="3">
        <v>1298</v>
      </c>
      <c r="O2929" s="4">
        <v>31</v>
      </c>
      <c r="P2929" s="3">
        <v>1298</v>
      </c>
    </row>
    <row r="2930" spans="1:16" x14ac:dyDescent="0.25">
      <c r="A2930" s="3">
        <v>2929</v>
      </c>
      <c r="B2930" s="3">
        <v>25</v>
      </c>
      <c r="C2930" s="3">
        <v>53</v>
      </c>
      <c r="D2930" s="22" t="s">
        <v>3105</v>
      </c>
      <c r="E2930" s="12" t="s">
        <v>21096</v>
      </c>
      <c r="F2930" s="12" t="s">
        <v>21097</v>
      </c>
      <c r="G2930" s="12" t="s">
        <v>21098</v>
      </c>
      <c r="H2930" s="12" t="s">
        <v>21098</v>
      </c>
      <c r="I2930" s="12" t="s">
        <v>21099</v>
      </c>
      <c r="J2930" t="s">
        <v>21100</v>
      </c>
      <c r="K2930" s="4">
        <v>64</v>
      </c>
      <c r="L2930" s="3">
        <v>15</v>
      </c>
      <c r="M2930" s="3">
        <v>5762</v>
      </c>
      <c r="O2930" s="4">
        <v>64</v>
      </c>
      <c r="P2930" s="3">
        <v>5762</v>
      </c>
    </row>
    <row r="2931" spans="1:16" x14ac:dyDescent="0.25">
      <c r="A2931" s="3">
        <v>2930</v>
      </c>
      <c r="B2931" s="3">
        <v>25</v>
      </c>
      <c r="C2931" s="3">
        <v>54</v>
      </c>
      <c r="D2931" s="22" t="s">
        <v>3106</v>
      </c>
      <c r="E2931" s="12" t="s">
        <v>21101</v>
      </c>
      <c r="F2931" s="12" t="s">
        <v>21102</v>
      </c>
      <c r="G2931" s="12" t="s">
        <v>21103</v>
      </c>
      <c r="H2931" s="12" t="s">
        <v>21103</v>
      </c>
      <c r="I2931" s="12" t="s">
        <v>21104</v>
      </c>
      <c r="J2931" t="s">
        <v>21105</v>
      </c>
      <c r="K2931" s="4">
        <v>47</v>
      </c>
      <c r="L2931" s="3">
        <v>12</v>
      </c>
      <c r="M2931" s="3">
        <v>3371</v>
      </c>
      <c r="O2931" s="4">
        <v>47</v>
      </c>
      <c r="P2931" s="3">
        <v>3371</v>
      </c>
    </row>
    <row r="2932" spans="1:16" x14ac:dyDescent="0.25">
      <c r="A2932" s="3">
        <v>2931</v>
      </c>
      <c r="B2932" s="3">
        <v>25</v>
      </c>
      <c r="C2932" s="3">
        <v>55</v>
      </c>
      <c r="D2932" s="22" t="s">
        <v>3107</v>
      </c>
      <c r="E2932" s="12" t="s">
        <v>21106</v>
      </c>
      <c r="F2932" s="12" t="s">
        <v>21107</v>
      </c>
      <c r="G2932" s="12" t="s">
        <v>21108</v>
      </c>
      <c r="H2932" s="12" t="s">
        <v>21108</v>
      </c>
      <c r="I2932" s="12" t="s">
        <v>21109</v>
      </c>
      <c r="J2932" t="s">
        <v>21110</v>
      </c>
      <c r="K2932" s="4">
        <v>55</v>
      </c>
      <c r="L2932" s="3">
        <v>14</v>
      </c>
      <c r="M2932" s="3">
        <v>3625</v>
      </c>
      <c r="O2932" s="4">
        <v>55</v>
      </c>
      <c r="P2932" s="3">
        <v>3625</v>
      </c>
    </row>
    <row r="2933" spans="1:16" x14ac:dyDescent="0.25">
      <c r="A2933" s="3">
        <v>2932</v>
      </c>
      <c r="B2933" s="3">
        <v>25</v>
      </c>
      <c r="C2933" s="3">
        <v>56</v>
      </c>
      <c r="D2933" s="22" t="s">
        <v>3108</v>
      </c>
      <c r="E2933" s="12" t="s">
        <v>21111</v>
      </c>
      <c r="F2933" s="12" t="s">
        <v>21111</v>
      </c>
      <c r="G2933" s="12" t="s">
        <v>21112</v>
      </c>
      <c r="H2933" s="12" t="s">
        <v>21112</v>
      </c>
      <c r="I2933" s="12" t="s">
        <v>21113</v>
      </c>
      <c r="J2933" t="s">
        <v>21114</v>
      </c>
      <c r="K2933" s="4">
        <v>23</v>
      </c>
      <c r="L2933" s="3">
        <v>5</v>
      </c>
      <c r="M2933" s="3">
        <v>1950</v>
      </c>
      <c r="O2933" s="4">
        <v>23</v>
      </c>
      <c r="P2933" s="3">
        <v>1950</v>
      </c>
    </row>
    <row r="2934" spans="1:16" x14ac:dyDescent="0.25">
      <c r="A2934" s="3">
        <v>2933</v>
      </c>
      <c r="B2934" s="3">
        <v>25</v>
      </c>
      <c r="C2934" s="3">
        <v>57</v>
      </c>
      <c r="D2934" s="22" t="s">
        <v>3109</v>
      </c>
      <c r="E2934" s="12" t="s">
        <v>21115</v>
      </c>
      <c r="F2934" s="12" t="s">
        <v>21116</v>
      </c>
      <c r="G2934" s="12" t="s">
        <v>21117</v>
      </c>
      <c r="H2934" s="12" t="s">
        <v>21118</v>
      </c>
      <c r="I2934" s="12" t="s">
        <v>21119</v>
      </c>
      <c r="J2934" t="s">
        <v>21120</v>
      </c>
      <c r="K2934" s="4">
        <v>44</v>
      </c>
      <c r="L2934" s="3">
        <v>14</v>
      </c>
      <c r="M2934" s="3">
        <v>3268</v>
      </c>
      <c r="O2934" s="4">
        <v>44</v>
      </c>
      <c r="P2934" s="3">
        <v>3268</v>
      </c>
    </row>
    <row r="2935" spans="1:16" x14ac:dyDescent="0.25">
      <c r="A2935" s="3">
        <v>2934</v>
      </c>
      <c r="B2935" s="3">
        <v>25</v>
      </c>
      <c r="C2935" s="3">
        <v>58</v>
      </c>
      <c r="D2935" s="22" t="s">
        <v>3110</v>
      </c>
      <c r="E2935" s="12" t="s">
        <v>21121</v>
      </c>
      <c r="F2935" s="12" t="s">
        <v>21122</v>
      </c>
      <c r="G2935" s="12" t="s">
        <v>21123</v>
      </c>
      <c r="H2935" s="12" t="s">
        <v>21123</v>
      </c>
      <c r="I2935" s="12" t="s">
        <v>21124</v>
      </c>
      <c r="J2935" t="s">
        <v>21125</v>
      </c>
      <c r="K2935" s="4">
        <v>52</v>
      </c>
      <c r="L2935" s="3">
        <v>13</v>
      </c>
      <c r="M2935" s="3">
        <v>3762</v>
      </c>
      <c r="O2935" s="4">
        <v>52</v>
      </c>
      <c r="P2935" s="3">
        <v>3762</v>
      </c>
    </row>
    <row r="2936" spans="1:16" x14ac:dyDescent="0.25">
      <c r="A2936" s="3">
        <v>2935</v>
      </c>
      <c r="B2936" s="3">
        <v>25</v>
      </c>
      <c r="C2936" s="3">
        <v>59</v>
      </c>
      <c r="D2936" s="22" t="s">
        <v>3111</v>
      </c>
      <c r="E2936" s="12" t="s">
        <v>21126</v>
      </c>
      <c r="F2936" s="12" t="s">
        <v>21127</v>
      </c>
      <c r="G2936" s="12" t="s">
        <v>21128</v>
      </c>
      <c r="H2936" s="12" t="s">
        <v>21129</v>
      </c>
      <c r="I2936" s="12" t="s">
        <v>21130</v>
      </c>
      <c r="J2936" t="s">
        <v>21131</v>
      </c>
      <c r="K2936" s="4">
        <v>69</v>
      </c>
      <c r="L2936" s="3">
        <v>17</v>
      </c>
      <c r="M2936" s="3">
        <v>6856</v>
      </c>
      <c r="O2936" s="4">
        <v>69</v>
      </c>
      <c r="P2936" s="3">
        <v>6856</v>
      </c>
    </row>
    <row r="2937" spans="1:16" x14ac:dyDescent="0.25">
      <c r="A2937" s="3">
        <v>2936</v>
      </c>
      <c r="B2937" s="3">
        <v>25</v>
      </c>
      <c r="C2937" s="3">
        <v>60</v>
      </c>
      <c r="D2937" s="22" t="s">
        <v>3112</v>
      </c>
      <c r="E2937" s="12" t="s">
        <v>21132</v>
      </c>
      <c r="F2937" s="12" t="s">
        <v>21133</v>
      </c>
      <c r="G2937" s="12" t="s">
        <v>21134</v>
      </c>
      <c r="H2937" s="12" t="s">
        <v>21134</v>
      </c>
      <c r="I2937" s="12" t="s">
        <v>21135</v>
      </c>
      <c r="J2937" t="s">
        <v>21136</v>
      </c>
      <c r="K2937" s="4">
        <v>61</v>
      </c>
      <c r="L2937" s="3">
        <v>13</v>
      </c>
      <c r="M2937" s="3">
        <v>3151</v>
      </c>
      <c r="O2937" s="4">
        <v>61</v>
      </c>
      <c r="P2937" s="3">
        <v>3151</v>
      </c>
    </row>
    <row r="2938" spans="1:16" x14ac:dyDescent="0.25">
      <c r="A2938" s="3">
        <v>2937</v>
      </c>
      <c r="B2938" s="3">
        <v>25</v>
      </c>
      <c r="C2938" s="3">
        <v>61</v>
      </c>
      <c r="D2938" s="22" t="s">
        <v>3113</v>
      </c>
      <c r="E2938" s="12" t="s">
        <v>21137</v>
      </c>
      <c r="F2938" s="12" t="s">
        <v>21138</v>
      </c>
      <c r="G2938" s="12" t="s">
        <v>21139</v>
      </c>
      <c r="H2938" s="12" t="s">
        <v>21139</v>
      </c>
      <c r="I2938" s="12" t="s">
        <v>21140</v>
      </c>
      <c r="J2938" t="s">
        <v>21141</v>
      </c>
      <c r="K2938" s="4">
        <v>47</v>
      </c>
      <c r="L2938" s="3">
        <v>11</v>
      </c>
      <c r="M2938" s="3">
        <v>3019</v>
      </c>
      <c r="O2938" s="4">
        <v>47</v>
      </c>
      <c r="P2938" s="3">
        <v>3019</v>
      </c>
    </row>
    <row r="2939" spans="1:16" x14ac:dyDescent="0.25">
      <c r="A2939" s="3">
        <v>2938</v>
      </c>
      <c r="B2939" s="3">
        <v>25</v>
      </c>
      <c r="C2939" s="3">
        <v>62</v>
      </c>
      <c r="D2939" s="22" t="s">
        <v>3114</v>
      </c>
      <c r="E2939" s="12" t="s">
        <v>21142</v>
      </c>
      <c r="F2939" s="12" t="s">
        <v>21143</v>
      </c>
      <c r="G2939" s="12" t="s">
        <v>21144</v>
      </c>
      <c r="H2939" s="12" t="s">
        <v>21144</v>
      </c>
      <c r="I2939" s="12" t="s">
        <v>21145</v>
      </c>
      <c r="J2939" t="s">
        <v>21146</v>
      </c>
      <c r="K2939" s="4">
        <v>49</v>
      </c>
      <c r="L2939" s="3">
        <v>13</v>
      </c>
      <c r="M2939" s="3">
        <v>3987</v>
      </c>
      <c r="O2939" s="4">
        <v>49</v>
      </c>
      <c r="P2939" s="3">
        <v>3987</v>
      </c>
    </row>
    <row r="2940" spans="1:16" x14ac:dyDescent="0.25">
      <c r="A2940" s="3">
        <v>2939</v>
      </c>
      <c r="B2940" s="3">
        <v>25</v>
      </c>
      <c r="C2940" s="3">
        <v>63</v>
      </c>
      <c r="D2940" s="22" t="s">
        <v>3115</v>
      </c>
      <c r="E2940" s="12" t="s">
        <v>21147</v>
      </c>
      <c r="F2940" s="12" t="s">
        <v>21148</v>
      </c>
      <c r="G2940" s="12" t="s">
        <v>21149</v>
      </c>
      <c r="H2940" s="12" t="s">
        <v>21149</v>
      </c>
      <c r="I2940" s="12" t="s">
        <v>21150</v>
      </c>
      <c r="J2940" t="s">
        <v>21151</v>
      </c>
      <c r="K2940" s="4">
        <v>59</v>
      </c>
      <c r="L2940" s="3">
        <v>12</v>
      </c>
      <c r="M2940" s="3">
        <v>4572</v>
      </c>
      <c r="O2940" s="4">
        <v>59</v>
      </c>
      <c r="P2940" s="3">
        <v>4572</v>
      </c>
    </row>
    <row r="2941" spans="1:16" x14ac:dyDescent="0.25">
      <c r="A2941" s="3">
        <v>2940</v>
      </c>
      <c r="B2941" s="3">
        <v>25</v>
      </c>
      <c r="C2941" s="3">
        <v>64</v>
      </c>
      <c r="D2941" s="22" t="s">
        <v>3116</v>
      </c>
      <c r="E2941" s="12" t="s">
        <v>21152</v>
      </c>
      <c r="F2941" s="12" t="s">
        <v>21153</v>
      </c>
      <c r="G2941" s="12" t="s">
        <v>21154</v>
      </c>
      <c r="H2941" s="12" t="s">
        <v>21154</v>
      </c>
      <c r="I2941" s="12" t="s">
        <v>21155</v>
      </c>
      <c r="J2941" t="s">
        <v>21156</v>
      </c>
      <c r="K2941" s="4">
        <v>26</v>
      </c>
      <c r="L2941" s="3">
        <v>5</v>
      </c>
      <c r="M2941" s="3">
        <v>1777</v>
      </c>
      <c r="O2941" s="4">
        <v>26</v>
      </c>
      <c r="P2941" s="3">
        <v>1777</v>
      </c>
    </row>
    <row r="2942" spans="1:16" x14ac:dyDescent="0.25">
      <c r="A2942" s="3">
        <v>2941</v>
      </c>
      <c r="B2942" s="3">
        <v>25</v>
      </c>
      <c r="C2942" s="3">
        <v>65</v>
      </c>
      <c r="D2942" s="22" t="s">
        <v>3117</v>
      </c>
      <c r="E2942" s="12" t="s">
        <v>21157</v>
      </c>
      <c r="F2942" s="12" t="s">
        <v>21158</v>
      </c>
      <c r="G2942" s="12" t="s">
        <v>21159</v>
      </c>
      <c r="H2942" s="12" t="s">
        <v>21159</v>
      </c>
      <c r="I2942" s="12" t="s">
        <v>21160</v>
      </c>
      <c r="J2942" t="s">
        <v>21161</v>
      </c>
      <c r="K2942" s="4">
        <v>47</v>
      </c>
      <c r="L2942" s="3">
        <v>11</v>
      </c>
      <c r="M2942" s="3">
        <v>4758</v>
      </c>
      <c r="O2942" s="4">
        <v>47</v>
      </c>
      <c r="P2942" s="3">
        <v>4758</v>
      </c>
    </row>
    <row r="2943" spans="1:16" x14ac:dyDescent="0.25">
      <c r="A2943" s="3">
        <v>2942</v>
      </c>
      <c r="B2943" s="3">
        <v>25</v>
      </c>
      <c r="C2943" s="3">
        <v>66</v>
      </c>
      <c r="D2943" s="22" t="s">
        <v>3118</v>
      </c>
      <c r="E2943" s="12" t="s">
        <v>21162</v>
      </c>
      <c r="F2943" s="12" t="s">
        <v>21162</v>
      </c>
      <c r="G2943" s="12" t="s">
        <v>21163</v>
      </c>
      <c r="H2943" s="12" t="s">
        <v>21163</v>
      </c>
      <c r="I2943" s="12" t="s">
        <v>21164</v>
      </c>
      <c r="J2943" t="s">
        <v>21165</v>
      </c>
      <c r="K2943" s="4">
        <v>20</v>
      </c>
      <c r="L2943" s="3">
        <v>4</v>
      </c>
      <c r="M2943" s="3">
        <v>1508</v>
      </c>
      <c r="O2943" s="4">
        <v>20</v>
      </c>
      <c r="P2943" s="3">
        <v>1508</v>
      </c>
    </row>
    <row r="2944" spans="1:16" x14ac:dyDescent="0.25">
      <c r="A2944" s="3">
        <v>2943</v>
      </c>
      <c r="B2944" s="3">
        <v>25</v>
      </c>
      <c r="C2944" s="3">
        <v>67</v>
      </c>
      <c r="D2944" s="22" t="s">
        <v>3119</v>
      </c>
      <c r="E2944" s="12" t="s">
        <v>21166</v>
      </c>
      <c r="F2944" s="12" t="s">
        <v>21167</v>
      </c>
      <c r="G2944" s="12" t="s">
        <v>21168</v>
      </c>
      <c r="H2944" s="12" t="s">
        <v>21168</v>
      </c>
      <c r="I2944" s="12" t="s">
        <v>21169</v>
      </c>
      <c r="J2944" t="s">
        <v>21170</v>
      </c>
      <c r="K2944" s="4">
        <v>47</v>
      </c>
      <c r="L2944" s="3">
        <v>11</v>
      </c>
      <c r="M2944" s="3">
        <v>3994</v>
      </c>
      <c r="O2944" s="4">
        <v>47</v>
      </c>
      <c r="P2944" s="3">
        <v>3994</v>
      </c>
    </row>
    <row r="2945" spans="1:16" x14ac:dyDescent="0.25">
      <c r="A2945" s="3">
        <v>2944</v>
      </c>
      <c r="B2945" s="3">
        <v>25</v>
      </c>
      <c r="C2945" s="3">
        <v>68</v>
      </c>
      <c r="D2945" s="22" t="s">
        <v>3120</v>
      </c>
      <c r="E2945" s="12" t="s">
        <v>21171</v>
      </c>
      <c r="F2945" s="12" t="s">
        <v>21172</v>
      </c>
      <c r="G2945" s="12" t="s">
        <v>21173</v>
      </c>
      <c r="H2945" s="12" t="s">
        <v>21173</v>
      </c>
      <c r="I2945" s="12" t="s">
        <v>21174</v>
      </c>
      <c r="J2945" t="s">
        <v>21175</v>
      </c>
      <c r="K2945" s="4">
        <v>86</v>
      </c>
      <c r="L2945" s="3">
        <v>22</v>
      </c>
      <c r="M2945" s="3">
        <v>5644</v>
      </c>
      <c r="O2945" s="4">
        <v>86</v>
      </c>
      <c r="P2945" s="3">
        <v>5644</v>
      </c>
    </row>
    <row r="2946" spans="1:16" x14ac:dyDescent="0.25">
      <c r="A2946" s="3">
        <v>2945</v>
      </c>
      <c r="B2946" s="3">
        <v>25</v>
      </c>
      <c r="C2946" s="3">
        <v>69</v>
      </c>
      <c r="D2946" s="22" t="s">
        <v>3121</v>
      </c>
      <c r="E2946" s="12" t="s">
        <v>21176</v>
      </c>
      <c r="F2946" s="12" t="s">
        <v>21177</v>
      </c>
      <c r="G2946" s="12" t="s">
        <v>21178</v>
      </c>
      <c r="H2946" s="12" t="s">
        <v>21178</v>
      </c>
      <c r="I2946" s="12" t="s">
        <v>21179</v>
      </c>
      <c r="J2946" t="s">
        <v>21180</v>
      </c>
      <c r="K2946" s="4">
        <v>34</v>
      </c>
      <c r="L2946" s="3">
        <v>8</v>
      </c>
      <c r="M2946" s="3">
        <v>2883</v>
      </c>
      <c r="O2946" s="4">
        <v>34</v>
      </c>
      <c r="P2946" s="3">
        <v>2883</v>
      </c>
    </row>
    <row r="2947" spans="1:16" x14ac:dyDescent="0.25">
      <c r="A2947" s="3">
        <v>2946</v>
      </c>
      <c r="B2947" s="3">
        <v>25</v>
      </c>
      <c r="C2947" s="3">
        <v>70</v>
      </c>
      <c r="D2947" s="22" t="s">
        <v>3122</v>
      </c>
      <c r="E2947" s="12" t="s">
        <v>21181</v>
      </c>
      <c r="F2947" s="12" t="s">
        <v>21182</v>
      </c>
      <c r="G2947" s="12" t="s">
        <v>21183</v>
      </c>
      <c r="H2947" s="12" t="s">
        <v>21184</v>
      </c>
      <c r="I2947" s="12" t="s">
        <v>21185</v>
      </c>
      <c r="J2947" t="s">
        <v>21186</v>
      </c>
      <c r="K2947" s="4">
        <v>68</v>
      </c>
      <c r="L2947" s="3">
        <v>16</v>
      </c>
      <c r="M2947" s="3">
        <v>4022</v>
      </c>
      <c r="O2947" s="4">
        <v>68</v>
      </c>
      <c r="P2947" s="3">
        <v>4022</v>
      </c>
    </row>
    <row r="2948" spans="1:16" x14ac:dyDescent="0.25">
      <c r="A2948" s="3">
        <v>2947</v>
      </c>
      <c r="B2948" s="3">
        <v>25</v>
      </c>
      <c r="C2948" s="3">
        <v>71</v>
      </c>
      <c r="D2948" s="22" t="s">
        <v>3123</v>
      </c>
      <c r="E2948" s="12" t="s">
        <v>21187</v>
      </c>
      <c r="F2948" s="12" t="s">
        <v>21188</v>
      </c>
      <c r="G2948" s="12" t="s">
        <v>21189</v>
      </c>
      <c r="H2948" s="12" t="s">
        <v>21189</v>
      </c>
      <c r="I2948" s="12" t="s">
        <v>21190</v>
      </c>
      <c r="J2948" t="s">
        <v>21191</v>
      </c>
      <c r="K2948" s="4">
        <v>34</v>
      </c>
      <c r="L2948" s="3">
        <v>9</v>
      </c>
      <c r="M2948" s="3">
        <v>1879</v>
      </c>
      <c r="O2948" s="4">
        <v>34</v>
      </c>
      <c r="P2948" s="3">
        <v>1879</v>
      </c>
    </row>
    <row r="2949" spans="1:16" x14ac:dyDescent="0.25">
      <c r="A2949" s="3">
        <v>2948</v>
      </c>
      <c r="B2949" s="3">
        <v>25</v>
      </c>
      <c r="C2949" s="3">
        <v>72</v>
      </c>
      <c r="D2949" s="22" t="s">
        <v>3124</v>
      </c>
      <c r="E2949" s="12" t="s">
        <v>21192</v>
      </c>
      <c r="F2949" s="12" t="s">
        <v>21193</v>
      </c>
      <c r="G2949" s="12" t="s">
        <v>21194</v>
      </c>
      <c r="H2949" s="12" t="s">
        <v>21194</v>
      </c>
      <c r="I2949" s="12" t="s">
        <v>21195</v>
      </c>
      <c r="J2949" t="s">
        <v>21196</v>
      </c>
      <c r="K2949" s="4">
        <v>42</v>
      </c>
      <c r="L2949" s="3">
        <v>9</v>
      </c>
      <c r="M2949" s="3">
        <v>3980</v>
      </c>
      <c r="O2949" s="4">
        <v>42</v>
      </c>
      <c r="P2949" s="3">
        <v>3980</v>
      </c>
    </row>
    <row r="2950" spans="1:16" x14ac:dyDescent="0.25">
      <c r="A2950" s="3">
        <v>2949</v>
      </c>
      <c r="B2950" s="3">
        <v>25</v>
      </c>
      <c r="C2950" s="3">
        <v>73</v>
      </c>
      <c r="D2950" s="22" t="s">
        <v>3125</v>
      </c>
      <c r="E2950" s="12" t="s">
        <v>21197</v>
      </c>
      <c r="F2950" s="12" t="s">
        <v>21198</v>
      </c>
      <c r="G2950" s="12" t="s">
        <v>21199</v>
      </c>
      <c r="H2950" s="12" t="s">
        <v>21200</v>
      </c>
      <c r="I2950" s="12" t="s">
        <v>21201</v>
      </c>
      <c r="J2950" t="s">
        <v>21202</v>
      </c>
      <c r="K2950" s="4">
        <v>45</v>
      </c>
      <c r="L2950" s="3">
        <v>10</v>
      </c>
      <c r="M2950" s="3">
        <v>4399</v>
      </c>
      <c r="O2950" s="4">
        <v>45</v>
      </c>
      <c r="P2950" s="3">
        <v>4399</v>
      </c>
    </row>
    <row r="2951" spans="1:16" x14ac:dyDescent="0.25">
      <c r="A2951" s="3">
        <v>2950</v>
      </c>
      <c r="B2951" s="3">
        <v>25</v>
      </c>
      <c r="C2951" s="3">
        <v>74</v>
      </c>
      <c r="D2951" s="22" t="s">
        <v>3126</v>
      </c>
      <c r="E2951" s="12" t="s">
        <v>21203</v>
      </c>
      <c r="F2951" s="12" t="s">
        <v>21204</v>
      </c>
      <c r="G2951" s="12" t="s">
        <v>21205</v>
      </c>
      <c r="H2951" s="12" t="s">
        <v>21205</v>
      </c>
      <c r="I2951" s="12" t="s">
        <v>21206</v>
      </c>
      <c r="J2951" t="s">
        <v>21207</v>
      </c>
      <c r="K2951" s="4">
        <v>62</v>
      </c>
      <c r="L2951" s="3">
        <v>13</v>
      </c>
      <c r="M2951" s="3">
        <v>4205</v>
      </c>
      <c r="O2951" s="4">
        <v>62</v>
      </c>
      <c r="P2951" s="3">
        <v>4205</v>
      </c>
    </row>
    <row r="2952" spans="1:16" x14ac:dyDescent="0.25">
      <c r="A2952" s="3">
        <v>2951</v>
      </c>
      <c r="B2952" s="3">
        <v>25</v>
      </c>
      <c r="C2952" s="3">
        <v>75</v>
      </c>
      <c r="D2952" s="22" t="s">
        <v>3127</v>
      </c>
      <c r="E2952" s="12" t="s">
        <v>21208</v>
      </c>
      <c r="F2952" s="12" t="s">
        <v>21209</v>
      </c>
      <c r="G2952" s="12" t="s">
        <v>21210</v>
      </c>
      <c r="H2952" s="12" t="s">
        <v>21210</v>
      </c>
      <c r="I2952" s="12" t="s">
        <v>21211</v>
      </c>
      <c r="J2952" t="s">
        <v>21212</v>
      </c>
      <c r="K2952" s="4">
        <v>43</v>
      </c>
      <c r="L2952" s="3">
        <v>9</v>
      </c>
      <c r="M2952" s="3">
        <v>2659</v>
      </c>
      <c r="O2952" s="4">
        <v>43</v>
      </c>
      <c r="P2952" s="3">
        <v>2659</v>
      </c>
    </row>
    <row r="2953" spans="1:16" x14ac:dyDescent="0.25">
      <c r="A2953" s="3">
        <v>2952</v>
      </c>
      <c r="B2953" s="3">
        <v>25</v>
      </c>
      <c r="C2953" s="3">
        <v>76</v>
      </c>
      <c r="D2953" s="22" t="s">
        <v>3128</v>
      </c>
      <c r="E2953" s="12" t="s">
        <v>21213</v>
      </c>
      <c r="F2953" s="12" t="s">
        <v>21213</v>
      </c>
      <c r="G2953" s="12" t="s">
        <v>21214</v>
      </c>
      <c r="H2953" s="12" t="s">
        <v>21214</v>
      </c>
      <c r="I2953" s="12" t="s">
        <v>21215</v>
      </c>
      <c r="J2953" t="s">
        <v>21216</v>
      </c>
      <c r="K2953" s="4">
        <v>25</v>
      </c>
      <c r="L2953" s="3">
        <v>5</v>
      </c>
      <c r="M2953" s="3">
        <v>2297</v>
      </c>
      <c r="O2953" s="4">
        <v>25</v>
      </c>
      <c r="P2953" s="3">
        <v>2297</v>
      </c>
    </row>
    <row r="2954" spans="1:16" x14ac:dyDescent="0.25">
      <c r="A2954" s="3">
        <v>2953</v>
      </c>
      <c r="B2954" s="3">
        <v>25</v>
      </c>
      <c r="C2954" s="3">
        <v>77</v>
      </c>
      <c r="D2954" s="22" t="s">
        <v>3129</v>
      </c>
      <c r="E2954" s="12" t="s">
        <v>21217</v>
      </c>
      <c r="F2954" s="12" t="s">
        <v>21218</v>
      </c>
      <c r="G2954" s="12" t="s">
        <v>21219</v>
      </c>
      <c r="H2954" s="12" t="s">
        <v>21219</v>
      </c>
      <c r="I2954" s="12" t="s">
        <v>21220</v>
      </c>
      <c r="J2954" t="s">
        <v>21221</v>
      </c>
      <c r="K2954" s="4">
        <v>46</v>
      </c>
      <c r="L2954" s="3">
        <v>12</v>
      </c>
      <c r="M2954" s="3">
        <v>2479</v>
      </c>
      <c r="O2954" s="4">
        <v>46</v>
      </c>
      <c r="P2954" s="3">
        <v>2479</v>
      </c>
    </row>
    <row r="2955" spans="1:16" x14ac:dyDescent="0.25">
      <c r="A2955" s="3">
        <v>2954</v>
      </c>
      <c r="B2955" s="3">
        <v>26</v>
      </c>
      <c r="C2955" s="3">
        <v>0</v>
      </c>
      <c r="D2955" s="22" t="s">
        <v>212</v>
      </c>
      <c r="E2955" s="12" t="s">
        <v>6550</v>
      </c>
      <c r="F2955" s="12" t="s">
        <v>6564</v>
      </c>
      <c r="G2955" s="12" t="s">
        <v>148</v>
      </c>
      <c r="H2955" s="12" t="s">
        <v>148</v>
      </c>
      <c r="I2955" s="12" t="s">
        <v>6565</v>
      </c>
      <c r="J2955" t="s">
        <v>6566</v>
      </c>
      <c r="K2955" s="4">
        <v>19</v>
      </c>
      <c r="L2955" s="3">
        <v>4</v>
      </c>
      <c r="M2955" s="3">
        <v>786</v>
      </c>
      <c r="O2955" s="4">
        <v>19</v>
      </c>
      <c r="P2955" s="3">
        <v>786</v>
      </c>
    </row>
    <row r="2956" spans="1:16" x14ac:dyDescent="0.25">
      <c r="A2956" s="3">
        <v>2955</v>
      </c>
      <c r="B2956" s="3">
        <v>26</v>
      </c>
      <c r="C2956" s="3">
        <v>1</v>
      </c>
      <c r="D2956" s="22" t="s">
        <v>3130</v>
      </c>
      <c r="E2956" s="12" t="s">
        <v>21222</v>
      </c>
      <c r="F2956" s="12" t="s">
        <v>21222</v>
      </c>
      <c r="G2956" s="12" t="s">
        <v>21223</v>
      </c>
      <c r="H2956" s="12" t="s">
        <v>21223</v>
      </c>
      <c r="I2956" s="12" t="s">
        <v>21224</v>
      </c>
      <c r="J2956" t="s">
        <v>21225</v>
      </c>
      <c r="K2956" s="4">
        <v>3</v>
      </c>
      <c r="L2956" s="3">
        <v>1</v>
      </c>
      <c r="M2956" s="3">
        <v>109</v>
      </c>
      <c r="O2956" s="4">
        <v>3</v>
      </c>
      <c r="P2956" s="3">
        <v>109</v>
      </c>
    </row>
    <row r="2957" spans="1:16" x14ac:dyDescent="0.25">
      <c r="A2957" s="3">
        <v>2956</v>
      </c>
      <c r="B2957" s="3">
        <v>26</v>
      </c>
      <c r="C2957" s="3">
        <v>2</v>
      </c>
      <c r="D2957" s="22" t="s">
        <v>3131</v>
      </c>
      <c r="E2957" s="12" t="s">
        <v>21226</v>
      </c>
      <c r="F2957" s="12" t="s">
        <v>21227</v>
      </c>
      <c r="G2957" s="12" t="s">
        <v>21228</v>
      </c>
      <c r="H2957" s="12" t="s">
        <v>21228</v>
      </c>
      <c r="I2957" s="12" t="s">
        <v>21229</v>
      </c>
      <c r="J2957" t="s">
        <v>21230</v>
      </c>
      <c r="K2957" s="4">
        <v>18</v>
      </c>
      <c r="L2957" s="3">
        <v>4</v>
      </c>
      <c r="M2957" s="3">
        <v>1448</v>
      </c>
      <c r="O2957" s="4">
        <v>18</v>
      </c>
      <c r="P2957" s="3">
        <v>1448</v>
      </c>
    </row>
    <row r="2958" spans="1:16" x14ac:dyDescent="0.25">
      <c r="A2958" s="3">
        <v>2957</v>
      </c>
      <c r="B2958" s="3">
        <v>26</v>
      </c>
      <c r="C2958" s="3">
        <v>3</v>
      </c>
      <c r="D2958" s="22" t="s">
        <v>3132</v>
      </c>
      <c r="E2958" s="12" t="s">
        <v>21231</v>
      </c>
      <c r="F2958" s="12" t="s">
        <v>21232</v>
      </c>
      <c r="G2958" s="12" t="s">
        <v>21233</v>
      </c>
      <c r="H2958" s="12" t="s">
        <v>21233</v>
      </c>
      <c r="I2958" s="12" t="s">
        <v>21234</v>
      </c>
      <c r="J2958" t="s">
        <v>21235</v>
      </c>
      <c r="K2958" s="4">
        <v>26</v>
      </c>
      <c r="L2958" s="3">
        <v>6</v>
      </c>
      <c r="M2958" s="3">
        <v>1353</v>
      </c>
      <c r="O2958" s="4">
        <v>26</v>
      </c>
      <c r="P2958" s="3">
        <v>1353</v>
      </c>
    </row>
    <row r="2959" spans="1:16" x14ac:dyDescent="0.25">
      <c r="A2959" s="3">
        <v>2958</v>
      </c>
      <c r="B2959" s="3">
        <v>26</v>
      </c>
      <c r="C2959" s="3">
        <v>4</v>
      </c>
      <c r="D2959" s="22" t="s">
        <v>3133</v>
      </c>
      <c r="E2959" s="12" t="s">
        <v>21236</v>
      </c>
      <c r="F2959" s="12" t="s">
        <v>21237</v>
      </c>
      <c r="G2959" s="12" t="s">
        <v>21238</v>
      </c>
      <c r="H2959" s="12" t="s">
        <v>21238</v>
      </c>
      <c r="I2959" s="12" t="s">
        <v>21239</v>
      </c>
      <c r="J2959" t="s">
        <v>21240</v>
      </c>
      <c r="K2959" s="4">
        <v>44</v>
      </c>
      <c r="L2959" s="3">
        <v>11</v>
      </c>
      <c r="M2959" s="3">
        <v>4176</v>
      </c>
      <c r="O2959" s="4">
        <v>44</v>
      </c>
      <c r="P2959" s="3">
        <v>4176</v>
      </c>
    </row>
    <row r="2960" spans="1:16" x14ac:dyDescent="0.25">
      <c r="A2960" s="3">
        <v>2959</v>
      </c>
      <c r="B2960" s="3">
        <v>26</v>
      </c>
      <c r="C2960" s="3">
        <v>5</v>
      </c>
      <c r="D2960" s="22" t="s">
        <v>3134</v>
      </c>
      <c r="E2960" s="12" t="s">
        <v>21241</v>
      </c>
      <c r="F2960" s="12" t="s">
        <v>21242</v>
      </c>
      <c r="G2960" s="12" t="s">
        <v>21243</v>
      </c>
      <c r="H2960" s="12" t="s">
        <v>21243</v>
      </c>
      <c r="I2960" s="12" t="s">
        <v>21244</v>
      </c>
      <c r="J2960" t="s">
        <v>21245</v>
      </c>
      <c r="K2960" s="4">
        <v>43</v>
      </c>
      <c r="L2960" s="3">
        <v>11</v>
      </c>
      <c r="M2960" s="3">
        <v>3899</v>
      </c>
      <c r="O2960" s="4">
        <v>43</v>
      </c>
      <c r="P2960" s="3">
        <v>3899</v>
      </c>
    </row>
    <row r="2961" spans="1:16" x14ac:dyDescent="0.25">
      <c r="A2961" s="3">
        <v>2960</v>
      </c>
      <c r="B2961" s="3">
        <v>26</v>
      </c>
      <c r="C2961" s="3">
        <v>6</v>
      </c>
      <c r="D2961" s="22" t="s">
        <v>3135</v>
      </c>
      <c r="E2961" s="12" t="s">
        <v>21246</v>
      </c>
      <c r="F2961" s="12" t="s">
        <v>21247</v>
      </c>
      <c r="G2961" s="12" t="s">
        <v>21248</v>
      </c>
      <c r="H2961" s="12" t="s">
        <v>21248</v>
      </c>
      <c r="I2961" s="12" t="s">
        <v>21249</v>
      </c>
      <c r="J2961" t="s">
        <v>21250</v>
      </c>
      <c r="K2961" s="4">
        <v>38</v>
      </c>
      <c r="L2961" s="3">
        <v>8</v>
      </c>
      <c r="M2961" s="3">
        <v>2244</v>
      </c>
      <c r="O2961" s="4">
        <v>38</v>
      </c>
      <c r="P2961" s="3">
        <v>2244</v>
      </c>
    </row>
    <row r="2962" spans="1:16" x14ac:dyDescent="0.25">
      <c r="A2962" s="3">
        <v>2961</v>
      </c>
      <c r="B2962" s="3">
        <v>26</v>
      </c>
      <c r="C2962" s="3">
        <v>7</v>
      </c>
      <c r="D2962" s="22" t="s">
        <v>3136</v>
      </c>
      <c r="E2962" s="12" t="s">
        <v>21251</v>
      </c>
      <c r="F2962" s="12" t="s">
        <v>21252</v>
      </c>
      <c r="G2962" s="12" t="s">
        <v>21253</v>
      </c>
      <c r="H2962" s="12" t="s">
        <v>21253</v>
      </c>
      <c r="I2962" s="12" t="s">
        <v>21254</v>
      </c>
      <c r="J2962" t="s">
        <v>21255</v>
      </c>
      <c r="K2962" s="4">
        <v>39</v>
      </c>
      <c r="L2962" s="3">
        <v>11</v>
      </c>
      <c r="M2962" s="3">
        <v>2453</v>
      </c>
      <c r="O2962" s="4">
        <v>39</v>
      </c>
      <c r="P2962" s="3">
        <v>2453</v>
      </c>
    </row>
    <row r="2963" spans="1:16" x14ac:dyDescent="0.25">
      <c r="A2963" s="3">
        <v>2962</v>
      </c>
      <c r="B2963" s="3">
        <v>26</v>
      </c>
      <c r="C2963" s="3">
        <v>8</v>
      </c>
      <c r="D2963" s="22" t="s">
        <v>3137</v>
      </c>
      <c r="E2963" s="12" t="s">
        <v>21256</v>
      </c>
      <c r="F2963" s="12" t="s">
        <v>21256</v>
      </c>
      <c r="G2963" s="12" t="s">
        <v>21257</v>
      </c>
      <c r="H2963" s="12" t="s">
        <v>21257</v>
      </c>
      <c r="I2963" s="12" t="s">
        <v>21258</v>
      </c>
      <c r="J2963" t="s">
        <v>21259</v>
      </c>
      <c r="K2963" s="4">
        <v>30</v>
      </c>
      <c r="L2963" s="3">
        <v>8</v>
      </c>
      <c r="M2963" s="3">
        <v>2018</v>
      </c>
      <c r="O2963" s="4">
        <v>30</v>
      </c>
      <c r="P2963" s="3">
        <v>2018</v>
      </c>
    </row>
    <row r="2964" spans="1:16" x14ac:dyDescent="0.25">
      <c r="A2964" s="3">
        <v>2963</v>
      </c>
      <c r="B2964" s="3">
        <v>26</v>
      </c>
      <c r="C2964" s="3">
        <v>9</v>
      </c>
      <c r="D2964" s="22" t="s">
        <v>3138</v>
      </c>
      <c r="E2964" s="12" t="s">
        <v>21260</v>
      </c>
      <c r="F2964" s="12" t="s">
        <v>21261</v>
      </c>
      <c r="G2964" s="12" t="s">
        <v>21262</v>
      </c>
      <c r="H2964" s="12" t="s">
        <v>21262</v>
      </c>
      <c r="I2964" s="12" t="s">
        <v>21263</v>
      </c>
      <c r="J2964" t="s">
        <v>21264</v>
      </c>
      <c r="K2964" s="4">
        <v>21</v>
      </c>
      <c r="L2964" s="3">
        <v>5</v>
      </c>
      <c r="M2964" s="3">
        <v>734</v>
      </c>
      <c r="O2964" s="4">
        <v>21</v>
      </c>
      <c r="P2964" s="3">
        <v>734</v>
      </c>
    </row>
    <row r="2965" spans="1:16" x14ac:dyDescent="0.25">
      <c r="A2965" s="3">
        <v>2964</v>
      </c>
      <c r="B2965" s="3">
        <v>26</v>
      </c>
      <c r="C2965" s="3">
        <v>10</v>
      </c>
      <c r="D2965" s="22" t="s">
        <v>3139</v>
      </c>
      <c r="E2965" s="12" t="s">
        <v>21265</v>
      </c>
      <c r="F2965" s="12" t="s">
        <v>21266</v>
      </c>
      <c r="G2965" s="12" t="s">
        <v>21267</v>
      </c>
      <c r="H2965" s="12" t="s">
        <v>21267</v>
      </c>
      <c r="I2965" s="12" t="s">
        <v>21268</v>
      </c>
      <c r="J2965" t="s">
        <v>21269</v>
      </c>
      <c r="K2965" s="4">
        <v>31</v>
      </c>
      <c r="L2965" s="3">
        <v>8</v>
      </c>
      <c r="M2965" s="3">
        <v>2810</v>
      </c>
      <c r="O2965" s="4">
        <v>31</v>
      </c>
      <c r="P2965" s="3">
        <v>2810</v>
      </c>
    </row>
    <row r="2966" spans="1:16" x14ac:dyDescent="0.25">
      <c r="A2966" s="3">
        <v>2965</v>
      </c>
      <c r="B2966" s="3">
        <v>26</v>
      </c>
      <c r="C2966" s="3">
        <v>11</v>
      </c>
      <c r="D2966" s="22" t="s">
        <v>3140</v>
      </c>
      <c r="E2966" s="12" t="s">
        <v>21270</v>
      </c>
      <c r="F2966" s="12" t="s">
        <v>21270</v>
      </c>
      <c r="G2966" s="12" t="s">
        <v>21271</v>
      </c>
      <c r="H2966" s="12" t="s">
        <v>21271</v>
      </c>
      <c r="I2966" s="12" t="s">
        <v>21272</v>
      </c>
      <c r="J2966" t="s">
        <v>21273</v>
      </c>
      <c r="K2966" s="4">
        <v>16</v>
      </c>
      <c r="L2966" s="3">
        <v>4</v>
      </c>
      <c r="M2966" s="3">
        <v>1150</v>
      </c>
      <c r="O2966" s="4">
        <v>16</v>
      </c>
      <c r="P2966" s="3">
        <v>1150</v>
      </c>
    </row>
    <row r="2967" spans="1:16" x14ac:dyDescent="0.25">
      <c r="A2967" s="3">
        <v>2966</v>
      </c>
      <c r="B2967" s="3">
        <v>26</v>
      </c>
      <c r="C2967" s="3">
        <v>12</v>
      </c>
      <c r="D2967" s="22" t="s">
        <v>3141</v>
      </c>
      <c r="E2967" s="12" t="s">
        <v>21274</v>
      </c>
      <c r="F2967" s="12" t="s">
        <v>21274</v>
      </c>
      <c r="G2967" s="12" t="s">
        <v>21275</v>
      </c>
      <c r="H2967" s="12" t="s">
        <v>21275</v>
      </c>
      <c r="I2967" s="12" t="s">
        <v>21276</v>
      </c>
      <c r="J2967" t="s">
        <v>21277</v>
      </c>
      <c r="K2967" s="4">
        <v>20</v>
      </c>
      <c r="L2967" s="3">
        <v>6</v>
      </c>
      <c r="M2967" s="3">
        <v>1915</v>
      </c>
      <c r="O2967" s="4">
        <v>20</v>
      </c>
      <c r="P2967" s="3">
        <v>1915</v>
      </c>
    </row>
    <row r="2968" spans="1:16" x14ac:dyDescent="0.25">
      <c r="A2968" s="3">
        <v>2967</v>
      </c>
      <c r="B2968" s="3">
        <v>26</v>
      </c>
      <c r="C2968" s="3">
        <v>13</v>
      </c>
      <c r="D2968" s="22" t="s">
        <v>3142</v>
      </c>
      <c r="E2968" s="12" t="s">
        <v>21278</v>
      </c>
      <c r="F2968" s="12" t="s">
        <v>21278</v>
      </c>
      <c r="G2968" s="12" t="s">
        <v>21279</v>
      </c>
      <c r="H2968" s="12" t="s">
        <v>21279</v>
      </c>
      <c r="I2968" s="12" t="s">
        <v>21280</v>
      </c>
      <c r="J2968" t="s">
        <v>21281</v>
      </c>
      <c r="K2968" s="4">
        <v>34</v>
      </c>
      <c r="L2968" s="3">
        <v>8</v>
      </c>
      <c r="M2968" s="3">
        <v>2290</v>
      </c>
      <c r="O2968" s="4">
        <v>34</v>
      </c>
      <c r="P2968" s="3">
        <v>2290</v>
      </c>
    </row>
    <row r="2969" spans="1:16" x14ac:dyDescent="0.25">
      <c r="A2969" s="3">
        <v>2968</v>
      </c>
      <c r="B2969" s="3">
        <v>26</v>
      </c>
      <c r="C2969" s="3">
        <v>14</v>
      </c>
      <c r="D2969" s="22" t="s">
        <v>3143</v>
      </c>
      <c r="E2969" s="12" t="s">
        <v>21282</v>
      </c>
      <c r="F2969" s="12" t="s">
        <v>21283</v>
      </c>
      <c r="G2969" s="12" t="s">
        <v>21284</v>
      </c>
      <c r="H2969" s="12" t="s">
        <v>21284</v>
      </c>
      <c r="I2969" s="12" t="s">
        <v>21285</v>
      </c>
      <c r="J2969" t="s">
        <v>21286</v>
      </c>
      <c r="K2969" s="4">
        <v>23</v>
      </c>
      <c r="L2969" s="3">
        <v>6</v>
      </c>
      <c r="M2969" s="3">
        <v>2352</v>
      </c>
      <c r="O2969" s="4">
        <v>23</v>
      </c>
      <c r="P2969" s="3">
        <v>2352</v>
      </c>
    </row>
    <row r="2970" spans="1:16" x14ac:dyDescent="0.25">
      <c r="A2970" s="3">
        <v>2969</v>
      </c>
      <c r="B2970" s="3">
        <v>26</v>
      </c>
      <c r="C2970" s="3">
        <v>15</v>
      </c>
      <c r="D2970" s="22" t="s">
        <v>3144</v>
      </c>
      <c r="E2970" s="12" t="s">
        <v>21287</v>
      </c>
      <c r="F2970" s="12" t="s">
        <v>21288</v>
      </c>
      <c r="G2970" s="12" t="s">
        <v>21289</v>
      </c>
      <c r="H2970" s="12" t="s">
        <v>21290</v>
      </c>
      <c r="I2970" s="12" t="s">
        <v>21291</v>
      </c>
      <c r="J2970" t="s">
        <v>21292</v>
      </c>
      <c r="K2970" s="4">
        <v>33</v>
      </c>
      <c r="L2970" s="3">
        <v>7</v>
      </c>
      <c r="M2970" s="3">
        <v>2324</v>
      </c>
      <c r="O2970" s="4">
        <v>33</v>
      </c>
      <c r="P2970" s="3">
        <v>2324</v>
      </c>
    </row>
    <row r="2971" spans="1:16" x14ac:dyDescent="0.25">
      <c r="A2971" s="3">
        <v>2970</v>
      </c>
      <c r="B2971" s="3">
        <v>26</v>
      </c>
      <c r="C2971" s="3">
        <v>16</v>
      </c>
      <c r="D2971" s="22" t="s">
        <v>3145</v>
      </c>
      <c r="E2971" s="12" t="s">
        <v>21293</v>
      </c>
      <c r="F2971" s="12" t="s">
        <v>21294</v>
      </c>
      <c r="G2971" s="12" t="s">
        <v>21295</v>
      </c>
      <c r="H2971" s="12" t="s">
        <v>21295</v>
      </c>
      <c r="I2971" s="12" t="s">
        <v>21296</v>
      </c>
      <c r="J2971" t="s">
        <v>21297</v>
      </c>
      <c r="K2971" s="4">
        <v>31</v>
      </c>
      <c r="L2971" s="3">
        <v>7</v>
      </c>
      <c r="M2971" s="3">
        <v>1896</v>
      </c>
      <c r="O2971" s="4">
        <v>31</v>
      </c>
      <c r="P2971" s="3">
        <v>1896</v>
      </c>
    </row>
    <row r="2972" spans="1:16" x14ac:dyDescent="0.25">
      <c r="A2972" s="3">
        <v>2971</v>
      </c>
      <c r="B2972" s="3">
        <v>26</v>
      </c>
      <c r="C2972" s="3">
        <v>17</v>
      </c>
      <c r="D2972" s="22" t="s">
        <v>3146</v>
      </c>
      <c r="E2972" s="12" t="s">
        <v>21298</v>
      </c>
      <c r="F2972" s="12" t="s">
        <v>21298</v>
      </c>
      <c r="G2972" s="12" t="s">
        <v>21299</v>
      </c>
      <c r="H2972" s="12" t="s">
        <v>21299</v>
      </c>
      <c r="I2972" s="12" t="s">
        <v>21300</v>
      </c>
      <c r="J2972" t="s">
        <v>21301</v>
      </c>
      <c r="K2972" s="4">
        <v>19</v>
      </c>
      <c r="L2972" s="3">
        <v>5</v>
      </c>
      <c r="M2972" s="3">
        <v>867</v>
      </c>
      <c r="O2972" s="4">
        <v>19</v>
      </c>
      <c r="P2972" s="3">
        <v>867</v>
      </c>
    </row>
    <row r="2973" spans="1:16" x14ac:dyDescent="0.25">
      <c r="A2973" s="3">
        <v>2972</v>
      </c>
      <c r="B2973" s="3">
        <v>26</v>
      </c>
      <c r="C2973" s="3">
        <v>18</v>
      </c>
      <c r="D2973" s="22" t="s">
        <v>3147</v>
      </c>
      <c r="E2973" s="12" t="s">
        <v>21302</v>
      </c>
      <c r="F2973" s="12" t="s">
        <v>21302</v>
      </c>
      <c r="G2973" s="12" t="s">
        <v>21303</v>
      </c>
      <c r="H2973" s="12" t="s">
        <v>21303</v>
      </c>
      <c r="I2973" s="12" t="s">
        <v>21304</v>
      </c>
      <c r="J2973" t="s">
        <v>21305</v>
      </c>
      <c r="K2973" s="4">
        <v>38</v>
      </c>
      <c r="L2973" s="3">
        <v>10</v>
      </c>
      <c r="M2973" s="3">
        <v>2335</v>
      </c>
      <c r="O2973" s="4">
        <v>38</v>
      </c>
      <c r="P2973" s="3">
        <v>2335</v>
      </c>
    </row>
    <row r="2974" spans="1:16" x14ac:dyDescent="0.25">
      <c r="A2974" s="3">
        <v>2973</v>
      </c>
      <c r="B2974" s="3">
        <v>26</v>
      </c>
      <c r="C2974" s="3">
        <v>19</v>
      </c>
      <c r="D2974" s="22" t="s">
        <v>3148</v>
      </c>
      <c r="E2974" s="12" t="s">
        <v>21306</v>
      </c>
      <c r="F2974" s="12" t="s">
        <v>21307</v>
      </c>
      <c r="G2974" s="12" t="s">
        <v>21308</v>
      </c>
      <c r="H2974" s="12" t="s">
        <v>21308</v>
      </c>
      <c r="I2974" s="12" t="s">
        <v>21309</v>
      </c>
      <c r="J2974" t="s">
        <v>21310</v>
      </c>
      <c r="K2974" s="4">
        <v>31</v>
      </c>
      <c r="L2974" s="3">
        <v>7</v>
      </c>
      <c r="M2974" s="3">
        <v>3145</v>
      </c>
      <c r="O2974" s="4">
        <v>31</v>
      </c>
      <c r="P2974" s="3">
        <v>3145</v>
      </c>
    </row>
    <row r="2975" spans="1:16" x14ac:dyDescent="0.25">
      <c r="A2975" s="3">
        <v>2974</v>
      </c>
      <c r="B2975" s="3">
        <v>26</v>
      </c>
      <c r="C2975" s="3">
        <v>20</v>
      </c>
      <c r="D2975" s="22" t="s">
        <v>3149</v>
      </c>
      <c r="E2975" s="12" t="s">
        <v>21311</v>
      </c>
      <c r="F2975" s="12" t="s">
        <v>21312</v>
      </c>
      <c r="G2975" s="12" t="s">
        <v>21313</v>
      </c>
      <c r="H2975" s="12" t="s">
        <v>21313</v>
      </c>
      <c r="I2975" s="12" t="s">
        <v>21314</v>
      </c>
      <c r="J2975" t="s">
        <v>21315</v>
      </c>
      <c r="K2975" s="4">
        <v>25</v>
      </c>
      <c r="L2975" s="3">
        <v>6</v>
      </c>
      <c r="M2975" s="3">
        <v>2489</v>
      </c>
      <c r="O2975" s="4">
        <v>25</v>
      </c>
      <c r="P2975" s="3">
        <v>2489</v>
      </c>
    </row>
    <row r="2976" spans="1:16" x14ac:dyDescent="0.25">
      <c r="A2976" s="3">
        <v>2975</v>
      </c>
      <c r="B2976" s="3">
        <v>26</v>
      </c>
      <c r="C2976" s="3">
        <v>21</v>
      </c>
      <c r="D2976" s="22" t="s">
        <v>3150</v>
      </c>
      <c r="E2976" s="12" t="s">
        <v>21316</v>
      </c>
      <c r="F2976" s="12" t="s">
        <v>21317</v>
      </c>
      <c r="G2976" s="12" t="s">
        <v>21318</v>
      </c>
      <c r="H2976" s="12" t="s">
        <v>21318</v>
      </c>
      <c r="I2976" s="12" t="s">
        <v>21319</v>
      </c>
      <c r="J2976" t="s">
        <v>21320</v>
      </c>
      <c r="K2976" s="4">
        <v>46</v>
      </c>
      <c r="L2976" s="3">
        <v>11</v>
      </c>
      <c r="M2976" s="3">
        <v>3415</v>
      </c>
      <c r="O2976" s="4">
        <v>46</v>
      </c>
      <c r="P2976" s="3">
        <v>3415</v>
      </c>
    </row>
    <row r="2977" spans="1:16" x14ac:dyDescent="0.25">
      <c r="A2977" s="3">
        <v>2976</v>
      </c>
      <c r="B2977" s="3">
        <v>26</v>
      </c>
      <c r="C2977" s="3">
        <v>22</v>
      </c>
      <c r="D2977" s="22" t="s">
        <v>3151</v>
      </c>
      <c r="E2977" s="12" t="s">
        <v>21321</v>
      </c>
      <c r="F2977" s="12" t="s">
        <v>21321</v>
      </c>
      <c r="G2977" s="12" t="s">
        <v>21322</v>
      </c>
      <c r="H2977" s="12" t="s">
        <v>21322</v>
      </c>
      <c r="I2977" s="12" t="s">
        <v>21323</v>
      </c>
      <c r="J2977" t="s">
        <v>21324</v>
      </c>
      <c r="K2977" s="4">
        <v>31</v>
      </c>
      <c r="L2977" s="3">
        <v>8</v>
      </c>
      <c r="M2977" s="3">
        <v>2118</v>
      </c>
      <c r="O2977" s="4">
        <v>31</v>
      </c>
      <c r="P2977" s="3">
        <v>2118</v>
      </c>
    </row>
    <row r="2978" spans="1:16" x14ac:dyDescent="0.25">
      <c r="A2978" s="3">
        <v>2977</v>
      </c>
      <c r="B2978" s="3">
        <v>26</v>
      </c>
      <c r="C2978" s="3">
        <v>23</v>
      </c>
      <c r="D2978" s="22" t="s">
        <v>3152</v>
      </c>
      <c r="E2978" s="12" t="s">
        <v>21325</v>
      </c>
      <c r="F2978" s="12" t="s">
        <v>21326</v>
      </c>
      <c r="G2978" s="12" t="s">
        <v>21327</v>
      </c>
      <c r="H2978" s="12" t="s">
        <v>21327</v>
      </c>
      <c r="I2978" s="12" t="s">
        <v>21328</v>
      </c>
      <c r="J2978" t="s">
        <v>21329</v>
      </c>
      <c r="K2978" s="4">
        <v>20</v>
      </c>
      <c r="L2978" s="3">
        <v>5</v>
      </c>
      <c r="M2978" s="3">
        <v>1017</v>
      </c>
      <c r="O2978" s="4">
        <v>20</v>
      </c>
      <c r="P2978" s="3">
        <v>1017</v>
      </c>
    </row>
    <row r="2979" spans="1:16" x14ac:dyDescent="0.25">
      <c r="A2979" s="3">
        <v>2978</v>
      </c>
      <c r="B2979" s="3">
        <v>26</v>
      </c>
      <c r="C2979" s="3">
        <v>24</v>
      </c>
      <c r="D2979" s="22" t="s">
        <v>3153</v>
      </c>
      <c r="E2979" s="12" t="s">
        <v>21330</v>
      </c>
      <c r="F2979" s="12" t="s">
        <v>21331</v>
      </c>
      <c r="G2979" s="12" t="s">
        <v>21332</v>
      </c>
      <c r="H2979" s="12" t="s">
        <v>21332</v>
      </c>
      <c r="I2979" s="12" t="s">
        <v>21333</v>
      </c>
      <c r="J2979" t="s">
        <v>21334</v>
      </c>
      <c r="K2979" s="4">
        <v>38</v>
      </c>
      <c r="L2979" s="3">
        <v>9</v>
      </c>
      <c r="M2979" s="3">
        <v>2880</v>
      </c>
      <c r="O2979" s="4">
        <v>38</v>
      </c>
      <c r="P2979" s="3">
        <v>2880</v>
      </c>
    </row>
    <row r="2980" spans="1:16" x14ac:dyDescent="0.25">
      <c r="A2980" s="3">
        <v>2979</v>
      </c>
      <c r="B2980" s="3">
        <v>26</v>
      </c>
      <c r="C2980" s="3">
        <v>25</v>
      </c>
      <c r="D2980" s="22" t="s">
        <v>3154</v>
      </c>
      <c r="E2980" s="12" t="s">
        <v>21335</v>
      </c>
      <c r="F2980" s="12" t="s">
        <v>21336</v>
      </c>
      <c r="G2980" s="12" t="s">
        <v>21337</v>
      </c>
      <c r="H2980" s="12" t="s">
        <v>21337</v>
      </c>
      <c r="I2980" s="12" t="s">
        <v>21338</v>
      </c>
      <c r="J2980" t="s">
        <v>21339</v>
      </c>
      <c r="K2980" s="4">
        <v>20</v>
      </c>
      <c r="L2980" s="3">
        <v>5</v>
      </c>
      <c r="M2980" s="3">
        <v>1358</v>
      </c>
      <c r="O2980" s="4">
        <v>20</v>
      </c>
      <c r="P2980" s="3">
        <v>1358</v>
      </c>
    </row>
    <row r="2981" spans="1:16" x14ac:dyDescent="0.25">
      <c r="A2981" s="3">
        <v>2980</v>
      </c>
      <c r="B2981" s="3">
        <v>26</v>
      </c>
      <c r="C2981" s="3">
        <v>26</v>
      </c>
      <c r="D2981" s="22" t="s">
        <v>3155</v>
      </c>
      <c r="E2981" s="12" t="s">
        <v>21340</v>
      </c>
      <c r="F2981" s="12" t="s">
        <v>21341</v>
      </c>
      <c r="G2981" s="12" t="s">
        <v>21342</v>
      </c>
      <c r="H2981" s="12" t="s">
        <v>21342</v>
      </c>
      <c r="I2981" s="12" t="s">
        <v>21343</v>
      </c>
      <c r="J2981" t="s">
        <v>21344</v>
      </c>
      <c r="K2981" s="4">
        <v>24</v>
      </c>
      <c r="L2981" s="3">
        <v>5</v>
      </c>
      <c r="M2981" s="3">
        <v>804</v>
      </c>
      <c r="O2981" s="4">
        <v>24</v>
      </c>
      <c r="P2981" s="3">
        <v>804</v>
      </c>
    </row>
    <row r="2982" spans="1:16" x14ac:dyDescent="0.25">
      <c r="A2982" s="3">
        <v>2981</v>
      </c>
      <c r="B2982" s="3">
        <v>26</v>
      </c>
      <c r="C2982" s="3">
        <v>27</v>
      </c>
      <c r="D2982" s="22" t="s">
        <v>3156</v>
      </c>
      <c r="E2982" s="12" t="s">
        <v>21345</v>
      </c>
      <c r="F2982" s="12" t="s">
        <v>21346</v>
      </c>
      <c r="G2982" s="12" t="s">
        <v>21347</v>
      </c>
      <c r="H2982" s="12" t="s">
        <v>21347</v>
      </c>
      <c r="I2982" s="12" t="s">
        <v>21348</v>
      </c>
      <c r="J2982" t="s">
        <v>21349</v>
      </c>
      <c r="K2982" s="4">
        <v>30</v>
      </c>
      <c r="L2982" s="3">
        <v>7</v>
      </c>
      <c r="M2982" s="3">
        <v>1850</v>
      </c>
      <c r="O2982" s="4">
        <v>30</v>
      </c>
      <c r="P2982" s="3">
        <v>1850</v>
      </c>
    </row>
    <row r="2983" spans="1:16" x14ac:dyDescent="0.25">
      <c r="A2983" s="3">
        <v>2982</v>
      </c>
      <c r="B2983" s="3">
        <v>26</v>
      </c>
      <c r="C2983" s="3">
        <v>28</v>
      </c>
      <c r="D2983" s="22" t="s">
        <v>3157</v>
      </c>
      <c r="E2983" s="12" t="s">
        <v>21350</v>
      </c>
      <c r="F2983" s="12" t="s">
        <v>21351</v>
      </c>
      <c r="G2983" s="12" t="s">
        <v>21352</v>
      </c>
      <c r="H2983" s="12" t="s">
        <v>21352</v>
      </c>
      <c r="I2983" s="12" t="s">
        <v>21353</v>
      </c>
      <c r="J2983" t="s">
        <v>21354</v>
      </c>
      <c r="K2983" s="4">
        <v>39</v>
      </c>
      <c r="L2983" s="3">
        <v>9</v>
      </c>
      <c r="M2983" s="3">
        <v>3655</v>
      </c>
      <c r="O2983" s="4">
        <v>39</v>
      </c>
      <c r="P2983" s="3">
        <v>3655</v>
      </c>
    </row>
    <row r="2984" spans="1:16" x14ac:dyDescent="0.25">
      <c r="A2984" s="3">
        <v>2983</v>
      </c>
      <c r="B2984" s="3">
        <v>26</v>
      </c>
      <c r="C2984" s="3">
        <v>29</v>
      </c>
      <c r="D2984" s="22" t="s">
        <v>3158</v>
      </c>
      <c r="E2984" s="12" t="s">
        <v>21355</v>
      </c>
      <c r="F2984" s="12" t="s">
        <v>21356</v>
      </c>
      <c r="G2984" s="12" t="s">
        <v>21357</v>
      </c>
      <c r="H2984" s="12" t="s">
        <v>21357</v>
      </c>
      <c r="I2984" s="12" t="s">
        <v>21358</v>
      </c>
      <c r="J2984" t="s">
        <v>21359</v>
      </c>
      <c r="K2984" s="4">
        <v>37</v>
      </c>
      <c r="L2984" s="3">
        <v>8</v>
      </c>
      <c r="M2984" s="3">
        <v>4123</v>
      </c>
      <c r="O2984" s="4">
        <v>37</v>
      </c>
      <c r="P2984" s="3">
        <v>4123</v>
      </c>
    </row>
    <row r="2985" spans="1:16" x14ac:dyDescent="0.25">
      <c r="A2985" s="3">
        <v>2984</v>
      </c>
      <c r="B2985" s="3">
        <v>26</v>
      </c>
      <c r="C2985" s="3">
        <v>30</v>
      </c>
      <c r="D2985" s="22" t="s">
        <v>3159</v>
      </c>
      <c r="E2985" s="12" t="s">
        <v>21360</v>
      </c>
      <c r="F2985" s="12" t="s">
        <v>21360</v>
      </c>
      <c r="G2985" s="12" t="s">
        <v>21361</v>
      </c>
      <c r="H2985" s="12" t="s">
        <v>21361</v>
      </c>
      <c r="I2985" s="12" t="s">
        <v>21362</v>
      </c>
      <c r="J2985" t="s">
        <v>21363</v>
      </c>
      <c r="K2985" s="4">
        <v>19</v>
      </c>
      <c r="L2985" s="3">
        <v>5</v>
      </c>
      <c r="M2985" s="3">
        <v>1022</v>
      </c>
      <c r="O2985" s="4">
        <v>19</v>
      </c>
      <c r="P2985" s="3">
        <v>1022</v>
      </c>
    </row>
    <row r="2986" spans="1:16" x14ac:dyDescent="0.25">
      <c r="A2986" s="3">
        <v>2985</v>
      </c>
      <c r="B2986" s="3">
        <v>26</v>
      </c>
      <c r="C2986" s="3">
        <v>31</v>
      </c>
      <c r="D2986" s="22" t="s">
        <v>3160</v>
      </c>
      <c r="E2986" s="12" t="s">
        <v>21364</v>
      </c>
      <c r="F2986" s="12" t="s">
        <v>21365</v>
      </c>
      <c r="G2986" s="12" t="s">
        <v>21366</v>
      </c>
      <c r="H2986" s="12" t="s">
        <v>21366</v>
      </c>
      <c r="I2986" s="12" t="s">
        <v>21367</v>
      </c>
      <c r="J2986" t="s">
        <v>21368</v>
      </c>
      <c r="K2986" s="4">
        <v>22</v>
      </c>
      <c r="L2986" s="3">
        <v>7</v>
      </c>
      <c r="M2986" s="3">
        <v>1515</v>
      </c>
      <c r="O2986" s="4">
        <v>22</v>
      </c>
      <c r="P2986" s="3">
        <v>1515</v>
      </c>
    </row>
    <row r="2987" spans="1:16" x14ac:dyDescent="0.25">
      <c r="A2987" s="3">
        <v>2986</v>
      </c>
      <c r="B2987" s="3">
        <v>26</v>
      </c>
      <c r="C2987" s="3">
        <v>32</v>
      </c>
      <c r="D2987" s="22" t="s">
        <v>1266</v>
      </c>
      <c r="E2987" s="12" t="s">
        <v>11921</v>
      </c>
      <c r="F2987" s="12" t="s">
        <v>11921</v>
      </c>
      <c r="G2987" s="12" t="s">
        <v>11922</v>
      </c>
      <c r="H2987" s="12" t="s">
        <v>11922</v>
      </c>
      <c r="I2987" s="12" t="s">
        <v>11923</v>
      </c>
      <c r="J2987" t="s">
        <v>11924</v>
      </c>
      <c r="K2987" s="4">
        <v>24</v>
      </c>
      <c r="L2987" s="3">
        <v>6</v>
      </c>
      <c r="M2987" s="3">
        <v>1909</v>
      </c>
      <c r="O2987" s="4">
        <v>24</v>
      </c>
      <c r="P2987" s="3">
        <v>1909</v>
      </c>
    </row>
    <row r="2988" spans="1:16" x14ac:dyDescent="0.25">
      <c r="A2988" s="3">
        <v>2987</v>
      </c>
      <c r="B2988" s="3">
        <v>26</v>
      </c>
      <c r="C2988" s="3">
        <v>33</v>
      </c>
      <c r="D2988" s="22" t="s">
        <v>1267</v>
      </c>
      <c r="E2988" s="12" t="s">
        <v>11925</v>
      </c>
      <c r="F2988" s="12" t="s">
        <v>11926</v>
      </c>
      <c r="G2988" s="12" t="s">
        <v>11927</v>
      </c>
      <c r="H2988" s="12" t="s">
        <v>11927</v>
      </c>
      <c r="I2988" s="12" t="s">
        <v>11928</v>
      </c>
      <c r="J2988" t="s">
        <v>11929</v>
      </c>
      <c r="K2988" s="4">
        <v>25</v>
      </c>
      <c r="L2988" s="3">
        <v>6</v>
      </c>
      <c r="M2988" s="3">
        <v>3033</v>
      </c>
      <c r="O2988" s="4">
        <v>25</v>
      </c>
      <c r="P2988" s="3">
        <v>3033</v>
      </c>
    </row>
    <row r="2989" spans="1:16" x14ac:dyDescent="0.25">
      <c r="A2989" s="3">
        <v>2988</v>
      </c>
      <c r="B2989" s="3">
        <v>26</v>
      </c>
      <c r="C2989" s="3">
        <v>34</v>
      </c>
      <c r="D2989" s="22" t="s">
        <v>3161</v>
      </c>
      <c r="E2989" s="12" t="s">
        <v>21369</v>
      </c>
      <c r="F2989" s="12" t="s">
        <v>21370</v>
      </c>
      <c r="G2989" s="12" t="s">
        <v>21371</v>
      </c>
      <c r="H2989" s="12" t="s">
        <v>21371</v>
      </c>
      <c r="I2989" s="12" t="s">
        <v>21372</v>
      </c>
      <c r="J2989" t="s">
        <v>21373</v>
      </c>
      <c r="K2989" s="4">
        <v>25</v>
      </c>
      <c r="L2989" s="3">
        <v>7</v>
      </c>
      <c r="M2989" s="3">
        <v>1516</v>
      </c>
      <c r="O2989" s="4">
        <v>25</v>
      </c>
      <c r="P2989" s="3">
        <v>1516</v>
      </c>
    </row>
    <row r="2990" spans="1:16" x14ac:dyDescent="0.25">
      <c r="A2990" s="3">
        <v>2989</v>
      </c>
      <c r="B2990" s="3">
        <v>26</v>
      </c>
      <c r="C2990" s="3">
        <v>35</v>
      </c>
      <c r="D2990" s="22" t="s">
        <v>3162</v>
      </c>
      <c r="E2990" s="12" t="s">
        <v>21374</v>
      </c>
      <c r="F2990" s="12" t="s">
        <v>21375</v>
      </c>
      <c r="G2990" s="12" t="s">
        <v>21376</v>
      </c>
      <c r="H2990" s="12" t="s">
        <v>21376</v>
      </c>
      <c r="I2990" s="12" t="s">
        <v>21377</v>
      </c>
      <c r="J2990" t="s">
        <v>21378</v>
      </c>
      <c r="K2990" s="4">
        <v>35</v>
      </c>
      <c r="L2990" s="3">
        <v>8</v>
      </c>
      <c r="M2990" s="3">
        <v>4093</v>
      </c>
      <c r="O2990" s="4">
        <v>35</v>
      </c>
      <c r="P2990" s="3">
        <v>4093</v>
      </c>
    </row>
    <row r="2991" spans="1:16" x14ac:dyDescent="0.25">
      <c r="A2991" s="3">
        <v>2990</v>
      </c>
      <c r="B2991" s="3">
        <v>26</v>
      </c>
      <c r="C2991" s="3">
        <v>36</v>
      </c>
      <c r="D2991" s="22" t="s">
        <v>3163</v>
      </c>
      <c r="E2991" s="12" t="s">
        <v>21379</v>
      </c>
      <c r="F2991" s="12" t="s">
        <v>21380</v>
      </c>
      <c r="G2991" s="12" t="s">
        <v>21381</v>
      </c>
      <c r="H2991" s="12" t="s">
        <v>21381</v>
      </c>
      <c r="I2991" s="12" t="s">
        <v>21382</v>
      </c>
      <c r="J2991" t="s">
        <v>21383</v>
      </c>
      <c r="K2991" s="4">
        <v>33</v>
      </c>
      <c r="L2991" s="3">
        <v>7</v>
      </c>
      <c r="M2991" s="3">
        <v>2333</v>
      </c>
      <c r="O2991" s="4">
        <v>33</v>
      </c>
      <c r="P2991" s="3">
        <v>2333</v>
      </c>
    </row>
    <row r="2992" spans="1:16" x14ac:dyDescent="0.25">
      <c r="A2992" s="3">
        <v>2991</v>
      </c>
      <c r="B2992" s="3">
        <v>26</v>
      </c>
      <c r="C2992" s="3">
        <v>37</v>
      </c>
      <c r="D2992" s="22" t="s">
        <v>3164</v>
      </c>
      <c r="E2992" s="12" t="s">
        <v>21384</v>
      </c>
      <c r="F2992" s="12" t="s">
        <v>21384</v>
      </c>
      <c r="G2992" s="12" t="s">
        <v>21385</v>
      </c>
      <c r="H2992" s="12" t="s">
        <v>21385</v>
      </c>
      <c r="I2992" s="12" t="s">
        <v>21386</v>
      </c>
      <c r="J2992" t="s">
        <v>21387</v>
      </c>
      <c r="K2992" s="4">
        <v>16</v>
      </c>
      <c r="L2992" s="3">
        <v>4</v>
      </c>
      <c r="M2992" s="3">
        <v>908</v>
      </c>
      <c r="O2992" s="4">
        <v>16</v>
      </c>
      <c r="P2992" s="3">
        <v>908</v>
      </c>
    </row>
    <row r="2993" spans="1:16" x14ac:dyDescent="0.25">
      <c r="A2993" s="3">
        <v>2992</v>
      </c>
      <c r="B2993" s="3">
        <v>26</v>
      </c>
      <c r="C2993" s="3">
        <v>38</v>
      </c>
      <c r="D2993" s="22" t="s">
        <v>3165</v>
      </c>
      <c r="E2993" s="12" t="s">
        <v>21388</v>
      </c>
      <c r="F2993" s="12" t="s">
        <v>21389</v>
      </c>
      <c r="G2993" s="12" t="s">
        <v>21390</v>
      </c>
      <c r="H2993" s="12" t="s">
        <v>21390</v>
      </c>
      <c r="I2993" s="12" t="s">
        <v>21391</v>
      </c>
      <c r="J2993" t="s">
        <v>21392</v>
      </c>
      <c r="K2993" s="4">
        <v>23</v>
      </c>
      <c r="L2993" s="3">
        <v>5</v>
      </c>
      <c r="M2993" s="3">
        <v>1319</v>
      </c>
      <c r="O2993" s="4">
        <v>23</v>
      </c>
      <c r="P2993" s="3">
        <v>1319</v>
      </c>
    </row>
    <row r="2994" spans="1:16" x14ac:dyDescent="0.25">
      <c r="A2994" s="3">
        <v>2993</v>
      </c>
      <c r="B2994" s="3">
        <v>26</v>
      </c>
      <c r="C2994" s="3">
        <v>39</v>
      </c>
      <c r="D2994" s="22" t="s">
        <v>3166</v>
      </c>
      <c r="E2994" s="12" t="s">
        <v>21393</v>
      </c>
      <c r="F2994" s="12" t="s">
        <v>21393</v>
      </c>
      <c r="G2994" s="12" t="s">
        <v>21394</v>
      </c>
      <c r="H2994" s="12" t="s">
        <v>21394</v>
      </c>
      <c r="I2994" s="12" t="s">
        <v>21395</v>
      </c>
      <c r="J2994" t="s">
        <v>21396</v>
      </c>
      <c r="K2994" s="4">
        <v>22</v>
      </c>
      <c r="L2994" s="3">
        <v>5</v>
      </c>
      <c r="M2994" s="3">
        <v>1452</v>
      </c>
      <c r="O2994" s="4">
        <v>22</v>
      </c>
      <c r="P2994" s="3">
        <v>1452</v>
      </c>
    </row>
    <row r="2995" spans="1:16" x14ac:dyDescent="0.25">
      <c r="A2995" s="3">
        <v>2994</v>
      </c>
      <c r="B2995" s="3">
        <v>26</v>
      </c>
      <c r="C2995" s="3">
        <v>40</v>
      </c>
      <c r="D2995" s="22" t="s">
        <v>3167</v>
      </c>
      <c r="E2995" s="12" t="s">
        <v>21397</v>
      </c>
      <c r="F2995" s="12" t="s">
        <v>21398</v>
      </c>
      <c r="G2995" s="12" t="s">
        <v>21399</v>
      </c>
      <c r="H2995" s="12" t="s">
        <v>21399</v>
      </c>
      <c r="I2995" s="12" t="s">
        <v>21400</v>
      </c>
      <c r="J2995" t="s">
        <v>21401</v>
      </c>
      <c r="K2995" s="4">
        <v>31</v>
      </c>
      <c r="L2995" s="3">
        <v>7</v>
      </c>
      <c r="M2995" s="3">
        <v>2304</v>
      </c>
      <c r="O2995" s="4">
        <v>31</v>
      </c>
      <c r="P2995" s="3">
        <v>2304</v>
      </c>
    </row>
    <row r="2996" spans="1:16" x14ac:dyDescent="0.25">
      <c r="A2996" s="3">
        <v>2995</v>
      </c>
      <c r="B2996" s="3">
        <v>26</v>
      </c>
      <c r="C2996" s="3">
        <v>41</v>
      </c>
      <c r="D2996" s="22" t="s">
        <v>3168</v>
      </c>
      <c r="E2996" s="12" t="s">
        <v>21402</v>
      </c>
      <c r="F2996" s="12" t="s">
        <v>21403</v>
      </c>
      <c r="G2996" s="12" t="s">
        <v>21404</v>
      </c>
      <c r="H2996" s="12" t="s">
        <v>21404</v>
      </c>
      <c r="I2996" s="12" t="s">
        <v>21405</v>
      </c>
      <c r="J2996" t="s">
        <v>21406</v>
      </c>
      <c r="K2996" s="4">
        <v>50</v>
      </c>
      <c r="L2996" s="3">
        <v>12</v>
      </c>
      <c r="M2996" s="3">
        <v>2764</v>
      </c>
      <c r="O2996" s="4">
        <v>50</v>
      </c>
      <c r="P2996" s="3">
        <v>2764</v>
      </c>
    </row>
    <row r="2997" spans="1:16" x14ac:dyDescent="0.25">
      <c r="A2997" s="3">
        <v>2996</v>
      </c>
      <c r="B2997" s="3">
        <v>26</v>
      </c>
      <c r="C2997" s="3">
        <v>42</v>
      </c>
      <c r="D2997" s="22" t="s">
        <v>3169</v>
      </c>
      <c r="E2997" s="12" t="s">
        <v>21407</v>
      </c>
      <c r="F2997" s="12" t="s">
        <v>21408</v>
      </c>
      <c r="G2997" s="12" t="s">
        <v>21409</v>
      </c>
      <c r="H2997" s="12" t="s">
        <v>21409</v>
      </c>
      <c r="I2997" s="12" t="s">
        <v>21410</v>
      </c>
      <c r="J2997" t="s">
        <v>21411</v>
      </c>
      <c r="K2997" s="4">
        <v>25</v>
      </c>
      <c r="L2997" s="3">
        <v>6</v>
      </c>
      <c r="M2997" s="3">
        <v>1663</v>
      </c>
      <c r="O2997" s="4">
        <v>25</v>
      </c>
      <c r="P2997" s="3">
        <v>1663</v>
      </c>
    </row>
    <row r="2998" spans="1:16" x14ac:dyDescent="0.25">
      <c r="A2998" s="3">
        <v>2997</v>
      </c>
      <c r="B2998" s="3">
        <v>26</v>
      </c>
      <c r="C2998" s="3">
        <v>43</v>
      </c>
      <c r="D2998" s="22" t="s">
        <v>3170</v>
      </c>
      <c r="E2998" s="12" t="s">
        <v>21412</v>
      </c>
      <c r="F2998" s="12" t="s">
        <v>21413</v>
      </c>
      <c r="G2998" s="12" t="s">
        <v>21414</v>
      </c>
      <c r="H2998" s="12" t="s">
        <v>21414</v>
      </c>
      <c r="I2998" s="12" t="s">
        <v>21415</v>
      </c>
      <c r="J2998" t="s">
        <v>21416</v>
      </c>
      <c r="K2998" s="4">
        <v>26</v>
      </c>
      <c r="L2998" s="3">
        <v>7</v>
      </c>
      <c r="M2998" s="3">
        <v>1218</v>
      </c>
      <c r="O2998" s="4">
        <v>26</v>
      </c>
      <c r="P2998" s="3">
        <v>1218</v>
      </c>
    </row>
    <row r="2999" spans="1:16" x14ac:dyDescent="0.25">
      <c r="A2999" s="3">
        <v>2998</v>
      </c>
      <c r="B2999" s="3">
        <v>26</v>
      </c>
      <c r="C2999" s="3">
        <v>44</v>
      </c>
      <c r="D2999" s="22" t="s">
        <v>3171</v>
      </c>
      <c r="E2999" s="12" t="s">
        <v>21417</v>
      </c>
      <c r="F2999" s="12" t="s">
        <v>21418</v>
      </c>
      <c r="G2999" s="12" t="s">
        <v>21419</v>
      </c>
      <c r="H2999" s="12" t="s">
        <v>21419</v>
      </c>
      <c r="I2999" s="12" t="s">
        <v>21420</v>
      </c>
      <c r="J2999" t="s">
        <v>21421</v>
      </c>
      <c r="K2999" s="4">
        <v>47</v>
      </c>
      <c r="L2999" s="3">
        <v>9</v>
      </c>
      <c r="M2999" s="3">
        <v>2468</v>
      </c>
      <c r="O2999" s="4">
        <v>47</v>
      </c>
      <c r="P2999" s="3">
        <v>2468</v>
      </c>
    </row>
    <row r="3000" spans="1:16" x14ac:dyDescent="0.25">
      <c r="A3000" s="3">
        <v>2999</v>
      </c>
      <c r="B3000" s="3">
        <v>26</v>
      </c>
      <c r="C3000" s="3">
        <v>45</v>
      </c>
      <c r="D3000" s="22" t="s">
        <v>3172</v>
      </c>
      <c r="E3000" s="12" t="s">
        <v>21422</v>
      </c>
      <c r="F3000" s="12" t="s">
        <v>21422</v>
      </c>
      <c r="G3000" s="12" t="s">
        <v>21423</v>
      </c>
      <c r="H3000" s="12" t="s">
        <v>21423</v>
      </c>
      <c r="I3000" s="12" t="s">
        <v>21424</v>
      </c>
      <c r="J3000" t="s">
        <v>21425</v>
      </c>
      <c r="K3000" s="4">
        <v>31</v>
      </c>
      <c r="L3000" s="3">
        <v>8</v>
      </c>
      <c r="M3000" s="3">
        <v>2118</v>
      </c>
      <c r="O3000" s="4">
        <v>31</v>
      </c>
      <c r="P3000" s="3">
        <v>2118</v>
      </c>
    </row>
    <row r="3001" spans="1:16" x14ac:dyDescent="0.25">
      <c r="A3001" s="3">
        <v>3000</v>
      </c>
      <c r="B3001" s="3">
        <v>26</v>
      </c>
      <c r="C3001" s="3">
        <v>46</v>
      </c>
      <c r="D3001" s="22" t="s">
        <v>3173</v>
      </c>
      <c r="E3001" s="12" t="s">
        <v>21426</v>
      </c>
      <c r="F3001" s="12" t="s">
        <v>21427</v>
      </c>
      <c r="G3001" s="12" t="s">
        <v>21428</v>
      </c>
      <c r="H3001" s="12" t="s">
        <v>21428</v>
      </c>
      <c r="I3001" s="12" t="s">
        <v>21429</v>
      </c>
      <c r="J3001" t="s">
        <v>21430</v>
      </c>
      <c r="K3001" s="4">
        <v>16</v>
      </c>
      <c r="L3001" s="3">
        <v>3</v>
      </c>
      <c r="M3001" s="3">
        <v>652</v>
      </c>
      <c r="O3001" s="4">
        <v>16</v>
      </c>
      <c r="P3001" s="3">
        <v>652</v>
      </c>
    </row>
    <row r="3002" spans="1:16" x14ac:dyDescent="0.25">
      <c r="A3002" s="3">
        <v>3001</v>
      </c>
      <c r="B3002" s="3">
        <v>26</v>
      </c>
      <c r="C3002" s="3">
        <v>47</v>
      </c>
      <c r="D3002" s="22" t="s">
        <v>1280</v>
      </c>
      <c r="E3002" s="12" t="s">
        <v>11987</v>
      </c>
      <c r="F3002" s="12" t="s">
        <v>11988</v>
      </c>
      <c r="G3002" s="12" t="s">
        <v>11989</v>
      </c>
      <c r="H3002" s="12" t="s">
        <v>11989</v>
      </c>
      <c r="I3002" s="12" t="s">
        <v>11990</v>
      </c>
      <c r="J3002" t="s">
        <v>11991</v>
      </c>
      <c r="K3002" s="4">
        <v>20</v>
      </c>
      <c r="L3002" s="3">
        <v>4</v>
      </c>
      <c r="M3002" s="3">
        <v>666</v>
      </c>
      <c r="O3002" s="4">
        <v>20</v>
      </c>
      <c r="P3002" s="3">
        <v>666</v>
      </c>
    </row>
    <row r="3003" spans="1:16" x14ac:dyDescent="0.25">
      <c r="A3003" s="3">
        <v>3002</v>
      </c>
      <c r="B3003" s="3">
        <v>26</v>
      </c>
      <c r="C3003" s="3">
        <v>48</v>
      </c>
      <c r="D3003" s="22" t="s">
        <v>1281</v>
      </c>
      <c r="E3003" s="12" t="s">
        <v>11992</v>
      </c>
      <c r="F3003" s="12" t="s">
        <v>11992</v>
      </c>
      <c r="G3003" s="12" t="s">
        <v>11993</v>
      </c>
      <c r="H3003" s="12" t="s">
        <v>11993</v>
      </c>
      <c r="I3003" s="12" t="s">
        <v>11994</v>
      </c>
      <c r="J3003" t="s">
        <v>11995</v>
      </c>
      <c r="K3003" s="4">
        <v>11</v>
      </c>
      <c r="L3003" s="3">
        <v>3</v>
      </c>
      <c r="M3003" s="3">
        <v>585</v>
      </c>
      <c r="O3003" s="4">
        <v>11</v>
      </c>
      <c r="P3003" s="3">
        <v>585</v>
      </c>
    </row>
    <row r="3004" spans="1:16" x14ac:dyDescent="0.25">
      <c r="A3004" s="3">
        <v>3003</v>
      </c>
      <c r="B3004" s="3">
        <v>26</v>
      </c>
      <c r="C3004" s="3">
        <v>49</v>
      </c>
      <c r="D3004" s="22" t="s">
        <v>3174</v>
      </c>
      <c r="E3004" s="12" t="s">
        <v>21431</v>
      </c>
      <c r="F3004" s="12" t="s">
        <v>21432</v>
      </c>
      <c r="G3004" s="12" t="s">
        <v>21433</v>
      </c>
      <c r="H3004" s="12" t="s">
        <v>21433</v>
      </c>
      <c r="I3004" s="12" t="s">
        <v>21434</v>
      </c>
      <c r="J3004" t="s">
        <v>21435</v>
      </c>
      <c r="K3004" s="4">
        <v>97</v>
      </c>
      <c r="L3004" s="3">
        <v>21</v>
      </c>
      <c r="M3004" s="3">
        <v>6081</v>
      </c>
      <c r="O3004" s="4">
        <v>97</v>
      </c>
      <c r="P3004" s="3">
        <v>6081</v>
      </c>
    </row>
    <row r="3005" spans="1:16" x14ac:dyDescent="0.25">
      <c r="A3005" s="3">
        <v>3004</v>
      </c>
      <c r="B3005" s="3">
        <v>26</v>
      </c>
      <c r="C3005" s="3">
        <v>50</v>
      </c>
      <c r="D3005" s="22" t="s">
        <v>3175</v>
      </c>
      <c r="E3005" s="12" t="s">
        <v>21436</v>
      </c>
      <c r="F3005" s="12" t="s">
        <v>21437</v>
      </c>
      <c r="G3005" s="12" t="s">
        <v>21438</v>
      </c>
      <c r="H3005" s="12" t="s">
        <v>21438</v>
      </c>
      <c r="I3005" s="12" t="s">
        <v>21439</v>
      </c>
      <c r="J3005" t="s">
        <v>21440</v>
      </c>
      <c r="K3005" s="4">
        <v>27</v>
      </c>
      <c r="L3005" s="3">
        <v>7</v>
      </c>
      <c r="M3005" s="3">
        <v>1803</v>
      </c>
      <c r="O3005" s="4">
        <v>27</v>
      </c>
      <c r="P3005" s="3">
        <v>1803</v>
      </c>
    </row>
    <row r="3006" spans="1:16" x14ac:dyDescent="0.25">
      <c r="A3006" s="3">
        <v>3005</v>
      </c>
      <c r="B3006" s="3">
        <v>26</v>
      </c>
      <c r="C3006" s="3">
        <v>51</v>
      </c>
      <c r="D3006" s="22" t="s">
        <v>3176</v>
      </c>
      <c r="E3006" s="12" t="s">
        <v>21441</v>
      </c>
      <c r="F3006" s="12" t="s">
        <v>21442</v>
      </c>
      <c r="G3006" s="12" t="s">
        <v>21443</v>
      </c>
      <c r="H3006" s="12" t="s">
        <v>21443</v>
      </c>
      <c r="I3006" s="12" t="s">
        <v>21444</v>
      </c>
      <c r="J3006" t="s">
        <v>21445</v>
      </c>
      <c r="K3006" s="4">
        <v>41</v>
      </c>
      <c r="L3006" s="3">
        <v>11</v>
      </c>
      <c r="M3006" s="3">
        <v>2952</v>
      </c>
      <c r="O3006" s="4">
        <v>41</v>
      </c>
      <c r="P3006" s="3">
        <v>2952</v>
      </c>
    </row>
    <row r="3007" spans="1:16" x14ac:dyDescent="0.25">
      <c r="A3007" s="3">
        <v>3006</v>
      </c>
      <c r="B3007" s="3">
        <v>26</v>
      </c>
      <c r="C3007" s="3">
        <v>52</v>
      </c>
      <c r="D3007" s="22" t="s">
        <v>3177</v>
      </c>
      <c r="E3007" s="12" t="s">
        <v>21446</v>
      </c>
      <c r="F3007" s="12" t="s">
        <v>21446</v>
      </c>
      <c r="G3007" s="12" t="s">
        <v>21447</v>
      </c>
      <c r="H3007" s="12" t="s">
        <v>21447</v>
      </c>
      <c r="I3007" s="12" t="s">
        <v>21448</v>
      </c>
      <c r="J3007" t="s">
        <v>21449</v>
      </c>
      <c r="K3007" s="4">
        <v>35</v>
      </c>
      <c r="L3007" s="3">
        <v>8</v>
      </c>
      <c r="M3007" s="3">
        <v>1319</v>
      </c>
      <c r="O3007" s="4">
        <v>35</v>
      </c>
      <c r="P3007" s="3">
        <v>1319</v>
      </c>
    </row>
    <row r="3008" spans="1:16" x14ac:dyDescent="0.25">
      <c r="A3008" s="3">
        <v>3007</v>
      </c>
      <c r="B3008" s="3">
        <v>26</v>
      </c>
      <c r="C3008" s="3">
        <v>53</v>
      </c>
      <c r="D3008" s="22" t="s">
        <v>3178</v>
      </c>
      <c r="E3008" s="12" t="s">
        <v>21450</v>
      </c>
      <c r="F3008" s="12" t="s">
        <v>21451</v>
      </c>
      <c r="G3008" s="12" t="s">
        <v>21452</v>
      </c>
      <c r="H3008" s="12" t="s">
        <v>21452</v>
      </c>
      <c r="I3008" s="12" t="s">
        <v>21453</v>
      </c>
      <c r="J3008" t="s">
        <v>21454</v>
      </c>
      <c r="K3008" s="4">
        <v>24</v>
      </c>
      <c r="L3008" s="3">
        <v>5</v>
      </c>
      <c r="M3008" s="3">
        <v>1571</v>
      </c>
      <c r="O3008" s="4">
        <v>24</v>
      </c>
      <c r="P3008" s="3">
        <v>1571</v>
      </c>
    </row>
    <row r="3009" spans="1:16" x14ac:dyDescent="0.25">
      <c r="A3009" s="3">
        <v>3008</v>
      </c>
      <c r="B3009" s="3">
        <v>26</v>
      </c>
      <c r="C3009" s="3">
        <v>54</v>
      </c>
      <c r="D3009" s="22" t="s">
        <v>3179</v>
      </c>
      <c r="E3009" s="12" t="s">
        <v>21455</v>
      </c>
      <c r="F3009" s="12" t="s">
        <v>21455</v>
      </c>
      <c r="G3009" s="12" t="s">
        <v>21456</v>
      </c>
      <c r="H3009" s="12" t="s">
        <v>21456</v>
      </c>
      <c r="I3009" s="12" t="s">
        <v>21457</v>
      </c>
      <c r="J3009" t="s">
        <v>21458</v>
      </c>
      <c r="K3009" s="4">
        <v>19</v>
      </c>
      <c r="L3009" s="3">
        <v>4</v>
      </c>
      <c r="M3009" s="3">
        <v>1595</v>
      </c>
      <c r="O3009" s="4">
        <v>19</v>
      </c>
      <c r="P3009" s="3">
        <v>1595</v>
      </c>
    </row>
    <row r="3010" spans="1:16" x14ac:dyDescent="0.25">
      <c r="A3010" s="3">
        <v>3009</v>
      </c>
      <c r="B3010" s="3">
        <v>26</v>
      </c>
      <c r="C3010" s="3">
        <v>55</v>
      </c>
      <c r="D3010" s="22" t="s">
        <v>3180</v>
      </c>
      <c r="E3010" s="12" t="s">
        <v>21459</v>
      </c>
      <c r="F3010" s="12" t="s">
        <v>21459</v>
      </c>
      <c r="G3010" s="12" t="s">
        <v>21460</v>
      </c>
      <c r="H3010" s="12" t="s">
        <v>21460</v>
      </c>
      <c r="I3010" s="12" t="s">
        <v>21461</v>
      </c>
      <c r="J3010" t="s">
        <v>21462</v>
      </c>
      <c r="K3010" s="4">
        <v>15</v>
      </c>
      <c r="L3010" s="3">
        <v>3</v>
      </c>
      <c r="M3010" s="3">
        <v>2180</v>
      </c>
      <c r="O3010" s="4">
        <v>15</v>
      </c>
      <c r="P3010" s="3">
        <v>2180</v>
      </c>
    </row>
    <row r="3011" spans="1:16" x14ac:dyDescent="0.25">
      <c r="A3011" s="3">
        <v>3010</v>
      </c>
      <c r="B3011" s="3">
        <v>26</v>
      </c>
      <c r="C3011" s="3">
        <v>56</v>
      </c>
      <c r="D3011" s="22" t="s">
        <v>3181</v>
      </c>
      <c r="E3011" s="12" t="s">
        <v>21463</v>
      </c>
      <c r="F3011" s="12" t="s">
        <v>21463</v>
      </c>
      <c r="G3011" s="12" t="s">
        <v>21464</v>
      </c>
      <c r="H3011" s="12" t="s">
        <v>21464</v>
      </c>
      <c r="I3011" s="12" t="s">
        <v>21465</v>
      </c>
      <c r="J3011" t="s">
        <v>21466</v>
      </c>
      <c r="K3011" s="4">
        <v>14</v>
      </c>
      <c r="L3011" s="3">
        <v>3</v>
      </c>
      <c r="M3011" s="3">
        <v>1175</v>
      </c>
      <c r="O3011" s="4">
        <v>14</v>
      </c>
      <c r="P3011" s="3">
        <v>1175</v>
      </c>
    </row>
    <row r="3012" spans="1:16" x14ac:dyDescent="0.25">
      <c r="A3012" s="3">
        <v>3011</v>
      </c>
      <c r="B3012" s="3">
        <v>26</v>
      </c>
      <c r="C3012" s="3">
        <v>57</v>
      </c>
      <c r="D3012" s="22" t="s">
        <v>3182</v>
      </c>
      <c r="E3012" s="12" t="s">
        <v>21467</v>
      </c>
      <c r="F3012" s="12" t="s">
        <v>21467</v>
      </c>
      <c r="G3012" s="12" t="s">
        <v>21468</v>
      </c>
      <c r="H3012" s="12" t="s">
        <v>21468</v>
      </c>
      <c r="I3012" s="12" t="s">
        <v>21469</v>
      </c>
      <c r="J3012" t="s">
        <v>21470</v>
      </c>
      <c r="K3012" s="4">
        <v>18</v>
      </c>
      <c r="L3012" s="3">
        <v>4</v>
      </c>
      <c r="M3012" s="3">
        <v>1664</v>
      </c>
      <c r="O3012" s="4">
        <v>18</v>
      </c>
      <c r="P3012" s="3">
        <v>1664</v>
      </c>
    </row>
    <row r="3013" spans="1:16" x14ac:dyDescent="0.25">
      <c r="A3013" s="3">
        <v>3012</v>
      </c>
      <c r="B3013" s="3">
        <v>26</v>
      </c>
      <c r="C3013" s="3">
        <v>58</v>
      </c>
      <c r="D3013" s="22" t="s">
        <v>3183</v>
      </c>
      <c r="E3013" s="12" t="s">
        <v>21471</v>
      </c>
      <c r="F3013" s="12" t="s">
        <v>21471</v>
      </c>
      <c r="G3013" s="12" t="s">
        <v>21472</v>
      </c>
      <c r="H3013" s="12" t="s">
        <v>21472</v>
      </c>
      <c r="I3013" s="12" t="s">
        <v>21473</v>
      </c>
      <c r="J3013" t="s">
        <v>21474</v>
      </c>
      <c r="K3013" s="4">
        <v>14</v>
      </c>
      <c r="L3013" s="3">
        <v>3</v>
      </c>
      <c r="M3013" s="3">
        <v>546</v>
      </c>
      <c r="O3013" s="4">
        <v>14</v>
      </c>
      <c r="P3013" s="3">
        <v>546</v>
      </c>
    </row>
    <row r="3014" spans="1:16" x14ac:dyDescent="0.25">
      <c r="A3014" s="3">
        <v>3013</v>
      </c>
      <c r="B3014" s="3">
        <v>26</v>
      </c>
      <c r="C3014" s="3">
        <v>59</v>
      </c>
      <c r="D3014" s="22" t="s">
        <v>3184</v>
      </c>
      <c r="E3014" s="12" t="s">
        <v>21475</v>
      </c>
      <c r="F3014" s="12" t="s">
        <v>21475</v>
      </c>
      <c r="G3014" s="12" t="s">
        <v>21476</v>
      </c>
      <c r="H3014" s="12" t="s">
        <v>21476</v>
      </c>
      <c r="I3014" s="12" t="s">
        <v>21477</v>
      </c>
      <c r="J3014" t="s">
        <v>21478</v>
      </c>
      <c r="K3014" s="4">
        <v>21</v>
      </c>
      <c r="L3014" s="3">
        <v>4</v>
      </c>
      <c r="M3014" s="3">
        <v>1903</v>
      </c>
      <c r="O3014" s="4">
        <v>21</v>
      </c>
      <c r="P3014" s="3">
        <v>1903</v>
      </c>
    </row>
    <row r="3015" spans="1:16" x14ac:dyDescent="0.25">
      <c r="A3015" s="3">
        <v>3014</v>
      </c>
      <c r="B3015" s="3">
        <v>26</v>
      </c>
      <c r="C3015" s="3">
        <v>60</v>
      </c>
      <c r="D3015" s="22" t="s">
        <v>3185</v>
      </c>
      <c r="E3015" s="12" t="s">
        <v>21479</v>
      </c>
      <c r="F3015" s="12" t="s">
        <v>21479</v>
      </c>
      <c r="G3015" s="12" t="s">
        <v>21480</v>
      </c>
      <c r="H3015" s="12" t="s">
        <v>21480</v>
      </c>
      <c r="I3015" s="12" t="s">
        <v>21481</v>
      </c>
      <c r="J3015" t="s">
        <v>21482</v>
      </c>
      <c r="K3015" s="4">
        <v>14</v>
      </c>
      <c r="L3015" s="3">
        <v>2</v>
      </c>
      <c r="M3015" s="3">
        <v>1304</v>
      </c>
      <c r="O3015" s="4">
        <v>14</v>
      </c>
      <c r="P3015" s="3">
        <v>1304</v>
      </c>
    </row>
    <row r="3016" spans="1:16" x14ac:dyDescent="0.25">
      <c r="A3016" s="3">
        <v>3015</v>
      </c>
      <c r="B3016" s="3">
        <v>26</v>
      </c>
      <c r="C3016" s="3">
        <v>61</v>
      </c>
      <c r="D3016" s="22" t="s">
        <v>3186</v>
      </c>
      <c r="E3016" s="12" t="s">
        <v>21483</v>
      </c>
      <c r="F3016" s="12" t="s">
        <v>21484</v>
      </c>
      <c r="G3016" s="12" t="s">
        <v>21485</v>
      </c>
      <c r="H3016" s="12" t="s">
        <v>21485</v>
      </c>
      <c r="I3016" s="12" t="s">
        <v>21486</v>
      </c>
      <c r="J3016" t="s">
        <v>21487</v>
      </c>
      <c r="K3016" s="4">
        <v>36</v>
      </c>
      <c r="L3016" s="3">
        <v>8</v>
      </c>
      <c r="M3016" s="3">
        <v>1698</v>
      </c>
      <c r="O3016" s="4">
        <v>36</v>
      </c>
      <c r="P3016" s="3">
        <v>1698</v>
      </c>
    </row>
    <row r="3017" spans="1:16" x14ac:dyDescent="0.25">
      <c r="A3017" s="3">
        <v>3016</v>
      </c>
      <c r="B3017" s="3">
        <v>26</v>
      </c>
      <c r="C3017" s="3">
        <v>62</v>
      </c>
      <c r="D3017" s="22" t="s">
        <v>3187</v>
      </c>
      <c r="E3017" s="12" t="s">
        <v>21488</v>
      </c>
      <c r="F3017" s="12" t="s">
        <v>21488</v>
      </c>
      <c r="G3017" s="12" t="s">
        <v>21489</v>
      </c>
      <c r="H3017" s="12" t="s">
        <v>21489</v>
      </c>
      <c r="I3017" s="12" t="s">
        <v>21490</v>
      </c>
      <c r="J3017" t="s">
        <v>21491</v>
      </c>
      <c r="K3017" s="4">
        <v>20</v>
      </c>
      <c r="L3017" s="3">
        <v>6</v>
      </c>
      <c r="M3017" s="3">
        <v>704</v>
      </c>
      <c r="O3017" s="4">
        <v>20</v>
      </c>
      <c r="P3017" s="3">
        <v>704</v>
      </c>
    </row>
    <row r="3018" spans="1:16" x14ac:dyDescent="0.25">
      <c r="A3018" s="3">
        <v>3017</v>
      </c>
      <c r="B3018" s="3">
        <v>26</v>
      </c>
      <c r="C3018" s="3">
        <v>63</v>
      </c>
      <c r="D3018" s="22" t="s">
        <v>3188</v>
      </c>
      <c r="E3018" s="12" t="s">
        <v>21492</v>
      </c>
      <c r="F3018" s="12" t="s">
        <v>21493</v>
      </c>
      <c r="G3018" s="12" t="s">
        <v>21494</v>
      </c>
      <c r="H3018" s="12" t="s">
        <v>21494</v>
      </c>
      <c r="I3018" s="12" t="s">
        <v>21495</v>
      </c>
      <c r="J3018" t="s">
        <v>21496</v>
      </c>
      <c r="K3018" s="4">
        <v>57</v>
      </c>
      <c r="L3018" s="3">
        <v>13</v>
      </c>
      <c r="M3018" s="3">
        <v>3834</v>
      </c>
      <c r="O3018" s="4">
        <v>57</v>
      </c>
      <c r="P3018" s="3">
        <v>3834</v>
      </c>
    </row>
    <row r="3019" spans="1:16" x14ac:dyDescent="0.25">
      <c r="A3019" s="3">
        <v>3018</v>
      </c>
      <c r="B3019" s="3">
        <v>26</v>
      </c>
      <c r="C3019" s="3">
        <v>64</v>
      </c>
      <c r="D3019" s="22" t="s">
        <v>3189</v>
      </c>
      <c r="E3019" s="12" t="s">
        <v>21497</v>
      </c>
      <c r="F3019" s="12" t="s">
        <v>21498</v>
      </c>
      <c r="G3019" s="12" t="s">
        <v>21499</v>
      </c>
      <c r="H3019" s="12" t="s">
        <v>21499</v>
      </c>
      <c r="I3019" s="12" t="s">
        <v>21500</v>
      </c>
      <c r="J3019" t="s">
        <v>21501</v>
      </c>
      <c r="K3019" s="4">
        <v>17</v>
      </c>
      <c r="L3019" s="3">
        <v>3</v>
      </c>
      <c r="M3019" s="3">
        <v>1608</v>
      </c>
      <c r="O3019" s="4">
        <v>17</v>
      </c>
      <c r="P3019" s="3">
        <v>1608</v>
      </c>
    </row>
    <row r="3020" spans="1:16" x14ac:dyDescent="0.25">
      <c r="A3020" s="3">
        <v>3019</v>
      </c>
      <c r="B3020" s="3">
        <v>26</v>
      </c>
      <c r="C3020" s="3">
        <v>65</v>
      </c>
      <c r="D3020" s="22" t="s">
        <v>3190</v>
      </c>
      <c r="E3020" s="12" t="s">
        <v>21502</v>
      </c>
      <c r="F3020" s="12" t="s">
        <v>21503</v>
      </c>
      <c r="G3020" s="12" t="s">
        <v>21504</v>
      </c>
      <c r="H3020" s="12" t="s">
        <v>21504</v>
      </c>
      <c r="I3020" s="12" t="s">
        <v>21505</v>
      </c>
      <c r="J3020" t="s">
        <v>21506</v>
      </c>
      <c r="K3020" s="4">
        <v>23</v>
      </c>
      <c r="L3020" s="3">
        <v>5</v>
      </c>
      <c r="M3020" s="3">
        <v>622</v>
      </c>
      <c r="O3020" s="4">
        <v>23</v>
      </c>
      <c r="P3020" s="3">
        <v>622</v>
      </c>
    </row>
    <row r="3021" spans="1:16" x14ac:dyDescent="0.25">
      <c r="A3021" s="3">
        <v>3020</v>
      </c>
      <c r="B3021" s="3">
        <v>26</v>
      </c>
      <c r="C3021" s="3">
        <v>66</v>
      </c>
      <c r="D3021" s="22" t="s">
        <v>3191</v>
      </c>
      <c r="E3021" s="12" t="s">
        <v>21507</v>
      </c>
      <c r="F3021" s="12" t="s">
        <v>21508</v>
      </c>
      <c r="G3021" s="12" t="s">
        <v>21509</v>
      </c>
      <c r="H3021" s="12" t="s">
        <v>21509</v>
      </c>
      <c r="I3021" s="12" t="s">
        <v>21510</v>
      </c>
      <c r="J3021" t="s">
        <v>21511</v>
      </c>
      <c r="K3021" s="4">
        <v>16</v>
      </c>
      <c r="L3021" s="3">
        <v>3</v>
      </c>
      <c r="M3021" s="3">
        <v>2785</v>
      </c>
      <c r="O3021" s="4">
        <v>16</v>
      </c>
      <c r="P3021" s="3">
        <v>2785</v>
      </c>
    </row>
    <row r="3022" spans="1:16" x14ac:dyDescent="0.25">
      <c r="A3022" s="3">
        <v>3021</v>
      </c>
      <c r="B3022" s="3">
        <v>26</v>
      </c>
      <c r="C3022" s="3">
        <v>67</v>
      </c>
      <c r="D3022" s="22" t="s">
        <v>3137</v>
      </c>
      <c r="E3022" s="12" t="s">
        <v>21256</v>
      </c>
      <c r="F3022" s="12" t="s">
        <v>21256</v>
      </c>
      <c r="G3022" s="12" t="s">
        <v>21257</v>
      </c>
      <c r="H3022" s="12" t="s">
        <v>21257</v>
      </c>
      <c r="I3022" s="12" t="s">
        <v>21258</v>
      </c>
      <c r="J3022" t="s">
        <v>21259</v>
      </c>
      <c r="K3022" s="4">
        <v>30</v>
      </c>
      <c r="L3022" s="3">
        <v>8</v>
      </c>
      <c r="M3022" s="3">
        <v>2018</v>
      </c>
      <c r="O3022" s="4">
        <v>30</v>
      </c>
      <c r="P3022" s="3">
        <v>2018</v>
      </c>
    </row>
    <row r="3023" spans="1:16" x14ac:dyDescent="0.25">
      <c r="A3023" s="3">
        <v>3022</v>
      </c>
      <c r="B3023" s="3">
        <v>26</v>
      </c>
      <c r="C3023" s="3">
        <v>68</v>
      </c>
      <c r="D3023" s="22" t="s">
        <v>3138</v>
      </c>
      <c r="E3023" s="12" t="s">
        <v>21260</v>
      </c>
      <c r="F3023" s="12" t="s">
        <v>21261</v>
      </c>
      <c r="G3023" s="12" t="s">
        <v>21262</v>
      </c>
      <c r="H3023" s="12" t="s">
        <v>21262</v>
      </c>
      <c r="I3023" s="12" t="s">
        <v>21263</v>
      </c>
      <c r="J3023" t="s">
        <v>21264</v>
      </c>
      <c r="K3023" s="4">
        <v>21</v>
      </c>
      <c r="L3023" s="3">
        <v>5</v>
      </c>
      <c r="M3023" s="3">
        <v>734</v>
      </c>
      <c r="O3023" s="4">
        <v>21</v>
      </c>
      <c r="P3023" s="3">
        <v>734</v>
      </c>
    </row>
    <row r="3024" spans="1:16" x14ac:dyDescent="0.25">
      <c r="A3024" s="3">
        <v>3023</v>
      </c>
      <c r="B3024" s="3">
        <v>26</v>
      </c>
      <c r="C3024" s="3">
        <v>69</v>
      </c>
      <c r="D3024" s="22" t="s">
        <v>3192</v>
      </c>
      <c r="E3024" s="12" t="s">
        <v>21512</v>
      </c>
      <c r="F3024" s="12" t="s">
        <v>21513</v>
      </c>
      <c r="G3024" s="12" t="s">
        <v>21514</v>
      </c>
      <c r="H3024" s="12" t="s">
        <v>21514</v>
      </c>
      <c r="I3024" s="12" t="s">
        <v>21515</v>
      </c>
      <c r="J3024" t="s">
        <v>21516</v>
      </c>
      <c r="K3024" s="4">
        <v>18</v>
      </c>
      <c r="L3024" s="3">
        <v>4</v>
      </c>
      <c r="M3024" s="3">
        <v>903</v>
      </c>
      <c r="O3024" s="4">
        <v>18</v>
      </c>
      <c r="P3024" s="3">
        <v>903</v>
      </c>
    </row>
    <row r="3025" spans="1:16" x14ac:dyDescent="0.25">
      <c r="A3025" s="3">
        <v>3024</v>
      </c>
      <c r="B3025" s="3">
        <v>26</v>
      </c>
      <c r="C3025" s="3">
        <v>70</v>
      </c>
      <c r="D3025" s="22" t="s">
        <v>3193</v>
      </c>
      <c r="E3025" s="12" t="s">
        <v>21517</v>
      </c>
      <c r="F3025" s="12" t="s">
        <v>21518</v>
      </c>
      <c r="G3025" s="12" t="s">
        <v>21519</v>
      </c>
      <c r="H3025" s="12" t="s">
        <v>21519</v>
      </c>
      <c r="I3025" s="12" t="s">
        <v>21520</v>
      </c>
      <c r="J3025" t="s">
        <v>21521</v>
      </c>
      <c r="K3025" s="4">
        <v>23</v>
      </c>
      <c r="L3025" s="3">
        <v>6</v>
      </c>
      <c r="M3025" s="3">
        <v>1610</v>
      </c>
      <c r="O3025" s="4">
        <v>23</v>
      </c>
      <c r="P3025" s="3">
        <v>1610</v>
      </c>
    </row>
    <row r="3026" spans="1:16" x14ac:dyDescent="0.25">
      <c r="A3026" s="3">
        <v>3025</v>
      </c>
      <c r="B3026" s="3">
        <v>26</v>
      </c>
      <c r="C3026" s="3">
        <v>71</v>
      </c>
      <c r="D3026" s="22" t="s">
        <v>3194</v>
      </c>
      <c r="E3026" s="12" t="s">
        <v>21522</v>
      </c>
      <c r="F3026" s="12" t="s">
        <v>21523</v>
      </c>
      <c r="G3026" s="12" t="s">
        <v>21524</v>
      </c>
      <c r="H3026" s="12" t="s">
        <v>21524</v>
      </c>
      <c r="I3026" s="12" t="s">
        <v>21525</v>
      </c>
      <c r="J3026" t="s">
        <v>21526</v>
      </c>
      <c r="K3026" s="4">
        <v>27</v>
      </c>
      <c r="L3026" s="3">
        <v>6</v>
      </c>
      <c r="M3026" s="3">
        <v>1773</v>
      </c>
      <c r="O3026" s="4">
        <v>27</v>
      </c>
      <c r="P3026" s="3">
        <v>1773</v>
      </c>
    </row>
    <row r="3027" spans="1:16" x14ac:dyDescent="0.25">
      <c r="A3027" s="3">
        <v>3026</v>
      </c>
      <c r="B3027" s="3">
        <v>26</v>
      </c>
      <c r="C3027" s="3">
        <v>72</v>
      </c>
      <c r="D3027" s="22" t="s">
        <v>3195</v>
      </c>
      <c r="E3027" s="12" t="s">
        <v>21527</v>
      </c>
      <c r="F3027" s="12" t="s">
        <v>21527</v>
      </c>
      <c r="G3027" s="12" t="s">
        <v>21528</v>
      </c>
      <c r="H3027" s="12" t="s">
        <v>21528</v>
      </c>
      <c r="I3027" s="12" t="s">
        <v>21529</v>
      </c>
      <c r="J3027" t="s">
        <v>21530</v>
      </c>
      <c r="K3027" s="4">
        <v>20</v>
      </c>
      <c r="L3027" s="3">
        <v>5</v>
      </c>
      <c r="M3027" s="3">
        <v>1693</v>
      </c>
      <c r="O3027" s="4">
        <v>20</v>
      </c>
      <c r="P3027" s="3">
        <v>1693</v>
      </c>
    </row>
    <row r="3028" spans="1:16" x14ac:dyDescent="0.25">
      <c r="A3028" s="3">
        <v>3027</v>
      </c>
      <c r="B3028" s="3">
        <v>26</v>
      </c>
      <c r="C3028" s="3">
        <v>73</v>
      </c>
      <c r="D3028" s="22" t="s">
        <v>3196</v>
      </c>
      <c r="E3028" s="12" t="s">
        <v>21531</v>
      </c>
      <c r="F3028" s="12" t="s">
        <v>21531</v>
      </c>
      <c r="G3028" s="12" t="s">
        <v>21532</v>
      </c>
      <c r="H3028" s="12" t="s">
        <v>21532</v>
      </c>
      <c r="I3028" s="12" t="s">
        <v>21533</v>
      </c>
      <c r="J3028" t="s">
        <v>21534</v>
      </c>
      <c r="K3028" s="4">
        <v>17</v>
      </c>
      <c r="L3028" s="3">
        <v>4</v>
      </c>
      <c r="M3028" s="3">
        <v>1406</v>
      </c>
      <c r="O3028" s="4">
        <v>17</v>
      </c>
      <c r="P3028" s="3">
        <v>1406</v>
      </c>
    </row>
    <row r="3029" spans="1:16" x14ac:dyDescent="0.25">
      <c r="A3029" s="3">
        <v>3028</v>
      </c>
      <c r="B3029" s="3">
        <v>26</v>
      </c>
      <c r="C3029" s="3">
        <v>74</v>
      </c>
      <c r="D3029" s="22" t="s">
        <v>3197</v>
      </c>
      <c r="E3029" s="12" t="s">
        <v>21535</v>
      </c>
      <c r="F3029" s="12" t="s">
        <v>21536</v>
      </c>
      <c r="G3029" s="12" t="s">
        <v>21537</v>
      </c>
      <c r="H3029" s="12" t="s">
        <v>21537</v>
      </c>
      <c r="I3029" s="12" t="s">
        <v>21538</v>
      </c>
      <c r="J3029" t="s">
        <v>21539</v>
      </c>
      <c r="K3029" s="4">
        <v>29</v>
      </c>
      <c r="L3029" s="3">
        <v>6</v>
      </c>
      <c r="M3029" s="3">
        <v>1307</v>
      </c>
      <c r="O3029" s="4">
        <v>29</v>
      </c>
      <c r="P3029" s="3">
        <v>1307</v>
      </c>
    </row>
    <row r="3030" spans="1:16" x14ac:dyDescent="0.25">
      <c r="A3030" s="3">
        <v>3029</v>
      </c>
      <c r="B3030" s="3">
        <v>26</v>
      </c>
      <c r="C3030" s="3">
        <v>75</v>
      </c>
      <c r="D3030" s="22" t="s">
        <v>3198</v>
      </c>
      <c r="E3030" s="12" t="s">
        <v>21540</v>
      </c>
      <c r="F3030" s="12" t="s">
        <v>21540</v>
      </c>
      <c r="G3030" s="12" t="s">
        <v>21541</v>
      </c>
      <c r="H3030" s="12" t="s">
        <v>21541</v>
      </c>
      <c r="I3030" s="12" t="s">
        <v>21542</v>
      </c>
      <c r="J3030" t="s">
        <v>21543</v>
      </c>
      <c r="K3030" s="4">
        <v>22</v>
      </c>
      <c r="L3030" s="3">
        <v>5</v>
      </c>
      <c r="M3030" s="3">
        <v>1946</v>
      </c>
      <c r="O3030" s="4">
        <v>22</v>
      </c>
      <c r="P3030" s="3">
        <v>1946</v>
      </c>
    </row>
    <row r="3031" spans="1:16" x14ac:dyDescent="0.25">
      <c r="A3031" s="3">
        <v>3030</v>
      </c>
      <c r="B3031" s="3">
        <v>26</v>
      </c>
      <c r="C3031" s="3">
        <v>76</v>
      </c>
      <c r="D3031" s="22" t="s">
        <v>3199</v>
      </c>
      <c r="E3031" s="12" t="s">
        <v>21544</v>
      </c>
      <c r="F3031" s="12" t="s">
        <v>21545</v>
      </c>
      <c r="G3031" s="12" t="s">
        <v>21546</v>
      </c>
      <c r="H3031" s="12" t="s">
        <v>21546</v>
      </c>
      <c r="I3031" s="12" t="s">
        <v>21547</v>
      </c>
      <c r="J3031" t="s">
        <v>21548</v>
      </c>
      <c r="K3031" s="4">
        <v>20</v>
      </c>
      <c r="L3031" s="3">
        <v>3</v>
      </c>
      <c r="M3031" s="3">
        <v>800</v>
      </c>
      <c r="O3031" s="4">
        <v>20</v>
      </c>
      <c r="P3031" s="3">
        <v>800</v>
      </c>
    </row>
    <row r="3032" spans="1:16" x14ac:dyDescent="0.25">
      <c r="A3032" s="3">
        <v>3031</v>
      </c>
      <c r="B3032" s="3">
        <v>26</v>
      </c>
      <c r="C3032" s="3">
        <v>77</v>
      </c>
      <c r="D3032" s="22" t="s">
        <v>3200</v>
      </c>
      <c r="E3032" s="12" t="s">
        <v>21549</v>
      </c>
      <c r="F3032" s="12" t="s">
        <v>21550</v>
      </c>
      <c r="G3032" s="12" t="s">
        <v>21551</v>
      </c>
      <c r="H3032" s="12" t="s">
        <v>21551</v>
      </c>
      <c r="I3032" s="12" t="s">
        <v>21552</v>
      </c>
      <c r="J3032" t="s">
        <v>21553</v>
      </c>
      <c r="K3032" s="4">
        <v>22</v>
      </c>
      <c r="L3032" s="3">
        <v>6</v>
      </c>
      <c r="M3032" s="3">
        <v>761</v>
      </c>
      <c r="O3032" s="4">
        <v>22</v>
      </c>
      <c r="P3032" s="3">
        <v>761</v>
      </c>
    </row>
    <row r="3033" spans="1:16" x14ac:dyDescent="0.25">
      <c r="A3033" s="3">
        <v>3032</v>
      </c>
      <c r="B3033" s="3">
        <v>26</v>
      </c>
      <c r="C3033" s="3">
        <v>78</v>
      </c>
      <c r="D3033" s="22" t="s">
        <v>3201</v>
      </c>
      <c r="E3033" s="12" t="s">
        <v>21554</v>
      </c>
      <c r="F3033" s="12" t="s">
        <v>21555</v>
      </c>
      <c r="G3033" s="12" t="s">
        <v>21556</v>
      </c>
      <c r="H3033" s="12" t="s">
        <v>21556</v>
      </c>
      <c r="I3033" s="12" t="s">
        <v>21557</v>
      </c>
      <c r="J3033" t="s">
        <v>21558</v>
      </c>
      <c r="K3033" s="4">
        <v>17</v>
      </c>
      <c r="L3033" s="3">
        <v>4</v>
      </c>
      <c r="M3033" s="3">
        <v>1701</v>
      </c>
      <c r="O3033" s="4">
        <v>17</v>
      </c>
      <c r="P3033" s="3">
        <v>1701</v>
      </c>
    </row>
    <row r="3034" spans="1:16" x14ac:dyDescent="0.25">
      <c r="A3034" s="3">
        <v>3033</v>
      </c>
      <c r="B3034" s="3">
        <v>26</v>
      </c>
      <c r="C3034" s="3">
        <v>79</v>
      </c>
      <c r="D3034" s="22" t="s">
        <v>3202</v>
      </c>
      <c r="E3034" s="12" t="s">
        <v>21559</v>
      </c>
      <c r="F3034" s="12" t="s">
        <v>21560</v>
      </c>
      <c r="G3034" s="12" t="s">
        <v>21561</v>
      </c>
      <c r="H3034" s="12" t="s">
        <v>21561</v>
      </c>
      <c r="I3034" s="12" t="s">
        <v>21562</v>
      </c>
      <c r="J3034" t="s">
        <v>21563</v>
      </c>
      <c r="K3034" s="4">
        <v>19</v>
      </c>
      <c r="L3034" s="3">
        <v>4</v>
      </c>
      <c r="M3034" s="3">
        <v>1183</v>
      </c>
      <c r="O3034" s="4">
        <v>19</v>
      </c>
      <c r="P3034" s="3">
        <v>1183</v>
      </c>
    </row>
    <row r="3035" spans="1:16" x14ac:dyDescent="0.25">
      <c r="A3035" s="3">
        <v>3034</v>
      </c>
      <c r="B3035" s="3">
        <v>26</v>
      </c>
      <c r="C3035" s="3">
        <v>80</v>
      </c>
      <c r="D3035" s="22" t="s">
        <v>3203</v>
      </c>
      <c r="E3035" s="12" t="s">
        <v>21564</v>
      </c>
      <c r="F3035" s="12" t="s">
        <v>21564</v>
      </c>
      <c r="G3035" s="12" t="s">
        <v>21565</v>
      </c>
      <c r="H3035" s="12" t="s">
        <v>21565</v>
      </c>
      <c r="I3035" s="12" t="s">
        <v>21566</v>
      </c>
      <c r="J3035" t="s">
        <v>21567</v>
      </c>
      <c r="K3035" s="4">
        <v>16</v>
      </c>
      <c r="L3035" s="3">
        <v>4</v>
      </c>
      <c r="M3035" s="3">
        <v>2689</v>
      </c>
      <c r="O3035" s="4">
        <v>16</v>
      </c>
      <c r="P3035" s="3">
        <v>2689</v>
      </c>
    </row>
    <row r="3036" spans="1:16" x14ac:dyDescent="0.25">
      <c r="A3036" s="3">
        <v>3035</v>
      </c>
      <c r="B3036" s="3">
        <v>26</v>
      </c>
      <c r="C3036" s="3">
        <v>81</v>
      </c>
      <c r="D3036" s="22" t="s">
        <v>3204</v>
      </c>
      <c r="E3036" s="12" t="s">
        <v>21568</v>
      </c>
      <c r="F3036" s="12" t="s">
        <v>21569</v>
      </c>
      <c r="G3036" s="12" t="s">
        <v>21570</v>
      </c>
      <c r="H3036" s="12" t="s">
        <v>21570</v>
      </c>
      <c r="I3036" s="12" t="s">
        <v>21571</v>
      </c>
      <c r="J3036" t="s">
        <v>21572</v>
      </c>
      <c r="K3036" s="4">
        <v>18</v>
      </c>
      <c r="L3036" s="3">
        <v>4</v>
      </c>
      <c r="M3036" s="3">
        <v>1895</v>
      </c>
      <c r="O3036" s="4">
        <v>18</v>
      </c>
      <c r="P3036" s="3">
        <v>1895</v>
      </c>
    </row>
    <row r="3037" spans="1:16" x14ac:dyDescent="0.25">
      <c r="A3037" s="3">
        <v>3036</v>
      </c>
      <c r="B3037" s="3">
        <v>26</v>
      </c>
      <c r="C3037" s="3">
        <v>82</v>
      </c>
      <c r="D3037" s="22" t="s">
        <v>3205</v>
      </c>
      <c r="E3037" s="12" t="s">
        <v>21573</v>
      </c>
      <c r="F3037" s="12" t="s">
        <v>21574</v>
      </c>
      <c r="G3037" s="12" t="s">
        <v>21575</v>
      </c>
      <c r="H3037" s="12" t="s">
        <v>21576</v>
      </c>
      <c r="I3037" s="12" t="s">
        <v>21577</v>
      </c>
      <c r="J3037" t="s">
        <v>21578</v>
      </c>
      <c r="K3037" s="4">
        <v>31</v>
      </c>
      <c r="L3037" s="3">
        <v>8</v>
      </c>
      <c r="M3037" s="3">
        <v>3429</v>
      </c>
      <c r="O3037" s="4">
        <v>31</v>
      </c>
      <c r="P3037" s="3">
        <v>3429</v>
      </c>
    </row>
    <row r="3038" spans="1:16" x14ac:dyDescent="0.25">
      <c r="A3038" s="3">
        <v>3037</v>
      </c>
      <c r="B3038" s="3">
        <v>26</v>
      </c>
      <c r="C3038" s="3">
        <v>83</v>
      </c>
      <c r="D3038" s="22" t="s">
        <v>3206</v>
      </c>
      <c r="E3038" s="12" t="s">
        <v>21579</v>
      </c>
      <c r="F3038" s="12" t="s">
        <v>21580</v>
      </c>
      <c r="G3038" s="12" t="s">
        <v>21581</v>
      </c>
      <c r="H3038" s="12" t="s">
        <v>21581</v>
      </c>
      <c r="I3038" s="12" t="s">
        <v>21582</v>
      </c>
      <c r="J3038" t="s">
        <v>21583</v>
      </c>
      <c r="K3038" s="4">
        <v>25</v>
      </c>
      <c r="L3038" s="3">
        <v>6</v>
      </c>
      <c r="M3038" s="3">
        <v>744</v>
      </c>
      <c r="O3038" s="4">
        <v>25</v>
      </c>
      <c r="P3038" s="3">
        <v>744</v>
      </c>
    </row>
    <row r="3039" spans="1:16" x14ac:dyDescent="0.25">
      <c r="A3039" s="3">
        <v>3038</v>
      </c>
      <c r="B3039" s="3">
        <v>26</v>
      </c>
      <c r="C3039" s="3">
        <v>84</v>
      </c>
      <c r="D3039" s="22" t="s">
        <v>3207</v>
      </c>
      <c r="E3039" s="12" t="s">
        <v>21584</v>
      </c>
      <c r="F3039" s="12" t="s">
        <v>21585</v>
      </c>
      <c r="G3039" s="12" t="s">
        <v>21586</v>
      </c>
      <c r="H3039" s="12" t="s">
        <v>21586</v>
      </c>
      <c r="I3039" s="12" t="s">
        <v>21587</v>
      </c>
      <c r="J3039" t="s">
        <v>21588</v>
      </c>
      <c r="K3039" s="4">
        <v>24</v>
      </c>
      <c r="L3039" s="3">
        <v>6</v>
      </c>
      <c r="M3039" s="3">
        <v>1468</v>
      </c>
      <c r="O3039" s="4">
        <v>24</v>
      </c>
      <c r="P3039" s="3">
        <v>1468</v>
      </c>
    </row>
    <row r="3040" spans="1:16" x14ac:dyDescent="0.25">
      <c r="A3040" s="3">
        <v>3039</v>
      </c>
      <c r="B3040" s="3">
        <v>26</v>
      </c>
      <c r="C3040" s="3">
        <v>85</v>
      </c>
      <c r="D3040" s="22" t="s">
        <v>3208</v>
      </c>
      <c r="E3040" s="12" t="s">
        <v>21589</v>
      </c>
      <c r="F3040" s="12" t="s">
        <v>21590</v>
      </c>
      <c r="G3040" s="12" t="s">
        <v>21591</v>
      </c>
      <c r="H3040" s="12" t="s">
        <v>21591</v>
      </c>
      <c r="I3040" s="12" t="s">
        <v>21592</v>
      </c>
      <c r="J3040" t="s">
        <v>21593</v>
      </c>
      <c r="K3040" s="4">
        <v>22</v>
      </c>
      <c r="L3040" s="3">
        <v>5</v>
      </c>
      <c r="M3040" s="3">
        <v>1230</v>
      </c>
      <c r="O3040" s="4">
        <v>22</v>
      </c>
      <c r="P3040" s="3">
        <v>1230</v>
      </c>
    </row>
    <row r="3041" spans="1:16" x14ac:dyDescent="0.25">
      <c r="A3041" s="3">
        <v>3040</v>
      </c>
      <c r="B3041" s="3">
        <v>26</v>
      </c>
      <c r="C3041" s="3">
        <v>86</v>
      </c>
      <c r="D3041" s="22" t="s">
        <v>3209</v>
      </c>
      <c r="E3041" s="12" t="s">
        <v>21594</v>
      </c>
      <c r="F3041" s="12" t="s">
        <v>21595</v>
      </c>
      <c r="G3041" s="12" t="s">
        <v>21596</v>
      </c>
      <c r="H3041" s="12" t="s">
        <v>21596</v>
      </c>
      <c r="I3041" s="12" t="s">
        <v>21597</v>
      </c>
      <c r="J3041" t="s">
        <v>21598</v>
      </c>
      <c r="K3041" s="4">
        <v>24</v>
      </c>
      <c r="L3041" s="3">
        <v>6</v>
      </c>
      <c r="M3041" s="3">
        <v>2469</v>
      </c>
      <c r="O3041" s="4">
        <v>24</v>
      </c>
      <c r="P3041" s="3">
        <v>2469</v>
      </c>
    </row>
    <row r="3042" spans="1:16" x14ac:dyDescent="0.25">
      <c r="A3042" s="3">
        <v>3041</v>
      </c>
      <c r="B3042" s="3">
        <v>26</v>
      </c>
      <c r="C3042" s="3">
        <v>87</v>
      </c>
      <c r="D3042" s="22" t="s">
        <v>3210</v>
      </c>
      <c r="E3042" s="12" t="s">
        <v>21599</v>
      </c>
      <c r="F3042" s="12" t="s">
        <v>21599</v>
      </c>
      <c r="G3042" s="12" t="s">
        <v>21600</v>
      </c>
      <c r="H3042" s="12" t="s">
        <v>21600</v>
      </c>
      <c r="I3042" s="12" t="s">
        <v>21601</v>
      </c>
      <c r="J3042" t="s">
        <v>21602</v>
      </c>
      <c r="K3042" s="4">
        <v>17</v>
      </c>
      <c r="L3042" s="3">
        <v>4</v>
      </c>
      <c r="M3042" s="3">
        <v>1798</v>
      </c>
      <c r="O3042" s="4">
        <v>17</v>
      </c>
      <c r="P3042" s="3">
        <v>1798</v>
      </c>
    </row>
    <row r="3043" spans="1:16" x14ac:dyDescent="0.25">
      <c r="A3043" s="3">
        <v>3042</v>
      </c>
      <c r="B3043" s="3">
        <v>26</v>
      </c>
      <c r="C3043" s="3">
        <v>88</v>
      </c>
      <c r="D3043" s="22" t="s">
        <v>3211</v>
      </c>
      <c r="E3043" s="12" t="s">
        <v>21603</v>
      </c>
      <c r="F3043" s="12" t="s">
        <v>21603</v>
      </c>
      <c r="G3043" s="12" t="s">
        <v>21604</v>
      </c>
      <c r="H3043" s="12" t="s">
        <v>21604</v>
      </c>
      <c r="I3043" s="12" t="s">
        <v>21605</v>
      </c>
      <c r="J3043" t="s">
        <v>21606</v>
      </c>
      <c r="K3043" s="4">
        <v>19</v>
      </c>
      <c r="L3043" s="3">
        <v>6</v>
      </c>
      <c r="M3043" s="3">
        <v>513</v>
      </c>
      <c r="O3043" s="4">
        <v>19</v>
      </c>
      <c r="P3043" s="3">
        <v>513</v>
      </c>
    </row>
    <row r="3044" spans="1:16" x14ac:dyDescent="0.25">
      <c r="A3044" s="3">
        <v>3043</v>
      </c>
      <c r="B3044" s="3">
        <v>26</v>
      </c>
      <c r="C3044" s="3">
        <v>89</v>
      </c>
      <c r="D3044" s="22" t="s">
        <v>3212</v>
      </c>
      <c r="E3044" s="12" t="s">
        <v>21607</v>
      </c>
      <c r="F3044" s="12" t="s">
        <v>21608</v>
      </c>
      <c r="G3044" s="12" t="s">
        <v>21609</v>
      </c>
      <c r="H3044" s="12" t="s">
        <v>21609</v>
      </c>
      <c r="I3044" s="12" t="s">
        <v>21610</v>
      </c>
      <c r="J3044" t="s">
        <v>21611</v>
      </c>
      <c r="K3044" s="4">
        <v>20</v>
      </c>
      <c r="L3044" s="3">
        <v>6</v>
      </c>
      <c r="M3044" s="3">
        <v>873</v>
      </c>
      <c r="O3044" s="4">
        <v>20</v>
      </c>
      <c r="P3044" s="3">
        <v>873</v>
      </c>
    </row>
    <row r="3045" spans="1:16" x14ac:dyDescent="0.25">
      <c r="A3045" s="3">
        <v>3044</v>
      </c>
      <c r="B3045" s="3">
        <v>26</v>
      </c>
      <c r="C3045" s="3">
        <v>90</v>
      </c>
      <c r="D3045" s="22" t="s">
        <v>3213</v>
      </c>
      <c r="E3045" s="12" t="s">
        <v>21612</v>
      </c>
      <c r="F3045" s="12" t="s">
        <v>21613</v>
      </c>
      <c r="G3045" s="12" t="s">
        <v>21614</v>
      </c>
      <c r="H3045" s="12" t="s">
        <v>21614</v>
      </c>
      <c r="I3045" s="12" t="s">
        <v>21615</v>
      </c>
      <c r="J3045" t="s">
        <v>21616</v>
      </c>
      <c r="K3045" s="4">
        <v>18</v>
      </c>
      <c r="L3045" s="3">
        <v>3</v>
      </c>
      <c r="M3045" s="3">
        <v>1273</v>
      </c>
      <c r="O3045" s="4">
        <v>18</v>
      </c>
      <c r="P3045" s="3">
        <v>1273</v>
      </c>
    </row>
    <row r="3046" spans="1:16" x14ac:dyDescent="0.25">
      <c r="A3046" s="3">
        <v>3045</v>
      </c>
      <c r="B3046" s="3">
        <v>26</v>
      </c>
      <c r="C3046" s="3">
        <v>91</v>
      </c>
      <c r="D3046" s="22" t="s">
        <v>3214</v>
      </c>
      <c r="E3046" s="12" t="s">
        <v>21617</v>
      </c>
      <c r="F3046" s="12" t="s">
        <v>21618</v>
      </c>
      <c r="G3046" s="12" t="s">
        <v>21619</v>
      </c>
      <c r="H3046" s="12" t="s">
        <v>21619</v>
      </c>
      <c r="I3046" s="12" t="s">
        <v>21620</v>
      </c>
      <c r="J3046" t="s">
        <v>21621</v>
      </c>
      <c r="K3046" s="4">
        <v>18</v>
      </c>
      <c r="L3046" s="3">
        <v>3</v>
      </c>
      <c r="M3046" s="3">
        <v>1834</v>
      </c>
      <c r="O3046" s="4">
        <v>18</v>
      </c>
      <c r="P3046" s="3">
        <v>1834</v>
      </c>
    </row>
    <row r="3047" spans="1:16" x14ac:dyDescent="0.25">
      <c r="A3047" s="3">
        <v>3046</v>
      </c>
      <c r="B3047" s="3">
        <v>26</v>
      </c>
      <c r="C3047" s="3">
        <v>92</v>
      </c>
      <c r="D3047" s="22" t="s">
        <v>3215</v>
      </c>
      <c r="E3047" s="12" t="s">
        <v>21622</v>
      </c>
      <c r="F3047" s="12" t="s">
        <v>21622</v>
      </c>
      <c r="G3047" s="12" t="s">
        <v>21623</v>
      </c>
      <c r="H3047" s="12" t="s">
        <v>21623</v>
      </c>
      <c r="I3047" s="12" t="s">
        <v>21624</v>
      </c>
      <c r="J3047" t="s">
        <v>21625</v>
      </c>
      <c r="K3047" s="4">
        <v>22</v>
      </c>
      <c r="L3047" s="3">
        <v>6</v>
      </c>
      <c r="M3047" s="3">
        <v>1365</v>
      </c>
      <c r="O3047" s="4">
        <v>22</v>
      </c>
      <c r="P3047" s="3">
        <v>1365</v>
      </c>
    </row>
    <row r="3048" spans="1:16" x14ac:dyDescent="0.25">
      <c r="A3048" s="3">
        <v>3047</v>
      </c>
      <c r="B3048" s="3">
        <v>26</v>
      </c>
      <c r="C3048" s="3">
        <v>93</v>
      </c>
      <c r="D3048" s="22" t="s">
        <v>3216</v>
      </c>
      <c r="E3048" s="12" t="s">
        <v>21626</v>
      </c>
      <c r="F3048" s="12" t="s">
        <v>21627</v>
      </c>
      <c r="G3048" s="12" t="s">
        <v>21628</v>
      </c>
      <c r="H3048" s="12" t="s">
        <v>21628</v>
      </c>
      <c r="I3048" s="12" t="s">
        <v>21629</v>
      </c>
      <c r="J3048" t="s">
        <v>21630</v>
      </c>
      <c r="K3048" s="4">
        <v>28</v>
      </c>
      <c r="L3048" s="3">
        <v>7</v>
      </c>
      <c r="M3048" s="3">
        <v>1530</v>
      </c>
      <c r="O3048" s="4">
        <v>28</v>
      </c>
      <c r="P3048" s="3">
        <v>1530</v>
      </c>
    </row>
    <row r="3049" spans="1:16" x14ac:dyDescent="0.25">
      <c r="A3049" s="3">
        <v>3048</v>
      </c>
      <c r="B3049" s="3">
        <v>26</v>
      </c>
      <c r="C3049" s="3">
        <v>94</v>
      </c>
      <c r="D3049" s="22" t="s">
        <v>3217</v>
      </c>
      <c r="E3049" s="12" t="s">
        <v>21631</v>
      </c>
      <c r="F3049" s="12" t="s">
        <v>21632</v>
      </c>
      <c r="G3049" s="12" t="s">
        <v>21633</v>
      </c>
      <c r="H3049" s="12" t="s">
        <v>21633</v>
      </c>
      <c r="I3049" s="12" t="s">
        <v>21634</v>
      </c>
      <c r="J3049" t="s">
        <v>21635</v>
      </c>
      <c r="K3049" s="4">
        <v>20</v>
      </c>
      <c r="L3049" s="3">
        <v>4</v>
      </c>
      <c r="M3049" s="3">
        <v>1366</v>
      </c>
      <c r="O3049" s="4">
        <v>20</v>
      </c>
      <c r="P3049" s="3">
        <v>1366</v>
      </c>
    </row>
    <row r="3050" spans="1:16" x14ac:dyDescent="0.25">
      <c r="A3050" s="3">
        <v>3049</v>
      </c>
      <c r="B3050" s="3">
        <v>26</v>
      </c>
      <c r="C3050" s="3">
        <v>95</v>
      </c>
      <c r="D3050" s="22" t="s">
        <v>3218</v>
      </c>
      <c r="E3050" s="12" t="s">
        <v>21636</v>
      </c>
      <c r="F3050" s="12" t="s">
        <v>21636</v>
      </c>
      <c r="G3050" s="12" t="s">
        <v>21637</v>
      </c>
      <c r="H3050" s="12" t="s">
        <v>21637</v>
      </c>
      <c r="I3050" s="12" t="s">
        <v>21638</v>
      </c>
      <c r="J3050" t="s">
        <v>21639</v>
      </c>
      <c r="K3050" s="4">
        <v>16</v>
      </c>
      <c r="L3050" s="3">
        <v>3</v>
      </c>
      <c r="M3050" s="3">
        <v>342</v>
      </c>
      <c r="O3050" s="4">
        <v>16</v>
      </c>
      <c r="P3050" s="3">
        <v>342</v>
      </c>
    </row>
    <row r="3051" spans="1:16" x14ac:dyDescent="0.25">
      <c r="A3051" s="3">
        <v>3050</v>
      </c>
      <c r="B3051" s="3">
        <v>26</v>
      </c>
      <c r="C3051" s="3">
        <v>96</v>
      </c>
      <c r="D3051" s="22" t="s">
        <v>3219</v>
      </c>
      <c r="E3051" s="12" t="s">
        <v>21640</v>
      </c>
      <c r="F3051" s="12" t="s">
        <v>21641</v>
      </c>
      <c r="G3051" s="12" t="s">
        <v>21642</v>
      </c>
      <c r="H3051" s="12" t="s">
        <v>21642</v>
      </c>
      <c r="I3051" s="12" t="s">
        <v>21643</v>
      </c>
      <c r="J3051" t="s">
        <v>21644</v>
      </c>
      <c r="K3051" s="4">
        <v>19</v>
      </c>
      <c r="L3051" s="3">
        <v>4</v>
      </c>
      <c r="M3051" s="3">
        <v>1481</v>
      </c>
      <c r="O3051" s="4">
        <v>19</v>
      </c>
      <c r="P3051" s="3">
        <v>1481</v>
      </c>
    </row>
    <row r="3052" spans="1:16" x14ac:dyDescent="0.25">
      <c r="A3052" s="3">
        <v>3051</v>
      </c>
      <c r="B3052" s="3">
        <v>26</v>
      </c>
      <c r="C3052" s="3">
        <v>97</v>
      </c>
      <c r="D3052" s="22" t="s">
        <v>3220</v>
      </c>
      <c r="E3052" s="12" t="s">
        <v>21645</v>
      </c>
      <c r="F3052" s="12" t="s">
        <v>21646</v>
      </c>
      <c r="G3052" s="12" t="s">
        <v>21647</v>
      </c>
      <c r="H3052" s="12" t="s">
        <v>21647</v>
      </c>
      <c r="I3052" s="12" t="s">
        <v>21648</v>
      </c>
      <c r="J3052" t="s">
        <v>21649</v>
      </c>
      <c r="K3052" s="4">
        <v>20</v>
      </c>
      <c r="L3052" s="3">
        <v>6</v>
      </c>
      <c r="M3052" s="3">
        <v>1670</v>
      </c>
      <c r="O3052" s="4">
        <v>20</v>
      </c>
      <c r="P3052" s="3">
        <v>1670</v>
      </c>
    </row>
    <row r="3053" spans="1:16" x14ac:dyDescent="0.25">
      <c r="A3053" s="3">
        <v>3052</v>
      </c>
      <c r="B3053" s="3">
        <v>26</v>
      </c>
      <c r="C3053" s="3">
        <v>98</v>
      </c>
      <c r="D3053" s="22" t="s">
        <v>3221</v>
      </c>
      <c r="E3053" s="12" t="s">
        <v>21650</v>
      </c>
      <c r="F3053" s="12" t="s">
        <v>21651</v>
      </c>
      <c r="G3053" s="12" t="s">
        <v>21652</v>
      </c>
      <c r="H3053" s="12" t="s">
        <v>21652</v>
      </c>
      <c r="I3053" s="12" t="s">
        <v>21653</v>
      </c>
      <c r="J3053" t="s">
        <v>21654</v>
      </c>
      <c r="K3053" s="4">
        <v>18</v>
      </c>
      <c r="L3053" s="3">
        <v>4</v>
      </c>
      <c r="M3053" s="3">
        <v>1322</v>
      </c>
      <c r="O3053" s="4">
        <v>18</v>
      </c>
      <c r="P3053" s="3">
        <v>1322</v>
      </c>
    </row>
    <row r="3054" spans="1:16" x14ac:dyDescent="0.25">
      <c r="A3054" s="3">
        <v>3053</v>
      </c>
      <c r="B3054" s="3">
        <v>26</v>
      </c>
      <c r="C3054" s="3">
        <v>99</v>
      </c>
      <c r="D3054" s="22" t="s">
        <v>3222</v>
      </c>
      <c r="E3054" s="12" t="s">
        <v>21655</v>
      </c>
      <c r="F3054" s="12" t="s">
        <v>21656</v>
      </c>
      <c r="G3054" s="12" t="s">
        <v>21657</v>
      </c>
      <c r="H3054" s="12" t="s">
        <v>21657</v>
      </c>
      <c r="I3054" s="12" t="s">
        <v>21658</v>
      </c>
      <c r="J3054" t="s">
        <v>21659</v>
      </c>
      <c r="K3054" s="4">
        <v>19</v>
      </c>
      <c r="L3054" s="3">
        <v>4</v>
      </c>
      <c r="M3054" s="3">
        <v>1331</v>
      </c>
      <c r="O3054" s="4">
        <v>19</v>
      </c>
      <c r="P3054" s="3">
        <v>1331</v>
      </c>
    </row>
    <row r="3055" spans="1:16" x14ac:dyDescent="0.25">
      <c r="A3055" s="3">
        <v>3054</v>
      </c>
      <c r="B3055" s="3">
        <v>26</v>
      </c>
      <c r="C3055" s="3">
        <v>100</v>
      </c>
      <c r="D3055" s="22" t="s">
        <v>3223</v>
      </c>
      <c r="E3055" s="12" t="s">
        <v>21660</v>
      </c>
      <c r="F3055" s="12" t="s">
        <v>21660</v>
      </c>
      <c r="G3055" s="12" t="s">
        <v>21661</v>
      </c>
      <c r="H3055" s="12" t="s">
        <v>21661</v>
      </c>
      <c r="I3055" s="12" t="s">
        <v>21662</v>
      </c>
      <c r="J3055" t="s">
        <v>21663</v>
      </c>
      <c r="K3055" s="4">
        <v>13</v>
      </c>
      <c r="L3055" s="3">
        <v>4</v>
      </c>
      <c r="M3055" s="3">
        <v>802</v>
      </c>
      <c r="O3055" s="4">
        <v>13</v>
      </c>
      <c r="P3055" s="3">
        <v>802</v>
      </c>
    </row>
    <row r="3056" spans="1:16" x14ac:dyDescent="0.25">
      <c r="A3056" s="3">
        <v>3055</v>
      </c>
      <c r="B3056" s="3">
        <v>26</v>
      </c>
      <c r="C3056" s="3">
        <v>101</v>
      </c>
      <c r="D3056" s="22" t="s">
        <v>3224</v>
      </c>
      <c r="E3056" s="12" t="s">
        <v>21664</v>
      </c>
      <c r="F3056" s="12" t="s">
        <v>21664</v>
      </c>
      <c r="G3056" s="12" t="s">
        <v>21665</v>
      </c>
      <c r="H3056" s="12" t="s">
        <v>21665</v>
      </c>
      <c r="I3056" s="12" t="s">
        <v>21666</v>
      </c>
      <c r="J3056" t="s">
        <v>21667</v>
      </c>
      <c r="K3056" s="4">
        <v>11</v>
      </c>
      <c r="L3056" s="3">
        <v>3</v>
      </c>
      <c r="M3056" s="3">
        <v>339</v>
      </c>
      <c r="O3056" s="4">
        <v>11</v>
      </c>
      <c r="P3056" s="3">
        <v>339</v>
      </c>
    </row>
    <row r="3057" spans="1:16" x14ac:dyDescent="0.25">
      <c r="A3057" s="3">
        <v>3056</v>
      </c>
      <c r="B3057" s="3">
        <v>26</v>
      </c>
      <c r="C3057" s="3">
        <v>102</v>
      </c>
      <c r="D3057" s="22" t="s">
        <v>3225</v>
      </c>
      <c r="E3057" s="12" t="s">
        <v>21668</v>
      </c>
      <c r="F3057" s="12" t="s">
        <v>21669</v>
      </c>
      <c r="G3057" s="12" t="s">
        <v>21670</v>
      </c>
      <c r="H3057" s="12" t="s">
        <v>21670</v>
      </c>
      <c r="I3057" s="12" t="s">
        <v>21671</v>
      </c>
      <c r="J3057" t="s">
        <v>21672</v>
      </c>
      <c r="K3057" s="4">
        <v>26</v>
      </c>
      <c r="L3057" s="3">
        <v>7</v>
      </c>
      <c r="M3057" s="3">
        <v>996</v>
      </c>
      <c r="O3057" s="4">
        <v>26</v>
      </c>
      <c r="P3057" s="3">
        <v>996</v>
      </c>
    </row>
    <row r="3058" spans="1:16" x14ac:dyDescent="0.25">
      <c r="A3058" s="3">
        <v>3057</v>
      </c>
      <c r="B3058" s="3">
        <v>26</v>
      </c>
      <c r="C3058" s="3">
        <v>103</v>
      </c>
      <c r="D3058" s="22" t="s">
        <v>3137</v>
      </c>
      <c r="E3058" s="12" t="s">
        <v>21256</v>
      </c>
      <c r="F3058" s="12" t="s">
        <v>21256</v>
      </c>
      <c r="G3058" s="12" t="s">
        <v>21257</v>
      </c>
      <c r="H3058" s="12" t="s">
        <v>21257</v>
      </c>
      <c r="I3058" s="12" t="s">
        <v>21258</v>
      </c>
      <c r="J3058" t="s">
        <v>21259</v>
      </c>
      <c r="K3058" s="4">
        <v>30</v>
      </c>
      <c r="L3058" s="3">
        <v>8</v>
      </c>
      <c r="M3058" s="3">
        <v>2018</v>
      </c>
      <c r="O3058" s="4">
        <v>30</v>
      </c>
      <c r="P3058" s="3">
        <v>2018</v>
      </c>
    </row>
    <row r="3059" spans="1:16" x14ac:dyDescent="0.25">
      <c r="A3059" s="3">
        <v>3058</v>
      </c>
      <c r="B3059" s="3">
        <v>26</v>
      </c>
      <c r="C3059" s="3">
        <v>104</v>
      </c>
      <c r="D3059" s="22" t="s">
        <v>3138</v>
      </c>
      <c r="E3059" s="12" t="s">
        <v>21260</v>
      </c>
      <c r="F3059" s="12" t="s">
        <v>21261</v>
      </c>
      <c r="G3059" s="12" t="s">
        <v>21262</v>
      </c>
      <c r="H3059" s="12" t="s">
        <v>21262</v>
      </c>
      <c r="I3059" s="12" t="s">
        <v>21263</v>
      </c>
      <c r="J3059" t="s">
        <v>21264</v>
      </c>
      <c r="K3059" s="4">
        <v>21</v>
      </c>
      <c r="L3059" s="3">
        <v>5</v>
      </c>
      <c r="M3059" s="3">
        <v>734</v>
      </c>
      <c r="O3059" s="4">
        <v>21</v>
      </c>
      <c r="P3059" s="3">
        <v>734</v>
      </c>
    </row>
    <row r="3060" spans="1:16" x14ac:dyDescent="0.25">
      <c r="A3060" s="3">
        <v>3059</v>
      </c>
      <c r="B3060" s="3">
        <v>26</v>
      </c>
      <c r="C3060" s="3">
        <v>105</v>
      </c>
      <c r="D3060" s="22" t="s">
        <v>3226</v>
      </c>
      <c r="E3060" s="12" t="s">
        <v>21673</v>
      </c>
      <c r="F3060" s="12" t="s">
        <v>21674</v>
      </c>
      <c r="G3060" s="12" t="s">
        <v>21675</v>
      </c>
      <c r="H3060" s="12" t="s">
        <v>21675</v>
      </c>
      <c r="I3060" s="12" t="s">
        <v>21676</v>
      </c>
      <c r="J3060" t="s">
        <v>21677</v>
      </c>
      <c r="K3060" s="4">
        <v>18</v>
      </c>
      <c r="L3060" s="3">
        <v>4</v>
      </c>
      <c r="M3060" s="3">
        <v>1753</v>
      </c>
      <c r="O3060" s="4">
        <v>18</v>
      </c>
      <c r="P3060" s="3">
        <v>1753</v>
      </c>
    </row>
    <row r="3061" spans="1:16" x14ac:dyDescent="0.25">
      <c r="A3061" s="3">
        <v>3060</v>
      </c>
      <c r="B3061" s="3">
        <v>26</v>
      </c>
      <c r="C3061" s="3">
        <v>106</v>
      </c>
      <c r="D3061" s="22" t="s">
        <v>3227</v>
      </c>
      <c r="E3061" s="12" t="s">
        <v>21678</v>
      </c>
      <c r="F3061" s="12" t="s">
        <v>21678</v>
      </c>
      <c r="G3061" s="12" t="s">
        <v>21679</v>
      </c>
      <c r="H3061" s="12" t="s">
        <v>21679</v>
      </c>
      <c r="I3061" s="12" t="s">
        <v>21680</v>
      </c>
      <c r="J3061" t="s">
        <v>21681</v>
      </c>
      <c r="K3061" s="4">
        <v>24</v>
      </c>
      <c r="L3061" s="3">
        <v>7</v>
      </c>
      <c r="M3061" s="3">
        <v>2611</v>
      </c>
      <c r="O3061" s="4">
        <v>24</v>
      </c>
      <c r="P3061" s="3">
        <v>2611</v>
      </c>
    </row>
    <row r="3062" spans="1:16" x14ac:dyDescent="0.25">
      <c r="A3062" s="3">
        <v>3061</v>
      </c>
      <c r="B3062" s="3">
        <v>26</v>
      </c>
      <c r="C3062" s="3">
        <v>107</v>
      </c>
      <c r="D3062" s="22" t="s">
        <v>3228</v>
      </c>
      <c r="E3062" s="12" t="s">
        <v>21682</v>
      </c>
      <c r="F3062" s="12" t="s">
        <v>21682</v>
      </c>
      <c r="G3062" s="12" t="s">
        <v>21683</v>
      </c>
      <c r="H3062" s="12" t="s">
        <v>21683</v>
      </c>
      <c r="I3062" s="12" t="s">
        <v>21684</v>
      </c>
      <c r="J3062" t="s">
        <v>21685</v>
      </c>
      <c r="K3062" s="4">
        <v>14</v>
      </c>
      <c r="L3062" s="3">
        <v>4</v>
      </c>
      <c r="M3062" s="3">
        <v>548</v>
      </c>
      <c r="O3062" s="4">
        <v>14</v>
      </c>
      <c r="P3062" s="3">
        <v>548</v>
      </c>
    </row>
    <row r="3063" spans="1:16" x14ac:dyDescent="0.25">
      <c r="A3063" s="3">
        <v>3062</v>
      </c>
      <c r="B3063" s="3">
        <v>26</v>
      </c>
      <c r="C3063" s="3">
        <v>108</v>
      </c>
      <c r="D3063" s="22" t="s">
        <v>3229</v>
      </c>
      <c r="E3063" s="12" t="s">
        <v>21686</v>
      </c>
      <c r="F3063" s="12" t="s">
        <v>21687</v>
      </c>
      <c r="G3063" s="12" t="s">
        <v>21688</v>
      </c>
      <c r="H3063" s="12" t="s">
        <v>21688</v>
      </c>
      <c r="I3063" s="12" t="s">
        <v>21689</v>
      </c>
      <c r="J3063" t="s">
        <v>21690</v>
      </c>
      <c r="K3063" s="4">
        <v>17</v>
      </c>
      <c r="L3063" s="3">
        <v>3</v>
      </c>
      <c r="M3063" s="3">
        <v>806</v>
      </c>
      <c r="O3063" s="4">
        <v>17</v>
      </c>
      <c r="P3063" s="3">
        <v>806</v>
      </c>
    </row>
    <row r="3064" spans="1:16" x14ac:dyDescent="0.25">
      <c r="A3064" s="3">
        <v>3063</v>
      </c>
      <c r="B3064" s="3">
        <v>26</v>
      </c>
      <c r="C3064" s="3">
        <v>109</v>
      </c>
      <c r="D3064" s="22" t="s">
        <v>3230</v>
      </c>
      <c r="E3064" s="12" t="s">
        <v>21691</v>
      </c>
      <c r="F3064" s="12" t="s">
        <v>21692</v>
      </c>
      <c r="G3064" s="12" t="s">
        <v>21693</v>
      </c>
      <c r="H3064" s="12" t="s">
        <v>21694</v>
      </c>
      <c r="I3064" s="12" t="s">
        <v>21695</v>
      </c>
      <c r="J3064" t="s">
        <v>21696</v>
      </c>
      <c r="K3064" s="4">
        <v>39</v>
      </c>
      <c r="L3064" s="3">
        <v>11</v>
      </c>
      <c r="M3064" s="3">
        <v>1448</v>
      </c>
      <c r="O3064" s="4">
        <v>39</v>
      </c>
      <c r="P3064" s="3">
        <v>1448</v>
      </c>
    </row>
    <row r="3065" spans="1:16" x14ac:dyDescent="0.25">
      <c r="A3065" s="3">
        <v>3064</v>
      </c>
      <c r="B3065" s="3">
        <v>26</v>
      </c>
      <c r="C3065" s="3">
        <v>110</v>
      </c>
      <c r="D3065" s="22" t="s">
        <v>3229</v>
      </c>
      <c r="E3065" s="12" t="s">
        <v>21686</v>
      </c>
      <c r="F3065" s="12" t="s">
        <v>21687</v>
      </c>
      <c r="G3065" s="12" t="s">
        <v>21688</v>
      </c>
      <c r="H3065" s="12" t="s">
        <v>21688</v>
      </c>
      <c r="I3065" s="12" t="s">
        <v>21689</v>
      </c>
      <c r="J3065" t="s">
        <v>21690</v>
      </c>
      <c r="K3065" s="4">
        <v>17</v>
      </c>
      <c r="L3065" s="3">
        <v>3</v>
      </c>
      <c r="M3065" s="3">
        <v>806</v>
      </c>
      <c r="O3065" s="4">
        <v>17</v>
      </c>
      <c r="P3065" s="3">
        <v>806</v>
      </c>
    </row>
    <row r="3066" spans="1:16" x14ac:dyDescent="0.25">
      <c r="A3066" s="3">
        <v>3065</v>
      </c>
      <c r="B3066" s="3">
        <v>26</v>
      </c>
      <c r="C3066" s="3">
        <v>111</v>
      </c>
      <c r="D3066" s="22" t="s">
        <v>3231</v>
      </c>
      <c r="E3066" s="12" t="s">
        <v>21697</v>
      </c>
      <c r="F3066" s="12" t="s">
        <v>21698</v>
      </c>
      <c r="G3066" s="12" t="s">
        <v>21699</v>
      </c>
      <c r="H3066" s="12" t="s">
        <v>21699</v>
      </c>
      <c r="I3066" s="12" t="s">
        <v>21700</v>
      </c>
      <c r="J3066" t="s">
        <v>21701</v>
      </c>
      <c r="K3066" s="4">
        <v>26</v>
      </c>
      <c r="L3066" s="3">
        <v>5</v>
      </c>
      <c r="M3066" s="3">
        <v>1852</v>
      </c>
      <c r="O3066" s="4">
        <v>26</v>
      </c>
      <c r="P3066" s="3">
        <v>1852</v>
      </c>
    </row>
    <row r="3067" spans="1:16" x14ac:dyDescent="0.25">
      <c r="A3067" s="3">
        <v>3066</v>
      </c>
      <c r="B3067" s="3">
        <v>26</v>
      </c>
      <c r="C3067" s="3">
        <v>112</v>
      </c>
      <c r="D3067" s="22" t="s">
        <v>3232</v>
      </c>
      <c r="E3067" s="12" t="s">
        <v>21702</v>
      </c>
      <c r="F3067" s="12" t="s">
        <v>21703</v>
      </c>
      <c r="G3067" s="12" t="s">
        <v>21704</v>
      </c>
      <c r="H3067" s="12" t="s">
        <v>21704</v>
      </c>
      <c r="I3067" s="12" t="s">
        <v>21705</v>
      </c>
      <c r="J3067" t="s">
        <v>21706</v>
      </c>
      <c r="K3067" s="4">
        <v>24</v>
      </c>
      <c r="L3067" s="3">
        <v>6</v>
      </c>
      <c r="M3067" s="3">
        <v>655</v>
      </c>
      <c r="O3067" s="4">
        <v>24</v>
      </c>
      <c r="P3067" s="3">
        <v>655</v>
      </c>
    </row>
    <row r="3068" spans="1:16" x14ac:dyDescent="0.25">
      <c r="A3068" s="3">
        <v>3067</v>
      </c>
      <c r="B3068" s="3">
        <v>26</v>
      </c>
      <c r="C3068" s="3">
        <v>113</v>
      </c>
      <c r="D3068" s="22" t="s">
        <v>3233</v>
      </c>
      <c r="E3068" s="12" t="s">
        <v>21707</v>
      </c>
      <c r="F3068" s="12" t="s">
        <v>21707</v>
      </c>
      <c r="G3068" s="12" t="s">
        <v>21708</v>
      </c>
      <c r="H3068" s="12" t="s">
        <v>21708</v>
      </c>
      <c r="I3068" s="12" t="s">
        <v>21709</v>
      </c>
      <c r="J3068" t="s">
        <v>21710</v>
      </c>
      <c r="K3068" s="4">
        <v>25</v>
      </c>
      <c r="L3068" s="3">
        <v>7</v>
      </c>
      <c r="M3068" s="3">
        <v>1583</v>
      </c>
      <c r="O3068" s="4">
        <v>25</v>
      </c>
      <c r="P3068" s="3">
        <v>1583</v>
      </c>
    </row>
    <row r="3069" spans="1:16" x14ac:dyDescent="0.25">
      <c r="A3069" s="3">
        <v>3068</v>
      </c>
      <c r="B3069" s="3">
        <v>26</v>
      </c>
      <c r="C3069" s="3">
        <v>114</v>
      </c>
      <c r="D3069" s="22" t="s">
        <v>3234</v>
      </c>
      <c r="E3069" s="12" t="s">
        <v>21711</v>
      </c>
      <c r="F3069" s="12" t="s">
        <v>21712</v>
      </c>
      <c r="G3069" s="12" t="s">
        <v>21713</v>
      </c>
      <c r="H3069" s="12" t="s">
        <v>21713</v>
      </c>
      <c r="I3069" s="12" t="s">
        <v>21714</v>
      </c>
      <c r="J3069" t="s">
        <v>21715</v>
      </c>
      <c r="K3069" s="4">
        <v>19</v>
      </c>
      <c r="L3069" s="3">
        <v>4</v>
      </c>
      <c r="M3069" s="3">
        <v>542</v>
      </c>
      <c r="O3069" s="4">
        <v>19</v>
      </c>
      <c r="P3069" s="3">
        <v>542</v>
      </c>
    </row>
    <row r="3070" spans="1:16" x14ac:dyDescent="0.25">
      <c r="A3070" s="3">
        <v>3069</v>
      </c>
      <c r="B3070" s="3">
        <v>26</v>
      </c>
      <c r="C3070" s="3">
        <v>115</v>
      </c>
      <c r="D3070" s="22" t="s">
        <v>3235</v>
      </c>
      <c r="E3070" s="12" t="s">
        <v>21716</v>
      </c>
      <c r="F3070" s="12" t="s">
        <v>21717</v>
      </c>
      <c r="G3070" s="12" t="s">
        <v>21718</v>
      </c>
      <c r="H3070" s="12" t="s">
        <v>21718</v>
      </c>
      <c r="I3070" s="12" t="s">
        <v>21719</v>
      </c>
      <c r="J3070" t="s">
        <v>21720</v>
      </c>
      <c r="K3070" s="4">
        <v>16</v>
      </c>
      <c r="L3070" s="3">
        <v>5</v>
      </c>
      <c r="M3070" s="3">
        <v>1197</v>
      </c>
      <c r="O3070" s="4">
        <v>16</v>
      </c>
      <c r="P3070" s="3">
        <v>1197</v>
      </c>
    </row>
    <row r="3071" spans="1:16" x14ac:dyDescent="0.25">
      <c r="A3071" s="3">
        <v>3070</v>
      </c>
      <c r="B3071" s="3">
        <v>26</v>
      </c>
      <c r="C3071" s="3">
        <v>116</v>
      </c>
      <c r="D3071" s="22" t="s">
        <v>3236</v>
      </c>
      <c r="E3071" s="12" t="s">
        <v>21721</v>
      </c>
      <c r="F3071" s="12" t="s">
        <v>21722</v>
      </c>
      <c r="G3071" s="12" t="s">
        <v>21723</v>
      </c>
      <c r="H3071" s="12" t="s">
        <v>21723</v>
      </c>
      <c r="I3071" s="12" t="s">
        <v>21724</v>
      </c>
      <c r="J3071" t="s">
        <v>21725</v>
      </c>
      <c r="K3071" s="4">
        <v>35</v>
      </c>
      <c r="L3071" s="3">
        <v>8</v>
      </c>
      <c r="M3071" s="3">
        <v>2253</v>
      </c>
      <c r="O3071" s="4">
        <v>35</v>
      </c>
      <c r="P3071" s="3">
        <v>2253</v>
      </c>
    </row>
    <row r="3072" spans="1:16" x14ac:dyDescent="0.25">
      <c r="A3072" s="3">
        <v>3071</v>
      </c>
      <c r="B3072" s="3">
        <v>26</v>
      </c>
      <c r="C3072" s="3">
        <v>117</v>
      </c>
      <c r="D3072" s="22" t="s">
        <v>3237</v>
      </c>
      <c r="E3072" s="12" t="s">
        <v>21726</v>
      </c>
      <c r="F3072" s="12" t="s">
        <v>21726</v>
      </c>
      <c r="G3072" s="12" t="s">
        <v>21727</v>
      </c>
      <c r="H3072" s="12" t="s">
        <v>21727</v>
      </c>
      <c r="I3072" s="12" t="s">
        <v>21728</v>
      </c>
      <c r="J3072" t="s">
        <v>21729</v>
      </c>
      <c r="K3072" s="4">
        <v>16</v>
      </c>
      <c r="L3072" s="3">
        <v>5</v>
      </c>
      <c r="M3072" s="3">
        <v>1318</v>
      </c>
      <c r="O3072" s="4">
        <v>16</v>
      </c>
      <c r="P3072" s="3">
        <v>1318</v>
      </c>
    </row>
    <row r="3073" spans="1:16" x14ac:dyDescent="0.25">
      <c r="A3073" s="3">
        <v>3072</v>
      </c>
      <c r="B3073" s="3">
        <v>26</v>
      </c>
      <c r="C3073" s="3">
        <v>118</v>
      </c>
      <c r="D3073" s="22" t="s">
        <v>3238</v>
      </c>
      <c r="E3073" s="12" t="s">
        <v>21730</v>
      </c>
      <c r="F3073" s="12" t="s">
        <v>21731</v>
      </c>
      <c r="G3073" s="12" t="s">
        <v>21732</v>
      </c>
      <c r="H3073" s="12" t="s">
        <v>21732</v>
      </c>
      <c r="I3073" s="12" t="s">
        <v>21733</v>
      </c>
      <c r="J3073" t="s">
        <v>21734</v>
      </c>
      <c r="K3073" s="4">
        <v>40</v>
      </c>
      <c r="L3073" s="3">
        <v>9</v>
      </c>
      <c r="M3073" s="3">
        <v>1895</v>
      </c>
      <c r="O3073" s="4">
        <v>40</v>
      </c>
      <c r="P3073" s="3">
        <v>1895</v>
      </c>
    </row>
    <row r="3074" spans="1:16" x14ac:dyDescent="0.25">
      <c r="A3074" s="3">
        <v>3073</v>
      </c>
      <c r="B3074" s="3">
        <v>26</v>
      </c>
      <c r="C3074" s="3">
        <v>119</v>
      </c>
      <c r="D3074" s="22" t="s">
        <v>3239</v>
      </c>
      <c r="E3074" s="12" t="s">
        <v>21735</v>
      </c>
      <c r="F3074" s="12" t="s">
        <v>21736</v>
      </c>
      <c r="G3074" s="12" t="s">
        <v>21737</v>
      </c>
      <c r="H3074" s="12" t="s">
        <v>21737</v>
      </c>
      <c r="I3074" s="12" t="s">
        <v>21738</v>
      </c>
      <c r="J3074" t="s">
        <v>21739</v>
      </c>
      <c r="K3074" s="4">
        <v>27</v>
      </c>
      <c r="L3074" s="3">
        <v>6</v>
      </c>
      <c r="M3074" s="3">
        <v>1096</v>
      </c>
      <c r="O3074" s="4">
        <v>27</v>
      </c>
      <c r="P3074" s="3">
        <v>1096</v>
      </c>
    </row>
    <row r="3075" spans="1:16" x14ac:dyDescent="0.25">
      <c r="A3075" s="3">
        <v>3074</v>
      </c>
      <c r="B3075" s="3">
        <v>26</v>
      </c>
      <c r="C3075" s="3">
        <v>120</v>
      </c>
      <c r="D3075" s="22" t="s">
        <v>3240</v>
      </c>
      <c r="E3075" s="12" t="s">
        <v>21740</v>
      </c>
      <c r="F3075" s="12" t="s">
        <v>21741</v>
      </c>
      <c r="G3075" s="12" t="s">
        <v>21742</v>
      </c>
      <c r="H3075" s="12" t="s">
        <v>21742</v>
      </c>
      <c r="I3075" s="12" t="s">
        <v>21743</v>
      </c>
      <c r="J3075" t="s">
        <v>21744</v>
      </c>
      <c r="K3075" s="4">
        <v>18</v>
      </c>
      <c r="L3075" s="3">
        <v>4</v>
      </c>
      <c r="M3075" s="3">
        <v>2162</v>
      </c>
      <c r="O3075" s="4">
        <v>18</v>
      </c>
      <c r="P3075" s="3">
        <v>2162</v>
      </c>
    </row>
    <row r="3076" spans="1:16" x14ac:dyDescent="0.25">
      <c r="A3076" s="3">
        <v>3075</v>
      </c>
      <c r="B3076" s="3">
        <v>26</v>
      </c>
      <c r="C3076" s="3">
        <v>121</v>
      </c>
      <c r="D3076" s="22" t="s">
        <v>3137</v>
      </c>
      <c r="E3076" s="12" t="s">
        <v>21256</v>
      </c>
      <c r="F3076" s="12" t="s">
        <v>21256</v>
      </c>
      <c r="G3076" s="12" t="s">
        <v>21257</v>
      </c>
      <c r="H3076" s="12" t="s">
        <v>21257</v>
      </c>
      <c r="I3076" s="12" t="s">
        <v>21258</v>
      </c>
      <c r="J3076" t="s">
        <v>21259</v>
      </c>
      <c r="K3076" s="4">
        <v>30</v>
      </c>
      <c r="L3076" s="3">
        <v>8</v>
      </c>
      <c r="M3076" s="3">
        <v>2018</v>
      </c>
      <c r="O3076" s="4">
        <v>30</v>
      </c>
      <c r="P3076" s="3">
        <v>2018</v>
      </c>
    </row>
    <row r="3077" spans="1:16" x14ac:dyDescent="0.25">
      <c r="A3077" s="3">
        <v>3076</v>
      </c>
      <c r="B3077" s="3">
        <v>26</v>
      </c>
      <c r="C3077" s="3">
        <v>122</v>
      </c>
      <c r="D3077" s="22" t="s">
        <v>3138</v>
      </c>
      <c r="E3077" s="12" t="s">
        <v>21260</v>
      </c>
      <c r="F3077" s="12" t="s">
        <v>21261</v>
      </c>
      <c r="G3077" s="12" t="s">
        <v>21262</v>
      </c>
      <c r="H3077" s="12" t="s">
        <v>21262</v>
      </c>
      <c r="I3077" s="12" t="s">
        <v>21263</v>
      </c>
      <c r="J3077" t="s">
        <v>21264</v>
      </c>
      <c r="K3077" s="4">
        <v>21</v>
      </c>
      <c r="L3077" s="3">
        <v>5</v>
      </c>
      <c r="M3077" s="3">
        <v>734</v>
      </c>
      <c r="O3077" s="4">
        <v>21</v>
      </c>
      <c r="P3077" s="3">
        <v>734</v>
      </c>
    </row>
    <row r="3078" spans="1:16" x14ac:dyDescent="0.25">
      <c r="A3078" s="3">
        <v>3077</v>
      </c>
      <c r="B3078" s="3">
        <v>26</v>
      </c>
      <c r="C3078" s="3">
        <v>123</v>
      </c>
      <c r="D3078" s="22" t="s">
        <v>3241</v>
      </c>
      <c r="E3078" s="12" t="s">
        <v>21745</v>
      </c>
      <c r="F3078" s="12" t="s">
        <v>21746</v>
      </c>
      <c r="G3078" s="12" t="s">
        <v>21747</v>
      </c>
      <c r="H3078" s="12" t="s">
        <v>21747</v>
      </c>
      <c r="I3078" s="12" t="s">
        <v>21748</v>
      </c>
      <c r="J3078" t="s">
        <v>21749</v>
      </c>
      <c r="K3078" s="4">
        <v>15</v>
      </c>
      <c r="L3078" s="3">
        <v>3</v>
      </c>
      <c r="M3078" s="3">
        <v>1618</v>
      </c>
      <c r="O3078" s="4">
        <v>15</v>
      </c>
      <c r="P3078" s="3">
        <v>1618</v>
      </c>
    </row>
    <row r="3079" spans="1:16" x14ac:dyDescent="0.25">
      <c r="A3079" s="3">
        <v>3078</v>
      </c>
      <c r="B3079" s="3">
        <v>26</v>
      </c>
      <c r="C3079" s="3">
        <v>124</v>
      </c>
      <c r="D3079" s="22" t="s">
        <v>3242</v>
      </c>
      <c r="E3079" s="12" t="s">
        <v>21750</v>
      </c>
      <c r="F3079" s="12" t="s">
        <v>21750</v>
      </c>
      <c r="G3079" s="12" t="s">
        <v>21751</v>
      </c>
      <c r="H3079" s="12" t="s">
        <v>21751</v>
      </c>
      <c r="I3079" s="12" t="s">
        <v>21752</v>
      </c>
      <c r="J3079" t="s">
        <v>21753</v>
      </c>
      <c r="K3079" s="4">
        <v>24</v>
      </c>
      <c r="L3079" s="3">
        <v>7</v>
      </c>
      <c r="M3079" s="3">
        <v>2562</v>
      </c>
      <c r="O3079" s="4">
        <v>24</v>
      </c>
      <c r="P3079" s="3">
        <v>2562</v>
      </c>
    </row>
    <row r="3080" spans="1:16" x14ac:dyDescent="0.25">
      <c r="A3080" s="3">
        <v>3079</v>
      </c>
      <c r="B3080" s="3">
        <v>26</v>
      </c>
      <c r="C3080" s="3">
        <v>125</v>
      </c>
      <c r="D3080" s="22" t="s">
        <v>3228</v>
      </c>
      <c r="E3080" s="12" t="s">
        <v>21682</v>
      </c>
      <c r="F3080" s="12" t="s">
        <v>21682</v>
      </c>
      <c r="G3080" s="12" t="s">
        <v>21683</v>
      </c>
      <c r="H3080" s="12" t="s">
        <v>21683</v>
      </c>
      <c r="I3080" s="12" t="s">
        <v>21684</v>
      </c>
      <c r="J3080" t="s">
        <v>21685</v>
      </c>
      <c r="K3080" s="4">
        <v>14</v>
      </c>
      <c r="L3080" s="3">
        <v>4</v>
      </c>
      <c r="M3080" s="3">
        <v>548</v>
      </c>
      <c r="O3080" s="4">
        <v>14</v>
      </c>
      <c r="P3080" s="3">
        <v>548</v>
      </c>
    </row>
    <row r="3081" spans="1:16" x14ac:dyDescent="0.25">
      <c r="A3081" s="3">
        <v>3080</v>
      </c>
      <c r="B3081" s="3">
        <v>26</v>
      </c>
      <c r="C3081" s="3">
        <v>126</v>
      </c>
      <c r="D3081" s="22" t="s">
        <v>3229</v>
      </c>
      <c r="E3081" s="12" t="s">
        <v>21686</v>
      </c>
      <c r="F3081" s="12" t="s">
        <v>21687</v>
      </c>
      <c r="G3081" s="12" t="s">
        <v>21688</v>
      </c>
      <c r="H3081" s="12" t="s">
        <v>21688</v>
      </c>
      <c r="I3081" s="12" t="s">
        <v>21689</v>
      </c>
      <c r="J3081" t="s">
        <v>21690</v>
      </c>
      <c r="K3081" s="4">
        <v>17</v>
      </c>
      <c r="L3081" s="3">
        <v>3</v>
      </c>
      <c r="M3081" s="3">
        <v>806</v>
      </c>
      <c r="O3081" s="4">
        <v>17</v>
      </c>
      <c r="P3081" s="3">
        <v>806</v>
      </c>
    </row>
    <row r="3082" spans="1:16" x14ac:dyDescent="0.25">
      <c r="A3082" s="3">
        <v>3081</v>
      </c>
      <c r="B3082" s="3">
        <v>26</v>
      </c>
      <c r="C3082" s="3">
        <v>127</v>
      </c>
      <c r="D3082" s="22" t="s">
        <v>3230</v>
      </c>
      <c r="E3082" s="12" t="s">
        <v>21691</v>
      </c>
      <c r="F3082" s="12" t="s">
        <v>21692</v>
      </c>
      <c r="G3082" s="12" t="s">
        <v>21693</v>
      </c>
      <c r="H3082" s="12" t="s">
        <v>21694</v>
      </c>
      <c r="I3082" s="12" t="s">
        <v>21695</v>
      </c>
      <c r="J3082" t="s">
        <v>21696</v>
      </c>
      <c r="K3082" s="4">
        <v>39</v>
      </c>
      <c r="L3082" s="3">
        <v>11</v>
      </c>
      <c r="M3082" s="3">
        <v>1448</v>
      </c>
      <c r="O3082" s="4">
        <v>39</v>
      </c>
      <c r="P3082" s="3">
        <v>1448</v>
      </c>
    </row>
    <row r="3083" spans="1:16" x14ac:dyDescent="0.25">
      <c r="A3083" s="3">
        <v>3082</v>
      </c>
      <c r="B3083" s="3">
        <v>26</v>
      </c>
      <c r="C3083" s="3">
        <v>128</v>
      </c>
      <c r="D3083" s="22" t="s">
        <v>3243</v>
      </c>
      <c r="E3083" s="12" t="s">
        <v>21754</v>
      </c>
      <c r="F3083" s="12" t="s">
        <v>21754</v>
      </c>
      <c r="G3083" s="12" t="s">
        <v>21755</v>
      </c>
      <c r="H3083" s="12" t="s">
        <v>21755</v>
      </c>
      <c r="I3083" s="12" t="s">
        <v>21756</v>
      </c>
      <c r="J3083" t="s">
        <v>21757</v>
      </c>
      <c r="K3083" s="4">
        <v>22</v>
      </c>
      <c r="L3083" s="3">
        <v>5</v>
      </c>
      <c r="M3083" s="3">
        <v>1886</v>
      </c>
      <c r="O3083" s="4">
        <v>22</v>
      </c>
      <c r="P3083" s="3">
        <v>1886</v>
      </c>
    </row>
    <row r="3084" spans="1:16" x14ac:dyDescent="0.25">
      <c r="A3084" s="3">
        <v>3083</v>
      </c>
      <c r="B3084" s="3">
        <v>26</v>
      </c>
      <c r="C3084" s="3">
        <v>129</v>
      </c>
      <c r="D3084" s="22" t="s">
        <v>3244</v>
      </c>
      <c r="E3084" s="12" t="s">
        <v>21758</v>
      </c>
      <c r="F3084" s="12" t="s">
        <v>21758</v>
      </c>
      <c r="G3084" s="12" t="s">
        <v>21759</v>
      </c>
      <c r="H3084" s="12" t="s">
        <v>21759</v>
      </c>
      <c r="I3084" s="12" t="s">
        <v>21760</v>
      </c>
      <c r="J3084" t="s">
        <v>21761</v>
      </c>
      <c r="K3084" s="4">
        <v>23</v>
      </c>
      <c r="L3084" s="3">
        <v>4</v>
      </c>
      <c r="M3084" s="3">
        <v>3693</v>
      </c>
      <c r="O3084" s="4">
        <v>23</v>
      </c>
      <c r="P3084" s="3">
        <v>3693</v>
      </c>
    </row>
    <row r="3085" spans="1:16" x14ac:dyDescent="0.25">
      <c r="A3085" s="3">
        <v>3084</v>
      </c>
      <c r="B3085" s="3">
        <v>26</v>
      </c>
      <c r="C3085" s="3">
        <v>130</v>
      </c>
      <c r="D3085" s="22" t="s">
        <v>3245</v>
      </c>
      <c r="E3085" s="12" t="s">
        <v>21762</v>
      </c>
      <c r="F3085" s="12" t="s">
        <v>21762</v>
      </c>
      <c r="G3085" s="12" t="s">
        <v>21763</v>
      </c>
      <c r="H3085" s="12" t="s">
        <v>21763</v>
      </c>
      <c r="I3085" s="12" t="s">
        <v>21764</v>
      </c>
      <c r="J3085" t="s">
        <v>21765</v>
      </c>
      <c r="K3085" s="4">
        <v>20</v>
      </c>
      <c r="L3085" s="3">
        <v>4</v>
      </c>
      <c r="M3085" s="3">
        <v>2476</v>
      </c>
      <c r="O3085" s="4">
        <v>20</v>
      </c>
      <c r="P3085" s="3">
        <v>2476</v>
      </c>
    </row>
    <row r="3086" spans="1:16" x14ac:dyDescent="0.25">
      <c r="A3086" s="3">
        <v>3085</v>
      </c>
      <c r="B3086" s="3">
        <v>26</v>
      </c>
      <c r="C3086" s="3">
        <v>131</v>
      </c>
      <c r="D3086" s="22" t="s">
        <v>3229</v>
      </c>
      <c r="E3086" s="12" t="s">
        <v>21686</v>
      </c>
      <c r="F3086" s="12" t="s">
        <v>21687</v>
      </c>
      <c r="G3086" s="12" t="s">
        <v>21688</v>
      </c>
      <c r="H3086" s="12" t="s">
        <v>21688</v>
      </c>
      <c r="I3086" s="12" t="s">
        <v>21689</v>
      </c>
      <c r="J3086" t="s">
        <v>21690</v>
      </c>
      <c r="K3086" s="4">
        <v>17</v>
      </c>
      <c r="L3086" s="3">
        <v>3</v>
      </c>
      <c r="M3086" s="3">
        <v>806</v>
      </c>
      <c r="O3086" s="4">
        <v>17</v>
      </c>
      <c r="P3086" s="3">
        <v>806</v>
      </c>
    </row>
    <row r="3087" spans="1:16" x14ac:dyDescent="0.25">
      <c r="A3087" s="3">
        <v>3086</v>
      </c>
      <c r="B3087" s="3">
        <v>26</v>
      </c>
      <c r="C3087" s="3">
        <v>132</v>
      </c>
      <c r="D3087" s="22" t="s">
        <v>3246</v>
      </c>
      <c r="E3087" s="12" t="s">
        <v>21766</v>
      </c>
      <c r="F3087" s="12" t="s">
        <v>21767</v>
      </c>
      <c r="G3087" s="12" t="s">
        <v>21768</v>
      </c>
      <c r="H3087" s="12" t="s">
        <v>21768</v>
      </c>
      <c r="I3087" s="12" t="s">
        <v>21769</v>
      </c>
      <c r="J3087" t="s">
        <v>21770</v>
      </c>
      <c r="K3087" s="4">
        <v>24</v>
      </c>
      <c r="L3087" s="3">
        <v>5</v>
      </c>
      <c r="M3087" s="3">
        <v>1999</v>
      </c>
      <c r="O3087" s="4">
        <v>24</v>
      </c>
      <c r="P3087" s="3">
        <v>1999</v>
      </c>
    </row>
    <row r="3088" spans="1:16" x14ac:dyDescent="0.25">
      <c r="A3088" s="3">
        <v>3087</v>
      </c>
      <c r="B3088" s="3">
        <v>26</v>
      </c>
      <c r="C3088" s="3">
        <v>133</v>
      </c>
      <c r="D3088" s="22" t="s">
        <v>3247</v>
      </c>
      <c r="E3088" s="12" t="s">
        <v>21771</v>
      </c>
      <c r="F3088" s="12" t="s">
        <v>21771</v>
      </c>
      <c r="G3088" s="12" t="s">
        <v>21772</v>
      </c>
      <c r="H3088" s="12" t="s">
        <v>21772</v>
      </c>
      <c r="I3088" s="12" t="s">
        <v>21773</v>
      </c>
      <c r="J3088" t="s">
        <v>21774</v>
      </c>
      <c r="K3088" s="4">
        <v>15</v>
      </c>
      <c r="L3088" s="3">
        <v>3</v>
      </c>
      <c r="M3088" s="3">
        <v>386</v>
      </c>
      <c r="O3088" s="4">
        <v>15</v>
      </c>
      <c r="P3088" s="3">
        <v>386</v>
      </c>
    </row>
    <row r="3089" spans="1:16" x14ac:dyDescent="0.25">
      <c r="A3089" s="3">
        <v>3088</v>
      </c>
      <c r="B3089" s="3">
        <v>26</v>
      </c>
      <c r="C3089" s="3">
        <v>134</v>
      </c>
      <c r="D3089" s="22" t="s">
        <v>3248</v>
      </c>
      <c r="E3089" s="12" t="s">
        <v>21775</v>
      </c>
      <c r="F3089" s="12" t="s">
        <v>21775</v>
      </c>
      <c r="G3089" s="12" t="s">
        <v>21776</v>
      </c>
      <c r="H3089" s="12" t="s">
        <v>21776</v>
      </c>
      <c r="I3089" s="12" t="s">
        <v>21777</v>
      </c>
      <c r="J3089" t="s">
        <v>21778</v>
      </c>
      <c r="K3089" s="4">
        <v>9</v>
      </c>
      <c r="L3089" s="3">
        <v>2</v>
      </c>
      <c r="M3089" s="3">
        <v>601</v>
      </c>
      <c r="O3089" s="4">
        <v>9</v>
      </c>
      <c r="P3089" s="3">
        <v>601</v>
      </c>
    </row>
    <row r="3090" spans="1:16" x14ac:dyDescent="0.25">
      <c r="A3090" s="3">
        <v>3089</v>
      </c>
      <c r="B3090" s="3">
        <v>26</v>
      </c>
      <c r="C3090" s="3">
        <v>135</v>
      </c>
      <c r="D3090" s="22" t="s">
        <v>3249</v>
      </c>
      <c r="E3090" s="12" t="s">
        <v>21779</v>
      </c>
      <c r="F3090" s="12" t="s">
        <v>21779</v>
      </c>
      <c r="G3090" s="12" t="s">
        <v>21780</v>
      </c>
      <c r="H3090" s="12" t="s">
        <v>21780</v>
      </c>
      <c r="I3090" s="12" t="s">
        <v>21781</v>
      </c>
      <c r="J3090" t="s">
        <v>21782</v>
      </c>
      <c r="K3090" s="4">
        <v>23</v>
      </c>
      <c r="L3090" s="3">
        <v>6</v>
      </c>
      <c r="M3090" s="3">
        <v>2762</v>
      </c>
      <c r="O3090" s="4">
        <v>23</v>
      </c>
      <c r="P3090" s="3">
        <v>2762</v>
      </c>
    </row>
    <row r="3091" spans="1:16" x14ac:dyDescent="0.25">
      <c r="A3091" s="3">
        <v>3090</v>
      </c>
      <c r="B3091" s="3">
        <v>26</v>
      </c>
      <c r="C3091" s="3">
        <v>136</v>
      </c>
      <c r="D3091" s="22" t="s">
        <v>3250</v>
      </c>
      <c r="E3091" s="12" t="s">
        <v>21783</v>
      </c>
      <c r="F3091" s="12" t="s">
        <v>21784</v>
      </c>
      <c r="G3091" s="12" t="s">
        <v>21785</v>
      </c>
      <c r="H3091" s="12" t="s">
        <v>21785</v>
      </c>
      <c r="I3091" s="12" t="s">
        <v>21786</v>
      </c>
      <c r="J3091" t="s">
        <v>21787</v>
      </c>
      <c r="K3091" s="4">
        <v>35</v>
      </c>
      <c r="L3091" s="3">
        <v>9</v>
      </c>
      <c r="M3091" s="3">
        <v>3482</v>
      </c>
      <c r="O3091" s="4">
        <v>35</v>
      </c>
      <c r="P3091" s="3">
        <v>3482</v>
      </c>
    </row>
    <row r="3092" spans="1:16" x14ac:dyDescent="0.25">
      <c r="A3092" s="3">
        <v>3091</v>
      </c>
      <c r="B3092" s="3">
        <v>26</v>
      </c>
      <c r="C3092" s="3">
        <v>137</v>
      </c>
      <c r="D3092" s="22" t="s">
        <v>3251</v>
      </c>
      <c r="E3092" s="12" t="s">
        <v>21788</v>
      </c>
      <c r="F3092" s="12" t="s">
        <v>21789</v>
      </c>
      <c r="G3092" s="12" t="s">
        <v>21790</v>
      </c>
      <c r="H3092" s="12" t="s">
        <v>21790</v>
      </c>
      <c r="I3092" s="12" t="s">
        <v>21791</v>
      </c>
      <c r="J3092" t="s">
        <v>21792</v>
      </c>
      <c r="K3092" s="4">
        <v>18</v>
      </c>
      <c r="L3092" s="3">
        <v>5</v>
      </c>
      <c r="M3092" s="3">
        <v>1647</v>
      </c>
      <c r="O3092" s="4">
        <v>18</v>
      </c>
      <c r="P3092" s="3">
        <v>1647</v>
      </c>
    </row>
    <row r="3093" spans="1:16" x14ac:dyDescent="0.25">
      <c r="A3093" s="3">
        <v>3092</v>
      </c>
      <c r="B3093" s="3">
        <v>26</v>
      </c>
      <c r="C3093" s="3">
        <v>138</v>
      </c>
      <c r="D3093" s="22" t="s">
        <v>3252</v>
      </c>
      <c r="E3093" s="12" t="s">
        <v>21793</v>
      </c>
      <c r="F3093" s="12" t="s">
        <v>21793</v>
      </c>
      <c r="G3093" s="12" t="s">
        <v>21794</v>
      </c>
      <c r="H3093" s="12" t="s">
        <v>21794</v>
      </c>
      <c r="I3093" s="12" t="s">
        <v>21795</v>
      </c>
      <c r="J3093" t="s">
        <v>21796</v>
      </c>
      <c r="K3093" s="4">
        <v>13</v>
      </c>
      <c r="L3093" s="3">
        <v>3</v>
      </c>
      <c r="M3093" s="3">
        <v>1029</v>
      </c>
      <c r="O3093" s="4">
        <v>13</v>
      </c>
      <c r="P3093" s="3">
        <v>1029</v>
      </c>
    </row>
    <row r="3094" spans="1:16" x14ac:dyDescent="0.25">
      <c r="A3094" s="3">
        <v>3093</v>
      </c>
      <c r="B3094" s="3">
        <v>26</v>
      </c>
      <c r="C3094" s="3">
        <v>139</v>
      </c>
      <c r="D3094" s="22" t="s">
        <v>3253</v>
      </c>
      <c r="E3094" s="12" t="s">
        <v>21797</v>
      </c>
      <c r="F3094" s="12" t="s">
        <v>21797</v>
      </c>
      <c r="G3094" s="12" t="s">
        <v>21798</v>
      </c>
      <c r="H3094" s="12" t="s">
        <v>21798</v>
      </c>
      <c r="I3094" s="12" t="s">
        <v>21799</v>
      </c>
      <c r="J3094" t="s">
        <v>21800</v>
      </c>
      <c r="K3094" s="4">
        <v>44</v>
      </c>
      <c r="L3094" s="3">
        <v>10</v>
      </c>
      <c r="M3094" s="3">
        <v>3062</v>
      </c>
      <c r="O3094" s="4">
        <v>44</v>
      </c>
      <c r="P3094" s="3">
        <v>3062</v>
      </c>
    </row>
    <row r="3095" spans="1:16" x14ac:dyDescent="0.25">
      <c r="A3095" s="3">
        <v>3094</v>
      </c>
      <c r="B3095" s="3">
        <v>26</v>
      </c>
      <c r="C3095" s="3">
        <v>140</v>
      </c>
      <c r="D3095" s="22" t="s">
        <v>3138</v>
      </c>
      <c r="E3095" s="12" t="s">
        <v>21260</v>
      </c>
      <c r="F3095" s="12" t="s">
        <v>21261</v>
      </c>
      <c r="G3095" s="12" t="s">
        <v>21262</v>
      </c>
      <c r="H3095" s="12" t="s">
        <v>21262</v>
      </c>
      <c r="I3095" s="12" t="s">
        <v>21263</v>
      </c>
      <c r="J3095" t="s">
        <v>21264</v>
      </c>
      <c r="K3095" s="4">
        <v>21</v>
      </c>
      <c r="L3095" s="3">
        <v>5</v>
      </c>
      <c r="M3095" s="3">
        <v>734</v>
      </c>
      <c r="O3095" s="4">
        <v>21</v>
      </c>
      <c r="P3095" s="3">
        <v>734</v>
      </c>
    </row>
    <row r="3096" spans="1:16" x14ac:dyDescent="0.25">
      <c r="A3096" s="3">
        <v>3095</v>
      </c>
      <c r="B3096" s="3">
        <v>26</v>
      </c>
      <c r="C3096" s="3">
        <v>141</v>
      </c>
      <c r="D3096" s="22" t="s">
        <v>3254</v>
      </c>
      <c r="E3096" s="12" t="s">
        <v>21801</v>
      </c>
      <c r="F3096" s="12" t="s">
        <v>21802</v>
      </c>
      <c r="G3096" s="12" t="s">
        <v>21803</v>
      </c>
      <c r="H3096" s="12" t="s">
        <v>21803</v>
      </c>
      <c r="I3096" s="12" t="s">
        <v>21804</v>
      </c>
      <c r="J3096" t="s">
        <v>21805</v>
      </c>
      <c r="K3096" s="4">
        <v>16</v>
      </c>
      <c r="L3096" s="3">
        <v>3</v>
      </c>
      <c r="M3096" s="3">
        <v>2093</v>
      </c>
      <c r="O3096" s="4">
        <v>16</v>
      </c>
      <c r="P3096" s="3">
        <v>2093</v>
      </c>
    </row>
    <row r="3097" spans="1:16" x14ac:dyDescent="0.25">
      <c r="A3097" s="3">
        <v>3096</v>
      </c>
      <c r="B3097" s="3">
        <v>26</v>
      </c>
      <c r="C3097" s="3">
        <v>142</v>
      </c>
      <c r="D3097" s="22" t="s">
        <v>3255</v>
      </c>
      <c r="E3097" s="12" t="s">
        <v>21806</v>
      </c>
      <c r="F3097" s="12" t="s">
        <v>21806</v>
      </c>
      <c r="G3097" s="12" t="s">
        <v>21807</v>
      </c>
      <c r="H3097" s="12" t="s">
        <v>21807</v>
      </c>
      <c r="I3097" s="12" t="s">
        <v>21808</v>
      </c>
      <c r="J3097" t="s">
        <v>21809</v>
      </c>
      <c r="K3097" s="4">
        <v>24</v>
      </c>
      <c r="L3097" s="3">
        <v>7</v>
      </c>
      <c r="M3097" s="3">
        <v>2675</v>
      </c>
      <c r="O3097" s="4">
        <v>24</v>
      </c>
      <c r="P3097" s="3">
        <v>2675</v>
      </c>
    </row>
    <row r="3098" spans="1:16" x14ac:dyDescent="0.25">
      <c r="A3098" s="3">
        <v>3097</v>
      </c>
      <c r="B3098" s="3">
        <v>26</v>
      </c>
      <c r="C3098" s="3">
        <v>143</v>
      </c>
      <c r="D3098" s="22" t="s">
        <v>3228</v>
      </c>
      <c r="E3098" s="12" t="s">
        <v>21682</v>
      </c>
      <c r="F3098" s="12" t="s">
        <v>21682</v>
      </c>
      <c r="G3098" s="12" t="s">
        <v>21683</v>
      </c>
      <c r="H3098" s="12" t="s">
        <v>21683</v>
      </c>
      <c r="I3098" s="12" t="s">
        <v>21684</v>
      </c>
      <c r="J3098" t="s">
        <v>21685</v>
      </c>
      <c r="K3098" s="4">
        <v>14</v>
      </c>
      <c r="L3098" s="3">
        <v>4</v>
      </c>
      <c r="M3098" s="3">
        <v>548</v>
      </c>
      <c r="O3098" s="4">
        <v>14</v>
      </c>
      <c r="P3098" s="3">
        <v>548</v>
      </c>
    </row>
    <row r="3099" spans="1:16" x14ac:dyDescent="0.25">
      <c r="A3099" s="3">
        <v>3098</v>
      </c>
      <c r="B3099" s="3">
        <v>26</v>
      </c>
      <c r="C3099" s="3">
        <v>144</v>
      </c>
      <c r="D3099" s="22" t="s">
        <v>3229</v>
      </c>
      <c r="E3099" s="12" t="s">
        <v>21686</v>
      </c>
      <c r="F3099" s="12" t="s">
        <v>21687</v>
      </c>
      <c r="G3099" s="12" t="s">
        <v>21688</v>
      </c>
      <c r="H3099" s="12" t="s">
        <v>21688</v>
      </c>
      <c r="I3099" s="12" t="s">
        <v>21689</v>
      </c>
      <c r="J3099" t="s">
        <v>21690</v>
      </c>
      <c r="K3099" s="4">
        <v>17</v>
      </c>
      <c r="L3099" s="3">
        <v>3</v>
      </c>
      <c r="M3099" s="3">
        <v>806</v>
      </c>
      <c r="O3099" s="4">
        <v>17</v>
      </c>
      <c r="P3099" s="3">
        <v>806</v>
      </c>
    </row>
    <row r="3100" spans="1:16" x14ac:dyDescent="0.25">
      <c r="A3100" s="3">
        <v>3099</v>
      </c>
      <c r="B3100" s="3">
        <v>26</v>
      </c>
      <c r="C3100" s="3">
        <v>145</v>
      </c>
      <c r="D3100" s="22" t="s">
        <v>3230</v>
      </c>
      <c r="E3100" s="12" t="s">
        <v>21691</v>
      </c>
      <c r="F3100" s="12" t="s">
        <v>21692</v>
      </c>
      <c r="G3100" s="12" t="s">
        <v>21693</v>
      </c>
      <c r="H3100" s="12" t="s">
        <v>21694</v>
      </c>
      <c r="I3100" s="12" t="s">
        <v>21695</v>
      </c>
      <c r="J3100" t="s">
        <v>21696</v>
      </c>
      <c r="K3100" s="4">
        <v>39</v>
      </c>
      <c r="L3100" s="3">
        <v>11</v>
      </c>
      <c r="M3100" s="3">
        <v>1448</v>
      </c>
      <c r="O3100" s="4">
        <v>39</v>
      </c>
      <c r="P3100" s="3">
        <v>1448</v>
      </c>
    </row>
    <row r="3101" spans="1:16" x14ac:dyDescent="0.25">
      <c r="A3101" s="3">
        <v>3100</v>
      </c>
      <c r="B3101" s="3">
        <v>26</v>
      </c>
      <c r="C3101" s="3">
        <v>146</v>
      </c>
      <c r="D3101" s="22" t="s">
        <v>3256</v>
      </c>
      <c r="E3101" s="12" t="s">
        <v>21810</v>
      </c>
      <c r="F3101" s="12" t="s">
        <v>21810</v>
      </c>
      <c r="G3101" s="12" t="s">
        <v>21811</v>
      </c>
      <c r="H3101" s="12" t="s">
        <v>21811</v>
      </c>
      <c r="I3101" s="12" t="s">
        <v>21812</v>
      </c>
      <c r="J3101" t="s">
        <v>21813</v>
      </c>
      <c r="K3101" s="4">
        <v>21</v>
      </c>
      <c r="L3101" s="3">
        <v>5</v>
      </c>
      <c r="M3101" s="3">
        <v>1421</v>
      </c>
      <c r="O3101" s="4">
        <v>21</v>
      </c>
      <c r="P3101" s="3">
        <v>1421</v>
      </c>
    </row>
    <row r="3102" spans="1:16" x14ac:dyDescent="0.25">
      <c r="A3102" s="3">
        <v>3101</v>
      </c>
      <c r="B3102" s="3">
        <v>26</v>
      </c>
      <c r="C3102" s="3">
        <v>147</v>
      </c>
      <c r="D3102" s="22" t="s">
        <v>3257</v>
      </c>
      <c r="E3102" s="12" t="s">
        <v>21814</v>
      </c>
      <c r="F3102" s="12" t="s">
        <v>21814</v>
      </c>
      <c r="G3102" s="12" t="s">
        <v>21815</v>
      </c>
      <c r="H3102" s="12" t="s">
        <v>21815</v>
      </c>
      <c r="I3102" s="12" t="s">
        <v>21816</v>
      </c>
      <c r="J3102" t="s">
        <v>21817</v>
      </c>
      <c r="K3102" s="4">
        <v>10</v>
      </c>
      <c r="L3102" s="3">
        <v>3</v>
      </c>
      <c r="M3102" s="3">
        <v>685</v>
      </c>
      <c r="O3102" s="4">
        <v>10</v>
      </c>
      <c r="P3102" s="3">
        <v>685</v>
      </c>
    </row>
    <row r="3103" spans="1:16" x14ac:dyDescent="0.25">
      <c r="A3103" s="3">
        <v>3102</v>
      </c>
      <c r="B3103" s="3">
        <v>26</v>
      </c>
      <c r="C3103" s="3">
        <v>148</v>
      </c>
      <c r="D3103" s="22" t="s">
        <v>3258</v>
      </c>
      <c r="E3103" s="12" t="s">
        <v>21818</v>
      </c>
      <c r="F3103" s="12" t="s">
        <v>21818</v>
      </c>
      <c r="G3103" s="12" t="s">
        <v>21819</v>
      </c>
      <c r="H3103" s="12" t="s">
        <v>21819</v>
      </c>
      <c r="I3103" s="12" t="s">
        <v>21820</v>
      </c>
      <c r="J3103" t="s">
        <v>21821</v>
      </c>
      <c r="K3103" s="4">
        <v>18</v>
      </c>
      <c r="L3103" s="3">
        <v>4</v>
      </c>
      <c r="M3103" s="3">
        <v>1945</v>
      </c>
      <c r="O3103" s="4">
        <v>18</v>
      </c>
      <c r="P3103" s="3">
        <v>1945</v>
      </c>
    </row>
    <row r="3104" spans="1:16" x14ac:dyDescent="0.25">
      <c r="A3104" s="3">
        <v>3103</v>
      </c>
      <c r="B3104" s="3">
        <v>26</v>
      </c>
      <c r="C3104" s="3">
        <v>149</v>
      </c>
      <c r="D3104" s="22" t="s">
        <v>3259</v>
      </c>
      <c r="E3104" s="12" t="s">
        <v>21822</v>
      </c>
      <c r="F3104" s="12" t="s">
        <v>21823</v>
      </c>
      <c r="G3104" s="12" t="s">
        <v>21824</v>
      </c>
      <c r="H3104" s="12" t="s">
        <v>21824</v>
      </c>
      <c r="I3104" s="12" t="s">
        <v>21825</v>
      </c>
      <c r="J3104" t="s">
        <v>21826</v>
      </c>
      <c r="K3104" s="4">
        <v>25</v>
      </c>
      <c r="L3104" s="3">
        <v>5</v>
      </c>
      <c r="M3104" s="3">
        <v>1841</v>
      </c>
      <c r="O3104" s="4">
        <v>25</v>
      </c>
      <c r="P3104" s="3">
        <v>1841</v>
      </c>
    </row>
    <row r="3105" spans="1:16" x14ac:dyDescent="0.25">
      <c r="A3105" s="3">
        <v>3104</v>
      </c>
      <c r="B3105" s="3">
        <v>26</v>
      </c>
      <c r="C3105" s="3">
        <v>150</v>
      </c>
      <c r="D3105" s="22" t="s">
        <v>3229</v>
      </c>
      <c r="E3105" s="12" t="s">
        <v>21686</v>
      </c>
      <c r="F3105" s="12" t="s">
        <v>21687</v>
      </c>
      <c r="G3105" s="12" t="s">
        <v>21688</v>
      </c>
      <c r="H3105" s="12" t="s">
        <v>21688</v>
      </c>
      <c r="I3105" s="12" t="s">
        <v>21689</v>
      </c>
      <c r="J3105" t="s">
        <v>21690</v>
      </c>
      <c r="K3105" s="4">
        <v>17</v>
      </c>
      <c r="L3105" s="3">
        <v>3</v>
      </c>
      <c r="M3105" s="3">
        <v>806</v>
      </c>
      <c r="O3105" s="4">
        <v>17</v>
      </c>
      <c r="P3105" s="3">
        <v>806</v>
      </c>
    </row>
    <row r="3106" spans="1:16" x14ac:dyDescent="0.25">
      <c r="A3106" s="3">
        <v>3105</v>
      </c>
      <c r="B3106" s="3">
        <v>26</v>
      </c>
      <c r="C3106" s="3">
        <v>151</v>
      </c>
      <c r="D3106" s="22" t="s">
        <v>3260</v>
      </c>
      <c r="E3106" s="12" t="s">
        <v>21827</v>
      </c>
      <c r="F3106" s="12" t="s">
        <v>21828</v>
      </c>
      <c r="G3106" s="12" t="s">
        <v>21829</v>
      </c>
      <c r="H3106" s="12" t="s">
        <v>21829</v>
      </c>
      <c r="I3106" s="12" t="s">
        <v>21830</v>
      </c>
      <c r="J3106" t="s">
        <v>21831</v>
      </c>
      <c r="K3106" s="4">
        <v>20</v>
      </c>
      <c r="L3106" s="3">
        <v>4</v>
      </c>
      <c r="M3106" s="3">
        <v>1245</v>
      </c>
      <c r="O3106" s="4">
        <v>20</v>
      </c>
      <c r="P3106" s="3">
        <v>1245</v>
      </c>
    </row>
    <row r="3107" spans="1:16" x14ac:dyDescent="0.25">
      <c r="A3107" s="3">
        <v>3106</v>
      </c>
      <c r="B3107" s="3">
        <v>26</v>
      </c>
      <c r="C3107" s="3">
        <v>152</v>
      </c>
      <c r="D3107" s="22" t="s">
        <v>3261</v>
      </c>
      <c r="E3107" s="12" t="s">
        <v>21832</v>
      </c>
      <c r="F3107" s="12" t="s">
        <v>21833</v>
      </c>
      <c r="G3107" s="12" t="s">
        <v>21834</v>
      </c>
      <c r="H3107" s="12" t="s">
        <v>21834</v>
      </c>
      <c r="I3107" s="12" t="s">
        <v>21835</v>
      </c>
      <c r="J3107" t="s">
        <v>21836</v>
      </c>
      <c r="K3107" s="4">
        <v>27</v>
      </c>
      <c r="L3107" s="3">
        <v>6</v>
      </c>
      <c r="M3107" s="3">
        <v>2354</v>
      </c>
      <c r="O3107" s="4">
        <v>27</v>
      </c>
      <c r="P3107" s="3">
        <v>2354</v>
      </c>
    </row>
    <row r="3108" spans="1:16" x14ac:dyDescent="0.25">
      <c r="A3108" s="3">
        <v>3107</v>
      </c>
      <c r="B3108" s="3">
        <v>26</v>
      </c>
      <c r="C3108" s="3">
        <v>153</v>
      </c>
      <c r="D3108" s="22" t="s">
        <v>3262</v>
      </c>
      <c r="E3108" s="12" t="s">
        <v>21837</v>
      </c>
      <c r="F3108" s="12" t="s">
        <v>21838</v>
      </c>
      <c r="G3108" s="12" t="s">
        <v>21839</v>
      </c>
      <c r="H3108" s="12" t="s">
        <v>21839</v>
      </c>
      <c r="I3108" s="12" t="s">
        <v>21840</v>
      </c>
      <c r="J3108" t="s">
        <v>21841</v>
      </c>
      <c r="K3108" s="4">
        <v>22</v>
      </c>
      <c r="L3108" s="3">
        <v>5</v>
      </c>
      <c r="M3108" s="3">
        <v>1170</v>
      </c>
      <c r="O3108" s="4">
        <v>22</v>
      </c>
      <c r="P3108" s="3">
        <v>1170</v>
      </c>
    </row>
    <row r="3109" spans="1:16" x14ac:dyDescent="0.25">
      <c r="A3109" s="3">
        <v>3108</v>
      </c>
      <c r="B3109" s="3">
        <v>26</v>
      </c>
      <c r="C3109" s="3">
        <v>154</v>
      </c>
      <c r="D3109" s="22" t="s">
        <v>3263</v>
      </c>
      <c r="E3109" s="12" t="s">
        <v>21842</v>
      </c>
      <c r="F3109" s="12" t="s">
        <v>21843</v>
      </c>
      <c r="G3109" s="12" t="s">
        <v>21844</v>
      </c>
      <c r="H3109" s="12" t="s">
        <v>21845</v>
      </c>
      <c r="I3109" s="12" t="s">
        <v>21846</v>
      </c>
      <c r="J3109" t="s">
        <v>21847</v>
      </c>
      <c r="K3109" s="4">
        <v>38</v>
      </c>
      <c r="L3109" s="3">
        <v>11</v>
      </c>
      <c r="M3109" s="3">
        <v>3043</v>
      </c>
      <c r="O3109" s="4">
        <v>38</v>
      </c>
      <c r="P3109" s="3">
        <v>3043</v>
      </c>
    </row>
    <row r="3110" spans="1:16" x14ac:dyDescent="0.25">
      <c r="A3110" s="3">
        <v>3109</v>
      </c>
      <c r="B3110" s="3">
        <v>26</v>
      </c>
      <c r="C3110" s="3">
        <v>155</v>
      </c>
      <c r="D3110" s="22" t="s">
        <v>3264</v>
      </c>
      <c r="E3110" s="12" t="s">
        <v>21848</v>
      </c>
      <c r="F3110" s="12" t="s">
        <v>21849</v>
      </c>
      <c r="G3110" s="12" t="s">
        <v>21850</v>
      </c>
      <c r="H3110" s="12" t="s">
        <v>21850</v>
      </c>
      <c r="I3110" s="12" t="s">
        <v>21851</v>
      </c>
      <c r="J3110" t="s">
        <v>21852</v>
      </c>
      <c r="K3110" s="4">
        <v>31</v>
      </c>
      <c r="L3110" s="3">
        <v>9</v>
      </c>
      <c r="M3110" s="3">
        <v>2375</v>
      </c>
      <c r="O3110" s="4">
        <v>31</v>
      </c>
      <c r="P3110" s="3">
        <v>2375</v>
      </c>
    </row>
    <row r="3111" spans="1:16" x14ac:dyDescent="0.25">
      <c r="A3111" s="3">
        <v>3110</v>
      </c>
      <c r="B3111" s="3">
        <v>26</v>
      </c>
      <c r="C3111" s="3">
        <v>156</v>
      </c>
      <c r="D3111" s="22" t="s">
        <v>3265</v>
      </c>
      <c r="E3111" s="12" t="s">
        <v>21853</v>
      </c>
      <c r="F3111" s="12" t="s">
        <v>21853</v>
      </c>
      <c r="G3111" s="12" t="s">
        <v>21854</v>
      </c>
      <c r="H3111" s="12" t="s">
        <v>21854</v>
      </c>
      <c r="I3111" s="12" t="s">
        <v>21855</v>
      </c>
      <c r="J3111" t="s">
        <v>21856</v>
      </c>
      <c r="K3111" s="4">
        <v>31</v>
      </c>
      <c r="L3111" s="3">
        <v>7</v>
      </c>
      <c r="M3111" s="3">
        <v>3918</v>
      </c>
      <c r="O3111" s="4">
        <v>31</v>
      </c>
      <c r="P3111" s="3">
        <v>3918</v>
      </c>
    </row>
    <row r="3112" spans="1:16" x14ac:dyDescent="0.25">
      <c r="A3112" s="3">
        <v>3111</v>
      </c>
      <c r="B3112" s="3">
        <v>26</v>
      </c>
      <c r="C3112" s="3">
        <v>157</v>
      </c>
      <c r="D3112" s="22" t="s">
        <v>3266</v>
      </c>
      <c r="E3112" s="12" t="s">
        <v>21857</v>
      </c>
      <c r="F3112" s="12" t="s">
        <v>21858</v>
      </c>
      <c r="G3112" s="12" t="s">
        <v>21859</v>
      </c>
      <c r="H3112" s="12" t="s">
        <v>21859</v>
      </c>
      <c r="I3112" s="12" t="s">
        <v>21860</v>
      </c>
      <c r="J3112" t="s">
        <v>21861</v>
      </c>
      <c r="K3112" s="4">
        <v>19</v>
      </c>
      <c r="L3112" s="3">
        <v>3</v>
      </c>
      <c r="M3112" s="3">
        <v>804</v>
      </c>
      <c r="O3112" s="4">
        <v>19</v>
      </c>
      <c r="P3112" s="3">
        <v>804</v>
      </c>
    </row>
    <row r="3113" spans="1:16" x14ac:dyDescent="0.25">
      <c r="A3113" s="3">
        <v>3112</v>
      </c>
      <c r="B3113" s="3">
        <v>26</v>
      </c>
      <c r="C3113" s="3">
        <v>158</v>
      </c>
      <c r="D3113" s="22" t="s">
        <v>3267</v>
      </c>
      <c r="E3113" s="12" t="s">
        <v>21862</v>
      </c>
      <c r="F3113" s="12" t="s">
        <v>21863</v>
      </c>
      <c r="G3113" s="12" t="s">
        <v>21864</v>
      </c>
      <c r="H3113" s="12" t="s">
        <v>21864</v>
      </c>
      <c r="I3113" s="12" t="s">
        <v>21865</v>
      </c>
      <c r="J3113" t="s">
        <v>21866</v>
      </c>
      <c r="K3113" s="4">
        <v>42</v>
      </c>
      <c r="L3113" s="3">
        <v>10</v>
      </c>
      <c r="M3113" s="3">
        <v>4248</v>
      </c>
      <c r="O3113" s="4">
        <v>42</v>
      </c>
      <c r="P3113" s="3">
        <v>4248</v>
      </c>
    </row>
    <row r="3114" spans="1:16" x14ac:dyDescent="0.25">
      <c r="A3114" s="3">
        <v>3113</v>
      </c>
      <c r="B3114" s="3">
        <v>26</v>
      </c>
      <c r="C3114" s="3">
        <v>159</v>
      </c>
      <c r="D3114" s="22" t="s">
        <v>3138</v>
      </c>
      <c r="E3114" s="12" t="s">
        <v>21260</v>
      </c>
      <c r="F3114" s="12" t="s">
        <v>21261</v>
      </c>
      <c r="G3114" s="12" t="s">
        <v>21262</v>
      </c>
      <c r="H3114" s="12" t="s">
        <v>21262</v>
      </c>
      <c r="I3114" s="12" t="s">
        <v>21263</v>
      </c>
      <c r="J3114" t="s">
        <v>21264</v>
      </c>
      <c r="K3114" s="4">
        <v>21</v>
      </c>
      <c r="L3114" s="3">
        <v>5</v>
      </c>
      <c r="M3114" s="3">
        <v>734</v>
      </c>
      <c r="O3114" s="4">
        <v>21</v>
      </c>
      <c r="P3114" s="3">
        <v>734</v>
      </c>
    </row>
    <row r="3115" spans="1:16" x14ac:dyDescent="0.25">
      <c r="A3115" s="3">
        <v>3114</v>
      </c>
      <c r="B3115" s="3">
        <v>26</v>
      </c>
      <c r="C3115" s="3">
        <v>160</v>
      </c>
      <c r="D3115" s="22" t="s">
        <v>3268</v>
      </c>
      <c r="E3115" s="12" t="s">
        <v>21867</v>
      </c>
      <c r="F3115" s="12" t="s">
        <v>21868</v>
      </c>
      <c r="G3115" s="12" t="s">
        <v>21869</v>
      </c>
      <c r="H3115" s="12" t="s">
        <v>21869</v>
      </c>
      <c r="I3115" s="12" t="s">
        <v>21870</v>
      </c>
      <c r="J3115" t="s">
        <v>21871</v>
      </c>
      <c r="K3115" s="4">
        <v>18</v>
      </c>
      <c r="L3115" s="3">
        <v>4</v>
      </c>
      <c r="M3115" s="3">
        <v>1734</v>
      </c>
      <c r="O3115" s="4">
        <v>18</v>
      </c>
      <c r="P3115" s="3">
        <v>1734</v>
      </c>
    </row>
    <row r="3116" spans="1:16" x14ac:dyDescent="0.25">
      <c r="A3116" s="3">
        <v>3115</v>
      </c>
      <c r="B3116" s="3">
        <v>26</v>
      </c>
      <c r="C3116" s="3">
        <v>161</v>
      </c>
      <c r="D3116" s="22" t="s">
        <v>3269</v>
      </c>
      <c r="E3116" s="12" t="s">
        <v>21872</v>
      </c>
      <c r="F3116" s="12" t="s">
        <v>21872</v>
      </c>
      <c r="G3116" s="12" t="s">
        <v>21873</v>
      </c>
      <c r="H3116" s="12" t="s">
        <v>21873</v>
      </c>
      <c r="I3116" s="12" t="s">
        <v>21874</v>
      </c>
      <c r="J3116" t="s">
        <v>21875</v>
      </c>
      <c r="K3116" s="4">
        <v>24</v>
      </c>
      <c r="L3116" s="3">
        <v>7</v>
      </c>
      <c r="M3116" s="3">
        <v>2592</v>
      </c>
      <c r="O3116" s="4">
        <v>24</v>
      </c>
      <c r="P3116" s="3">
        <v>2592</v>
      </c>
    </row>
    <row r="3117" spans="1:16" x14ac:dyDescent="0.25">
      <c r="A3117" s="3">
        <v>3116</v>
      </c>
      <c r="B3117" s="3">
        <v>26</v>
      </c>
      <c r="C3117" s="3">
        <v>162</v>
      </c>
      <c r="D3117" s="22" t="s">
        <v>3228</v>
      </c>
      <c r="E3117" s="12" t="s">
        <v>21682</v>
      </c>
      <c r="F3117" s="12" t="s">
        <v>21682</v>
      </c>
      <c r="G3117" s="12" t="s">
        <v>21683</v>
      </c>
      <c r="H3117" s="12" t="s">
        <v>21683</v>
      </c>
      <c r="I3117" s="12" t="s">
        <v>21684</v>
      </c>
      <c r="J3117" t="s">
        <v>21685</v>
      </c>
      <c r="K3117" s="4">
        <v>14</v>
      </c>
      <c r="L3117" s="3">
        <v>4</v>
      </c>
      <c r="M3117" s="3">
        <v>548</v>
      </c>
      <c r="O3117" s="4">
        <v>14</v>
      </c>
      <c r="P3117" s="3">
        <v>548</v>
      </c>
    </row>
    <row r="3118" spans="1:16" x14ac:dyDescent="0.25">
      <c r="A3118" s="3">
        <v>3117</v>
      </c>
      <c r="B3118" s="3">
        <v>26</v>
      </c>
      <c r="C3118" s="3">
        <v>163</v>
      </c>
      <c r="D3118" s="22" t="s">
        <v>3229</v>
      </c>
      <c r="E3118" s="12" t="s">
        <v>21686</v>
      </c>
      <c r="F3118" s="12" t="s">
        <v>21687</v>
      </c>
      <c r="G3118" s="12" t="s">
        <v>21688</v>
      </c>
      <c r="H3118" s="12" t="s">
        <v>21688</v>
      </c>
      <c r="I3118" s="12" t="s">
        <v>21689</v>
      </c>
      <c r="J3118" t="s">
        <v>21690</v>
      </c>
      <c r="K3118" s="4">
        <v>17</v>
      </c>
      <c r="L3118" s="3">
        <v>3</v>
      </c>
      <c r="M3118" s="3">
        <v>806</v>
      </c>
      <c r="O3118" s="4">
        <v>17</v>
      </c>
      <c r="P3118" s="3">
        <v>806</v>
      </c>
    </row>
    <row r="3119" spans="1:16" x14ac:dyDescent="0.25">
      <c r="A3119" s="3">
        <v>3118</v>
      </c>
      <c r="B3119" s="3">
        <v>26</v>
      </c>
      <c r="C3119" s="3">
        <v>164</v>
      </c>
      <c r="D3119" s="22" t="s">
        <v>3230</v>
      </c>
      <c r="E3119" s="12" t="s">
        <v>21691</v>
      </c>
      <c r="F3119" s="12" t="s">
        <v>21692</v>
      </c>
      <c r="G3119" s="12" t="s">
        <v>21693</v>
      </c>
      <c r="H3119" s="12" t="s">
        <v>21694</v>
      </c>
      <c r="I3119" s="12" t="s">
        <v>21695</v>
      </c>
      <c r="J3119" t="s">
        <v>21696</v>
      </c>
      <c r="K3119" s="4">
        <v>39</v>
      </c>
      <c r="L3119" s="3">
        <v>11</v>
      </c>
      <c r="M3119" s="3">
        <v>1448</v>
      </c>
      <c r="O3119" s="4">
        <v>39</v>
      </c>
      <c r="P3119" s="3">
        <v>1448</v>
      </c>
    </row>
    <row r="3120" spans="1:16" x14ac:dyDescent="0.25">
      <c r="A3120" s="3">
        <v>3119</v>
      </c>
      <c r="B3120" s="3">
        <v>26</v>
      </c>
      <c r="C3120" s="3">
        <v>165</v>
      </c>
      <c r="D3120" s="22" t="s">
        <v>3270</v>
      </c>
      <c r="E3120" s="12" t="s">
        <v>21876</v>
      </c>
      <c r="F3120" s="12" t="s">
        <v>21877</v>
      </c>
      <c r="G3120" s="12" t="s">
        <v>21878</v>
      </c>
      <c r="H3120" s="12" t="s">
        <v>21878</v>
      </c>
      <c r="I3120" s="12" t="s">
        <v>21879</v>
      </c>
      <c r="J3120" t="s">
        <v>21880</v>
      </c>
      <c r="K3120" s="4">
        <v>22</v>
      </c>
      <c r="L3120" s="3">
        <v>4</v>
      </c>
      <c r="M3120" s="3">
        <v>2181</v>
      </c>
      <c r="O3120" s="4">
        <v>22</v>
      </c>
      <c r="P3120" s="3">
        <v>2181</v>
      </c>
    </row>
    <row r="3121" spans="1:16" x14ac:dyDescent="0.25">
      <c r="A3121" s="3">
        <v>3120</v>
      </c>
      <c r="B3121" s="3">
        <v>26</v>
      </c>
      <c r="C3121" s="3">
        <v>166</v>
      </c>
      <c r="D3121" s="22" t="s">
        <v>3271</v>
      </c>
      <c r="E3121" s="12" t="s">
        <v>21881</v>
      </c>
      <c r="F3121" s="12" t="s">
        <v>21881</v>
      </c>
      <c r="G3121" s="12" t="s">
        <v>21882</v>
      </c>
      <c r="H3121" s="12" t="s">
        <v>21882</v>
      </c>
      <c r="I3121" s="12" t="s">
        <v>21883</v>
      </c>
      <c r="J3121" t="s">
        <v>21884</v>
      </c>
      <c r="K3121" s="4">
        <v>40</v>
      </c>
      <c r="L3121" s="3">
        <v>11</v>
      </c>
      <c r="M3121" s="3">
        <v>3452</v>
      </c>
      <c r="O3121" s="4">
        <v>40</v>
      </c>
      <c r="P3121" s="3">
        <v>3452</v>
      </c>
    </row>
    <row r="3122" spans="1:16" x14ac:dyDescent="0.25">
      <c r="A3122" s="3">
        <v>3121</v>
      </c>
      <c r="B3122" s="3">
        <v>26</v>
      </c>
      <c r="C3122" s="3">
        <v>167</v>
      </c>
      <c r="D3122" s="22" t="s">
        <v>3272</v>
      </c>
      <c r="E3122" s="12" t="s">
        <v>21885</v>
      </c>
      <c r="F3122" s="12" t="s">
        <v>21886</v>
      </c>
      <c r="G3122" s="12" t="s">
        <v>21887</v>
      </c>
      <c r="H3122" s="12" t="s">
        <v>21887</v>
      </c>
      <c r="I3122" s="12" t="s">
        <v>21888</v>
      </c>
      <c r="J3122" t="s">
        <v>21889</v>
      </c>
      <c r="K3122" s="4">
        <v>34</v>
      </c>
      <c r="L3122" s="3">
        <v>8</v>
      </c>
      <c r="M3122" s="3">
        <v>2788</v>
      </c>
      <c r="O3122" s="4">
        <v>34</v>
      </c>
      <c r="P3122" s="3">
        <v>2788</v>
      </c>
    </row>
    <row r="3123" spans="1:16" x14ac:dyDescent="0.25">
      <c r="A3123" s="3">
        <v>3122</v>
      </c>
      <c r="B3123" s="3">
        <v>26</v>
      </c>
      <c r="C3123" s="3">
        <v>168</v>
      </c>
      <c r="D3123" s="22" t="s">
        <v>3273</v>
      </c>
      <c r="E3123" s="12" t="s">
        <v>21890</v>
      </c>
      <c r="F3123" s="12" t="s">
        <v>21891</v>
      </c>
      <c r="G3123" s="12" t="s">
        <v>21892</v>
      </c>
      <c r="H3123" s="12" t="s">
        <v>21892</v>
      </c>
      <c r="I3123" s="12" t="s">
        <v>21893</v>
      </c>
      <c r="J3123" t="s">
        <v>21894</v>
      </c>
      <c r="K3123" s="4">
        <v>21</v>
      </c>
      <c r="L3123" s="3">
        <v>5</v>
      </c>
      <c r="M3123" s="3">
        <v>734</v>
      </c>
      <c r="O3123" s="4">
        <v>21</v>
      </c>
      <c r="P3123" s="3">
        <v>734</v>
      </c>
    </row>
    <row r="3124" spans="1:16" x14ac:dyDescent="0.25">
      <c r="A3124" s="3">
        <v>3123</v>
      </c>
      <c r="B3124" s="3">
        <v>26</v>
      </c>
      <c r="C3124" s="3">
        <v>169</v>
      </c>
      <c r="D3124" s="22" t="s">
        <v>3274</v>
      </c>
      <c r="E3124" s="12" t="s">
        <v>21895</v>
      </c>
      <c r="F3124" s="12" t="s">
        <v>21895</v>
      </c>
      <c r="G3124" s="12" t="s">
        <v>21896</v>
      </c>
      <c r="H3124" s="12" t="s">
        <v>21896</v>
      </c>
      <c r="I3124" s="12" t="s">
        <v>21897</v>
      </c>
      <c r="J3124" t="s">
        <v>21898</v>
      </c>
      <c r="K3124" s="4">
        <v>20</v>
      </c>
      <c r="L3124" s="3">
        <v>5</v>
      </c>
      <c r="M3124" s="3">
        <v>654</v>
      </c>
      <c r="O3124" s="4">
        <v>20</v>
      </c>
      <c r="P3124" s="3">
        <v>654</v>
      </c>
    </row>
    <row r="3125" spans="1:16" x14ac:dyDescent="0.25">
      <c r="A3125" s="3">
        <v>3124</v>
      </c>
      <c r="B3125" s="3">
        <v>26</v>
      </c>
      <c r="C3125" s="3">
        <v>170</v>
      </c>
      <c r="D3125" s="22" t="s">
        <v>3275</v>
      </c>
      <c r="E3125" s="12" t="s">
        <v>21899</v>
      </c>
      <c r="F3125" s="12" t="s">
        <v>21900</v>
      </c>
      <c r="G3125" s="12" t="s">
        <v>21901</v>
      </c>
      <c r="H3125" s="12" t="s">
        <v>21901</v>
      </c>
      <c r="I3125" s="12" t="s">
        <v>21902</v>
      </c>
      <c r="J3125" t="s">
        <v>21903</v>
      </c>
      <c r="K3125" s="4">
        <v>17</v>
      </c>
      <c r="L3125" s="3">
        <v>3</v>
      </c>
      <c r="M3125" s="3">
        <v>419</v>
      </c>
      <c r="O3125" s="4">
        <v>17</v>
      </c>
      <c r="P3125" s="3">
        <v>419</v>
      </c>
    </row>
    <row r="3126" spans="1:16" x14ac:dyDescent="0.25">
      <c r="A3126" s="3">
        <v>3125</v>
      </c>
      <c r="B3126" s="3">
        <v>26</v>
      </c>
      <c r="C3126" s="3">
        <v>171</v>
      </c>
      <c r="D3126" s="22" t="s">
        <v>3276</v>
      </c>
      <c r="E3126" s="12" t="s">
        <v>21904</v>
      </c>
      <c r="F3126" s="12" t="s">
        <v>21905</v>
      </c>
      <c r="G3126" s="12" t="s">
        <v>21906</v>
      </c>
      <c r="H3126" s="12" t="s">
        <v>21906</v>
      </c>
      <c r="I3126" s="12" t="s">
        <v>21907</v>
      </c>
      <c r="J3126" t="s">
        <v>21908</v>
      </c>
      <c r="K3126" s="4">
        <v>17</v>
      </c>
      <c r="L3126" s="3">
        <v>4</v>
      </c>
      <c r="M3126" s="3">
        <v>1502</v>
      </c>
      <c r="O3126" s="4">
        <v>17</v>
      </c>
      <c r="P3126" s="3">
        <v>1502</v>
      </c>
    </row>
    <row r="3127" spans="1:16" x14ac:dyDescent="0.25">
      <c r="A3127" s="3">
        <v>3126</v>
      </c>
      <c r="B3127" s="3">
        <v>26</v>
      </c>
      <c r="C3127" s="3">
        <v>172</v>
      </c>
      <c r="D3127" s="22" t="s">
        <v>3277</v>
      </c>
      <c r="E3127" s="12" t="s">
        <v>21909</v>
      </c>
      <c r="F3127" s="12" t="s">
        <v>21910</v>
      </c>
      <c r="G3127" s="12" t="s">
        <v>21911</v>
      </c>
      <c r="H3127" s="12" t="s">
        <v>21911</v>
      </c>
      <c r="I3127" s="12" t="s">
        <v>21912</v>
      </c>
      <c r="J3127" t="s">
        <v>21913</v>
      </c>
      <c r="K3127" s="4">
        <v>15</v>
      </c>
      <c r="L3127" s="3">
        <v>3</v>
      </c>
      <c r="M3127" s="3">
        <v>1728</v>
      </c>
      <c r="O3127" s="4">
        <v>15</v>
      </c>
      <c r="P3127" s="3">
        <v>1728</v>
      </c>
    </row>
    <row r="3128" spans="1:16" x14ac:dyDescent="0.25">
      <c r="A3128" s="3">
        <v>3127</v>
      </c>
      <c r="B3128" s="3">
        <v>26</v>
      </c>
      <c r="C3128" s="3">
        <v>173</v>
      </c>
      <c r="D3128" s="22" t="s">
        <v>3278</v>
      </c>
      <c r="E3128" s="12" t="s">
        <v>21914</v>
      </c>
      <c r="F3128" s="12" t="s">
        <v>21915</v>
      </c>
      <c r="G3128" s="12" t="s">
        <v>21916</v>
      </c>
      <c r="H3128" s="12" t="s">
        <v>21916</v>
      </c>
      <c r="I3128" s="12" t="s">
        <v>21917</v>
      </c>
      <c r="J3128" t="s">
        <v>21918</v>
      </c>
      <c r="K3128" s="4">
        <v>31</v>
      </c>
      <c r="L3128" s="3">
        <v>6</v>
      </c>
      <c r="M3128" s="3">
        <v>2184</v>
      </c>
      <c r="O3128" s="4">
        <v>31</v>
      </c>
      <c r="P3128" s="3">
        <v>2184</v>
      </c>
    </row>
    <row r="3129" spans="1:16" x14ac:dyDescent="0.25">
      <c r="A3129" s="3">
        <v>3128</v>
      </c>
      <c r="B3129" s="3">
        <v>26</v>
      </c>
      <c r="C3129" s="3">
        <v>174</v>
      </c>
      <c r="D3129" s="22" t="s">
        <v>3137</v>
      </c>
      <c r="E3129" s="12" t="s">
        <v>21256</v>
      </c>
      <c r="F3129" s="12" t="s">
        <v>21256</v>
      </c>
      <c r="G3129" s="12" t="s">
        <v>21257</v>
      </c>
      <c r="H3129" s="12" t="s">
        <v>21257</v>
      </c>
      <c r="I3129" s="12" t="s">
        <v>21258</v>
      </c>
      <c r="J3129" t="s">
        <v>21259</v>
      </c>
      <c r="K3129" s="4">
        <v>30</v>
      </c>
      <c r="L3129" s="3">
        <v>8</v>
      </c>
      <c r="M3129" s="3">
        <v>2018</v>
      </c>
      <c r="O3129" s="4">
        <v>30</v>
      </c>
      <c r="P3129" s="3">
        <v>2018</v>
      </c>
    </row>
    <row r="3130" spans="1:16" x14ac:dyDescent="0.25">
      <c r="A3130" s="3">
        <v>3129</v>
      </c>
      <c r="B3130" s="3">
        <v>26</v>
      </c>
      <c r="C3130" s="3">
        <v>175</v>
      </c>
      <c r="D3130" s="22" t="s">
        <v>3138</v>
      </c>
      <c r="E3130" s="12" t="s">
        <v>21260</v>
      </c>
      <c r="F3130" s="12" t="s">
        <v>21261</v>
      </c>
      <c r="G3130" s="12" t="s">
        <v>21262</v>
      </c>
      <c r="H3130" s="12" t="s">
        <v>21262</v>
      </c>
      <c r="I3130" s="12" t="s">
        <v>21263</v>
      </c>
      <c r="J3130" t="s">
        <v>21264</v>
      </c>
      <c r="K3130" s="4">
        <v>21</v>
      </c>
      <c r="L3130" s="3">
        <v>5</v>
      </c>
      <c r="M3130" s="3">
        <v>734</v>
      </c>
      <c r="O3130" s="4">
        <v>21</v>
      </c>
      <c r="P3130" s="3">
        <v>734</v>
      </c>
    </row>
    <row r="3131" spans="1:16" x14ac:dyDescent="0.25">
      <c r="A3131" s="3">
        <v>3130</v>
      </c>
      <c r="B3131" s="3">
        <v>26</v>
      </c>
      <c r="C3131" s="3">
        <v>176</v>
      </c>
      <c r="D3131" s="22" t="s">
        <v>3279</v>
      </c>
      <c r="E3131" s="12" t="s">
        <v>21919</v>
      </c>
      <c r="F3131" s="12" t="s">
        <v>21920</v>
      </c>
      <c r="G3131" s="12" t="s">
        <v>21921</v>
      </c>
      <c r="H3131" s="12" t="s">
        <v>21922</v>
      </c>
      <c r="I3131" s="12" t="s">
        <v>21923</v>
      </c>
      <c r="J3131" t="s">
        <v>21924</v>
      </c>
      <c r="K3131" s="4">
        <v>20</v>
      </c>
      <c r="L3131" s="3">
        <v>4</v>
      </c>
      <c r="M3131" s="3">
        <v>1310</v>
      </c>
      <c r="O3131" s="4">
        <v>20</v>
      </c>
      <c r="P3131" s="3">
        <v>1310</v>
      </c>
    </row>
    <row r="3132" spans="1:16" x14ac:dyDescent="0.25">
      <c r="A3132" s="3">
        <v>3131</v>
      </c>
      <c r="B3132" s="3">
        <v>26</v>
      </c>
      <c r="C3132" s="3">
        <v>177</v>
      </c>
      <c r="D3132" s="22" t="s">
        <v>3280</v>
      </c>
      <c r="E3132" s="12" t="s">
        <v>21925</v>
      </c>
      <c r="F3132" s="12" t="s">
        <v>21925</v>
      </c>
      <c r="G3132" s="12" t="s">
        <v>21926</v>
      </c>
      <c r="H3132" s="12" t="s">
        <v>21926</v>
      </c>
      <c r="I3132" s="12" t="s">
        <v>21927</v>
      </c>
      <c r="J3132" t="s">
        <v>21928</v>
      </c>
      <c r="K3132" s="4">
        <v>20</v>
      </c>
      <c r="L3132" s="3">
        <v>6</v>
      </c>
      <c r="M3132" s="3">
        <v>2277</v>
      </c>
      <c r="O3132" s="4">
        <v>20</v>
      </c>
      <c r="P3132" s="3">
        <v>2277</v>
      </c>
    </row>
    <row r="3133" spans="1:16" x14ac:dyDescent="0.25">
      <c r="A3133" s="3">
        <v>3132</v>
      </c>
      <c r="B3133" s="3">
        <v>26</v>
      </c>
      <c r="C3133" s="3">
        <v>178</v>
      </c>
      <c r="D3133" s="22" t="s">
        <v>3228</v>
      </c>
      <c r="E3133" s="12" t="s">
        <v>21682</v>
      </c>
      <c r="F3133" s="12" t="s">
        <v>21682</v>
      </c>
      <c r="G3133" s="12" t="s">
        <v>21683</v>
      </c>
      <c r="H3133" s="12" t="s">
        <v>21683</v>
      </c>
      <c r="I3133" s="12" t="s">
        <v>21684</v>
      </c>
      <c r="J3133" t="s">
        <v>21685</v>
      </c>
      <c r="K3133" s="4">
        <v>14</v>
      </c>
      <c r="L3133" s="3">
        <v>4</v>
      </c>
      <c r="M3133" s="3">
        <v>548</v>
      </c>
      <c r="O3133" s="4">
        <v>14</v>
      </c>
      <c r="P3133" s="3">
        <v>548</v>
      </c>
    </row>
    <row r="3134" spans="1:16" x14ac:dyDescent="0.25">
      <c r="A3134" s="3">
        <v>3133</v>
      </c>
      <c r="B3134" s="3">
        <v>26</v>
      </c>
      <c r="C3134" s="3">
        <v>179</v>
      </c>
      <c r="D3134" s="22" t="s">
        <v>3229</v>
      </c>
      <c r="E3134" s="12" t="s">
        <v>21686</v>
      </c>
      <c r="F3134" s="12" t="s">
        <v>21687</v>
      </c>
      <c r="G3134" s="12" t="s">
        <v>21688</v>
      </c>
      <c r="H3134" s="12" t="s">
        <v>21688</v>
      </c>
      <c r="I3134" s="12" t="s">
        <v>21689</v>
      </c>
      <c r="J3134" t="s">
        <v>21690</v>
      </c>
      <c r="K3134" s="4">
        <v>17</v>
      </c>
      <c r="L3134" s="3">
        <v>3</v>
      </c>
      <c r="M3134" s="3">
        <v>806</v>
      </c>
      <c r="O3134" s="4">
        <v>17</v>
      </c>
      <c r="P3134" s="3">
        <v>806</v>
      </c>
    </row>
    <row r="3135" spans="1:16" x14ac:dyDescent="0.25">
      <c r="A3135" s="3">
        <v>3134</v>
      </c>
      <c r="B3135" s="3">
        <v>26</v>
      </c>
      <c r="C3135" s="3">
        <v>180</v>
      </c>
      <c r="D3135" s="22" t="s">
        <v>3230</v>
      </c>
      <c r="E3135" s="12" t="s">
        <v>21691</v>
      </c>
      <c r="F3135" s="12" t="s">
        <v>21692</v>
      </c>
      <c r="G3135" s="12" t="s">
        <v>21693</v>
      </c>
      <c r="H3135" s="12" t="s">
        <v>21694</v>
      </c>
      <c r="I3135" s="12" t="s">
        <v>21695</v>
      </c>
      <c r="J3135" t="s">
        <v>21696</v>
      </c>
      <c r="K3135" s="4">
        <v>39</v>
      </c>
      <c r="L3135" s="3">
        <v>11</v>
      </c>
      <c r="M3135" s="3">
        <v>1448</v>
      </c>
      <c r="O3135" s="4">
        <v>39</v>
      </c>
      <c r="P3135" s="3">
        <v>1448</v>
      </c>
    </row>
    <row r="3136" spans="1:16" x14ac:dyDescent="0.25">
      <c r="A3136" s="3">
        <v>3135</v>
      </c>
      <c r="B3136" s="3">
        <v>26</v>
      </c>
      <c r="C3136" s="3">
        <v>181</v>
      </c>
      <c r="D3136" s="22" t="s">
        <v>3281</v>
      </c>
      <c r="E3136" s="12" t="s">
        <v>21929</v>
      </c>
      <c r="F3136" s="12" t="s">
        <v>21930</v>
      </c>
      <c r="G3136" s="12" t="s">
        <v>21931</v>
      </c>
      <c r="H3136" s="12" t="s">
        <v>21931</v>
      </c>
      <c r="I3136" s="12" t="s">
        <v>21932</v>
      </c>
      <c r="J3136" t="s">
        <v>21933</v>
      </c>
      <c r="K3136" s="4">
        <v>29</v>
      </c>
      <c r="L3136" s="3">
        <v>6</v>
      </c>
      <c r="M3136" s="3">
        <v>1786</v>
      </c>
      <c r="O3136" s="4">
        <v>29</v>
      </c>
      <c r="P3136" s="3">
        <v>1786</v>
      </c>
    </row>
    <row r="3137" spans="1:16" x14ac:dyDescent="0.25">
      <c r="A3137" s="3">
        <v>3136</v>
      </c>
      <c r="B3137" s="3">
        <v>26</v>
      </c>
      <c r="C3137" s="3">
        <v>182</v>
      </c>
      <c r="D3137" s="22" t="s">
        <v>3282</v>
      </c>
      <c r="E3137" s="12" t="s">
        <v>21934</v>
      </c>
      <c r="F3137" s="12" t="s">
        <v>21935</v>
      </c>
      <c r="G3137" s="12" t="s">
        <v>21936</v>
      </c>
      <c r="H3137" s="12" t="s">
        <v>21936</v>
      </c>
      <c r="I3137" s="12" t="s">
        <v>21937</v>
      </c>
      <c r="J3137" t="s">
        <v>21938</v>
      </c>
      <c r="K3137" s="4">
        <v>21</v>
      </c>
      <c r="L3137" s="3">
        <v>3</v>
      </c>
      <c r="M3137" s="3">
        <v>1014</v>
      </c>
      <c r="O3137" s="4">
        <v>21</v>
      </c>
      <c r="P3137" s="3">
        <v>1014</v>
      </c>
    </row>
    <row r="3138" spans="1:16" x14ac:dyDescent="0.25">
      <c r="A3138" s="3">
        <v>3137</v>
      </c>
      <c r="B3138" s="3">
        <v>26</v>
      </c>
      <c r="C3138" s="3">
        <v>183</v>
      </c>
      <c r="D3138" s="22" t="s">
        <v>3283</v>
      </c>
      <c r="E3138" s="12" t="s">
        <v>21939</v>
      </c>
      <c r="F3138" s="12" t="s">
        <v>21940</v>
      </c>
      <c r="G3138" s="12" t="s">
        <v>21941</v>
      </c>
      <c r="H3138" s="12" t="s">
        <v>21941</v>
      </c>
      <c r="I3138" s="12" t="s">
        <v>21942</v>
      </c>
      <c r="J3138" t="s">
        <v>21943</v>
      </c>
      <c r="K3138" s="4">
        <v>42</v>
      </c>
      <c r="L3138" s="3">
        <v>9</v>
      </c>
      <c r="M3138" s="3">
        <v>3986</v>
      </c>
      <c r="O3138" s="4">
        <v>42</v>
      </c>
      <c r="P3138" s="3">
        <v>3986</v>
      </c>
    </row>
    <row r="3139" spans="1:16" x14ac:dyDescent="0.25">
      <c r="A3139" s="3">
        <v>3138</v>
      </c>
      <c r="B3139" s="3">
        <v>26</v>
      </c>
      <c r="C3139" s="3">
        <v>184</v>
      </c>
      <c r="D3139" s="22" t="s">
        <v>3284</v>
      </c>
      <c r="E3139" s="12" t="s">
        <v>21944</v>
      </c>
      <c r="F3139" s="12" t="s">
        <v>21945</v>
      </c>
      <c r="G3139" s="12" t="s">
        <v>21946</v>
      </c>
      <c r="H3139" s="12" t="s">
        <v>21946</v>
      </c>
      <c r="I3139" s="12" t="s">
        <v>21947</v>
      </c>
      <c r="J3139" t="s">
        <v>21948</v>
      </c>
      <c r="K3139" s="4">
        <v>29</v>
      </c>
      <c r="L3139" s="3">
        <v>5</v>
      </c>
      <c r="M3139" s="3">
        <v>2250</v>
      </c>
      <c r="O3139" s="4">
        <v>29</v>
      </c>
      <c r="P3139" s="3">
        <v>2250</v>
      </c>
    </row>
    <row r="3140" spans="1:16" x14ac:dyDescent="0.25">
      <c r="A3140" s="3">
        <v>3139</v>
      </c>
      <c r="B3140" s="3">
        <v>26</v>
      </c>
      <c r="C3140" s="3">
        <v>185</v>
      </c>
      <c r="D3140" s="22" t="s">
        <v>3262</v>
      </c>
      <c r="E3140" s="12" t="s">
        <v>21837</v>
      </c>
      <c r="F3140" s="12" t="s">
        <v>21838</v>
      </c>
      <c r="G3140" s="12" t="s">
        <v>21839</v>
      </c>
      <c r="H3140" s="12" t="s">
        <v>21839</v>
      </c>
      <c r="I3140" s="12" t="s">
        <v>21840</v>
      </c>
      <c r="J3140" t="s">
        <v>21841</v>
      </c>
      <c r="K3140" s="4">
        <v>22</v>
      </c>
      <c r="L3140" s="3">
        <v>5</v>
      </c>
      <c r="M3140" s="3">
        <v>1170</v>
      </c>
      <c r="O3140" s="4">
        <v>22</v>
      </c>
      <c r="P3140" s="3">
        <v>1170</v>
      </c>
    </row>
    <row r="3141" spans="1:16" x14ac:dyDescent="0.25">
      <c r="A3141" s="3">
        <v>3140</v>
      </c>
      <c r="B3141" s="3">
        <v>26</v>
      </c>
      <c r="C3141" s="3">
        <v>186</v>
      </c>
      <c r="D3141" s="22" t="s">
        <v>3285</v>
      </c>
      <c r="E3141" s="12" t="s">
        <v>21949</v>
      </c>
      <c r="F3141" s="12" t="s">
        <v>21950</v>
      </c>
      <c r="G3141" s="12" t="s">
        <v>21951</v>
      </c>
      <c r="H3141" s="12" t="s">
        <v>21951</v>
      </c>
      <c r="I3141" s="12" t="s">
        <v>21952</v>
      </c>
      <c r="J3141" t="s">
        <v>21953</v>
      </c>
      <c r="K3141" s="4">
        <v>34</v>
      </c>
      <c r="L3141" s="3">
        <v>9</v>
      </c>
      <c r="M3141" s="3">
        <v>3663</v>
      </c>
      <c r="O3141" s="4">
        <v>34</v>
      </c>
      <c r="P3141" s="3">
        <v>3663</v>
      </c>
    </row>
    <row r="3142" spans="1:16" x14ac:dyDescent="0.25">
      <c r="A3142" s="3">
        <v>3141</v>
      </c>
      <c r="B3142" s="3">
        <v>26</v>
      </c>
      <c r="C3142" s="3">
        <v>187</v>
      </c>
      <c r="D3142" s="22" t="s">
        <v>3286</v>
      </c>
      <c r="E3142" s="12" t="s">
        <v>21954</v>
      </c>
      <c r="F3142" s="12" t="s">
        <v>21955</v>
      </c>
      <c r="G3142" s="12" t="s">
        <v>21956</v>
      </c>
      <c r="H3142" s="12" t="s">
        <v>21956</v>
      </c>
      <c r="I3142" s="12" t="s">
        <v>21957</v>
      </c>
      <c r="J3142" t="s">
        <v>21958</v>
      </c>
      <c r="K3142" s="4">
        <v>36</v>
      </c>
      <c r="L3142" s="3">
        <v>9</v>
      </c>
      <c r="M3142" s="3">
        <v>1691</v>
      </c>
      <c r="O3142" s="4">
        <v>36</v>
      </c>
      <c r="P3142" s="3">
        <v>1691</v>
      </c>
    </row>
    <row r="3143" spans="1:16" x14ac:dyDescent="0.25">
      <c r="A3143" s="3">
        <v>3142</v>
      </c>
      <c r="B3143" s="3">
        <v>26</v>
      </c>
      <c r="C3143" s="3">
        <v>188</v>
      </c>
      <c r="D3143" s="22" t="s">
        <v>3287</v>
      </c>
      <c r="E3143" s="12" t="s">
        <v>21959</v>
      </c>
      <c r="F3143" s="12" t="s">
        <v>21959</v>
      </c>
      <c r="G3143" s="12" t="s">
        <v>21960</v>
      </c>
      <c r="H3143" s="12" t="s">
        <v>21960</v>
      </c>
      <c r="I3143" s="12" t="s">
        <v>21961</v>
      </c>
      <c r="J3143" t="s">
        <v>21962</v>
      </c>
      <c r="K3143" s="4">
        <v>19</v>
      </c>
      <c r="L3143" s="3">
        <v>5</v>
      </c>
      <c r="M3143" s="3">
        <v>1123</v>
      </c>
      <c r="O3143" s="4">
        <v>19</v>
      </c>
      <c r="P3143" s="3">
        <v>1123</v>
      </c>
    </row>
    <row r="3144" spans="1:16" x14ac:dyDescent="0.25">
      <c r="A3144" s="3">
        <v>3143</v>
      </c>
      <c r="B3144" s="3">
        <v>26</v>
      </c>
      <c r="C3144" s="3">
        <v>189</v>
      </c>
      <c r="D3144" s="22" t="s">
        <v>3288</v>
      </c>
      <c r="E3144" s="12" t="s">
        <v>21963</v>
      </c>
      <c r="F3144" s="12" t="s">
        <v>21964</v>
      </c>
      <c r="G3144" s="12" t="s">
        <v>21965</v>
      </c>
      <c r="H3144" s="12" t="s">
        <v>21965</v>
      </c>
      <c r="I3144" s="12" t="s">
        <v>21966</v>
      </c>
      <c r="J3144" t="s">
        <v>21967</v>
      </c>
      <c r="K3144" s="4">
        <v>41</v>
      </c>
      <c r="L3144" s="3">
        <v>10</v>
      </c>
      <c r="M3144" s="3">
        <v>6010</v>
      </c>
      <c r="O3144" s="4">
        <v>41</v>
      </c>
      <c r="P3144" s="3">
        <v>6010</v>
      </c>
    </row>
    <row r="3145" spans="1:16" x14ac:dyDescent="0.25">
      <c r="A3145" s="3">
        <v>3144</v>
      </c>
      <c r="B3145" s="3">
        <v>26</v>
      </c>
      <c r="C3145" s="3">
        <v>190</v>
      </c>
      <c r="D3145" s="22" t="s">
        <v>3137</v>
      </c>
      <c r="E3145" s="12" t="s">
        <v>21256</v>
      </c>
      <c r="F3145" s="12" t="s">
        <v>21256</v>
      </c>
      <c r="G3145" s="12" t="s">
        <v>21257</v>
      </c>
      <c r="H3145" s="12" t="s">
        <v>21257</v>
      </c>
      <c r="I3145" s="12" t="s">
        <v>21258</v>
      </c>
      <c r="J3145" t="s">
        <v>21259</v>
      </c>
      <c r="K3145" s="4">
        <v>30</v>
      </c>
      <c r="L3145" s="3">
        <v>8</v>
      </c>
      <c r="M3145" s="3">
        <v>2018</v>
      </c>
      <c r="O3145" s="4">
        <v>30</v>
      </c>
      <c r="P3145" s="3">
        <v>2018</v>
      </c>
    </row>
    <row r="3146" spans="1:16" x14ac:dyDescent="0.25">
      <c r="A3146" s="3">
        <v>3145</v>
      </c>
      <c r="B3146" s="3">
        <v>26</v>
      </c>
      <c r="C3146" s="3">
        <v>191</v>
      </c>
      <c r="D3146" s="22" t="s">
        <v>3138</v>
      </c>
      <c r="E3146" s="12" t="s">
        <v>21260</v>
      </c>
      <c r="F3146" s="12" t="s">
        <v>21261</v>
      </c>
      <c r="G3146" s="12" t="s">
        <v>21262</v>
      </c>
      <c r="H3146" s="12" t="s">
        <v>21262</v>
      </c>
      <c r="I3146" s="12" t="s">
        <v>21263</v>
      </c>
      <c r="J3146" t="s">
        <v>21264</v>
      </c>
      <c r="K3146" s="4">
        <v>21</v>
      </c>
      <c r="L3146" s="3">
        <v>5</v>
      </c>
      <c r="M3146" s="3">
        <v>734</v>
      </c>
      <c r="O3146" s="4">
        <v>21</v>
      </c>
      <c r="P3146" s="3">
        <v>734</v>
      </c>
    </row>
    <row r="3147" spans="1:16" x14ac:dyDescent="0.25">
      <c r="A3147" s="3">
        <v>3146</v>
      </c>
      <c r="B3147" s="3">
        <v>26</v>
      </c>
      <c r="C3147" s="3">
        <v>192</v>
      </c>
      <c r="D3147" s="22" t="s">
        <v>3289</v>
      </c>
      <c r="E3147" s="12" t="s">
        <v>21968</v>
      </c>
      <c r="F3147" s="12" t="s">
        <v>21969</v>
      </c>
      <c r="G3147" s="12" t="s">
        <v>21970</v>
      </c>
      <c r="H3147" s="12" t="s">
        <v>21970</v>
      </c>
      <c r="I3147" s="12" t="s">
        <v>21971</v>
      </c>
      <c r="J3147" t="s">
        <v>21972</v>
      </c>
      <c r="K3147" s="4">
        <v>19</v>
      </c>
      <c r="L3147" s="3">
        <v>4</v>
      </c>
      <c r="M3147" s="3">
        <v>1022</v>
      </c>
      <c r="O3147" s="4">
        <v>19</v>
      </c>
      <c r="P3147" s="3">
        <v>1022</v>
      </c>
    </row>
    <row r="3148" spans="1:16" x14ac:dyDescent="0.25">
      <c r="A3148" s="3">
        <v>3147</v>
      </c>
      <c r="B3148" s="3">
        <v>26</v>
      </c>
      <c r="C3148" s="3">
        <v>193</v>
      </c>
      <c r="D3148" s="22" t="s">
        <v>3290</v>
      </c>
      <c r="E3148" s="12" t="s">
        <v>21973</v>
      </c>
      <c r="F3148" s="12" t="s">
        <v>21974</v>
      </c>
      <c r="G3148" s="12" t="s">
        <v>21975</v>
      </c>
      <c r="H3148" s="12" t="s">
        <v>21975</v>
      </c>
      <c r="I3148" s="12" t="s">
        <v>21976</v>
      </c>
      <c r="J3148" t="s">
        <v>21977</v>
      </c>
      <c r="K3148" s="4">
        <v>16</v>
      </c>
      <c r="L3148" s="3">
        <v>4</v>
      </c>
      <c r="M3148" s="3">
        <v>471</v>
      </c>
      <c r="O3148" s="4">
        <v>16</v>
      </c>
      <c r="P3148" s="3">
        <v>471</v>
      </c>
    </row>
    <row r="3149" spans="1:16" x14ac:dyDescent="0.25">
      <c r="A3149" s="3">
        <v>3148</v>
      </c>
      <c r="B3149" s="3">
        <v>26</v>
      </c>
      <c r="C3149" s="3">
        <v>194</v>
      </c>
      <c r="D3149" s="22" t="s">
        <v>3291</v>
      </c>
      <c r="E3149" s="12" t="s">
        <v>21978</v>
      </c>
      <c r="F3149" s="12" t="s">
        <v>21979</v>
      </c>
      <c r="G3149" s="12" t="s">
        <v>21980</v>
      </c>
      <c r="H3149" s="12" t="s">
        <v>21980</v>
      </c>
      <c r="I3149" s="12" t="s">
        <v>21981</v>
      </c>
      <c r="J3149" t="s">
        <v>21982</v>
      </c>
      <c r="K3149" s="4">
        <v>22</v>
      </c>
      <c r="L3149" s="3">
        <v>5</v>
      </c>
      <c r="M3149" s="3">
        <v>1939</v>
      </c>
      <c r="O3149" s="4">
        <v>22</v>
      </c>
      <c r="P3149" s="3">
        <v>1939</v>
      </c>
    </row>
    <row r="3150" spans="1:16" x14ac:dyDescent="0.25">
      <c r="A3150" s="3">
        <v>3149</v>
      </c>
      <c r="B3150" s="3">
        <v>26</v>
      </c>
      <c r="C3150" s="3">
        <v>195</v>
      </c>
      <c r="D3150" s="22" t="s">
        <v>3292</v>
      </c>
      <c r="E3150" s="12" t="s">
        <v>21983</v>
      </c>
      <c r="F3150" s="12" t="s">
        <v>21983</v>
      </c>
      <c r="G3150" s="12" t="s">
        <v>21984</v>
      </c>
      <c r="H3150" s="12" t="s">
        <v>21984</v>
      </c>
      <c r="I3150" s="12" t="s">
        <v>21985</v>
      </c>
      <c r="J3150" t="s">
        <v>21986</v>
      </c>
      <c r="K3150" s="4">
        <v>13</v>
      </c>
      <c r="L3150" s="3">
        <v>3</v>
      </c>
      <c r="M3150" s="3">
        <v>527</v>
      </c>
      <c r="O3150" s="4">
        <v>13</v>
      </c>
      <c r="P3150" s="3">
        <v>527</v>
      </c>
    </row>
    <row r="3151" spans="1:16" x14ac:dyDescent="0.25">
      <c r="A3151" s="3">
        <v>3150</v>
      </c>
      <c r="B3151" s="3">
        <v>26</v>
      </c>
      <c r="C3151" s="3">
        <v>196</v>
      </c>
      <c r="D3151" s="22" t="s">
        <v>3293</v>
      </c>
      <c r="E3151" s="12" t="s">
        <v>21987</v>
      </c>
      <c r="F3151" s="12" t="s">
        <v>21988</v>
      </c>
      <c r="G3151" s="12" t="s">
        <v>21989</v>
      </c>
      <c r="H3151" s="12" t="s">
        <v>21989</v>
      </c>
      <c r="I3151" s="12" t="s">
        <v>21990</v>
      </c>
      <c r="J3151" t="s">
        <v>21991</v>
      </c>
      <c r="K3151" s="4">
        <v>17</v>
      </c>
      <c r="L3151" s="3">
        <v>4</v>
      </c>
      <c r="M3151" s="3">
        <v>519</v>
      </c>
      <c r="O3151" s="4">
        <v>17</v>
      </c>
      <c r="P3151" s="3">
        <v>519</v>
      </c>
    </row>
    <row r="3152" spans="1:16" x14ac:dyDescent="0.25">
      <c r="A3152" s="3">
        <v>3151</v>
      </c>
      <c r="B3152" s="3">
        <v>26</v>
      </c>
      <c r="C3152" s="3">
        <v>197</v>
      </c>
      <c r="D3152" s="22" t="s">
        <v>3294</v>
      </c>
      <c r="E3152" s="12" t="s">
        <v>21992</v>
      </c>
      <c r="F3152" s="12" t="s">
        <v>21993</v>
      </c>
      <c r="G3152" s="12" t="s">
        <v>21994</v>
      </c>
      <c r="H3152" s="12" t="s">
        <v>21994</v>
      </c>
      <c r="I3152" s="12" t="s">
        <v>21995</v>
      </c>
      <c r="J3152" t="s">
        <v>21996</v>
      </c>
      <c r="K3152" s="4">
        <v>35</v>
      </c>
      <c r="L3152" s="3">
        <v>9</v>
      </c>
      <c r="M3152" s="3">
        <v>966</v>
      </c>
      <c r="O3152" s="4">
        <v>35</v>
      </c>
      <c r="P3152" s="3">
        <v>966</v>
      </c>
    </row>
    <row r="3153" spans="1:16" x14ac:dyDescent="0.25">
      <c r="A3153" s="3">
        <v>3152</v>
      </c>
      <c r="B3153" s="3">
        <v>26</v>
      </c>
      <c r="C3153" s="3">
        <v>198</v>
      </c>
      <c r="D3153" s="22" t="s">
        <v>3295</v>
      </c>
      <c r="E3153" s="12" t="s">
        <v>21997</v>
      </c>
      <c r="F3153" s="12" t="s">
        <v>21998</v>
      </c>
      <c r="G3153" s="12" t="s">
        <v>21999</v>
      </c>
      <c r="H3153" s="12" t="s">
        <v>21999</v>
      </c>
      <c r="I3153" s="12" t="s">
        <v>22000</v>
      </c>
      <c r="J3153" t="s">
        <v>22001</v>
      </c>
      <c r="K3153" s="4">
        <v>22</v>
      </c>
      <c r="L3153" s="3">
        <v>5</v>
      </c>
      <c r="M3153" s="3">
        <v>1371</v>
      </c>
      <c r="O3153" s="4">
        <v>22</v>
      </c>
      <c r="P3153" s="3">
        <v>1371</v>
      </c>
    </row>
    <row r="3154" spans="1:16" x14ac:dyDescent="0.25">
      <c r="A3154" s="3">
        <v>3153</v>
      </c>
      <c r="B3154" s="3">
        <v>26</v>
      </c>
      <c r="C3154" s="3">
        <v>199</v>
      </c>
      <c r="D3154" s="22" t="s">
        <v>3296</v>
      </c>
      <c r="E3154" s="12" t="s">
        <v>22002</v>
      </c>
      <c r="F3154" s="12" t="s">
        <v>22003</v>
      </c>
      <c r="G3154" s="12" t="s">
        <v>22004</v>
      </c>
      <c r="H3154" s="12" t="s">
        <v>22004</v>
      </c>
      <c r="I3154" s="12" t="s">
        <v>22005</v>
      </c>
      <c r="J3154" t="s">
        <v>22006</v>
      </c>
      <c r="K3154" s="4">
        <v>25</v>
      </c>
      <c r="L3154" s="3">
        <v>6</v>
      </c>
      <c r="M3154" s="3">
        <v>863</v>
      </c>
      <c r="O3154" s="4">
        <v>25</v>
      </c>
      <c r="P3154" s="3">
        <v>863</v>
      </c>
    </row>
    <row r="3155" spans="1:16" x14ac:dyDescent="0.25">
      <c r="A3155" s="3">
        <v>3154</v>
      </c>
      <c r="B3155" s="3">
        <v>26</v>
      </c>
      <c r="C3155" s="3">
        <v>200</v>
      </c>
      <c r="D3155" s="22" t="s">
        <v>3297</v>
      </c>
      <c r="E3155" s="12" t="s">
        <v>22007</v>
      </c>
      <c r="F3155" s="12" t="s">
        <v>22008</v>
      </c>
      <c r="G3155" s="12" t="s">
        <v>22009</v>
      </c>
      <c r="H3155" s="12" t="s">
        <v>22009</v>
      </c>
      <c r="I3155" s="12" t="s">
        <v>22010</v>
      </c>
      <c r="J3155" t="s">
        <v>22011</v>
      </c>
      <c r="K3155" s="4">
        <v>23</v>
      </c>
      <c r="L3155" s="3">
        <v>5</v>
      </c>
      <c r="M3155" s="3">
        <v>1537</v>
      </c>
      <c r="O3155" s="4">
        <v>23</v>
      </c>
      <c r="P3155" s="3">
        <v>1537</v>
      </c>
    </row>
    <row r="3156" spans="1:16" x14ac:dyDescent="0.25">
      <c r="A3156" s="3">
        <v>3155</v>
      </c>
      <c r="B3156" s="3">
        <v>26</v>
      </c>
      <c r="C3156" s="3">
        <v>201</v>
      </c>
      <c r="D3156" s="22" t="s">
        <v>3298</v>
      </c>
      <c r="E3156" s="12" t="s">
        <v>22012</v>
      </c>
      <c r="F3156" s="12" t="s">
        <v>22013</v>
      </c>
      <c r="G3156" s="12" t="s">
        <v>22014</v>
      </c>
      <c r="H3156" s="12" t="s">
        <v>22014</v>
      </c>
      <c r="I3156" s="12" t="s">
        <v>22015</v>
      </c>
      <c r="J3156" t="s">
        <v>22016</v>
      </c>
      <c r="K3156" s="4">
        <v>29</v>
      </c>
      <c r="L3156" s="3">
        <v>7</v>
      </c>
      <c r="M3156" s="3">
        <v>1751</v>
      </c>
      <c r="O3156" s="4">
        <v>29</v>
      </c>
      <c r="P3156" s="3">
        <v>1751</v>
      </c>
    </row>
    <row r="3157" spans="1:16" x14ac:dyDescent="0.25">
      <c r="A3157" s="3">
        <v>3156</v>
      </c>
      <c r="B3157" s="3">
        <v>26</v>
      </c>
      <c r="C3157" s="3">
        <v>202</v>
      </c>
      <c r="D3157" s="22" t="s">
        <v>3299</v>
      </c>
      <c r="E3157" s="12" t="s">
        <v>22017</v>
      </c>
      <c r="F3157" s="12" t="s">
        <v>22017</v>
      </c>
      <c r="G3157" s="12" t="s">
        <v>22018</v>
      </c>
      <c r="H3157" s="12" t="s">
        <v>22018</v>
      </c>
      <c r="I3157" s="12" t="s">
        <v>22019</v>
      </c>
      <c r="J3157" t="s">
        <v>22020</v>
      </c>
      <c r="K3157" s="4">
        <v>22</v>
      </c>
      <c r="L3157" s="3">
        <v>5</v>
      </c>
      <c r="M3157" s="3">
        <v>2671</v>
      </c>
      <c r="O3157" s="4">
        <v>22</v>
      </c>
      <c r="P3157" s="3">
        <v>2671</v>
      </c>
    </row>
    <row r="3158" spans="1:16" x14ac:dyDescent="0.25">
      <c r="A3158" s="3">
        <v>3157</v>
      </c>
      <c r="B3158" s="3">
        <v>26</v>
      </c>
      <c r="C3158" s="3">
        <v>203</v>
      </c>
      <c r="D3158" s="22" t="s">
        <v>3300</v>
      </c>
      <c r="E3158" s="12" t="s">
        <v>22021</v>
      </c>
      <c r="F3158" s="12" t="s">
        <v>22022</v>
      </c>
      <c r="G3158" s="12" t="s">
        <v>22023</v>
      </c>
      <c r="H3158" s="12" t="s">
        <v>22023</v>
      </c>
      <c r="I3158" s="12" t="s">
        <v>22024</v>
      </c>
      <c r="J3158" t="s">
        <v>22025</v>
      </c>
      <c r="K3158" s="4">
        <v>18</v>
      </c>
      <c r="L3158" s="3">
        <v>4</v>
      </c>
      <c r="M3158" s="3">
        <v>1622</v>
      </c>
      <c r="O3158" s="4">
        <v>18</v>
      </c>
      <c r="P3158" s="3">
        <v>1622</v>
      </c>
    </row>
    <row r="3159" spans="1:16" x14ac:dyDescent="0.25">
      <c r="A3159" s="3">
        <v>3158</v>
      </c>
      <c r="B3159" s="3">
        <v>26</v>
      </c>
      <c r="C3159" s="3">
        <v>204</v>
      </c>
      <c r="D3159" s="22" t="s">
        <v>3301</v>
      </c>
      <c r="E3159" s="12" t="s">
        <v>22026</v>
      </c>
      <c r="F3159" s="12" t="s">
        <v>22026</v>
      </c>
      <c r="G3159" s="12" t="s">
        <v>22027</v>
      </c>
      <c r="H3159" s="12" t="s">
        <v>22027</v>
      </c>
      <c r="I3159" s="12" t="s">
        <v>22028</v>
      </c>
      <c r="J3159" t="s">
        <v>22029</v>
      </c>
      <c r="K3159" s="4">
        <v>17</v>
      </c>
      <c r="L3159" s="3">
        <v>2</v>
      </c>
      <c r="M3159" s="3">
        <v>1536</v>
      </c>
      <c r="O3159" s="4">
        <v>17</v>
      </c>
      <c r="P3159" s="3">
        <v>1536</v>
      </c>
    </row>
    <row r="3160" spans="1:16" x14ac:dyDescent="0.25">
      <c r="A3160" s="3">
        <v>3159</v>
      </c>
      <c r="B3160" s="3">
        <v>26</v>
      </c>
      <c r="C3160" s="3">
        <v>205</v>
      </c>
      <c r="D3160" s="22" t="s">
        <v>3302</v>
      </c>
      <c r="E3160" s="12" t="s">
        <v>22030</v>
      </c>
      <c r="F3160" s="12" t="s">
        <v>22030</v>
      </c>
      <c r="G3160" s="12" t="s">
        <v>22031</v>
      </c>
      <c r="H3160" s="12" t="s">
        <v>22031</v>
      </c>
      <c r="I3160" s="12" t="s">
        <v>22032</v>
      </c>
      <c r="J3160" t="s">
        <v>22033</v>
      </c>
      <c r="K3160" s="4">
        <v>18</v>
      </c>
      <c r="L3160" s="3">
        <v>4</v>
      </c>
      <c r="M3160" s="3">
        <v>1518</v>
      </c>
      <c r="O3160" s="4">
        <v>18</v>
      </c>
      <c r="P3160" s="3">
        <v>1518</v>
      </c>
    </row>
    <row r="3161" spans="1:16" x14ac:dyDescent="0.25">
      <c r="A3161" s="3">
        <v>3160</v>
      </c>
      <c r="B3161" s="3">
        <v>26</v>
      </c>
      <c r="C3161" s="3">
        <v>206</v>
      </c>
      <c r="D3161" s="22" t="s">
        <v>3303</v>
      </c>
      <c r="E3161" s="12" t="s">
        <v>22034</v>
      </c>
      <c r="F3161" s="12" t="s">
        <v>22035</v>
      </c>
      <c r="G3161" s="12" t="s">
        <v>22036</v>
      </c>
      <c r="H3161" s="12" t="s">
        <v>22036</v>
      </c>
      <c r="I3161" s="12" t="s">
        <v>22037</v>
      </c>
      <c r="J3161" t="s">
        <v>22038</v>
      </c>
      <c r="K3161" s="4">
        <v>20</v>
      </c>
      <c r="L3161" s="3">
        <v>5</v>
      </c>
      <c r="M3161" s="3">
        <v>855</v>
      </c>
      <c r="O3161" s="4">
        <v>20</v>
      </c>
      <c r="P3161" s="3">
        <v>855</v>
      </c>
    </row>
    <row r="3162" spans="1:16" x14ac:dyDescent="0.25">
      <c r="A3162" s="3">
        <v>3161</v>
      </c>
      <c r="B3162" s="3">
        <v>26</v>
      </c>
      <c r="C3162" s="3">
        <v>207</v>
      </c>
      <c r="D3162" s="22" t="s">
        <v>3304</v>
      </c>
      <c r="E3162" s="12" t="s">
        <v>22039</v>
      </c>
      <c r="F3162" s="12" t="s">
        <v>22040</v>
      </c>
      <c r="G3162" s="12" t="s">
        <v>22041</v>
      </c>
      <c r="H3162" s="12" t="s">
        <v>22041</v>
      </c>
      <c r="I3162" s="12" t="s">
        <v>22042</v>
      </c>
      <c r="J3162" t="s">
        <v>22043</v>
      </c>
      <c r="K3162" s="4">
        <v>23</v>
      </c>
      <c r="L3162" s="3">
        <v>6</v>
      </c>
      <c r="M3162" s="3">
        <v>1962</v>
      </c>
      <c r="O3162" s="4">
        <v>23</v>
      </c>
      <c r="P3162" s="3">
        <v>1962</v>
      </c>
    </row>
    <row r="3163" spans="1:16" x14ac:dyDescent="0.25">
      <c r="A3163" s="3">
        <v>3162</v>
      </c>
      <c r="B3163" s="3">
        <v>26</v>
      </c>
      <c r="C3163" s="3">
        <v>208</v>
      </c>
      <c r="D3163" s="22" t="s">
        <v>3305</v>
      </c>
      <c r="E3163" s="12" t="s">
        <v>22044</v>
      </c>
      <c r="F3163" s="12" t="s">
        <v>22044</v>
      </c>
      <c r="G3163" s="12" t="s">
        <v>22045</v>
      </c>
      <c r="H3163" s="12" t="s">
        <v>22045</v>
      </c>
      <c r="I3163" s="12" t="s">
        <v>22046</v>
      </c>
      <c r="J3163" t="s">
        <v>22047</v>
      </c>
      <c r="K3163" s="4">
        <v>27</v>
      </c>
      <c r="L3163" s="3">
        <v>7</v>
      </c>
      <c r="M3163" s="3">
        <v>1673</v>
      </c>
      <c r="O3163" s="4">
        <v>27</v>
      </c>
      <c r="P3163" s="3">
        <v>1673</v>
      </c>
    </row>
    <row r="3164" spans="1:16" x14ac:dyDescent="0.25">
      <c r="A3164" s="3">
        <v>3163</v>
      </c>
      <c r="B3164" s="3">
        <v>26</v>
      </c>
      <c r="C3164" s="3">
        <v>209</v>
      </c>
      <c r="D3164" s="22" t="s">
        <v>3306</v>
      </c>
      <c r="E3164" s="12" t="s">
        <v>22048</v>
      </c>
      <c r="F3164" s="12" t="s">
        <v>22048</v>
      </c>
      <c r="G3164" s="12" t="s">
        <v>22049</v>
      </c>
      <c r="H3164" s="12" t="s">
        <v>22049</v>
      </c>
      <c r="I3164" s="12" t="s">
        <v>22050</v>
      </c>
      <c r="J3164" t="s">
        <v>22051</v>
      </c>
      <c r="K3164" s="4">
        <v>15</v>
      </c>
      <c r="L3164" s="3">
        <v>4</v>
      </c>
      <c r="M3164" s="3">
        <v>2078</v>
      </c>
      <c r="O3164" s="4">
        <v>15</v>
      </c>
      <c r="P3164" s="3">
        <v>2078</v>
      </c>
    </row>
    <row r="3165" spans="1:16" x14ac:dyDescent="0.25">
      <c r="A3165" s="3">
        <v>3164</v>
      </c>
      <c r="B3165" s="3">
        <v>26</v>
      </c>
      <c r="C3165" s="3">
        <v>210</v>
      </c>
      <c r="D3165" s="22" t="s">
        <v>3307</v>
      </c>
      <c r="E3165" s="12" t="s">
        <v>22052</v>
      </c>
      <c r="F3165" s="12" t="s">
        <v>22053</v>
      </c>
      <c r="G3165" s="12" t="s">
        <v>22054</v>
      </c>
      <c r="H3165" s="12" t="s">
        <v>22054</v>
      </c>
      <c r="I3165" s="12" t="s">
        <v>22055</v>
      </c>
      <c r="J3165" t="s">
        <v>22056</v>
      </c>
      <c r="K3165" s="4">
        <v>17</v>
      </c>
      <c r="L3165" s="3">
        <v>4</v>
      </c>
      <c r="M3165" s="3">
        <v>1351</v>
      </c>
      <c r="O3165" s="4">
        <v>17</v>
      </c>
      <c r="P3165" s="3">
        <v>1351</v>
      </c>
    </row>
    <row r="3166" spans="1:16" x14ac:dyDescent="0.25">
      <c r="A3166" s="3">
        <v>3165</v>
      </c>
      <c r="B3166" s="3">
        <v>26</v>
      </c>
      <c r="C3166" s="3">
        <v>211</v>
      </c>
      <c r="D3166" s="22" t="s">
        <v>3308</v>
      </c>
      <c r="E3166" s="12" t="s">
        <v>22057</v>
      </c>
      <c r="F3166" s="12" t="s">
        <v>22058</v>
      </c>
      <c r="G3166" s="12" t="s">
        <v>22059</v>
      </c>
      <c r="H3166" s="12" t="s">
        <v>22059</v>
      </c>
      <c r="I3166" s="12" t="s">
        <v>22060</v>
      </c>
      <c r="J3166" t="s">
        <v>22061</v>
      </c>
      <c r="K3166" s="4">
        <v>22</v>
      </c>
      <c r="L3166" s="3">
        <v>5</v>
      </c>
      <c r="M3166" s="3">
        <v>1856</v>
      </c>
      <c r="O3166" s="4">
        <v>22</v>
      </c>
      <c r="P3166" s="3">
        <v>1856</v>
      </c>
    </row>
    <row r="3167" spans="1:16" x14ac:dyDescent="0.25">
      <c r="A3167" s="3">
        <v>3166</v>
      </c>
      <c r="B3167" s="3">
        <v>26</v>
      </c>
      <c r="C3167" s="3">
        <v>212</v>
      </c>
      <c r="D3167" s="22" t="s">
        <v>3309</v>
      </c>
      <c r="E3167" s="12" t="s">
        <v>22062</v>
      </c>
      <c r="F3167" s="12" t="s">
        <v>22063</v>
      </c>
      <c r="G3167" s="12" t="s">
        <v>22064</v>
      </c>
      <c r="H3167" s="12" t="s">
        <v>22064</v>
      </c>
      <c r="I3167" s="12" t="s">
        <v>22065</v>
      </c>
      <c r="J3167" t="s">
        <v>22066</v>
      </c>
      <c r="K3167" s="4">
        <v>19</v>
      </c>
      <c r="L3167" s="3">
        <v>4</v>
      </c>
      <c r="M3167" s="3">
        <v>656</v>
      </c>
      <c r="O3167" s="4">
        <v>19</v>
      </c>
      <c r="P3167" s="3">
        <v>656</v>
      </c>
    </row>
    <row r="3168" spans="1:16" x14ac:dyDescent="0.25">
      <c r="A3168" s="3">
        <v>3167</v>
      </c>
      <c r="B3168" s="3">
        <v>26</v>
      </c>
      <c r="C3168" s="3">
        <v>213</v>
      </c>
      <c r="D3168" s="22" t="s">
        <v>3310</v>
      </c>
      <c r="E3168" s="12" t="s">
        <v>22067</v>
      </c>
      <c r="F3168" s="12" t="s">
        <v>22068</v>
      </c>
      <c r="G3168" s="12" t="s">
        <v>22069</v>
      </c>
      <c r="H3168" s="12" t="s">
        <v>22069</v>
      </c>
      <c r="I3168" s="12" t="s">
        <v>22070</v>
      </c>
      <c r="J3168" t="s">
        <v>22071</v>
      </c>
      <c r="K3168" s="4">
        <v>35</v>
      </c>
      <c r="L3168" s="3">
        <v>9</v>
      </c>
      <c r="M3168" s="3">
        <v>3149</v>
      </c>
      <c r="O3168" s="4">
        <v>35</v>
      </c>
      <c r="P3168" s="3">
        <v>3149</v>
      </c>
    </row>
    <row r="3169" spans="1:16" x14ac:dyDescent="0.25">
      <c r="A3169" s="3">
        <v>3168</v>
      </c>
      <c r="B3169" s="3">
        <v>26</v>
      </c>
      <c r="C3169" s="3">
        <v>214</v>
      </c>
      <c r="D3169" s="22" t="s">
        <v>3311</v>
      </c>
      <c r="E3169" s="12" t="s">
        <v>22072</v>
      </c>
      <c r="F3169" s="12" t="s">
        <v>22073</v>
      </c>
      <c r="G3169" s="12" t="s">
        <v>22074</v>
      </c>
      <c r="H3169" s="12" t="s">
        <v>22074</v>
      </c>
      <c r="I3169" s="12" t="s">
        <v>22075</v>
      </c>
      <c r="J3169" t="s">
        <v>22076</v>
      </c>
      <c r="K3169" s="4">
        <v>19</v>
      </c>
      <c r="L3169" s="3">
        <v>3</v>
      </c>
      <c r="M3169" s="3">
        <v>2351</v>
      </c>
      <c r="O3169" s="4">
        <v>19</v>
      </c>
      <c r="P3169" s="3">
        <v>2351</v>
      </c>
    </row>
    <row r="3170" spans="1:16" x14ac:dyDescent="0.25">
      <c r="A3170" s="3">
        <v>3169</v>
      </c>
      <c r="B3170" s="3">
        <v>26</v>
      </c>
      <c r="C3170" s="3">
        <v>215</v>
      </c>
      <c r="D3170" s="22" t="s">
        <v>3312</v>
      </c>
      <c r="E3170" s="12" t="s">
        <v>22077</v>
      </c>
      <c r="F3170" s="12" t="s">
        <v>22078</v>
      </c>
      <c r="G3170" s="12" t="s">
        <v>22079</v>
      </c>
      <c r="H3170" s="12" t="s">
        <v>22079</v>
      </c>
      <c r="I3170" s="12" t="s">
        <v>22080</v>
      </c>
      <c r="J3170" t="s">
        <v>22081</v>
      </c>
      <c r="K3170" s="4">
        <v>28</v>
      </c>
      <c r="L3170" s="3">
        <v>6</v>
      </c>
      <c r="M3170" s="3">
        <v>2499</v>
      </c>
      <c r="O3170" s="4">
        <v>28</v>
      </c>
      <c r="P3170" s="3">
        <v>2499</v>
      </c>
    </row>
    <row r="3171" spans="1:16" x14ac:dyDescent="0.25">
      <c r="A3171" s="3">
        <v>3170</v>
      </c>
      <c r="B3171" s="3">
        <v>26</v>
      </c>
      <c r="C3171" s="3">
        <v>216</v>
      </c>
      <c r="D3171" s="22" t="s">
        <v>3313</v>
      </c>
      <c r="E3171" s="12" t="s">
        <v>22082</v>
      </c>
      <c r="F3171" s="12" t="s">
        <v>22082</v>
      </c>
      <c r="G3171" s="12" t="s">
        <v>22083</v>
      </c>
      <c r="H3171" s="12" t="s">
        <v>22083</v>
      </c>
      <c r="I3171" s="12" t="s">
        <v>22084</v>
      </c>
      <c r="J3171" t="s">
        <v>22085</v>
      </c>
      <c r="K3171" s="4">
        <v>26</v>
      </c>
      <c r="L3171" s="3">
        <v>7</v>
      </c>
      <c r="M3171" s="3">
        <v>1478</v>
      </c>
      <c r="O3171" s="4">
        <v>26</v>
      </c>
      <c r="P3171" s="3">
        <v>1478</v>
      </c>
    </row>
    <row r="3172" spans="1:16" x14ac:dyDescent="0.25">
      <c r="A3172" s="3">
        <v>3171</v>
      </c>
      <c r="B3172" s="3">
        <v>26</v>
      </c>
      <c r="C3172" s="3">
        <v>217</v>
      </c>
      <c r="D3172" s="22" t="s">
        <v>3314</v>
      </c>
      <c r="E3172" s="12" t="s">
        <v>22086</v>
      </c>
      <c r="F3172" s="12" t="s">
        <v>22087</v>
      </c>
      <c r="G3172" s="12" t="s">
        <v>22088</v>
      </c>
      <c r="H3172" s="12" t="s">
        <v>22088</v>
      </c>
      <c r="I3172" s="12" t="s">
        <v>22089</v>
      </c>
      <c r="J3172" t="s">
        <v>22090</v>
      </c>
      <c r="K3172" s="4">
        <v>20</v>
      </c>
      <c r="L3172" s="3">
        <v>4</v>
      </c>
      <c r="M3172" s="3">
        <v>986</v>
      </c>
      <c r="O3172" s="4">
        <v>20</v>
      </c>
      <c r="P3172" s="3">
        <v>986</v>
      </c>
    </row>
    <row r="3173" spans="1:16" x14ac:dyDescent="0.25">
      <c r="A3173" s="3">
        <v>3172</v>
      </c>
      <c r="B3173" s="3">
        <v>26</v>
      </c>
      <c r="C3173" s="3">
        <v>218</v>
      </c>
      <c r="D3173" s="22" t="s">
        <v>3315</v>
      </c>
      <c r="E3173" s="12" t="s">
        <v>22091</v>
      </c>
      <c r="F3173" s="12" t="s">
        <v>22092</v>
      </c>
      <c r="G3173" s="12" t="s">
        <v>22093</v>
      </c>
      <c r="H3173" s="12" t="s">
        <v>22093</v>
      </c>
      <c r="I3173" s="12" t="s">
        <v>22094</v>
      </c>
      <c r="J3173" t="s">
        <v>22095</v>
      </c>
      <c r="K3173" s="4">
        <v>15</v>
      </c>
      <c r="L3173" s="3">
        <v>4</v>
      </c>
      <c r="M3173" s="3">
        <v>1595</v>
      </c>
      <c r="O3173" s="4">
        <v>15</v>
      </c>
      <c r="P3173" s="3">
        <v>1595</v>
      </c>
    </row>
    <row r="3174" spans="1:16" x14ac:dyDescent="0.25">
      <c r="A3174" s="3">
        <v>3173</v>
      </c>
      <c r="B3174" s="3">
        <v>26</v>
      </c>
      <c r="C3174" s="3">
        <v>219</v>
      </c>
      <c r="D3174" s="22" t="s">
        <v>3316</v>
      </c>
      <c r="E3174" s="12" t="s">
        <v>22096</v>
      </c>
      <c r="F3174" s="12" t="s">
        <v>22097</v>
      </c>
      <c r="G3174" s="12" t="s">
        <v>22098</v>
      </c>
      <c r="H3174" s="12" t="s">
        <v>22098</v>
      </c>
      <c r="I3174" s="12" t="s">
        <v>22099</v>
      </c>
      <c r="J3174" t="s">
        <v>22100</v>
      </c>
      <c r="K3174" s="4">
        <v>15</v>
      </c>
      <c r="L3174" s="3">
        <v>3</v>
      </c>
      <c r="M3174" s="3">
        <v>806</v>
      </c>
      <c r="O3174" s="4">
        <v>15</v>
      </c>
      <c r="P3174" s="3">
        <v>806</v>
      </c>
    </row>
    <row r="3175" spans="1:16" x14ac:dyDescent="0.25">
      <c r="A3175" s="3">
        <v>3174</v>
      </c>
      <c r="B3175" s="3">
        <v>26</v>
      </c>
      <c r="C3175" s="3">
        <v>220</v>
      </c>
      <c r="D3175" s="22" t="s">
        <v>3317</v>
      </c>
      <c r="E3175" s="12" t="s">
        <v>22101</v>
      </c>
      <c r="F3175" s="12" t="s">
        <v>22102</v>
      </c>
      <c r="G3175" s="12" t="s">
        <v>22103</v>
      </c>
      <c r="H3175" s="12" t="s">
        <v>22103</v>
      </c>
      <c r="I3175" s="12" t="s">
        <v>22104</v>
      </c>
      <c r="J3175" t="s">
        <v>22105</v>
      </c>
      <c r="K3175" s="4">
        <v>17</v>
      </c>
      <c r="L3175" s="3">
        <v>4</v>
      </c>
      <c r="M3175" s="3">
        <v>459</v>
      </c>
      <c r="O3175" s="4">
        <v>17</v>
      </c>
      <c r="P3175" s="3">
        <v>459</v>
      </c>
    </row>
    <row r="3176" spans="1:16" x14ac:dyDescent="0.25">
      <c r="A3176" s="3">
        <v>3175</v>
      </c>
      <c r="B3176" s="3">
        <v>26</v>
      </c>
      <c r="C3176" s="3">
        <v>221</v>
      </c>
      <c r="D3176" s="22" t="s">
        <v>3318</v>
      </c>
      <c r="E3176" s="12" t="s">
        <v>22106</v>
      </c>
      <c r="F3176" s="12" t="s">
        <v>22107</v>
      </c>
      <c r="G3176" s="12" t="s">
        <v>22108</v>
      </c>
      <c r="H3176" s="12" t="s">
        <v>22108</v>
      </c>
      <c r="I3176" s="12" t="s">
        <v>22109</v>
      </c>
      <c r="J3176" t="s">
        <v>22110</v>
      </c>
      <c r="K3176" s="4">
        <v>24</v>
      </c>
      <c r="L3176" s="3">
        <v>6</v>
      </c>
      <c r="M3176" s="3">
        <v>1255</v>
      </c>
      <c r="O3176" s="4">
        <v>24</v>
      </c>
      <c r="P3176" s="3">
        <v>1255</v>
      </c>
    </row>
    <row r="3177" spans="1:16" x14ac:dyDescent="0.25">
      <c r="A3177" s="3">
        <v>3176</v>
      </c>
      <c r="B3177" s="3">
        <v>26</v>
      </c>
      <c r="C3177" s="3">
        <v>222</v>
      </c>
      <c r="D3177" s="22" t="s">
        <v>3319</v>
      </c>
      <c r="E3177" s="12" t="s">
        <v>22111</v>
      </c>
      <c r="F3177" s="12" t="s">
        <v>22111</v>
      </c>
      <c r="G3177" s="12" t="s">
        <v>22112</v>
      </c>
      <c r="H3177" s="12" t="s">
        <v>22112</v>
      </c>
      <c r="I3177" s="12" t="s">
        <v>22113</v>
      </c>
      <c r="J3177" t="s">
        <v>22114</v>
      </c>
      <c r="K3177" s="4">
        <v>17</v>
      </c>
      <c r="L3177" s="3">
        <v>5</v>
      </c>
      <c r="M3177" s="3">
        <v>1300</v>
      </c>
      <c r="O3177" s="4">
        <v>17</v>
      </c>
      <c r="P3177" s="3">
        <v>1300</v>
      </c>
    </row>
    <row r="3178" spans="1:16" x14ac:dyDescent="0.25">
      <c r="A3178" s="3">
        <v>3177</v>
      </c>
      <c r="B3178" s="3">
        <v>26</v>
      </c>
      <c r="C3178" s="3">
        <v>223</v>
      </c>
      <c r="D3178" s="22" t="s">
        <v>3320</v>
      </c>
      <c r="E3178" s="12" t="s">
        <v>22115</v>
      </c>
      <c r="F3178" s="12" t="s">
        <v>22116</v>
      </c>
      <c r="G3178" s="12" t="s">
        <v>22117</v>
      </c>
      <c r="H3178" s="12" t="s">
        <v>22117</v>
      </c>
      <c r="I3178" s="12" t="s">
        <v>22118</v>
      </c>
      <c r="J3178" t="s">
        <v>22119</v>
      </c>
      <c r="K3178" s="4">
        <v>22</v>
      </c>
      <c r="L3178" s="3">
        <v>4</v>
      </c>
      <c r="M3178" s="3">
        <v>1947</v>
      </c>
      <c r="O3178" s="4">
        <v>22</v>
      </c>
      <c r="P3178" s="3">
        <v>1947</v>
      </c>
    </row>
    <row r="3179" spans="1:16" x14ac:dyDescent="0.25">
      <c r="A3179" s="3">
        <v>3178</v>
      </c>
      <c r="B3179" s="3">
        <v>26</v>
      </c>
      <c r="C3179" s="3">
        <v>224</v>
      </c>
      <c r="D3179" s="22" t="s">
        <v>3321</v>
      </c>
      <c r="E3179" s="12" t="s">
        <v>22120</v>
      </c>
      <c r="F3179" s="12" t="s">
        <v>22121</v>
      </c>
      <c r="G3179" s="12" t="s">
        <v>22122</v>
      </c>
      <c r="H3179" s="12" t="s">
        <v>22122</v>
      </c>
      <c r="I3179" s="12" t="s">
        <v>22123</v>
      </c>
      <c r="J3179" t="s">
        <v>22124</v>
      </c>
      <c r="K3179" s="4">
        <v>20</v>
      </c>
      <c r="L3179" s="3">
        <v>3</v>
      </c>
      <c r="M3179" s="3">
        <v>2224</v>
      </c>
      <c r="O3179" s="4">
        <v>20</v>
      </c>
      <c r="P3179" s="3">
        <v>2224</v>
      </c>
    </row>
    <row r="3180" spans="1:16" x14ac:dyDescent="0.25">
      <c r="A3180" s="3">
        <v>3179</v>
      </c>
      <c r="B3180" s="3">
        <v>26</v>
      </c>
      <c r="C3180" s="3">
        <v>225</v>
      </c>
      <c r="D3180" s="22" t="s">
        <v>3322</v>
      </c>
      <c r="E3180" s="12" t="s">
        <v>22125</v>
      </c>
      <c r="F3180" s="12" t="s">
        <v>22125</v>
      </c>
      <c r="G3180" s="12" t="s">
        <v>22126</v>
      </c>
      <c r="H3180" s="12" t="s">
        <v>22126</v>
      </c>
      <c r="I3180" s="12" t="s">
        <v>22127</v>
      </c>
      <c r="J3180" t="s">
        <v>22128</v>
      </c>
      <c r="K3180" s="4">
        <v>22</v>
      </c>
      <c r="L3180" s="3">
        <v>7</v>
      </c>
      <c r="M3180" s="3">
        <v>1039</v>
      </c>
      <c r="O3180" s="4">
        <v>22</v>
      </c>
      <c r="P3180" s="3">
        <v>1039</v>
      </c>
    </row>
    <row r="3181" spans="1:16" x14ac:dyDescent="0.25">
      <c r="A3181" s="3">
        <v>3180</v>
      </c>
      <c r="B3181" s="3">
        <v>26</v>
      </c>
      <c r="C3181" s="3">
        <v>226</v>
      </c>
      <c r="D3181" s="22" t="s">
        <v>3323</v>
      </c>
      <c r="E3181" s="12" t="s">
        <v>22129</v>
      </c>
      <c r="F3181" s="12" t="s">
        <v>22129</v>
      </c>
      <c r="G3181" s="12" t="s">
        <v>22130</v>
      </c>
      <c r="H3181" s="12" t="s">
        <v>22130</v>
      </c>
      <c r="I3181" s="12" t="s">
        <v>22131</v>
      </c>
      <c r="J3181" t="s">
        <v>22132</v>
      </c>
      <c r="K3181" s="4">
        <v>21</v>
      </c>
      <c r="L3181" s="3">
        <v>5</v>
      </c>
      <c r="M3181" s="3">
        <v>622</v>
      </c>
      <c r="O3181" s="4">
        <v>21</v>
      </c>
      <c r="P3181" s="3">
        <v>622</v>
      </c>
    </row>
    <row r="3182" spans="1:16" x14ac:dyDescent="0.25">
      <c r="A3182" s="3">
        <v>3181</v>
      </c>
      <c r="B3182" s="3">
        <v>26</v>
      </c>
      <c r="C3182" s="3">
        <v>227</v>
      </c>
      <c r="D3182" s="22" t="s">
        <v>3324</v>
      </c>
      <c r="E3182" s="12" t="s">
        <v>22133</v>
      </c>
      <c r="F3182" s="12" t="s">
        <v>22134</v>
      </c>
      <c r="G3182" s="12" t="s">
        <v>22135</v>
      </c>
      <c r="H3182" s="12" t="s">
        <v>22135</v>
      </c>
      <c r="I3182" s="12" t="s">
        <v>22136</v>
      </c>
      <c r="J3182" t="s">
        <v>22137</v>
      </c>
      <c r="K3182" s="4">
        <v>91</v>
      </c>
      <c r="L3182" s="3">
        <v>19</v>
      </c>
      <c r="M3182" s="3">
        <v>7767</v>
      </c>
      <c r="O3182" s="4">
        <v>91</v>
      </c>
      <c r="P3182" s="3">
        <v>7767</v>
      </c>
    </row>
    <row r="3183" spans="1:16" x14ac:dyDescent="0.25">
      <c r="A3183" s="3">
        <v>3182</v>
      </c>
      <c r="B3183" s="3">
        <v>27</v>
      </c>
      <c r="C3183" s="3">
        <v>0</v>
      </c>
      <c r="D3183" s="22" t="s">
        <v>212</v>
      </c>
      <c r="E3183" s="12" t="s">
        <v>6550</v>
      </c>
      <c r="F3183" s="12" t="s">
        <v>6564</v>
      </c>
      <c r="G3183" s="12" t="s">
        <v>148</v>
      </c>
      <c r="H3183" s="12" t="s">
        <v>148</v>
      </c>
      <c r="I3183" s="12" t="s">
        <v>6565</v>
      </c>
      <c r="J3183" t="s">
        <v>6566</v>
      </c>
      <c r="K3183" s="4">
        <v>19</v>
      </c>
      <c r="L3183" s="3">
        <v>4</v>
      </c>
      <c r="M3183" s="3">
        <v>786</v>
      </c>
      <c r="O3183" s="4">
        <v>19</v>
      </c>
      <c r="P3183" s="3">
        <v>786</v>
      </c>
    </row>
    <row r="3184" spans="1:16" x14ac:dyDescent="0.25">
      <c r="A3184" s="3">
        <v>3183</v>
      </c>
      <c r="B3184" s="3">
        <v>27</v>
      </c>
      <c r="C3184" s="3">
        <v>1</v>
      </c>
      <c r="D3184" s="22" t="s">
        <v>3325</v>
      </c>
      <c r="E3184" s="12" t="s">
        <v>22138</v>
      </c>
      <c r="F3184" s="12" t="s">
        <v>22139</v>
      </c>
      <c r="G3184" s="12" t="s">
        <v>22140</v>
      </c>
      <c r="H3184" s="12" t="s">
        <v>22140</v>
      </c>
      <c r="I3184" s="12" t="s">
        <v>22141</v>
      </c>
      <c r="J3184" t="s">
        <v>22142</v>
      </c>
      <c r="K3184" s="4">
        <v>25</v>
      </c>
      <c r="L3184" s="3">
        <v>6</v>
      </c>
      <c r="M3184" s="3">
        <v>1845</v>
      </c>
      <c r="O3184" s="4">
        <v>25</v>
      </c>
      <c r="P3184" s="3">
        <v>1845</v>
      </c>
    </row>
    <row r="3185" spans="1:16" x14ac:dyDescent="0.25">
      <c r="A3185" s="3">
        <v>3184</v>
      </c>
      <c r="B3185" s="3">
        <v>27</v>
      </c>
      <c r="C3185" s="3">
        <v>2</v>
      </c>
      <c r="D3185" s="22" t="s">
        <v>3326</v>
      </c>
      <c r="E3185" s="12" t="s">
        <v>22143</v>
      </c>
      <c r="F3185" s="12" t="s">
        <v>22143</v>
      </c>
      <c r="G3185" s="12" t="s">
        <v>22144</v>
      </c>
      <c r="H3185" s="12" t="s">
        <v>22144</v>
      </c>
      <c r="I3185" s="12" t="s">
        <v>22145</v>
      </c>
      <c r="J3185" t="s">
        <v>22146</v>
      </c>
      <c r="K3185" s="4">
        <v>16</v>
      </c>
      <c r="L3185" s="3">
        <v>3</v>
      </c>
      <c r="M3185" s="3">
        <v>793</v>
      </c>
      <c r="O3185" s="4">
        <v>16</v>
      </c>
      <c r="P3185" s="3">
        <v>793</v>
      </c>
    </row>
    <row r="3186" spans="1:16" x14ac:dyDescent="0.25">
      <c r="A3186" s="3">
        <v>3185</v>
      </c>
      <c r="B3186" s="3">
        <v>27</v>
      </c>
      <c r="C3186" s="3">
        <v>3</v>
      </c>
      <c r="D3186" s="22" t="s">
        <v>3327</v>
      </c>
      <c r="E3186" s="12" t="s">
        <v>22147</v>
      </c>
      <c r="F3186" s="12" t="s">
        <v>22148</v>
      </c>
      <c r="G3186" s="12" t="s">
        <v>22149</v>
      </c>
      <c r="H3186" s="12" t="s">
        <v>22149</v>
      </c>
      <c r="I3186" s="12" t="s">
        <v>22150</v>
      </c>
      <c r="J3186" t="s">
        <v>22151</v>
      </c>
      <c r="K3186" s="4">
        <v>48</v>
      </c>
      <c r="L3186" s="3">
        <v>9</v>
      </c>
      <c r="M3186" s="3">
        <v>2874</v>
      </c>
      <c r="O3186" s="4">
        <v>48</v>
      </c>
      <c r="P3186" s="3">
        <v>2874</v>
      </c>
    </row>
    <row r="3187" spans="1:16" x14ac:dyDescent="0.25">
      <c r="A3187" s="3">
        <v>3186</v>
      </c>
      <c r="B3187" s="3">
        <v>27</v>
      </c>
      <c r="C3187" s="3">
        <v>4</v>
      </c>
      <c r="D3187" s="22" t="s">
        <v>3328</v>
      </c>
      <c r="E3187" s="12" t="s">
        <v>22152</v>
      </c>
      <c r="F3187" s="12" t="s">
        <v>22153</v>
      </c>
      <c r="G3187" s="12" t="s">
        <v>22154</v>
      </c>
      <c r="H3187" s="12" t="s">
        <v>22154</v>
      </c>
      <c r="I3187" s="12" t="s">
        <v>22155</v>
      </c>
      <c r="J3187" t="s">
        <v>22156</v>
      </c>
      <c r="K3187" s="4">
        <v>45</v>
      </c>
      <c r="L3187" s="3">
        <v>10</v>
      </c>
      <c r="M3187" s="3">
        <v>2510</v>
      </c>
      <c r="O3187" s="4">
        <v>45</v>
      </c>
      <c r="P3187" s="3">
        <v>2510</v>
      </c>
    </row>
    <row r="3188" spans="1:16" x14ac:dyDescent="0.25">
      <c r="A3188" s="3">
        <v>3187</v>
      </c>
      <c r="B3188" s="3">
        <v>27</v>
      </c>
      <c r="C3188" s="3">
        <v>5</v>
      </c>
      <c r="D3188" s="22" t="s">
        <v>3329</v>
      </c>
      <c r="E3188" s="12" t="s">
        <v>22157</v>
      </c>
      <c r="F3188" s="12" t="s">
        <v>22158</v>
      </c>
      <c r="G3188" s="12" t="s">
        <v>22159</v>
      </c>
      <c r="H3188" s="12" t="s">
        <v>22159</v>
      </c>
      <c r="I3188" s="12" t="s">
        <v>22160</v>
      </c>
      <c r="J3188" t="s">
        <v>22161</v>
      </c>
      <c r="K3188" s="4">
        <v>44</v>
      </c>
      <c r="L3188" s="3">
        <v>10</v>
      </c>
      <c r="M3188" s="3">
        <v>3776</v>
      </c>
      <c r="O3188" s="4">
        <v>44</v>
      </c>
      <c r="P3188" s="3">
        <v>3776</v>
      </c>
    </row>
    <row r="3189" spans="1:16" x14ac:dyDescent="0.25">
      <c r="A3189" s="3">
        <v>3188</v>
      </c>
      <c r="B3189" s="3">
        <v>27</v>
      </c>
      <c r="C3189" s="3">
        <v>6</v>
      </c>
      <c r="D3189" s="22" t="s">
        <v>3330</v>
      </c>
      <c r="E3189" s="12" t="s">
        <v>22162</v>
      </c>
      <c r="F3189" s="12" t="s">
        <v>22163</v>
      </c>
      <c r="G3189" s="12" t="s">
        <v>22164</v>
      </c>
      <c r="H3189" s="12" t="s">
        <v>22164</v>
      </c>
      <c r="I3189" s="12" t="s">
        <v>22165</v>
      </c>
      <c r="J3189" t="s">
        <v>22166</v>
      </c>
      <c r="K3189" s="4">
        <v>29</v>
      </c>
      <c r="L3189" s="3">
        <v>7</v>
      </c>
      <c r="M3189" s="3">
        <v>1432</v>
      </c>
      <c r="O3189" s="4">
        <v>29</v>
      </c>
      <c r="P3189" s="3">
        <v>1432</v>
      </c>
    </row>
    <row r="3190" spans="1:16" x14ac:dyDescent="0.25">
      <c r="A3190" s="3">
        <v>3189</v>
      </c>
      <c r="B3190" s="3">
        <v>27</v>
      </c>
      <c r="C3190" s="3">
        <v>7</v>
      </c>
      <c r="D3190" s="22" t="s">
        <v>3331</v>
      </c>
      <c r="E3190" s="12" t="s">
        <v>22167</v>
      </c>
      <c r="F3190" s="12" t="s">
        <v>22168</v>
      </c>
      <c r="G3190" s="12" t="s">
        <v>22169</v>
      </c>
      <c r="H3190" s="12" t="s">
        <v>22170</v>
      </c>
      <c r="I3190" s="12" t="s">
        <v>22171</v>
      </c>
      <c r="J3190" t="s">
        <v>22172</v>
      </c>
      <c r="K3190" s="4">
        <v>68</v>
      </c>
      <c r="L3190" s="3">
        <v>16</v>
      </c>
      <c r="M3190" s="3">
        <v>5002</v>
      </c>
      <c r="O3190" s="4">
        <v>68</v>
      </c>
      <c r="P3190" s="3">
        <v>5002</v>
      </c>
    </row>
    <row r="3191" spans="1:16" x14ac:dyDescent="0.25">
      <c r="A3191" s="3">
        <v>3190</v>
      </c>
      <c r="B3191" s="3">
        <v>27</v>
      </c>
      <c r="C3191" s="3">
        <v>8</v>
      </c>
      <c r="D3191" s="22" t="s">
        <v>3332</v>
      </c>
      <c r="E3191" s="12" t="s">
        <v>22173</v>
      </c>
      <c r="F3191" s="12" t="s">
        <v>22174</v>
      </c>
      <c r="G3191" s="12" t="s">
        <v>22175</v>
      </c>
      <c r="H3191" s="12" t="s">
        <v>22175</v>
      </c>
      <c r="I3191" s="12" t="s">
        <v>22176</v>
      </c>
      <c r="J3191" t="s">
        <v>22177</v>
      </c>
      <c r="K3191" s="4">
        <v>54</v>
      </c>
      <c r="L3191" s="3">
        <v>14</v>
      </c>
      <c r="M3191" s="3">
        <v>1744</v>
      </c>
      <c r="O3191" s="4">
        <v>54</v>
      </c>
      <c r="P3191" s="3">
        <v>1744</v>
      </c>
    </row>
    <row r="3192" spans="1:16" x14ac:dyDescent="0.25">
      <c r="A3192" s="3">
        <v>3191</v>
      </c>
      <c r="B3192" s="3">
        <v>27</v>
      </c>
      <c r="C3192" s="3">
        <v>9</v>
      </c>
      <c r="D3192" s="22" t="s">
        <v>3333</v>
      </c>
      <c r="E3192" s="12" t="s">
        <v>22178</v>
      </c>
      <c r="F3192" s="12" t="s">
        <v>22179</v>
      </c>
      <c r="G3192" s="12" t="s">
        <v>22180</v>
      </c>
      <c r="H3192" s="12" t="s">
        <v>22180</v>
      </c>
      <c r="I3192" s="12" t="s">
        <v>22181</v>
      </c>
      <c r="J3192" t="s">
        <v>22182</v>
      </c>
      <c r="K3192" s="4">
        <v>27</v>
      </c>
      <c r="L3192" s="3">
        <v>6</v>
      </c>
      <c r="M3192" s="3">
        <v>534</v>
      </c>
      <c r="O3192" s="4">
        <v>27</v>
      </c>
      <c r="P3192" s="3">
        <v>534</v>
      </c>
    </row>
    <row r="3193" spans="1:16" x14ac:dyDescent="0.25">
      <c r="A3193" s="3">
        <v>3192</v>
      </c>
      <c r="B3193" s="3">
        <v>27</v>
      </c>
      <c r="C3193" s="3">
        <v>10</v>
      </c>
      <c r="D3193" s="22" t="s">
        <v>3334</v>
      </c>
      <c r="E3193" s="12" t="s">
        <v>22183</v>
      </c>
      <c r="F3193" s="12" t="s">
        <v>22184</v>
      </c>
      <c r="G3193" s="12" t="s">
        <v>22185</v>
      </c>
      <c r="H3193" s="12" t="s">
        <v>22185</v>
      </c>
      <c r="I3193" s="12" t="s">
        <v>22186</v>
      </c>
      <c r="J3193" t="s">
        <v>22187</v>
      </c>
      <c r="K3193" s="4">
        <v>74</v>
      </c>
      <c r="L3193" s="3">
        <v>19</v>
      </c>
      <c r="M3193" s="3">
        <v>4652</v>
      </c>
      <c r="O3193" s="4">
        <v>74</v>
      </c>
      <c r="P3193" s="3">
        <v>4652</v>
      </c>
    </row>
    <row r="3194" spans="1:16" x14ac:dyDescent="0.25">
      <c r="A3194" s="3">
        <v>3193</v>
      </c>
      <c r="B3194" s="3">
        <v>27</v>
      </c>
      <c r="C3194" s="3">
        <v>11</v>
      </c>
      <c r="D3194" s="22" t="s">
        <v>3335</v>
      </c>
      <c r="E3194" s="12" t="s">
        <v>22188</v>
      </c>
      <c r="F3194" s="12" t="s">
        <v>22189</v>
      </c>
      <c r="G3194" s="12" t="s">
        <v>22190</v>
      </c>
      <c r="H3194" s="12" t="s">
        <v>22190</v>
      </c>
      <c r="I3194" s="12" t="s">
        <v>22191</v>
      </c>
      <c r="J3194" t="s">
        <v>22192</v>
      </c>
      <c r="K3194" s="4">
        <v>35</v>
      </c>
      <c r="L3194" s="3">
        <v>11</v>
      </c>
      <c r="M3194" s="3">
        <v>3615</v>
      </c>
      <c r="O3194" s="4">
        <v>35</v>
      </c>
      <c r="P3194" s="3">
        <v>3615</v>
      </c>
    </row>
    <row r="3195" spans="1:16" x14ac:dyDescent="0.25">
      <c r="A3195" s="3">
        <v>3194</v>
      </c>
      <c r="B3195" s="3">
        <v>27</v>
      </c>
      <c r="C3195" s="3">
        <v>12</v>
      </c>
      <c r="D3195" s="22" t="s">
        <v>3336</v>
      </c>
      <c r="E3195" s="12" t="s">
        <v>22193</v>
      </c>
      <c r="F3195" s="12" t="s">
        <v>22194</v>
      </c>
      <c r="G3195" s="12" t="s">
        <v>22195</v>
      </c>
      <c r="H3195" s="12" t="s">
        <v>22195</v>
      </c>
      <c r="I3195" s="12" t="s">
        <v>22196</v>
      </c>
      <c r="J3195" t="s">
        <v>22197</v>
      </c>
      <c r="K3195" s="4">
        <v>71</v>
      </c>
      <c r="L3195" s="3">
        <v>19</v>
      </c>
      <c r="M3195" s="3">
        <v>6441</v>
      </c>
      <c r="O3195" s="4">
        <v>71</v>
      </c>
      <c r="P3195" s="3">
        <v>6441</v>
      </c>
    </row>
    <row r="3196" spans="1:16" x14ac:dyDescent="0.25">
      <c r="A3196" s="3">
        <v>3195</v>
      </c>
      <c r="B3196" s="3">
        <v>27</v>
      </c>
      <c r="C3196" s="3">
        <v>13</v>
      </c>
      <c r="D3196" s="22" t="s">
        <v>3337</v>
      </c>
      <c r="E3196" s="12" t="s">
        <v>22198</v>
      </c>
      <c r="F3196" s="12" t="s">
        <v>22199</v>
      </c>
      <c r="G3196" s="12" t="s">
        <v>22200</v>
      </c>
      <c r="H3196" s="12" t="s">
        <v>22200</v>
      </c>
      <c r="I3196" s="12" t="s">
        <v>22201</v>
      </c>
      <c r="J3196" t="s">
        <v>22202</v>
      </c>
      <c r="K3196" s="4">
        <v>36</v>
      </c>
      <c r="L3196" s="3">
        <v>8</v>
      </c>
      <c r="M3196" s="3">
        <v>2615</v>
      </c>
      <c r="O3196" s="4">
        <v>36</v>
      </c>
      <c r="P3196" s="3">
        <v>2615</v>
      </c>
    </row>
    <row r="3197" spans="1:16" x14ac:dyDescent="0.25">
      <c r="A3197" s="3">
        <v>3196</v>
      </c>
      <c r="B3197" s="3">
        <v>27</v>
      </c>
      <c r="C3197" s="3">
        <v>14</v>
      </c>
      <c r="D3197" s="22" t="s">
        <v>3338</v>
      </c>
      <c r="E3197" s="12" t="s">
        <v>22203</v>
      </c>
      <c r="F3197" s="12" t="s">
        <v>22204</v>
      </c>
      <c r="G3197" s="12" t="s">
        <v>22205</v>
      </c>
      <c r="H3197" s="12" t="s">
        <v>22205</v>
      </c>
      <c r="I3197" s="12" t="s">
        <v>22206</v>
      </c>
      <c r="J3197" t="s">
        <v>22207</v>
      </c>
      <c r="K3197" s="4">
        <v>57</v>
      </c>
      <c r="L3197" s="3">
        <v>11</v>
      </c>
      <c r="M3197" s="3">
        <v>4253</v>
      </c>
      <c r="O3197" s="4">
        <v>57</v>
      </c>
      <c r="P3197" s="3">
        <v>4253</v>
      </c>
    </row>
    <row r="3198" spans="1:16" x14ac:dyDescent="0.25">
      <c r="A3198" s="3">
        <v>3197</v>
      </c>
      <c r="B3198" s="3">
        <v>27</v>
      </c>
      <c r="C3198" s="3">
        <v>15</v>
      </c>
      <c r="D3198" s="22" t="s">
        <v>3339</v>
      </c>
      <c r="E3198" s="12" t="s">
        <v>22208</v>
      </c>
      <c r="F3198" s="12" t="s">
        <v>22209</v>
      </c>
      <c r="G3198" s="12" t="s">
        <v>22210</v>
      </c>
      <c r="H3198" s="12" t="s">
        <v>22210</v>
      </c>
      <c r="I3198" s="12" t="s">
        <v>22211</v>
      </c>
      <c r="J3198" t="s">
        <v>22212</v>
      </c>
      <c r="K3198" s="4">
        <v>68</v>
      </c>
      <c r="L3198" s="3">
        <v>15</v>
      </c>
      <c r="M3198" s="3">
        <v>4182</v>
      </c>
      <c r="O3198" s="4">
        <v>68</v>
      </c>
      <c r="P3198" s="3">
        <v>4182</v>
      </c>
    </row>
    <row r="3199" spans="1:16" x14ac:dyDescent="0.25">
      <c r="A3199" s="3">
        <v>3198</v>
      </c>
      <c r="B3199" s="3">
        <v>27</v>
      </c>
      <c r="C3199" s="3">
        <v>16</v>
      </c>
      <c r="D3199" s="22" t="s">
        <v>3340</v>
      </c>
      <c r="E3199" s="12" t="s">
        <v>22213</v>
      </c>
      <c r="F3199" s="12" t="s">
        <v>22214</v>
      </c>
      <c r="G3199" s="12" t="s">
        <v>22215</v>
      </c>
      <c r="H3199" s="12" t="s">
        <v>22215</v>
      </c>
      <c r="I3199" s="12" t="s">
        <v>22216</v>
      </c>
      <c r="J3199" t="s">
        <v>22217</v>
      </c>
      <c r="K3199" s="4">
        <v>74</v>
      </c>
      <c r="L3199" s="3">
        <v>18</v>
      </c>
      <c r="M3199" s="3">
        <v>4660</v>
      </c>
      <c r="O3199" s="4">
        <v>74</v>
      </c>
      <c r="P3199" s="3">
        <v>4660</v>
      </c>
    </row>
    <row r="3200" spans="1:16" x14ac:dyDescent="0.25">
      <c r="A3200" s="3">
        <v>3199</v>
      </c>
      <c r="B3200" s="3">
        <v>27</v>
      </c>
      <c r="C3200" s="3">
        <v>17</v>
      </c>
      <c r="D3200" s="22" t="s">
        <v>3341</v>
      </c>
      <c r="E3200" s="12" t="s">
        <v>22218</v>
      </c>
      <c r="F3200" s="12" t="s">
        <v>22219</v>
      </c>
      <c r="G3200" s="12" t="s">
        <v>22220</v>
      </c>
      <c r="H3200" s="12" t="s">
        <v>22220</v>
      </c>
      <c r="I3200" s="12" t="s">
        <v>22221</v>
      </c>
      <c r="J3200" t="s">
        <v>22222</v>
      </c>
      <c r="K3200" s="4">
        <v>42</v>
      </c>
      <c r="L3200" s="3">
        <v>9</v>
      </c>
      <c r="M3200" s="3">
        <v>1654</v>
      </c>
      <c r="O3200" s="4">
        <v>42</v>
      </c>
      <c r="P3200" s="3">
        <v>1654</v>
      </c>
    </row>
    <row r="3201" spans="1:16" x14ac:dyDescent="0.25">
      <c r="A3201" s="3">
        <v>3200</v>
      </c>
      <c r="B3201" s="3">
        <v>27</v>
      </c>
      <c r="C3201" s="3">
        <v>18</v>
      </c>
      <c r="D3201" s="22" t="s">
        <v>3342</v>
      </c>
      <c r="E3201" s="12" t="s">
        <v>22223</v>
      </c>
      <c r="F3201" s="12" t="s">
        <v>22224</v>
      </c>
      <c r="G3201" s="12" t="s">
        <v>22225</v>
      </c>
      <c r="H3201" s="12" t="s">
        <v>22225</v>
      </c>
      <c r="I3201" s="12" t="s">
        <v>22226</v>
      </c>
      <c r="J3201" t="s">
        <v>22227</v>
      </c>
      <c r="K3201" s="4">
        <v>82</v>
      </c>
      <c r="L3201" s="3">
        <v>19</v>
      </c>
      <c r="M3201" s="3">
        <v>4696</v>
      </c>
      <c r="O3201" s="4">
        <v>82</v>
      </c>
      <c r="P3201" s="3">
        <v>4696</v>
      </c>
    </row>
    <row r="3202" spans="1:16" x14ac:dyDescent="0.25">
      <c r="A3202" s="3">
        <v>3201</v>
      </c>
      <c r="B3202" s="3">
        <v>27</v>
      </c>
      <c r="C3202" s="3">
        <v>19</v>
      </c>
      <c r="D3202" s="22" t="s">
        <v>3343</v>
      </c>
      <c r="E3202" s="12" t="s">
        <v>22228</v>
      </c>
      <c r="F3202" s="12" t="s">
        <v>22229</v>
      </c>
      <c r="G3202" s="12" t="s">
        <v>22230</v>
      </c>
      <c r="H3202" s="12" t="s">
        <v>22230</v>
      </c>
      <c r="I3202" s="12" t="s">
        <v>22231</v>
      </c>
      <c r="J3202" t="s">
        <v>22232</v>
      </c>
      <c r="K3202" s="4">
        <v>103</v>
      </c>
      <c r="L3202" s="3">
        <v>24</v>
      </c>
      <c r="M3202" s="3">
        <v>8076</v>
      </c>
      <c r="O3202" s="4">
        <v>103</v>
      </c>
      <c r="P3202" s="3">
        <v>8076</v>
      </c>
    </row>
    <row r="3203" spans="1:16" x14ac:dyDescent="0.25">
      <c r="A3203" s="3">
        <v>3202</v>
      </c>
      <c r="B3203" s="3">
        <v>27</v>
      </c>
      <c r="C3203" s="3">
        <v>20</v>
      </c>
      <c r="D3203" s="22" t="s">
        <v>3344</v>
      </c>
      <c r="E3203" s="12" t="s">
        <v>22233</v>
      </c>
      <c r="F3203" s="12" t="s">
        <v>22234</v>
      </c>
      <c r="G3203" s="12" t="s">
        <v>22235</v>
      </c>
      <c r="H3203" s="12" t="s">
        <v>22235</v>
      </c>
      <c r="I3203" s="12" t="s">
        <v>22236</v>
      </c>
      <c r="J3203" t="s">
        <v>22237</v>
      </c>
      <c r="K3203" s="4">
        <v>44</v>
      </c>
      <c r="L3203" s="3">
        <v>12</v>
      </c>
      <c r="M3203" s="3">
        <v>2729</v>
      </c>
      <c r="O3203" s="4">
        <v>44</v>
      </c>
      <c r="P3203" s="3">
        <v>2729</v>
      </c>
    </row>
    <row r="3204" spans="1:16" x14ac:dyDescent="0.25">
      <c r="A3204" s="3">
        <v>3203</v>
      </c>
      <c r="B3204" s="3">
        <v>27</v>
      </c>
      <c r="C3204" s="3">
        <v>21</v>
      </c>
      <c r="D3204" s="22" t="s">
        <v>3345</v>
      </c>
      <c r="E3204" s="12" t="s">
        <v>22238</v>
      </c>
      <c r="F3204" s="12" t="s">
        <v>22239</v>
      </c>
      <c r="G3204" s="12" t="s">
        <v>22240</v>
      </c>
      <c r="H3204" s="12" t="s">
        <v>22240</v>
      </c>
      <c r="I3204" s="12" t="s">
        <v>22241</v>
      </c>
      <c r="J3204" t="s">
        <v>22242</v>
      </c>
      <c r="K3204" s="4">
        <v>45</v>
      </c>
      <c r="L3204" s="3">
        <v>9</v>
      </c>
      <c r="M3204" s="3">
        <v>3526</v>
      </c>
      <c r="O3204" s="4">
        <v>45</v>
      </c>
      <c r="P3204" s="3">
        <v>3526</v>
      </c>
    </row>
    <row r="3205" spans="1:16" x14ac:dyDescent="0.25">
      <c r="A3205" s="3">
        <v>3204</v>
      </c>
      <c r="B3205" s="3">
        <v>27</v>
      </c>
      <c r="C3205" s="3">
        <v>22</v>
      </c>
      <c r="D3205" s="22" t="s">
        <v>3346</v>
      </c>
      <c r="E3205" s="12" t="s">
        <v>22243</v>
      </c>
      <c r="F3205" s="12" t="s">
        <v>22244</v>
      </c>
      <c r="G3205" s="12" t="s">
        <v>22245</v>
      </c>
      <c r="H3205" s="12" t="s">
        <v>22245</v>
      </c>
      <c r="I3205" s="12" t="s">
        <v>22246</v>
      </c>
      <c r="J3205" t="s">
        <v>22247</v>
      </c>
      <c r="K3205" s="4">
        <v>47</v>
      </c>
      <c r="L3205" s="3">
        <v>14</v>
      </c>
      <c r="M3205" s="3">
        <v>3919</v>
      </c>
      <c r="O3205" s="4">
        <v>47</v>
      </c>
      <c r="P3205" s="3">
        <v>3919</v>
      </c>
    </row>
    <row r="3206" spans="1:16" x14ac:dyDescent="0.25">
      <c r="A3206" s="3">
        <v>3205</v>
      </c>
      <c r="B3206" s="3">
        <v>27</v>
      </c>
      <c r="C3206" s="3">
        <v>23</v>
      </c>
      <c r="D3206" s="22" t="s">
        <v>3347</v>
      </c>
      <c r="E3206" s="12" t="s">
        <v>22248</v>
      </c>
      <c r="F3206" s="12" t="s">
        <v>22249</v>
      </c>
      <c r="G3206" s="12" t="s">
        <v>22250</v>
      </c>
      <c r="H3206" s="12" t="s">
        <v>22250</v>
      </c>
      <c r="I3206" s="12" t="s">
        <v>22251</v>
      </c>
      <c r="J3206" t="s">
        <v>22252</v>
      </c>
      <c r="K3206" s="4">
        <v>42</v>
      </c>
      <c r="L3206" s="3">
        <v>11</v>
      </c>
      <c r="M3206" s="3">
        <v>4162</v>
      </c>
      <c r="O3206" s="4">
        <v>42</v>
      </c>
      <c r="P3206" s="3">
        <v>4162</v>
      </c>
    </row>
    <row r="3207" spans="1:16" x14ac:dyDescent="0.25">
      <c r="A3207" s="3">
        <v>3206</v>
      </c>
      <c r="B3207" s="3">
        <v>27</v>
      </c>
      <c r="C3207" s="3">
        <v>24</v>
      </c>
      <c r="D3207" s="22" t="s">
        <v>3348</v>
      </c>
      <c r="E3207" s="12" t="s">
        <v>22253</v>
      </c>
      <c r="F3207" s="12" t="s">
        <v>22254</v>
      </c>
      <c r="G3207" s="12" t="s">
        <v>22255</v>
      </c>
      <c r="H3207" s="12" t="s">
        <v>22255</v>
      </c>
      <c r="I3207" s="12" t="s">
        <v>22256</v>
      </c>
      <c r="J3207" t="s">
        <v>22257</v>
      </c>
      <c r="K3207" s="4">
        <v>75</v>
      </c>
      <c r="L3207" s="3">
        <v>17</v>
      </c>
      <c r="M3207" s="3">
        <v>3223</v>
      </c>
      <c r="O3207" s="4">
        <v>75</v>
      </c>
      <c r="P3207" s="3">
        <v>3223</v>
      </c>
    </row>
    <row r="3208" spans="1:16" x14ac:dyDescent="0.25">
      <c r="A3208" s="3">
        <v>3207</v>
      </c>
      <c r="B3208" s="3">
        <v>27</v>
      </c>
      <c r="C3208" s="3">
        <v>25</v>
      </c>
      <c r="D3208" s="22" t="s">
        <v>3349</v>
      </c>
      <c r="E3208" s="12" t="s">
        <v>22258</v>
      </c>
      <c r="F3208" s="12" t="s">
        <v>22259</v>
      </c>
      <c r="G3208" s="12" t="s">
        <v>22260</v>
      </c>
      <c r="H3208" s="12" t="s">
        <v>22260</v>
      </c>
      <c r="I3208" s="12" t="s">
        <v>22261</v>
      </c>
      <c r="J3208" t="s">
        <v>22262</v>
      </c>
      <c r="K3208" s="4">
        <v>60</v>
      </c>
      <c r="L3208" s="3">
        <v>14</v>
      </c>
      <c r="M3208" s="3">
        <v>6020</v>
      </c>
      <c r="O3208" s="4">
        <v>60</v>
      </c>
      <c r="P3208" s="3">
        <v>6020</v>
      </c>
    </row>
    <row r="3209" spans="1:16" x14ac:dyDescent="0.25">
      <c r="A3209" s="3">
        <v>3208</v>
      </c>
      <c r="B3209" s="3">
        <v>27</v>
      </c>
      <c r="C3209" s="3">
        <v>26</v>
      </c>
      <c r="D3209" s="22" t="s">
        <v>3350</v>
      </c>
      <c r="E3209" s="12" t="s">
        <v>22263</v>
      </c>
      <c r="F3209" s="12" t="s">
        <v>22264</v>
      </c>
      <c r="G3209" s="12" t="s">
        <v>22265</v>
      </c>
      <c r="H3209" s="12" t="s">
        <v>22265</v>
      </c>
      <c r="I3209" s="12" t="s">
        <v>22266</v>
      </c>
      <c r="J3209" t="s">
        <v>22267</v>
      </c>
      <c r="K3209" s="4">
        <v>27</v>
      </c>
      <c r="L3209" s="3">
        <v>8</v>
      </c>
      <c r="M3209" s="3">
        <v>2030</v>
      </c>
      <c r="O3209" s="4">
        <v>27</v>
      </c>
      <c r="P3209" s="3">
        <v>2030</v>
      </c>
    </row>
    <row r="3210" spans="1:16" x14ac:dyDescent="0.25">
      <c r="A3210" s="3">
        <v>3209</v>
      </c>
      <c r="B3210" s="3">
        <v>27</v>
      </c>
      <c r="C3210" s="3">
        <v>27</v>
      </c>
      <c r="D3210" s="22" t="s">
        <v>3351</v>
      </c>
      <c r="E3210" s="12" t="s">
        <v>22268</v>
      </c>
      <c r="F3210" s="12" t="s">
        <v>22269</v>
      </c>
      <c r="G3210" s="12" t="s">
        <v>22270</v>
      </c>
      <c r="H3210" s="12" t="s">
        <v>22270</v>
      </c>
      <c r="I3210" s="12" t="s">
        <v>22271</v>
      </c>
      <c r="J3210" t="s">
        <v>22272</v>
      </c>
      <c r="K3210" s="4">
        <v>27</v>
      </c>
      <c r="L3210" s="3">
        <v>7</v>
      </c>
      <c r="M3210" s="3">
        <v>3400</v>
      </c>
      <c r="O3210" s="4">
        <v>27</v>
      </c>
      <c r="P3210" s="3">
        <v>3400</v>
      </c>
    </row>
    <row r="3211" spans="1:16" x14ac:dyDescent="0.25">
      <c r="A3211" s="3">
        <v>3210</v>
      </c>
      <c r="B3211" s="3">
        <v>27</v>
      </c>
      <c r="C3211" s="3">
        <v>28</v>
      </c>
      <c r="D3211" s="22" t="s">
        <v>3352</v>
      </c>
      <c r="E3211" s="12" t="s">
        <v>22273</v>
      </c>
      <c r="F3211" s="12" t="s">
        <v>22274</v>
      </c>
      <c r="G3211" s="12" t="s">
        <v>22275</v>
      </c>
      <c r="H3211" s="12" t="s">
        <v>22275</v>
      </c>
      <c r="I3211" s="12" t="s">
        <v>22276</v>
      </c>
      <c r="J3211" t="s">
        <v>22277</v>
      </c>
      <c r="K3211" s="4">
        <v>46</v>
      </c>
      <c r="L3211" s="3">
        <v>11</v>
      </c>
      <c r="M3211" s="3">
        <v>5603</v>
      </c>
      <c r="O3211" s="4">
        <v>46</v>
      </c>
      <c r="P3211" s="3">
        <v>5603</v>
      </c>
    </row>
    <row r="3212" spans="1:16" x14ac:dyDescent="0.25">
      <c r="A3212" s="3">
        <v>3211</v>
      </c>
      <c r="B3212" s="3">
        <v>27</v>
      </c>
      <c r="C3212" s="3">
        <v>29</v>
      </c>
      <c r="D3212" s="22" t="s">
        <v>3353</v>
      </c>
      <c r="E3212" s="12" t="s">
        <v>22278</v>
      </c>
      <c r="F3212" s="12" t="s">
        <v>22279</v>
      </c>
      <c r="G3212" s="12" t="s">
        <v>22280</v>
      </c>
      <c r="H3212" s="12" t="s">
        <v>22280</v>
      </c>
      <c r="I3212" s="12" t="s">
        <v>22281</v>
      </c>
      <c r="J3212" t="s">
        <v>22282</v>
      </c>
      <c r="K3212" s="4">
        <v>32</v>
      </c>
      <c r="L3212" s="3">
        <v>8</v>
      </c>
      <c r="M3212" s="3">
        <v>1601</v>
      </c>
      <c r="O3212" s="4">
        <v>32</v>
      </c>
      <c r="P3212" s="3">
        <v>1601</v>
      </c>
    </row>
    <row r="3213" spans="1:16" x14ac:dyDescent="0.25">
      <c r="A3213" s="3">
        <v>3212</v>
      </c>
      <c r="B3213" s="3">
        <v>27</v>
      </c>
      <c r="C3213" s="3">
        <v>30</v>
      </c>
      <c r="D3213" s="22" t="s">
        <v>3354</v>
      </c>
      <c r="E3213" s="12" t="s">
        <v>22283</v>
      </c>
      <c r="F3213" s="12" t="s">
        <v>22284</v>
      </c>
      <c r="G3213" s="12" t="s">
        <v>22285</v>
      </c>
      <c r="H3213" s="12" t="s">
        <v>22285</v>
      </c>
      <c r="I3213" s="12" t="s">
        <v>22286</v>
      </c>
      <c r="J3213" t="s">
        <v>22287</v>
      </c>
      <c r="K3213" s="4">
        <v>33</v>
      </c>
      <c r="L3213" s="3">
        <v>8</v>
      </c>
      <c r="M3213" s="3">
        <v>1184</v>
      </c>
      <c r="O3213" s="4">
        <v>33</v>
      </c>
      <c r="P3213" s="3">
        <v>1184</v>
      </c>
    </row>
    <row r="3214" spans="1:16" x14ac:dyDescent="0.25">
      <c r="A3214" s="3">
        <v>3213</v>
      </c>
      <c r="B3214" s="3">
        <v>27</v>
      </c>
      <c r="C3214" s="3">
        <v>31</v>
      </c>
      <c r="D3214" s="22" t="s">
        <v>3355</v>
      </c>
      <c r="E3214" s="12" t="s">
        <v>22288</v>
      </c>
      <c r="F3214" s="12" t="s">
        <v>22289</v>
      </c>
      <c r="G3214" s="12" t="s">
        <v>22290</v>
      </c>
      <c r="H3214" s="12" t="s">
        <v>22290</v>
      </c>
      <c r="I3214" s="12" t="s">
        <v>22291</v>
      </c>
      <c r="J3214" t="s">
        <v>22292</v>
      </c>
      <c r="K3214" s="4">
        <v>23</v>
      </c>
      <c r="L3214" s="3">
        <v>5</v>
      </c>
      <c r="M3214" s="3">
        <v>1352</v>
      </c>
      <c r="O3214" s="4">
        <v>23</v>
      </c>
      <c r="P3214" s="3">
        <v>1352</v>
      </c>
    </row>
    <row r="3215" spans="1:16" x14ac:dyDescent="0.25">
      <c r="A3215" s="3">
        <v>3214</v>
      </c>
      <c r="B3215" s="3">
        <v>27</v>
      </c>
      <c r="C3215" s="3">
        <v>32</v>
      </c>
      <c r="D3215" s="22" t="s">
        <v>3356</v>
      </c>
      <c r="E3215" s="12" t="s">
        <v>22293</v>
      </c>
      <c r="F3215" s="12" t="s">
        <v>22294</v>
      </c>
      <c r="G3215" s="12" t="s">
        <v>22295</v>
      </c>
      <c r="H3215" s="12" t="s">
        <v>22295</v>
      </c>
      <c r="I3215" s="12" t="s">
        <v>22296</v>
      </c>
      <c r="J3215" t="s">
        <v>22297</v>
      </c>
      <c r="K3215" s="4">
        <v>50</v>
      </c>
      <c r="L3215" s="3">
        <v>12</v>
      </c>
      <c r="M3215" s="3">
        <v>3675</v>
      </c>
      <c r="O3215" s="4">
        <v>50</v>
      </c>
      <c r="P3215" s="3">
        <v>3675</v>
      </c>
    </row>
    <row r="3216" spans="1:16" x14ac:dyDescent="0.25">
      <c r="A3216" s="3">
        <v>3215</v>
      </c>
      <c r="B3216" s="3">
        <v>27</v>
      </c>
      <c r="C3216" s="3">
        <v>33</v>
      </c>
      <c r="D3216" s="22" t="s">
        <v>3357</v>
      </c>
      <c r="E3216" s="12" t="s">
        <v>22298</v>
      </c>
      <c r="F3216" s="12" t="s">
        <v>22299</v>
      </c>
      <c r="G3216" s="12" t="s">
        <v>22300</v>
      </c>
      <c r="H3216" s="12" t="s">
        <v>22300</v>
      </c>
      <c r="I3216" s="12" t="s">
        <v>22301</v>
      </c>
      <c r="J3216" t="s">
        <v>22302</v>
      </c>
      <c r="K3216" s="4">
        <v>55</v>
      </c>
      <c r="L3216" s="3">
        <v>12</v>
      </c>
      <c r="M3216" s="3">
        <v>3855</v>
      </c>
      <c r="O3216" s="4">
        <v>55</v>
      </c>
      <c r="P3216" s="3">
        <v>3855</v>
      </c>
    </row>
    <row r="3217" spans="1:16" x14ac:dyDescent="0.25">
      <c r="A3217" s="3">
        <v>3216</v>
      </c>
      <c r="B3217" s="3">
        <v>27</v>
      </c>
      <c r="C3217" s="3">
        <v>34</v>
      </c>
      <c r="D3217" s="22" t="s">
        <v>3358</v>
      </c>
      <c r="E3217" s="12" t="s">
        <v>22303</v>
      </c>
      <c r="F3217" s="12" t="s">
        <v>22304</v>
      </c>
      <c r="G3217" s="12" t="s">
        <v>22305</v>
      </c>
      <c r="H3217" s="12" t="s">
        <v>22305</v>
      </c>
      <c r="I3217" s="12" t="s">
        <v>22306</v>
      </c>
      <c r="J3217" t="s">
        <v>22307</v>
      </c>
      <c r="K3217" s="4">
        <v>61</v>
      </c>
      <c r="L3217" s="3">
        <v>13</v>
      </c>
      <c r="M3217" s="3">
        <v>4523</v>
      </c>
      <c r="O3217" s="4">
        <v>61</v>
      </c>
      <c r="P3217" s="3">
        <v>4523</v>
      </c>
    </row>
    <row r="3218" spans="1:16" x14ac:dyDescent="0.25">
      <c r="A3218" s="3">
        <v>3217</v>
      </c>
      <c r="B3218" s="3">
        <v>27</v>
      </c>
      <c r="C3218" s="3">
        <v>35</v>
      </c>
      <c r="D3218" s="22" t="s">
        <v>3359</v>
      </c>
      <c r="E3218" s="12" t="s">
        <v>22308</v>
      </c>
      <c r="F3218" s="12" t="s">
        <v>22309</v>
      </c>
      <c r="G3218" s="12" t="s">
        <v>22310</v>
      </c>
      <c r="H3218" s="12" t="s">
        <v>22310</v>
      </c>
      <c r="I3218" s="12" t="s">
        <v>22311</v>
      </c>
      <c r="J3218" t="s">
        <v>22312</v>
      </c>
      <c r="K3218" s="4">
        <v>39</v>
      </c>
      <c r="L3218" s="3">
        <v>8</v>
      </c>
      <c r="M3218" s="3">
        <v>2492</v>
      </c>
      <c r="O3218" s="4">
        <v>39</v>
      </c>
      <c r="P3218" s="3">
        <v>2492</v>
      </c>
    </row>
    <row r="3219" spans="1:16" x14ac:dyDescent="0.25">
      <c r="A3219" s="3">
        <v>3218</v>
      </c>
      <c r="B3219" s="3">
        <v>27</v>
      </c>
      <c r="C3219" s="3">
        <v>36</v>
      </c>
      <c r="D3219" s="22" t="s">
        <v>3360</v>
      </c>
      <c r="E3219" s="12" t="s">
        <v>22313</v>
      </c>
      <c r="F3219" s="12" t="s">
        <v>22314</v>
      </c>
      <c r="G3219" s="12" t="s">
        <v>22315</v>
      </c>
      <c r="H3219" s="12" t="s">
        <v>22315</v>
      </c>
      <c r="I3219" s="12" t="s">
        <v>22316</v>
      </c>
      <c r="J3219" t="s">
        <v>22317</v>
      </c>
      <c r="K3219" s="4">
        <v>69</v>
      </c>
      <c r="L3219" s="3">
        <v>16</v>
      </c>
      <c r="M3219" s="3">
        <v>4861</v>
      </c>
      <c r="O3219" s="4">
        <v>69</v>
      </c>
      <c r="P3219" s="3">
        <v>4861</v>
      </c>
    </row>
    <row r="3220" spans="1:16" x14ac:dyDescent="0.25">
      <c r="A3220" s="3">
        <v>3219</v>
      </c>
      <c r="B3220" s="3">
        <v>27</v>
      </c>
      <c r="C3220" s="3">
        <v>37</v>
      </c>
      <c r="D3220" s="22" t="s">
        <v>3361</v>
      </c>
      <c r="E3220" s="12" t="s">
        <v>22318</v>
      </c>
      <c r="F3220" s="12" t="s">
        <v>22319</v>
      </c>
      <c r="G3220" s="12" t="s">
        <v>22320</v>
      </c>
      <c r="H3220" s="12" t="s">
        <v>22320</v>
      </c>
      <c r="I3220" s="12" t="s">
        <v>22321</v>
      </c>
      <c r="J3220" t="s">
        <v>22322</v>
      </c>
      <c r="K3220" s="4">
        <v>59</v>
      </c>
      <c r="L3220" s="3">
        <v>13</v>
      </c>
      <c r="M3220" s="3">
        <v>4550</v>
      </c>
      <c r="O3220" s="4">
        <v>59</v>
      </c>
      <c r="P3220" s="3">
        <v>4550</v>
      </c>
    </row>
    <row r="3221" spans="1:16" x14ac:dyDescent="0.25">
      <c r="A3221" s="3">
        <v>3220</v>
      </c>
      <c r="B3221" s="3">
        <v>27</v>
      </c>
      <c r="C3221" s="3">
        <v>38</v>
      </c>
      <c r="D3221" s="22" t="s">
        <v>3362</v>
      </c>
      <c r="E3221" s="12" t="s">
        <v>22323</v>
      </c>
      <c r="F3221" s="12" t="s">
        <v>22324</v>
      </c>
      <c r="G3221" s="12" t="s">
        <v>22325</v>
      </c>
      <c r="H3221" s="12" t="s">
        <v>22325</v>
      </c>
      <c r="I3221" s="12" t="s">
        <v>22326</v>
      </c>
      <c r="J3221" t="s">
        <v>22327</v>
      </c>
      <c r="K3221" s="4">
        <v>47</v>
      </c>
      <c r="L3221" s="3">
        <v>10</v>
      </c>
      <c r="M3221" s="3">
        <v>2286</v>
      </c>
      <c r="O3221" s="4">
        <v>47</v>
      </c>
      <c r="P3221" s="3">
        <v>2286</v>
      </c>
    </row>
    <row r="3222" spans="1:16" x14ac:dyDescent="0.25">
      <c r="A3222" s="3">
        <v>3221</v>
      </c>
      <c r="B3222" s="3">
        <v>27</v>
      </c>
      <c r="C3222" s="3">
        <v>39</v>
      </c>
      <c r="D3222" s="22" t="s">
        <v>3363</v>
      </c>
      <c r="E3222" s="12" t="s">
        <v>22328</v>
      </c>
      <c r="F3222" s="12" t="s">
        <v>22329</v>
      </c>
      <c r="G3222" s="12" t="s">
        <v>22330</v>
      </c>
      <c r="H3222" s="12" t="s">
        <v>22330</v>
      </c>
      <c r="I3222" s="12" t="s">
        <v>22331</v>
      </c>
      <c r="J3222" t="s">
        <v>22332</v>
      </c>
      <c r="K3222" s="4">
        <v>56</v>
      </c>
      <c r="L3222" s="3">
        <v>16</v>
      </c>
      <c r="M3222" s="3">
        <v>3005</v>
      </c>
      <c r="O3222" s="4">
        <v>56</v>
      </c>
      <c r="P3222" s="3">
        <v>3005</v>
      </c>
    </row>
    <row r="3223" spans="1:16" x14ac:dyDescent="0.25">
      <c r="A3223" s="3">
        <v>3222</v>
      </c>
      <c r="B3223" s="3">
        <v>27</v>
      </c>
      <c r="C3223" s="3">
        <v>40</v>
      </c>
      <c r="D3223" s="22" t="s">
        <v>3364</v>
      </c>
      <c r="E3223" s="12" t="s">
        <v>22333</v>
      </c>
      <c r="F3223" s="12" t="s">
        <v>22334</v>
      </c>
      <c r="G3223" s="12" t="s">
        <v>22335</v>
      </c>
      <c r="H3223" s="12" t="s">
        <v>22335</v>
      </c>
      <c r="I3223" s="12" t="s">
        <v>22336</v>
      </c>
      <c r="J3223" t="s">
        <v>22337</v>
      </c>
      <c r="K3223" s="4">
        <v>137</v>
      </c>
      <c r="L3223" s="3">
        <v>38</v>
      </c>
      <c r="M3223" s="3">
        <v>11293</v>
      </c>
      <c r="O3223" s="4">
        <v>137</v>
      </c>
      <c r="P3223" s="3">
        <v>11293</v>
      </c>
    </row>
    <row r="3224" spans="1:16" x14ac:dyDescent="0.25">
      <c r="A3224" s="3">
        <v>3223</v>
      </c>
      <c r="B3224" s="3">
        <v>27</v>
      </c>
      <c r="C3224" s="3">
        <v>41</v>
      </c>
      <c r="D3224" s="22" t="s">
        <v>3365</v>
      </c>
      <c r="E3224" s="12" t="s">
        <v>22338</v>
      </c>
      <c r="F3224" s="12" t="s">
        <v>22339</v>
      </c>
      <c r="G3224" s="12" t="s">
        <v>22340</v>
      </c>
      <c r="H3224" s="12" t="s">
        <v>22340</v>
      </c>
      <c r="I3224" s="12" t="s">
        <v>22341</v>
      </c>
      <c r="J3224" t="s">
        <v>22342</v>
      </c>
      <c r="K3224" s="4">
        <v>47</v>
      </c>
      <c r="L3224" s="3">
        <v>12</v>
      </c>
      <c r="M3224" s="3">
        <v>4944</v>
      </c>
      <c r="O3224" s="4">
        <v>47</v>
      </c>
      <c r="P3224" s="3">
        <v>4944</v>
      </c>
    </row>
    <row r="3225" spans="1:16" x14ac:dyDescent="0.25">
      <c r="A3225" s="3">
        <v>3224</v>
      </c>
      <c r="B3225" s="3">
        <v>27</v>
      </c>
      <c r="C3225" s="3">
        <v>42</v>
      </c>
      <c r="D3225" s="22" t="s">
        <v>3366</v>
      </c>
      <c r="E3225" s="12" t="s">
        <v>22343</v>
      </c>
      <c r="F3225" s="12" t="s">
        <v>22344</v>
      </c>
      <c r="G3225" s="12" t="s">
        <v>22345</v>
      </c>
      <c r="H3225" s="12" t="s">
        <v>22345</v>
      </c>
      <c r="I3225" s="12" t="s">
        <v>22346</v>
      </c>
      <c r="J3225" t="s">
        <v>22347</v>
      </c>
      <c r="K3225" s="4">
        <v>59</v>
      </c>
      <c r="L3225" s="3">
        <v>14</v>
      </c>
      <c r="M3225" s="3">
        <v>3811</v>
      </c>
      <c r="O3225" s="4">
        <v>59</v>
      </c>
      <c r="P3225" s="3">
        <v>3811</v>
      </c>
    </row>
    <row r="3226" spans="1:16" x14ac:dyDescent="0.25">
      <c r="A3226" s="3">
        <v>3225</v>
      </c>
      <c r="B3226" s="3">
        <v>27</v>
      </c>
      <c r="C3226" s="3">
        <v>43</v>
      </c>
      <c r="D3226" s="22" t="s">
        <v>3367</v>
      </c>
      <c r="E3226" s="12" t="s">
        <v>22348</v>
      </c>
      <c r="F3226" s="12" t="s">
        <v>22349</v>
      </c>
      <c r="G3226" s="12" t="s">
        <v>22350</v>
      </c>
      <c r="H3226" s="12" t="s">
        <v>22350</v>
      </c>
      <c r="I3226" s="12" t="s">
        <v>22351</v>
      </c>
      <c r="J3226" t="s">
        <v>22352</v>
      </c>
      <c r="K3226" s="4">
        <v>42</v>
      </c>
      <c r="L3226" s="3">
        <v>12</v>
      </c>
      <c r="M3226" s="3">
        <v>2434</v>
      </c>
      <c r="O3226" s="4">
        <v>42</v>
      </c>
      <c r="P3226" s="3">
        <v>2434</v>
      </c>
    </row>
    <row r="3227" spans="1:16" x14ac:dyDescent="0.25">
      <c r="A3227" s="3">
        <v>3226</v>
      </c>
      <c r="B3227" s="3">
        <v>27</v>
      </c>
      <c r="C3227" s="3">
        <v>44</v>
      </c>
      <c r="D3227" s="22" t="s">
        <v>3368</v>
      </c>
      <c r="E3227" s="12" t="s">
        <v>22353</v>
      </c>
      <c r="F3227" s="12" t="s">
        <v>22354</v>
      </c>
      <c r="G3227" s="12" t="s">
        <v>22355</v>
      </c>
      <c r="H3227" s="12" t="s">
        <v>22355</v>
      </c>
      <c r="I3227" s="12" t="s">
        <v>22356</v>
      </c>
      <c r="J3227" t="s">
        <v>22357</v>
      </c>
      <c r="K3227" s="4">
        <v>108</v>
      </c>
      <c r="L3227" s="3">
        <v>28</v>
      </c>
      <c r="M3227" s="3">
        <v>8598</v>
      </c>
      <c r="O3227" s="4">
        <v>108</v>
      </c>
      <c r="P3227" s="3">
        <v>8598</v>
      </c>
    </row>
    <row r="3228" spans="1:16" x14ac:dyDescent="0.25">
      <c r="A3228" s="3">
        <v>3227</v>
      </c>
      <c r="B3228" s="3">
        <v>27</v>
      </c>
      <c r="C3228" s="3">
        <v>45</v>
      </c>
      <c r="D3228" s="22" t="s">
        <v>3369</v>
      </c>
      <c r="E3228" s="12" t="s">
        <v>22358</v>
      </c>
      <c r="F3228" s="12" t="s">
        <v>22359</v>
      </c>
      <c r="G3228" s="12" t="s">
        <v>22360</v>
      </c>
      <c r="H3228" s="12" t="s">
        <v>22360</v>
      </c>
      <c r="I3228" s="12" t="s">
        <v>22361</v>
      </c>
      <c r="J3228" t="s">
        <v>22362</v>
      </c>
      <c r="K3228" s="4">
        <v>57</v>
      </c>
      <c r="L3228" s="3">
        <v>13</v>
      </c>
      <c r="M3228" s="3">
        <v>4514</v>
      </c>
      <c r="O3228" s="4">
        <v>57</v>
      </c>
      <c r="P3228" s="3">
        <v>4514</v>
      </c>
    </row>
    <row r="3229" spans="1:16" x14ac:dyDescent="0.25">
      <c r="A3229" s="3">
        <v>3228</v>
      </c>
      <c r="B3229" s="3">
        <v>27</v>
      </c>
      <c r="C3229" s="3">
        <v>46</v>
      </c>
      <c r="D3229" s="22" t="s">
        <v>3370</v>
      </c>
      <c r="E3229" s="12" t="s">
        <v>22363</v>
      </c>
      <c r="F3229" s="12" t="s">
        <v>22364</v>
      </c>
      <c r="G3229" s="12" t="s">
        <v>22365</v>
      </c>
      <c r="H3229" s="12" t="s">
        <v>22365</v>
      </c>
      <c r="I3229" s="12" t="s">
        <v>22366</v>
      </c>
      <c r="J3229" t="s">
        <v>22367</v>
      </c>
      <c r="K3229" s="4">
        <v>60</v>
      </c>
      <c r="L3229" s="3">
        <v>12</v>
      </c>
      <c r="M3229" s="3">
        <v>5003</v>
      </c>
      <c r="O3229" s="4">
        <v>60</v>
      </c>
      <c r="P3229" s="3">
        <v>5003</v>
      </c>
    </row>
    <row r="3230" spans="1:16" x14ac:dyDescent="0.25">
      <c r="A3230" s="3">
        <v>3229</v>
      </c>
      <c r="B3230" s="3">
        <v>27</v>
      </c>
      <c r="C3230" s="3">
        <v>47</v>
      </c>
      <c r="D3230" s="22" t="s">
        <v>3371</v>
      </c>
      <c r="E3230" s="12" t="s">
        <v>22368</v>
      </c>
      <c r="F3230" s="12" t="s">
        <v>22369</v>
      </c>
      <c r="G3230" s="12" t="s">
        <v>22370</v>
      </c>
      <c r="H3230" s="12" t="s">
        <v>22370</v>
      </c>
      <c r="I3230" s="12" t="s">
        <v>22371</v>
      </c>
      <c r="J3230" t="s">
        <v>22372</v>
      </c>
      <c r="K3230" s="4">
        <v>50</v>
      </c>
      <c r="L3230" s="3">
        <v>13</v>
      </c>
      <c r="M3230" s="3">
        <v>2914</v>
      </c>
      <c r="O3230" s="4">
        <v>50</v>
      </c>
      <c r="P3230" s="3">
        <v>2914</v>
      </c>
    </row>
    <row r="3231" spans="1:16" x14ac:dyDescent="0.25">
      <c r="A3231" s="3">
        <v>3230</v>
      </c>
      <c r="B3231" s="3">
        <v>27</v>
      </c>
      <c r="C3231" s="3">
        <v>48</v>
      </c>
      <c r="D3231" s="22" t="s">
        <v>3372</v>
      </c>
      <c r="E3231" s="12" t="s">
        <v>22373</v>
      </c>
      <c r="F3231" s="12" t="s">
        <v>22374</v>
      </c>
      <c r="G3231" s="12" t="s">
        <v>22375</v>
      </c>
      <c r="H3231" s="12" t="s">
        <v>22375</v>
      </c>
      <c r="I3231" s="12" t="s">
        <v>22376</v>
      </c>
      <c r="J3231" t="s">
        <v>22377</v>
      </c>
      <c r="K3231" s="4">
        <v>42</v>
      </c>
      <c r="L3231" s="3">
        <v>10</v>
      </c>
      <c r="M3231" s="3">
        <v>2619</v>
      </c>
      <c r="O3231" s="4">
        <v>42</v>
      </c>
      <c r="P3231" s="3">
        <v>2619</v>
      </c>
    </row>
    <row r="3232" spans="1:16" x14ac:dyDescent="0.25">
      <c r="A3232" s="3">
        <v>3231</v>
      </c>
      <c r="B3232" s="3">
        <v>27</v>
      </c>
      <c r="C3232" s="3">
        <v>49</v>
      </c>
      <c r="D3232" s="22" t="s">
        <v>3373</v>
      </c>
      <c r="E3232" s="12" t="s">
        <v>22378</v>
      </c>
      <c r="F3232" s="12" t="s">
        <v>22379</v>
      </c>
      <c r="G3232" s="12" t="s">
        <v>22380</v>
      </c>
      <c r="H3232" s="12" t="s">
        <v>22380</v>
      </c>
      <c r="I3232" s="12" t="s">
        <v>22381</v>
      </c>
      <c r="J3232" t="s">
        <v>22382</v>
      </c>
      <c r="K3232" s="4">
        <v>67</v>
      </c>
      <c r="L3232" s="3">
        <v>14</v>
      </c>
      <c r="M3232" s="3">
        <v>3170</v>
      </c>
      <c r="O3232" s="4">
        <v>67</v>
      </c>
      <c r="P3232" s="3">
        <v>3170</v>
      </c>
    </row>
    <row r="3233" spans="1:16" x14ac:dyDescent="0.25">
      <c r="A3233" s="3">
        <v>3232</v>
      </c>
      <c r="B3233" s="3">
        <v>27</v>
      </c>
      <c r="C3233" s="3">
        <v>50</v>
      </c>
      <c r="D3233" s="22" t="s">
        <v>3374</v>
      </c>
      <c r="E3233" s="12" t="s">
        <v>22383</v>
      </c>
      <c r="F3233" s="12" t="s">
        <v>22384</v>
      </c>
      <c r="G3233" s="12" t="s">
        <v>22385</v>
      </c>
      <c r="H3233" s="12" t="s">
        <v>22385</v>
      </c>
      <c r="I3233" s="12" t="s">
        <v>22386</v>
      </c>
      <c r="J3233" t="s">
        <v>22387</v>
      </c>
      <c r="K3233" s="4">
        <v>31</v>
      </c>
      <c r="L3233" s="3">
        <v>7</v>
      </c>
      <c r="M3233" s="3">
        <v>1830</v>
      </c>
      <c r="O3233" s="4">
        <v>31</v>
      </c>
      <c r="P3233" s="3">
        <v>1830</v>
      </c>
    </row>
    <row r="3234" spans="1:16" x14ac:dyDescent="0.25">
      <c r="A3234" s="3">
        <v>3233</v>
      </c>
      <c r="B3234" s="3">
        <v>27</v>
      </c>
      <c r="C3234" s="3">
        <v>51</v>
      </c>
      <c r="D3234" s="22" t="s">
        <v>3375</v>
      </c>
      <c r="E3234" s="12" t="s">
        <v>22388</v>
      </c>
      <c r="F3234" s="12" t="s">
        <v>22389</v>
      </c>
      <c r="G3234" s="12" t="s">
        <v>22390</v>
      </c>
      <c r="H3234" s="12" t="s">
        <v>22390</v>
      </c>
      <c r="I3234" s="12" t="s">
        <v>22391</v>
      </c>
      <c r="J3234" t="s">
        <v>22392</v>
      </c>
      <c r="K3234" s="4">
        <v>41</v>
      </c>
      <c r="L3234" s="3">
        <v>9</v>
      </c>
      <c r="M3234" s="3">
        <v>2656</v>
      </c>
      <c r="O3234" s="4">
        <v>41</v>
      </c>
      <c r="P3234" s="3">
        <v>2656</v>
      </c>
    </row>
    <row r="3235" spans="1:16" x14ac:dyDescent="0.25">
      <c r="A3235" s="3">
        <v>3234</v>
      </c>
      <c r="B3235" s="3">
        <v>27</v>
      </c>
      <c r="C3235" s="3">
        <v>52</v>
      </c>
      <c r="D3235" s="22" t="s">
        <v>3376</v>
      </c>
      <c r="E3235" s="12" t="s">
        <v>22393</v>
      </c>
      <c r="F3235" s="12" t="s">
        <v>22394</v>
      </c>
      <c r="G3235" s="12" t="s">
        <v>22395</v>
      </c>
      <c r="H3235" s="12" t="s">
        <v>22395</v>
      </c>
      <c r="I3235" s="12" t="s">
        <v>22396</v>
      </c>
      <c r="J3235" t="s">
        <v>22397</v>
      </c>
      <c r="K3235" s="4">
        <v>45</v>
      </c>
      <c r="L3235" s="3">
        <v>11</v>
      </c>
      <c r="M3235" s="3">
        <v>3955</v>
      </c>
      <c r="O3235" s="4">
        <v>45</v>
      </c>
      <c r="P3235" s="3">
        <v>3955</v>
      </c>
    </row>
    <row r="3236" spans="1:16" x14ac:dyDescent="0.25">
      <c r="A3236" s="3">
        <v>3235</v>
      </c>
      <c r="B3236" s="3">
        <v>27</v>
      </c>
      <c r="C3236" s="3">
        <v>53</v>
      </c>
      <c r="D3236" s="22" t="s">
        <v>3377</v>
      </c>
      <c r="E3236" s="12" t="s">
        <v>22398</v>
      </c>
      <c r="F3236" s="12" t="s">
        <v>22399</v>
      </c>
      <c r="G3236" s="12" t="s">
        <v>22400</v>
      </c>
      <c r="H3236" s="12" t="s">
        <v>22400</v>
      </c>
      <c r="I3236" s="12" t="s">
        <v>22401</v>
      </c>
      <c r="J3236" t="s">
        <v>22402</v>
      </c>
      <c r="K3236" s="4">
        <v>29</v>
      </c>
      <c r="L3236" s="3">
        <v>5</v>
      </c>
      <c r="M3236" s="3">
        <v>1661</v>
      </c>
      <c r="O3236" s="4">
        <v>29</v>
      </c>
      <c r="P3236" s="3">
        <v>1661</v>
      </c>
    </row>
    <row r="3237" spans="1:16" x14ac:dyDescent="0.25">
      <c r="A3237" s="3">
        <v>3236</v>
      </c>
      <c r="B3237" s="3">
        <v>27</v>
      </c>
      <c r="C3237" s="3">
        <v>54</v>
      </c>
      <c r="D3237" s="22" t="s">
        <v>3378</v>
      </c>
      <c r="E3237" s="12" t="s">
        <v>22403</v>
      </c>
      <c r="F3237" s="12" t="s">
        <v>22404</v>
      </c>
      <c r="G3237" s="12" t="s">
        <v>22405</v>
      </c>
      <c r="H3237" s="12" t="s">
        <v>22405</v>
      </c>
      <c r="I3237" s="12" t="s">
        <v>22406</v>
      </c>
      <c r="J3237" t="s">
        <v>22407</v>
      </c>
      <c r="K3237" s="4">
        <v>38</v>
      </c>
      <c r="L3237" s="3">
        <v>8</v>
      </c>
      <c r="M3237" s="3">
        <v>3592</v>
      </c>
      <c r="O3237" s="4">
        <v>38</v>
      </c>
      <c r="P3237" s="3">
        <v>3592</v>
      </c>
    </row>
    <row r="3238" spans="1:16" x14ac:dyDescent="0.25">
      <c r="A3238" s="3">
        <v>3237</v>
      </c>
      <c r="B3238" s="3">
        <v>27</v>
      </c>
      <c r="C3238" s="3">
        <v>55</v>
      </c>
      <c r="D3238" s="22" t="s">
        <v>3379</v>
      </c>
      <c r="E3238" s="12" t="s">
        <v>22408</v>
      </c>
      <c r="F3238" s="12" t="s">
        <v>22409</v>
      </c>
      <c r="G3238" s="12" t="s">
        <v>22410</v>
      </c>
      <c r="H3238" s="12" t="s">
        <v>22410</v>
      </c>
      <c r="I3238" s="12" t="s">
        <v>22411</v>
      </c>
      <c r="J3238" t="s">
        <v>22412</v>
      </c>
      <c r="K3238" s="4">
        <v>47</v>
      </c>
      <c r="L3238" s="3">
        <v>11</v>
      </c>
      <c r="M3238" s="3">
        <v>3045</v>
      </c>
      <c r="O3238" s="4">
        <v>47</v>
      </c>
      <c r="P3238" s="3">
        <v>3045</v>
      </c>
    </row>
    <row r="3239" spans="1:16" x14ac:dyDescent="0.25">
      <c r="A3239" s="3">
        <v>3238</v>
      </c>
      <c r="B3239" s="3">
        <v>27</v>
      </c>
      <c r="C3239" s="3">
        <v>56</v>
      </c>
      <c r="D3239" s="22" t="s">
        <v>3380</v>
      </c>
      <c r="E3239" s="12" t="s">
        <v>22413</v>
      </c>
      <c r="F3239" s="12" t="s">
        <v>22414</v>
      </c>
      <c r="G3239" s="12" t="s">
        <v>22415</v>
      </c>
      <c r="H3239" s="12" t="s">
        <v>22415</v>
      </c>
      <c r="I3239" s="12" t="s">
        <v>22416</v>
      </c>
      <c r="J3239" t="s">
        <v>22417</v>
      </c>
      <c r="K3239" s="4">
        <v>59</v>
      </c>
      <c r="L3239" s="3">
        <v>15</v>
      </c>
      <c r="M3239" s="3">
        <v>3212</v>
      </c>
      <c r="O3239" s="4">
        <v>59</v>
      </c>
      <c r="P3239" s="3">
        <v>3212</v>
      </c>
    </row>
    <row r="3240" spans="1:16" x14ac:dyDescent="0.25">
      <c r="A3240" s="3">
        <v>3239</v>
      </c>
      <c r="B3240" s="3">
        <v>27</v>
      </c>
      <c r="C3240" s="3">
        <v>57</v>
      </c>
      <c r="D3240" s="22" t="s">
        <v>3381</v>
      </c>
      <c r="E3240" s="12" t="s">
        <v>22418</v>
      </c>
      <c r="F3240" s="12" t="s">
        <v>22419</v>
      </c>
      <c r="G3240" s="12" t="s">
        <v>22420</v>
      </c>
      <c r="H3240" s="12" t="s">
        <v>22420</v>
      </c>
      <c r="I3240" s="12" t="s">
        <v>22421</v>
      </c>
      <c r="J3240" t="s">
        <v>22422</v>
      </c>
      <c r="K3240" s="4">
        <v>36</v>
      </c>
      <c r="L3240" s="3">
        <v>7</v>
      </c>
      <c r="M3240" s="3">
        <v>2668</v>
      </c>
      <c r="O3240" s="4">
        <v>36</v>
      </c>
      <c r="P3240" s="3">
        <v>2668</v>
      </c>
    </row>
    <row r="3241" spans="1:16" x14ac:dyDescent="0.25">
      <c r="A3241" s="3">
        <v>3240</v>
      </c>
      <c r="B3241" s="3">
        <v>27</v>
      </c>
      <c r="C3241" s="3">
        <v>58</v>
      </c>
      <c r="D3241" s="22" t="s">
        <v>3278</v>
      </c>
      <c r="E3241" s="12" t="s">
        <v>21914</v>
      </c>
      <c r="F3241" s="12" t="s">
        <v>21915</v>
      </c>
      <c r="G3241" s="12" t="s">
        <v>21916</v>
      </c>
      <c r="H3241" s="12" t="s">
        <v>21916</v>
      </c>
      <c r="I3241" s="12" t="s">
        <v>21917</v>
      </c>
      <c r="J3241" t="s">
        <v>21918</v>
      </c>
      <c r="K3241" s="4">
        <v>31</v>
      </c>
      <c r="L3241" s="3">
        <v>6</v>
      </c>
      <c r="M3241" s="3">
        <v>2184</v>
      </c>
      <c r="O3241" s="4">
        <v>31</v>
      </c>
      <c r="P3241" s="3">
        <v>2184</v>
      </c>
    </row>
    <row r="3242" spans="1:16" x14ac:dyDescent="0.25">
      <c r="A3242" s="3">
        <v>3241</v>
      </c>
      <c r="B3242" s="3">
        <v>27</v>
      </c>
      <c r="C3242" s="3">
        <v>59</v>
      </c>
      <c r="D3242" s="22" t="s">
        <v>3382</v>
      </c>
      <c r="E3242" s="12" t="s">
        <v>22423</v>
      </c>
      <c r="F3242" s="12" t="s">
        <v>22424</v>
      </c>
      <c r="G3242" s="12" t="s">
        <v>22425</v>
      </c>
      <c r="H3242" s="12" t="s">
        <v>22425</v>
      </c>
      <c r="I3242" s="12" t="s">
        <v>22426</v>
      </c>
      <c r="J3242" t="s">
        <v>22427</v>
      </c>
      <c r="K3242" s="4">
        <v>49</v>
      </c>
      <c r="L3242" s="3">
        <v>12</v>
      </c>
      <c r="M3242" s="3">
        <v>3092</v>
      </c>
      <c r="O3242" s="4">
        <v>49</v>
      </c>
      <c r="P3242" s="3">
        <v>3092</v>
      </c>
    </row>
    <row r="3243" spans="1:16" x14ac:dyDescent="0.25">
      <c r="A3243" s="3">
        <v>3242</v>
      </c>
      <c r="B3243" s="3">
        <v>27</v>
      </c>
      <c r="C3243" s="3">
        <v>60</v>
      </c>
      <c r="D3243" s="22" t="s">
        <v>3383</v>
      </c>
      <c r="E3243" s="12" t="s">
        <v>22428</v>
      </c>
      <c r="F3243" s="12" t="s">
        <v>22429</v>
      </c>
      <c r="G3243" s="12" t="s">
        <v>22430</v>
      </c>
      <c r="H3243" s="12" t="s">
        <v>22430</v>
      </c>
      <c r="I3243" s="12" t="s">
        <v>22431</v>
      </c>
      <c r="J3243" t="s">
        <v>22432</v>
      </c>
      <c r="K3243" s="4">
        <v>102</v>
      </c>
      <c r="L3243" s="3">
        <v>27</v>
      </c>
      <c r="M3243" s="3">
        <v>6902</v>
      </c>
      <c r="O3243" s="4">
        <v>102</v>
      </c>
      <c r="P3243" s="3">
        <v>6902</v>
      </c>
    </row>
    <row r="3244" spans="1:16" x14ac:dyDescent="0.25">
      <c r="A3244" s="3">
        <v>3243</v>
      </c>
      <c r="B3244" s="3">
        <v>27</v>
      </c>
      <c r="C3244" s="3">
        <v>61</v>
      </c>
      <c r="D3244" s="22" t="s">
        <v>3384</v>
      </c>
      <c r="E3244" s="12" t="s">
        <v>22433</v>
      </c>
      <c r="F3244" s="12" t="s">
        <v>22434</v>
      </c>
      <c r="G3244" s="12" t="s">
        <v>22435</v>
      </c>
      <c r="H3244" s="12" t="s">
        <v>22435</v>
      </c>
      <c r="I3244" s="12" t="s">
        <v>22436</v>
      </c>
      <c r="J3244" t="s">
        <v>22437</v>
      </c>
      <c r="K3244" s="4">
        <v>86</v>
      </c>
      <c r="L3244" s="3">
        <v>21</v>
      </c>
      <c r="M3244" s="3">
        <v>4921</v>
      </c>
      <c r="O3244" s="4">
        <v>86</v>
      </c>
      <c r="P3244" s="3">
        <v>4921</v>
      </c>
    </row>
    <row r="3245" spans="1:16" x14ac:dyDescent="0.25">
      <c r="A3245" s="3">
        <v>3244</v>
      </c>
      <c r="B3245" s="3">
        <v>27</v>
      </c>
      <c r="C3245" s="3">
        <v>62</v>
      </c>
      <c r="D3245" s="22" t="s">
        <v>3385</v>
      </c>
      <c r="E3245" s="12" t="s">
        <v>22438</v>
      </c>
      <c r="F3245" s="12" t="s">
        <v>22439</v>
      </c>
      <c r="G3245" s="12" t="s">
        <v>22440</v>
      </c>
      <c r="H3245" s="12" t="s">
        <v>22440</v>
      </c>
      <c r="I3245" s="12" t="s">
        <v>22441</v>
      </c>
      <c r="J3245" t="s">
        <v>22442</v>
      </c>
      <c r="K3245" s="4">
        <v>70</v>
      </c>
      <c r="L3245" s="3">
        <v>16</v>
      </c>
      <c r="M3245" s="3">
        <v>6216</v>
      </c>
      <c r="O3245" s="4">
        <v>70</v>
      </c>
      <c r="P3245" s="3">
        <v>6216</v>
      </c>
    </row>
    <row r="3246" spans="1:16" x14ac:dyDescent="0.25">
      <c r="A3246" s="3">
        <v>3245</v>
      </c>
      <c r="B3246" s="3">
        <v>27</v>
      </c>
      <c r="C3246" s="3">
        <v>63</v>
      </c>
      <c r="D3246" s="22" t="s">
        <v>3386</v>
      </c>
      <c r="E3246" s="12" t="s">
        <v>22443</v>
      </c>
      <c r="F3246" s="12" t="s">
        <v>22444</v>
      </c>
      <c r="G3246" s="12" t="s">
        <v>22445</v>
      </c>
      <c r="H3246" s="12" t="s">
        <v>22445</v>
      </c>
      <c r="I3246" s="12" t="s">
        <v>22446</v>
      </c>
      <c r="J3246" t="s">
        <v>22447</v>
      </c>
      <c r="K3246" s="4">
        <v>79</v>
      </c>
      <c r="L3246" s="3">
        <v>20</v>
      </c>
      <c r="M3246" s="3">
        <v>5493</v>
      </c>
      <c r="O3246" s="4">
        <v>79</v>
      </c>
      <c r="P3246" s="3">
        <v>5493</v>
      </c>
    </row>
    <row r="3247" spans="1:16" x14ac:dyDescent="0.25">
      <c r="A3247" s="3">
        <v>3246</v>
      </c>
      <c r="B3247" s="3">
        <v>27</v>
      </c>
      <c r="C3247" s="3">
        <v>64</v>
      </c>
      <c r="D3247" s="22" t="s">
        <v>3387</v>
      </c>
      <c r="E3247" s="12" t="s">
        <v>22448</v>
      </c>
      <c r="F3247" s="12" t="s">
        <v>22449</v>
      </c>
      <c r="G3247" s="12" t="s">
        <v>22450</v>
      </c>
      <c r="H3247" s="12" t="s">
        <v>22450</v>
      </c>
      <c r="I3247" s="12" t="s">
        <v>22451</v>
      </c>
      <c r="J3247" t="s">
        <v>22452</v>
      </c>
      <c r="K3247" s="4">
        <v>77</v>
      </c>
      <c r="L3247" s="3">
        <v>19</v>
      </c>
      <c r="M3247" s="3">
        <v>5136</v>
      </c>
      <c r="O3247" s="4">
        <v>77</v>
      </c>
      <c r="P3247" s="3">
        <v>5136</v>
      </c>
    </row>
    <row r="3248" spans="1:16" x14ac:dyDescent="0.25">
      <c r="A3248" s="3">
        <v>3247</v>
      </c>
      <c r="B3248" s="3">
        <v>27</v>
      </c>
      <c r="C3248" s="3">
        <v>65</v>
      </c>
      <c r="D3248" s="22" t="s">
        <v>3388</v>
      </c>
      <c r="E3248" s="12" t="s">
        <v>22453</v>
      </c>
      <c r="F3248" s="12" t="s">
        <v>22454</v>
      </c>
      <c r="G3248" s="12" t="s">
        <v>22455</v>
      </c>
      <c r="H3248" s="12" t="s">
        <v>22455</v>
      </c>
      <c r="I3248" s="12" t="s">
        <v>22456</v>
      </c>
      <c r="J3248" t="s">
        <v>22457</v>
      </c>
      <c r="K3248" s="4">
        <v>55</v>
      </c>
      <c r="L3248" s="3">
        <v>14</v>
      </c>
      <c r="M3248" s="3">
        <v>4590</v>
      </c>
      <c r="O3248" s="4">
        <v>55</v>
      </c>
      <c r="P3248" s="3">
        <v>4590</v>
      </c>
    </row>
    <row r="3249" spans="1:16" x14ac:dyDescent="0.25">
      <c r="A3249" s="3">
        <v>3248</v>
      </c>
      <c r="B3249" s="3">
        <v>27</v>
      </c>
      <c r="C3249" s="3">
        <v>66</v>
      </c>
      <c r="D3249" s="22" t="s">
        <v>3389</v>
      </c>
      <c r="E3249" s="12" t="s">
        <v>22458</v>
      </c>
      <c r="F3249" s="12" t="s">
        <v>22459</v>
      </c>
      <c r="G3249" s="12" t="s">
        <v>22460</v>
      </c>
      <c r="H3249" s="12" t="s">
        <v>22460</v>
      </c>
      <c r="I3249" s="12" t="s">
        <v>22461</v>
      </c>
      <c r="J3249" t="s">
        <v>22462</v>
      </c>
      <c r="K3249" s="4">
        <v>44</v>
      </c>
      <c r="L3249" s="3">
        <v>14</v>
      </c>
      <c r="M3249" s="3">
        <v>2292</v>
      </c>
      <c r="O3249" s="4">
        <v>44</v>
      </c>
      <c r="P3249" s="3">
        <v>2292</v>
      </c>
    </row>
    <row r="3250" spans="1:16" x14ac:dyDescent="0.25">
      <c r="A3250" s="3">
        <v>3249</v>
      </c>
      <c r="B3250" s="3">
        <v>27</v>
      </c>
      <c r="C3250" s="3">
        <v>67</v>
      </c>
      <c r="D3250" s="22" t="s">
        <v>3390</v>
      </c>
      <c r="E3250" s="12" t="s">
        <v>22463</v>
      </c>
      <c r="F3250" s="12" t="s">
        <v>22464</v>
      </c>
      <c r="G3250" s="12" t="s">
        <v>22465</v>
      </c>
      <c r="H3250" s="12" t="s">
        <v>22465</v>
      </c>
      <c r="I3250" s="12" t="s">
        <v>22466</v>
      </c>
      <c r="J3250" t="s">
        <v>22467</v>
      </c>
      <c r="K3250" s="4">
        <v>44</v>
      </c>
      <c r="L3250" s="3">
        <v>9</v>
      </c>
      <c r="M3250" s="3">
        <v>3671</v>
      </c>
      <c r="O3250" s="4">
        <v>44</v>
      </c>
      <c r="P3250" s="3">
        <v>3671</v>
      </c>
    </row>
    <row r="3251" spans="1:16" x14ac:dyDescent="0.25">
      <c r="A3251" s="3">
        <v>3250</v>
      </c>
      <c r="B3251" s="3">
        <v>27</v>
      </c>
      <c r="C3251" s="3">
        <v>68</v>
      </c>
      <c r="D3251" s="22" t="s">
        <v>3391</v>
      </c>
      <c r="E3251" s="12" t="s">
        <v>22468</v>
      </c>
      <c r="F3251" s="12" t="s">
        <v>22469</v>
      </c>
      <c r="G3251" s="12" t="s">
        <v>22470</v>
      </c>
      <c r="H3251" s="12" t="s">
        <v>22470</v>
      </c>
      <c r="I3251" s="12" t="s">
        <v>22471</v>
      </c>
      <c r="J3251" t="s">
        <v>22472</v>
      </c>
      <c r="K3251" s="4">
        <v>47</v>
      </c>
      <c r="L3251" s="3">
        <v>12</v>
      </c>
      <c r="M3251" s="3">
        <v>2566</v>
      </c>
      <c r="O3251" s="4">
        <v>47</v>
      </c>
      <c r="P3251" s="3">
        <v>2566</v>
      </c>
    </row>
    <row r="3252" spans="1:16" x14ac:dyDescent="0.25">
      <c r="A3252" s="3">
        <v>3251</v>
      </c>
      <c r="B3252" s="3">
        <v>27</v>
      </c>
      <c r="C3252" s="3">
        <v>69</v>
      </c>
      <c r="D3252" s="22" t="s">
        <v>3392</v>
      </c>
      <c r="E3252" s="12" t="s">
        <v>22473</v>
      </c>
      <c r="F3252" s="12" t="s">
        <v>22474</v>
      </c>
      <c r="G3252" s="12" t="s">
        <v>22475</v>
      </c>
      <c r="H3252" s="12" t="s">
        <v>22475</v>
      </c>
      <c r="I3252" s="12" t="s">
        <v>22476</v>
      </c>
      <c r="J3252" t="s">
        <v>22477</v>
      </c>
      <c r="K3252" s="4">
        <v>39</v>
      </c>
      <c r="L3252" s="3">
        <v>9</v>
      </c>
      <c r="M3252" s="3">
        <v>3499</v>
      </c>
      <c r="O3252" s="4">
        <v>39</v>
      </c>
      <c r="P3252" s="3">
        <v>3499</v>
      </c>
    </row>
    <row r="3253" spans="1:16" x14ac:dyDescent="0.25">
      <c r="A3253" s="3">
        <v>3252</v>
      </c>
      <c r="B3253" s="3">
        <v>27</v>
      </c>
      <c r="C3253" s="3">
        <v>70</v>
      </c>
      <c r="D3253" s="22" t="s">
        <v>3393</v>
      </c>
      <c r="E3253" s="12" t="s">
        <v>22478</v>
      </c>
      <c r="F3253" s="12" t="s">
        <v>22478</v>
      </c>
      <c r="G3253" s="12" t="s">
        <v>22479</v>
      </c>
      <c r="H3253" s="12" t="s">
        <v>22479</v>
      </c>
      <c r="I3253" s="12" t="s">
        <v>22480</v>
      </c>
      <c r="J3253" t="s">
        <v>22481</v>
      </c>
      <c r="K3253" s="4">
        <v>32</v>
      </c>
      <c r="L3253" s="3">
        <v>9</v>
      </c>
      <c r="M3253" s="3">
        <v>2571</v>
      </c>
      <c r="O3253" s="4">
        <v>32</v>
      </c>
      <c r="P3253" s="3">
        <v>2571</v>
      </c>
    </row>
    <row r="3254" spans="1:16" x14ac:dyDescent="0.25">
      <c r="A3254" s="3">
        <v>3253</v>
      </c>
      <c r="B3254" s="3">
        <v>27</v>
      </c>
      <c r="C3254" s="3">
        <v>71</v>
      </c>
      <c r="D3254" s="22" t="s">
        <v>1615</v>
      </c>
      <c r="E3254" s="12" t="s">
        <v>13699</v>
      </c>
      <c r="F3254" s="12" t="s">
        <v>13700</v>
      </c>
      <c r="G3254" s="12" t="s">
        <v>13701</v>
      </c>
      <c r="H3254" s="12" t="s">
        <v>13701</v>
      </c>
      <c r="I3254" s="12" t="s">
        <v>13702</v>
      </c>
      <c r="J3254" t="s">
        <v>13703</v>
      </c>
      <c r="K3254" s="4">
        <v>29</v>
      </c>
      <c r="L3254" s="3">
        <v>7</v>
      </c>
      <c r="M3254" s="3">
        <v>2290</v>
      </c>
      <c r="O3254" s="4">
        <v>29</v>
      </c>
      <c r="P3254" s="3">
        <v>2290</v>
      </c>
    </row>
    <row r="3255" spans="1:16" x14ac:dyDescent="0.25">
      <c r="A3255" s="3">
        <v>3254</v>
      </c>
      <c r="B3255" s="3">
        <v>27</v>
      </c>
      <c r="C3255" s="3">
        <v>72</v>
      </c>
      <c r="D3255" s="22" t="s">
        <v>3394</v>
      </c>
      <c r="E3255" s="12" t="s">
        <v>22482</v>
      </c>
      <c r="F3255" s="12" t="s">
        <v>22483</v>
      </c>
      <c r="G3255" s="12" t="s">
        <v>22484</v>
      </c>
      <c r="H3255" s="12" t="s">
        <v>22484</v>
      </c>
      <c r="I3255" s="12" t="s">
        <v>22485</v>
      </c>
      <c r="J3255" t="s">
        <v>22486</v>
      </c>
      <c r="K3255" s="4">
        <v>32</v>
      </c>
      <c r="L3255" s="3">
        <v>9</v>
      </c>
      <c r="M3255" s="3">
        <v>3413</v>
      </c>
      <c r="O3255" s="4">
        <v>32</v>
      </c>
      <c r="P3255" s="3">
        <v>3413</v>
      </c>
    </row>
    <row r="3256" spans="1:16" x14ac:dyDescent="0.25">
      <c r="A3256" s="3">
        <v>3255</v>
      </c>
      <c r="B3256" s="3">
        <v>27</v>
      </c>
      <c r="C3256" s="3">
        <v>73</v>
      </c>
      <c r="D3256" s="22" t="s">
        <v>3395</v>
      </c>
      <c r="E3256" s="12" t="s">
        <v>22487</v>
      </c>
      <c r="F3256" s="12" t="s">
        <v>22488</v>
      </c>
      <c r="G3256" s="12" t="s">
        <v>22489</v>
      </c>
      <c r="H3256" s="12" t="s">
        <v>22489</v>
      </c>
      <c r="I3256" s="12" t="s">
        <v>22490</v>
      </c>
      <c r="J3256" t="s">
        <v>22491</v>
      </c>
      <c r="K3256" s="4">
        <v>38</v>
      </c>
      <c r="L3256" s="3">
        <v>10</v>
      </c>
      <c r="M3256" s="3">
        <v>3666</v>
      </c>
      <c r="O3256" s="4">
        <v>38</v>
      </c>
      <c r="P3256" s="3">
        <v>3666</v>
      </c>
    </row>
    <row r="3257" spans="1:16" x14ac:dyDescent="0.25">
      <c r="A3257" s="3">
        <v>3256</v>
      </c>
      <c r="B3257" s="3">
        <v>27</v>
      </c>
      <c r="C3257" s="3">
        <v>74</v>
      </c>
      <c r="D3257" s="22" t="s">
        <v>3396</v>
      </c>
      <c r="E3257" s="12" t="s">
        <v>22492</v>
      </c>
      <c r="F3257" s="12" t="s">
        <v>22492</v>
      </c>
      <c r="G3257" s="12" t="s">
        <v>22493</v>
      </c>
      <c r="H3257" s="12" t="s">
        <v>22493</v>
      </c>
      <c r="I3257" s="12" t="s">
        <v>22494</v>
      </c>
      <c r="J3257" t="s">
        <v>22495</v>
      </c>
      <c r="K3257" s="4">
        <v>31</v>
      </c>
      <c r="L3257" s="3">
        <v>8</v>
      </c>
      <c r="M3257" s="3">
        <v>1578</v>
      </c>
      <c r="O3257" s="4">
        <v>31</v>
      </c>
      <c r="P3257" s="3">
        <v>1578</v>
      </c>
    </row>
    <row r="3258" spans="1:16" x14ac:dyDescent="0.25">
      <c r="A3258" s="3">
        <v>3257</v>
      </c>
      <c r="B3258" s="3">
        <v>27</v>
      </c>
      <c r="C3258" s="3">
        <v>75</v>
      </c>
      <c r="D3258" s="22" t="s">
        <v>3397</v>
      </c>
      <c r="E3258" s="12" t="s">
        <v>22496</v>
      </c>
      <c r="F3258" s="12" t="s">
        <v>22497</v>
      </c>
      <c r="G3258" s="12" t="s">
        <v>22498</v>
      </c>
      <c r="H3258" s="12" t="s">
        <v>22498</v>
      </c>
      <c r="I3258" s="12" t="s">
        <v>22499</v>
      </c>
      <c r="J3258" t="s">
        <v>22500</v>
      </c>
      <c r="K3258" s="4">
        <v>36</v>
      </c>
      <c r="L3258" s="3">
        <v>10</v>
      </c>
      <c r="M3258" s="3">
        <v>3062</v>
      </c>
      <c r="O3258" s="4">
        <v>36</v>
      </c>
      <c r="P3258" s="3">
        <v>3062</v>
      </c>
    </row>
    <row r="3259" spans="1:16" x14ac:dyDescent="0.25">
      <c r="A3259" s="3">
        <v>3258</v>
      </c>
      <c r="B3259" s="3">
        <v>27</v>
      </c>
      <c r="C3259" s="3">
        <v>76</v>
      </c>
      <c r="D3259" s="22" t="s">
        <v>3398</v>
      </c>
      <c r="E3259" s="12" t="s">
        <v>22501</v>
      </c>
      <c r="F3259" s="12" t="s">
        <v>22502</v>
      </c>
      <c r="G3259" s="12" t="s">
        <v>22503</v>
      </c>
      <c r="H3259" s="12" t="s">
        <v>22503</v>
      </c>
      <c r="I3259" s="12" t="s">
        <v>22504</v>
      </c>
      <c r="J3259" t="s">
        <v>22505</v>
      </c>
      <c r="K3259" s="4">
        <v>47</v>
      </c>
      <c r="L3259" s="3">
        <v>12</v>
      </c>
      <c r="M3259" s="3">
        <v>4592</v>
      </c>
      <c r="O3259" s="4">
        <v>47</v>
      </c>
      <c r="P3259" s="3">
        <v>4592</v>
      </c>
    </row>
    <row r="3260" spans="1:16" x14ac:dyDescent="0.25">
      <c r="A3260" s="3">
        <v>3259</v>
      </c>
      <c r="B3260" s="3">
        <v>27</v>
      </c>
      <c r="C3260" s="3">
        <v>77</v>
      </c>
      <c r="D3260" s="22" t="s">
        <v>3399</v>
      </c>
      <c r="E3260" s="12" t="s">
        <v>22506</v>
      </c>
      <c r="F3260" s="12" t="s">
        <v>22507</v>
      </c>
      <c r="G3260" s="12" t="s">
        <v>22508</v>
      </c>
      <c r="H3260" s="12" t="s">
        <v>22508</v>
      </c>
      <c r="I3260" s="12" t="s">
        <v>22509</v>
      </c>
      <c r="J3260" t="s">
        <v>22510</v>
      </c>
      <c r="K3260" s="4">
        <v>21</v>
      </c>
      <c r="L3260" s="3">
        <v>4</v>
      </c>
      <c r="M3260" s="3">
        <v>626</v>
      </c>
      <c r="O3260" s="4">
        <v>21</v>
      </c>
      <c r="P3260" s="3">
        <v>626</v>
      </c>
    </row>
    <row r="3261" spans="1:16" x14ac:dyDescent="0.25">
      <c r="A3261" s="3">
        <v>3260</v>
      </c>
      <c r="B3261" s="3">
        <v>27</v>
      </c>
      <c r="C3261" s="3">
        <v>78</v>
      </c>
      <c r="D3261" s="22" t="s">
        <v>3400</v>
      </c>
      <c r="E3261" s="12" t="s">
        <v>22511</v>
      </c>
      <c r="F3261" s="12" t="s">
        <v>22512</v>
      </c>
      <c r="G3261" s="12" t="s">
        <v>22513</v>
      </c>
      <c r="H3261" s="12" t="s">
        <v>22513</v>
      </c>
      <c r="I3261" s="12" t="s">
        <v>22514</v>
      </c>
      <c r="J3261" t="s">
        <v>22515</v>
      </c>
      <c r="K3261" s="4">
        <v>34</v>
      </c>
      <c r="L3261" s="3">
        <v>8</v>
      </c>
      <c r="M3261" s="3">
        <v>1698</v>
      </c>
      <c r="O3261" s="4">
        <v>34</v>
      </c>
      <c r="P3261" s="3">
        <v>1698</v>
      </c>
    </row>
    <row r="3262" spans="1:16" x14ac:dyDescent="0.25">
      <c r="A3262" s="3">
        <v>3261</v>
      </c>
      <c r="B3262" s="3">
        <v>27</v>
      </c>
      <c r="C3262" s="3">
        <v>79</v>
      </c>
      <c r="D3262" s="22" t="s">
        <v>3401</v>
      </c>
      <c r="E3262" s="12" t="s">
        <v>22516</v>
      </c>
      <c r="F3262" s="12" t="s">
        <v>22517</v>
      </c>
      <c r="G3262" s="12" t="s">
        <v>22518</v>
      </c>
      <c r="H3262" s="12" t="s">
        <v>22518</v>
      </c>
      <c r="I3262" s="12" t="s">
        <v>22519</v>
      </c>
      <c r="J3262" t="s">
        <v>22520</v>
      </c>
      <c r="K3262" s="4">
        <v>28</v>
      </c>
      <c r="L3262" s="3">
        <v>7</v>
      </c>
      <c r="M3262" s="3">
        <v>1165</v>
      </c>
      <c r="O3262" s="4">
        <v>28</v>
      </c>
      <c r="P3262" s="3">
        <v>1165</v>
      </c>
    </row>
    <row r="3263" spans="1:16" x14ac:dyDescent="0.25">
      <c r="A3263" s="3">
        <v>3262</v>
      </c>
      <c r="B3263" s="3">
        <v>27</v>
      </c>
      <c r="C3263" s="3">
        <v>80</v>
      </c>
      <c r="D3263" s="22" t="s">
        <v>3402</v>
      </c>
      <c r="E3263" s="12" t="s">
        <v>22521</v>
      </c>
      <c r="F3263" s="12" t="s">
        <v>22522</v>
      </c>
      <c r="G3263" s="12" t="s">
        <v>22523</v>
      </c>
      <c r="H3263" s="12" t="s">
        <v>22523</v>
      </c>
      <c r="I3263" s="12" t="s">
        <v>22524</v>
      </c>
      <c r="J3263" t="s">
        <v>22525</v>
      </c>
      <c r="K3263" s="4">
        <v>45</v>
      </c>
      <c r="L3263" s="3">
        <v>11</v>
      </c>
      <c r="M3263" s="3">
        <v>3085</v>
      </c>
      <c r="O3263" s="4">
        <v>45</v>
      </c>
      <c r="P3263" s="3">
        <v>3085</v>
      </c>
    </row>
    <row r="3264" spans="1:16" x14ac:dyDescent="0.25">
      <c r="A3264" s="3">
        <v>3263</v>
      </c>
      <c r="B3264" s="3">
        <v>27</v>
      </c>
      <c r="C3264" s="3">
        <v>81</v>
      </c>
      <c r="D3264" s="22" t="s">
        <v>3403</v>
      </c>
      <c r="E3264" s="12" t="s">
        <v>22526</v>
      </c>
      <c r="F3264" s="12" t="s">
        <v>22527</v>
      </c>
      <c r="G3264" s="12" t="s">
        <v>22528</v>
      </c>
      <c r="H3264" s="12" t="s">
        <v>22529</v>
      </c>
      <c r="I3264" s="12" t="s">
        <v>22530</v>
      </c>
      <c r="J3264" t="s">
        <v>22531</v>
      </c>
      <c r="K3264" s="4">
        <v>54</v>
      </c>
      <c r="L3264" s="3">
        <v>14</v>
      </c>
      <c r="M3264" s="3">
        <v>3760</v>
      </c>
      <c r="O3264" s="4">
        <v>54</v>
      </c>
      <c r="P3264" s="3">
        <v>3760</v>
      </c>
    </row>
    <row r="3265" spans="1:16" x14ac:dyDescent="0.25">
      <c r="A3265" s="3">
        <v>3264</v>
      </c>
      <c r="B3265" s="3">
        <v>27</v>
      </c>
      <c r="C3265" s="3">
        <v>82</v>
      </c>
      <c r="D3265" s="22" t="s">
        <v>3404</v>
      </c>
      <c r="E3265" s="12" t="s">
        <v>22532</v>
      </c>
      <c r="F3265" s="12" t="s">
        <v>22533</v>
      </c>
      <c r="G3265" s="12" t="s">
        <v>22534</v>
      </c>
      <c r="H3265" s="12" t="s">
        <v>22535</v>
      </c>
      <c r="I3265" s="12" t="s">
        <v>22536</v>
      </c>
      <c r="J3265" t="s">
        <v>22537</v>
      </c>
      <c r="K3265" s="4">
        <v>70</v>
      </c>
      <c r="L3265" s="3">
        <v>16</v>
      </c>
      <c r="M3265" s="3">
        <v>4794</v>
      </c>
      <c r="O3265" s="4">
        <v>70</v>
      </c>
      <c r="P3265" s="3">
        <v>4794</v>
      </c>
    </row>
    <row r="3266" spans="1:16" x14ac:dyDescent="0.25">
      <c r="A3266" s="3">
        <v>3265</v>
      </c>
      <c r="B3266" s="3">
        <v>27</v>
      </c>
      <c r="C3266" s="3">
        <v>83</v>
      </c>
      <c r="D3266" s="22" t="s">
        <v>3405</v>
      </c>
      <c r="E3266" s="12" t="s">
        <v>22538</v>
      </c>
      <c r="F3266" s="12" t="s">
        <v>22538</v>
      </c>
      <c r="G3266" s="12" t="s">
        <v>22539</v>
      </c>
      <c r="H3266" s="12" t="s">
        <v>22540</v>
      </c>
      <c r="I3266" s="12" t="s">
        <v>22541</v>
      </c>
      <c r="J3266" t="s">
        <v>22542</v>
      </c>
      <c r="K3266" s="4">
        <v>42</v>
      </c>
      <c r="L3266" s="3">
        <v>11</v>
      </c>
      <c r="M3266" s="3">
        <v>2497</v>
      </c>
      <c r="O3266" s="4">
        <v>42</v>
      </c>
      <c r="P3266" s="3">
        <v>2497</v>
      </c>
    </row>
    <row r="3267" spans="1:16" x14ac:dyDescent="0.25">
      <c r="A3267" s="3">
        <v>3266</v>
      </c>
      <c r="B3267" s="3">
        <v>27</v>
      </c>
      <c r="C3267" s="3">
        <v>84</v>
      </c>
      <c r="D3267" s="22" t="s">
        <v>3406</v>
      </c>
      <c r="E3267" s="12" t="s">
        <v>22543</v>
      </c>
      <c r="F3267" s="12" t="s">
        <v>22544</v>
      </c>
      <c r="G3267" s="12" t="s">
        <v>22545</v>
      </c>
      <c r="H3267" s="12" t="s">
        <v>22546</v>
      </c>
      <c r="I3267" s="12" t="s">
        <v>22547</v>
      </c>
      <c r="J3267" t="s">
        <v>22548</v>
      </c>
      <c r="K3267" s="4">
        <v>56</v>
      </c>
      <c r="L3267" s="3">
        <v>13</v>
      </c>
      <c r="M3267" s="3">
        <v>5357</v>
      </c>
      <c r="O3267" s="4">
        <v>56</v>
      </c>
      <c r="P3267" s="3">
        <v>5357</v>
      </c>
    </row>
    <row r="3268" spans="1:16" x14ac:dyDescent="0.25">
      <c r="A3268" s="3">
        <v>3267</v>
      </c>
      <c r="B3268" s="3">
        <v>27</v>
      </c>
      <c r="C3268" s="3">
        <v>85</v>
      </c>
      <c r="D3268" s="22" t="s">
        <v>3407</v>
      </c>
      <c r="E3268" s="12" t="s">
        <v>22549</v>
      </c>
      <c r="F3268" s="12" t="s">
        <v>22550</v>
      </c>
      <c r="G3268" s="12" t="s">
        <v>22551</v>
      </c>
      <c r="H3268" s="12" t="s">
        <v>22551</v>
      </c>
      <c r="I3268" s="12" t="s">
        <v>22552</v>
      </c>
      <c r="J3268" t="s">
        <v>22553</v>
      </c>
      <c r="K3268" s="4">
        <v>33</v>
      </c>
      <c r="L3268" s="3">
        <v>8</v>
      </c>
      <c r="M3268" s="3">
        <v>1905</v>
      </c>
      <c r="O3268" s="4">
        <v>33</v>
      </c>
      <c r="P3268" s="3">
        <v>1905</v>
      </c>
    </row>
    <row r="3269" spans="1:16" x14ac:dyDescent="0.25">
      <c r="A3269" s="3">
        <v>3268</v>
      </c>
      <c r="B3269" s="3">
        <v>27</v>
      </c>
      <c r="C3269" s="3">
        <v>86</v>
      </c>
      <c r="D3269" s="22" t="s">
        <v>3408</v>
      </c>
      <c r="E3269" s="12" t="s">
        <v>22554</v>
      </c>
      <c r="F3269" s="12" t="s">
        <v>22555</v>
      </c>
      <c r="G3269" s="12" t="s">
        <v>22556</v>
      </c>
      <c r="H3269" s="12" t="s">
        <v>22556</v>
      </c>
      <c r="I3269" s="12" t="s">
        <v>22557</v>
      </c>
      <c r="J3269" t="s">
        <v>22558</v>
      </c>
      <c r="K3269" s="4">
        <v>63</v>
      </c>
      <c r="L3269" s="3">
        <v>15</v>
      </c>
      <c r="M3269" s="3">
        <v>3134</v>
      </c>
      <c r="O3269" s="4">
        <v>63</v>
      </c>
      <c r="P3269" s="3">
        <v>3134</v>
      </c>
    </row>
    <row r="3270" spans="1:16" x14ac:dyDescent="0.25">
      <c r="A3270" s="3">
        <v>3269</v>
      </c>
      <c r="B3270" s="3">
        <v>27</v>
      </c>
      <c r="C3270" s="3">
        <v>87</v>
      </c>
      <c r="D3270" s="22" t="s">
        <v>3409</v>
      </c>
      <c r="E3270" s="12" t="s">
        <v>22559</v>
      </c>
      <c r="F3270" s="12" t="s">
        <v>22560</v>
      </c>
      <c r="G3270" s="12" t="s">
        <v>22561</v>
      </c>
      <c r="H3270" s="12" t="s">
        <v>22561</v>
      </c>
      <c r="I3270" s="12" t="s">
        <v>22562</v>
      </c>
      <c r="J3270" t="s">
        <v>22563</v>
      </c>
      <c r="K3270" s="4">
        <v>63</v>
      </c>
      <c r="L3270" s="3">
        <v>18</v>
      </c>
      <c r="M3270" s="3">
        <v>5213</v>
      </c>
      <c r="O3270" s="4">
        <v>63</v>
      </c>
      <c r="P3270" s="3">
        <v>5213</v>
      </c>
    </row>
    <row r="3271" spans="1:16" x14ac:dyDescent="0.25">
      <c r="A3271" s="3">
        <v>3270</v>
      </c>
      <c r="B3271" s="3">
        <v>27</v>
      </c>
      <c r="C3271" s="3">
        <v>88</v>
      </c>
      <c r="D3271" s="22" t="s">
        <v>3410</v>
      </c>
      <c r="E3271" s="12" t="s">
        <v>22564</v>
      </c>
      <c r="F3271" s="12" t="s">
        <v>22565</v>
      </c>
      <c r="G3271" s="12" t="s">
        <v>22566</v>
      </c>
      <c r="H3271" s="12" t="s">
        <v>22566</v>
      </c>
      <c r="I3271" s="12" t="s">
        <v>22567</v>
      </c>
      <c r="J3271" t="s">
        <v>22568</v>
      </c>
      <c r="K3271" s="4">
        <v>71</v>
      </c>
      <c r="L3271" s="3">
        <v>18</v>
      </c>
      <c r="M3271" s="3">
        <v>5691</v>
      </c>
      <c r="O3271" s="4">
        <v>71</v>
      </c>
      <c r="P3271" s="3">
        <v>5691</v>
      </c>
    </row>
    <row r="3272" spans="1:16" x14ac:dyDescent="0.25">
      <c r="A3272" s="3">
        <v>3271</v>
      </c>
      <c r="B3272" s="3">
        <v>27</v>
      </c>
      <c r="C3272" s="3">
        <v>89</v>
      </c>
      <c r="D3272" s="22" t="s">
        <v>3411</v>
      </c>
      <c r="E3272" s="12" t="s">
        <v>22569</v>
      </c>
      <c r="F3272" s="12" t="s">
        <v>22570</v>
      </c>
      <c r="G3272" s="12" t="s">
        <v>22571</v>
      </c>
      <c r="H3272" s="12" t="s">
        <v>22571</v>
      </c>
      <c r="I3272" s="12" t="s">
        <v>22572</v>
      </c>
      <c r="J3272" t="s">
        <v>22573</v>
      </c>
      <c r="K3272" s="4">
        <v>41</v>
      </c>
      <c r="L3272" s="3">
        <v>11</v>
      </c>
      <c r="M3272" s="3">
        <v>2484</v>
      </c>
      <c r="O3272" s="4">
        <v>41</v>
      </c>
      <c r="P3272" s="3">
        <v>2484</v>
      </c>
    </row>
    <row r="3273" spans="1:16" x14ac:dyDescent="0.25">
      <c r="A3273" s="3">
        <v>3272</v>
      </c>
      <c r="B3273" s="3">
        <v>27</v>
      </c>
      <c r="C3273" s="3">
        <v>90</v>
      </c>
      <c r="D3273" s="22" t="s">
        <v>3412</v>
      </c>
      <c r="E3273" s="12" t="s">
        <v>22574</v>
      </c>
      <c r="F3273" s="12" t="s">
        <v>22575</v>
      </c>
      <c r="G3273" s="12" t="s">
        <v>22576</v>
      </c>
      <c r="H3273" s="12" t="s">
        <v>22576</v>
      </c>
      <c r="I3273" s="12" t="s">
        <v>22577</v>
      </c>
      <c r="J3273" t="s">
        <v>22578</v>
      </c>
      <c r="K3273" s="4">
        <v>52</v>
      </c>
      <c r="L3273" s="3">
        <v>13</v>
      </c>
      <c r="M3273" s="3">
        <v>2838</v>
      </c>
      <c r="O3273" s="4">
        <v>52</v>
      </c>
      <c r="P3273" s="3">
        <v>2838</v>
      </c>
    </row>
    <row r="3274" spans="1:16" x14ac:dyDescent="0.25">
      <c r="A3274" s="3">
        <v>3273</v>
      </c>
      <c r="B3274" s="3">
        <v>27</v>
      </c>
      <c r="C3274" s="3">
        <v>91</v>
      </c>
      <c r="D3274" s="22" t="s">
        <v>3413</v>
      </c>
      <c r="E3274" s="12" t="s">
        <v>22579</v>
      </c>
      <c r="F3274" s="12" t="s">
        <v>22580</v>
      </c>
      <c r="G3274" s="12" t="s">
        <v>22581</v>
      </c>
      <c r="H3274" s="12" t="s">
        <v>22581</v>
      </c>
      <c r="I3274" s="12" t="s">
        <v>22582</v>
      </c>
      <c r="J3274" t="s">
        <v>22583</v>
      </c>
      <c r="K3274" s="4">
        <v>63</v>
      </c>
      <c r="L3274" s="3">
        <v>17</v>
      </c>
      <c r="M3274" s="3">
        <v>4368</v>
      </c>
      <c r="O3274" s="4">
        <v>63</v>
      </c>
      <c r="P3274" s="3">
        <v>4368</v>
      </c>
    </row>
    <row r="3275" spans="1:16" x14ac:dyDescent="0.25">
      <c r="A3275" s="3">
        <v>3274</v>
      </c>
      <c r="B3275" s="3">
        <v>27</v>
      </c>
      <c r="C3275" s="3">
        <v>92</v>
      </c>
      <c r="D3275" s="22" t="s">
        <v>3414</v>
      </c>
      <c r="E3275" s="12" t="s">
        <v>22584</v>
      </c>
      <c r="F3275" s="12" t="s">
        <v>22585</v>
      </c>
      <c r="G3275" s="12" t="s">
        <v>22586</v>
      </c>
      <c r="H3275" s="12" t="s">
        <v>22586</v>
      </c>
      <c r="I3275" s="12" t="s">
        <v>22587</v>
      </c>
      <c r="J3275" t="s">
        <v>22588</v>
      </c>
      <c r="K3275" s="4">
        <v>63</v>
      </c>
      <c r="L3275" s="3">
        <v>15</v>
      </c>
      <c r="M3275" s="3">
        <v>4745</v>
      </c>
      <c r="O3275" s="4">
        <v>63</v>
      </c>
      <c r="P3275" s="3">
        <v>4745</v>
      </c>
    </row>
    <row r="3276" spans="1:16" x14ac:dyDescent="0.25">
      <c r="A3276" s="3">
        <v>3275</v>
      </c>
      <c r="B3276" s="3">
        <v>27</v>
      </c>
      <c r="C3276" s="3">
        <v>93</v>
      </c>
      <c r="D3276" s="22" t="s">
        <v>3415</v>
      </c>
      <c r="E3276" s="12" t="s">
        <v>22589</v>
      </c>
      <c r="F3276" s="12" t="s">
        <v>22590</v>
      </c>
      <c r="G3276" s="12" t="s">
        <v>22591</v>
      </c>
      <c r="H3276" s="12" t="s">
        <v>22591</v>
      </c>
      <c r="I3276" s="12" t="s">
        <v>22592</v>
      </c>
      <c r="J3276" t="s">
        <v>22593</v>
      </c>
      <c r="K3276" s="4">
        <v>50</v>
      </c>
      <c r="L3276" s="3">
        <v>11</v>
      </c>
      <c r="M3276" s="3">
        <v>4021</v>
      </c>
      <c r="O3276" s="4">
        <v>50</v>
      </c>
      <c r="P3276" s="3">
        <v>4021</v>
      </c>
    </row>
    <row r="3277" spans="1:16" x14ac:dyDescent="0.25">
      <c r="A3277" s="3">
        <v>3276</v>
      </c>
      <c r="B3277" s="3">
        <v>28</v>
      </c>
      <c r="C3277" s="3">
        <v>0</v>
      </c>
      <c r="D3277" s="22" t="s">
        <v>212</v>
      </c>
      <c r="E3277" s="12" t="s">
        <v>6550</v>
      </c>
      <c r="F3277" s="12" t="s">
        <v>6564</v>
      </c>
      <c r="G3277" s="12" t="s">
        <v>148</v>
      </c>
      <c r="H3277" s="12" t="s">
        <v>148</v>
      </c>
      <c r="I3277" s="12" t="s">
        <v>6565</v>
      </c>
      <c r="J3277" t="s">
        <v>6566</v>
      </c>
      <c r="K3277" s="4">
        <v>19</v>
      </c>
      <c r="L3277" s="3">
        <v>4</v>
      </c>
      <c r="M3277" s="3">
        <v>786</v>
      </c>
      <c r="O3277" s="4">
        <v>19</v>
      </c>
      <c r="P3277" s="3">
        <v>786</v>
      </c>
    </row>
    <row r="3278" spans="1:16" x14ac:dyDescent="0.25">
      <c r="A3278" s="3">
        <v>3277</v>
      </c>
      <c r="B3278" s="3">
        <v>28</v>
      </c>
      <c r="C3278" s="3">
        <v>1</v>
      </c>
      <c r="D3278" s="22" t="s">
        <v>3130</v>
      </c>
      <c r="E3278" s="12" t="s">
        <v>21222</v>
      </c>
      <c r="F3278" s="12" t="s">
        <v>21222</v>
      </c>
      <c r="G3278" s="12" t="s">
        <v>21223</v>
      </c>
      <c r="H3278" s="12" t="s">
        <v>21223</v>
      </c>
      <c r="I3278" s="12" t="s">
        <v>21224</v>
      </c>
      <c r="J3278" t="s">
        <v>21225</v>
      </c>
      <c r="K3278" s="4">
        <v>3</v>
      </c>
      <c r="L3278" s="3">
        <v>1</v>
      </c>
      <c r="M3278" s="3">
        <v>109</v>
      </c>
      <c r="O3278" s="4">
        <v>3</v>
      </c>
      <c r="P3278" s="3">
        <v>109</v>
      </c>
    </row>
    <row r="3279" spans="1:16" x14ac:dyDescent="0.25">
      <c r="A3279" s="3">
        <v>3278</v>
      </c>
      <c r="B3279" s="3">
        <v>28</v>
      </c>
      <c r="C3279" s="3">
        <v>2</v>
      </c>
      <c r="D3279" s="22" t="s">
        <v>3131</v>
      </c>
      <c r="E3279" s="12" t="s">
        <v>21226</v>
      </c>
      <c r="F3279" s="12" t="s">
        <v>21227</v>
      </c>
      <c r="G3279" s="12" t="s">
        <v>21228</v>
      </c>
      <c r="H3279" s="12" t="s">
        <v>21228</v>
      </c>
      <c r="I3279" s="12" t="s">
        <v>21229</v>
      </c>
      <c r="J3279" t="s">
        <v>21230</v>
      </c>
      <c r="K3279" s="4">
        <v>18</v>
      </c>
      <c r="L3279" s="3">
        <v>4</v>
      </c>
      <c r="M3279" s="3">
        <v>1448</v>
      </c>
      <c r="O3279" s="4">
        <v>18</v>
      </c>
      <c r="P3279" s="3">
        <v>1448</v>
      </c>
    </row>
    <row r="3280" spans="1:16" x14ac:dyDescent="0.25">
      <c r="A3280" s="3">
        <v>3279</v>
      </c>
      <c r="B3280" s="3">
        <v>28</v>
      </c>
      <c r="C3280" s="3">
        <v>3</v>
      </c>
      <c r="D3280" s="22" t="s">
        <v>3416</v>
      </c>
      <c r="E3280" s="12" t="s">
        <v>22594</v>
      </c>
      <c r="F3280" s="12" t="s">
        <v>22595</v>
      </c>
      <c r="G3280" s="12" t="s">
        <v>22596</v>
      </c>
      <c r="H3280" s="12" t="s">
        <v>22596</v>
      </c>
      <c r="I3280" s="12" t="s">
        <v>22597</v>
      </c>
      <c r="J3280" t="s">
        <v>22598</v>
      </c>
      <c r="K3280" s="4">
        <v>39</v>
      </c>
      <c r="L3280" s="3">
        <v>9</v>
      </c>
      <c r="M3280" s="3">
        <v>1767</v>
      </c>
      <c r="O3280" s="4">
        <v>39</v>
      </c>
      <c r="P3280" s="3">
        <v>1767</v>
      </c>
    </row>
    <row r="3281" spans="1:16" x14ac:dyDescent="0.25">
      <c r="A3281" s="3">
        <v>3280</v>
      </c>
      <c r="B3281" s="3">
        <v>28</v>
      </c>
      <c r="C3281" s="3">
        <v>4</v>
      </c>
      <c r="D3281" s="22" t="s">
        <v>3417</v>
      </c>
      <c r="E3281" s="12" t="s">
        <v>22599</v>
      </c>
      <c r="F3281" s="12" t="s">
        <v>22600</v>
      </c>
      <c r="G3281" s="12" t="s">
        <v>22601</v>
      </c>
      <c r="H3281" s="12" t="s">
        <v>22601</v>
      </c>
      <c r="I3281" s="12" t="s">
        <v>22602</v>
      </c>
      <c r="J3281" t="s">
        <v>22603</v>
      </c>
      <c r="K3281" s="4">
        <v>84</v>
      </c>
      <c r="L3281" s="3">
        <v>19</v>
      </c>
      <c r="M3281" s="3">
        <v>5835</v>
      </c>
      <c r="O3281" s="4">
        <v>84</v>
      </c>
      <c r="P3281" s="3">
        <v>5835</v>
      </c>
    </row>
    <row r="3282" spans="1:16" x14ac:dyDescent="0.25">
      <c r="A3282" s="3">
        <v>3281</v>
      </c>
      <c r="B3282" s="3">
        <v>28</v>
      </c>
      <c r="C3282" s="3">
        <v>5</v>
      </c>
      <c r="D3282" s="22" t="s">
        <v>3418</v>
      </c>
      <c r="E3282" s="12" t="s">
        <v>22604</v>
      </c>
      <c r="F3282" s="12" t="s">
        <v>22605</v>
      </c>
      <c r="G3282" s="12" t="s">
        <v>22606</v>
      </c>
      <c r="H3282" s="12" t="s">
        <v>22606</v>
      </c>
      <c r="I3282" s="12" t="s">
        <v>22607</v>
      </c>
      <c r="J3282" t="s">
        <v>22608</v>
      </c>
      <c r="K3282" s="4">
        <v>58</v>
      </c>
      <c r="L3282" s="3">
        <v>12</v>
      </c>
      <c r="M3282" s="3">
        <v>5163</v>
      </c>
      <c r="O3282" s="4">
        <v>58</v>
      </c>
      <c r="P3282" s="3">
        <v>5163</v>
      </c>
    </row>
    <row r="3283" spans="1:16" x14ac:dyDescent="0.25">
      <c r="A3283" s="3">
        <v>3282</v>
      </c>
      <c r="B3283" s="3">
        <v>28</v>
      </c>
      <c r="C3283" s="3">
        <v>6</v>
      </c>
      <c r="D3283" s="22" t="s">
        <v>3419</v>
      </c>
      <c r="E3283" s="12" t="s">
        <v>22609</v>
      </c>
      <c r="F3283" s="12" t="s">
        <v>22610</v>
      </c>
      <c r="G3283" s="12" t="s">
        <v>22611</v>
      </c>
      <c r="H3283" s="12" t="s">
        <v>22611</v>
      </c>
      <c r="I3283" s="12" t="s">
        <v>22612</v>
      </c>
      <c r="J3283" t="s">
        <v>22613</v>
      </c>
      <c r="K3283" s="4">
        <v>53</v>
      </c>
      <c r="L3283" s="3">
        <v>12</v>
      </c>
      <c r="M3283" s="3">
        <v>3479</v>
      </c>
      <c r="O3283" s="4">
        <v>53</v>
      </c>
      <c r="P3283" s="3">
        <v>3479</v>
      </c>
    </row>
    <row r="3284" spans="1:16" x14ac:dyDescent="0.25">
      <c r="A3284" s="3">
        <v>3283</v>
      </c>
      <c r="B3284" s="3">
        <v>28</v>
      </c>
      <c r="C3284" s="3">
        <v>7</v>
      </c>
      <c r="D3284" s="22" t="s">
        <v>3420</v>
      </c>
      <c r="E3284" s="12" t="s">
        <v>22614</v>
      </c>
      <c r="F3284" s="12" t="s">
        <v>22615</v>
      </c>
      <c r="G3284" s="12" t="s">
        <v>22616</v>
      </c>
      <c r="H3284" s="12" t="s">
        <v>22616</v>
      </c>
      <c r="I3284" s="12" t="s">
        <v>22617</v>
      </c>
      <c r="J3284" t="s">
        <v>22618</v>
      </c>
      <c r="K3284" s="4">
        <v>92</v>
      </c>
      <c r="L3284" s="3">
        <v>22</v>
      </c>
      <c r="M3284" s="3">
        <v>6392</v>
      </c>
      <c r="O3284" s="4">
        <v>92</v>
      </c>
      <c r="P3284" s="3">
        <v>6392</v>
      </c>
    </row>
    <row r="3285" spans="1:16" x14ac:dyDescent="0.25">
      <c r="A3285" s="3">
        <v>3284</v>
      </c>
      <c r="B3285" s="3">
        <v>28</v>
      </c>
      <c r="C3285" s="3">
        <v>8</v>
      </c>
      <c r="D3285" s="22" t="s">
        <v>3421</v>
      </c>
      <c r="E3285" s="12" t="s">
        <v>22619</v>
      </c>
      <c r="F3285" s="12" t="s">
        <v>22620</v>
      </c>
      <c r="G3285" s="12" t="s">
        <v>22621</v>
      </c>
      <c r="H3285" s="12" t="s">
        <v>22622</v>
      </c>
      <c r="I3285" s="12" t="s">
        <v>22623</v>
      </c>
      <c r="J3285" t="s">
        <v>22624</v>
      </c>
      <c r="K3285" s="4">
        <v>61</v>
      </c>
      <c r="L3285" s="3">
        <v>13</v>
      </c>
      <c r="M3285" s="3">
        <v>2828</v>
      </c>
      <c r="O3285" s="4">
        <v>61</v>
      </c>
      <c r="P3285" s="3">
        <v>2828</v>
      </c>
    </row>
    <row r="3286" spans="1:16" x14ac:dyDescent="0.25">
      <c r="A3286" s="3">
        <v>3285</v>
      </c>
      <c r="B3286" s="3">
        <v>28</v>
      </c>
      <c r="C3286" s="3">
        <v>9</v>
      </c>
      <c r="D3286" s="22" t="s">
        <v>3422</v>
      </c>
      <c r="E3286" s="12" t="s">
        <v>22625</v>
      </c>
      <c r="F3286" s="12" t="s">
        <v>22626</v>
      </c>
      <c r="G3286" s="12" t="s">
        <v>22627</v>
      </c>
      <c r="H3286" s="12" t="s">
        <v>22627</v>
      </c>
      <c r="I3286" s="12" t="s">
        <v>22628</v>
      </c>
      <c r="J3286" t="s">
        <v>22629</v>
      </c>
      <c r="K3286" s="4">
        <v>67</v>
      </c>
      <c r="L3286" s="3">
        <v>18</v>
      </c>
      <c r="M3286" s="3">
        <v>6456</v>
      </c>
      <c r="O3286" s="4">
        <v>67</v>
      </c>
      <c r="P3286" s="3">
        <v>6456</v>
      </c>
    </row>
    <row r="3287" spans="1:16" x14ac:dyDescent="0.25">
      <c r="A3287" s="3">
        <v>3286</v>
      </c>
      <c r="B3287" s="3">
        <v>28</v>
      </c>
      <c r="C3287" s="3">
        <v>10</v>
      </c>
      <c r="D3287" s="22" t="s">
        <v>3423</v>
      </c>
      <c r="E3287" s="12" t="s">
        <v>22630</v>
      </c>
      <c r="F3287" s="12" t="s">
        <v>22631</v>
      </c>
      <c r="G3287" s="12" t="s">
        <v>22632</v>
      </c>
      <c r="H3287" s="12" t="s">
        <v>22632</v>
      </c>
      <c r="I3287" s="12" t="s">
        <v>22633</v>
      </c>
      <c r="J3287" t="s">
        <v>22634</v>
      </c>
      <c r="K3287" s="4">
        <v>66</v>
      </c>
      <c r="L3287" s="3">
        <v>17</v>
      </c>
      <c r="M3287" s="3">
        <v>4016</v>
      </c>
      <c r="O3287" s="4">
        <v>66</v>
      </c>
      <c r="P3287" s="3">
        <v>4016</v>
      </c>
    </row>
    <row r="3288" spans="1:16" x14ac:dyDescent="0.25">
      <c r="A3288" s="3">
        <v>3287</v>
      </c>
      <c r="B3288" s="3">
        <v>28</v>
      </c>
      <c r="C3288" s="3">
        <v>11</v>
      </c>
      <c r="D3288" s="22" t="s">
        <v>3424</v>
      </c>
      <c r="E3288" s="12" t="s">
        <v>22635</v>
      </c>
      <c r="F3288" s="12" t="s">
        <v>22636</v>
      </c>
      <c r="G3288" s="12" t="s">
        <v>22637</v>
      </c>
      <c r="H3288" s="12" t="s">
        <v>22637</v>
      </c>
      <c r="I3288" s="12" t="s">
        <v>22638</v>
      </c>
      <c r="J3288" t="s">
        <v>22639</v>
      </c>
      <c r="K3288" s="4">
        <v>37</v>
      </c>
      <c r="L3288" s="3">
        <v>10</v>
      </c>
      <c r="M3288" s="3">
        <v>3450</v>
      </c>
      <c r="O3288" s="4">
        <v>37</v>
      </c>
      <c r="P3288" s="3">
        <v>3450</v>
      </c>
    </row>
    <row r="3289" spans="1:16" x14ac:dyDescent="0.25">
      <c r="A3289" s="3">
        <v>3288</v>
      </c>
      <c r="B3289" s="3">
        <v>28</v>
      </c>
      <c r="C3289" s="3">
        <v>12</v>
      </c>
      <c r="D3289" s="22" t="s">
        <v>3425</v>
      </c>
      <c r="E3289" s="12" t="s">
        <v>22640</v>
      </c>
      <c r="F3289" s="12" t="s">
        <v>22641</v>
      </c>
      <c r="G3289" s="12" t="s">
        <v>22642</v>
      </c>
      <c r="H3289" s="12" t="s">
        <v>22642</v>
      </c>
      <c r="I3289" s="12" t="s">
        <v>22643</v>
      </c>
      <c r="J3289" t="s">
        <v>22644</v>
      </c>
      <c r="K3289" s="4">
        <v>63</v>
      </c>
      <c r="L3289" s="3">
        <v>16</v>
      </c>
      <c r="M3289" s="3">
        <v>3664</v>
      </c>
      <c r="O3289" s="4">
        <v>63</v>
      </c>
      <c r="P3289" s="3">
        <v>3664</v>
      </c>
    </row>
    <row r="3290" spans="1:16" x14ac:dyDescent="0.25">
      <c r="A3290" s="3">
        <v>3289</v>
      </c>
      <c r="B3290" s="3">
        <v>28</v>
      </c>
      <c r="C3290" s="3">
        <v>13</v>
      </c>
      <c r="D3290" s="22" t="s">
        <v>3426</v>
      </c>
      <c r="E3290" s="12" t="s">
        <v>22645</v>
      </c>
      <c r="F3290" s="12" t="s">
        <v>22646</v>
      </c>
      <c r="G3290" s="12" t="s">
        <v>22647</v>
      </c>
      <c r="H3290" s="12" t="s">
        <v>22647</v>
      </c>
      <c r="I3290" s="12" t="s">
        <v>22648</v>
      </c>
      <c r="J3290" t="s">
        <v>22649</v>
      </c>
      <c r="K3290" s="4">
        <v>64</v>
      </c>
      <c r="L3290" s="3">
        <v>17</v>
      </c>
      <c r="M3290" s="3">
        <v>3788</v>
      </c>
      <c r="O3290" s="4">
        <v>64</v>
      </c>
      <c r="P3290" s="3">
        <v>3788</v>
      </c>
    </row>
    <row r="3291" spans="1:16" x14ac:dyDescent="0.25">
      <c r="A3291" s="3">
        <v>3290</v>
      </c>
      <c r="B3291" s="3">
        <v>28</v>
      </c>
      <c r="C3291" s="3">
        <v>14</v>
      </c>
      <c r="D3291" s="22" t="s">
        <v>3427</v>
      </c>
      <c r="E3291" s="12" t="s">
        <v>22650</v>
      </c>
      <c r="F3291" s="12" t="s">
        <v>22651</v>
      </c>
      <c r="G3291" s="12" t="s">
        <v>22652</v>
      </c>
      <c r="H3291" s="12" t="s">
        <v>22652</v>
      </c>
      <c r="I3291" s="12" t="s">
        <v>22653</v>
      </c>
      <c r="J3291" t="s">
        <v>22654</v>
      </c>
      <c r="K3291" s="4">
        <v>49</v>
      </c>
      <c r="L3291" s="3">
        <v>10</v>
      </c>
      <c r="M3291" s="3">
        <v>3680</v>
      </c>
      <c r="O3291" s="4">
        <v>49</v>
      </c>
      <c r="P3291" s="3">
        <v>3680</v>
      </c>
    </row>
    <row r="3292" spans="1:16" x14ac:dyDescent="0.25">
      <c r="A3292" s="3">
        <v>3291</v>
      </c>
      <c r="B3292" s="3">
        <v>28</v>
      </c>
      <c r="C3292" s="3">
        <v>15</v>
      </c>
      <c r="D3292" s="22" t="s">
        <v>3428</v>
      </c>
      <c r="E3292" s="12" t="s">
        <v>22655</v>
      </c>
      <c r="F3292" s="12" t="s">
        <v>22656</v>
      </c>
      <c r="G3292" s="12" t="s">
        <v>22657</v>
      </c>
      <c r="H3292" s="12" t="s">
        <v>22657</v>
      </c>
      <c r="I3292" s="12" t="s">
        <v>22658</v>
      </c>
      <c r="J3292" t="s">
        <v>22659</v>
      </c>
      <c r="K3292" s="4">
        <v>146</v>
      </c>
      <c r="L3292" s="3">
        <v>38</v>
      </c>
      <c r="M3292" s="3">
        <v>14748</v>
      </c>
      <c r="O3292" s="4">
        <v>146</v>
      </c>
      <c r="P3292" s="3">
        <v>14748</v>
      </c>
    </row>
    <row r="3293" spans="1:16" x14ac:dyDescent="0.25">
      <c r="A3293" s="3">
        <v>3292</v>
      </c>
      <c r="B3293" s="3">
        <v>28</v>
      </c>
      <c r="C3293" s="3">
        <v>16</v>
      </c>
      <c r="D3293" s="22" t="s">
        <v>3429</v>
      </c>
      <c r="E3293" s="12" t="s">
        <v>22660</v>
      </c>
      <c r="F3293" s="12" t="s">
        <v>22661</v>
      </c>
      <c r="G3293" s="12" t="s">
        <v>22662</v>
      </c>
      <c r="H3293" s="12" t="s">
        <v>22662</v>
      </c>
      <c r="I3293" s="12" t="s">
        <v>22663</v>
      </c>
      <c r="J3293" t="s">
        <v>22664</v>
      </c>
      <c r="K3293" s="4">
        <v>46</v>
      </c>
      <c r="L3293" s="3">
        <v>13</v>
      </c>
      <c r="M3293" s="3">
        <v>6433</v>
      </c>
      <c r="O3293" s="4">
        <v>46</v>
      </c>
      <c r="P3293" s="3">
        <v>6433</v>
      </c>
    </row>
    <row r="3294" spans="1:16" x14ac:dyDescent="0.25">
      <c r="A3294" s="3">
        <v>3293</v>
      </c>
      <c r="B3294" s="3">
        <v>28</v>
      </c>
      <c r="C3294" s="3">
        <v>17</v>
      </c>
      <c r="D3294" s="22" t="s">
        <v>3430</v>
      </c>
      <c r="E3294" s="12" t="s">
        <v>22665</v>
      </c>
      <c r="F3294" s="12" t="s">
        <v>22665</v>
      </c>
      <c r="G3294" s="12" t="s">
        <v>22666</v>
      </c>
      <c r="H3294" s="12" t="s">
        <v>22666</v>
      </c>
      <c r="I3294" s="12" t="s">
        <v>22667</v>
      </c>
      <c r="J3294" t="s">
        <v>22668</v>
      </c>
      <c r="K3294" s="4">
        <v>36</v>
      </c>
      <c r="L3294" s="3">
        <v>9</v>
      </c>
      <c r="M3294" s="3">
        <v>2803</v>
      </c>
      <c r="O3294" s="4">
        <v>36</v>
      </c>
      <c r="P3294" s="3">
        <v>2803</v>
      </c>
    </row>
    <row r="3295" spans="1:16" x14ac:dyDescent="0.25">
      <c r="A3295" s="3">
        <v>3294</v>
      </c>
      <c r="B3295" s="3">
        <v>28</v>
      </c>
      <c r="C3295" s="3">
        <v>18</v>
      </c>
      <c r="D3295" s="22" t="s">
        <v>3431</v>
      </c>
      <c r="E3295" s="12" t="s">
        <v>22669</v>
      </c>
      <c r="F3295" s="12" t="s">
        <v>22670</v>
      </c>
      <c r="G3295" s="12" t="s">
        <v>22671</v>
      </c>
      <c r="H3295" s="12" t="s">
        <v>22671</v>
      </c>
      <c r="I3295" s="12" t="s">
        <v>22672</v>
      </c>
      <c r="J3295" t="s">
        <v>22673</v>
      </c>
      <c r="K3295" s="4">
        <v>72</v>
      </c>
      <c r="L3295" s="3">
        <v>16</v>
      </c>
      <c r="M3295" s="3">
        <v>7144</v>
      </c>
      <c r="O3295" s="4">
        <v>72</v>
      </c>
      <c r="P3295" s="3">
        <v>7144</v>
      </c>
    </row>
    <row r="3296" spans="1:16" x14ac:dyDescent="0.25">
      <c r="A3296" s="3">
        <v>3295</v>
      </c>
      <c r="B3296" s="3">
        <v>28</v>
      </c>
      <c r="C3296" s="3">
        <v>19</v>
      </c>
      <c r="D3296" s="22" t="s">
        <v>3432</v>
      </c>
      <c r="E3296" s="12" t="s">
        <v>22674</v>
      </c>
      <c r="F3296" s="12" t="s">
        <v>22675</v>
      </c>
      <c r="G3296" s="12" t="s">
        <v>22676</v>
      </c>
      <c r="H3296" s="12" t="s">
        <v>22676</v>
      </c>
      <c r="I3296" s="12" t="s">
        <v>22677</v>
      </c>
      <c r="J3296" t="s">
        <v>22678</v>
      </c>
      <c r="K3296" s="4">
        <v>118</v>
      </c>
      <c r="L3296" s="3">
        <v>32</v>
      </c>
      <c r="M3296" s="3">
        <v>9009</v>
      </c>
      <c r="O3296" s="4">
        <v>118</v>
      </c>
      <c r="P3296" s="3">
        <v>9009</v>
      </c>
    </row>
    <row r="3297" spans="1:16" x14ac:dyDescent="0.25">
      <c r="A3297" s="3">
        <v>3296</v>
      </c>
      <c r="B3297" s="3">
        <v>28</v>
      </c>
      <c r="C3297" s="3">
        <v>20</v>
      </c>
      <c r="D3297" s="22" t="s">
        <v>3433</v>
      </c>
      <c r="E3297" s="12" t="s">
        <v>22679</v>
      </c>
      <c r="F3297" s="12" t="s">
        <v>22680</v>
      </c>
      <c r="G3297" s="12" t="s">
        <v>22681</v>
      </c>
      <c r="H3297" s="12" t="s">
        <v>22681</v>
      </c>
      <c r="I3297" s="12" t="s">
        <v>22682</v>
      </c>
      <c r="J3297" t="s">
        <v>22683</v>
      </c>
      <c r="K3297" s="4">
        <v>74</v>
      </c>
      <c r="L3297" s="3">
        <v>18</v>
      </c>
      <c r="M3297" s="3">
        <v>3875</v>
      </c>
      <c r="O3297" s="4">
        <v>74</v>
      </c>
      <c r="P3297" s="3">
        <v>3875</v>
      </c>
    </row>
    <row r="3298" spans="1:16" x14ac:dyDescent="0.25">
      <c r="A3298" s="3">
        <v>3297</v>
      </c>
      <c r="B3298" s="3">
        <v>28</v>
      </c>
      <c r="C3298" s="3">
        <v>21</v>
      </c>
      <c r="D3298" s="22" t="s">
        <v>3434</v>
      </c>
      <c r="E3298" s="12" t="s">
        <v>22684</v>
      </c>
      <c r="F3298" s="12" t="s">
        <v>22685</v>
      </c>
      <c r="G3298" s="12" t="s">
        <v>22686</v>
      </c>
      <c r="H3298" s="12" t="s">
        <v>22686</v>
      </c>
      <c r="I3298" s="12" t="s">
        <v>22687</v>
      </c>
      <c r="J3298" t="s">
        <v>22688</v>
      </c>
      <c r="K3298" s="4">
        <v>41</v>
      </c>
      <c r="L3298" s="3">
        <v>10</v>
      </c>
      <c r="M3298" s="3">
        <v>4157</v>
      </c>
      <c r="O3298" s="4">
        <v>41</v>
      </c>
      <c r="P3298" s="3">
        <v>4157</v>
      </c>
    </row>
    <row r="3299" spans="1:16" x14ac:dyDescent="0.25">
      <c r="A3299" s="3">
        <v>3298</v>
      </c>
      <c r="B3299" s="3">
        <v>28</v>
      </c>
      <c r="C3299" s="3">
        <v>22</v>
      </c>
      <c r="D3299" s="22" t="s">
        <v>3435</v>
      </c>
      <c r="E3299" s="12" t="s">
        <v>22689</v>
      </c>
      <c r="F3299" s="12" t="s">
        <v>22690</v>
      </c>
      <c r="G3299" s="12" t="s">
        <v>22691</v>
      </c>
      <c r="H3299" s="12" t="s">
        <v>22691</v>
      </c>
      <c r="I3299" s="12" t="s">
        <v>22692</v>
      </c>
      <c r="J3299" t="s">
        <v>22693</v>
      </c>
      <c r="K3299" s="4">
        <v>44</v>
      </c>
      <c r="L3299" s="3">
        <v>11</v>
      </c>
      <c r="M3299" s="3">
        <v>1951</v>
      </c>
      <c r="O3299" s="4">
        <v>44</v>
      </c>
      <c r="P3299" s="3">
        <v>1951</v>
      </c>
    </row>
    <row r="3300" spans="1:16" x14ac:dyDescent="0.25">
      <c r="A3300" s="3">
        <v>3299</v>
      </c>
      <c r="B3300" s="3">
        <v>28</v>
      </c>
      <c r="C3300" s="3">
        <v>23</v>
      </c>
      <c r="D3300" s="22" t="s">
        <v>3436</v>
      </c>
      <c r="E3300" s="12" t="s">
        <v>22694</v>
      </c>
      <c r="F3300" s="12" t="s">
        <v>22695</v>
      </c>
      <c r="G3300" s="12" t="s">
        <v>22696</v>
      </c>
      <c r="H3300" s="12" t="s">
        <v>22696</v>
      </c>
      <c r="I3300" s="12" t="s">
        <v>22697</v>
      </c>
      <c r="J3300" t="s">
        <v>22698</v>
      </c>
      <c r="K3300" s="4">
        <v>108</v>
      </c>
      <c r="L3300" s="3">
        <v>27</v>
      </c>
      <c r="M3300" s="3">
        <v>7002</v>
      </c>
      <c r="O3300" s="4">
        <v>108</v>
      </c>
      <c r="P3300" s="3">
        <v>7002</v>
      </c>
    </row>
    <row r="3301" spans="1:16" x14ac:dyDescent="0.25">
      <c r="A3301" s="3">
        <v>3300</v>
      </c>
      <c r="B3301" s="3">
        <v>28</v>
      </c>
      <c r="C3301" s="3">
        <v>24</v>
      </c>
      <c r="D3301" s="22" t="s">
        <v>3437</v>
      </c>
      <c r="E3301" s="12" t="s">
        <v>22699</v>
      </c>
      <c r="F3301" s="12" t="s">
        <v>22700</v>
      </c>
      <c r="G3301" s="12" t="s">
        <v>22701</v>
      </c>
      <c r="H3301" s="12" t="s">
        <v>22701</v>
      </c>
      <c r="I3301" s="12" t="s">
        <v>22702</v>
      </c>
      <c r="J3301" t="s">
        <v>22703</v>
      </c>
      <c r="K3301" s="4">
        <v>50</v>
      </c>
      <c r="L3301" s="3">
        <v>15</v>
      </c>
      <c r="M3301" s="3">
        <v>4678</v>
      </c>
      <c r="O3301" s="4">
        <v>50</v>
      </c>
      <c r="P3301" s="3">
        <v>4678</v>
      </c>
    </row>
    <row r="3302" spans="1:16" x14ac:dyDescent="0.25">
      <c r="A3302" s="3">
        <v>3301</v>
      </c>
      <c r="B3302" s="3">
        <v>28</v>
      </c>
      <c r="C3302" s="3">
        <v>25</v>
      </c>
      <c r="D3302" s="22" t="s">
        <v>3438</v>
      </c>
      <c r="E3302" s="12" t="s">
        <v>22704</v>
      </c>
      <c r="F3302" s="12" t="s">
        <v>22705</v>
      </c>
      <c r="G3302" s="12" t="s">
        <v>22706</v>
      </c>
      <c r="H3302" s="12" t="s">
        <v>22706</v>
      </c>
      <c r="I3302" s="12" t="s">
        <v>22707</v>
      </c>
      <c r="J3302" t="s">
        <v>22708</v>
      </c>
      <c r="K3302" s="4">
        <v>105</v>
      </c>
      <c r="L3302" s="3">
        <v>26</v>
      </c>
      <c r="M3302" s="3">
        <v>7393</v>
      </c>
      <c r="O3302" s="4">
        <v>105</v>
      </c>
      <c r="P3302" s="3">
        <v>7393</v>
      </c>
    </row>
    <row r="3303" spans="1:16" x14ac:dyDescent="0.25">
      <c r="A3303" s="3">
        <v>3302</v>
      </c>
      <c r="B3303" s="3">
        <v>28</v>
      </c>
      <c r="C3303" s="3">
        <v>26</v>
      </c>
      <c r="D3303" s="22" t="s">
        <v>3439</v>
      </c>
      <c r="E3303" s="12" t="s">
        <v>22709</v>
      </c>
      <c r="F3303" s="12" t="s">
        <v>22710</v>
      </c>
      <c r="G3303" s="12" t="s">
        <v>22711</v>
      </c>
      <c r="H3303" s="12" t="s">
        <v>22712</v>
      </c>
      <c r="I3303" s="12" t="s">
        <v>22713</v>
      </c>
      <c r="J3303" t="s">
        <v>22714</v>
      </c>
      <c r="K3303" s="4">
        <v>47</v>
      </c>
      <c r="L3303" s="3">
        <v>10</v>
      </c>
      <c r="M3303" s="3">
        <v>3978</v>
      </c>
      <c r="O3303" s="4">
        <v>47</v>
      </c>
      <c r="P3303" s="3">
        <v>3978</v>
      </c>
    </row>
    <row r="3304" spans="1:16" x14ac:dyDescent="0.25">
      <c r="A3304" s="3">
        <v>3303</v>
      </c>
      <c r="B3304" s="3">
        <v>28</v>
      </c>
      <c r="C3304" s="3">
        <v>27</v>
      </c>
      <c r="D3304" s="22" t="s">
        <v>3440</v>
      </c>
      <c r="E3304" s="12" t="s">
        <v>22715</v>
      </c>
      <c r="F3304" s="12" t="s">
        <v>22716</v>
      </c>
      <c r="G3304" s="12" t="s">
        <v>22717</v>
      </c>
      <c r="H3304" s="12" t="s">
        <v>22717</v>
      </c>
      <c r="I3304" s="12" t="s">
        <v>22718</v>
      </c>
      <c r="J3304" t="s">
        <v>22719</v>
      </c>
      <c r="K3304" s="4">
        <v>107</v>
      </c>
      <c r="L3304" s="3">
        <v>29</v>
      </c>
      <c r="M3304" s="3">
        <v>6943</v>
      </c>
      <c r="O3304" s="4">
        <v>107</v>
      </c>
      <c r="P3304" s="3">
        <v>6943</v>
      </c>
    </row>
    <row r="3305" spans="1:16" x14ac:dyDescent="0.25">
      <c r="A3305" s="3">
        <v>3304</v>
      </c>
      <c r="B3305" s="3">
        <v>28</v>
      </c>
      <c r="C3305" s="3">
        <v>28</v>
      </c>
      <c r="D3305" s="22" t="s">
        <v>3441</v>
      </c>
      <c r="E3305" s="12" t="s">
        <v>22720</v>
      </c>
      <c r="F3305" s="12" t="s">
        <v>22721</v>
      </c>
      <c r="G3305" s="12" t="s">
        <v>22722</v>
      </c>
      <c r="H3305" s="12" t="s">
        <v>22722</v>
      </c>
      <c r="I3305" s="12" t="s">
        <v>22723</v>
      </c>
      <c r="J3305" t="s">
        <v>22724</v>
      </c>
      <c r="K3305" s="4">
        <v>58</v>
      </c>
      <c r="L3305" s="3">
        <v>15</v>
      </c>
      <c r="M3305" s="3">
        <v>3354</v>
      </c>
      <c r="O3305" s="4">
        <v>58</v>
      </c>
      <c r="P3305" s="3">
        <v>3354</v>
      </c>
    </row>
    <row r="3306" spans="1:16" x14ac:dyDescent="0.25">
      <c r="A3306" s="3">
        <v>3305</v>
      </c>
      <c r="B3306" s="3">
        <v>28</v>
      </c>
      <c r="C3306" s="3">
        <v>29</v>
      </c>
      <c r="D3306" s="22" t="s">
        <v>3442</v>
      </c>
      <c r="E3306" s="12" t="s">
        <v>22725</v>
      </c>
      <c r="F3306" s="12" t="s">
        <v>22726</v>
      </c>
      <c r="G3306" s="12" t="s">
        <v>22727</v>
      </c>
      <c r="H3306" s="12" t="s">
        <v>22727</v>
      </c>
      <c r="I3306" s="12" t="s">
        <v>22728</v>
      </c>
      <c r="J3306" t="s">
        <v>22729</v>
      </c>
      <c r="K3306" s="4">
        <v>112</v>
      </c>
      <c r="L3306" s="3">
        <v>27</v>
      </c>
      <c r="M3306" s="3">
        <v>7283</v>
      </c>
      <c r="O3306" s="4">
        <v>112</v>
      </c>
      <c r="P3306" s="3">
        <v>7283</v>
      </c>
    </row>
    <row r="3307" spans="1:16" x14ac:dyDescent="0.25">
      <c r="A3307" s="3">
        <v>3306</v>
      </c>
      <c r="B3307" s="3">
        <v>28</v>
      </c>
      <c r="C3307" s="3">
        <v>30</v>
      </c>
      <c r="D3307" s="22" t="s">
        <v>3443</v>
      </c>
      <c r="E3307" s="12" t="s">
        <v>22730</v>
      </c>
      <c r="F3307" s="12" t="s">
        <v>22731</v>
      </c>
      <c r="G3307" s="12" t="s">
        <v>22732</v>
      </c>
      <c r="H3307" s="12" t="s">
        <v>22732</v>
      </c>
      <c r="I3307" s="12" t="s">
        <v>22733</v>
      </c>
      <c r="J3307" t="s">
        <v>22734</v>
      </c>
      <c r="K3307" s="4">
        <v>78</v>
      </c>
      <c r="L3307" s="3">
        <v>19</v>
      </c>
      <c r="M3307" s="3">
        <v>3235</v>
      </c>
      <c r="O3307" s="4">
        <v>78</v>
      </c>
      <c r="P3307" s="3">
        <v>3235</v>
      </c>
    </row>
    <row r="3308" spans="1:16" x14ac:dyDescent="0.25">
      <c r="A3308" s="3">
        <v>3307</v>
      </c>
      <c r="B3308" s="3">
        <v>28</v>
      </c>
      <c r="C3308" s="3">
        <v>31</v>
      </c>
      <c r="D3308" s="22" t="s">
        <v>3444</v>
      </c>
      <c r="E3308" s="12" t="s">
        <v>22735</v>
      </c>
      <c r="F3308" s="12" t="s">
        <v>22736</v>
      </c>
      <c r="G3308" s="12" t="s">
        <v>22737</v>
      </c>
      <c r="H3308" s="12" t="s">
        <v>22737</v>
      </c>
      <c r="I3308" s="12" t="s">
        <v>22738</v>
      </c>
      <c r="J3308" t="s">
        <v>22739</v>
      </c>
      <c r="K3308" s="4">
        <v>74</v>
      </c>
      <c r="L3308" s="3">
        <v>19</v>
      </c>
      <c r="M3308" s="3">
        <v>3942</v>
      </c>
      <c r="O3308" s="4">
        <v>74</v>
      </c>
      <c r="P3308" s="3">
        <v>3942</v>
      </c>
    </row>
    <row r="3309" spans="1:16" x14ac:dyDescent="0.25">
      <c r="A3309" s="3">
        <v>3308</v>
      </c>
      <c r="B3309" s="3">
        <v>28</v>
      </c>
      <c r="C3309" s="3">
        <v>32</v>
      </c>
      <c r="D3309" s="22" t="s">
        <v>3445</v>
      </c>
      <c r="E3309" s="12" t="s">
        <v>22740</v>
      </c>
      <c r="F3309" s="12" t="s">
        <v>22741</v>
      </c>
      <c r="G3309" s="12" t="s">
        <v>22742</v>
      </c>
      <c r="H3309" s="12" t="s">
        <v>22742</v>
      </c>
      <c r="I3309" s="12" t="s">
        <v>22743</v>
      </c>
      <c r="J3309" t="s">
        <v>22744</v>
      </c>
      <c r="K3309" s="4">
        <v>98</v>
      </c>
      <c r="L3309" s="3">
        <v>25</v>
      </c>
      <c r="M3309" s="3">
        <v>7642</v>
      </c>
      <c r="O3309" s="4">
        <v>98</v>
      </c>
      <c r="P3309" s="3">
        <v>7642</v>
      </c>
    </row>
    <row r="3310" spans="1:16" x14ac:dyDescent="0.25">
      <c r="A3310" s="3">
        <v>3309</v>
      </c>
      <c r="B3310" s="3">
        <v>28</v>
      </c>
      <c r="C3310" s="3">
        <v>33</v>
      </c>
      <c r="D3310" s="22" t="s">
        <v>3446</v>
      </c>
      <c r="E3310" s="12" t="s">
        <v>22745</v>
      </c>
      <c r="F3310" s="12" t="s">
        <v>22745</v>
      </c>
      <c r="G3310" s="12" t="s">
        <v>22746</v>
      </c>
      <c r="H3310" s="12" t="s">
        <v>22746</v>
      </c>
      <c r="I3310" s="12" t="s">
        <v>22747</v>
      </c>
      <c r="J3310" t="s">
        <v>22748</v>
      </c>
      <c r="K3310" s="4">
        <v>33</v>
      </c>
      <c r="L3310" s="3">
        <v>9</v>
      </c>
      <c r="M3310" s="3">
        <v>3059</v>
      </c>
      <c r="O3310" s="4">
        <v>33</v>
      </c>
      <c r="P3310" s="3">
        <v>3059</v>
      </c>
    </row>
    <row r="3311" spans="1:16" x14ac:dyDescent="0.25">
      <c r="A3311" s="3">
        <v>3310</v>
      </c>
      <c r="B3311" s="3">
        <v>28</v>
      </c>
      <c r="C3311" s="3">
        <v>34</v>
      </c>
      <c r="D3311" s="22" t="s">
        <v>3447</v>
      </c>
      <c r="E3311" s="12" t="s">
        <v>22749</v>
      </c>
      <c r="F3311" s="12" t="s">
        <v>22749</v>
      </c>
      <c r="G3311" s="12" t="s">
        <v>22750</v>
      </c>
      <c r="H3311" s="12" t="s">
        <v>22750</v>
      </c>
      <c r="I3311" s="12" t="s">
        <v>22751</v>
      </c>
      <c r="J3311" t="s">
        <v>22752</v>
      </c>
      <c r="K3311" s="4">
        <v>56</v>
      </c>
      <c r="L3311" s="3">
        <v>14</v>
      </c>
      <c r="M3311" s="3">
        <v>3858</v>
      </c>
      <c r="O3311" s="4">
        <v>56</v>
      </c>
      <c r="P3311" s="3">
        <v>3858</v>
      </c>
    </row>
    <row r="3312" spans="1:16" x14ac:dyDescent="0.25">
      <c r="A3312" s="3">
        <v>3311</v>
      </c>
      <c r="B3312" s="3">
        <v>28</v>
      </c>
      <c r="C3312" s="3">
        <v>35</v>
      </c>
      <c r="D3312" s="22" t="s">
        <v>3448</v>
      </c>
      <c r="E3312" s="12" t="s">
        <v>22753</v>
      </c>
      <c r="F3312" s="12" t="s">
        <v>22754</v>
      </c>
      <c r="G3312" s="12" t="s">
        <v>22755</v>
      </c>
      <c r="H3312" s="12" t="s">
        <v>22756</v>
      </c>
      <c r="I3312" s="12" t="s">
        <v>22757</v>
      </c>
      <c r="J3312" t="s">
        <v>22758</v>
      </c>
      <c r="K3312" s="4">
        <v>73</v>
      </c>
      <c r="L3312" s="3">
        <v>15</v>
      </c>
      <c r="M3312" s="3">
        <v>5577</v>
      </c>
      <c r="O3312" s="4">
        <v>73</v>
      </c>
      <c r="P3312" s="3">
        <v>5577</v>
      </c>
    </row>
    <row r="3313" spans="1:16" x14ac:dyDescent="0.25">
      <c r="A3313" s="3">
        <v>3312</v>
      </c>
      <c r="B3313" s="3">
        <v>28</v>
      </c>
      <c r="C3313" s="3">
        <v>36</v>
      </c>
      <c r="D3313" s="22" t="s">
        <v>3449</v>
      </c>
      <c r="E3313" s="12" t="s">
        <v>22759</v>
      </c>
      <c r="F3313" s="12" t="s">
        <v>22760</v>
      </c>
      <c r="G3313" s="12" t="s">
        <v>22761</v>
      </c>
      <c r="H3313" s="12" t="s">
        <v>22762</v>
      </c>
      <c r="I3313" s="12" t="s">
        <v>22763</v>
      </c>
      <c r="J3313" t="s">
        <v>22764</v>
      </c>
      <c r="K3313" s="4">
        <v>73</v>
      </c>
      <c r="L3313" s="3">
        <v>17</v>
      </c>
      <c r="M3313" s="3">
        <v>4419</v>
      </c>
      <c r="O3313" s="4">
        <v>73</v>
      </c>
      <c r="P3313" s="3">
        <v>4419</v>
      </c>
    </row>
    <row r="3314" spans="1:16" x14ac:dyDescent="0.25">
      <c r="A3314" s="3">
        <v>3313</v>
      </c>
      <c r="B3314" s="3">
        <v>28</v>
      </c>
      <c r="C3314" s="3">
        <v>37</v>
      </c>
      <c r="D3314" s="22" t="s">
        <v>3450</v>
      </c>
      <c r="E3314" s="12" t="s">
        <v>22765</v>
      </c>
      <c r="F3314" s="12" t="s">
        <v>22766</v>
      </c>
      <c r="G3314" s="12" t="s">
        <v>22767</v>
      </c>
      <c r="H3314" s="12" t="s">
        <v>22767</v>
      </c>
      <c r="I3314" s="12" t="s">
        <v>22768</v>
      </c>
      <c r="J3314" t="s">
        <v>22769</v>
      </c>
      <c r="K3314" s="4">
        <v>67</v>
      </c>
      <c r="L3314" s="3">
        <v>18</v>
      </c>
      <c r="M3314" s="3">
        <v>3266</v>
      </c>
      <c r="O3314" s="4">
        <v>67</v>
      </c>
      <c r="P3314" s="3">
        <v>3266</v>
      </c>
    </row>
    <row r="3315" spans="1:16" x14ac:dyDescent="0.25">
      <c r="A3315" s="3">
        <v>3314</v>
      </c>
      <c r="B3315" s="3">
        <v>28</v>
      </c>
      <c r="C3315" s="3">
        <v>38</v>
      </c>
      <c r="D3315" s="22" t="s">
        <v>3451</v>
      </c>
      <c r="E3315" s="12" t="s">
        <v>22770</v>
      </c>
      <c r="F3315" s="12" t="s">
        <v>22771</v>
      </c>
      <c r="G3315" s="12" t="s">
        <v>22772</v>
      </c>
      <c r="H3315" s="12" t="s">
        <v>22772</v>
      </c>
      <c r="I3315" s="12" t="s">
        <v>22773</v>
      </c>
      <c r="J3315" t="s">
        <v>22774</v>
      </c>
      <c r="K3315" s="4">
        <v>103</v>
      </c>
      <c r="L3315" s="3">
        <v>27</v>
      </c>
      <c r="M3315" s="3">
        <v>6157</v>
      </c>
      <c r="O3315" s="4">
        <v>103</v>
      </c>
      <c r="P3315" s="3">
        <v>6157</v>
      </c>
    </row>
    <row r="3316" spans="1:16" x14ac:dyDescent="0.25">
      <c r="A3316" s="3">
        <v>3315</v>
      </c>
      <c r="B3316" s="3">
        <v>28</v>
      </c>
      <c r="C3316" s="3">
        <v>39</v>
      </c>
      <c r="D3316" s="22" t="s">
        <v>3452</v>
      </c>
      <c r="E3316" s="12" t="s">
        <v>22775</v>
      </c>
      <c r="F3316" s="12" t="s">
        <v>22776</v>
      </c>
      <c r="G3316" s="12" t="s">
        <v>22777</v>
      </c>
      <c r="H3316" s="12" t="s">
        <v>22777</v>
      </c>
      <c r="I3316" s="12" t="s">
        <v>22778</v>
      </c>
      <c r="J3316" t="s">
        <v>22779</v>
      </c>
      <c r="K3316" s="4">
        <v>52</v>
      </c>
      <c r="L3316" s="3">
        <v>12</v>
      </c>
      <c r="M3316" s="3">
        <v>4768</v>
      </c>
      <c r="O3316" s="4">
        <v>52</v>
      </c>
      <c r="P3316" s="3">
        <v>4768</v>
      </c>
    </row>
    <row r="3317" spans="1:16" x14ac:dyDescent="0.25">
      <c r="A3317" s="3">
        <v>3316</v>
      </c>
      <c r="B3317" s="3">
        <v>28</v>
      </c>
      <c r="C3317" s="3">
        <v>40</v>
      </c>
      <c r="D3317" s="22" t="s">
        <v>3453</v>
      </c>
      <c r="E3317" s="12" t="s">
        <v>22780</v>
      </c>
      <c r="F3317" s="12" t="s">
        <v>22781</v>
      </c>
      <c r="G3317" s="12" t="s">
        <v>22782</v>
      </c>
      <c r="H3317" s="12" t="s">
        <v>22782</v>
      </c>
      <c r="I3317" s="12" t="s">
        <v>22783</v>
      </c>
      <c r="J3317" t="s">
        <v>22784</v>
      </c>
      <c r="K3317" s="4">
        <v>47</v>
      </c>
      <c r="L3317" s="3">
        <v>10</v>
      </c>
      <c r="M3317" s="3">
        <v>5258</v>
      </c>
      <c r="O3317" s="4">
        <v>47</v>
      </c>
      <c r="P3317" s="3">
        <v>5258</v>
      </c>
    </row>
    <row r="3318" spans="1:16" x14ac:dyDescent="0.25">
      <c r="A3318" s="3">
        <v>3317</v>
      </c>
      <c r="B3318" s="3">
        <v>28</v>
      </c>
      <c r="C3318" s="3">
        <v>41</v>
      </c>
      <c r="D3318" s="22" t="s">
        <v>3454</v>
      </c>
      <c r="E3318" s="12" t="s">
        <v>22785</v>
      </c>
      <c r="F3318" s="12" t="s">
        <v>22786</v>
      </c>
      <c r="G3318" s="12" t="s">
        <v>22787</v>
      </c>
      <c r="H3318" s="12" t="s">
        <v>22787</v>
      </c>
      <c r="I3318" s="12" t="s">
        <v>22788</v>
      </c>
      <c r="J3318" t="s">
        <v>22789</v>
      </c>
      <c r="K3318" s="4">
        <v>42</v>
      </c>
      <c r="L3318" s="3">
        <v>9</v>
      </c>
      <c r="M3318" s="3">
        <v>1408</v>
      </c>
      <c r="O3318" s="4">
        <v>42</v>
      </c>
      <c r="P3318" s="3">
        <v>1408</v>
      </c>
    </row>
    <row r="3319" spans="1:16" x14ac:dyDescent="0.25">
      <c r="A3319" s="3">
        <v>3318</v>
      </c>
      <c r="B3319" s="3">
        <v>28</v>
      </c>
      <c r="C3319" s="3">
        <v>42</v>
      </c>
      <c r="D3319" s="22" t="s">
        <v>3455</v>
      </c>
      <c r="E3319" s="12" t="s">
        <v>22790</v>
      </c>
      <c r="F3319" s="12" t="s">
        <v>22791</v>
      </c>
      <c r="G3319" s="12" t="s">
        <v>22792</v>
      </c>
      <c r="H3319" s="12" t="s">
        <v>22792</v>
      </c>
      <c r="I3319" s="12" t="s">
        <v>22793</v>
      </c>
      <c r="J3319" t="s">
        <v>22794</v>
      </c>
      <c r="K3319" s="4">
        <v>46</v>
      </c>
      <c r="L3319" s="3">
        <v>10</v>
      </c>
      <c r="M3319" s="3">
        <v>2255</v>
      </c>
      <c r="O3319" s="4">
        <v>46</v>
      </c>
      <c r="P3319" s="3">
        <v>2255</v>
      </c>
    </row>
    <row r="3320" spans="1:16" x14ac:dyDescent="0.25">
      <c r="A3320" s="3">
        <v>3319</v>
      </c>
      <c r="B3320" s="3">
        <v>28</v>
      </c>
      <c r="C3320" s="3">
        <v>43</v>
      </c>
      <c r="D3320" s="22" t="s">
        <v>3456</v>
      </c>
      <c r="E3320" s="12" t="s">
        <v>22795</v>
      </c>
      <c r="F3320" s="12" t="s">
        <v>22796</v>
      </c>
      <c r="G3320" s="12" t="s">
        <v>22797</v>
      </c>
      <c r="H3320" s="12" t="s">
        <v>22797</v>
      </c>
      <c r="I3320" s="12" t="s">
        <v>22798</v>
      </c>
      <c r="J3320" t="s">
        <v>22799</v>
      </c>
      <c r="K3320" s="4">
        <v>75</v>
      </c>
      <c r="L3320" s="3">
        <v>16</v>
      </c>
      <c r="M3320" s="3">
        <v>4270</v>
      </c>
      <c r="O3320" s="4">
        <v>75</v>
      </c>
      <c r="P3320" s="3">
        <v>4270</v>
      </c>
    </row>
    <row r="3321" spans="1:16" x14ac:dyDescent="0.25">
      <c r="A3321" s="3">
        <v>3320</v>
      </c>
      <c r="B3321" s="3">
        <v>28</v>
      </c>
      <c r="C3321" s="3">
        <v>44</v>
      </c>
      <c r="D3321" s="22" t="s">
        <v>3457</v>
      </c>
      <c r="E3321" s="12" t="s">
        <v>22800</v>
      </c>
      <c r="F3321" s="12" t="s">
        <v>22801</v>
      </c>
      <c r="G3321" s="12" t="s">
        <v>22802</v>
      </c>
      <c r="H3321" s="12" t="s">
        <v>22802</v>
      </c>
      <c r="I3321" s="12" t="s">
        <v>22803</v>
      </c>
      <c r="J3321" t="s">
        <v>22804</v>
      </c>
      <c r="K3321" s="4">
        <v>51</v>
      </c>
      <c r="L3321" s="3">
        <v>13</v>
      </c>
      <c r="M3321" s="3">
        <v>4916</v>
      </c>
      <c r="O3321" s="4">
        <v>51</v>
      </c>
      <c r="P3321" s="3">
        <v>4916</v>
      </c>
    </row>
    <row r="3322" spans="1:16" x14ac:dyDescent="0.25">
      <c r="A3322" s="3">
        <v>3321</v>
      </c>
      <c r="B3322" s="3">
        <v>28</v>
      </c>
      <c r="C3322" s="3">
        <v>45</v>
      </c>
      <c r="D3322" s="22" t="s">
        <v>3458</v>
      </c>
      <c r="E3322" s="12" t="s">
        <v>22805</v>
      </c>
      <c r="F3322" s="12" t="s">
        <v>22806</v>
      </c>
      <c r="G3322" s="12" t="s">
        <v>22807</v>
      </c>
      <c r="H3322" s="12" t="s">
        <v>22807</v>
      </c>
      <c r="I3322" s="12" t="s">
        <v>22808</v>
      </c>
      <c r="J3322" t="s">
        <v>22809</v>
      </c>
      <c r="K3322" s="4">
        <v>82</v>
      </c>
      <c r="L3322" s="3">
        <v>18</v>
      </c>
      <c r="M3322" s="3">
        <v>5177</v>
      </c>
      <c r="O3322" s="4">
        <v>82</v>
      </c>
      <c r="P3322" s="3">
        <v>5177</v>
      </c>
    </row>
    <row r="3323" spans="1:16" x14ac:dyDescent="0.25">
      <c r="A3323" s="3">
        <v>3322</v>
      </c>
      <c r="B3323" s="3">
        <v>28</v>
      </c>
      <c r="C3323" s="3">
        <v>46</v>
      </c>
      <c r="D3323" s="22" t="s">
        <v>3459</v>
      </c>
      <c r="E3323" s="12" t="s">
        <v>22810</v>
      </c>
      <c r="F3323" s="12" t="s">
        <v>22811</v>
      </c>
      <c r="G3323" s="12" t="s">
        <v>22812</v>
      </c>
      <c r="H3323" s="12" t="s">
        <v>22812</v>
      </c>
      <c r="I3323" s="12" t="s">
        <v>22813</v>
      </c>
      <c r="J3323" t="s">
        <v>22814</v>
      </c>
      <c r="K3323" s="4">
        <v>77</v>
      </c>
      <c r="L3323" s="3">
        <v>20</v>
      </c>
      <c r="M3323" s="3">
        <v>7186</v>
      </c>
      <c r="O3323" s="4">
        <v>77</v>
      </c>
      <c r="P3323" s="3">
        <v>7186</v>
      </c>
    </row>
    <row r="3324" spans="1:16" x14ac:dyDescent="0.25">
      <c r="A3324" s="3">
        <v>3323</v>
      </c>
      <c r="B3324" s="3">
        <v>28</v>
      </c>
      <c r="C3324" s="3">
        <v>47</v>
      </c>
      <c r="D3324" s="22" t="s">
        <v>3460</v>
      </c>
      <c r="E3324" s="12" t="s">
        <v>22815</v>
      </c>
      <c r="F3324" s="12" t="s">
        <v>22816</v>
      </c>
      <c r="G3324" s="12" t="s">
        <v>22817</v>
      </c>
      <c r="H3324" s="12" t="s">
        <v>22817</v>
      </c>
      <c r="I3324" s="12" t="s">
        <v>22818</v>
      </c>
      <c r="J3324" t="s">
        <v>22819</v>
      </c>
      <c r="K3324" s="4">
        <v>86</v>
      </c>
      <c r="L3324" s="3">
        <v>18</v>
      </c>
      <c r="M3324" s="3">
        <v>4591</v>
      </c>
      <c r="O3324" s="4">
        <v>86</v>
      </c>
      <c r="P3324" s="3">
        <v>4591</v>
      </c>
    </row>
    <row r="3325" spans="1:16" x14ac:dyDescent="0.25">
      <c r="A3325" s="3">
        <v>3324</v>
      </c>
      <c r="B3325" s="3">
        <v>28</v>
      </c>
      <c r="C3325" s="3">
        <v>48</v>
      </c>
      <c r="D3325" s="22" t="s">
        <v>3461</v>
      </c>
      <c r="E3325" s="12" t="s">
        <v>22820</v>
      </c>
      <c r="F3325" s="12" t="s">
        <v>22821</v>
      </c>
      <c r="G3325" s="12" t="s">
        <v>22822</v>
      </c>
      <c r="H3325" s="12" t="s">
        <v>22822</v>
      </c>
      <c r="I3325" s="12" t="s">
        <v>22823</v>
      </c>
      <c r="J3325" t="s">
        <v>22824</v>
      </c>
      <c r="K3325" s="4">
        <v>104</v>
      </c>
      <c r="L3325" s="3">
        <v>26</v>
      </c>
      <c r="M3325" s="3">
        <v>6130</v>
      </c>
      <c r="O3325" s="4">
        <v>104</v>
      </c>
      <c r="P3325" s="3">
        <v>6130</v>
      </c>
    </row>
    <row r="3326" spans="1:16" x14ac:dyDescent="0.25">
      <c r="A3326" s="3">
        <v>3325</v>
      </c>
      <c r="B3326" s="3">
        <v>28</v>
      </c>
      <c r="C3326" s="3">
        <v>49</v>
      </c>
      <c r="D3326" s="22" t="s">
        <v>3462</v>
      </c>
      <c r="E3326" s="12" t="s">
        <v>22825</v>
      </c>
      <c r="F3326" s="12" t="s">
        <v>22826</v>
      </c>
      <c r="G3326" s="12" t="s">
        <v>22827</v>
      </c>
      <c r="H3326" s="12" t="s">
        <v>22827</v>
      </c>
      <c r="I3326" s="12" t="s">
        <v>22828</v>
      </c>
      <c r="J3326" t="s">
        <v>22829</v>
      </c>
      <c r="K3326" s="4">
        <v>47</v>
      </c>
      <c r="L3326" s="3">
        <v>13</v>
      </c>
      <c r="M3326" s="3">
        <v>2782</v>
      </c>
      <c r="O3326" s="4">
        <v>47</v>
      </c>
      <c r="P3326" s="3">
        <v>2782</v>
      </c>
    </row>
    <row r="3327" spans="1:16" x14ac:dyDescent="0.25">
      <c r="A3327" s="3">
        <v>3326</v>
      </c>
      <c r="B3327" s="3">
        <v>28</v>
      </c>
      <c r="C3327" s="3">
        <v>50</v>
      </c>
      <c r="D3327" s="22" t="s">
        <v>3463</v>
      </c>
      <c r="E3327" s="12" t="s">
        <v>22830</v>
      </c>
      <c r="F3327" s="12" t="s">
        <v>22831</v>
      </c>
      <c r="G3327" s="12" t="s">
        <v>22832</v>
      </c>
      <c r="H3327" s="12" t="s">
        <v>22832</v>
      </c>
      <c r="I3327" s="12" t="s">
        <v>22833</v>
      </c>
      <c r="J3327" t="s">
        <v>22834</v>
      </c>
      <c r="K3327" s="4">
        <v>91</v>
      </c>
      <c r="L3327" s="3">
        <v>23</v>
      </c>
      <c r="M3327" s="3">
        <v>6011</v>
      </c>
      <c r="O3327" s="4">
        <v>91</v>
      </c>
      <c r="P3327" s="3">
        <v>6011</v>
      </c>
    </row>
    <row r="3328" spans="1:16" x14ac:dyDescent="0.25">
      <c r="A3328" s="3">
        <v>3327</v>
      </c>
      <c r="B3328" s="3">
        <v>28</v>
      </c>
      <c r="C3328" s="3">
        <v>51</v>
      </c>
      <c r="D3328" s="22" t="s">
        <v>3464</v>
      </c>
      <c r="E3328" s="12" t="s">
        <v>22835</v>
      </c>
      <c r="F3328" s="12" t="s">
        <v>22836</v>
      </c>
      <c r="G3328" s="12" t="s">
        <v>22837</v>
      </c>
      <c r="H3328" s="12" t="s">
        <v>22837</v>
      </c>
      <c r="I3328" s="12" t="s">
        <v>22838</v>
      </c>
      <c r="J3328" t="s">
        <v>22839</v>
      </c>
      <c r="K3328" s="4">
        <v>29</v>
      </c>
      <c r="L3328" s="3">
        <v>6</v>
      </c>
      <c r="M3328" s="3">
        <v>2120</v>
      </c>
      <c r="O3328" s="4">
        <v>29</v>
      </c>
      <c r="P3328" s="3">
        <v>2120</v>
      </c>
    </row>
    <row r="3329" spans="1:16" x14ac:dyDescent="0.25">
      <c r="A3329" s="3">
        <v>3328</v>
      </c>
      <c r="B3329" s="3">
        <v>28</v>
      </c>
      <c r="C3329" s="3">
        <v>52</v>
      </c>
      <c r="D3329" s="22" t="s">
        <v>3465</v>
      </c>
      <c r="E3329" s="12" t="s">
        <v>22840</v>
      </c>
      <c r="F3329" s="12" t="s">
        <v>22841</v>
      </c>
      <c r="G3329" s="12" t="s">
        <v>22842</v>
      </c>
      <c r="H3329" s="12" t="s">
        <v>22842</v>
      </c>
      <c r="I3329" s="12" t="s">
        <v>22843</v>
      </c>
      <c r="J3329" t="s">
        <v>22844</v>
      </c>
      <c r="K3329" s="4">
        <v>33</v>
      </c>
      <c r="L3329" s="3">
        <v>8</v>
      </c>
      <c r="M3329" s="3">
        <v>2192</v>
      </c>
      <c r="O3329" s="4">
        <v>33</v>
      </c>
      <c r="P3329" s="3">
        <v>2192</v>
      </c>
    </row>
    <row r="3330" spans="1:16" x14ac:dyDescent="0.25">
      <c r="A3330" s="3">
        <v>3329</v>
      </c>
      <c r="B3330" s="3">
        <v>28</v>
      </c>
      <c r="C3330" s="3">
        <v>53</v>
      </c>
      <c r="D3330" s="22" t="s">
        <v>3466</v>
      </c>
      <c r="E3330" s="12" t="s">
        <v>22845</v>
      </c>
      <c r="F3330" s="12" t="s">
        <v>22846</v>
      </c>
      <c r="G3330" s="12" t="s">
        <v>22847</v>
      </c>
      <c r="H3330" s="12" t="s">
        <v>22847</v>
      </c>
      <c r="I3330" s="12" t="s">
        <v>22848</v>
      </c>
      <c r="J3330" t="s">
        <v>22849</v>
      </c>
      <c r="K3330" s="4">
        <v>56</v>
      </c>
      <c r="L3330" s="3">
        <v>15</v>
      </c>
      <c r="M3330" s="3">
        <v>2669</v>
      </c>
      <c r="O3330" s="4">
        <v>56</v>
      </c>
      <c r="P3330" s="3">
        <v>2669</v>
      </c>
    </row>
    <row r="3331" spans="1:16" x14ac:dyDescent="0.25">
      <c r="A3331" s="3">
        <v>3330</v>
      </c>
      <c r="B3331" s="3">
        <v>28</v>
      </c>
      <c r="C3331" s="3">
        <v>54</v>
      </c>
      <c r="D3331" s="22" t="s">
        <v>3467</v>
      </c>
      <c r="E3331" s="12" t="s">
        <v>22850</v>
      </c>
      <c r="F3331" s="12" t="s">
        <v>22851</v>
      </c>
      <c r="G3331" s="12" t="s">
        <v>22852</v>
      </c>
      <c r="H3331" s="12" t="s">
        <v>22852</v>
      </c>
      <c r="I3331" s="12" t="s">
        <v>22853</v>
      </c>
      <c r="J3331" t="s">
        <v>22854</v>
      </c>
      <c r="K3331" s="4">
        <v>64</v>
      </c>
      <c r="L3331" s="3">
        <v>12</v>
      </c>
      <c r="M3331" s="3">
        <v>3164</v>
      </c>
      <c r="O3331" s="4">
        <v>64</v>
      </c>
      <c r="P3331" s="3">
        <v>3164</v>
      </c>
    </row>
    <row r="3332" spans="1:16" x14ac:dyDescent="0.25">
      <c r="A3332" s="3">
        <v>3331</v>
      </c>
      <c r="B3332" s="3">
        <v>28</v>
      </c>
      <c r="C3332" s="3">
        <v>55</v>
      </c>
      <c r="D3332" s="22" t="s">
        <v>3468</v>
      </c>
      <c r="E3332" s="12" t="s">
        <v>22855</v>
      </c>
      <c r="F3332" s="12" t="s">
        <v>22856</v>
      </c>
      <c r="G3332" s="12" t="s">
        <v>22857</v>
      </c>
      <c r="H3332" s="12" t="s">
        <v>22857</v>
      </c>
      <c r="I3332" s="12" t="s">
        <v>22858</v>
      </c>
      <c r="J3332" t="s">
        <v>22859</v>
      </c>
      <c r="K3332" s="4">
        <v>70</v>
      </c>
      <c r="L3332" s="3">
        <v>15</v>
      </c>
      <c r="M3332" s="3">
        <v>5791</v>
      </c>
      <c r="O3332" s="4">
        <v>70</v>
      </c>
      <c r="P3332" s="3">
        <v>5791</v>
      </c>
    </row>
    <row r="3333" spans="1:16" x14ac:dyDescent="0.25">
      <c r="A3333" s="3">
        <v>3332</v>
      </c>
      <c r="B3333" s="3">
        <v>28</v>
      </c>
      <c r="C3333" s="3">
        <v>56</v>
      </c>
      <c r="D3333" s="22" t="s">
        <v>3469</v>
      </c>
      <c r="E3333" s="12" t="s">
        <v>22860</v>
      </c>
      <c r="F3333" s="12" t="s">
        <v>22861</v>
      </c>
      <c r="G3333" s="12" t="s">
        <v>22862</v>
      </c>
      <c r="H3333" s="12" t="s">
        <v>22862</v>
      </c>
      <c r="I3333" s="12" t="s">
        <v>22863</v>
      </c>
      <c r="J3333" t="s">
        <v>22864</v>
      </c>
      <c r="K3333" s="4">
        <v>50</v>
      </c>
      <c r="L3333" s="3">
        <v>13</v>
      </c>
      <c r="M3333" s="3">
        <v>2327</v>
      </c>
      <c r="O3333" s="4">
        <v>50</v>
      </c>
      <c r="P3333" s="3">
        <v>2327</v>
      </c>
    </row>
    <row r="3334" spans="1:16" x14ac:dyDescent="0.25">
      <c r="A3334" s="3">
        <v>3333</v>
      </c>
      <c r="B3334" s="3">
        <v>28</v>
      </c>
      <c r="C3334" s="3">
        <v>57</v>
      </c>
      <c r="D3334" s="22" t="s">
        <v>3470</v>
      </c>
      <c r="E3334" s="12" t="s">
        <v>22865</v>
      </c>
      <c r="F3334" s="12" t="s">
        <v>22866</v>
      </c>
      <c r="G3334" s="12" t="s">
        <v>22867</v>
      </c>
      <c r="H3334" s="12" t="s">
        <v>22867</v>
      </c>
      <c r="I3334" s="12" t="s">
        <v>22868</v>
      </c>
      <c r="J3334" t="s">
        <v>22869</v>
      </c>
      <c r="K3334" s="4">
        <v>97</v>
      </c>
      <c r="L3334" s="3">
        <v>25</v>
      </c>
      <c r="M3334" s="3">
        <v>6996</v>
      </c>
      <c r="O3334" s="4">
        <v>97</v>
      </c>
      <c r="P3334" s="3">
        <v>6996</v>
      </c>
    </row>
    <row r="3335" spans="1:16" x14ac:dyDescent="0.25">
      <c r="A3335" s="3">
        <v>3334</v>
      </c>
      <c r="B3335" s="3">
        <v>28</v>
      </c>
      <c r="C3335" s="3">
        <v>58</v>
      </c>
      <c r="D3335" s="22" t="s">
        <v>3471</v>
      </c>
      <c r="E3335" s="12" t="s">
        <v>22870</v>
      </c>
      <c r="F3335" s="12" t="s">
        <v>22871</v>
      </c>
      <c r="G3335" s="12" t="s">
        <v>22872</v>
      </c>
      <c r="H3335" s="12" t="s">
        <v>22872</v>
      </c>
      <c r="I3335" s="12" t="s">
        <v>22873</v>
      </c>
      <c r="J3335" t="s">
        <v>22874</v>
      </c>
      <c r="K3335" s="4">
        <v>71</v>
      </c>
      <c r="L3335" s="3">
        <v>17</v>
      </c>
      <c r="M3335" s="3">
        <v>4756</v>
      </c>
      <c r="O3335" s="4">
        <v>71</v>
      </c>
      <c r="P3335" s="3">
        <v>4756</v>
      </c>
    </row>
    <row r="3336" spans="1:16" x14ac:dyDescent="0.25">
      <c r="A3336" s="3">
        <v>3335</v>
      </c>
      <c r="B3336" s="3">
        <v>28</v>
      </c>
      <c r="C3336" s="3">
        <v>59</v>
      </c>
      <c r="D3336" s="22" t="s">
        <v>3472</v>
      </c>
      <c r="E3336" s="12" t="s">
        <v>22875</v>
      </c>
      <c r="F3336" s="12" t="s">
        <v>22876</v>
      </c>
      <c r="G3336" s="12" t="s">
        <v>22877</v>
      </c>
      <c r="H3336" s="12" t="s">
        <v>22877</v>
      </c>
      <c r="I3336" s="12" t="s">
        <v>22878</v>
      </c>
      <c r="J3336" t="s">
        <v>22879</v>
      </c>
      <c r="K3336" s="4">
        <v>82</v>
      </c>
      <c r="L3336" s="3">
        <v>20</v>
      </c>
      <c r="M3336" s="3">
        <v>4945</v>
      </c>
      <c r="O3336" s="4">
        <v>82</v>
      </c>
      <c r="P3336" s="3">
        <v>4945</v>
      </c>
    </row>
    <row r="3337" spans="1:16" x14ac:dyDescent="0.25">
      <c r="A3337" s="3">
        <v>3336</v>
      </c>
      <c r="B3337" s="3">
        <v>28</v>
      </c>
      <c r="C3337" s="3">
        <v>60</v>
      </c>
      <c r="D3337" s="22" t="s">
        <v>3473</v>
      </c>
      <c r="E3337" s="12" t="s">
        <v>22880</v>
      </c>
      <c r="F3337" s="12" t="s">
        <v>22881</v>
      </c>
      <c r="G3337" s="12" t="s">
        <v>22882</v>
      </c>
      <c r="H3337" s="12" t="s">
        <v>22882</v>
      </c>
      <c r="I3337" s="12" t="s">
        <v>22883</v>
      </c>
      <c r="J3337" t="s">
        <v>22884</v>
      </c>
      <c r="K3337" s="4">
        <v>65</v>
      </c>
      <c r="L3337" s="3">
        <v>15</v>
      </c>
      <c r="M3337" s="3">
        <v>4464</v>
      </c>
      <c r="O3337" s="4">
        <v>65</v>
      </c>
      <c r="P3337" s="3">
        <v>4464</v>
      </c>
    </row>
    <row r="3338" spans="1:16" x14ac:dyDescent="0.25">
      <c r="A3338" s="3">
        <v>3337</v>
      </c>
      <c r="B3338" s="3">
        <v>28</v>
      </c>
      <c r="C3338" s="3">
        <v>61</v>
      </c>
      <c r="D3338" s="22" t="s">
        <v>3474</v>
      </c>
      <c r="E3338" s="12" t="s">
        <v>22885</v>
      </c>
      <c r="F3338" s="12" t="s">
        <v>22886</v>
      </c>
      <c r="G3338" s="12" t="s">
        <v>22887</v>
      </c>
      <c r="H3338" s="12" t="s">
        <v>22887</v>
      </c>
      <c r="I3338" s="12" t="s">
        <v>22888</v>
      </c>
      <c r="J3338" t="s">
        <v>22889</v>
      </c>
      <c r="K3338" s="4">
        <v>70</v>
      </c>
      <c r="L3338" s="3">
        <v>17</v>
      </c>
      <c r="M3338" s="3">
        <v>4105</v>
      </c>
      <c r="O3338" s="4">
        <v>70</v>
      </c>
      <c r="P3338" s="3">
        <v>4105</v>
      </c>
    </row>
    <row r="3339" spans="1:16" x14ac:dyDescent="0.25">
      <c r="A3339" s="3">
        <v>3338</v>
      </c>
      <c r="B3339" s="3">
        <v>28</v>
      </c>
      <c r="C3339" s="3">
        <v>62</v>
      </c>
      <c r="D3339" s="22" t="s">
        <v>3475</v>
      </c>
      <c r="E3339" s="12" t="s">
        <v>22890</v>
      </c>
      <c r="F3339" s="12" t="s">
        <v>22891</v>
      </c>
      <c r="G3339" s="12" t="s">
        <v>22892</v>
      </c>
      <c r="H3339" s="12" t="s">
        <v>22892</v>
      </c>
      <c r="I3339" s="12" t="s">
        <v>22893</v>
      </c>
      <c r="J3339" t="s">
        <v>22894</v>
      </c>
      <c r="K3339" s="4">
        <v>40</v>
      </c>
      <c r="L3339" s="3">
        <v>8</v>
      </c>
      <c r="M3339" s="3">
        <v>2875</v>
      </c>
      <c r="O3339" s="4">
        <v>40</v>
      </c>
      <c r="P3339" s="3">
        <v>2875</v>
      </c>
    </row>
    <row r="3340" spans="1:16" x14ac:dyDescent="0.25">
      <c r="A3340" s="3">
        <v>3339</v>
      </c>
      <c r="B3340" s="3">
        <v>28</v>
      </c>
      <c r="C3340" s="3">
        <v>63</v>
      </c>
      <c r="D3340" s="22" t="s">
        <v>3476</v>
      </c>
      <c r="E3340" s="12" t="s">
        <v>22895</v>
      </c>
      <c r="F3340" s="12" t="s">
        <v>22896</v>
      </c>
      <c r="G3340" s="12" t="s">
        <v>22897</v>
      </c>
      <c r="H3340" s="12" t="s">
        <v>22897</v>
      </c>
      <c r="I3340" s="12" t="s">
        <v>22898</v>
      </c>
      <c r="J3340" t="s">
        <v>22899</v>
      </c>
      <c r="K3340" s="4">
        <v>83</v>
      </c>
      <c r="L3340" s="3">
        <v>18</v>
      </c>
      <c r="M3340" s="3">
        <v>6786</v>
      </c>
      <c r="O3340" s="4">
        <v>83</v>
      </c>
      <c r="P3340" s="3">
        <v>6786</v>
      </c>
    </row>
    <row r="3341" spans="1:16" x14ac:dyDescent="0.25">
      <c r="A3341" s="3">
        <v>3340</v>
      </c>
      <c r="B3341" s="3">
        <v>28</v>
      </c>
      <c r="C3341" s="3">
        <v>64</v>
      </c>
      <c r="D3341" s="22" t="s">
        <v>3477</v>
      </c>
      <c r="E3341" s="12" t="s">
        <v>22900</v>
      </c>
      <c r="F3341" s="12" t="s">
        <v>22901</v>
      </c>
      <c r="G3341" s="12" t="s">
        <v>22902</v>
      </c>
      <c r="H3341" s="12" t="s">
        <v>22902</v>
      </c>
      <c r="I3341" s="12" t="s">
        <v>22903</v>
      </c>
      <c r="J3341" t="s">
        <v>22904</v>
      </c>
      <c r="K3341" s="4">
        <v>64</v>
      </c>
      <c r="L3341" s="3">
        <v>13</v>
      </c>
      <c r="M3341" s="3">
        <v>3435</v>
      </c>
      <c r="O3341" s="4">
        <v>64</v>
      </c>
      <c r="P3341" s="3">
        <v>3435</v>
      </c>
    </row>
    <row r="3342" spans="1:16" x14ac:dyDescent="0.25">
      <c r="A3342" s="3">
        <v>3341</v>
      </c>
      <c r="B3342" s="3">
        <v>28</v>
      </c>
      <c r="C3342" s="3">
        <v>65</v>
      </c>
      <c r="D3342" s="22" t="s">
        <v>3478</v>
      </c>
      <c r="E3342" s="12" t="s">
        <v>22905</v>
      </c>
      <c r="F3342" s="12" t="s">
        <v>22906</v>
      </c>
      <c r="G3342" s="12" t="s">
        <v>22907</v>
      </c>
      <c r="H3342" s="12" t="s">
        <v>22907</v>
      </c>
      <c r="I3342" s="12" t="s">
        <v>22908</v>
      </c>
      <c r="J3342" t="s">
        <v>22909</v>
      </c>
      <c r="K3342" s="4">
        <v>33</v>
      </c>
      <c r="L3342" s="3">
        <v>6</v>
      </c>
      <c r="M3342" s="3">
        <v>2017</v>
      </c>
      <c r="O3342" s="4">
        <v>33</v>
      </c>
      <c r="P3342" s="3">
        <v>2017</v>
      </c>
    </row>
    <row r="3343" spans="1:16" x14ac:dyDescent="0.25">
      <c r="A3343" s="3">
        <v>3342</v>
      </c>
      <c r="B3343" s="3">
        <v>28</v>
      </c>
      <c r="C3343" s="3">
        <v>66</v>
      </c>
      <c r="D3343" s="22" t="s">
        <v>3479</v>
      </c>
      <c r="E3343" s="12" t="s">
        <v>22910</v>
      </c>
      <c r="F3343" s="12" t="s">
        <v>22911</v>
      </c>
      <c r="G3343" s="12" t="s">
        <v>22912</v>
      </c>
      <c r="H3343" s="12" t="s">
        <v>22912</v>
      </c>
      <c r="I3343" s="12" t="s">
        <v>22913</v>
      </c>
      <c r="J3343" t="s">
        <v>22914</v>
      </c>
      <c r="K3343" s="4">
        <v>35</v>
      </c>
      <c r="L3343" s="3">
        <v>7</v>
      </c>
      <c r="M3343" s="3">
        <v>2321</v>
      </c>
      <c r="O3343" s="4">
        <v>35</v>
      </c>
      <c r="P3343" s="3">
        <v>2321</v>
      </c>
    </row>
    <row r="3344" spans="1:16" x14ac:dyDescent="0.25">
      <c r="A3344" s="3">
        <v>3343</v>
      </c>
      <c r="B3344" s="3">
        <v>28</v>
      </c>
      <c r="C3344" s="3">
        <v>67</v>
      </c>
      <c r="D3344" s="22" t="s">
        <v>3480</v>
      </c>
      <c r="E3344" s="12" t="s">
        <v>22915</v>
      </c>
      <c r="F3344" s="12" t="s">
        <v>22916</v>
      </c>
      <c r="G3344" s="12" t="s">
        <v>22917</v>
      </c>
      <c r="H3344" s="12" t="s">
        <v>22917</v>
      </c>
      <c r="I3344" s="12" t="s">
        <v>22918</v>
      </c>
      <c r="J3344" t="s">
        <v>22919</v>
      </c>
      <c r="K3344" s="4">
        <v>42</v>
      </c>
      <c r="L3344" s="3">
        <v>11</v>
      </c>
      <c r="M3344" s="3">
        <v>1684</v>
      </c>
      <c r="O3344" s="4">
        <v>42</v>
      </c>
      <c r="P3344" s="3">
        <v>1684</v>
      </c>
    </row>
    <row r="3345" spans="1:16" x14ac:dyDescent="0.25">
      <c r="A3345" s="3">
        <v>3344</v>
      </c>
      <c r="B3345" s="3">
        <v>28</v>
      </c>
      <c r="C3345" s="3">
        <v>68</v>
      </c>
      <c r="D3345" s="22" t="s">
        <v>3481</v>
      </c>
      <c r="E3345" s="12" t="s">
        <v>22920</v>
      </c>
      <c r="F3345" s="12" t="s">
        <v>22921</v>
      </c>
      <c r="G3345" s="12" t="s">
        <v>22922</v>
      </c>
      <c r="H3345" s="12" t="s">
        <v>22922</v>
      </c>
      <c r="I3345" s="12" t="s">
        <v>22923</v>
      </c>
      <c r="J3345" t="s">
        <v>22924</v>
      </c>
      <c r="K3345" s="4">
        <v>56</v>
      </c>
      <c r="L3345" s="3">
        <v>14</v>
      </c>
      <c r="M3345" s="3">
        <v>4970</v>
      </c>
      <c r="O3345" s="4">
        <v>56</v>
      </c>
      <c r="P3345" s="3">
        <v>4970</v>
      </c>
    </row>
    <row r="3346" spans="1:16" x14ac:dyDescent="0.25">
      <c r="A3346" s="3">
        <v>3345</v>
      </c>
      <c r="B3346" s="3">
        <v>28</v>
      </c>
      <c r="C3346" s="3">
        <v>69</v>
      </c>
      <c r="D3346" s="22" t="s">
        <v>3482</v>
      </c>
      <c r="E3346" s="12" t="s">
        <v>22925</v>
      </c>
      <c r="F3346" s="12" t="s">
        <v>22925</v>
      </c>
      <c r="G3346" s="12" t="s">
        <v>22926</v>
      </c>
      <c r="H3346" s="12" t="s">
        <v>22926</v>
      </c>
      <c r="I3346" s="12" t="s">
        <v>22927</v>
      </c>
      <c r="J3346" t="s">
        <v>22928</v>
      </c>
      <c r="K3346" s="4">
        <v>28</v>
      </c>
      <c r="L3346" s="3">
        <v>7</v>
      </c>
      <c r="M3346" s="3">
        <v>1497</v>
      </c>
      <c r="O3346" s="4">
        <v>28</v>
      </c>
      <c r="P3346" s="3">
        <v>1497</v>
      </c>
    </row>
    <row r="3347" spans="1:16" x14ac:dyDescent="0.25">
      <c r="A3347" s="3">
        <v>3346</v>
      </c>
      <c r="B3347" s="3">
        <v>28</v>
      </c>
      <c r="C3347" s="3">
        <v>70</v>
      </c>
      <c r="D3347" s="22" t="s">
        <v>3483</v>
      </c>
      <c r="E3347" s="12" t="s">
        <v>22929</v>
      </c>
      <c r="F3347" s="12" t="s">
        <v>22930</v>
      </c>
      <c r="G3347" s="12" t="s">
        <v>22931</v>
      </c>
      <c r="H3347" s="12" t="s">
        <v>22931</v>
      </c>
      <c r="I3347" s="12" t="s">
        <v>22932</v>
      </c>
      <c r="J3347" t="s">
        <v>22933</v>
      </c>
      <c r="K3347" s="4">
        <v>59</v>
      </c>
      <c r="L3347" s="3">
        <v>15</v>
      </c>
      <c r="M3347" s="3">
        <v>2244</v>
      </c>
      <c r="O3347" s="4">
        <v>59</v>
      </c>
      <c r="P3347" s="3">
        <v>2244</v>
      </c>
    </row>
    <row r="3348" spans="1:16" x14ac:dyDescent="0.25">
      <c r="A3348" s="3">
        <v>3347</v>
      </c>
      <c r="B3348" s="3">
        <v>28</v>
      </c>
      <c r="C3348" s="3">
        <v>71</v>
      </c>
      <c r="D3348" s="22" t="s">
        <v>3484</v>
      </c>
      <c r="E3348" s="12" t="s">
        <v>22934</v>
      </c>
      <c r="F3348" s="12" t="s">
        <v>22935</v>
      </c>
      <c r="G3348" s="12" t="s">
        <v>22936</v>
      </c>
      <c r="H3348" s="12" t="s">
        <v>22936</v>
      </c>
      <c r="I3348" s="12" t="s">
        <v>22937</v>
      </c>
      <c r="J3348" t="s">
        <v>22938</v>
      </c>
      <c r="K3348" s="4">
        <v>76</v>
      </c>
      <c r="L3348" s="3">
        <v>19</v>
      </c>
      <c r="M3348" s="3">
        <v>5266</v>
      </c>
      <c r="O3348" s="4">
        <v>76</v>
      </c>
      <c r="P3348" s="3">
        <v>5266</v>
      </c>
    </row>
    <row r="3349" spans="1:16" x14ac:dyDescent="0.25">
      <c r="A3349" s="3">
        <v>3348</v>
      </c>
      <c r="B3349" s="3">
        <v>28</v>
      </c>
      <c r="C3349" s="3">
        <v>72</v>
      </c>
      <c r="D3349" s="22" t="s">
        <v>3485</v>
      </c>
      <c r="E3349" s="12" t="s">
        <v>22939</v>
      </c>
      <c r="F3349" s="12" t="s">
        <v>22940</v>
      </c>
      <c r="G3349" s="12" t="s">
        <v>22941</v>
      </c>
      <c r="H3349" s="12" t="s">
        <v>22941</v>
      </c>
      <c r="I3349" s="12" t="s">
        <v>22942</v>
      </c>
      <c r="J3349" t="s">
        <v>22943</v>
      </c>
      <c r="K3349" s="4">
        <v>86</v>
      </c>
      <c r="L3349" s="3">
        <v>21</v>
      </c>
      <c r="M3349" s="3">
        <v>5543</v>
      </c>
      <c r="O3349" s="4">
        <v>86</v>
      </c>
      <c r="P3349" s="3">
        <v>5543</v>
      </c>
    </row>
    <row r="3350" spans="1:16" x14ac:dyDescent="0.25">
      <c r="A3350" s="3">
        <v>3349</v>
      </c>
      <c r="B3350" s="3">
        <v>28</v>
      </c>
      <c r="C3350" s="3">
        <v>73</v>
      </c>
      <c r="D3350" s="22" t="s">
        <v>3486</v>
      </c>
      <c r="E3350" s="12" t="s">
        <v>22944</v>
      </c>
      <c r="F3350" s="12" t="s">
        <v>22945</v>
      </c>
      <c r="G3350" s="12" t="s">
        <v>22946</v>
      </c>
      <c r="H3350" s="12" t="s">
        <v>22946</v>
      </c>
      <c r="I3350" s="12" t="s">
        <v>22947</v>
      </c>
      <c r="J3350" t="s">
        <v>22948</v>
      </c>
      <c r="K3350" s="4">
        <v>61</v>
      </c>
      <c r="L3350" s="3">
        <v>13</v>
      </c>
      <c r="M3350" s="3">
        <v>5990</v>
      </c>
      <c r="O3350" s="4">
        <v>61</v>
      </c>
      <c r="P3350" s="3">
        <v>5990</v>
      </c>
    </row>
    <row r="3351" spans="1:16" x14ac:dyDescent="0.25">
      <c r="A3351" s="3">
        <v>3350</v>
      </c>
      <c r="B3351" s="3">
        <v>28</v>
      </c>
      <c r="C3351" s="3">
        <v>74</v>
      </c>
      <c r="D3351" s="22" t="s">
        <v>3475</v>
      </c>
      <c r="E3351" s="12" t="s">
        <v>22890</v>
      </c>
      <c r="F3351" s="12" t="s">
        <v>22891</v>
      </c>
      <c r="G3351" s="12" t="s">
        <v>22892</v>
      </c>
      <c r="H3351" s="12" t="s">
        <v>22892</v>
      </c>
      <c r="I3351" s="12" t="s">
        <v>22893</v>
      </c>
      <c r="J3351" t="s">
        <v>22894</v>
      </c>
      <c r="K3351" s="4">
        <v>40</v>
      </c>
      <c r="L3351" s="3">
        <v>8</v>
      </c>
      <c r="M3351" s="3">
        <v>2875</v>
      </c>
      <c r="O3351" s="4">
        <v>40</v>
      </c>
      <c r="P3351" s="3">
        <v>2875</v>
      </c>
    </row>
    <row r="3352" spans="1:16" x14ac:dyDescent="0.25">
      <c r="A3352" s="3">
        <v>3351</v>
      </c>
      <c r="B3352" s="3">
        <v>28</v>
      </c>
      <c r="C3352" s="3">
        <v>75</v>
      </c>
      <c r="D3352" s="22" t="s">
        <v>3487</v>
      </c>
      <c r="E3352" s="12" t="s">
        <v>22949</v>
      </c>
      <c r="F3352" s="12" t="s">
        <v>22950</v>
      </c>
      <c r="G3352" s="12" t="s">
        <v>22951</v>
      </c>
      <c r="H3352" s="12" t="s">
        <v>22951</v>
      </c>
      <c r="I3352" s="12" t="s">
        <v>22952</v>
      </c>
      <c r="J3352" t="s">
        <v>22953</v>
      </c>
      <c r="K3352" s="4">
        <v>69</v>
      </c>
      <c r="L3352" s="3">
        <v>17</v>
      </c>
      <c r="M3352" s="3">
        <v>4029</v>
      </c>
      <c r="O3352" s="4">
        <v>69</v>
      </c>
      <c r="P3352" s="3">
        <v>4029</v>
      </c>
    </row>
    <row r="3353" spans="1:16" x14ac:dyDescent="0.25">
      <c r="A3353" s="3">
        <v>3352</v>
      </c>
      <c r="B3353" s="3">
        <v>28</v>
      </c>
      <c r="C3353" s="3">
        <v>76</v>
      </c>
      <c r="D3353" s="22" t="s">
        <v>3488</v>
      </c>
      <c r="E3353" s="12" t="s">
        <v>22954</v>
      </c>
      <c r="F3353" s="12" t="s">
        <v>22955</v>
      </c>
      <c r="G3353" s="12" t="s">
        <v>22956</v>
      </c>
      <c r="H3353" s="12" t="s">
        <v>22956</v>
      </c>
      <c r="I3353" s="12" t="s">
        <v>22957</v>
      </c>
      <c r="J3353" t="s">
        <v>22958</v>
      </c>
      <c r="K3353" s="4">
        <v>108</v>
      </c>
      <c r="L3353" s="3">
        <v>29</v>
      </c>
      <c r="M3353" s="3">
        <v>6540</v>
      </c>
      <c r="O3353" s="4">
        <v>108</v>
      </c>
      <c r="P3353" s="3">
        <v>6540</v>
      </c>
    </row>
    <row r="3354" spans="1:16" x14ac:dyDescent="0.25">
      <c r="A3354" s="3">
        <v>3353</v>
      </c>
      <c r="B3354" s="3">
        <v>28</v>
      </c>
      <c r="C3354" s="3">
        <v>77</v>
      </c>
      <c r="D3354" s="22" t="s">
        <v>3489</v>
      </c>
      <c r="E3354" s="12" t="s">
        <v>22959</v>
      </c>
      <c r="F3354" s="12" t="s">
        <v>22960</v>
      </c>
      <c r="G3354" s="12" t="s">
        <v>22961</v>
      </c>
      <c r="H3354" s="12" t="s">
        <v>22961</v>
      </c>
      <c r="I3354" s="12" t="s">
        <v>22962</v>
      </c>
      <c r="J3354" t="s">
        <v>22963</v>
      </c>
      <c r="K3354" s="4">
        <v>107</v>
      </c>
      <c r="L3354" s="3">
        <v>26</v>
      </c>
      <c r="M3354" s="3">
        <v>7629</v>
      </c>
      <c r="O3354" s="4">
        <v>107</v>
      </c>
      <c r="P3354" s="3">
        <v>7629</v>
      </c>
    </row>
    <row r="3355" spans="1:16" x14ac:dyDescent="0.25">
      <c r="A3355" s="3">
        <v>3354</v>
      </c>
      <c r="B3355" s="3">
        <v>28</v>
      </c>
      <c r="C3355" s="3">
        <v>78</v>
      </c>
      <c r="D3355" s="22" t="s">
        <v>3490</v>
      </c>
      <c r="E3355" s="12" t="s">
        <v>22964</v>
      </c>
      <c r="F3355" s="12" t="s">
        <v>22965</v>
      </c>
      <c r="G3355" s="12" t="s">
        <v>22966</v>
      </c>
      <c r="H3355" s="12" t="s">
        <v>22967</v>
      </c>
      <c r="I3355" s="12" t="s">
        <v>22968</v>
      </c>
      <c r="J3355" t="s">
        <v>22969</v>
      </c>
      <c r="K3355" s="4">
        <v>102</v>
      </c>
      <c r="L3355" s="3">
        <v>28</v>
      </c>
      <c r="M3355" s="3">
        <v>5521</v>
      </c>
      <c r="O3355" s="4">
        <v>102</v>
      </c>
      <c r="P3355" s="3">
        <v>5521</v>
      </c>
    </row>
    <row r="3356" spans="1:16" x14ac:dyDescent="0.25">
      <c r="A3356" s="3">
        <v>3355</v>
      </c>
      <c r="B3356" s="3">
        <v>28</v>
      </c>
      <c r="C3356" s="3">
        <v>79</v>
      </c>
      <c r="D3356" s="22" t="s">
        <v>3491</v>
      </c>
      <c r="E3356" s="12" t="s">
        <v>22970</v>
      </c>
      <c r="F3356" s="12" t="s">
        <v>22971</v>
      </c>
      <c r="G3356" s="12" t="s">
        <v>22972</v>
      </c>
      <c r="H3356" s="12" t="s">
        <v>22972</v>
      </c>
      <c r="I3356" s="12" t="s">
        <v>22973</v>
      </c>
      <c r="J3356" t="s">
        <v>22974</v>
      </c>
      <c r="K3356" s="4">
        <v>76</v>
      </c>
      <c r="L3356" s="3">
        <v>20</v>
      </c>
      <c r="M3356" s="3">
        <v>7699</v>
      </c>
      <c r="O3356" s="4">
        <v>76</v>
      </c>
      <c r="P3356" s="3">
        <v>7699</v>
      </c>
    </row>
    <row r="3357" spans="1:16" x14ac:dyDescent="0.25">
      <c r="A3357" s="3">
        <v>3356</v>
      </c>
      <c r="B3357" s="3">
        <v>28</v>
      </c>
      <c r="C3357" s="3">
        <v>80</v>
      </c>
      <c r="D3357" s="22" t="s">
        <v>3492</v>
      </c>
      <c r="E3357" s="12" t="s">
        <v>22975</v>
      </c>
      <c r="F3357" s="12" t="s">
        <v>22976</v>
      </c>
      <c r="G3357" s="12" t="s">
        <v>22977</v>
      </c>
      <c r="H3357" s="12" t="s">
        <v>22977</v>
      </c>
      <c r="I3357" s="12" t="s">
        <v>22978</v>
      </c>
      <c r="J3357" t="s">
        <v>22979</v>
      </c>
      <c r="K3357" s="4">
        <v>69</v>
      </c>
      <c r="L3357" s="3">
        <v>16</v>
      </c>
      <c r="M3357" s="3">
        <v>4095</v>
      </c>
      <c r="O3357" s="4">
        <v>69</v>
      </c>
      <c r="P3357" s="3">
        <v>4095</v>
      </c>
    </row>
    <row r="3358" spans="1:16" x14ac:dyDescent="0.25">
      <c r="A3358" s="3">
        <v>3357</v>
      </c>
      <c r="B3358" s="3">
        <v>28</v>
      </c>
      <c r="C3358" s="3">
        <v>81</v>
      </c>
      <c r="D3358" s="22" t="s">
        <v>3493</v>
      </c>
      <c r="E3358" s="12" t="s">
        <v>22980</v>
      </c>
      <c r="F3358" s="12" t="s">
        <v>22981</v>
      </c>
      <c r="G3358" s="12" t="s">
        <v>22982</v>
      </c>
      <c r="H3358" s="12" t="s">
        <v>22982</v>
      </c>
      <c r="I3358" s="12" t="s">
        <v>22983</v>
      </c>
      <c r="J3358" t="s">
        <v>22984</v>
      </c>
      <c r="K3358" s="4">
        <v>65</v>
      </c>
      <c r="L3358" s="3">
        <v>17</v>
      </c>
      <c r="M3358" s="3">
        <v>4246</v>
      </c>
      <c r="O3358" s="4">
        <v>65</v>
      </c>
      <c r="P3358" s="3">
        <v>4246</v>
      </c>
    </row>
    <row r="3359" spans="1:16" x14ac:dyDescent="0.25">
      <c r="A3359" s="3">
        <v>3358</v>
      </c>
      <c r="B3359" s="3">
        <v>28</v>
      </c>
      <c r="C3359" s="3">
        <v>82</v>
      </c>
      <c r="D3359" s="22" t="s">
        <v>3494</v>
      </c>
      <c r="E3359" s="12" t="s">
        <v>22985</v>
      </c>
      <c r="F3359" s="12" t="s">
        <v>22986</v>
      </c>
      <c r="G3359" s="12" t="s">
        <v>22987</v>
      </c>
      <c r="H3359" s="12" t="s">
        <v>22987</v>
      </c>
      <c r="I3359" s="12" t="s">
        <v>22988</v>
      </c>
      <c r="J3359" t="s">
        <v>22989</v>
      </c>
      <c r="K3359" s="4">
        <v>112</v>
      </c>
      <c r="L3359" s="3">
        <v>26</v>
      </c>
      <c r="M3359" s="3">
        <v>5239</v>
      </c>
      <c r="O3359" s="4">
        <v>112</v>
      </c>
      <c r="P3359" s="3">
        <v>5239</v>
      </c>
    </row>
    <row r="3360" spans="1:16" x14ac:dyDescent="0.25">
      <c r="A3360" s="3">
        <v>3359</v>
      </c>
      <c r="B3360" s="3">
        <v>28</v>
      </c>
      <c r="C3360" s="3">
        <v>83</v>
      </c>
      <c r="D3360" s="22" t="s">
        <v>3495</v>
      </c>
      <c r="E3360" s="12" t="s">
        <v>22990</v>
      </c>
      <c r="F3360" s="12" t="s">
        <v>22991</v>
      </c>
      <c r="G3360" s="12" t="s">
        <v>22992</v>
      </c>
      <c r="H3360" s="12" t="s">
        <v>22992</v>
      </c>
      <c r="I3360" s="12" t="s">
        <v>22993</v>
      </c>
      <c r="J3360" t="s">
        <v>22994</v>
      </c>
      <c r="K3360" s="4">
        <v>67</v>
      </c>
      <c r="L3360" s="3">
        <v>14</v>
      </c>
      <c r="M3360" s="3">
        <v>5100</v>
      </c>
      <c r="O3360" s="4">
        <v>67</v>
      </c>
      <c r="P3360" s="3">
        <v>5100</v>
      </c>
    </row>
    <row r="3361" spans="1:16" x14ac:dyDescent="0.25">
      <c r="A3361" s="3">
        <v>3360</v>
      </c>
      <c r="B3361" s="3">
        <v>28</v>
      </c>
      <c r="C3361" s="3">
        <v>84</v>
      </c>
      <c r="D3361" s="22" t="s">
        <v>3496</v>
      </c>
      <c r="E3361" s="12" t="s">
        <v>22995</v>
      </c>
      <c r="F3361" s="12" t="s">
        <v>22996</v>
      </c>
      <c r="G3361" s="12" t="s">
        <v>22997</v>
      </c>
      <c r="H3361" s="12" t="s">
        <v>22998</v>
      </c>
      <c r="I3361" s="12" t="s">
        <v>22999</v>
      </c>
      <c r="J3361" t="s">
        <v>23000</v>
      </c>
      <c r="K3361" s="4">
        <v>75</v>
      </c>
      <c r="L3361" s="3">
        <v>18</v>
      </c>
      <c r="M3361" s="3">
        <v>3430</v>
      </c>
      <c r="O3361" s="4">
        <v>75</v>
      </c>
      <c r="P3361" s="3">
        <v>3430</v>
      </c>
    </row>
    <row r="3362" spans="1:16" x14ac:dyDescent="0.25">
      <c r="A3362" s="3">
        <v>3361</v>
      </c>
      <c r="B3362" s="3">
        <v>28</v>
      </c>
      <c r="C3362" s="3">
        <v>85</v>
      </c>
      <c r="D3362" s="22" t="s">
        <v>3497</v>
      </c>
      <c r="E3362" s="12" t="s">
        <v>23001</v>
      </c>
      <c r="F3362" s="12" t="s">
        <v>23002</v>
      </c>
      <c r="G3362" s="12" t="s">
        <v>23003</v>
      </c>
      <c r="H3362" s="12" t="s">
        <v>23003</v>
      </c>
      <c r="I3362" s="12" t="s">
        <v>23004</v>
      </c>
      <c r="J3362" t="s">
        <v>23005</v>
      </c>
      <c r="K3362" s="4">
        <v>66</v>
      </c>
      <c r="L3362" s="3">
        <v>19</v>
      </c>
      <c r="M3362" s="3">
        <v>4585</v>
      </c>
      <c r="O3362" s="4">
        <v>66</v>
      </c>
      <c r="P3362" s="3">
        <v>4585</v>
      </c>
    </row>
    <row r="3363" spans="1:16" x14ac:dyDescent="0.25">
      <c r="A3363" s="3">
        <v>3362</v>
      </c>
      <c r="B3363" s="3">
        <v>28</v>
      </c>
      <c r="C3363" s="3">
        <v>86</v>
      </c>
      <c r="D3363" s="22" t="s">
        <v>3498</v>
      </c>
      <c r="E3363" s="12" t="s">
        <v>23006</v>
      </c>
      <c r="F3363" s="12" t="s">
        <v>23007</v>
      </c>
      <c r="G3363" s="12" t="s">
        <v>23008</v>
      </c>
      <c r="H3363" s="12" t="s">
        <v>23008</v>
      </c>
      <c r="I3363" s="12" t="s">
        <v>23009</v>
      </c>
      <c r="J3363" t="s">
        <v>23010</v>
      </c>
      <c r="K3363" s="4">
        <v>58</v>
      </c>
      <c r="L3363" s="3">
        <v>15</v>
      </c>
      <c r="M3363" s="3">
        <v>4612</v>
      </c>
      <c r="O3363" s="4">
        <v>58</v>
      </c>
      <c r="P3363" s="3">
        <v>4612</v>
      </c>
    </row>
    <row r="3364" spans="1:16" x14ac:dyDescent="0.25">
      <c r="A3364" s="3">
        <v>3363</v>
      </c>
      <c r="B3364" s="3">
        <v>28</v>
      </c>
      <c r="C3364" s="3">
        <v>87</v>
      </c>
      <c r="D3364" s="22" t="s">
        <v>3499</v>
      </c>
      <c r="E3364" s="12" t="s">
        <v>23011</v>
      </c>
      <c r="F3364" s="12" t="s">
        <v>23012</v>
      </c>
      <c r="G3364" s="12" t="s">
        <v>23013</v>
      </c>
      <c r="H3364" s="12" t="s">
        <v>23013</v>
      </c>
      <c r="I3364" s="12" t="s">
        <v>23014</v>
      </c>
      <c r="J3364" t="s">
        <v>23015</v>
      </c>
      <c r="K3364" s="4">
        <v>60</v>
      </c>
      <c r="L3364" s="3">
        <v>16</v>
      </c>
      <c r="M3364" s="3">
        <v>3783</v>
      </c>
      <c r="O3364" s="4">
        <v>60</v>
      </c>
      <c r="P3364" s="3">
        <v>3783</v>
      </c>
    </row>
    <row r="3365" spans="1:16" x14ac:dyDescent="0.25">
      <c r="A3365" s="3">
        <v>3364</v>
      </c>
      <c r="B3365" s="3">
        <v>28</v>
      </c>
      <c r="C3365" s="3">
        <v>88</v>
      </c>
      <c r="D3365" s="22" t="s">
        <v>3500</v>
      </c>
      <c r="E3365" s="12" t="s">
        <v>23016</v>
      </c>
      <c r="F3365" s="12" t="s">
        <v>23017</v>
      </c>
      <c r="G3365" s="12" t="s">
        <v>23018</v>
      </c>
      <c r="H3365" s="12" t="s">
        <v>23018</v>
      </c>
      <c r="I3365" s="12" t="s">
        <v>23019</v>
      </c>
      <c r="J3365" t="s">
        <v>23020</v>
      </c>
      <c r="K3365" s="4">
        <v>64</v>
      </c>
      <c r="L3365" s="3">
        <v>19</v>
      </c>
      <c r="M3365" s="3">
        <v>3019</v>
      </c>
      <c r="O3365" s="4">
        <v>64</v>
      </c>
      <c r="P3365" s="3">
        <v>3019</v>
      </c>
    </row>
    <row r="3366" spans="1:16" x14ac:dyDescent="0.25">
      <c r="A3366" s="3">
        <v>3365</v>
      </c>
      <c r="B3366" s="3">
        <v>29</v>
      </c>
      <c r="C3366" s="3">
        <v>0</v>
      </c>
      <c r="D3366" s="22" t="s">
        <v>212</v>
      </c>
      <c r="E3366" s="12" t="s">
        <v>6550</v>
      </c>
      <c r="F3366" s="12" t="s">
        <v>6564</v>
      </c>
      <c r="G3366" s="12" t="s">
        <v>148</v>
      </c>
      <c r="H3366" s="12" t="s">
        <v>148</v>
      </c>
      <c r="I3366" s="12" t="s">
        <v>6565</v>
      </c>
      <c r="J3366" t="s">
        <v>6566</v>
      </c>
      <c r="K3366" s="4">
        <v>19</v>
      </c>
      <c r="L3366" s="3">
        <v>4</v>
      </c>
      <c r="M3366" s="3">
        <v>786</v>
      </c>
      <c r="O3366" s="4">
        <v>19</v>
      </c>
      <c r="P3366" s="3">
        <v>786</v>
      </c>
    </row>
    <row r="3367" spans="1:16" x14ac:dyDescent="0.25">
      <c r="A3367" s="3">
        <v>3366</v>
      </c>
      <c r="B3367" s="3">
        <v>29</v>
      </c>
      <c r="C3367" s="3">
        <v>1</v>
      </c>
      <c r="D3367" s="22" t="s">
        <v>219</v>
      </c>
      <c r="E3367" s="12" t="s">
        <v>6596</v>
      </c>
      <c r="F3367" s="12" t="s">
        <v>6596</v>
      </c>
      <c r="G3367" s="12" t="s">
        <v>6597</v>
      </c>
      <c r="H3367" s="12" t="s">
        <v>6597</v>
      </c>
      <c r="I3367" s="12" t="s">
        <v>6598</v>
      </c>
      <c r="J3367" t="s">
        <v>6599</v>
      </c>
      <c r="K3367" s="4">
        <v>3</v>
      </c>
      <c r="L3367" s="3">
        <v>1</v>
      </c>
      <c r="M3367" s="3">
        <v>71</v>
      </c>
      <c r="O3367" s="4">
        <v>3</v>
      </c>
      <c r="P3367" s="3">
        <v>71</v>
      </c>
    </row>
    <row r="3368" spans="1:16" x14ac:dyDescent="0.25">
      <c r="A3368" s="3">
        <v>3367</v>
      </c>
      <c r="B3368" s="3">
        <v>29</v>
      </c>
      <c r="C3368" s="3">
        <v>2</v>
      </c>
      <c r="D3368" s="22" t="s">
        <v>3501</v>
      </c>
      <c r="E3368" s="12" t="s">
        <v>23021</v>
      </c>
      <c r="F3368" s="12" t="s">
        <v>23022</v>
      </c>
      <c r="G3368" s="12" t="s">
        <v>23023</v>
      </c>
      <c r="H3368" s="12" t="s">
        <v>23023</v>
      </c>
      <c r="I3368" s="12" t="s">
        <v>23024</v>
      </c>
      <c r="J3368" t="s">
        <v>23025</v>
      </c>
      <c r="K3368" s="4">
        <v>41</v>
      </c>
      <c r="L3368" s="3">
        <v>10</v>
      </c>
      <c r="M3368" s="3">
        <v>1876</v>
      </c>
      <c r="O3368" s="4">
        <v>41</v>
      </c>
      <c r="P3368" s="3">
        <v>1876</v>
      </c>
    </row>
    <row r="3369" spans="1:16" x14ac:dyDescent="0.25">
      <c r="A3369" s="3">
        <v>3368</v>
      </c>
      <c r="B3369" s="3">
        <v>29</v>
      </c>
      <c r="C3369" s="3">
        <v>3</v>
      </c>
      <c r="D3369" s="22" t="s">
        <v>3502</v>
      </c>
      <c r="E3369" s="12" t="s">
        <v>23026</v>
      </c>
      <c r="F3369" s="12" t="s">
        <v>23027</v>
      </c>
      <c r="G3369" s="12" t="s">
        <v>23028</v>
      </c>
      <c r="H3369" s="12" t="s">
        <v>23028</v>
      </c>
      <c r="I3369" s="12" t="s">
        <v>23029</v>
      </c>
      <c r="J3369" t="s">
        <v>23030</v>
      </c>
      <c r="K3369" s="4">
        <v>55</v>
      </c>
      <c r="L3369" s="3">
        <v>11</v>
      </c>
      <c r="M3369" s="3">
        <v>4146</v>
      </c>
      <c r="O3369" s="4">
        <v>55</v>
      </c>
      <c r="P3369" s="3">
        <v>4146</v>
      </c>
    </row>
    <row r="3370" spans="1:16" x14ac:dyDescent="0.25">
      <c r="A3370" s="3">
        <v>3369</v>
      </c>
      <c r="B3370" s="3">
        <v>29</v>
      </c>
      <c r="C3370" s="3">
        <v>4</v>
      </c>
      <c r="D3370" s="22" t="s">
        <v>3503</v>
      </c>
      <c r="E3370" s="12" t="s">
        <v>23031</v>
      </c>
      <c r="F3370" s="12" t="s">
        <v>23032</v>
      </c>
      <c r="G3370" s="12" t="s">
        <v>23033</v>
      </c>
      <c r="H3370" s="12" t="s">
        <v>23034</v>
      </c>
      <c r="I3370" s="12" t="s">
        <v>23035</v>
      </c>
      <c r="J3370" t="s">
        <v>23036</v>
      </c>
      <c r="K3370" s="4">
        <v>43</v>
      </c>
      <c r="L3370" s="3">
        <v>10</v>
      </c>
      <c r="M3370" s="3">
        <v>2128</v>
      </c>
      <c r="O3370" s="4">
        <v>43</v>
      </c>
      <c r="P3370" s="3">
        <v>2128</v>
      </c>
    </row>
    <row r="3371" spans="1:16" x14ac:dyDescent="0.25">
      <c r="A3371" s="3">
        <v>3370</v>
      </c>
      <c r="B3371" s="3">
        <v>29</v>
      </c>
      <c r="C3371" s="3">
        <v>5</v>
      </c>
      <c r="D3371" s="22" t="s">
        <v>3504</v>
      </c>
      <c r="E3371" s="12" t="s">
        <v>23037</v>
      </c>
      <c r="F3371" s="12" t="s">
        <v>23038</v>
      </c>
      <c r="G3371" s="12" t="s">
        <v>23039</v>
      </c>
      <c r="H3371" s="12" t="s">
        <v>23039</v>
      </c>
      <c r="I3371" s="12" t="s">
        <v>23040</v>
      </c>
      <c r="J3371" t="s">
        <v>23041</v>
      </c>
      <c r="K3371" s="4">
        <v>47</v>
      </c>
      <c r="L3371" s="3">
        <v>12</v>
      </c>
      <c r="M3371" s="3">
        <v>1651</v>
      </c>
      <c r="O3371" s="4">
        <v>47</v>
      </c>
      <c r="P3371" s="3">
        <v>1651</v>
      </c>
    </row>
    <row r="3372" spans="1:16" x14ac:dyDescent="0.25">
      <c r="A3372" s="3">
        <v>3371</v>
      </c>
      <c r="B3372" s="3">
        <v>29</v>
      </c>
      <c r="C3372" s="3">
        <v>6</v>
      </c>
      <c r="D3372" s="22" t="s">
        <v>3505</v>
      </c>
      <c r="E3372" s="12" t="s">
        <v>23042</v>
      </c>
      <c r="F3372" s="12" t="s">
        <v>23043</v>
      </c>
      <c r="G3372" s="12" t="s">
        <v>23044</v>
      </c>
      <c r="H3372" s="12" t="s">
        <v>23044</v>
      </c>
      <c r="I3372" s="12" t="s">
        <v>23045</v>
      </c>
      <c r="J3372" t="s">
        <v>23046</v>
      </c>
      <c r="K3372" s="4">
        <v>39</v>
      </c>
      <c r="L3372" s="3">
        <v>10</v>
      </c>
      <c r="M3372" s="3">
        <v>2085</v>
      </c>
      <c r="O3372" s="4">
        <v>39</v>
      </c>
      <c r="P3372" s="3">
        <v>2085</v>
      </c>
    </row>
    <row r="3373" spans="1:16" x14ac:dyDescent="0.25">
      <c r="A3373" s="3">
        <v>3372</v>
      </c>
      <c r="B3373" s="3">
        <v>29</v>
      </c>
      <c r="C3373" s="3">
        <v>7</v>
      </c>
      <c r="D3373" s="22" t="s">
        <v>3506</v>
      </c>
      <c r="E3373" s="12" t="s">
        <v>23047</v>
      </c>
      <c r="F3373" s="12" t="s">
        <v>23048</v>
      </c>
      <c r="G3373" s="12" t="s">
        <v>23049</v>
      </c>
      <c r="H3373" s="12" t="s">
        <v>23050</v>
      </c>
      <c r="I3373" s="12" t="s">
        <v>23051</v>
      </c>
      <c r="J3373" t="s">
        <v>23052</v>
      </c>
      <c r="K3373" s="4">
        <v>69</v>
      </c>
      <c r="L3373" s="3">
        <v>12</v>
      </c>
      <c r="M3373" s="3">
        <v>4065</v>
      </c>
      <c r="O3373" s="4">
        <v>69</v>
      </c>
      <c r="P3373" s="3">
        <v>4065</v>
      </c>
    </row>
    <row r="3374" spans="1:16" x14ac:dyDescent="0.25">
      <c r="A3374" s="3">
        <v>3373</v>
      </c>
      <c r="B3374" s="3">
        <v>29</v>
      </c>
      <c r="C3374" s="3">
        <v>8</v>
      </c>
      <c r="D3374" s="22" t="s">
        <v>3507</v>
      </c>
      <c r="E3374" s="12" t="s">
        <v>23053</v>
      </c>
      <c r="F3374" s="12" t="s">
        <v>23054</v>
      </c>
      <c r="G3374" s="12" t="s">
        <v>23055</v>
      </c>
      <c r="H3374" s="12" t="s">
        <v>23055</v>
      </c>
      <c r="I3374" s="12" t="s">
        <v>23056</v>
      </c>
      <c r="J3374" t="s">
        <v>23057</v>
      </c>
      <c r="K3374" s="4">
        <v>87</v>
      </c>
      <c r="L3374" s="3">
        <v>21</v>
      </c>
      <c r="M3374" s="3">
        <v>4323</v>
      </c>
      <c r="O3374" s="4">
        <v>87</v>
      </c>
      <c r="P3374" s="3">
        <v>4323</v>
      </c>
    </row>
    <row r="3375" spans="1:16" x14ac:dyDescent="0.25">
      <c r="A3375" s="3">
        <v>3374</v>
      </c>
      <c r="B3375" s="3">
        <v>29</v>
      </c>
      <c r="C3375" s="3">
        <v>9</v>
      </c>
      <c r="D3375" s="22" t="s">
        <v>3508</v>
      </c>
      <c r="E3375" s="12" t="s">
        <v>23058</v>
      </c>
      <c r="F3375" s="12" t="s">
        <v>23059</v>
      </c>
      <c r="G3375" s="12" t="s">
        <v>23060</v>
      </c>
      <c r="H3375" s="12" t="s">
        <v>23060</v>
      </c>
      <c r="I3375" s="12" t="s">
        <v>23061</v>
      </c>
      <c r="J3375" t="s">
        <v>23062</v>
      </c>
      <c r="K3375" s="4">
        <v>41</v>
      </c>
      <c r="L3375" s="3">
        <v>7</v>
      </c>
      <c r="M3375" s="3">
        <v>2726</v>
      </c>
      <c r="O3375" s="4">
        <v>41</v>
      </c>
      <c r="P3375" s="3">
        <v>2726</v>
      </c>
    </row>
    <row r="3376" spans="1:16" x14ac:dyDescent="0.25">
      <c r="A3376" s="3">
        <v>3375</v>
      </c>
      <c r="B3376" s="3">
        <v>29</v>
      </c>
      <c r="C3376" s="3">
        <v>10</v>
      </c>
      <c r="D3376" s="22" t="s">
        <v>3509</v>
      </c>
      <c r="E3376" s="12" t="s">
        <v>23063</v>
      </c>
      <c r="F3376" s="12" t="s">
        <v>23064</v>
      </c>
      <c r="G3376" s="12" t="s">
        <v>23065</v>
      </c>
      <c r="H3376" s="12" t="s">
        <v>23065</v>
      </c>
      <c r="I3376" s="12" t="s">
        <v>23066</v>
      </c>
      <c r="J3376" t="s">
        <v>23067</v>
      </c>
      <c r="K3376" s="4">
        <v>120</v>
      </c>
      <c r="L3376" s="3">
        <v>31</v>
      </c>
      <c r="M3376" s="3">
        <v>6181</v>
      </c>
      <c r="O3376" s="4">
        <v>120</v>
      </c>
      <c r="P3376" s="3">
        <v>6181</v>
      </c>
    </row>
    <row r="3377" spans="1:16" x14ac:dyDescent="0.25">
      <c r="A3377" s="3">
        <v>3376</v>
      </c>
      <c r="B3377" s="3">
        <v>29</v>
      </c>
      <c r="C3377" s="3">
        <v>11</v>
      </c>
      <c r="D3377" s="22" t="s">
        <v>3510</v>
      </c>
      <c r="E3377" s="12" t="s">
        <v>23068</v>
      </c>
      <c r="F3377" s="12" t="s">
        <v>23069</v>
      </c>
      <c r="G3377" s="12" t="s">
        <v>23070</v>
      </c>
      <c r="H3377" s="12" t="s">
        <v>23070</v>
      </c>
      <c r="I3377" s="12" t="s">
        <v>23071</v>
      </c>
      <c r="J3377" t="s">
        <v>23072</v>
      </c>
      <c r="K3377" s="4">
        <v>37</v>
      </c>
      <c r="L3377" s="3">
        <v>6</v>
      </c>
      <c r="M3377" s="3">
        <v>1789</v>
      </c>
      <c r="O3377" s="4">
        <v>37</v>
      </c>
      <c r="P3377" s="3">
        <v>1789</v>
      </c>
    </row>
    <row r="3378" spans="1:16" x14ac:dyDescent="0.25">
      <c r="A3378" s="3">
        <v>3377</v>
      </c>
      <c r="B3378" s="3">
        <v>29</v>
      </c>
      <c r="C3378" s="3">
        <v>12</v>
      </c>
      <c r="D3378" s="22" t="s">
        <v>3511</v>
      </c>
      <c r="E3378" s="12" t="s">
        <v>23073</v>
      </c>
      <c r="F3378" s="12" t="s">
        <v>23074</v>
      </c>
      <c r="G3378" s="12" t="s">
        <v>23075</v>
      </c>
      <c r="H3378" s="12" t="s">
        <v>23075</v>
      </c>
      <c r="I3378" s="12" t="s">
        <v>23076</v>
      </c>
      <c r="J3378" t="s">
        <v>23077</v>
      </c>
      <c r="K3378" s="4">
        <v>81</v>
      </c>
      <c r="L3378" s="3">
        <v>18</v>
      </c>
      <c r="M3378" s="3">
        <v>5921</v>
      </c>
      <c r="O3378" s="4">
        <v>81</v>
      </c>
      <c r="P3378" s="3">
        <v>5921</v>
      </c>
    </row>
    <row r="3379" spans="1:16" x14ac:dyDescent="0.25">
      <c r="A3379" s="3">
        <v>3378</v>
      </c>
      <c r="B3379" s="3">
        <v>29</v>
      </c>
      <c r="C3379" s="3">
        <v>13</v>
      </c>
      <c r="D3379" s="22" t="s">
        <v>3512</v>
      </c>
      <c r="E3379" s="12" t="s">
        <v>23078</v>
      </c>
      <c r="F3379" s="12" t="s">
        <v>23079</v>
      </c>
      <c r="G3379" s="12" t="s">
        <v>23080</v>
      </c>
      <c r="H3379" s="12" t="s">
        <v>23081</v>
      </c>
      <c r="I3379" s="12" t="s">
        <v>23082</v>
      </c>
      <c r="J3379" t="s">
        <v>23083</v>
      </c>
      <c r="K3379" s="4">
        <v>60</v>
      </c>
      <c r="L3379" s="3">
        <v>11</v>
      </c>
      <c r="M3379" s="3">
        <v>3641</v>
      </c>
      <c r="O3379" s="4">
        <v>60</v>
      </c>
      <c r="P3379" s="3">
        <v>3641</v>
      </c>
    </row>
    <row r="3380" spans="1:16" x14ac:dyDescent="0.25">
      <c r="A3380" s="3">
        <v>3379</v>
      </c>
      <c r="B3380" s="3">
        <v>29</v>
      </c>
      <c r="C3380" s="3">
        <v>14</v>
      </c>
      <c r="D3380" s="22" t="s">
        <v>3513</v>
      </c>
      <c r="E3380" s="12" t="s">
        <v>23084</v>
      </c>
      <c r="F3380" s="12" t="s">
        <v>23085</v>
      </c>
      <c r="G3380" s="12" t="s">
        <v>23086</v>
      </c>
      <c r="H3380" s="12" t="s">
        <v>23086</v>
      </c>
      <c r="I3380" s="12" t="s">
        <v>23087</v>
      </c>
      <c r="J3380" t="s">
        <v>23088</v>
      </c>
      <c r="K3380" s="4">
        <v>68</v>
      </c>
      <c r="L3380" s="3">
        <v>16</v>
      </c>
      <c r="M3380" s="3">
        <v>5296</v>
      </c>
      <c r="O3380" s="4">
        <v>68</v>
      </c>
      <c r="P3380" s="3">
        <v>5296</v>
      </c>
    </row>
    <row r="3381" spans="1:16" x14ac:dyDescent="0.25">
      <c r="A3381" s="3">
        <v>3380</v>
      </c>
      <c r="B3381" s="3">
        <v>29</v>
      </c>
      <c r="C3381" s="3">
        <v>15</v>
      </c>
      <c r="D3381" s="22" t="s">
        <v>3514</v>
      </c>
      <c r="E3381" s="12" t="s">
        <v>23089</v>
      </c>
      <c r="F3381" s="12" t="s">
        <v>23090</v>
      </c>
      <c r="G3381" s="12" t="s">
        <v>23091</v>
      </c>
      <c r="H3381" s="12" t="s">
        <v>23091</v>
      </c>
      <c r="I3381" s="12" t="s">
        <v>23092</v>
      </c>
      <c r="J3381" t="s">
        <v>23093</v>
      </c>
      <c r="K3381" s="4">
        <v>37</v>
      </c>
      <c r="L3381" s="3">
        <v>6</v>
      </c>
      <c r="M3381" s="3">
        <v>984</v>
      </c>
      <c r="O3381" s="4">
        <v>37</v>
      </c>
      <c r="P3381" s="3">
        <v>984</v>
      </c>
    </row>
    <row r="3382" spans="1:16" x14ac:dyDescent="0.25">
      <c r="A3382" s="3">
        <v>3381</v>
      </c>
      <c r="B3382" s="3">
        <v>29</v>
      </c>
      <c r="C3382" s="3">
        <v>16</v>
      </c>
      <c r="D3382" s="22" t="s">
        <v>3515</v>
      </c>
      <c r="E3382" s="12" t="s">
        <v>23094</v>
      </c>
      <c r="F3382" s="12" t="s">
        <v>23095</v>
      </c>
      <c r="G3382" s="12" t="s">
        <v>23096</v>
      </c>
      <c r="H3382" s="12" t="s">
        <v>23096</v>
      </c>
      <c r="I3382" s="12" t="s">
        <v>23097</v>
      </c>
      <c r="J3382" t="s">
        <v>23098</v>
      </c>
      <c r="K3382" s="4">
        <v>55</v>
      </c>
      <c r="L3382" s="3">
        <v>13</v>
      </c>
      <c r="M3382" s="3">
        <v>4792</v>
      </c>
      <c r="O3382" s="4">
        <v>55</v>
      </c>
      <c r="P3382" s="3">
        <v>4792</v>
      </c>
    </row>
    <row r="3383" spans="1:16" x14ac:dyDescent="0.25">
      <c r="A3383" s="3">
        <v>3382</v>
      </c>
      <c r="B3383" s="3">
        <v>29</v>
      </c>
      <c r="C3383" s="3">
        <v>17</v>
      </c>
      <c r="D3383" s="22" t="s">
        <v>3516</v>
      </c>
      <c r="E3383" s="12" t="s">
        <v>23099</v>
      </c>
      <c r="F3383" s="12" t="s">
        <v>23100</v>
      </c>
      <c r="G3383" s="12" t="s">
        <v>23101</v>
      </c>
      <c r="H3383" s="12" t="s">
        <v>23101</v>
      </c>
      <c r="I3383" s="12" t="s">
        <v>23102</v>
      </c>
      <c r="J3383" t="s">
        <v>23103</v>
      </c>
      <c r="K3383" s="4">
        <v>117</v>
      </c>
      <c r="L3383" s="3">
        <v>27</v>
      </c>
      <c r="M3383" s="3">
        <v>8323</v>
      </c>
      <c r="O3383" s="4">
        <v>117</v>
      </c>
      <c r="P3383" s="3">
        <v>8323</v>
      </c>
    </row>
    <row r="3384" spans="1:16" x14ac:dyDescent="0.25">
      <c r="A3384" s="3">
        <v>3383</v>
      </c>
      <c r="B3384" s="3">
        <v>29</v>
      </c>
      <c r="C3384" s="3">
        <v>18</v>
      </c>
      <c r="D3384" s="22" t="s">
        <v>3517</v>
      </c>
      <c r="E3384" s="12" t="s">
        <v>23104</v>
      </c>
      <c r="F3384" s="12" t="s">
        <v>23105</v>
      </c>
      <c r="G3384" s="12" t="s">
        <v>23106</v>
      </c>
      <c r="H3384" s="12" t="s">
        <v>23106</v>
      </c>
      <c r="I3384" s="12" t="s">
        <v>23107</v>
      </c>
      <c r="J3384" t="s">
        <v>23108</v>
      </c>
      <c r="K3384" s="4">
        <v>51</v>
      </c>
      <c r="L3384" s="3">
        <v>13</v>
      </c>
      <c r="M3384" s="3">
        <v>4167</v>
      </c>
      <c r="O3384" s="4">
        <v>51</v>
      </c>
      <c r="P3384" s="3">
        <v>4167</v>
      </c>
    </row>
    <row r="3385" spans="1:16" x14ac:dyDescent="0.25">
      <c r="A3385" s="3">
        <v>3384</v>
      </c>
      <c r="B3385" s="3">
        <v>29</v>
      </c>
      <c r="C3385" s="3">
        <v>19</v>
      </c>
      <c r="D3385" s="22" t="s">
        <v>3518</v>
      </c>
      <c r="E3385" s="12" t="s">
        <v>23109</v>
      </c>
      <c r="F3385" s="12" t="s">
        <v>23110</v>
      </c>
      <c r="G3385" s="12" t="s">
        <v>23111</v>
      </c>
      <c r="H3385" s="12" t="s">
        <v>23111</v>
      </c>
      <c r="I3385" s="12" t="s">
        <v>23112</v>
      </c>
      <c r="J3385" t="s">
        <v>23113</v>
      </c>
      <c r="K3385" s="4">
        <v>47</v>
      </c>
      <c r="L3385" s="3">
        <v>13</v>
      </c>
      <c r="M3385" s="3">
        <v>3153</v>
      </c>
      <c r="O3385" s="4">
        <v>47</v>
      </c>
      <c r="P3385" s="3">
        <v>3153</v>
      </c>
    </row>
    <row r="3386" spans="1:16" x14ac:dyDescent="0.25">
      <c r="A3386" s="3">
        <v>3385</v>
      </c>
      <c r="B3386" s="3">
        <v>29</v>
      </c>
      <c r="C3386" s="3">
        <v>20</v>
      </c>
      <c r="D3386" s="22" t="s">
        <v>3519</v>
      </c>
      <c r="E3386" s="12" t="s">
        <v>23114</v>
      </c>
      <c r="F3386" s="12" t="s">
        <v>23115</v>
      </c>
      <c r="G3386" s="12" t="s">
        <v>23116</v>
      </c>
      <c r="H3386" s="12" t="s">
        <v>23116</v>
      </c>
      <c r="I3386" s="12" t="s">
        <v>23117</v>
      </c>
      <c r="J3386" t="s">
        <v>23118</v>
      </c>
      <c r="K3386" s="4">
        <v>73</v>
      </c>
      <c r="L3386" s="3">
        <v>19</v>
      </c>
      <c r="M3386" s="3">
        <v>6748</v>
      </c>
      <c r="O3386" s="4">
        <v>73</v>
      </c>
      <c r="P3386" s="3">
        <v>6748</v>
      </c>
    </row>
    <row r="3387" spans="1:16" x14ac:dyDescent="0.25">
      <c r="A3387" s="3">
        <v>3386</v>
      </c>
      <c r="B3387" s="3">
        <v>29</v>
      </c>
      <c r="C3387" s="3">
        <v>21</v>
      </c>
      <c r="D3387" s="22" t="s">
        <v>3520</v>
      </c>
      <c r="E3387" s="12" t="s">
        <v>23119</v>
      </c>
      <c r="F3387" s="12" t="s">
        <v>23119</v>
      </c>
      <c r="G3387" s="12" t="s">
        <v>23120</v>
      </c>
      <c r="H3387" s="12" t="s">
        <v>23120</v>
      </c>
      <c r="I3387" s="12" t="s">
        <v>23121</v>
      </c>
      <c r="J3387" t="s">
        <v>23122</v>
      </c>
      <c r="K3387" s="4">
        <v>32</v>
      </c>
      <c r="L3387" s="3">
        <v>8</v>
      </c>
      <c r="M3387" s="3">
        <v>2490</v>
      </c>
      <c r="O3387" s="4">
        <v>32</v>
      </c>
      <c r="P3387" s="3">
        <v>2490</v>
      </c>
    </row>
    <row r="3388" spans="1:16" x14ac:dyDescent="0.25">
      <c r="A3388" s="3">
        <v>3387</v>
      </c>
      <c r="B3388" s="3">
        <v>29</v>
      </c>
      <c r="C3388" s="3">
        <v>22</v>
      </c>
      <c r="D3388" s="22" t="s">
        <v>3521</v>
      </c>
      <c r="E3388" s="12" t="s">
        <v>23123</v>
      </c>
      <c r="F3388" s="12" t="s">
        <v>23124</v>
      </c>
      <c r="G3388" s="12" t="s">
        <v>23125</v>
      </c>
      <c r="H3388" s="12" t="s">
        <v>23125</v>
      </c>
      <c r="I3388" s="12" t="s">
        <v>23126</v>
      </c>
      <c r="J3388" t="s">
        <v>23127</v>
      </c>
      <c r="K3388" s="4">
        <v>59</v>
      </c>
      <c r="L3388" s="3">
        <v>17</v>
      </c>
      <c r="M3388" s="3">
        <v>2978</v>
      </c>
      <c r="O3388" s="4">
        <v>59</v>
      </c>
      <c r="P3388" s="3">
        <v>2978</v>
      </c>
    </row>
    <row r="3389" spans="1:16" x14ac:dyDescent="0.25">
      <c r="A3389" s="3">
        <v>3388</v>
      </c>
      <c r="B3389" s="3">
        <v>29</v>
      </c>
      <c r="C3389" s="3">
        <v>23</v>
      </c>
      <c r="D3389" s="22" t="s">
        <v>3522</v>
      </c>
      <c r="E3389" s="12" t="s">
        <v>23128</v>
      </c>
      <c r="F3389" s="12" t="s">
        <v>23129</v>
      </c>
      <c r="G3389" s="12" t="s">
        <v>23130</v>
      </c>
      <c r="H3389" s="12" t="s">
        <v>23131</v>
      </c>
      <c r="I3389" s="12" t="s">
        <v>23132</v>
      </c>
      <c r="J3389" t="s">
        <v>23133</v>
      </c>
      <c r="K3389" s="4">
        <v>60</v>
      </c>
      <c r="L3389" s="3">
        <v>13</v>
      </c>
      <c r="M3389" s="3">
        <v>3640</v>
      </c>
      <c r="O3389" s="4">
        <v>60</v>
      </c>
      <c r="P3389" s="3">
        <v>3640</v>
      </c>
    </row>
    <row r="3390" spans="1:16" x14ac:dyDescent="0.25">
      <c r="A3390" s="3">
        <v>3389</v>
      </c>
      <c r="B3390" s="3">
        <v>29</v>
      </c>
      <c r="C3390" s="3">
        <v>24</v>
      </c>
      <c r="D3390" s="22" t="s">
        <v>3523</v>
      </c>
      <c r="E3390" s="12" t="s">
        <v>23134</v>
      </c>
      <c r="F3390" s="12" t="s">
        <v>23135</v>
      </c>
      <c r="G3390" s="12" t="s">
        <v>23136</v>
      </c>
      <c r="H3390" s="12" t="s">
        <v>23136</v>
      </c>
      <c r="I3390" s="12" t="s">
        <v>23137</v>
      </c>
      <c r="J3390" t="s">
        <v>23138</v>
      </c>
      <c r="K3390" s="4">
        <v>76</v>
      </c>
      <c r="L3390" s="3">
        <v>20</v>
      </c>
      <c r="M3390" s="3">
        <v>3702</v>
      </c>
      <c r="O3390" s="4">
        <v>76</v>
      </c>
      <c r="P3390" s="3">
        <v>3702</v>
      </c>
    </row>
    <row r="3391" spans="1:16" x14ac:dyDescent="0.25">
      <c r="A3391" s="3">
        <v>3390</v>
      </c>
      <c r="B3391" s="3">
        <v>29</v>
      </c>
      <c r="C3391" s="3">
        <v>25</v>
      </c>
      <c r="D3391" s="22" t="s">
        <v>3524</v>
      </c>
      <c r="E3391" s="12" t="s">
        <v>23139</v>
      </c>
      <c r="F3391" s="12" t="s">
        <v>23140</v>
      </c>
      <c r="G3391" s="12" t="s">
        <v>23141</v>
      </c>
      <c r="H3391" s="12" t="s">
        <v>23141</v>
      </c>
      <c r="I3391" s="12" t="s">
        <v>23142</v>
      </c>
      <c r="J3391" t="s">
        <v>23143</v>
      </c>
      <c r="K3391" s="4">
        <v>114</v>
      </c>
      <c r="L3391" s="3">
        <v>27</v>
      </c>
      <c r="M3391" s="3">
        <v>9468</v>
      </c>
      <c r="O3391" s="4">
        <v>114</v>
      </c>
      <c r="P3391" s="3">
        <v>9468</v>
      </c>
    </row>
    <row r="3392" spans="1:16" x14ac:dyDescent="0.25">
      <c r="A3392" s="3">
        <v>3391</v>
      </c>
      <c r="B3392" s="3">
        <v>29</v>
      </c>
      <c r="C3392" s="3">
        <v>26</v>
      </c>
      <c r="D3392" s="22" t="s">
        <v>3525</v>
      </c>
      <c r="E3392" s="12" t="s">
        <v>23144</v>
      </c>
      <c r="F3392" s="12" t="s">
        <v>23145</v>
      </c>
      <c r="G3392" s="12" t="s">
        <v>23146</v>
      </c>
      <c r="H3392" s="12" t="s">
        <v>23147</v>
      </c>
      <c r="I3392" s="12" t="s">
        <v>23148</v>
      </c>
      <c r="J3392" t="s">
        <v>23149</v>
      </c>
      <c r="K3392" s="4">
        <v>45</v>
      </c>
      <c r="L3392" s="3">
        <v>12</v>
      </c>
      <c r="M3392" s="3">
        <v>1253</v>
      </c>
      <c r="O3392" s="4">
        <v>45</v>
      </c>
      <c r="P3392" s="3">
        <v>1253</v>
      </c>
    </row>
    <row r="3393" spans="1:16" x14ac:dyDescent="0.25">
      <c r="A3393" s="3">
        <v>3392</v>
      </c>
      <c r="B3393" s="3">
        <v>29</v>
      </c>
      <c r="C3393" s="3">
        <v>27</v>
      </c>
      <c r="D3393" s="22" t="s">
        <v>3526</v>
      </c>
      <c r="E3393" s="12" t="s">
        <v>23150</v>
      </c>
      <c r="F3393" s="12" t="s">
        <v>23151</v>
      </c>
      <c r="G3393" s="12" t="s">
        <v>23152</v>
      </c>
      <c r="H3393" s="12" t="s">
        <v>23152</v>
      </c>
      <c r="I3393" s="12" t="s">
        <v>23153</v>
      </c>
      <c r="J3393" t="s">
        <v>23154</v>
      </c>
      <c r="K3393" s="4">
        <v>85</v>
      </c>
      <c r="L3393" s="3">
        <v>18</v>
      </c>
      <c r="M3393" s="3">
        <v>4783</v>
      </c>
      <c r="O3393" s="4">
        <v>85</v>
      </c>
      <c r="P3393" s="3">
        <v>4783</v>
      </c>
    </row>
    <row r="3394" spans="1:16" x14ac:dyDescent="0.25">
      <c r="A3394" s="3">
        <v>3393</v>
      </c>
      <c r="B3394" s="3">
        <v>29</v>
      </c>
      <c r="C3394" s="3">
        <v>28</v>
      </c>
      <c r="D3394" s="22" t="s">
        <v>3527</v>
      </c>
      <c r="E3394" s="12" t="s">
        <v>23155</v>
      </c>
      <c r="F3394" s="12" t="s">
        <v>23156</v>
      </c>
      <c r="G3394" s="12" t="s">
        <v>23157</v>
      </c>
      <c r="H3394" s="12" t="s">
        <v>23157</v>
      </c>
      <c r="I3394" s="12" t="s">
        <v>23158</v>
      </c>
      <c r="J3394" t="s">
        <v>23159</v>
      </c>
      <c r="K3394" s="4">
        <v>55</v>
      </c>
      <c r="L3394" s="3">
        <v>14</v>
      </c>
      <c r="M3394" s="3">
        <v>3182</v>
      </c>
      <c r="O3394" s="4">
        <v>55</v>
      </c>
      <c r="P3394" s="3">
        <v>3182</v>
      </c>
    </row>
    <row r="3395" spans="1:16" x14ac:dyDescent="0.25">
      <c r="A3395" s="3">
        <v>3394</v>
      </c>
      <c r="B3395" s="3">
        <v>29</v>
      </c>
      <c r="C3395" s="3">
        <v>29</v>
      </c>
      <c r="D3395" s="22" t="s">
        <v>3528</v>
      </c>
      <c r="E3395" s="12" t="s">
        <v>23160</v>
      </c>
      <c r="F3395" s="12" t="s">
        <v>23161</v>
      </c>
      <c r="G3395" s="12" t="s">
        <v>23162</v>
      </c>
      <c r="H3395" s="12" t="s">
        <v>23162</v>
      </c>
      <c r="I3395" s="12" t="s">
        <v>23163</v>
      </c>
      <c r="J3395" t="s">
        <v>23164</v>
      </c>
      <c r="K3395" s="4">
        <v>102</v>
      </c>
      <c r="L3395" s="3">
        <v>23</v>
      </c>
      <c r="M3395" s="3">
        <v>6241</v>
      </c>
      <c r="O3395" s="4">
        <v>102</v>
      </c>
      <c r="P3395" s="3">
        <v>6241</v>
      </c>
    </row>
    <row r="3396" spans="1:16" x14ac:dyDescent="0.25">
      <c r="A3396" s="3">
        <v>3395</v>
      </c>
      <c r="B3396" s="3">
        <v>29</v>
      </c>
      <c r="C3396" s="3">
        <v>30</v>
      </c>
      <c r="D3396" s="22" t="s">
        <v>3529</v>
      </c>
      <c r="E3396" s="12" t="s">
        <v>23165</v>
      </c>
      <c r="F3396" s="12" t="s">
        <v>23166</v>
      </c>
      <c r="G3396" s="12" t="s">
        <v>23167</v>
      </c>
      <c r="H3396" s="12" t="s">
        <v>23167</v>
      </c>
      <c r="I3396" s="12" t="s">
        <v>23168</v>
      </c>
      <c r="J3396" t="s">
        <v>23169</v>
      </c>
      <c r="K3396" s="4">
        <v>27</v>
      </c>
      <c r="L3396" s="3">
        <v>6</v>
      </c>
      <c r="M3396" s="3">
        <v>1296</v>
      </c>
      <c r="O3396" s="4">
        <v>27</v>
      </c>
      <c r="P3396" s="3">
        <v>1296</v>
      </c>
    </row>
    <row r="3397" spans="1:16" x14ac:dyDescent="0.25">
      <c r="A3397" s="3">
        <v>3396</v>
      </c>
      <c r="B3397" s="3">
        <v>29</v>
      </c>
      <c r="C3397" s="3">
        <v>31</v>
      </c>
      <c r="D3397" s="22" t="s">
        <v>3530</v>
      </c>
      <c r="E3397" s="12" t="s">
        <v>23170</v>
      </c>
      <c r="F3397" s="12" t="s">
        <v>23171</v>
      </c>
      <c r="G3397" s="12" t="s">
        <v>23172</v>
      </c>
      <c r="H3397" s="12" t="s">
        <v>23172</v>
      </c>
      <c r="I3397" s="12" t="s">
        <v>23173</v>
      </c>
      <c r="J3397" t="s">
        <v>23174</v>
      </c>
      <c r="K3397" s="4">
        <v>69</v>
      </c>
      <c r="L3397" s="3">
        <v>15</v>
      </c>
      <c r="M3397" s="3">
        <v>4211</v>
      </c>
      <c r="O3397" s="4">
        <v>69</v>
      </c>
      <c r="P3397" s="3">
        <v>4211</v>
      </c>
    </row>
    <row r="3398" spans="1:16" x14ac:dyDescent="0.25">
      <c r="A3398" s="3">
        <v>3397</v>
      </c>
      <c r="B3398" s="3">
        <v>29</v>
      </c>
      <c r="C3398" s="3">
        <v>32</v>
      </c>
      <c r="D3398" s="22" t="s">
        <v>3531</v>
      </c>
      <c r="E3398" s="12" t="s">
        <v>23175</v>
      </c>
      <c r="F3398" s="12" t="s">
        <v>23176</v>
      </c>
      <c r="G3398" s="12" t="s">
        <v>23177</v>
      </c>
      <c r="H3398" s="12" t="s">
        <v>23177</v>
      </c>
      <c r="I3398" s="12" t="s">
        <v>23178</v>
      </c>
      <c r="J3398" t="s">
        <v>23179</v>
      </c>
      <c r="K3398" s="4">
        <v>66</v>
      </c>
      <c r="L3398" s="3">
        <v>16</v>
      </c>
      <c r="M3398" s="3">
        <v>3677</v>
      </c>
      <c r="O3398" s="4">
        <v>66</v>
      </c>
      <c r="P3398" s="3">
        <v>3677</v>
      </c>
    </row>
    <row r="3399" spans="1:16" x14ac:dyDescent="0.25">
      <c r="A3399" s="3">
        <v>3398</v>
      </c>
      <c r="B3399" s="3">
        <v>29</v>
      </c>
      <c r="C3399" s="3">
        <v>33</v>
      </c>
      <c r="D3399" s="22" t="s">
        <v>3532</v>
      </c>
      <c r="E3399" s="12" t="s">
        <v>23180</v>
      </c>
      <c r="F3399" s="12" t="s">
        <v>23181</v>
      </c>
      <c r="G3399" s="12" t="s">
        <v>23182</v>
      </c>
      <c r="H3399" s="12" t="s">
        <v>23182</v>
      </c>
      <c r="I3399" s="12" t="s">
        <v>23183</v>
      </c>
      <c r="J3399" t="s">
        <v>23184</v>
      </c>
      <c r="K3399" s="4">
        <v>89</v>
      </c>
      <c r="L3399" s="3">
        <v>23</v>
      </c>
      <c r="M3399" s="3">
        <v>7501</v>
      </c>
      <c r="O3399" s="4">
        <v>89</v>
      </c>
      <c r="P3399" s="3">
        <v>7501</v>
      </c>
    </row>
    <row r="3400" spans="1:16" x14ac:dyDescent="0.25">
      <c r="A3400" s="3">
        <v>3399</v>
      </c>
      <c r="B3400" s="3">
        <v>29</v>
      </c>
      <c r="C3400" s="3">
        <v>34</v>
      </c>
      <c r="D3400" s="22" t="s">
        <v>3533</v>
      </c>
      <c r="E3400" s="12" t="s">
        <v>23185</v>
      </c>
      <c r="F3400" s="12" t="s">
        <v>23186</v>
      </c>
      <c r="G3400" s="12" t="s">
        <v>23187</v>
      </c>
      <c r="H3400" s="12" t="s">
        <v>23187</v>
      </c>
      <c r="I3400" s="12" t="s">
        <v>23188</v>
      </c>
      <c r="J3400" t="s">
        <v>23189</v>
      </c>
      <c r="K3400" s="4">
        <v>50</v>
      </c>
      <c r="L3400" s="3">
        <v>12</v>
      </c>
      <c r="M3400" s="3">
        <v>2298</v>
      </c>
      <c r="O3400" s="4">
        <v>50</v>
      </c>
      <c r="P3400" s="3">
        <v>2298</v>
      </c>
    </row>
    <row r="3401" spans="1:16" x14ac:dyDescent="0.25">
      <c r="A3401" s="3">
        <v>3400</v>
      </c>
      <c r="B3401" s="3">
        <v>29</v>
      </c>
      <c r="C3401" s="3">
        <v>35</v>
      </c>
      <c r="D3401" s="22" t="s">
        <v>3534</v>
      </c>
      <c r="E3401" s="12" t="s">
        <v>23190</v>
      </c>
      <c r="F3401" s="12" t="s">
        <v>23191</v>
      </c>
      <c r="G3401" s="12" t="s">
        <v>23192</v>
      </c>
      <c r="H3401" s="12" t="s">
        <v>23192</v>
      </c>
      <c r="I3401" s="12" t="s">
        <v>23193</v>
      </c>
      <c r="J3401" t="s">
        <v>23194</v>
      </c>
      <c r="K3401" s="4">
        <v>31</v>
      </c>
      <c r="L3401" s="3">
        <v>7</v>
      </c>
      <c r="M3401" s="3">
        <v>1433</v>
      </c>
      <c r="O3401" s="4">
        <v>31</v>
      </c>
      <c r="P3401" s="3">
        <v>1433</v>
      </c>
    </row>
    <row r="3402" spans="1:16" x14ac:dyDescent="0.25">
      <c r="A3402" s="3">
        <v>3401</v>
      </c>
      <c r="B3402" s="3">
        <v>29</v>
      </c>
      <c r="C3402" s="3">
        <v>36</v>
      </c>
      <c r="D3402" s="22" t="s">
        <v>3535</v>
      </c>
      <c r="E3402" s="12" t="s">
        <v>23195</v>
      </c>
      <c r="F3402" s="12" t="s">
        <v>23196</v>
      </c>
      <c r="G3402" s="12" t="s">
        <v>23197</v>
      </c>
      <c r="H3402" s="12" t="s">
        <v>23197</v>
      </c>
      <c r="I3402" s="12" t="s">
        <v>23198</v>
      </c>
      <c r="J3402" t="s">
        <v>23199</v>
      </c>
      <c r="K3402" s="4">
        <v>74</v>
      </c>
      <c r="L3402" s="3">
        <v>16</v>
      </c>
      <c r="M3402" s="3">
        <v>5215</v>
      </c>
      <c r="O3402" s="4">
        <v>74</v>
      </c>
      <c r="P3402" s="3">
        <v>5215</v>
      </c>
    </row>
    <row r="3403" spans="1:16" x14ac:dyDescent="0.25">
      <c r="A3403" s="3">
        <v>3402</v>
      </c>
      <c r="B3403" s="3">
        <v>29</v>
      </c>
      <c r="C3403" s="3">
        <v>37</v>
      </c>
      <c r="D3403" s="22" t="s">
        <v>3536</v>
      </c>
      <c r="E3403" s="12" t="s">
        <v>23200</v>
      </c>
      <c r="F3403" s="12" t="s">
        <v>23201</v>
      </c>
      <c r="G3403" s="12" t="s">
        <v>23202</v>
      </c>
      <c r="H3403" s="12" t="s">
        <v>23202</v>
      </c>
      <c r="I3403" s="12" t="s">
        <v>23203</v>
      </c>
      <c r="J3403" t="s">
        <v>23204</v>
      </c>
      <c r="K3403" s="4">
        <v>38</v>
      </c>
      <c r="L3403" s="3">
        <v>7</v>
      </c>
      <c r="M3403" s="3">
        <v>4089</v>
      </c>
      <c r="O3403" s="4">
        <v>38</v>
      </c>
      <c r="P3403" s="3">
        <v>4089</v>
      </c>
    </row>
    <row r="3404" spans="1:16" x14ac:dyDescent="0.25">
      <c r="A3404" s="3">
        <v>3403</v>
      </c>
      <c r="B3404" s="3">
        <v>29</v>
      </c>
      <c r="C3404" s="3">
        <v>38</v>
      </c>
      <c r="D3404" s="22" t="s">
        <v>3537</v>
      </c>
      <c r="E3404" s="12" t="s">
        <v>23205</v>
      </c>
      <c r="F3404" s="12" t="s">
        <v>23206</v>
      </c>
      <c r="G3404" s="12" t="s">
        <v>23207</v>
      </c>
      <c r="H3404" s="12" t="s">
        <v>23207</v>
      </c>
      <c r="I3404" s="12" t="s">
        <v>23208</v>
      </c>
      <c r="J3404" t="s">
        <v>23209</v>
      </c>
      <c r="K3404" s="4">
        <v>75</v>
      </c>
      <c r="L3404" s="3">
        <v>16</v>
      </c>
      <c r="M3404" s="3">
        <v>3748</v>
      </c>
      <c r="O3404" s="4">
        <v>75</v>
      </c>
      <c r="P3404" s="3">
        <v>3748</v>
      </c>
    </row>
    <row r="3405" spans="1:16" x14ac:dyDescent="0.25">
      <c r="A3405" s="3">
        <v>3404</v>
      </c>
      <c r="B3405" s="3">
        <v>29</v>
      </c>
      <c r="C3405" s="3">
        <v>39</v>
      </c>
      <c r="D3405" s="22" t="s">
        <v>3538</v>
      </c>
      <c r="E3405" s="12" t="s">
        <v>23210</v>
      </c>
      <c r="F3405" s="12" t="s">
        <v>23211</v>
      </c>
      <c r="G3405" s="12" t="s">
        <v>23212</v>
      </c>
      <c r="H3405" s="12" t="s">
        <v>23212</v>
      </c>
      <c r="I3405" s="12" t="s">
        <v>23213</v>
      </c>
      <c r="J3405" t="s">
        <v>23214</v>
      </c>
      <c r="K3405" s="4">
        <v>64</v>
      </c>
      <c r="L3405" s="3">
        <v>13</v>
      </c>
      <c r="M3405" s="3">
        <v>3915</v>
      </c>
      <c r="O3405" s="4">
        <v>64</v>
      </c>
      <c r="P3405" s="3">
        <v>3915</v>
      </c>
    </row>
    <row r="3406" spans="1:16" x14ac:dyDescent="0.25">
      <c r="A3406" s="3">
        <v>3405</v>
      </c>
      <c r="B3406" s="3">
        <v>29</v>
      </c>
      <c r="C3406" s="3">
        <v>40</v>
      </c>
      <c r="D3406" s="22" t="s">
        <v>3539</v>
      </c>
      <c r="E3406" s="12" t="s">
        <v>23215</v>
      </c>
      <c r="F3406" s="12" t="s">
        <v>23216</v>
      </c>
      <c r="G3406" s="12" t="s">
        <v>23217</v>
      </c>
      <c r="H3406" s="12" t="s">
        <v>23217</v>
      </c>
      <c r="I3406" s="12" t="s">
        <v>23218</v>
      </c>
      <c r="J3406" t="s">
        <v>23219</v>
      </c>
      <c r="K3406" s="4">
        <v>124</v>
      </c>
      <c r="L3406" s="3">
        <v>28</v>
      </c>
      <c r="M3406" s="3">
        <v>11526</v>
      </c>
      <c r="O3406" s="4">
        <v>124</v>
      </c>
      <c r="P3406" s="3">
        <v>11526</v>
      </c>
    </row>
    <row r="3407" spans="1:16" x14ac:dyDescent="0.25">
      <c r="A3407" s="3">
        <v>3406</v>
      </c>
      <c r="B3407" s="3">
        <v>29</v>
      </c>
      <c r="C3407" s="3">
        <v>41</v>
      </c>
      <c r="D3407" s="22" t="s">
        <v>3540</v>
      </c>
      <c r="E3407" s="12" t="s">
        <v>23220</v>
      </c>
      <c r="F3407" s="12" t="s">
        <v>23221</v>
      </c>
      <c r="G3407" s="12" t="s">
        <v>23222</v>
      </c>
      <c r="H3407" s="12" t="s">
        <v>23222</v>
      </c>
      <c r="I3407" s="12" t="s">
        <v>23223</v>
      </c>
      <c r="J3407" t="s">
        <v>23224</v>
      </c>
      <c r="K3407" s="4">
        <v>88</v>
      </c>
      <c r="L3407" s="3">
        <v>19</v>
      </c>
      <c r="M3407" s="3">
        <v>8926</v>
      </c>
      <c r="O3407" s="4">
        <v>88</v>
      </c>
      <c r="P3407" s="3">
        <v>8926</v>
      </c>
    </row>
    <row r="3408" spans="1:16" x14ac:dyDescent="0.25">
      <c r="A3408" s="3">
        <v>3407</v>
      </c>
      <c r="B3408" s="3">
        <v>29</v>
      </c>
      <c r="C3408" s="3">
        <v>42</v>
      </c>
      <c r="D3408" s="22" t="s">
        <v>3541</v>
      </c>
      <c r="E3408" s="12" t="s">
        <v>23225</v>
      </c>
      <c r="F3408" s="12" t="s">
        <v>23226</v>
      </c>
      <c r="G3408" s="12" t="s">
        <v>23227</v>
      </c>
      <c r="H3408" s="12" t="s">
        <v>23227</v>
      </c>
      <c r="I3408" s="12" t="s">
        <v>23228</v>
      </c>
      <c r="J3408" t="s">
        <v>23229</v>
      </c>
      <c r="K3408" s="4">
        <v>43</v>
      </c>
      <c r="L3408" s="3">
        <v>12</v>
      </c>
      <c r="M3408" s="3">
        <v>1255</v>
      </c>
      <c r="O3408" s="4">
        <v>43</v>
      </c>
      <c r="P3408" s="3">
        <v>1255</v>
      </c>
    </row>
    <row r="3409" spans="1:16" x14ac:dyDescent="0.25">
      <c r="A3409" s="3">
        <v>3408</v>
      </c>
      <c r="B3409" s="3">
        <v>29</v>
      </c>
      <c r="C3409" s="3">
        <v>43</v>
      </c>
      <c r="D3409" s="22" t="s">
        <v>3542</v>
      </c>
      <c r="E3409" s="12" t="s">
        <v>23230</v>
      </c>
      <c r="F3409" s="12" t="s">
        <v>23231</v>
      </c>
      <c r="G3409" s="12" t="s">
        <v>23232</v>
      </c>
      <c r="H3409" s="12" t="s">
        <v>23232</v>
      </c>
      <c r="I3409" s="12" t="s">
        <v>23233</v>
      </c>
      <c r="J3409" t="s">
        <v>23234</v>
      </c>
      <c r="K3409" s="4">
        <v>40</v>
      </c>
      <c r="L3409" s="3">
        <v>8</v>
      </c>
      <c r="M3409" s="3">
        <v>2809</v>
      </c>
      <c r="O3409" s="4">
        <v>40</v>
      </c>
      <c r="P3409" s="3">
        <v>2809</v>
      </c>
    </row>
    <row r="3410" spans="1:16" x14ac:dyDescent="0.25">
      <c r="A3410" s="3">
        <v>3409</v>
      </c>
      <c r="B3410" s="3">
        <v>29</v>
      </c>
      <c r="C3410" s="3">
        <v>44</v>
      </c>
      <c r="D3410" s="22" t="s">
        <v>3543</v>
      </c>
      <c r="E3410" s="12" t="s">
        <v>23235</v>
      </c>
      <c r="F3410" s="12" t="s">
        <v>23236</v>
      </c>
      <c r="G3410" s="12" t="s">
        <v>23237</v>
      </c>
      <c r="H3410" s="12" t="s">
        <v>23237</v>
      </c>
      <c r="I3410" s="12" t="s">
        <v>23238</v>
      </c>
      <c r="J3410" t="s">
        <v>23239</v>
      </c>
      <c r="K3410" s="4">
        <v>44</v>
      </c>
      <c r="L3410" s="3">
        <v>10</v>
      </c>
      <c r="M3410" s="3">
        <v>3706</v>
      </c>
      <c r="O3410" s="4">
        <v>44</v>
      </c>
      <c r="P3410" s="3">
        <v>3706</v>
      </c>
    </row>
    <row r="3411" spans="1:16" x14ac:dyDescent="0.25">
      <c r="A3411" s="3">
        <v>3410</v>
      </c>
      <c r="B3411" s="3">
        <v>29</v>
      </c>
      <c r="C3411" s="3">
        <v>45</v>
      </c>
      <c r="D3411" s="22" t="s">
        <v>3544</v>
      </c>
      <c r="E3411" s="12" t="s">
        <v>23240</v>
      </c>
      <c r="F3411" s="12" t="s">
        <v>23241</v>
      </c>
      <c r="G3411" s="12" t="s">
        <v>23242</v>
      </c>
      <c r="H3411" s="12" t="s">
        <v>23242</v>
      </c>
      <c r="I3411" s="12" t="s">
        <v>23243</v>
      </c>
      <c r="J3411" t="s">
        <v>23244</v>
      </c>
      <c r="K3411" s="4">
        <v>88</v>
      </c>
      <c r="L3411" s="3">
        <v>21</v>
      </c>
      <c r="M3411" s="3">
        <v>5150</v>
      </c>
      <c r="O3411" s="4">
        <v>88</v>
      </c>
      <c r="P3411" s="3">
        <v>5150</v>
      </c>
    </row>
    <row r="3412" spans="1:16" x14ac:dyDescent="0.25">
      <c r="A3412" s="3">
        <v>3411</v>
      </c>
      <c r="B3412" s="3">
        <v>29</v>
      </c>
      <c r="C3412" s="3">
        <v>46</v>
      </c>
      <c r="D3412" s="22" t="s">
        <v>3545</v>
      </c>
      <c r="E3412" s="12" t="s">
        <v>23245</v>
      </c>
      <c r="F3412" s="12" t="s">
        <v>23246</v>
      </c>
      <c r="G3412" s="12" t="s">
        <v>23247</v>
      </c>
      <c r="H3412" s="12" t="s">
        <v>23247</v>
      </c>
      <c r="I3412" s="12" t="s">
        <v>23248</v>
      </c>
      <c r="J3412" t="s">
        <v>23249</v>
      </c>
      <c r="K3412" s="4">
        <v>110</v>
      </c>
      <c r="L3412" s="3">
        <v>25</v>
      </c>
      <c r="M3412" s="3">
        <v>5462</v>
      </c>
      <c r="O3412" s="4">
        <v>110</v>
      </c>
      <c r="P3412" s="3">
        <v>5462</v>
      </c>
    </row>
    <row r="3413" spans="1:16" x14ac:dyDescent="0.25">
      <c r="A3413" s="3">
        <v>3412</v>
      </c>
      <c r="B3413" s="3">
        <v>29</v>
      </c>
      <c r="C3413" s="3">
        <v>47</v>
      </c>
      <c r="D3413" s="22" t="s">
        <v>3546</v>
      </c>
      <c r="E3413" s="12" t="s">
        <v>23250</v>
      </c>
      <c r="F3413" s="12" t="s">
        <v>23251</v>
      </c>
      <c r="G3413" s="12" t="s">
        <v>23252</v>
      </c>
      <c r="H3413" s="12" t="s">
        <v>23253</v>
      </c>
      <c r="I3413" s="12" t="s">
        <v>23254</v>
      </c>
      <c r="J3413" t="s">
        <v>23255</v>
      </c>
      <c r="K3413" s="4">
        <v>86</v>
      </c>
      <c r="L3413" s="3">
        <v>19</v>
      </c>
      <c r="M3413" s="3">
        <v>4727</v>
      </c>
      <c r="O3413" s="4">
        <v>86</v>
      </c>
      <c r="P3413" s="3">
        <v>4727</v>
      </c>
    </row>
    <row r="3414" spans="1:16" x14ac:dyDescent="0.25">
      <c r="A3414" s="3">
        <v>3413</v>
      </c>
      <c r="B3414" s="3">
        <v>29</v>
      </c>
      <c r="C3414" s="3">
        <v>48</v>
      </c>
      <c r="D3414" s="22" t="s">
        <v>3547</v>
      </c>
      <c r="E3414" s="12" t="s">
        <v>23256</v>
      </c>
      <c r="F3414" s="12" t="s">
        <v>23257</v>
      </c>
      <c r="G3414" s="12" t="s">
        <v>23258</v>
      </c>
      <c r="H3414" s="12" t="s">
        <v>23258</v>
      </c>
      <c r="I3414" s="12" t="s">
        <v>23259</v>
      </c>
      <c r="J3414" t="s">
        <v>23260</v>
      </c>
      <c r="K3414" s="4">
        <v>52</v>
      </c>
      <c r="L3414" s="3">
        <v>13</v>
      </c>
      <c r="M3414" s="3">
        <v>4780</v>
      </c>
      <c r="O3414" s="4">
        <v>52</v>
      </c>
      <c r="P3414" s="3">
        <v>4780</v>
      </c>
    </row>
    <row r="3415" spans="1:16" x14ac:dyDescent="0.25">
      <c r="A3415" s="3">
        <v>3414</v>
      </c>
      <c r="B3415" s="3">
        <v>29</v>
      </c>
      <c r="C3415" s="3">
        <v>49</v>
      </c>
      <c r="D3415" s="22" t="s">
        <v>3548</v>
      </c>
      <c r="E3415" s="12" t="s">
        <v>23261</v>
      </c>
      <c r="F3415" s="12" t="s">
        <v>23262</v>
      </c>
      <c r="G3415" s="12" t="s">
        <v>23263</v>
      </c>
      <c r="H3415" s="12" t="s">
        <v>23264</v>
      </c>
      <c r="I3415" s="12" t="s">
        <v>23265</v>
      </c>
      <c r="J3415" t="s">
        <v>23266</v>
      </c>
      <c r="K3415" s="4">
        <v>57</v>
      </c>
      <c r="L3415" s="3">
        <v>14</v>
      </c>
      <c r="M3415" s="3">
        <v>4309</v>
      </c>
      <c r="O3415" s="4">
        <v>57</v>
      </c>
      <c r="P3415" s="3">
        <v>4309</v>
      </c>
    </row>
    <row r="3416" spans="1:16" x14ac:dyDescent="0.25">
      <c r="A3416" s="3">
        <v>3415</v>
      </c>
      <c r="B3416" s="3">
        <v>29</v>
      </c>
      <c r="C3416" s="3">
        <v>50</v>
      </c>
      <c r="D3416" s="22" t="s">
        <v>3549</v>
      </c>
      <c r="E3416" s="12" t="s">
        <v>23267</v>
      </c>
      <c r="F3416" s="12" t="s">
        <v>23268</v>
      </c>
      <c r="G3416" s="12" t="s">
        <v>23269</v>
      </c>
      <c r="H3416" s="12" t="s">
        <v>23269</v>
      </c>
      <c r="I3416" s="12" t="s">
        <v>23270</v>
      </c>
      <c r="J3416" t="s">
        <v>23271</v>
      </c>
      <c r="K3416" s="4">
        <v>62</v>
      </c>
      <c r="L3416" s="3">
        <v>16</v>
      </c>
      <c r="M3416" s="3">
        <v>3190</v>
      </c>
      <c r="O3416" s="4">
        <v>62</v>
      </c>
      <c r="P3416" s="3">
        <v>3190</v>
      </c>
    </row>
    <row r="3417" spans="1:16" x14ac:dyDescent="0.25">
      <c r="A3417" s="3">
        <v>3416</v>
      </c>
      <c r="B3417" s="3">
        <v>29</v>
      </c>
      <c r="C3417" s="3">
        <v>51</v>
      </c>
      <c r="D3417" s="22" t="s">
        <v>3550</v>
      </c>
      <c r="E3417" s="12" t="s">
        <v>23272</v>
      </c>
      <c r="F3417" s="12" t="s">
        <v>23273</v>
      </c>
      <c r="G3417" s="12" t="s">
        <v>23274</v>
      </c>
      <c r="H3417" s="12" t="s">
        <v>23274</v>
      </c>
      <c r="I3417" s="12" t="s">
        <v>23275</v>
      </c>
      <c r="J3417" t="s">
        <v>23276</v>
      </c>
      <c r="K3417" s="4">
        <v>63</v>
      </c>
      <c r="L3417" s="3">
        <v>15</v>
      </c>
      <c r="M3417" s="3">
        <v>4059</v>
      </c>
      <c r="O3417" s="4">
        <v>63</v>
      </c>
      <c r="P3417" s="3">
        <v>4059</v>
      </c>
    </row>
    <row r="3418" spans="1:16" x14ac:dyDescent="0.25">
      <c r="A3418" s="3">
        <v>3417</v>
      </c>
      <c r="B3418" s="3">
        <v>29</v>
      </c>
      <c r="C3418" s="3">
        <v>52</v>
      </c>
      <c r="D3418" s="22" t="s">
        <v>3551</v>
      </c>
      <c r="E3418" s="12" t="s">
        <v>23277</v>
      </c>
      <c r="F3418" s="12" t="s">
        <v>23278</v>
      </c>
      <c r="G3418" s="12" t="s">
        <v>23279</v>
      </c>
      <c r="H3418" s="12" t="s">
        <v>23279</v>
      </c>
      <c r="I3418" s="12" t="s">
        <v>23280</v>
      </c>
      <c r="J3418" t="s">
        <v>23281</v>
      </c>
      <c r="K3418" s="4">
        <v>88</v>
      </c>
      <c r="L3418" s="3">
        <v>19</v>
      </c>
      <c r="M3418" s="3">
        <v>5094</v>
      </c>
      <c r="O3418" s="4">
        <v>88</v>
      </c>
      <c r="P3418" s="3">
        <v>5094</v>
      </c>
    </row>
    <row r="3419" spans="1:16" x14ac:dyDescent="0.25">
      <c r="A3419" s="3">
        <v>3418</v>
      </c>
      <c r="B3419" s="3">
        <v>29</v>
      </c>
      <c r="C3419" s="3">
        <v>53</v>
      </c>
      <c r="D3419" s="22" t="s">
        <v>3552</v>
      </c>
      <c r="E3419" s="12" t="s">
        <v>23282</v>
      </c>
      <c r="F3419" s="12" t="s">
        <v>23283</v>
      </c>
      <c r="G3419" s="12" t="s">
        <v>23284</v>
      </c>
      <c r="H3419" s="12" t="s">
        <v>23284</v>
      </c>
      <c r="I3419" s="12" t="s">
        <v>23285</v>
      </c>
      <c r="J3419" t="s">
        <v>23286</v>
      </c>
      <c r="K3419" s="4">
        <v>65</v>
      </c>
      <c r="L3419" s="3">
        <v>12</v>
      </c>
      <c r="M3419" s="3">
        <v>5279</v>
      </c>
      <c r="O3419" s="4">
        <v>65</v>
      </c>
      <c r="P3419" s="3">
        <v>5279</v>
      </c>
    </row>
    <row r="3420" spans="1:16" x14ac:dyDescent="0.25">
      <c r="A3420" s="3">
        <v>3419</v>
      </c>
      <c r="B3420" s="3">
        <v>29</v>
      </c>
      <c r="C3420" s="3">
        <v>54</v>
      </c>
      <c r="D3420" s="22" t="s">
        <v>3553</v>
      </c>
      <c r="E3420" s="12" t="s">
        <v>23287</v>
      </c>
      <c r="F3420" s="12" t="s">
        <v>23288</v>
      </c>
      <c r="G3420" s="12" t="s">
        <v>23289</v>
      </c>
      <c r="H3420" s="12" t="s">
        <v>23289</v>
      </c>
      <c r="I3420" s="12" t="s">
        <v>23290</v>
      </c>
      <c r="J3420" t="s">
        <v>23291</v>
      </c>
      <c r="K3420" s="4">
        <v>37</v>
      </c>
      <c r="L3420" s="3">
        <v>6</v>
      </c>
      <c r="M3420" s="3">
        <v>2105</v>
      </c>
      <c r="O3420" s="4">
        <v>37</v>
      </c>
      <c r="P3420" s="3">
        <v>2105</v>
      </c>
    </row>
    <row r="3421" spans="1:16" x14ac:dyDescent="0.25">
      <c r="A3421" s="3">
        <v>3420</v>
      </c>
      <c r="B3421" s="3">
        <v>29</v>
      </c>
      <c r="C3421" s="3">
        <v>55</v>
      </c>
      <c r="D3421" s="22" t="s">
        <v>3554</v>
      </c>
      <c r="E3421" s="12" t="s">
        <v>23292</v>
      </c>
      <c r="F3421" s="12" t="s">
        <v>23293</v>
      </c>
      <c r="G3421" s="12" t="s">
        <v>23294</v>
      </c>
      <c r="H3421" s="12" t="s">
        <v>23294</v>
      </c>
      <c r="I3421" s="12" t="s">
        <v>23295</v>
      </c>
      <c r="J3421" t="s">
        <v>23296</v>
      </c>
      <c r="K3421" s="4">
        <v>56</v>
      </c>
      <c r="L3421" s="3">
        <v>13</v>
      </c>
      <c r="M3421" s="3">
        <v>5841</v>
      </c>
      <c r="O3421" s="4">
        <v>56</v>
      </c>
      <c r="P3421" s="3">
        <v>5841</v>
      </c>
    </row>
    <row r="3422" spans="1:16" x14ac:dyDescent="0.25">
      <c r="A3422" s="3">
        <v>3421</v>
      </c>
      <c r="B3422" s="3">
        <v>29</v>
      </c>
      <c r="C3422" s="3">
        <v>56</v>
      </c>
      <c r="D3422" s="22" t="s">
        <v>3555</v>
      </c>
      <c r="E3422" s="12" t="s">
        <v>23297</v>
      </c>
      <c r="F3422" s="12" t="s">
        <v>23298</v>
      </c>
      <c r="G3422" s="12" t="s">
        <v>23299</v>
      </c>
      <c r="H3422" s="12" t="s">
        <v>23299</v>
      </c>
      <c r="I3422" s="12" t="s">
        <v>23300</v>
      </c>
      <c r="J3422" t="s">
        <v>23301</v>
      </c>
      <c r="K3422" s="4">
        <v>38</v>
      </c>
      <c r="L3422" s="3">
        <v>8</v>
      </c>
      <c r="M3422" s="3">
        <v>2504</v>
      </c>
      <c r="O3422" s="4">
        <v>38</v>
      </c>
      <c r="P3422" s="3">
        <v>2504</v>
      </c>
    </row>
    <row r="3423" spans="1:16" x14ac:dyDescent="0.25">
      <c r="A3423" s="3">
        <v>3422</v>
      </c>
      <c r="B3423" s="3">
        <v>29</v>
      </c>
      <c r="C3423" s="3">
        <v>57</v>
      </c>
      <c r="D3423" s="22" t="s">
        <v>3556</v>
      </c>
      <c r="E3423" s="12" t="s">
        <v>23302</v>
      </c>
      <c r="F3423" s="12" t="s">
        <v>23303</v>
      </c>
      <c r="G3423" s="12" t="s">
        <v>23304</v>
      </c>
      <c r="H3423" s="12" t="s">
        <v>23304</v>
      </c>
      <c r="I3423" s="12" t="s">
        <v>23305</v>
      </c>
      <c r="J3423" t="s">
        <v>23306</v>
      </c>
      <c r="K3423" s="4">
        <v>28</v>
      </c>
      <c r="L3423" s="3">
        <v>7</v>
      </c>
      <c r="M3423" s="3">
        <v>2894</v>
      </c>
      <c r="O3423" s="4">
        <v>28</v>
      </c>
      <c r="P3423" s="3">
        <v>2894</v>
      </c>
    </row>
    <row r="3424" spans="1:16" x14ac:dyDescent="0.25">
      <c r="A3424" s="3">
        <v>3423</v>
      </c>
      <c r="B3424" s="3">
        <v>29</v>
      </c>
      <c r="C3424" s="3">
        <v>58</v>
      </c>
      <c r="D3424" s="22" t="s">
        <v>3557</v>
      </c>
      <c r="E3424" s="12" t="s">
        <v>23307</v>
      </c>
      <c r="F3424" s="12" t="s">
        <v>23308</v>
      </c>
      <c r="G3424" s="12" t="s">
        <v>23309</v>
      </c>
      <c r="H3424" s="12" t="s">
        <v>23309</v>
      </c>
      <c r="I3424" s="12" t="s">
        <v>23310</v>
      </c>
      <c r="J3424" t="s">
        <v>23311</v>
      </c>
      <c r="K3424" s="4">
        <v>82</v>
      </c>
      <c r="L3424" s="3">
        <v>17</v>
      </c>
      <c r="M3424" s="3">
        <v>6450</v>
      </c>
      <c r="O3424" s="4">
        <v>82</v>
      </c>
      <c r="P3424" s="3">
        <v>6450</v>
      </c>
    </row>
    <row r="3425" spans="1:16" x14ac:dyDescent="0.25">
      <c r="A3425" s="3">
        <v>3424</v>
      </c>
      <c r="B3425" s="3">
        <v>29</v>
      </c>
      <c r="C3425" s="3">
        <v>59</v>
      </c>
      <c r="D3425" s="22" t="s">
        <v>2146</v>
      </c>
      <c r="E3425" s="12" t="s">
        <v>16361</v>
      </c>
      <c r="F3425" s="12" t="s">
        <v>16362</v>
      </c>
      <c r="G3425" s="12" t="s">
        <v>16363</v>
      </c>
      <c r="H3425" s="12" t="s">
        <v>16363</v>
      </c>
      <c r="I3425" s="12" t="s">
        <v>16364</v>
      </c>
      <c r="J3425" t="s">
        <v>16365</v>
      </c>
      <c r="K3425" s="4">
        <v>25</v>
      </c>
      <c r="L3425" s="3">
        <v>5</v>
      </c>
      <c r="M3425" s="3">
        <v>1975</v>
      </c>
      <c r="O3425" s="4">
        <v>25</v>
      </c>
      <c r="P3425" s="3">
        <v>1975</v>
      </c>
    </row>
    <row r="3426" spans="1:16" x14ac:dyDescent="0.25">
      <c r="A3426" s="3">
        <v>3425</v>
      </c>
      <c r="B3426" s="3">
        <v>29</v>
      </c>
      <c r="C3426" s="3">
        <v>60</v>
      </c>
      <c r="D3426" s="22" t="s">
        <v>3558</v>
      </c>
      <c r="E3426" s="12" t="s">
        <v>23312</v>
      </c>
      <c r="F3426" s="12" t="s">
        <v>23313</v>
      </c>
      <c r="G3426" s="12" t="s">
        <v>23314</v>
      </c>
      <c r="H3426" s="12" t="s">
        <v>23314</v>
      </c>
      <c r="I3426" s="12" t="s">
        <v>23315</v>
      </c>
      <c r="J3426" t="s">
        <v>23316</v>
      </c>
      <c r="K3426" s="4">
        <v>53</v>
      </c>
      <c r="L3426" s="3">
        <v>12</v>
      </c>
      <c r="M3426" s="3">
        <v>1887</v>
      </c>
      <c r="O3426" s="4">
        <v>53</v>
      </c>
      <c r="P3426" s="3">
        <v>1887</v>
      </c>
    </row>
    <row r="3427" spans="1:16" x14ac:dyDescent="0.25">
      <c r="A3427" s="3">
        <v>3426</v>
      </c>
      <c r="B3427" s="3">
        <v>29</v>
      </c>
      <c r="C3427" s="3">
        <v>61</v>
      </c>
      <c r="D3427" s="22" t="s">
        <v>3559</v>
      </c>
      <c r="E3427" s="12" t="s">
        <v>23317</v>
      </c>
      <c r="F3427" s="12" t="s">
        <v>23318</v>
      </c>
      <c r="G3427" s="12" t="s">
        <v>23319</v>
      </c>
      <c r="H3427" s="12" t="s">
        <v>23319</v>
      </c>
      <c r="I3427" s="12" t="s">
        <v>23320</v>
      </c>
      <c r="J3427" t="s">
        <v>23321</v>
      </c>
      <c r="K3427" s="4">
        <v>62</v>
      </c>
      <c r="L3427" s="3">
        <v>13</v>
      </c>
      <c r="M3427" s="3">
        <v>5306</v>
      </c>
      <c r="O3427" s="4">
        <v>62</v>
      </c>
      <c r="P3427" s="3">
        <v>5306</v>
      </c>
    </row>
    <row r="3428" spans="1:16" x14ac:dyDescent="0.25">
      <c r="A3428" s="3">
        <v>3427</v>
      </c>
      <c r="B3428" s="3">
        <v>29</v>
      </c>
      <c r="C3428" s="3">
        <v>62</v>
      </c>
      <c r="D3428" s="22" t="s">
        <v>3560</v>
      </c>
      <c r="E3428" s="12" t="s">
        <v>23322</v>
      </c>
      <c r="F3428" s="12" t="s">
        <v>23323</v>
      </c>
      <c r="G3428" s="12" t="s">
        <v>23324</v>
      </c>
      <c r="H3428" s="12" t="s">
        <v>23324</v>
      </c>
      <c r="I3428" s="12" t="s">
        <v>23325</v>
      </c>
      <c r="J3428" t="s">
        <v>23326</v>
      </c>
      <c r="K3428" s="4">
        <v>50</v>
      </c>
      <c r="L3428" s="3">
        <v>14</v>
      </c>
      <c r="M3428" s="3">
        <v>2074</v>
      </c>
      <c r="O3428" s="4">
        <v>50</v>
      </c>
      <c r="P3428" s="3">
        <v>2074</v>
      </c>
    </row>
    <row r="3429" spans="1:16" x14ac:dyDescent="0.25">
      <c r="A3429" s="3">
        <v>3428</v>
      </c>
      <c r="B3429" s="3">
        <v>29</v>
      </c>
      <c r="C3429" s="3">
        <v>63</v>
      </c>
      <c r="D3429" s="22" t="s">
        <v>3561</v>
      </c>
      <c r="E3429" s="12" t="s">
        <v>23327</v>
      </c>
      <c r="F3429" s="12" t="s">
        <v>23328</v>
      </c>
      <c r="G3429" s="12" t="s">
        <v>23329</v>
      </c>
      <c r="H3429" s="12" t="s">
        <v>23329</v>
      </c>
      <c r="I3429" s="12" t="s">
        <v>23330</v>
      </c>
      <c r="J3429" t="s">
        <v>23331</v>
      </c>
      <c r="K3429" s="4">
        <v>84</v>
      </c>
      <c r="L3429" s="3">
        <v>22</v>
      </c>
      <c r="M3429" s="3">
        <v>4496</v>
      </c>
      <c r="O3429" s="4">
        <v>84</v>
      </c>
      <c r="P3429" s="3">
        <v>4496</v>
      </c>
    </row>
    <row r="3430" spans="1:16" x14ac:dyDescent="0.25">
      <c r="A3430" s="3">
        <v>3429</v>
      </c>
      <c r="B3430" s="3">
        <v>29</v>
      </c>
      <c r="C3430" s="3">
        <v>64</v>
      </c>
      <c r="D3430" s="22" t="s">
        <v>3562</v>
      </c>
      <c r="E3430" s="12" t="s">
        <v>23332</v>
      </c>
      <c r="F3430" s="12" t="s">
        <v>23333</v>
      </c>
      <c r="G3430" s="12" t="s">
        <v>23334</v>
      </c>
      <c r="H3430" s="12" t="s">
        <v>23334</v>
      </c>
      <c r="I3430" s="12" t="s">
        <v>23335</v>
      </c>
      <c r="J3430" t="s">
        <v>23336</v>
      </c>
      <c r="K3430" s="4">
        <v>66</v>
      </c>
      <c r="L3430" s="3">
        <v>15</v>
      </c>
      <c r="M3430" s="3">
        <v>2696</v>
      </c>
      <c r="O3430" s="4">
        <v>66</v>
      </c>
      <c r="P3430" s="3">
        <v>2696</v>
      </c>
    </row>
    <row r="3431" spans="1:16" x14ac:dyDescent="0.25">
      <c r="A3431" s="3">
        <v>3430</v>
      </c>
      <c r="B3431" s="3">
        <v>29</v>
      </c>
      <c r="C3431" s="3">
        <v>65</v>
      </c>
      <c r="D3431" s="22" t="s">
        <v>3563</v>
      </c>
      <c r="E3431" s="12" t="s">
        <v>23337</v>
      </c>
      <c r="F3431" s="12" t="s">
        <v>23338</v>
      </c>
      <c r="G3431" s="12" t="s">
        <v>23339</v>
      </c>
      <c r="H3431" s="12" t="s">
        <v>23339</v>
      </c>
      <c r="I3431" s="12" t="s">
        <v>23340</v>
      </c>
      <c r="J3431" t="s">
        <v>23341</v>
      </c>
      <c r="K3431" s="4">
        <v>64</v>
      </c>
      <c r="L3431" s="3">
        <v>16</v>
      </c>
      <c r="M3431" s="3">
        <v>4225</v>
      </c>
      <c r="O3431" s="4">
        <v>64</v>
      </c>
      <c r="P3431" s="3">
        <v>4225</v>
      </c>
    </row>
    <row r="3432" spans="1:16" x14ac:dyDescent="0.25">
      <c r="A3432" s="3">
        <v>3431</v>
      </c>
      <c r="B3432" s="3">
        <v>29</v>
      </c>
      <c r="C3432" s="3">
        <v>66</v>
      </c>
      <c r="D3432" s="22" t="s">
        <v>3564</v>
      </c>
      <c r="E3432" s="12" t="s">
        <v>23342</v>
      </c>
      <c r="F3432" s="12" t="s">
        <v>23343</v>
      </c>
      <c r="G3432" s="12" t="s">
        <v>23344</v>
      </c>
      <c r="H3432" s="12" t="s">
        <v>23344</v>
      </c>
      <c r="I3432" s="12" t="s">
        <v>23345</v>
      </c>
      <c r="J3432" t="s">
        <v>23346</v>
      </c>
      <c r="K3432" s="4">
        <v>36</v>
      </c>
      <c r="L3432" s="3">
        <v>6</v>
      </c>
      <c r="M3432" s="3">
        <v>2292</v>
      </c>
      <c r="O3432" s="4">
        <v>36</v>
      </c>
      <c r="P3432" s="3">
        <v>2292</v>
      </c>
    </row>
    <row r="3433" spans="1:16" x14ac:dyDescent="0.25">
      <c r="A3433" s="3">
        <v>3432</v>
      </c>
      <c r="B3433" s="3">
        <v>29</v>
      </c>
      <c r="C3433" s="3">
        <v>67</v>
      </c>
      <c r="D3433" s="22" t="s">
        <v>3565</v>
      </c>
      <c r="E3433" s="12" t="s">
        <v>23347</v>
      </c>
      <c r="F3433" s="12" t="s">
        <v>23348</v>
      </c>
      <c r="G3433" s="12" t="s">
        <v>23349</v>
      </c>
      <c r="H3433" s="12" t="s">
        <v>23349</v>
      </c>
      <c r="I3433" s="12" t="s">
        <v>23350</v>
      </c>
      <c r="J3433" t="s">
        <v>23351</v>
      </c>
      <c r="K3433" s="4">
        <v>73</v>
      </c>
      <c r="L3433" s="3">
        <v>15</v>
      </c>
      <c r="M3433" s="3">
        <v>3190</v>
      </c>
      <c r="O3433" s="4">
        <v>73</v>
      </c>
      <c r="P3433" s="3">
        <v>3190</v>
      </c>
    </row>
    <row r="3434" spans="1:16" x14ac:dyDescent="0.25">
      <c r="A3434" s="3">
        <v>3433</v>
      </c>
      <c r="B3434" s="3">
        <v>29</v>
      </c>
      <c r="C3434" s="3">
        <v>68</v>
      </c>
      <c r="D3434" s="22" t="s">
        <v>3566</v>
      </c>
      <c r="E3434" s="12" t="s">
        <v>23352</v>
      </c>
      <c r="F3434" s="12" t="s">
        <v>23353</v>
      </c>
      <c r="G3434" s="12" t="s">
        <v>23354</v>
      </c>
      <c r="H3434" s="12" t="s">
        <v>23354</v>
      </c>
      <c r="I3434" s="12" t="s">
        <v>23355</v>
      </c>
      <c r="J3434" t="s">
        <v>23356</v>
      </c>
      <c r="K3434" s="4">
        <v>64</v>
      </c>
      <c r="L3434" s="3">
        <v>17</v>
      </c>
      <c r="M3434" s="3">
        <v>5003</v>
      </c>
      <c r="O3434" s="4">
        <v>64</v>
      </c>
      <c r="P3434" s="3">
        <v>5003</v>
      </c>
    </row>
    <row r="3435" spans="1:16" x14ac:dyDescent="0.25">
      <c r="A3435" s="3">
        <v>3434</v>
      </c>
      <c r="B3435" s="3">
        <v>29</v>
      </c>
      <c r="C3435" s="3">
        <v>69</v>
      </c>
      <c r="D3435" s="22" t="s">
        <v>3567</v>
      </c>
      <c r="E3435" s="12" t="s">
        <v>23357</v>
      </c>
      <c r="F3435" s="12" t="s">
        <v>23358</v>
      </c>
      <c r="G3435" s="12" t="s">
        <v>23359</v>
      </c>
      <c r="H3435" s="12" t="s">
        <v>23359</v>
      </c>
      <c r="I3435" s="12" t="s">
        <v>23360</v>
      </c>
      <c r="J3435" t="s">
        <v>23361</v>
      </c>
      <c r="K3435" s="4">
        <v>46</v>
      </c>
      <c r="L3435" s="3">
        <v>9</v>
      </c>
      <c r="M3435" s="3">
        <v>1806</v>
      </c>
      <c r="O3435" s="4">
        <v>46</v>
      </c>
      <c r="P3435" s="3">
        <v>1806</v>
      </c>
    </row>
    <row r="3436" spans="1:16" x14ac:dyDescent="0.25">
      <c r="A3436" s="3">
        <v>3435</v>
      </c>
      <c r="B3436" s="3">
        <v>30</v>
      </c>
      <c r="C3436" s="3">
        <v>0</v>
      </c>
      <c r="D3436" s="22" t="s">
        <v>212</v>
      </c>
      <c r="E3436" s="12" t="s">
        <v>6550</v>
      </c>
      <c r="F3436" s="12" t="s">
        <v>6564</v>
      </c>
      <c r="G3436" s="12" t="s">
        <v>148</v>
      </c>
      <c r="H3436" s="12" t="s">
        <v>148</v>
      </c>
      <c r="I3436" s="12" t="s">
        <v>6565</v>
      </c>
      <c r="J3436" t="s">
        <v>6566</v>
      </c>
      <c r="K3436" s="4">
        <v>19</v>
      </c>
      <c r="L3436" s="3">
        <v>4</v>
      </c>
      <c r="M3436" s="3">
        <v>786</v>
      </c>
      <c r="O3436" s="4">
        <v>19</v>
      </c>
      <c r="P3436" s="3">
        <v>786</v>
      </c>
    </row>
    <row r="3437" spans="1:16" x14ac:dyDescent="0.25">
      <c r="A3437" s="3">
        <v>3436</v>
      </c>
      <c r="B3437" s="3">
        <v>30</v>
      </c>
      <c r="C3437" s="3">
        <v>1</v>
      </c>
      <c r="D3437" s="22" t="s">
        <v>219</v>
      </c>
      <c r="E3437" s="12" t="s">
        <v>6596</v>
      </c>
      <c r="F3437" s="12" t="s">
        <v>6596</v>
      </c>
      <c r="G3437" s="12" t="s">
        <v>6597</v>
      </c>
      <c r="H3437" s="12" t="s">
        <v>6597</v>
      </c>
      <c r="I3437" s="12" t="s">
        <v>6598</v>
      </c>
      <c r="J3437" t="s">
        <v>6599</v>
      </c>
      <c r="K3437" s="4">
        <v>3</v>
      </c>
      <c r="L3437" s="3">
        <v>1</v>
      </c>
      <c r="M3437" s="3">
        <v>71</v>
      </c>
      <c r="O3437" s="4">
        <v>3</v>
      </c>
      <c r="P3437" s="3">
        <v>71</v>
      </c>
    </row>
    <row r="3438" spans="1:16" x14ac:dyDescent="0.25">
      <c r="A3438" s="3">
        <v>3437</v>
      </c>
      <c r="B3438" s="3">
        <v>30</v>
      </c>
      <c r="C3438" s="3">
        <v>2</v>
      </c>
      <c r="D3438" s="22" t="s">
        <v>3568</v>
      </c>
      <c r="E3438" s="12" t="s">
        <v>23362</v>
      </c>
      <c r="F3438" s="12" t="s">
        <v>23363</v>
      </c>
      <c r="G3438" s="12" t="s">
        <v>23364</v>
      </c>
      <c r="H3438" s="12" t="s">
        <v>23364</v>
      </c>
      <c r="I3438" s="12" t="s">
        <v>23365</v>
      </c>
      <c r="J3438" t="s">
        <v>23366</v>
      </c>
      <c r="K3438" s="4">
        <v>9</v>
      </c>
      <c r="L3438" s="3">
        <v>2</v>
      </c>
      <c r="M3438" s="3">
        <v>1709</v>
      </c>
      <c r="O3438" s="4">
        <v>9</v>
      </c>
      <c r="P3438" s="3">
        <v>1709</v>
      </c>
    </row>
    <row r="3439" spans="1:16" x14ac:dyDescent="0.25">
      <c r="A3439" s="3">
        <v>3438</v>
      </c>
      <c r="B3439" s="3">
        <v>30</v>
      </c>
      <c r="C3439" s="3">
        <v>3</v>
      </c>
      <c r="D3439" s="22" t="s">
        <v>3569</v>
      </c>
      <c r="E3439" s="12" t="s">
        <v>23367</v>
      </c>
      <c r="F3439" s="12" t="s">
        <v>23368</v>
      </c>
      <c r="G3439" s="12" t="s">
        <v>23369</v>
      </c>
      <c r="H3439" s="12" t="s">
        <v>23369</v>
      </c>
      <c r="I3439" s="12" t="s">
        <v>23370</v>
      </c>
      <c r="J3439" t="s">
        <v>23371</v>
      </c>
      <c r="K3439" s="4">
        <v>31</v>
      </c>
      <c r="L3439" s="3">
        <v>8</v>
      </c>
      <c r="M3439" s="3">
        <v>3639</v>
      </c>
      <c r="O3439" s="4">
        <v>31</v>
      </c>
      <c r="P3439" s="3">
        <v>3639</v>
      </c>
    </row>
    <row r="3440" spans="1:16" x14ac:dyDescent="0.25">
      <c r="A3440" s="3">
        <v>3439</v>
      </c>
      <c r="B3440" s="3">
        <v>30</v>
      </c>
      <c r="C3440" s="3">
        <v>4</v>
      </c>
      <c r="D3440" s="22" t="s">
        <v>3570</v>
      </c>
      <c r="E3440" s="12" t="s">
        <v>23372</v>
      </c>
      <c r="F3440" s="12" t="s">
        <v>23373</v>
      </c>
      <c r="G3440" s="12" t="s">
        <v>23374</v>
      </c>
      <c r="H3440" s="12" t="s">
        <v>23374</v>
      </c>
      <c r="I3440" s="12" t="s">
        <v>23375</v>
      </c>
      <c r="J3440" t="s">
        <v>23376</v>
      </c>
      <c r="K3440" s="4">
        <v>46</v>
      </c>
      <c r="L3440" s="3">
        <v>12</v>
      </c>
      <c r="M3440" s="3">
        <v>3156</v>
      </c>
      <c r="O3440" s="4">
        <v>46</v>
      </c>
      <c r="P3440" s="3">
        <v>3156</v>
      </c>
    </row>
    <row r="3441" spans="1:16" x14ac:dyDescent="0.25">
      <c r="A3441" s="3">
        <v>3440</v>
      </c>
      <c r="B3441" s="3">
        <v>30</v>
      </c>
      <c r="C3441" s="3">
        <v>5</v>
      </c>
      <c r="D3441" s="22" t="s">
        <v>3571</v>
      </c>
      <c r="E3441" s="12" t="s">
        <v>23377</v>
      </c>
      <c r="F3441" s="12" t="s">
        <v>23378</v>
      </c>
      <c r="G3441" s="12" t="s">
        <v>23379</v>
      </c>
      <c r="H3441" s="12" t="s">
        <v>23379</v>
      </c>
      <c r="I3441" s="12" t="s">
        <v>23380</v>
      </c>
      <c r="J3441" t="s">
        <v>23381</v>
      </c>
      <c r="K3441" s="4">
        <v>33</v>
      </c>
      <c r="L3441" s="3">
        <v>8</v>
      </c>
      <c r="M3441" s="3">
        <v>1591</v>
      </c>
      <c r="O3441" s="4">
        <v>33</v>
      </c>
      <c r="P3441" s="3">
        <v>1591</v>
      </c>
    </row>
    <row r="3442" spans="1:16" x14ac:dyDescent="0.25">
      <c r="A3442" s="3">
        <v>3441</v>
      </c>
      <c r="B3442" s="3">
        <v>30</v>
      </c>
      <c r="C3442" s="3">
        <v>6</v>
      </c>
      <c r="D3442" s="22" t="s">
        <v>3572</v>
      </c>
      <c r="E3442" s="12" t="s">
        <v>23382</v>
      </c>
      <c r="F3442" s="12" t="s">
        <v>23383</v>
      </c>
      <c r="G3442" s="12" t="s">
        <v>23384</v>
      </c>
      <c r="H3442" s="12" t="s">
        <v>23384</v>
      </c>
      <c r="I3442" s="12" t="s">
        <v>23385</v>
      </c>
      <c r="J3442" t="s">
        <v>23386</v>
      </c>
      <c r="K3442" s="4">
        <v>42</v>
      </c>
      <c r="L3442" s="3">
        <v>11</v>
      </c>
      <c r="M3442" s="3">
        <v>2254</v>
      </c>
      <c r="O3442" s="4">
        <v>42</v>
      </c>
      <c r="P3442" s="3">
        <v>2254</v>
      </c>
    </row>
    <row r="3443" spans="1:16" x14ac:dyDescent="0.25">
      <c r="A3443" s="3">
        <v>3442</v>
      </c>
      <c r="B3443" s="3">
        <v>30</v>
      </c>
      <c r="C3443" s="3">
        <v>7</v>
      </c>
      <c r="D3443" s="22" t="s">
        <v>3573</v>
      </c>
      <c r="E3443" s="12" t="s">
        <v>23387</v>
      </c>
      <c r="F3443" s="12" t="s">
        <v>23388</v>
      </c>
      <c r="G3443" s="12" t="s">
        <v>23389</v>
      </c>
      <c r="H3443" s="12" t="s">
        <v>23389</v>
      </c>
      <c r="I3443" s="12" t="s">
        <v>23390</v>
      </c>
      <c r="J3443" t="s">
        <v>23391</v>
      </c>
      <c r="K3443" s="4">
        <v>43</v>
      </c>
      <c r="L3443" s="3">
        <v>10</v>
      </c>
      <c r="M3443" s="3">
        <v>3778</v>
      </c>
      <c r="O3443" s="4">
        <v>43</v>
      </c>
      <c r="P3443" s="3">
        <v>3778</v>
      </c>
    </row>
    <row r="3444" spans="1:16" x14ac:dyDescent="0.25">
      <c r="A3444" s="3">
        <v>3443</v>
      </c>
      <c r="B3444" s="3">
        <v>30</v>
      </c>
      <c r="C3444" s="3">
        <v>8</v>
      </c>
      <c r="D3444" s="22" t="s">
        <v>3574</v>
      </c>
      <c r="E3444" s="12" t="s">
        <v>23392</v>
      </c>
      <c r="F3444" s="12" t="s">
        <v>23393</v>
      </c>
      <c r="G3444" s="12" t="s">
        <v>23394</v>
      </c>
      <c r="H3444" s="12" t="s">
        <v>23394</v>
      </c>
      <c r="I3444" s="12" t="s">
        <v>23395</v>
      </c>
      <c r="J3444" t="s">
        <v>23396</v>
      </c>
      <c r="K3444" s="4">
        <v>95</v>
      </c>
      <c r="L3444" s="3">
        <v>22</v>
      </c>
      <c r="M3444" s="3">
        <v>5846</v>
      </c>
      <c r="O3444" s="4">
        <v>95</v>
      </c>
      <c r="P3444" s="3">
        <v>5846</v>
      </c>
    </row>
    <row r="3445" spans="1:16" x14ac:dyDescent="0.25">
      <c r="A3445" s="3">
        <v>3444</v>
      </c>
      <c r="B3445" s="3">
        <v>30</v>
      </c>
      <c r="C3445" s="3">
        <v>9</v>
      </c>
      <c r="D3445" s="22" t="s">
        <v>3575</v>
      </c>
      <c r="E3445" s="12" t="s">
        <v>23397</v>
      </c>
      <c r="F3445" s="12" t="s">
        <v>23398</v>
      </c>
      <c r="G3445" s="12" t="s">
        <v>23399</v>
      </c>
      <c r="H3445" s="12" t="s">
        <v>23399</v>
      </c>
      <c r="I3445" s="12" t="s">
        <v>23400</v>
      </c>
      <c r="J3445" t="s">
        <v>23401</v>
      </c>
      <c r="K3445" s="4">
        <v>150</v>
      </c>
      <c r="L3445" s="3">
        <v>32</v>
      </c>
      <c r="M3445" s="3">
        <v>12032</v>
      </c>
      <c r="O3445" s="4">
        <v>150</v>
      </c>
      <c r="P3445" s="3">
        <v>12032</v>
      </c>
    </row>
    <row r="3446" spans="1:16" x14ac:dyDescent="0.25">
      <c r="A3446" s="3">
        <v>3445</v>
      </c>
      <c r="B3446" s="3">
        <v>30</v>
      </c>
      <c r="C3446" s="3">
        <v>10</v>
      </c>
      <c r="D3446" s="22" t="s">
        <v>3576</v>
      </c>
      <c r="E3446" s="12" t="s">
        <v>23402</v>
      </c>
      <c r="F3446" s="12" t="s">
        <v>23403</v>
      </c>
      <c r="G3446" s="12" t="s">
        <v>23404</v>
      </c>
      <c r="H3446" s="12" t="s">
        <v>23405</v>
      </c>
      <c r="I3446" s="12" t="s">
        <v>23406</v>
      </c>
      <c r="J3446" t="s">
        <v>23407</v>
      </c>
      <c r="K3446" s="4">
        <v>58</v>
      </c>
      <c r="L3446" s="3">
        <v>13</v>
      </c>
      <c r="M3446" s="3">
        <v>3647</v>
      </c>
      <c r="O3446" s="4">
        <v>58</v>
      </c>
      <c r="P3446" s="3">
        <v>3647</v>
      </c>
    </row>
    <row r="3447" spans="1:16" x14ac:dyDescent="0.25">
      <c r="A3447" s="3">
        <v>3446</v>
      </c>
      <c r="B3447" s="3">
        <v>30</v>
      </c>
      <c r="C3447" s="3">
        <v>11</v>
      </c>
      <c r="D3447" s="22" t="s">
        <v>3577</v>
      </c>
      <c r="E3447" s="12" t="s">
        <v>23408</v>
      </c>
      <c r="F3447" s="12" t="s">
        <v>23409</v>
      </c>
      <c r="G3447" s="12" t="s">
        <v>23410</v>
      </c>
      <c r="H3447" s="12" t="s">
        <v>23410</v>
      </c>
      <c r="I3447" s="12" t="s">
        <v>23411</v>
      </c>
      <c r="J3447" t="s">
        <v>23412</v>
      </c>
      <c r="K3447" s="4">
        <v>33</v>
      </c>
      <c r="L3447" s="3">
        <v>8</v>
      </c>
      <c r="M3447" s="3">
        <v>2804</v>
      </c>
      <c r="O3447" s="4">
        <v>33</v>
      </c>
      <c r="P3447" s="3">
        <v>2804</v>
      </c>
    </row>
    <row r="3448" spans="1:16" x14ac:dyDescent="0.25">
      <c r="A3448" s="3">
        <v>3447</v>
      </c>
      <c r="B3448" s="3">
        <v>30</v>
      </c>
      <c r="C3448" s="3">
        <v>12</v>
      </c>
      <c r="D3448" s="22" t="s">
        <v>3578</v>
      </c>
      <c r="E3448" s="12" t="s">
        <v>23413</v>
      </c>
      <c r="F3448" s="12" t="s">
        <v>23414</v>
      </c>
      <c r="G3448" s="12" t="s">
        <v>23415</v>
      </c>
      <c r="H3448" s="12" t="s">
        <v>23415</v>
      </c>
      <c r="I3448" s="12" t="s">
        <v>23416</v>
      </c>
      <c r="J3448" t="s">
        <v>23417</v>
      </c>
      <c r="K3448" s="4">
        <v>26</v>
      </c>
      <c r="L3448" s="3">
        <v>5</v>
      </c>
      <c r="M3448" s="3">
        <v>1247</v>
      </c>
      <c r="O3448" s="4">
        <v>26</v>
      </c>
      <c r="P3448" s="3">
        <v>1247</v>
      </c>
    </row>
    <row r="3449" spans="1:16" x14ac:dyDescent="0.25">
      <c r="A3449" s="3">
        <v>3448</v>
      </c>
      <c r="B3449" s="3">
        <v>30</v>
      </c>
      <c r="C3449" s="3">
        <v>13</v>
      </c>
      <c r="D3449" s="22" t="s">
        <v>3579</v>
      </c>
      <c r="E3449" s="12" t="s">
        <v>23418</v>
      </c>
      <c r="F3449" s="12" t="s">
        <v>23419</v>
      </c>
      <c r="G3449" s="12" t="s">
        <v>23420</v>
      </c>
      <c r="H3449" s="12" t="s">
        <v>23420</v>
      </c>
      <c r="I3449" s="12" t="s">
        <v>23421</v>
      </c>
      <c r="J3449" t="s">
        <v>23422</v>
      </c>
      <c r="K3449" s="4">
        <v>42</v>
      </c>
      <c r="L3449" s="3">
        <v>9</v>
      </c>
      <c r="M3449" s="3">
        <v>2376</v>
      </c>
      <c r="O3449" s="4">
        <v>42</v>
      </c>
      <c r="P3449" s="3">
        <v>2376</v>
      </c>
    </row>
    <row r="3450" spans="1:16" x14ac:dyDescent="0.25">
      <c r="A3450" s="3">
        <v>3449</v>
      </c>
      <c r="B3450" s="3">
        <v>30</v>
      </c>
      <c r="C3450" s="3">
        <v>14</v>
      </c>
      <c r="D3450" s="22" t="s">
        <v>3580</v>
      </c>
      <c r="E3450" s="12" t="s">
        <v>23423</v>
      </c>
      <c r="F3450" s="12" t="s">
        <v>23424</v>
      </c>
      <c r="G3450" s="12" t="s">
        <v>23425</v>
      </c>
      <c r="H3450" s="12" t="s">
        <v>23425</v>
      </c>
      <c r="I3450" s="12" t="s">
        <v>23426</v>
      </c>
      <c r="J3450" t="s">
        <v>23427</v>
      </c>
      <c r="K3450" s="4">
        <v>26</v>
      </c>
      <c r="L3450" s="3">
        <v>5</v>
      </c>
      <c r="M3450" s="3">
        <v>2387</v>
      </c>
      <c r="O3450" s="4">
        <v>26</v>
      </c>
      <c r="P3450" s="3">
        <v>2387</v>
      </c>
    </row>
    <row r="3451" spans="1:16" x14ac:dyDescent="0.25">
      <c r="A3451" s="3">
        <v>3450</v>
      </c>
      <c r="B3451" s="3">
        <v>30</v>
      </c>
      <c r="C3451" s="3">
        <v>15</v>
      </c>
      <c r="D3451" s="22" t="s">
        <v>3581</v>
      </c>
      <c r="E3451" s="12" t="s">
        <v>23428</v>
      </c>
      <c r="F3451" s="12" t="s">
        <v>23429</v>
      </c>
      <c r="G3451" s="12" t="s">
        <v>23430</v>
      </c>
      <c r="H3451" s="12" t="s">
        <v>23430</v>
      </c>
      <c r="I3451" s="12" t="s">
        <v>23431</v>
      </c>
      <c r="J3451" t="s">
        <v>23432</v>
      </c>
      <c r="K3451" s="4">
        <v>42</v>
      </c>
      <c r="L3451" s="3">
        <v>9</v>
      </c>
      <c r="M3451" s="3">
        <v>3226</v>
      </c>
      <c r="O3451" s="4">
        <v>42</v>
      </c>
      <c r="P3451" s="3">
        <v>3226</v>
      </c>
    </row>
    <row r="3452" spans="1:16" x14ac:dyDescent="0.25">
      <c r="A3452" s="3">
        <v>3451</v>
      </c>
      <c r="B3452" s="3">
        <v>30</v>
      </c>
      <c r="C3452" s="3">
        <v>16</v>
      </c>
      <c r="D3452" s="22" t="s">
        <v>3582</v>
      </c>
      <c r="E3452" s="12" t="s">
        <v>23433</v>
      </c>
      <c r="F3452" s="12" t="s">
        <v>23434</v>
      </c>
      <c r="G3452" s="12" t="s">
        <v>23435</v>
      </c>
      <c r="H3452" s="12" t="s">
        <v>23436</v>
      </c>
      <c r="I3452" s="12" t="s">
        <v>23437</v>
      </c>
      <c r="J3452" t="s">
        <v>23438</v>
      </c>
      <c r="K3452" s="4">
        <v>59</v>
      </c>
      <c r="L3452" s="3">
        <v>11</v>
      </c>
      <c r="M3452" s="3">
        <v>5476</v>
      </c>
      <c r="O3452" s="4">
        <v>59</v>
      </c>
      <c r="P3452" s="3">
        <v>5476</v>
      </c>
    </row>
    <row r="3453" spans="1:16" x14ac:dyDescent="0.25">
      <c r="A3453" s="3">
        <v>3452</v>
      </c>
      <c r="B3453" s="3">
        <v>30</v>
      </c>
      <c r="C3453" s="3">
        <v>17</v>
      </c>
      <c r="D3453" s="22" t="s">
        <v>3583</v>
      </c>
      <c r="E3453" s="12" t="s">
        <v>23439</v>
      </c>
      <c r="F3453" s="12" t="s">
        <v>23440</v>
      </c>
      <c r="G3453" s="12" t="s">
        <v>23441</v>
      </c>
      <c r="H3453" s="12" t="s">
        <v>23441</v>
      </c>
      <c r="I3453" s="12" t="s">
        <v>23442</v>
      </c>
      <c r="J3453" t="s">
        <v>23443</v>
      </c>
      <c r="K3453" s="4">
        <v>27</v>
      </c>
      <c r="L3453" s="3">
        <v>6</v>
      </c>
      <c r="M3453" s="3">
        <v>1520</v>
      </c>
      <c r="O3453" s="4">
        <v>27</v>
      </c>
      <c r="P3453" s="3">
        <v>1520</v>
      </c>
    </row>
    <row r="3454" spans="1:16" x14ac:dyDescent="0.25">
      <c r="A3454" s="3">
        <v>3453</v>
      </c>
      <c r="B3454" s="3">
        <v>30</v>
      </c>
      <c r="C3454" s="3">
        <v>18</v>
      </c>
      <c r="D3454" s="22" t="s">
        <v>3584</v>
      </c>
      <c r="E3454" s="12" t="s">
        <v>23444</v>
      </c>
      <c r="F3454" s="12" t="s">
        <v>23445</v>
      </c>
      <c r="G3454" s="12" t="s">
        <v>23446</v>
      </c>
      <c r="H3454" s="12" t="s">
        <v>23446</v>
      </c>
      <c r="I3454" s="12" t="s">
        <v>23447</v>
      </c>
      <c r="J3454" t="s">
        <v>23448</v>
      </c>
      <c r="K3454" s="4">
        <v>37</v>
      </c>
      <c r="L3454" s="3">
        <v>8</v>
      </c>
      <c r="M3454" s="3">
        <v>3811</v>
      </c>
      <c r="O3454" s="4">
        <v>37</v>
      </c>
      <c r="P3454" s="3">
        <v>3811</v>
      </c>
    </row>
    <row r="3455" spans="1:16" x14ac:dyDescent="0.25">
      <c r="A3455" s="3">
        <v>3454</v>
      </c>
      <c r="B3455" s="3">
        <v>30</v>
      </c>
      <c r="C3455" s="3">
        <v>19</v>
      </c>
      <c r="D3455" s="22" t="s">
        <v>3585</v>
      </c>
      <c r="E3455" s="12" t="s">
        <v>23449</v>
      </c>
      <c r="F3455" s="12" t="s">
        <v>23450</v>
      </c>
      <c r="G3455" s="12" t="s">
        <v>23451</v>
      </c>
      <c r="H3455" s="12" t="s">
        <v>23451</v>
      </c>
      <c r="I3455" s="12" t="s">
        <v>23452</v>
      </c>
      <c r="J3455" t="s">
        <v>23453</v>
      </c>
      <c r="K3455" s="4">
        <v>59</v>
      </c>
      <c r="L3455" s="3">
        <v>14</v>
      </c>
      <c r="M3455" s="3">
        <v>6501</v>
      </c>
      <c r="O3455" s="4">
        <v>59</v>
      </c>
      <c r="P3455" s="3">
        <v>6501</v>
      </c>
    </row>
    <row r="3456" spans="1:16" x14ac:dyDescent="0.25">
      <c r="A3456" s="3">
        <v>3455</v>
      </c>
      <c r="B3456" s="3">
        <v>30</v>
      </c>
      <c r="C3456" s="3">
        <v>20</v>
      </c>
      <c r="D3456" s="22" t="s">
        <v>3586</v>
      </c>
      <c r="E3456" s="12" t="s">
        <v>23454</v>
      </c>
      <c r="F3456" s="12" t="s">
        <v>23455</v>
      </c>
      <c r="G3456" s="12" t="s">
        <v>23456</v>
      </c>
      <c r="H3456" s="12" t="s">
        <v>23456</v>
      </c>
      <c r="I3456" s="12" t="s">
        <v>23457</v>
      </c>
      <c r="J3456" t="s">
        <v>23458</v>
      </c>
      <c r="K3456" s="4">
        <v>40</v>
      </c>
      <c r="L3456" s="3">
        <v>11</v>
      </c>
      <c r="M3456" s="3">
        <v>5688</v>
      </c>
      <c r="O3456" s="4">
        <v>40</v>
      </c>
      <c r="P3456" s="3">
        <v>5688</v>
      </c>
    </row>
    <row r="3457" spans="1:16" x14ac:dyDescent="0.25">
      <c r="A3457" s="3">
        <v>3456</v>
      </c>
      <c r="B3457" s="3">
        <v>30</v>
      </c>
      <c r="C3457" s="3">
        <v>21</v>
      </c>
      <c r="D3457" s="22" t="s">
        <v>3587</v>
      </c>
      <c r="E3457" s="12" t="s">
        <v>23459</v>
      </c>
      <c r="F3457" s="12" t="s">
        <v>23460</v>
      </c>
      <c r="G3457" s="12" t="s">
        <v>23461</v>
      </c>
      <c r="H3457" s="12" t="s">
        <v>23461</v>
      </c>
      <c r="I3457" s="12" t="s">
        <v>23462</v>
      </c>
      <c r="J3457" t="s">
        <v>23463</v>
      </c>
      <c r="K3457" s="4">
        <v>82</v>
      </c>
      <c r="L3457" s="3">
        <v>20</v>
      </c>
      <c r="M3457" s="3">
        <v>5177</v>
      </c>
      <c r="O3457" s="4">
        <v>82</v>
      </c>
      <c r="P3457" s="3">
        <v>5177</v>
      </c>
    </row>
    <row r="3458" spans="1:16" x14ac:dyDescent="0.25">
      <c r="A3458" s="3">
        <v>3457</v>
      </c>
      <c r="B3458" s="3">
        <v>30</v>
      </c>
      <c r="C3458" s="3">
        <v>22</v>
      </c>
      <c r="D3458" s="22" t="s">
        <v>3588</v>
      </c>
      <c r="E3458" s="12" t="s">
        <v>23464</v>
      </c>
      <c r="F3458" s="12" t="s">
        <v>23465</v>
      </c>
      <c r="G3458" s="12" t="s">
        <v>23466</v>
      </c>
      <c r="H3458" s="12" t="s">
        <v>23466</v>
      </c>
      <c r="I3458" s="12" t="s">
        <v>23467</v>
      </c>
      <c r="J3458" t="s">
        <v>23468</v>
      </c>
      <c r="K3458" s="4">
        <v>62</v>
      </c>
      <c r="L3458" s="3">
        <v>13</v>
      </c>
      <c r="M3458" s="3">
        <v>6282</v>
      </c>
      <c r="O3458" s="4">
        <v>62</v>
      </c>
      <c r="P3458" s="3">
        <v>6282</v>
      </c>
    </row>
    <row r="3459" spans="1:16" x14ac:dyDescent="0.25">
      <c r="A3459" s="3">
        <v>3458</v>
      </c>
      <c r="B3459" s="3">
        <v>30</v>
      </c>
      <c r="C3459" s="3">
        <v>23</v>
      </c>
      <c r="D3459" s="22" t="s">
        <v>3589</v>
      </c>
      <c r="E3459" s="12" t="s">
        <v>23469</v>
      </c>
      <c r="F3459" s="12" t="s">
        <v>23470</v>
      </c>
      <c r="G3459" s="12" t="s">
        <v>23471</v>
      </c>
      <c r="H3459" s="12" t="s">
        <v>23471</v>
      </c>
      <c r="I3459" s="12" t="s">
        <v>23472</v>
      </c>
      <c r="J3459" t="s">
        <v>23473</v>
      </c>
      <c r="K3459" s="4">
        <v>63</v>
      </c>
      <c r="L3459" s="3">
        <v>14</v>
      </c>
      <c r="M3459" s="3">
        <v>5296</v>
      </c>
      <c r="O3459" s="4">
        <v>63</v>
      </c>
      <c r="P3459" s="3">
        <v>5296</v>
      </c>
    </row>
    <row r="3460" spans="1:16" x14ac:dyDescent="0.25">
      <c r="A3460" s="3">
        <v>3459</v>
      </c>
      <c r="B3460" s="3">
        <v>30</v>
      </c>
      <c r="C3460" s="3">
        <v>24</v>
      </c>
      <c r="D3460" s="22" t="s">
        <v>3590</v>
      </c>
      <c r="E3460" s="12" t="s">
        <v>23474</v>
      </c>
      <c r="F3460" s="12" t="s">
        <v>23475</v>
      </c>
      <c r="G3460" s="12" t="s">
        <v>23476</v>
      </c>
      <c r="H3460" s="12" t="s">
        <v>23476</v>
      </c>
      <c r="I3460" s="12" t="s">
        <v>23477</v>
      </c>
      <c r="J3460" t="s">
        <v>23478</v>
      </c>
      <c r="K3460" s="4">
        <v>84</v>
      </c>
      <c r="L3460" s="3">
        <v>21</v>
      </c>
      <c r="M3460" s="3">
        <v>5757</v>
      </c>
      <c r="O3460" s="4">
        <v>84</v>
      </c>
      <c r="P3460" s="3">
        <v>5757</v>
      </c>
    </row>
    <row r="3461" spans="1:16" x14ac:dyDescent="0.25">
      <c r="A3461" s="3">
        <v>3460</v>
      </c>
      <c r="B3461" s="3">
        <v>30</v>
      </c>
      <c r="C3461" s="3">
        <v>25</v>
      </c>
      <c r="D3461" s="22" t="s">
        <v>3591</v>
      </c>
      <c r="E3461" s="12" t="s">
        <v>23479</v>
      </c>
      <c r="F3461" s="12" t="s">
        <v>23480</v>
      </c>
      <c r="G3461" s="12" t="s">
        <v>23481</v>
      </c>
      <c r="H3461" s="12" t="s">
        <v>23481</v>
      </c>
      <c r="I3461" s="12" t="s">
        <v>23482</v>
      </c>
      <c r="J3461" t="s">
        <v>23483</v>
      </c>
      <c r="K3461" s="4">
        <v>65</v>
      </c>
      <c r="L3461" s="3">
        <v>16</v>
      </c>
      <c r="M3461" s="3">
        <v>7565</v>
      </c>
      <c r="O3461" s="4">
        <v>65</v>
      </c>
      <c r="P3461" s="3">
        <v>7565</v>
      </c>
    </row>
    <row r="3462" spans="1:16" x14ac:dyDescent="0.25">
      <c r="A3462" s="3">
        <v>3461</v>
      </c>
      <c r="B3462" s="3">
        <v>30</v>
      </c>
      <c r="C3462" s="3">
        <v>26</v>
      </c>
      <c r="D3462" s="22" t="s">
        <v>3592</v>
      </c>
      <c r="E3462" s="12" t="s">
        <v>23484</v>
      </c>
      <c r="F3462" s="12" t="s">
        <v>23485</v>
      </c>
      <c r="G3462" s="12" t="s">
        <v>23486</v>
      </c>
      <c r="H3462" s="12" t="s">
        <v>23486</v>
      </c>
      <c r="I3462" s="12" t="s">
        <v>23487</v>
      </c>
      <c r="J3462" t="s">
        <v>23488</v>
      </c>
      <c r="K3462" s="4">
        <v>28</v>
      </c>
      <c r="L3462" s="3">
        <v>8</v>
      </c>
      <c r="M3462" s="3">
        <v>2487</v>
      </c>
      <c r="O3462" s="4">
        <v>28</v>
      </c>
      <c r="P3462" s="3">
        <v>2487</v>
      </c>
    </row>
    <row r="3463" spans="1:16" x14ac:dyDescent="0.25">
      <c r="A3463" s="3">
        <v>3462</v>
      </c>
      <c r="B3463" s="3">
        <v>30</v>
      </c>
      <c r="C3463" s="3">
        <v>27</v>
      </c>
      <c r="D3463" s="22" t="s">
        <v>3593</v>
      </c>
      <c r="E3463" s="12" t="s">
        <v>23489</v>
      </c>
      <c r="F3463" s="12" t="s">
        <v>23490</v>
      </c>
      <c r="G3463" s="12" t="s">
        <v>23491</v>
      </c>
      <c r="H3463" s="12" t="s">
        <v>23491</v>
      </c>
      <c r="I3463" s="12" t="s">
        <v>23492</v>
      </c>
      <c r="J3463" t="s">
        <v>23493</v>
      </c>
      <c r="K3463" s="4">
        <v>78</v>
      </c>
      <c r="L3463" s="3">
        <v>18</v>
      </c>
      <c r="M3463" s="3">
        <v>5075</v>
      </c>
      <c r="O3463" s="4">
        <v>78</v>
      </c>
      <c r="P3463" s="3">
        <v>5075</v>
      </c>
    </row>
    <row r="3464" spans="1:16" x14ac:dyDescent="0.25">
      <c r="A3464" s="3">
        <v>3463</v>
      </c>
      <c r="B3464" s="3">
        <v>30</v>
      </c>
      <c r="C3464" s="3">
        <v>28</v>
      </c>
      <c r="D3464" s="22" t="s">
        <v>3594</v>
      </c>
      <c r="E3464" s="12" t="s">
        <v>23494</v>
      </c>
      <c r="F3464" s="12" t="s">
        <v>23495</v>
      </c>
      <c r="G3464" s="12" t="s">
        <v>23496</v>
      </c>
      <c r="H3464" s="12" t="s">
        <v>23496</v>
      </c>
      <c r="I3464" s="12" t="s">
        <v>23497</v>
      </c>
      <c r="J3464" t="s">
        <v>23498</v>
      </c>
      <c r="K3464" s="4">
        <v>111</v>
      </c>
      <c r="L3464" s="3">
        <v>27</v>
      </c>
      <c r="M3464" s="3">
        <v>9313</v>
      </c>
      <c r="O3464" s="4">
        <v>111</v>
      </c>
      <c r="P3464" s="3">
        <v>9313</v>
      </c>
    </row>
    <row r="3465" spans="1:16" x14ac:dyDescent="0.25">
      <c r="A3465" s="3">
        <v>3464</v>
      </c>
      <c r="B3465" s="3">
        <v>30</v>
      </c>
      <c r="C3465" s="3">
        <v>29</v>
      </c>
      <c r="D3465" s="22" t="s">
        <v>3595</v>
      </c>
      <c r="E3465" s="12" t="s">
        <v>23499</v>
      </c>
      <c r="F3465" s="12" t="s">
        <v>23500</v>
      </c>
      <c r="G3465" s="12" t="s">
        <v>23501</v>
      </c>
      <c r="H3465" s="12" t="s">
        <v>23501</v>
      </c>
      <c r="I3465" s="12" t="s">
        <v>23502</v>
      </c>
      <c r="J3465" t="s">
        <v>23503</v>
      </c>
      <c r="K3465" s="4">
        <v>59</v>
      </c>
      <c r="L3465" s="3">
        <v>16</v>
      </c>
      <c r="M3465" s="3">
        <v>5482</v>
      </c>
      <c r="O3465" s="4">
        <v>59</v>
      </c>
      <c r="P3465" s="3">
        <v>5482</v>
      </c>
    </row>
    <row r="3466" spans="1:16" x14ac:dyDescent="0.25">
      <c r="A3466" s="3">
        <v>3465</v>
      </c>
      <c r="B3466" s="3">
        <v>30</v>
      </c>
      <c r="C3466" s="3">
        <v>30</v>
      </c>
      <c r="D3466" s="22" t="s">
        <v>3596</v>
      </c>
      <c r="E3466" s="12" t="s">
        <v>23504</v>
      </c>
      <c r="F3466" s="12" t="s">
        <v>23505</v>
      </c>
      <c r="G3466" s="12" t="s">
        <v>23506</v>
      </c>
      <c r="H3466" s="12" t="s">
        <v>23506</v>
      </c>
      <c r="I3466" s="12" t="s">
        <v>23507</v>
      </c>
      <c r="J3466" t="s">
        <v>23508</v>
      </c>
      <c r="K3466" s="4">
        <v>92</v>
      </c>
      <c r="L3466" s="3">
        <v>22</v>
      </c>
      <c r="M3466" s="3">
        <v>5806</v>
      </c>
      <c r="O3466" s="4">
        <v>92</v>
      </c>
      <c r="P3466" s="3">
        <v>5806</v>
      </c>
    </row>
    <row r="3467" spans="1:16" x14ac:dyDescent="0.25">
      <c r="A3467" s="3">
        <v>3466</v>
      </c>
      <c r="B3467" s="3">
        <v>30</v>
      </c>
      <c r="C3467" s="3">
        <v>31</v>
      </c>
      <c r="D3467" s="22" t="s">
        <v>3597</v>
      </c>
      <c r="E3467" s="12" t="s">
        <v>23509</v>
      </c>
      <c r="F3467" s="12" t="s">
        <v>23510</v>
      </c>
      <c r="G3467" s="12" t="s">
        <v>23511</v>
      </c>
      <c r="H3467" s="12" t="s">
        <v>23511</v>
      </c>
      <c r="I3467" s="12" t="s">
        <v>23512</v>
      </c>
      <c r="J3467" t="s">
        <v>23513</v>
      </c>
      <c r="K3467" s="4">
        <v>48</v>
      </c>
      <c r="L3467" s="3">
        <v>9</v>
      </c>
      <c r="M3467" s="3">
        <v>2313</v>
      </c>
      <c r="O3467" s="4">
        <v>48</v>
      </c>
      <c r="P3467" s="3">
        <v>2313</v>
      </c>
    </row>
    <row r="3468" spans="1:16" x14ac:dyDescent="0.25">
      <c r="A3468" s="3">
        <v>3467</v>
      </c>
      <c r="B3468" s="3">
        <v>30</v>
      </c>
      <c r="C3468" s="3">
        <v>32</v>
      </c>
      <c r="D3468" s="22" t="s">
        <v>3598</v>
      </c>
      <c r="E3468" s="12" t="s">
        <v>23514</v>
      </c>
      <c r="F3468" s="12" t="s">
        <v>23515</v>
      </c>
      <c r="G3468" s="12" t="s">
        <v>23516</v>
      </c>
      <c r="H3468" s="12" t="s">
        <v>23516</v>
      </c>
      <c r="I3468" s="12" t="s">
        <v>23517</v>
      </c>
      <c r="J3468" t="s">
        <v>23518</v>
      </c>
      <c r="K3468" s="4">
        <v>45</v>
      </c>
      <c r="L3468" s="3">
        <v>11</v>
      </c>
      <c r="M3468" s="3">
        <v>2385</v>
      </c>
      <c r="O3468" s="4">
        <v>45</v>
      </c>
      <c r="P3468" s="3">
        <v>2385</v>
      </c>
    </row>
    <row r="3469" spans="1:16" x14ac:dyDescent="0.25">
      <c r="A3469" s="3">
        <v>3468</v>
      </c>
      <c r="B3469" s="3">
        <v>30</v>
      </c>
      <c r="C3469" s="3">
        <v>33</v>
      </c>
      <c r="D3469" s="22" t="s">
        <v>3599</v>
      </c>
      <c r="E3469" s="12" t="s">
        <v>23519</v>
      </c>
      <c r="F3469" s="12" t="s">
        <v>23520</v>
      </c>
      <c r="G3469" s="12" t="s">
        <v>23521</v>
      </c>
      <c r="H3469" s="12" t="s">
        <v>23521</v>
      </c>
      <c r="I3469" s="12" t="s">
        <v>23522</v>
      </c>
      <c r="J3469" t="s">
        <v>23523</v>
      </c>
      <c r="K3469" s="4">
        <v>71</v>
      </c>
      <c r="L3469" s="3">
        <v>18</v>
      </c>
      <c r="M3469" s="3">
        <v>6985</v>
      </c>
      <c r="O3469" s="4">
        <v>71</v>
      </c>
      <c r="P3469" s="3">
        <v>6985</v>
      </c>
    </row>
    <row r="3470" spans="1:16" x14ac:dyDescent="0.25">
      <c r="A3470" s="3">
        <v>3469</v>
      </c>
      <c r="B3470" s="3">
        <v>30</v>
      </c>
      <c r="C3470" s="3">
        <v>34</v>
      </c>
      <c r="D3470" s="22" t="s">
        <v>2159</v>
      </c>
      <c r="E3470" s="12" t="s">
        <v>16426</v>
      </c>
      <c r="F3470" s="12" t="s">
        <v>16427</v>
      </c>
      <c r="G3470" s="12" t="s">
        <v>16428</v>
      </c>
      <c r="H3470" s="12" t="s">
        <v>16428</v>
      </c>
      <c r="I3470" s="12" t="s">
        <v>16429</v>
      </c>
      <c r="J3470" t="s">
        <v>16430</v>
      </c>
      <c r="K3470" s="4">
        <v>34</v>
      </c>
      <c r="L3470" s="3">
        <v>6</v>
      </c>
      <c r="M3470" s="3">
        <v>2716</v>
      </c>
      <c r="O3470" s="4">
        <v>34</v>
      </c>
      <c r="P3470" s="3">
        <v>2716</v>
      </c>
    </row>
    <row r="3471" spans="1:16" x14ac:dyDescent="0.25">
      <c r="A3471" s="3">
        <v>3470</v>
      </c>
      <c r="B3471" s="3">
        <v>30</v>
      </c>
      <c r="C3471" s="3">
        <v>35</v>
      </c>
      <c r="D3471" s="22" t="s">
        <v>3600</v>
      </c>
      <c r="E3471" s="12" t="s">
        <v>23524</v>
      </c>
      <c r="F3471" s="12" t="s">
        <v>23525</v>
      </c>
      <c r="G3471" s="12" t="s">
        <v>23526</v>
      </c>
      <c r="H3471" s="12" t="s">
        <v>23526</v>
      </c>
      <c r="I3471" s="12" t="s">
        <v>23527</v>
      </c>
      <c r="J3471" t="s">
        <v>23528</v>
      </c>
      <c r="K3471" s="4">
        <v>42</v>
      </c>
      <c r="L3471" s="3">
        <v>10</v>
      </c>
      <c r="M3471" s="3">
        <v>1790</v>
      </c>
      <c r="O3471" s="4">
        <v>42</v>
      </c>
      <c r="P3471" s="3">
        <v>1790</v>
      </c>
    </row>
    <row r="3472" spans="1:16" x14ac:dyDescent="0.25">
      <c r="A3472" s="3">
        <v>3471</v>
      </c>
      <c r="B3472" s="3">
        <v>30</v>
      </c>
      <c r="C3472" s="3">
        <v>36</v>
      </c>
      <c r="D3472" s="22" t="s">
        <v>3601</v>
      </c>
      <c r="E3472" s="12" t="s">
        <v>23529</v>
      </c>
      <c r="F3472" s="12" t="s">
        <v>23530</v>
      </c>
      <c r="G3472" s="12" t="s">
        <v>23531</v>
      </c>
      <c r="H3472" s="12" t="s">
        <v>23531</v>
      </c>
      <c r="I3472" s="12" t="s">
        <v>23532</v>
      </c>
      <c r="J3472" t="s">
        <v>23533</v>
      </c>
      <c r="K3472" s="4">
        <v>62</v>
      </c>
      <c r="L3472" s="3">
        <v>15</v>
      </c>
      <c r="M3472" s="3">
        <v>4566</v>
      </c>
      <c r="O3472" s="4">
        <v>62</v>
      </c>
      <c r="P3472" s="3">
        <v>4566</v>
      </c>
    </row>
    <row r="3473" spans="1:16" x14ac:dyDescent="0.25">
      <c r="A3473" s="3">
        <v>3472</v>
      </c>
      <c r="B3473" s="3">
        <v>30</v>
      </c>
      <c r="C3473" s="3">
        <v>37</v>
      </c>
      <c r="D3473" s="22" t="s">
        <v>3602</v>
      </c>
      <c r="E3473" s="12" t="s">
        <v>23534</v>
      </c>
      <c r="F3473" s="12" t="s">
        <v>23535</v>
      </c>
      <c r="G3473" s="12" t="s">
        <v>23536</v>
      </c>
      <c r="H3473" s="12" t="s">
        <v>23536</v>
      </c>
      <c r="I3473" s="12" t="s">
        <v>23537</v>
      </c>
      <c r="J3473" t="s">
        <v>23538</v>
      </c>
      <c r="K3473" s="4">
        <v>57</v>
      </c>
      <c r="L3473" s="3">
        <v>15</v>
      </c>
      <c r="M3473" s="3">
        <v>3253</v>
      </c>
      <c r="O3473" s="4">
        <v>57</v>
      </c>
      <c r="P3473" s="3">
        <v>3253</v>
      </c>
    </row>
    <row r="3474" spans="1:16" x14ac:dyDescent="0.25">
      <c r="A3474" s="3">
        <v>3473</v>
      </c>
      <c r="B3474" s="3">
        <v>30</v>
      </c>
      <c r="C3474" s="3">
        <v>38</v>
      </c>
      <c r="D3474" s="22" t="s">
        <v>3603</v>
      </c>
      <c r="E3474" s="12" t="s">
        <v>23539</v>
      </c>
      <c r="F3474" s="12" t="s">
        <v>23540</v>
      </c>
      <c r="G3474" s="12" t="s">
        <v>23541</v>
      </c>
      <c r="H3474" s="12" t="s">
        <v>23542</v>
      </c>
      <c r="I3474" s="12" t="s">
        <v>23543</v>
      </c>
      <c r="J3474" t="s">
        <v>23544</v>
      </c>
      <c r="K3474" s="4">
        <v>73</v>
      </c>
      <c r="L3474" s="3">
        <v>16</v>
      </c>
      <c r="M3474" s="3">
        <v>5151</v>
      </c>
      <c r="O3474" s="4">
        <v>73</v>
      </c>
      <c r="P3474" s="3">
        <v>5151</v>
      </c>
    </row>
    <row r="3475" spans="1:16" x14ac:dyDescent="0.25">
      <c r="A3475" s="3">
        <v>3474</v>
      </c>
      <c r="B3475" s="3">
        <v>30</v>
      </c>
      <c r="C3475" s="3">
        <v>39</v>
      </c>
      <c r="D3475" s="22" t="s">
        <v>3604</v>
      </c>
      <c r="E3475" s="12" t="s">
        <v>23545</v>
      </c>
      <c r="F3475" s="12" t="s">
        <v>23546</v>
      </c>
      <c r="G3475" s="12" t="s">
        <v>23547</v>
      </c>
      <c r="H3475" s="12" t="s">
        <v>23547</v>
      </c>
      <c r="I3475" s="12" t="s">
        <v>23548</v>
      </c>
      <c r="J3475" t="s">
        <v>23549</v>
      </c>
      <c r="K3475" s="4">
        <v>90</v>
      </c>
      <c r="L3475" s="3">
        <v>22</v>
      </c>
      <c r="M3475" s="3">
        <v>5316</v>
      </c>
      <c r="O3475" s="4">
        <v>90</v>
      </c>
      <c r="P3475" s="3">
        <v>5316</v>
      </c>
    </row>
    <row r="3476" spans="1:16" x14ac:dyDescent="0.25">
      <c r="A3476" s="3">
        <v>3475</v>
      </c>
      <c r="B3476" s="3">
        <v>30</v>
      </c>
      <c r="C3476" s="3">
        <v>40</v>
      </c>
      <c r="D3476" s="22" t="s">
        <v>3605</v>
      </c>
      <c r="E3476" s="12" t="s">
        <v>23550</v>
      </c>
      <c r="F3476" s="12" t="s">
        <v>23551</v>
      </c>
      <c r="G3476" s="12" t="s">
        <v>23552</v>
      </c>
      <c r="H3476" s="12" t="s">
        <v>23552</v>
      </c>
      <c r="I3476" s="12" t="s">
        <v>23553</v>
      </c>
      <c r="J3476" t="s">
        <v>23554</v>
      </c>
      <c r="K3476" s="4">
        <v>83</v>
      </c>
      <c r="L3476" s="3">
        <v>22</v>
      </c>
      <c r="M3476" s="3">
        <v>7817</v>
      </c>
      <c r="O3476" s="4">
        <v>83</v>
      </c>
      <c r="P3476" s="3">
        <v>7817</v>
      </c>
    </row>
    <row r="3477" spans="1:16" x14ac:dyDescent="0.25">
      <c r="A3477" s="3">
        <v>3476</v>
      </c>
      <c r="B3477" s="3">
        <v>30</v>
      </c>
      <c r="C3477" s="3">
        <v>41</v>
      </c>
      <c r="D3477" s="22" t="s">
        <v>3606</v>
      </c>
      <c r="E3477" s="12" t="s">
        <v>23555</v>
      </c>
      <c r="F3477" s="12" t="s">
        <v>23556</v>
      </c>
      <c r="G3477" s="12" t="s">
        <v>23557</v>
      </c>
      <c r="H3477" s="12" t="s">
        <v>23557</v>
      </c>
      <c r="I3477" s="12" t="s">
        <v>23558</v>
      </c>
      <c r="J3477" t="s">
        <v>23559</v>
      </c>
      <c r="K3477" s="4">
        <v>67</v>
      </c>
      <c r="L3477" s="3">
        <v>15</v>
      </c>
      <c r="M3477" s="3">
        <v>5712</v>
      </c>
      <c r="O3477" s="4">
        <v>67</v>
      </c>
      <c r="P3477" s="3">
        <v>5712</v>
      </c>
    </row>
    <row r="3478" spans="1:16" x14ac:dyDescent="0.25">
      <c r="A3478" s="3">
        <v>3477</v>
      </c>
      <c r="B3478" s="3">
        <v>30</v>
      </c>
      <c r="C3478" s="3">
        <v>42</v>
      </c>
      <c r="D3478" s="22" t="s">
        <v>3607</v>
      </c>
      <c r="E3478" s="12" t="s">
        <v>23560</v>
      </c>
      <c r="F3478" s="12" t="s">
        <v>23561</v>
      </c>
      <c r="G3478" s="12" t="s">
        <v>23562</v>
      </c>
      <c r="H3478" s="12" t="s">
        <v>23562</v>
      </c>
      <c r="I3478" s="12" t="s">
        <v>23563</v>
      </c>
      <c r="J3478" t="s">
        <v>23564</v>
      </c>
      <c r="K3478" s="4">
        <v>56</v>
      </c>
      <c r="L3478" s="3">
        <v>14</v>
      </c>
      <c r="M3478" s="3">
        <v>5595</v>
      </c>
      <c r="O3478" s="4">
        <v>56</v>
      </c>
      <c r="P3478" s="3">
        <v>5595</v>
      </c>
    </row>
    <row r="3479" spans="1:16" x14ac:dyDescent="0.25">
      <c r="A3479" s="3">
        <v>3478</v>
      </c>
      <c r="B3479" s="3">
        <v>30</v>
      </c>
      <c r="C3479" s="3">
        <v>43</v>
      </c>
      <c r="D3479" s="22" t="s">
        <v>3608</v>
      </c>
      <c r="E3479" s="12" t="s">
        <v>23565</v>
      </c>
      <c r="F3479" s="12" t="s">
        <v>23566</v>
      </c>
      <c r="G3479" s="12" t="s">
        <v>23567</v>
      </c>
      <c r="H3479" s="12" t="s">
        <v>23567</v>
      </c>
      <c r="I3479" s="12" t="s">
        <v>23568</v>
      </c>
      <c r="J3479" t="s">
        <v>23569</v>
      </c>
      <c r="K3479" s="4">
        <v>56</v>
      </c>
      <c r="L3479" s="3">
        <v>16</v>
      </c>
      <c r="M3479" s="3">
        <v>2772</v>
      </c>
      <c r="O3479" s="4">
        <v>56</v>
      </c>
      <c r="P3479" s="3">
        <v>2772</v>
      </c>
    </row>
    <row r="3480" spans="1:16" x14ac:dyDescent="0.25">
      <c r="A3480" s="3">
        <v>3479</v>
      </c>
      <c r="B3480" s="3">
        <v>30</v>
      </c>
      <c r="C3480" s="3">
        <v>44</v>
      </c>
      <c r="D3480" s="22" t="s">
        <v>3609</v>
      </c>
      <c r="E3480" s="12" t="s">
        <v>23570</v>
      </c>
      <c r="F3480" s="12" t="s">
        <v>23571</v>
      </c>
      <c r="G3480" s="12" t="s">
        <v>23572</v>
      </c>
      <c r="H3480" s="12" t="s">
        <v>23572</v>
      </c>
      <c r="I3480" s="12" t="s">
        <v>23573</v>
      </c>
      <c r="J3480" t="s">
        <v>23574</v>
      </c>
      <c r="K3480" s="4">
        <v>38</v>
      </c>
      <c r="L3480" s="3">
        <v>9</v>
      </c>
      <c r="M3480" s="3">
        <v>1716</v>
      </c>
      <c r="O3480" s="4">
        <v>38</v>
      </c>
      <c r="P3480" s="3">
        <v>1716</v>
      </c>
    </row>
    <row r="3481" spans="1:16" x14ac:dyDescent="0.25">
      <c r="A3481" s="3">
        <v>3480</v>
      </c>
      <c r="B3481" s="3">
        <v>30</v>
      </c>
      <c r="C3481" s="3">
        <v>45</v>
      </c>
      <c r="D3481" s="22" t="s">
        <v>3610</v>
      </c>
      <c r="E3481" s="12" t="s">
        <v>23575</v>
      </c>
      <c r="F3481" s="12" t="s">
        <v>23576</v>
      </c>
      <c r="G3481" s="12" t="s">
        <v>23577</v>
      </c>
      <c r="H3481" s="12" t="s">
        <v>23577</v>
      </c>
      <c r="I3481" s="12" t="s">
        <v>23578</v>
      </c>
      <c r="J3481" t="s">
        <v>23579</v>
      </c>
      <c r="K3481" s="4">
        <v>49</v>
      </c>
      <c r="L3481" s="3">
        <v>11</v>
      </c>
      <c r="M3481" s="3">
        <v>3165</v>
      </c>
      <c r="O3481" s="4">
        <v>49</v>
      </c>
      <c r="P3481" s="3">
        <v>3165</v>
      </c>
    </row>
    <row r="3482" spans="1:16" x14ac:dyDescent="0.25">
      <c r="A3482" s="3">
        <v>3481</v>
      </c>
      <c r="B3482" s="3">
        <v>30</v>
      </c>
      <c r="C3482" s="3">
        <v>46</v>
      </c>
      <c r="D3482" s="22" t="s">
        <v>3611</v>
      </c>
      <c r="E3482" s="12" t="s">
        <v>23580</v>
      </c>
      <c r="F3482" s="12" t="s">
        <v>23581</v>
      </c>
      <c r="G3482" s="12" t="s">
        <v>23582</v>
      </c>
      <c r="H3482" s="12" t="s">
        <v>23582</v>
      </c>
      <c r="I3482" s="12" t="s">
        <v>23583</v>
      </c>
      <c r="J3482" t="s">
        <v>23584</v>
      </c>
      <c r="K3482" s="4">
        <v>82</v>
      </c>
      <c r="L3482" s="3">
        <v>17</v>
      </c>
      <c r="M3482" s="3">
        <v>8795</v>
      </c>
      <c r="O3482" s="4">
        <v>82</v>
      </c>
      <c r="P3482" s="3">
        <v>8795</v>
      </c>
    </row>
    <row r="3483" spans="1:16" x14ac:dyDescent="0.25">
      <c r="A3483" s="3">
        <v>3482</v>
      </c>
      <c r="B3483" s="3">
        <v>30</v>
      </c>
      <c r="C3483" s="3">
        <v>47</v>
      </c>
      <c r="D3483" s="22" t="s">
        <v>3612</v>
      </c>
      <c r="E3483" s="12" t="s">
        <v>23585</v>
      </c>
      <c r="F3483" s="12" t="s">
        <v>23586</v>
      </c>
      <c r="G3483" s="12" t="s">
        <v>23587</v>
      </c>
      <c r="H3483" s="12" t="s">
        <v>23587</v>
      </c>
      <c r="I3483" s="12" t="s">
        <v>23588</v>
      </c>
      <c r="J3483" t="s">
        <v>23589</v>
      </c>
      <c r="K3483" s="4">
        <v>86</v>
      </c>
      <c r="L3483" s="3">
        <v>18</v>
      </c>
      <c r="M3483" s="3">
        <v>4646</v>
      </c>
      <c r="O3483" s="4">
        <v>86</v>
      </c>
      <c r="P3483" s="3">
        <v>4646</v>
      </c>
    </row>
    <row r="3484" spans="1:16" x14ac:dyDescent="0.25">
      <c r="A3484" s="3">
        <v>3483</v>
      </c>
      <c r="B3484" s="3">
        <v>30</v>
      </c>
      <c r="C3484" s="3">
        <v>48</v>
      </c>
      <c r="D3484" s="22" t="s">
        <v>3613</v>
      </c>
      <c r="E3484" s="12" t="s">
        <v>23590</v>
      </c>
      <c r="F3484" s="12" t="s">
        <v>23591</v>
      </c>
      <c r="G3484" s="12" t="s">
        <v>23592</v>
      </c>
      <c r="H3484" s="12" t="s">
        <v>23592</v>
      </c>
      <c r="I3484" s="12" t="s">
        <v>23593</v>
      </c>
      <c r="J3484" t="s">
        <v>23594</v>
      </c>
      <c r="K3484" s="4">
        <v>113</v>
      </c>
      <c r="L3484" s="3">
        <v>28</v>
      </c>
      <c r="M3484" s="3">
        <v>9345</v>
      </c>
      <c r="O3484" s="4">
        <v>113</v>
      </c>
      <c r="P3484" s="3">
        <v>9345</v>
      </c>
    </row>
    <row r="3485" spans="1:16" x14ac:dyDescent="0.25">
      <c r="A3485" s="3">
        <v>3484</v>
      </c>
      <c r="B3485" s="3">
        <v>30</v>
      </c>
      <c r="C3485" s="3">
        <v>49</v>
      </c>
      <c r="D3485" s="22" t="s">
        <v>3614</v>
      </c>
      <c r="E3485" s="12" t="s">
        <v>23595</v>
      </c>
      <c r="F3485" s="12" t="s">
        <v>23596</v>
      </c>
      <c r="G3485" s="12" t="s">
        <v>23597</v>
      </c>
      <c r="H3485" s="12" t="s">
        <v>23597</v>
      </c>
      <c r="I3485" s="12" t="s">
        <v>23598</v>
      </c>
      <c r="J3485" t="s">
        <v>23599</v>
      </c>
      <c r="K3485" s="4">
        <v>37</v>
      </c>
      <c r="L3485" s="3">
        <v>10</v>
      </c>
      <c r="M3485" s="3">
        <v>1109</v>
      </c>
      <c r="O3485" s="4">
        <v>37</v>
      </c>
      <c r="P3485" s="3">
        <v>1109</v>
      </c>
    </row>
    <row r="3486" spans="1:16" x14ac:dyDescent="0.25">
      <c r="A3486" s="3">
        <v>3485</v>
      </c>
      <c r="B3486" s="3">
        <v>30</v>
      </c>
      <c r="C3486" s="3">
        <v>50</v>
      </c>
      <c r="D3486" s="22" t="s">
        <v>3615</v>
      </c>
      <c r="E3486" s="12" t="s">
        <v>23600</v>
      </c>
      <c r="F3486" s="12" t="s">
        <v>23601</v>
      </c>
      <c r="G3486" s="12" t="s">
        <v>23602</v>
      </c>
      <c r="H3486" s="12" t="s">
        <v>23602</v>
      </c>
      <c r="I3486" s="12" t="s">
        <v>23603</v>
      </c>
      <c r="J3486" t="s">
        <v>23604</v>
      </c>
      <c r="K3486" s="4">
        <v>69</v>
      </c>
      <c r="L3486" s="3">
        <v>19</v>
      </c>
      <c r="M3486" s="3">
        <v>6564</v>
      </c>
      <c r="O3486" s="4">
        <v>69</v>
      </c>
      <c r="P3486" s="3">
        <v>6564</v>
      </c>
    </row>
    <row r="3487" spans="1:16" x14ac:dyDescent="0.25">
      <c r="A3487" s="3">
        <v>3486</v>
      </c>
      <c r="B3487" s="3">
        <v>30</v>
      </c>
      <c r="C3487" s="3">
        <v>51</v>
      </c>
      <c r="D3487" s="22" t="s">
        <v>3616</v>
      </c>
      <c r="E3487" s="12" t="s">
        <v>23605</v>
      </c>
      <c r="F3487" s="12" t="s">
        <v>23606</v>
      </c>
      <c r="G3487" s="12" t="s">
        <v>23607</v>
      </c>
      <c r="H3487" s="12" t="s">
        <v>23607</v>
      </c>
      <c r="I3487" s="12" t="s">
        <v>23608</v>
      </c>
      <c r="J3487" t="s">
        <v>23609</v>
      </c>
      <c r="K3487" s="4">
        <v>41</v>
      </c>
      <c r="L3487" s="3">
        <v>9</v>
      </c>
      <c r="M3487" s="3">
        <v>2864</v>
      </c>
      <c r="O3487" s="4">
        <v>41</v>
      </c>
      <c r="P3487" s="3">
        <v>2864</v>
      </c>
    </row>
    <row r="3488" spans="1:16" x14ac:dyDescent="0.25">
      <c r="A3488" s="3">
        <v>3487</v>
      </c>
      <c r="B3488" s="3">
        <v>30</v>
      </c>
      <c r="C3488" s="3">
        <v>52</v>
      </c>
      <c r="D3488" s="22" t="s">
        <v>3617</v>
      </c>
      <c r="E3488" s="12" t="s">
        <v>23610</v>
      </c>
      <c r="F3488" s="12" t="s">
        <v>23611</v>
      </c>
      <c r="G3488" s="12" t="s">
        <v>23612</v>
      </c>
      <c r="H3488" s="12" t="s">
        <v>23612</v>
      </c>
      <c r="I3488" s="12" t="s">
        <v>23613</v>
      </c>
      <c r="J3488" t="s">
        <v>23614</v>
      </c>
      <c r="K3488" s="4">
        <v>46</v>
      </c>
      <c r="L3488" s="3">
        <v>11</v>
      </c>
      <c r="M3488" s="3">
        <v>3165</v>
      </c>
      <c r="O3488" s="4">
        <v>46</v>
      </c>
      <c r="P3488" s="3">
        <v>3165</v>
      </c>
    </row>
    <row r="3489" spans="1:16" x14ac:dyDescent="0.25">
      <c r="A3489" s="3">
        <v>3488</v>
      </c>
      <c r="B3489" s="3">
        <v>30</v>
      </c>
      <c r="C3489" s="3">
        <v>53</v>
      </c>
      <c r="D3489" s="22" t="s">
        <v>3618</v>
      </c>
      <c r="E3489" s="12" t="s">
        <v>23615</v>
      </c>
      <c r="F3489" s="12" t="s">
        <v>23616</v>
      </c>
      <c r="G3489" s="12" t="s">
        <v>23617</v>
      </c>
      <c r="H3489" s="12" t="s">
        <v>23618</v>
      </c>
      <c r="I3489" s="12" t="s">
        <v>23619</v>
      </c>
      <c r="J3489" t="s">
        <v>23620</v>
      </c>
      <c r="K3489" s="4">
        <v>53</v>
      </c>
      <c r="L3489" s="3">
        <v>14</v>
      </c>
      <c r="M3489" s="3">
        <v>3750</v>
      </c>
      <c r="O3489" s="4">
        <v>53</v>
      </c>
      <c r="P3489" s="3">
        <v>3750</v>
      </c>
    </row>
    <row r="3490" spans="1:16" x14ac:dyDescent="0.25">
      <c r="A3490" s="3">
        <v>3489</v>
      </c>
      <c r="B3490" s="3">
        <v>30</v>
      </c>
      <c r="C3490" s="3">
        <v>54</v>
      </c>
      <c r="D3490" s="22" t="s">
        <v>3619</v>
      </c>
      <c r="E3490" s="12" t="s">
        <v>23621</v>
      </c>
      <c r="F3490" s="12" t="s">
        <v>23622</v>
      </c>
      <c r="G3490" s="12" t="s">
        <v>23623</v>
      </c>
      <c r="H3490" s="12" t="s">
        <v>23623</v>
      </c>
      <c r="I3490" s="12" t="s">
        <v>23624</v>
      </c>
      <c r="J3490" t="s">
        <v>23625</v>
      </c>
      <c r="K3490" s="4">
        <v>81</v>
      </c>
      <c r="L3490" s="3">
        <v>24</v>
      </c>
      <c r="M3490" s="3">
        <v>8337</v>
      </c>
      <c r="O3490" s="4">
        <v>81</v>
      </c>
      <c r="P3490" s="3">
        <v>8337</v>
      </c>
    </row>
    <row r="3491" spans="1:16" x14ac:dyDescent="0.25">
      <c r="A3491" s="3">
        <v>3490</v>
      </c>
      <c r="B3491" s="3">
        <v>30</v>
      </c>
      <c r="C3491" s="3">
        <v>55</v>
      </c>
      <c r="D3491" s="22" t="s">
        <v>3620</v>
      </c>
      <c r="E3491" s="12" t="s">
        <v>23626</v>
      </c>
      <c r="F3491" s="12" t="s">
        <v>23627</v>
      </c>
      <c r="G3491" s="12" t="s">
        <v>23628</v>
      </c>
      <c r="H3491" s="12" t="s">
        <v>23628</v>
      </c>
      <c r="I3491" s="12" t="s">
        <v>23629</v>
      </c>
      <c r="J3491" t="s">
        <v>23630</v>
      </c>
      <c r="K3491" s="4">
        <v>55</v>
      </c>
      <c r="L3491" s="3">
        <v>12</v>
      </c>
      <c r="M3491" s="3">
        <v>4301</v>
      </c>
      <c r="O3491" s="4">
        <v>55</v>
      </c>
      <c r="P3491" s="3">
        <v>4301</v>
      </c>
    </row>
    <row r="3492" spans="1:16" x14ac:dyDescent="0.25">
      <c r="A3492" s="3">
        <v>3491</v>
      </c>
      <c r="B3492" s="3">
        <v>30</v>
      </c>
      <c r="C3492" s="3">
        <v>56</v>
      </c>
      <c r="D3492" s="22" t="s">
        <v>3621</v>
      </c>
      <c r="E3492" s="12" t="s">
        <v>23631</v>
      </c>
      <c r="F3492" s="12" t="s">
        <v>23632</v>
      </c>
      <c r="G3492" s="12" t="s">
        <v>23633</v>
      </c>
      <c r="H3492" s="12" t="s">
        <v>23633</v>
      </c>
      <c r="I3492" s="12" t="s">
        <v>23634</v>
      </c>
      <c r="J3492" t="s">
        <v>23635</v>
      </c>
      <c r="K3492" s="4">
        <v>84</v>
      </c>
      <c r="L3492" s="3">
        <v>20</v>
      </c>
      <c r="M3492" s="3">
        <v>6783</v>
      </c>
      <c r="O3492" s="4">
        <v>84</v>
      </c>
      <c r="P3492" s="3">
        <v>6783</v>
      </c>
    </row>
    <row r="3493" spans="1:16" x14ac:dyDescent="0.25">
      <c r="A3493" s="3">
        <v>3492</v>
      </c>
      <c r="B3493" s="3">
        <v>30</v>
      </c>
      <c r="C3493" s="3">
        <v>57</v>
      </c>
      <c r="D3493" s="22" t="s">
        <v>3622</v>
      </c>
      <c r="E3493" s="12" t="s">
        <v>23636</v>
      </c>
      <c r="F3493" s="12" t="s">
        <v>23637</v>
      </c>
      <c r="G3493" s="12" t="s">
        <v>23638</v>
      </c>
      <c r="H3493" s="12" t="s">
        <v>23638</v>
      </c>
      <c r="I3493" s="12" t="s">
        <v>23639</v>
      </c>
      <c r="J3493" t="s">
        <v>23640</v>
      </c>
      <c r="K3493" s="4">
        <v>42</v>
      </c>
      <c r="L3493" s="3">
        <v>9</v>
      </c>
      <c r="M3493" s="3">
        <v>5390</v>
      </c>
      <c r="O3493" s="4">
        <v>42</v>
      </c>
      <c r="P3493" s="3">
        <v>5390</v>
      </c>
    </row>
    <row r="3494" spans="1:16" x14ac:dyDescent="0.25">
      <c r="A3494" s="3">
        <v>3493</v>
      </c>
      <c r="B3494" s="3">
        <v>30</v>
      </c>
      <c r="C3494" s="3">
        <v>58</v>
      </c>
      <c r="D3494" s="22" t="s">
        <v>3623</v>
      </c>
      <c r="E3494" s="12" t="s">
        <v>23641</v>
      </c>
      <c r="F3494" s="12" t="s">
        <v>23642</v>
      </c>
      <c r="G3494" s="12" t="s">
        <v>23643</v>
      </c>
      <c r="H3494" s="12" t="s">
        <v>23644</v>
      </c>
      <c r="I3494" s="12" t="s">
        <v>23645</v>
      </c>
      <c r="J3494" t="s">
        <v>23646</v>
      </c>
      <c r="K3494" s="4">
        <v>78</v>
      </c>
      <c r="L3494" s="3">
        <v>19</v>
      </c>
      <c r="M3494" s="3">
        <v>5861</v>
      </c>
      <c r="O3494" s="4">
        <v>78</v>
      </c>
      <c r="P3494" s="3">
        <v>5861</v>
      </c>
    </row>
    <row r="3495" spans="1:16" x14ac:dyDescent="0.25">
      <c r="A3495" s="3">
        <v>3494</v>
      </c>
      <c r="B3495" s="3">
        <v>30</v>
      </c>
      <c r="C3495" s="3">
        <v>59</v>
      </c>
      <c r="D3495" s="22" t="s">
        <v>3624</v>
      </c>
      <c r="E3495" s="12" t="s">
        <v>23647</v>
      </c>
      <c r="F3495" s="12" t="s">
        <v>23648</v>
      </c>
      <c r="G3495" s="12" t="s">
        <v>23649</v>
      </c>
      <c r="H3495" s="12" t="s">
        <v>23649</v>
      </c>
      <c r="I3495" s="12" t="s">
        <v>23650</v>
      </c>
      <c r="J3495" t="s">
        <v>23651</v>
      </c>
      <c r="K3495" s="4">
        <v>32</v>
      </c>
      <c r="L3495" s="3">
        <v>8</v>
      </c>
      <c r="M3495" s="3">
        <v>2203</v>
      </c>
      <c r="O3495" s="4">
        <v>32</v>
      </c>
      <c r="P3495" s="3">
        <v>2203</v>
      </c>
    </row>
    <row r="3496" spans="1:16" x14ac:dyDescent="0.25">
      <c r="A3496" s="3">
        <v>3495</v>
      </c>
      <c r="B3496" s="3">
        <v>30</v>
      </c>
      <c r="C3496" s="3">
        <v>60</v>
      </c>
      <c r="D3496" s="22" t="s">
        <v>3625</v>
      </c>
      <c r="E3496" s="12" t="s">
        <v>23652</v>
      </c>
      <c r="F3496" s="12" t="s">
        <v>23653</v>
      </c>
      <c r="G3496" s="12" t="s">
        <v>23654</v>
      </c>
      <c r="H3496" s="12" t="s">
        <v>23654</v>
      </c>
      <c r="I3496" s="12" t="s">
        <v>23655</v>
      </c>
      <c r="J3496" t="s">
        <v>23656</v>
      </c>
      <c r="K3496" s="4">
        <v>39</v>
      </c>
      <c r="L3496" s="3">
        <v>10</v>
      </c>
      <c r="M3496" s="3">
        <v>2979</v>
      </c>
      <c r="O3496" s="4">
        <v>39</v>
      </c>
      <c r="P3496" s="3">
        <v>2979</v>
      </c>
    </row>
    <row r="3497" spans="1:16" x14ac:dyDescent="0.25">
      <c r="A3497" s="3">
        <v>3496</v>
      </c>
      <c r="B3497" s="3">
        <v>31</v>
      </c>
      <c r="C3497" s="3">
        <v>0</v>
      </c>
      <c r="D3497" s="22" t="s">
        <v>212</v>
      </c>
      <c r="E3497" s="12" t="s">
        <v>6550</v>
      </c>
      <c r="F3497" s="12" t="s">
        <v>6564</v>
      </c>
      <c r="G3497" s="12" t="s">
        <v>148</v>
      </c>
      <c r="H3497" s="12" t="s">
        <v>148</v>
      </c>
      <c r="I3497" s="12" t="s">
        <v>6565</v>
      </c>
      <c r="J3497" t="s">
        <v>6566</v>
      </c>
      <c r="K3497" s="4">
        <v>19</v>
      </c>
      <c r="L3497" s="3">
        <v>4</v>
      </c>
      <c r="M3497" s="3">
        <v>786</v>
      </c>
      <c r="O3497" s="4">
        <v>19</v>
      </c>
      <c r="P3497" s="3">
        <v>786</v>
      </c>
    </row>
    <row r="3498" spans="1:16" x14ac:dyDescent="0.25">
      <c r="A3498" s="3">
        <v>3497</v>
      </c>
      <c r="B3498" s="3">
        <v>31</v>
      </c>
      <c r="C3498" s="3">
        <v>1</v>
      </c>
      <c r="D3498" s="22" t="s">
        <v>219</v>
      </c>
      <c r="E3498" s="12" t="s">
        <v>6596</v>
      </c>
      <c r="F3498" s="12" t="s">
        <v>6596</v>
      </c>
      <c r="G3498" s="12" t="s">
        <v>6597</v>
      </c>
      <c r="H3498" s="12" t="s">
        <v>6597</v>
      </c>
      <c r="I3498" s="12" t="s">
        <v>6598</v>
      </c>
      <c r="J3498" t="s">
        <v>6599</v>
      </c>
      <c r="K3498" s="4">
        <v>3</v>
      </c>
      <c r="L3498" s="3">
        <v>1</v>
      </c>
      <c r="M3498" s="3">
        <v>71</v>
      </c>
      <c r="O3498" s="4">
        <v>3</v>
      </c>
      <c r="P3498" s="3">
        <v>71</v>
      </c>
    </row>
    <row r="3499" spans="1:16" x14ac:dyDescent="0.25">
      <c r="A3499" s="3">
        <v>3498</v>
      </c>
      <c r="B3499" s="3">
        <v>31</v>
      </c>
      <c r="C3499" s="3">
        <v>2</v>
      </c>
      <c r="D3499" s="22" t="s">
        <v>3626</v>
      </c>
      <c r="E3499" s="12" t="s">
        <v>23657</v>
      </c>
      <c r="F3499" s="12" t="s">
        <v>23658</v>
      </c>
      <c r="G3499" s="12" t="s">
        <v>23659</v>
      </c>
      <c r="H3499" s="12" t="s">
        <v>23659</v>
      </c>
      <c r="I3499" s="12" t="s">
        <v>23660</v>
      </c>
      <c r="J3499" t="s">
        <v>23661</v>
      </c>
      <c r="K3499" s="4">
        <v>18</v>
      </c>
      <c r="L3499" s="3">
        <v>4</v>
      </c>
      <c r="M3499" s="3">
        <v>1424</v>
      </c>
      <c r="O3499" s="4">
        <v>18</v>
      </c>
      <c r="P3499" s="3">
        <v>1424</v>
      </c>
    </row>
    <row r="3500" spans="1:16" x14ac:dyDescent="0.25">
      <c r="A3500" s="3">
        <v>3499</v>
      </c>
      <c r="B3500" s="3">
        <v>31</v>
      </c>
      <c r="C3500" s="3">
        <v>3</v>
      </c>
      <c r="D3500" s="22" t="s">
        <v>3627</v>
      </c>
      <c r="E3500" s="12" t="s">
        <v>23662</v>
      </c>
      <c r="F3500" s="12" t="s">
        <v>23662</v>
      </c>
      <c r="G3500" s="12" t="s">
        <v>23663</v>
      </c>
      <c r="H3500" s="12" t="s">
        <v>23663</v>
      </c>
      <c r="I3500" s="12" t="s">
        <v>23664</v>
      </c>
      <c r="J3500" t="s">
        <v>23665</v>
      </c>
      <c r="K3500" s="4">
        <v>16</v>
      </c>
      <c r="L3500" s="3">
        <v>3</v>
      </c>
      <c r="M3500" s="3">
        <v>556</v>
      </c>
      <c r="O3500" s="4">
        <v>16</v>
      </c>
      <c r="P3500" s="3">
        <v>556</v>
      </c>
    </row>
    <row r="3501" spans="1:16" x14ac:dyDescent="0.25">
      <c r="A3501" s="3">
        <v>3500</v>
      </c>
      <c r="B3501" s="3">
        <v>31</v>
      </c>
      <c r="C3501" s="3">
        <v>4</v>
      </c>
      <c r="D3501" s="22" t="s">
        <v>3327</v>
      </c>
      <c r="E3501" s="12" t="s">
        <v>22147</v>
      </c>
      <c r="F3501" s="12" t="s">
        <v>22148</v>
      </c>
      <c r="G3501" s="12" t="s">
        <v>22149</v>
      </c>
      <c r="H3501" s="12" t="s">
        <v>22149</v>
      </c>
      <c r="I3501" s="12" t="s">
        <v>22150</v>
      </c>
      <c r="J3501" t="s">
        <v>22151</v>
      </c>
      <c r="K3501" s="4">
        <v>48</v>
      </c>
      <c r="L3501" s="3">
        <v>9</v>
      </c>
      <c r="M3501" s="3">
        <v>2874</v>
      </c>
      <c r="O3501" s="4">
        <v>48</v>
      </c>
      <c r="P3501" s="3">
        <v>2874</v>
      </c>
    </row>
    <row r="3502" spans="1:16" x14ac:dyDescent="0.25">
      <c r="A3502" s="3">
        <v>3501</v>
      </c>
      <c r="B3502" s="3">
        <v>31</v>
      </c>
      <c r="C3502" s="3">
        <v>5</v>
      </c>
      <c r="D3502" s="22" t="s">
        <v>223</v>
      </c>
      <c r="E3502" s="12" t="s">
        <v>6615</v>
      </c>
      <c r="F3502" s="12" t="s">
        <v>6616</v>
      </c>
      <c r="G3502" s="12" t="s">
        <v>6617</v>
      </c>
      <c r="H3502" s="12" t="s">
        <v>6617</v>
      </c>
      <c r="I3502" s="12" t="s">
        <v>6618</v>
      </c>
      <c r="J3502" t="s">
        <v>6619</v>
      </c>
      <c r="K3502" s="4">
        <v>33</v>
      </c>
      <c r="L3502" s="3">
        <v>8</v>
      </c>
      <c r="M3502" s="3">
        <v>896</v>
      </c>
      <c r="O3502" s="4">
        <v>33</v>
      </c>
      <c r="P3502" s="3">
        <v>896</v>
      </c>
    </row>
    <row r="3503" spans="1:16" x14ac:dyDescent="0.25">
      <c r="A3503" s="3">
        <v>3502</v>
      </c>
      <c r="B3503" s="3">
        <v>31</v>
      </c>
      <c r="C3503" s="3">
        <v>6</v>
      </c>
      <c r="D3503" s="22" t="s">
        <v>3628</v>
      </c>
      <c r="E3503" s="12" t="s">
        <v>23666</v>
      </c>
      <c r="F3503" s="12" t="s">
        <v>23667</v>
      </c>
      <c r="G3503" s="12" t="s">
        <v>23668</v>
      </c>
      <c r="H3503" s="12" t="s">
        <v>23668</v>
      </c>
      <c r="I3503" s="12" t="s">
        <v>23669</v>
      </c>
      <c r="J3503" t="s">
        <v>23670</v>
      </c>
      <c r="K3503" s="4">
        <v>72</v>
      </c>
      <c r="L3503" s="3">
        <v>18</v>
      </c>
      <c r="M3503" s="3">
        <v>7113</v>
      </c>
      <c r="O3503" s="4">
        <v>72</v>
      </c>
      <c r="P3503" s="3">
        <v>7113</v>
      </c>
    </row>
    <row r="3504" spans="1:16" x14ac:dyDescent="0.25">
      <c r="A3504" s="3">
        <v>3503</v>
      </c>
      <c r="B3504" s="3">
        <v>31</v>
      </c>
      <c r="C3504" s="3">
        <v>7</v>
      </c>
      <c r="D3504" s="22" t="s">
        <v>3629</v>
      </c>
      <c r="E3504" s="12" t="s">
        <v>23671</v>
      </c>
      <c r="F3504" s="12" t="s">
        <v>23671</v>
      </c>
      <c r="G3504" s="12" t="s">
        <v>23672</v>
      </c>
      <c r="H3504" s="12" t="s">
        <v>23672</v>
      </c>
      <c r="I3504" s="12" t="s">
        <v>23673</v>
      </c>
      <c r="J3504" t="s">
        <v>23674</v>
      </c>
      <c r="K3504" s="4">
        <v>67</v>
      </c>
      <c r="L3504" s="3">
        <v>16</v>
      </c>
      <c r="M3504" s="3">
        <v>5899</v>
      </c>
      <c r="O3504" s="4">
        <v>67</v>
      </c>
      <c r="P3504" s="3">
        <v>5899</v>
      </c>
    </row>
    <row r="3505" spans="1:16" x14ac:dyDescent="0.25">
      <c r="A3505" s="3">
        <v>3504</v>
      </c>
      <c r="B3505" s="3">
        <v>31</v>
      </c>
      <c r="C3505" s="3">
        <v>8</v>
      </c>
      <c r="D3505" s="22" t="s">
        <v>3630</v>
      </c>
      <c r="E3505" s="12" t="s">
        <v>23675</v>
      </c>
      <c r="F3505" s="12" t="s">
        <v>23676</v>
      </c>
      <c r="G3505" s="12" t="s">
        <v>23677</v>
      </c>
      <c r="H3505" s="12" t="s">
        <v>23677</v>
      </c>
      <c r="I3505" s="12" t="s">
        <v>23678</v>
      </c>
      <c r="J3505" t="s">
        <v>23679</v>
      </c>
      <c r="K3505" s="4">
        <v>37</v>
      </c>
      <c r="L3505" s="3">
        <v>8</v>
      </c>
      <c r="M3505" s="3">
        <v>2382</v>
      </c>
      <c r="O3505" s="4">
        <v>37</v>
      </c>
      <c r="P3505" s="3">
        <v>2382</v>
      </c>
    </row>
    <row r="3506" spans="1:16" x14ac:dyDescent="0.25">
      <c r="A3506" s="3">
        <v>3505</v>
      </c>
      <c r="B3506" s="3">
        <v>31</v>
      </c>
      <c r="C3506" s="3">
        <v>9</v>
      </c>
      <c r="D3506" s="22" t="s">
        <v>3631</v>
      </c>
      <c r="E3506" s="12" t="s">
        <v>23680</v>
      </c>
      <c r="F3506" s="12" t="s">
        <v>23681</v>
      </c>
      <c r="G3506" s="12" t="s">
        <v>23682</v>
      </c>
      <c r="H3506" s="12" t="s">
        <v>23682</v>
      </c>
      <c r="I3506" s="12" t="s">
        <v>23683</v>
      </c>
      <c r="J3506" t="s">
        <v>23684</v>
      </c>
      <c r="K3506" s="4">
        <v>34</v>
      </c>
      <c r="L3506" s="3">
        <v>8</v>
      </c>
      <c r="M3506" s="3">
        <v>1296</v>
      </c>
      <c r="O3506" s="4">
        <v>34</v>
      </c>
      <c r="P3506" s="3">
        <v>1296</v>
      </c>
    </row>
    <row r="3507" spans="1:16" x14ac:dyDescent="0.25">
      <c r="A3507" s="3">
        <v>3506</v>
      </c>
      <c r="B3507" s="3">
        <v>31</v>
      </c>
      <c r="C3507" s="3">
        <v>10</v>
      </c>
      <c r="D3507" s="22" t="s">
        <v>3632</v>
      </c>
      <c r="E3507" s="12" t="s">
        <v>23685</v>
      </c>
      <c r="F3507" s="12" t="s">
        <v>23686</v>
      </c>
      <c r="G3507" s="12" t="s">
        <v>23687</v>
      </c>
      <c r="H3507" s="12" t="s">
        <v>23687</v>
      </c>
      <c r="I3507" s="12" t="s">
        <v>23688</v>
      </c>
      <c r="J3507" t="s">
        <v>23689</v>
      </c>
      <c r="K3507" s="4">
        <v>102</v>
      </c>
      <c r="L3507" s="3">
        <v>27</v>
      </c>
      <c r="M3507" s="3">
        <v>7639</v>
      </c>
      <c r="O3507" s="4">
        <v>102</v>
      </c>
      <c r="P3507" s="3">
        <v>7639</v>
      </c>
    </row>
    <row r="3508" spans="1:16" x14ac:dyDescent="0.25">
      <c r="A3508" s="3">
        <v>3507</v>
      </c>
      <c r="B3508" s="3">
        <v>31</v>
      </c>
      <c r="C3508" s="3">
        <v>11</v>
      </c>
      <c r="D3508" s="22" t="s">
        <v>3633</v>
      </c>
      <c r="E3508" s="12" t="s">
        <v>23690</v>
      </c>
      <c r="F3508" s="12" t="s">
        <v>23691</v>
      </c>
      <c r="G3508" s="12" t="s">
        <v>23692</v>
      </c>
      <c r="H3508" s="12" t="s">
        <v>23692</v>
      </c>
      <c r="I3508" s="12" t="s">
        <v>23693</v>
      </c>
      <c r="J3508" t="s">
        <v>23694</v>
      </c>
      <c r="K3508" s="4">
        <v>52</v>
      </c>
      <c r="L3508" s="3">
        <v>14</v>
      </c>
      <c r="M3508" s="3">
        <v>6408</v>
      </c>
      <c r="O3508" s="4">
        <v>52</v>
      </c>
      <c r="P3508" s="3">
        <v>6408</v>
      </c>
    </row>
    <row r="3509" spans="1:16" x14ac:dyDescent="0.25">
      <c r="A3509" s="3">
        <v>3508</v>
      </c>
      <c r="B3509" s="3">
        <v>31</v>
      </c>
      <c r="C3509" s="3">
        <v>12</v>
      </c>
      <c r="D3509" s="22" t="s">
        <v>3634</v>
      </c>
      <c r="E3509" s="12" t="s">
        <v>23695</v>
      </c>
      <c r="F3509" s="12" t="s">
        <v>23696</v>
      </c>
      <c r="G3509" s="12" t="s">
        <v>23697</v>
      </c>
      <c r="H3509" s="12" t="s">
        <v>23697</v>
      </c>
      <c r="I3509" s="12" t="s">
        <v>23698</v>
      </c>
      <c r="J3509" t="s">
        <v>23699</v>
      </c>
      <c r="K3509" s="4">
        <v>70</v>
      </c>
      <c r="L3509" s="3">
        <v>18</v>
      </c>
      <c r="M3509" s="3">
        <v>4832</v>
      </c>
      <c r="O3509" s="4">
        <v>70</v>
      </c>
      <c r="P3509" s="3">
        <v>4832</v>
      </c>
    </row>
    <row r="3510" spans="1:16" x14ac:dyDescent="0.25">
      <c r="A3510" s="3">
        <v>3509</v>
      </c>
      <c r="B3510" s="3">
        <v>31</v>
      </c>
      <c r="C3510" s="3">
        <v>13</v>
      </c>
      <c r="D3510" s="22" t="s">
        <v>3635</v>
      </c>
      <c r="E3510" s="12" t="s">
        <v>23700</v>
      </c>
      <c r="F3510" s="12" t="s">
        <v>23701</v>
      </c>
      <c r="G3510" s="12" t="s">
        <v>23702</v>
      </c>
      <c r="H3510" s="12" t="s">
        <v>23702</v>
      </c>
      <c r="I3510" s="12" t="s">
        <v>23703</v>
      </c>
      <c r="J3510" t="s">
        <v>23704</v>
      </c>
      <c r="K3510" s="4">
        <v>52</v>
      </c>
      <c r="L3510" s="3">
        <v>14</v>
      </c>
      <c r="M3510" s="3">
        <v>5861</v>
      </c>
      <c r="O3510" s="4">
        <v>52</v>
      </c>
      <c r="P3510" s="3">
        <v>5861</v>
      </c>
    </row>
    <row r="3511" spans="1:16" x14ac:dyDescent="0.25">
      <c r="A3511" s="3">
        <v>3510</v>
      </c>
      <c r="B3511" s="3">
        <v>31</v>
      </c>
      <c r="C3511" s="3">
        <v>14</v>
      </c>
      <c r="D3511" s="22" t="s">
        <v>3636</v>
      </c>
      <c r="E3511" s="12" t="s">
        <v>23705</v>
      </c>
      <c r="F3511" s="12" t="s">
        <v>23706</v>
      </c>
      <c r="G3511" s="12" t="s">
        <v>23707</v>
      </c>
      <c r="H3511" s="12" t="s">
        <v>23707</v>
      </c>
      <c r="I3511" s="12" t="s">
        <v>23708</v>
      </c>
      <c r="J3511" t="s">
        <v>23709</v>
      </c>
      <c r="K3511" s="4">
        <v>72</v>
      </c>
      <c r="L3511" s="3">
        <v>17</v>
      </c>
      <c r="M3511" s="3">
        <v>2776</v>
      </c>
      <c r="O3511" s="4">
        <v>72</v>
      </c>
      <c r="P3511" s="3">
        <v>2776</v>
      </c>
    </row>
    <row r="3512" spans="1:16" x14ac:dyDescent="0.25">
      <c r="A3512" s="3">
        <v>3511</v>
      </c>
      <c r="B3512" s="3">
        <v>31</v>
      </c>
      <c r="C3512" s="3">
        <v>15</v>
      </c>
      <c r="D3512" s="22" t="s">
        <v>3637</v>
      </c>
      <c r="E3512" s="12" t="s">
        <v>23710</v>
      </c>
      <c r="F3512" s="12" t="s">
        <v>23711</v>
      </c>
      <c r="G3512" s="12" t="s">
        <v>23712</v>
      </c>
      <c r="H3512" s="12" t="s">
        <v>23712</v>
      </c>
      <c r="I3512" s="12" t="s">
        <v>23713</v>
      </c>
      <c r="J3512" t="s">
        <v>23714</v>
      </c>
      <c r="K3512" s="4">
        <v>111</v>
      </c>
      <c r="L3512" s="3">
        <v>29</v>
      </c>
      <c r="M3512" s="3">
        <v>5965</v>
      </c>
      <c r="O3512" s="4">
        <v>111</v>
      </c>
      <c r="P3512" s="3">
        <v>5965</v>
      </c>
    </row>
    <row r="3513" spans="1:16" x14ac:dyDescent="0.25">
      <c r="A3513" s="3">
        <v>3512</v>
      </c>
      <c r="B3513" s="3">
        <v>31</v>
      </c>
      <c r="C3513" s="3">
        <v>16</v>
      </c>
      <c r="D3513" s="22" t="s">
        <v>3638</v>
      </c>
      <c r="E3513" s="12" t="s">
        <v>23715</v>
      </c>
      <c r="F3513" s="12" t="s">
        <v>23716</v>
      </c>
      <c r="G3513" s="12" t="s">
        <v>23717</v>
      </c>
      <c r="H3513" s="12" t="s">
        <v>23717</v>
      </c>
      <c r="I3513" s="12" t="s">
        <v>23718</v>
      </c>
      <c r="J3513" t="s">
        <v>23719</v>
      </c>
      <c r="K3513" s="4">
        <v>79</v>
      </c>
      <c r="L3513" s="3">
        <v>24</v>
      </c>
      <c r="M3513" s="3">
        <v>7051</v>
      </c>
      <c r="O3513" s="4">
        <v>79</v>
      </c>
      <c r="P3513" s="3">
        <v>7051</v>
      </c>
    </row>
    <row r="3514" spans="1:16" x14ac:dyDescent="0.25">
      <c r="A3514" s="3">
        <v>3513</v>
      </c>
      <c r="B3514" s="3">
        <v>31</v>
      </c>
      <c r="C3514" s="3">
        <v>17</v>
      </c>
      <c r="D3514" s="22" t="s">
        <v>3639</v>
      </c>
      <c r="E3514" s="12" t="s">
        <v>23720</v>
      </c>
      <c r="F3514" s="12" t="s">
        <v>23721</v>
      </c>
      <c r="G3514" s="12" t="s">
        <v>23722</v>
      </c>
      <c r="H3514" s="12" t="s">
        <v>23722</v>
      </c>
      <c r="I3514" s="12" t="s">
        <v>23723</v>
      </c>
      <c r="J3514" t="s">
        <v>23724</v>
      </c>
      <c r="K3514" s="4">
        <v>68</v>
      </c>
      <c r="L3514" s="3">
        <v>17</v>
      </c>
      <c r="M3514" s="3">
        <v>3424</v>
      </c>
      <c r="O3514" s="4">
        <v>68</v>
      </c>
      <c r="P3514" s="3">
        <v>3424</v>
      </c>
    </row>
    <row r="3515" spans="1:16" x14ac:dyDescent="0.25">
      <c r="A3515" s="3">
        <v>3514</v>
      </c>
      <c r="B3515" s="3">
        <v>31</v>
      </c>
      <c r="C3515" s="3">
        <v>18</v>
      </c>
      <c r="D3515" s="22" t="s">
        <v>3640</v>
      </c>
      <c r="E3515" s="12" t="s">
        <v>23725</v>
      </c>
      <c r="F3515" s="12" t="s">
        <v>23726</v>
      </c>
      <c r="G3515" s="12" t="s">
        <v>23727</v>
      </c>
      <c r="H3515" s="12" t="s">
        <v>23727</v>
      </c>
      <c r="I3515" s="12" t="s">
        <v>23728</v>
      </c>
      <c r="J3515" t="s">
        <v>23729</v>
      </c>
      <c r="K3515" s="4">
        <v>54</v>
      </c>
      <c r="L3515" s="3">
        <v>16</v>
      </c>
      <c r="M3515" s="3">
        <v>5915</v>
      </c>
      <c r="O3515" s="4">
        <v>54</v>
      </c>
      <c r="P3515" s="3">
        <v>5915</v>
      </c>
    </row>
    <row r="3516" spans="1:16" x14ac:dyDescent="0.25">
      <c r="A3516" s="3">
        <v>3515</v>
      </c>
      <c r="B3516" s="3">
        <v>31</v>
      </c>
      <c r="C3516" s="3">
        <v>19</v>
      </c>
      <c r="D3516" s="22" t="s">
        <v>3641</v>
      </c>
      <c r="E3516" s="12" t="s">
        <v>23730</v>
      </c>
      <c r="F3516" s="12" t="s">
        <v>23731</v>
      </c>
      <c r="G3516" s="12" t="s">
        <v>23732</v>
      </c>
      <c r="H3516" s="12" t="s">
        <v>23732</v>
      </c>
      <c r="I3516" s="12" t="s">
        <v>23733</v>
      </c>
      <c r="J3516" t="s">
        <v>23734</v>
      </c>
      <c r="K3516" s="4">
        <v>44</v>
      </c>
      <c r="L3516" s="3">
        <v>11</v>
      </c>
      <c r="M3516" s="3">
        <v>5539</v>
      </c>
      <c r="O3516" s="4">
        <v>44</v>
      </c>
      <c r="P3516" s="3">
        <v>5539</v>
      </c>
    </row>
    <row r="3517" spans="1:16" x14ac:dyDescent="0.25">
      <c r="A3517" s="3">
        <v>3516</v>
      </c>
      <c r="B3517" s="3">
        <v>31</v>
      </c>
      <c r="C3517" s="3">
        <v>20</v>
      </c>
      <c r="D3517" s="22" t="s">
        <v>3642</v>
      </c>
      <c r="E3517" s="12" t="s">
        <v>23735</v>
      </c>
      <c r="F3517" s="12" t="s">
        <v>23736</v>
      </c>
      <c r="G3517" s="12" t="s">
        <v>23737</v>
      </c>
      <c r="H3517" s="12" t="s">
        <v>23737</v>
      </c>
      <c r="I3517" s="12" t="s">
        <v>23738</v>
      </c>
      <c r="J3517" t="s">
        <v>23739</v>
      </c>
      <c r="K3517" s="4">
        <v>106</v>
      </c>
      <c r="L3517" s="3">
        <v>30</v>
      </c>
      <c r="M3517" s="3">
        <v>8867</v>
      </c>
      <c r="O3517" s="4">
        <v>106</v>
      </c>
      <c r="P3517" s="3">
        <v>8867</v>
      </c>
    </row>
    <row r="3518" spans="1:16" x14ac:dyDescent="0.25">
      <c r="A3518" s="3">
        <v>3517</v>
      </c>
      <c r="B3518" s="3">
        <v>31</v>
      </c>
      <c r="C3518" s="3">
        <v>21</v>
      </c>
      <c r="D3518" s="22" t="s">
        <v>3643</v>
      </c>
      <c r="E3518" s="12" t="s">
        <v>23740</v>
      </c>
      <c r="F3518" s="12" t="s">
        <v>23741</v>
      </c>
      <c r="G3518" s="12" t="s">
        <v>23742</v>
      </c>
      <c r="H3518" s="12" t="s">
        <v>23742</v>
      </c>
      <c r="I3518" s="12" t="s">
        <v>23743</v>
      </c>
      <c r="J3518" t="s">
        <v>23744</v>
      </c>
      <c r="K3518" s="4">
        <v>87</v>
      </c>
      <c r="L3518" s="3">
        <v>21</v>
      </c>
      <c r="M3518" s="3">
        <v>4401</v>
      </c>
      <c r="O3518" s="4">
        <v>87</v>
      </c>
      <c r="P3518" s="3">
        <v>4401</v>
      </c>
    </row>
    <row r="3519" spans="1:16" x14ac:dyDescent="0.25">
      <c r="A3519" s="3">
        <v>3518</v>
      </c>
      <c r="B3519" s="3">
        <v>31</v>
      </c>
      <c r="C3519" s="3">
        <v>22</v>
      </c>
      <c r="D3519" s="22" t="s">
        <v>3644</v>
      </c>
      <c r="E3519" s="12" t="s">
        <v>23745</v>
      </c>
      <c r="F3519" s="12" t="s">
        <v>23746</v>
      </c>
      <c r="G3519" s="12" t="s">
        <v>23747</v>
      </c>
      <c r="H3519" s="12" t="s">
        <v>23747</v>
      </c>
      <c r="I3519" s="12" t="s">
        <v>23748</v>
      </c>
      <c r="J3519" t="s">
        <v>23749</v>
      </c>
      <c r="K3519" s="4">
        <v>65</v>
      </c>
      <c r="L3519" s="3">
        <v>15</v>
      </c>
      <c r="M3519" s="3">
        <v>2831</v>
      </c>
      <c r="O3519" s="4">
        <v>65</v>
      </c>
      <c r="P3519" s="3">
        <v>2831</v>
      </c>
    </row>
    <row r="3520" spans="1:16" x14ac:dyDescent="0.25">
      <c r="A3520" s="3">
        <v>3519</v>
      </c>
      <c r="B3520" s="3">
        <v>31</v>
      </c>
      <c r="C3520" s="3">
        <v>23</v>
      </c>
      <c r="D3520" s="22" t="s">
        <v>3645</v>
      </c>
      <c r="E3520" s="12" t="s">
        <v>23750</v>
      </c>
      <c r="F3520" s="12" t="s">
        <v>23751</v>
      </c>
      <c r="G3520" s="12" t="s">
        <v>23752</v>
      </c>
      <c r="H3520" s="12" t="s">
        <v>23752</v>
      </c>
      <c r="I3520" s="12" t="s">
        <v>23753</v>
      </c>
      <c r="J3520" t="s">
        <v>23754</v>
      </c>
      <c r="K3520" s="4">
        <v>64</v>
      </c>
      <c r="L3520" s="3">
        <v>15</v>
      </c>
      <c r="M3520" s="3">
        <v>3485</v>
      </c>
      <c r="O3520" s="4">
        <v>64</v>
      </c>
      <c r="P3520" s="3">
        <v>3485</v>
      </c>
    </row>
    <row r="3521" spans="1:16" x14ac:dyDescent="0.25">
      <c r="A3521" s="3">
        <v>3520</v>
      </c>
      <c r="B3521" s="3">
        <v>31</v>
      </c>
      <c r="C3521" s="3">
        <v>24</v>
      </c>
      <c r="D3521" s="22" t="s">
        <v>3646</v>
      </c>
      <c r="E3521" s="12" t="s">
        <v>23755</v>
      </c>
      <c r="F3521" s="12" t="s">
        <v>23755</v>
      </c>
      <c r="G3521" s="12" t="s">
        <v>23756</v>
      </c>
      <c r="H3521" s="12" t="s">
        <v>23756</v>
      </c>
      <c r="I3521" s="12" t="s">
        <v>23757</v>
      </c>
      <c r="J3521" t="s">
        <v>23758</v>
      </c>
      <c r="K3521" s="4">
        <v>30</v>
      </c>
      <c r="L3521" s="3">
        <v>7</v>
      </c>
      <c r="M3521" s="3">
        <v>5174</v>
      </c>
      <c r="O3521" s="4">
        <v>30</v>
      </c>
      <c r="P3521" s="3">
        <v>5174</v>
      </c>
    </row>
    <row r="3522" spans="1:16" x14ac:dyDescent="0.25">
      <c r="A3522" s="3">
        <v>3521</v>
      </c>
      <c r="B3522" s="3">
        <v>31</v>
      </c>
      <c r="C3522" s="3">
        <v>25</v>
      </c>
      <c r="D3522" s="22" t="s">
        <v>3647</v>
      </c>
      <c r="E3522" s="12" t="s">
        <v>23759</v>
      </c>
      <c r="F3522" s="12" t="s">
        <v>23760</v>
      </c>
      <c r="G3522" s="12" t="s">
        <v>23761</v>
      </c>
      <c r="H3522" s="12" t="s">
        <v>23761</v>
      </c>
      <c r="I3522" s="12" t="s">
        <v>23762</v>
      </c>
      <c r="J3522" t="s">
        <v>23763</v>
      </c>
      <c r="K3522" s="4">
        <v>63</v>
      </c>
      <c r="L3522" s="3">
        <v>15</v>
      </c>
      <c r="M3522" s="3">
        <v>4632</v>
      </c>
      <c r="O3522" s="4">
        <v>63</v>
      </c>
      <c r="P3522" s="3">
        <v>4632</v>
      </c>
    </row>
    <row r="3523" spans="1:16" x14ac:dyDescent="0.25">
      <c r="A3523" s="3">
        <v>3522</v>
      </c>
      <c r="B3523" s="3">
        <v>31</v>
      </c>
      <c r="C3523" s="3">
        <v>26</v>
      </c>
      <c r="D3523" s="22" t="s">
        <v>3648</v>
      </c>
      <c r="E3523" s="12" t="s">
        <v>23764</v>
      </c>
      <c r="F3523" s="12" t="s">
        <v>23765</v>
      </c>
      <c r="G3523" s="12" t="s">
        <v>23766</v>
      </c>
      <c r="H3523" s="12" t="s">
        <v>23766</v>
      </c>
      <c r="I3523" s="12" t="s">
        <v>23767</v>
      </c>
      <c r="J3523" t="s">
        <v>23768</v>
      </c>
      <c r="K3523" s="4">
        <v>38</v>
      </c>
      <c r="L3523" s="3">
        <v>10</v>
      </c>
      <c r="M3523" s="3">
        <v>3083</v>
      </c>
      <c r="O3523" s="4">
        <v>38</v>
      </c>
      <c r="P3523" s="3">
        <v>3083</v>
      </c>
    </row>
    <row r="3524" spans="1:16" x14ac:dyDescent="0.25">
      <c r="A3524" s="3">
        <v>3523</v>
      </c>
      <c r="B3524" s="3">
        <v>31</v>
      </c>
      <c r="C3524" s="3">
        <v>27</v>
      </c>
      <c r="D3524" s="22" t="s">
        <v>3649</v>
      </c>
      <c r="E3524" s="12" t="s">
        <v>23769</v>
      </c>
      <c r="F3524" s="12" t="s">
        <v>23770</v>
      </c>
      <c r="G3524" s="12" t="s">
        <v>23771</v>
      </c>
      <c r="H3524" s="12" t="s">
        <v>23771</v>
      </c>
      <c r="I3524" s="12" t="s">
        <v>23772</v>
      </c>
      <c r="J3524" t="s">
        <v>23773</v>
      </c>
      <c r="K3524" s="4">
        <v>76</v>
      </c>
      <c r="L3524" s="3">
        <v>21</v>
      </c>
      <c r="M3524" s="3">
        <v>4270</v>
      </c>
      <c r="O3524" s="4">
        <v>76</v>
      </c>
      <c r="P3524" s="3">
        <v>4270</v>
      </c>
    </row>
    <row r="3525" spans="1:16" x14ac:dyDescent="0.25">
      <c r="A3525" s="3">
        <v>3524</v>
      </c>
      <c r="B3525" s="3">
        <v>31</v>
      </c>
      <c r="C3525" s="3">
        <v>28</v>
      </c>
      <c r="D3525" s="22" t="s">
        <v>3650</v>
      </c>
      <c r="E3525" s="12" t="s">
        <v>23774</v>
      </c>
      <c r="F3525" s="12" t="s">
        <v>23775</v>
      </c>
      <c r="G3525" s="12" t="s">
        <v>23776</v>
      </c>
      <c r="H3525" s="12" t="s">
        <v>23776</v>
      </c>
      <c r="I3525" s="12" t="s">
        <v>23777</v>
      </c>
      <c r="J3525" t="s">
        <v>23778</v>
      </c>
      <c r="K3525" s="4">
        <v>40</v>
      </c>
      <c r="L3525" s="3">
        <v>11</v>
      </c>
      <c r="M3525" s="3">
        <v>2364</v>
      </c>
      <c r="O3525" s="4">
        <v>40</v>
      </c>
      <c r="P3525" s="3">
        <v>2364</v>
      </c>
    </row>
    <row r="3526" spans="1:16" x14ac:dyDescent="0.25">
      <c r="A3526" s="3">
        <v>3525</v>
      </c>
      <c r="B3526" s="3">
        <v>31</v>
      </c>
      <c r="C3526" s="3">
        <v>29</v>
      </c>
      <c r="D3526" s="22" t="s">
        <v>3651</v>
      </c>
      <c r="E3526" s="12" t="s">
        <v>23779</v>
      </c>
      <c r="F3526" s="12" t="s">
        <v>23780</v>
      </c>
      <c r="G3526" s="12" t="s">
        <v>23781</v>
      </c>
      <c r="H3526" s="12" t="s">
        <v>23781</v>
      </c>
      <c r="I3526" s="12" t="s">
        <v>23782</v>
      </c>
      <c r="J3526" t="s">
        <v>23783</v>
      </c>
      <c r="K3526" s="4">
        <v>95</v>
      </c>
      <c r="L3526" s="3">
        <v>25</v>
      </c>
      <c r="M3526" s="3">
        <v>5534</v>
      </c>
      <c r="O3526" s="4">
        <v>95</v>
      </c>
      <c r="P3526" s="3">
        <v>5534</v>
      </c>
    </row>
    <row r="3527" spans="1:16" x14ac:dyDescent="0.25">
      <c r="A3527" s="3">
        <v>3526</v>
      </c>
      <c r="B3527" s="3">
        <v>31</v>
      </c>
      <c r="C3527" s="3">
        <v>30</v>
      </c>
      <c r="D3527" s="22" t="s">
        <v>3652</v>
      </c>
      <c r="E3527" s="12" t="s">
        <v>23784</v>
      </c>
      <c r="F3527" s="12" t="s">
        <v>23785</v>
      </c>
      <c r="G3527" s="12" t="s">
        <v>23786</v>
      </c>
      <c r="H3527" s="12" t="s">
        <v>23786</v>
      </c>
      <c r="I3527" s="12" t="s">
        <v>23787</v>
      </c>
      <c r="J3527" t="s">
        <v>23788</v>
      </c>
      <c r="K3527" s="4">
        <v>57</v>
      </c>
      <c r="L3527" s="3">
        <v>16</v>
      </c>
      <c r="M3527" s="3">
        <v>2022</v>
      </c>
      <c r="O3527" s="4">
        <v>57</v>
      </c>
      <c r="P3527" s="3">
        <v>2022</v>
      </c>
    </row>
    <row r="3528" spans="1:16" x14ac:dyDescent="0.25">
      <c r="A3528" s="3">
        <v>3527</v>
      </c>
      <c r="B3528" s="3">
        <v>31</v>
      </c>
      <c r="C3528" s="3">
        <v>31</v>
      </c>
      <c r="D3528" s="22" t="s">
        <v>3653</v>
      </c>
      <c r="E3528" s="12" t="s">
        <v>23789</v>
      </c>
      <c r="F3528" s="12" t="s">
        <v>23790</v>
      </c>
      <c r="G3528" s="12" t="s">
        <v>23791</v>
      </c>
      <c r="H3528" s="12" t="s">
        <v>23791</v>
      </c>
      <c r="I3528" s="12" t="s">
        <v>23792</v>
      </c>
      <c r="J3528" t="s">
        <v>23793</v>
      </c>
      <c r="K3528" s="4">
        <v>68</v>
      </c>
      <c r="L3528" s="3">
        <v>19</v>
      </c>
      <c r="M3528" s="3">
        <v>5504</v>
      </c>
      <c r="O3528" s="4">
        <v>68</v>
      </c>
      <c r="P3528" s="3">
        <v>5504</v>
      </c>
    </row>
    <row r="3529" spans="1:16" x14ac:dyDescent="0.25">
      <c r="A3529" s="3">
        <v>3528</v>
      </c>
      <c r="B3529" s="3">
        <v>31</v>
      </c>
      <c r="C3529" s="3">
        <v>32</v>
      </c>
      <c r="D3529" s="22" t="s">
        <v>3654</v>
      </c>
      <c r="E3529" s="12" t="s">
        <v>23794</v>
      </c>
      <c r="F3529" s="12" t="s">
        <v>23795</v>
      </c>
      <c r="G3529" s="12" t="s">
        <v>23796</v>
      </c>
      <c r="H3529" s="12" t="s">
        <v>23797</v>
      </c>
      <c r="I3529" s="12" t="s">
        <v>23798</v>
      </c>
      <c r="J3529" t="s">
        <v>23799</v>
      </c>
      <c r="K3529" s="4">
        <v>92</v>
      </c>
      <c r="L3529" s="3">
        <v>22</v>
      </c>
      <c r="M3529" s="3">
        <v>7728</v>
      </c>
      <c r="O3529" s="4">
        <v>92</v>
      </c>
      <c r="P3529" s="3">
        <v>7728</v>
      </c>
    </row>
    <row r="3530" spans="1:16" x14ac:dyDescent="0.25">
      <c r="A3530" s="3">
        <v>3529</v>
      </c>
      <c r="B3530" s="3">
        <v>31</v>
      </c>
      <c r="C3530" s="3">
        <v>33</v>
      </c>
      <c r="D3530" s="22" t="s">
        <v>3655</v>
      </c>
      <c r="E3530" s="12" t="s">
        <v>23800</v>
      </c>
      <c r="F3530" s="12" t="s">
        <v>23801</v>
      </c>
      <c r="G3530" s="12" t="s">
        <v>23802</v>
      </c>
      <c r="H3530" s="12" t="s">
        <v>23803</v>
      </c>
      <c r="I3530" s="12" t="s">
        <v>23804</v>
      </c>
      <c r="J3530" t="s">
        <v>23805</v>
      </c>
      <c r="K3530" s="4">
        <v>121</v>
      </c>
      <c r="L3530" s="3">
        <v>30</v>
      </c>
      <c r="M3530" s="3">
        <v>7944</v>
      </c>
      <c r="O3530" s="4">
        <v>121</v>
      </c>
      <c r="P3530" s="3">
        <v>7944</v>
      </c>
    </row>
    <row r="3531" spans="1:16" x14ac:dyDescent="0.25">
      <c r="A3531" s="3">
        <v>3530</v>
      </c>
      <c r="B3531" s="3">
        <v>31</v>
      </c>
      <c r="C3531" s="3">
        <v>34</v>
      </c>
      <c r="D3531" s="22" t="s">
        <v>3656</v>
      </c>
      <c r="E3531" s="12" t="s">
        <v>23806</v>
      </c>
      <c r="F3531" s="12" t="s">
        <v>23807</v>
      </c>
      <c r="G3531" s="12" t="s">
        <v>23808</v>
      </c>
      <c r="H3531" s="12" t="s">
        <v>23808</v>
      </c>
      <c r="I3531" s="12" t="s">
        <v>23809</v>
      </c>
      <c r="J3531" t="s">
        <v>23810</v>
      </c>
      <c r="K3531" s="4">
        <v>100</v>
      </c>
      <c r="L3531" s="3">
        <v>27</v>
      </c>
      <c r="M3531" s="3">
        <v>9635</v>
      </c>
      <c r="O3531" s="4">
        <v>100</v>
      </c>
      <c r="P3531" s="3">
        <v>9635</v>
      </c>
    </row>
    <row r="3532" spans="1:16" x14ac:dyDescent="0.25">
      <c r="A3532" s="3">
        <v>3531</v>
      </c>
      <c r="B3532" s="3">
        <v>32</v>
      </c>
      <c r="C3532" s="3">
        <v>0</v>
      </c>
      <c r="D3532" s="22" t="s">
        <v>212</v>
      </c>
      <c r="E3532" s="12" t="s">
        <v>6550</v>
      </c>
      <c r="F3532" s="12" t="s">
        <v>6564</v>
      </c>
      <c r="G3532" s="12" t="s">
        <v>148</v>
      </c>
      <c r="H3532" s="12" t="s">
        <v>148</v>
      </c>
      <c r="I3532" s="12" t="s">
        <v>6565</v>
      </c>
      <c r="J3532" t="s">
        <v>6566</v>
      </c>
      <c r="K3532" s="4">
        <v>19</v>
      </c>
      <c r="L3532" s="3">
        <v>4</v>
      </c>
      <c r="M3532" s="3">
        <v>786</v>
      </c>
      <c r="O3532" s="4">
        <v>19</v>
      </c>
      <c r="P3532" s="3">
        <v>786</v>
      </c>
    </row>
    <row r="3533" spans="1:16" x14ac:dyDescent="0.25">
      <c r="A3533" s="3">
        <v>3532</v>
      </c>
      <c r="B3533" s="3">
        <v>32</v>
      </c>
      <c r="C3533" s="3">
        <v>1</v>
      </c>
      <c r="D3533" s="22" t="s">
        <v>219</v>
      </c>
      <c r="E3533" s="12" t="s">
        <v>6596</v>
      </c>
      <c r="F3533" s="12" t="s">
        <v>6596</v>
      </c>
      <c r="G3533" s="12" t="s">
        <v>6597</v>
      </c>
      <c r="H3533" s="12" t="s">
        <v>6597</v>
      </c>
      <c r="I3533" s="12" t="s">
        <v>6598</v>
      </c>
      <c r="J3533" t="s">
        <v>6599</v>
      </c>
      <c r="K3533" s="4">
        <v>3</v>
      </c>
      <c r="L3533" s="3">
        <v>1</v>
      </c>
      <c r="M3533" s="3">
        <v>71</v>
      </c>
      <c r="O3533" s="4">
        <v>3</v>
      </c>
      <c r="P3533" s="3">
        <v>71</v>
      </c>
    </row>
    <row r="3534" spans="1:16" x14ac:dyDescent="0.25">
      <c r="A3534" s="3">
        <v>3533</v>
      </c>
      <c r="B3534" s="3">
        <v>32</v>
      </c>
      <c r="C3534" s="3">
        <v>2</v>
      </c>
      <c r="D3534" s="22" t="s">
        <v>3657</v>
      </c>
      <c r="E3534" s="12" t="s">
        <v>23811</v>
      </c>
      <c r="F3534" s="12" t="s">
        <v>23812</v>
      </c>
      <c r="G3534" s="12" t="s">
        <v>23813</v>
      </c>
      <c r="H3534" s="12" t="s">
        <v>23813</v>
      </c>
      <c r="I3534" s="12" t="s">
        <v>23814</v>
      </c>
      <c r="J3534" t="s">
        <v>23815</v>
      </c>
      <c r="K3534" s="4">
        <v>29</v>
      </c>
      <c r="L3534" s="3">
        <v>8</v>
      </c>
      <c r="M3534" s="3">
        <v>1811</v>
      </c>
      <c r="O3534" s="4">
        <v>29</v>
      </c>
      <c r="P3534" s="3">
        <v>1811</v>
      </c>
    </row>
    <row r="3535" spans="1:16" x14ac:dyDescent="0.25">
      <c r="A3535" s="3">
        <v>3534</v>
      </c>
      <c r="B3535" s="3">
        <v>32</v>
      </c>
      <c r="C3535" s="3">
        <v>3</v>
      </c>
      <c r="D3535" s="22" t="s">
        <v>3658</v>
      </c>
      <c r="E3535" s="12" t="s">
        <v>23816</v>
      </c>
      <c r="F3535" s="12" t="s">
        <v>23817</v>
      </c>
      <c r="G3535" s="12" t="s">
        <v>23818</v>
      </c>
      <c r="H3535" s="12" t="s">
        <v>23818</v>
      </c>
      <c r="I3535" s="12" t="s">
        <v>23819</v>
      </c>
      <c r="J3535" t="s">
        <v>23820</v>
      </c>
      <c r="K3535" s="4">
        <v>66</v>
      </c>
      <c r="L3535" s="3">
        <v>18</v>
      </c>
      <c r="M3535" s="3">
        <v>5399</v>
      </c>
      <c r="O3535" s="4">
        <v>66</v>
      </c>
      <c r="P3535" s="3">
        <v>5399</v>
      </c>
    </row>
    <row r="3536" spans="1:16" x14ac:dyDescent="0.25">
      <c r="A3536" s="3">
        <v>3535</v>
      </c>
      <c r="B3536" s="3">
        <v>32</v>
      </c>
      <c r="C3536" s="3">
        <v>4</v>
      </c>
      <c r="D3536" s="22" t="s">
        <v>3659</v>
      </c>
      <c r="E3536" s="12" t="s">
        <v>23821</v>
      </c>
      <c r="F3536" s="12" t="s">
        <v>23822</v>
      </c>
      <c r="G3536" s="12" t="s">
        <v>23823</v>
      </c>
      <c r="H3536" s="12" t="s">
        <v>23823</v>
      </c>
      <c r="I3536" s="12" t="s">
        <v>23824</v>
      </c>
      <c r="J3536" t="s">
        <v>23825</v>
      </c>
      <c r="K3536" s="4">
        <v>90</v>
      </c>
      <c r="L3536" s="3">
        <v>24</v>
      </c>
      <c r="M3536" s="3">
        <v>8409</v>
      </c>
      <c r="O3536" s="4">
        <v>90</v>
      </c>
      <c r="P3536" s="3">
        <v>8409</v>
      </c>
    </row>
    <row r="3537" spans="1:16" x14ac:dyDescent="0.25">
      <c r="A3537" s="3">
        <v>3536</v>
      </c>
      <c r="B3537" s="3">
        <v>32</v>
      </c>
      <c r="C3537" s="3">
        <v>5</v>
      </c>
      <c r="D3537" s="22" t="s">
        <v>3660</v>
      </c>
      <c r="E3537" s="12" t="s">
        <v>23826</v>
      </c>
      <c r="F3537" s="12" t="s">
        <v>23827</v>
      </c>
      <c r="G3537" s="12" t="s">
        <v>23828</v>
      </c>
      <c r="H3537" s="12" t="s">
        <v>23828</v>
      </c>
      <c r="I3537" s="12" t="s">
        <v>23829</v>
      </c>
      <c r="J3537" t="s">
        <v>23830</v>
      </c>
      <c r="K3537" s="4">
        <v>63</v>
      </c>
      <c r="L3537" s="3">
        <v>17</v>
      </c>
      <c r="M3537" s="3">
        <v>4057</v>
      </c>
      <c r="O3537" s="4">
        <v>63</v>
      </c>
      <c r="P3537" s="3">
        <v>4057</v>
      </c>
    </row>
    <row r="3538" spans="1:16" x14ac:dyDescent="0.25">
      <c r="A3538" s="3">
        <v>3537</v>
      </c>
      <c r="B3538" s="3">
        <v>32</v>
      </c>
      <c r="C3538" s="3">
        <v>6</v>
      </c>
      <c r="D3538" s="22" t="s">
        <v>3661</v>
      </c>
      <c r="E3538" s="12" t="s">
        <v>23831</v>
      </c>
      <c r="F3538" s="12" t="s">
        <v>23832</v>
      </c>
      <c r="G3538" s="12" t="s">
        <v>23833</v>
      </c>
      <c r="H3538" s="12" t="s">
        <v>23833</v>
      </c>
      <c r="I3538" s="12" t="s">
        <v>23834</v>
      </c>
      <c r="J3538" t="s">
        <v>23835</v>
      </c>
      <c r="K3538" s="4">
        <v>30</v>
      </c>
      <c r="L3538" s="3">
        <v>6</v>
      </c>
      <c r="M3538" s="3">
        <v>2698</v>
      </c>
      <c r="O3538" s="4">
        <v>30</v>
      </c>
      <c r="P3538" s="3">
        <v>2698</v>
      </c>
    </row>
    <row r="3539" spans="1:16" x14ac:dyDescent="0.25">
      <c r="A3539" s="3">
        <v>3538</v>
      </c>
      <c r="B3539" s="3">
        <v>32</v>
      </c>
      <c r="C3539" s="3">
        <v>7</v>
      </c>
      <c r="D3539" s="22" t="s">
        <v>3662</v>
      </c>
      <c r="E3539" s="12" t="s">
        <v>23836</v>
      </c>
      <c r="F3539" s="12" t="s">
        <v>23837</v>
      </c>
      <c r="G3539" s="12" t="s">
        <v>23838</v>
      </c>
      <c r="H3539" s="12" t="s">
        <v>23838</v>
      </c>
      <c r="I3539" s="12" t="s">
        <v>23839</v>
      </c>
      <c r="J3539" t="s">
        <v>23840</v>
      </c>
      <c r="K3539" s="4">
        <v>35</v>
      </c>
      <c r="L3539" s="3">
        <v>10</v>
      </c>
      <c r="M3539" s="3">
        <v>3050</v>
      </c>
      <c r="O3539" s="4">
        <v>35</v>
      </c>
      <c r="P3539" s="3">
        <v>3050</v>
      </c>
    </row>
    <row r="3540" spans="1:16" x14ac:dyDescent="0.25">
      <c r="A3540" s="3">
        <v>3539</v>
      </c>
      <c r="B3540" s="3">
        <v>32</v>
      </c>
      <c r="C3540" s="3">
        <v>8</v>
      </c>
      <c r="D3540" s="22" t="s">
        <v>3663</v>
      </c>
      <c r="E3540" s="12" t="s">
        <v>23841</v>
      </c>
      <c r="F3540" s="12" t="s">
        <v>23842</v>
      </c>
      <c r="G3540" s="12" t="s">
        <v>23843</v>
      </c>
      <c r="H3540" s="12" t="s">
        <v>23843</v>
      </c>
      <c r="I3540" s="12" t="s">
        <v>23844</v>
      </c>
      <c r="J3540" t="s">
        <v>23845</v>
      </c>
      <c r="K3540" s="4">
        <v>24</v>
      </c>
      <c r="L3540" s="3">
        <v>8</v>
      </c>
      <c r="M3540" s="3">
        <v>1240</v>
      </c>
      <c r="O3540" s="4">
        <v>24</v>
      </c>
      <c r="P3540" s="3">
        <v>1240</v>
      </c>
    </row>
    <row r="3541" spans="1:16" x14ac:dyDescent="0.25">
      <c r="A3541" s="3">
        <v>3540</v>
      </c>
      <c r="B3541" s="3">
        <v>32</v>
      </c>
      <c r="C3541" s="3">
        <v>9</v>
      </c>
      <c r="D3541" s="22" t="s">
        <v>3664</v>
      </c>
      <c r="E3541" s="12" t="s">
        <v>23846</v>
      </c>
      <c r="F3541" s="12" t="s">
        <v>23847</v>
      </c>
      <c r="G3541" s="12" t="s">
        <v>23848</v>
      </c>
      <c r="H3541" s="12" t="s">
        <v>23849</v>
      </c>
      <c r="I3541" s="12" t="s">
        <v>23850</v>
      </c>
      <c r="J3541" t="s">
        <v>23851</v>
      </c>
      <c r="K3541" s="4">
        <v>59</v>
      </c>
      <c r="L3541" s="3">
        <v>14</v>
      </c>
      <c r="M3541" s="3">
        <v>3807</v>
      </c>
      <c r="O3541" s="4">
        <v>59</v>
      </c>
      <c r="P3541" s="3">
        <v>3807</v>
      </c>
    </row>
    <row r="3542" spans="1:16" x14ac:dyDescent="0.25">
      <c r="A3542" s="3">
        <v>3541</v>
      </c>
      <c r="B3542" s="3">
        <v>32</v>
      </c>
      <c r="C3542" s="3">
        <v>10</v>
      </c>
      <c r="D3542" s="22" t="s">
        <v>3665</v>
      </c>
      <c r="E3542" s="12" t="s">
        <v>23852</v>
      </c>
      <c r="F3542" s="12" t="s">
        <v>23853</v>
      </c>
      <c r="G3542" s="12" t="s">
        <v>23854</v>
      </c>
      <c r="H3542" s="12" t="s">
        <v>23854</v>
      </c>
      <c r="I3542" s="12" t="s">
        <v>23855</v>
      </c>
      <c r="J3542" t="s">
        <v>23856</v>
      </c>
      <c r="K3542" s="4">
        <v>54</v>
      </c>
      <c r="L3542" s="3">
        <v>14</v>
      </c>
      <c r="M3542" s="3">
        <v>4618</v>
      </c>
      <c r="O3542" s="4">
        <v>54</v>
      </c>
      <c r="P3542" s="3">
        <v>4618</v>
      </c>
    </row>
    <row r="3543" spans="1:16" x14ac:dyDescent="0.25">
      <c r="A3543" s="3">
        <v>3542</v>
      </c>
      <c r="B3543" s="3">
        <v>32</v>
      </c>
      <c r="C3543" s="3">
        <v>11</v>
      </c>
      <c r="D3543" s="22" t="s">
        <v>3666</v>
      </c>
      <c r="E3543" s="12" t="s">
        <v>23857</v>
      </c>
      <c r="F3543" s="12" t="s">
        <v>23858</v>
      </c>
      <c r="G3543" s="12" t="s">
        <v>23859</v>
      </c>
      <c r="H3543" s="12" t="s">
        <v>23859</v>
      </c>
      <c r="I3543" s="12" t="s">
        <v>23860</v>
      </c>
      <c r="J3543" t="s">
        <v>23861</v>
      </c>
      <c r="K3543" s="4">
        <v>42</v>
      </c>
      <c r="L3543" s="3">
        <v>11</v>
      </c>
      <c r="M3543" s="3">
        <v>3694</v>
      </c>
      <c r="O3543" s="4">
        <v>42</v>
      </c>
      <c r="P3543" s="3">
        <v>3694</v>
      </c>
    </row>
    <row r="3544" spans="1:16" x14ac:dyDescent="0.25">
      <c r="A3544" s="3">
        <v>3543</v>
      </c>
      <c r="B3544" s="3">
        <v>32</v>
      </c>
      <c r="C3544" s="3">
        <v>12</v>
      </c>
      <c r="D3544" s="22" t="s">
        <v>3667</v>
      </c>
      <c r="E3544" s="12" t="s">
        <v>23862</v>
      </c>
      <c r="F3544" s="12" t="s">
        <v>23863</v>
      </c>
      <c r="G3544" s="12" t="s">
        <v>23864</v>
      </c>
      <c r="H3544" s="12" t="s">
        <v>23864</v>
      </c>
      <c r="I3544" s="12" t="s">
        <v>23865</v>
      </c>
      <c r="J3544" t="s">
        <v>23866</v>
      </c>
      <c r="K3544" s="4">
        <v>75</v>
      </c>
      <c r="L3544" s="3">
        <v>16</v>
      </c>
      <c r="M3544" s="3">
        <v>4396</v>
      </c>
      <c r="O3544" s="4">
        <v>75</v>
      </c>
      <c r="P3544" s="3">
        <v>4396</v>
      </c>
    </row>
    <row r="3545" spans="1:16" x14ac:dyDescent="0.25">
      <c r="A3545" s="3">
        <v>3544</v>
      </c>
      <c r="B3545" s="3">
        <v>32</v>
      </c>
      <c r="C3545" s="3">
        <v>13</v>
      </c>
      <c r="D3545" s="22" t="s">
        <v>3668</v>
      </c>
      <c r="E3545" s="12" t="s">
        <v>23867</v>
      </c>
      <c r="F3545" s="12" t="s">
        <v>23868</v>
      </c>
      <c r="G3545" s="12" t="s">
        <v>23869</v>
      </c>
      <c r="H3545" s="12" t="s">
        <v>23869</v>
      </c>
      <c r="I3545" s="12" t="s">
        <v>23870</v>
      </c>
      <c r="J3545" t="s">
        <v>23871</v>
      </c>
      <c r="K3545" s="4">
        <v>67</v>
      </c>
      <c r="L3545" s="3">
        <v>16</v>
      </c>
      <c r="M3545" s="3">
        <v>2393</v>
      </c>
      <c r="O3545" s="4">
        <v>67</v>
      </c>
      <c r="P3545" s="3">
        <v>2393</v>
      </c>
    </row>
    <row r="3546" spans="1:16" x14ac:dyDescent="0.25">
      <c r="A3546" s="3">
        <v>3545</v>
      </c>
      <c r="B3546" s="3">
        <v>32</v>
      </c>
      <c r="C3546" s="3">
        <v>14</v>
      </c>
      <c r="D3546" s="22" t="s">
        <v>3669</v>
      </c>
      <c r="E3546" s="12" t="s">
        <v>23872</v>
      </c>
      <c r="F3546" s="12" t="s">
        <v>23873</v>
      </c>
      <c r="G3546" s="12" t="s">
        <v>23874</v>
      </c>
      <c r="H3546" s="12" t="s">
        <v>23874</v>
      </c>
      <c r="I3546" s="12" t="s">
        <v>23875</v>
      </c>
      <c r="J3546" t="s">
        <v>23876</v>
      </c>
      <c r="K3546" s="4">
        <v>63</v>
      </c>
      <c r="L3546" s="3">
        <v>14</v>
      </c>
      <c r="M3546" s="3">
        <v>6138</v>
      </c>
      <c r="O3546" s="4">
        <v>63</v>
      </c>
      <c r="P3546" s="3">
        <v>6138</v>
      </c>
    </row>
    <row r="3547" spans="1:16" x14ac:dyDescent="0.25">
      <c r="A3547" s="3">
        <v>3546</v>
      </c>
      <c r="B3547" s="3">
        <v>32</v>
      </c>
      <c r="C3547" s="3">
        <v>15</v>
      </c>
      <c r="D3547" s="22" t="s">
        <v>3670</v>
      </c>
      <c r="E3547" s="12" t="s">
        <v>23877</v>
      </c>
      <c r="F3547" s="12" t="s">
        <v>23878</v>
      </c>
      <c r="G3547" s="12" t="s">
        <v>23879</v>
      </c>
      <c r="H3547" s="12" t="s">
        <v>23880</v>
      </c>
      <c r="I3547" s="12" t="s">
        <v>23881</v>
      </c>
      <c r="J3547" t="s">
        <v>23882</v>
      </c>
      <c r="K3547" s="4">
        <v>66</v>
      </c>
      <c r="L3547" s="3">
        <v>15</v>
      </c>
      <c r="M3547" s="3">
        <v>5180</v>
      </c>
      <c r="O3547" s="4">
        <v>66</v>
      </c>
      <c r="P3547" s="3">
        <v>5180</v>
      </c>
    </row>
    <row r="3548" spans="1:16" x14ac:dyDescent="0.25">
      <c r="A3548" s="3">
        <v>3547</v>
      </c>
      <c r="B3548" s="3">
        <v>32</v>
      </c>
      <c r="C3548" s="3">
        <v>16</v>
      </c>
      <c r="D3548" s="22" t="s">
        <v>3671</v>
      </c>
      <c r="E3548" s="12" t="s">
        <v>23883</v>
      </c>
      <c r="F3548" s="12" t="s">
        <v>23884</v>
      </c>
      <c r="G3548" s="12" t="s">
        <v>23885</v>
      </c>
      <c r="H3548" s="12" t="s">
        <v>23885</v>
      </c>
      <c r="I3548" s="12" t="s">
        <v>23886</v>
      </c>
      <c r="J3548" t="s">
        <v>23887</v>
      </c>
      <c r="K3548" s="4">
        <v>55</v>
      </c>
      <c r="L3548" s="3">
        <v>11</v>
      </c>
      <c r="M3548" s="3">
        <v>4050</v>
      </c>
      <c r="O3548" s="4">
        <v>55</v>
      </c>
      <c r="P3548" s="3">
        <v>4050</v>
      </c>
    </row>
    <row r="3549" spans="1:16" x14ac:dyDescent="0.25">
      <c r="A3549" s="3">
        <v>3548</v>
      </c>
      <c r="B3549" s="3">
        <v>32</v>
      </c>
      <c r="C3549" s="3">
        <v>17</v>
      </c>
      <c r="D3549" s="22" t="s">
        <v>3672</v>
      </c>
      <c r="E3549" s="12" t="s">
        <v>23888</v>
      </c>
      <c r="F3549" s="12" t="s">
        <v>23889</v>
      </c>
      <c r="G3549" s="12" t="s">
        <v>23890</v>
      </c>
      <c r="H3549" s="12" t="s">
        <v>23890</v>
      </c>
      <c r="I3549" s="12" t="s">
        <v>23891</v>
      </c>
      <c r="J3549" t="s">
        <v>23892</v>
      </c>
      <c r="K3549" s="4">
        <v>46</v>
      </c>
      <c r="L3549" s="3">
        <v>13</v>
      </c>
      <c r="M3549" s="3">
        <v>2513</v>
      </c>
      <c r="O3549" s="4">
        <v>46</v>
      </c>
      <c r="P3549" s="3">
        <v>2513</v>
      </c>
    </row>
    <row r="3550" spans="1:16" x14ac:dyDescent="0.25">
      <c r="A3550" s="3">
        <v>3549</v>
      </c>
      <c r="B3550" s="3">
        <v>32</v>
      </c>
      <c r="C3550" s="3">
        <v>18</v>
      </c>
      <c r="D3550" s="22" t="s">
        <v>3673</v>
      </c>
      <c r="E3550" s="12" t="s">
        <v>23893</v>
      </c>
      <c r="F3550" s="12" t="s">
        <v>23894</v>
      </c>
      <c r="G3550" s="12" t="s">
        <v>23895</v>
      </c>
      <c r="H3550" s="12" t="s">
        <v>23895</v>
      </c>
      <c r="I3550" s="12" t="s">
        <v>23896</v>
      </c>
      <c r="J3550" t="s">
        <v>23897</v>
      </c>
      <c r="K3550" s="4">
        <v>30</v>
      </c>
      <c r="L3550" s="3">
        <v>8</v>
      </c>
      <c r="M3550" s="3">
        <v>1359</v>
      </c>
      <c r="O3550" s="4">
        <v>30</v>
      </c>
      <c r="P3550" s="3">
        <v>1359</v>
      </c>
    </row>
    <row r="3551" spans="1:16" x14ac:dyDescent="0.25">
      <c r="A3551" s="3">
        <v>3550</v>
      </c>
      <c r="B3551" s="3">
        <v>32</v>
      </c>
      <c r="C3551" s="3">
        <v>19</v>
      </c>
      <c r="D3551" s="22" t="s">
        <v>3674</v>
      </c>
      <c r="E3551" s="12" t="s">
        <v>23898</v>
      </c>
      <c r="F3551" s="12" t="s">
        <v>23899</v>
      </c>
      <c r="G3551" s="12" t="s">
        <v>23900</v>
      </c>
      <c r="H3551" s="12" t="s">
        <v>23900</v>
      </c>
      <c r="I3551" s="12" t="s">
        <v>23901</v>
      </c>
      <c r="J3551" t="s">
        <v>23902</v>
      </c>
      <c r="K3551" s="4">
        <v>57</v>
      </c>
      <c r="L3551" s="3">
        <v>12</v>
      </c>
      <c r="M3551" s="3">
        <v>2755</v>
      </c>
      <c r="O3551" s="4">
        <v>57</v>
      </c>
      <c r="P3551" s="3">
        <v>2755</v>
      </c>
    </row>
    <row r="3552" spans="1:16" x14ac:dyDescent="0.25">
      <c r="A3552" s="3">
        <v>3551</v>
      </c>
      <c r="B3552" s="3">
        <v>32</v>
      </c>
      <c r="C3552" s="3">
        <v>20</v>
      </c>
      <c r="D3552" s="22" t="s">
        <v>3675</v>
      </c>
      <c r="E3552" s="12" t="s">
        <v>23903</v>
      </c>
      <c r="F3552" s="12" t="s">
        <v>23904</v>
      </c>
      <c r="G3552" s="12" t="s">
        <v>23905</v>
      </c>
      <c r="H3552" s="12" t="s">
        <v>23905</v>
      </c>
      <c r="I3552" s="12" t="s">
        <v>23906</v>
      </c>
      <c r="J3552" t="s">
        <v>23907</v>
      </c>
      <c r="K3552" s="4">
        <v>95</v>
      </c>
      <c r="L3552" s="3">
        <v>21</v>
      </c>
      <c r="M3552" s="3">
        <v>7534</v>
      </c>
      <c r="O3552" s="4">
        <v>95</v>
      </c>
      <c r="P3552" s="3">
        <v>7534</v>
      </c>
    </row>
    <row r="3553" spans="1:16" x14ac:dyDescent="0.25">
      <c r="A3553" s="3">
        <v>3552</v>
      </c>
      <c r="B3553" s="3">
        <v>32</v>
      </c>
      <c r="C3553" s="3">
        <v>21</v>
      </c>
      <c r="D3553" s="22" t="s">
        <v>3676</v>
      </c>
      <c r="E3553" s="12" t="s">
        <v>23908</v>
      </c>
      <c r="F3553" s="12" t="s">
        <v>23909</v>
      </c>
      <c r="G3553" s="12" t="s">
        <v>23910</v>
      </c>
      <c r="H3553" s="12" t="s">
        <v>23910</v>
      </c>
      <c r="I3553" s="12" t="s">
        <v>23911</v>
      </c>
      <c r="J3553" t="s">
        <v>23912</v>
      </c>
      <c r="K3553" s="4">
        <v>49</v>
      </c>
      <c r="L3553" s="3">
        <v>9</v>
      </c>
      <c r="M3553" s="3">
        <v>3613</v>
      </c>
      <c r="O3553" s="4">
        <v>49</v>
      </c>
      <c r="P3553" s="3">
        <v>3613</v>
      </c>
    </row>
    <row r="3554" spans="1:16" x14ac:dyDescent="0.25">
      <c r="A3554" s="3">
        <v>3553</v>
      </c>
      <c r="B3554" s="3">
        <v>32</v>
      </c>
      <c r="C3554" s="3">
        <v>22</v>
      </c>
      <c r="D3554" s="22" t="s">
        <v>3677</v>
      </c>
      <c r="E3554" s="12" t="s">
        <v>23913</v>
      </c>
      <c r="F3554" s="12" t="s">
        <v>23914</v>
      </c>
      <c r="G3554" s="12" t="s">
        <v>23915</v>
      </c>
      <c r="H3554" s="12" t="s">
        <v>23916</v>
      </c>
      <c r="I3554" s="12" t="s">
        <v>23917</v>
      </c>
      <c r="J3554" t="s">
        <v>23918</v>
      </c>
      <c r="K3554" s="4">
        <v>51</v>
      </c>
      <c r="L3554" s="3">
        <v>13</v>
      </c>
      <c r="M3554" s="3">
        <v>5677</v>
      </c>
      <c r="O3554" s="4">
        <v>51</v>
      </c>
      <c r="P3554" s="3">
        <v>5677</v>
      </c>
    </row>
    <row r="3555" spans="1:16" x14ac:dyDescent="0.25">
      <c r="A3555" s="3">
        <v>3554</v>
      </c>
      <c r="B3555" s="3">
        <v>32</v>
      </c>
      <c r="C3555" s="3">
        <v>23</v>
      </c>
      <c r="D3555" s="22" t="s">
        <v>3678</v>
      </c>
      <c r="E3555" s="12" t="s">
        <v>23919</v>
      </c>
      <c r="F3555" s="12" t="s">
        <v>23920</v>
      </c>
      <c r="G3555" s="12" t="s">
        <v>23921</v>
      </c>
      <c r="H3555" s="12" t="s">
        <v>23921</v>
      </c>
      <c r="I3555" s="12" t="s">
        <v>23922</v>
      </c>
      <c r="J3555" t="s">
        <v>23923</v>
      </c>
      <c r="K3555" s="4">
        <v>57</v>
      </c>
      <c r="L3555" s="3">
        <v>14</v>
      </c>
      <c r="M3555" s="3">
        <v>2911</v>
      </c>
      <c r="O3555" s="4">
        <v>57</v>
      </c>
      <c r="P3555" s="3">
        <v>2911</v>
      </c>
    </row>
    <row r="3556" spans="1:16" x14ac:dyDescent="0.25">
      <c r="A3556" s="3">
        <v>3555</v>
      </c>
      <c r="B3556" s="3">
        <v>32</v>
      </c>
      <c r="C3556" s="3">
        <v>24</v>
      </c>
      <c r="D3556" s="22" t="s">
        <v>3679</v>
      </c>
      <c r="E3556" s="12" t="s">
        <v>23924</v>
      </c>
      <c r="F3556" s="12" t="s">
        <v>23925</v>
      </c>
      <c r="G3556" s="12" t="s">
        <v>23926</v>
      </c>
      <c r="H3556" s="12" t="s">
        <v>23927</v>
      </c>
      <c r="I3556" s="12" t="s">
        <v>23928</v>
      </c>
      <c r="J3556" t="s">
        <v>23929</v>
      </c>
      <c r="K3556" s="4">
        <v>52</v>
      </c>
      <c r="L3556" s="3">
        <v>10</v>
      </c>
      <c r="M3556" s="3">
        <v>1861</v>
      </c>
      <c r="O3556" s="4">
        <v>52</v>
      </c>
      <c r="P3556" s="3">
        <v>1861</v>
      </c>
    </row>
    <row r="3557" spans="1:16" x14ac:dyDescent="0.25">
      <c r="A3557" s="3">
        <v>3556</v>
      </c>
      <c r="B3557" s="3">
        <v>32</v>
      </c>
      <c r="C3557" s="3">
        <v>25</v>
      </c>
      <c r="D3557" s="22" t="s">
        <v>3680</v>
      </c>
      <c r="E3557" s="12" t="s">
        <v>23930</v>
      </c>
      <c r="F3557" s="12" t="s">
        <v>23931</v>
      </c>
      <c r="G3557" s="12" t="s">
        <v>23932</v>
      </c>
      <c r="H3557" s="12" t="s">
        <v>23932</v>
      </c>
      <c r="I3557" s="12" t="s">
        <v>23933</v>
      </c>
      <c r="J3557" t="s">
        <v>23934</v>
      </c>
      <c r="K3557" s="4">
        <v>44</v>
      </c>
      <c r="L3557" s="3">
        <v>11</v>
      </c>
      <c r="M3557" s="3">
        <v>2323</v>
      </c>
      <c r="O3557" s="4">
        <v>44</v>
      </c>
      <c r="P3557" s="3">
        <v>2323</v>
      </c>
    </row>
    <row r="3558" spans="1:16" x14ac:dyDescent="0.25">
      <c r="A3558" s="3">
        <v>3557</v>
      </c>
      <c r="B3558" s="3">
        <v>32</v>
      </c>
      <c r="C3558" s="3">
        <v>26</v>
      </c>
      <c r="D3558" s="22" t="s">
        <v>3681</v>
      </c>
      <c r="E3558" s="12" t="s">
        <v>23935</v>
      </c>
      <c r="F3558" s="12" t="s">
        <v>23936</v>
      </c>
      <c r="G3558" s="12" t="s">
        <v>23937</v>
      </c>
      <c r="H3558" s="12" t="s">
        <v>23937</v>
      </c>
      <c r="I3558" s="12" t="s">
        <v>23938</v>
      </c>
      <c r="J3558" t="s">
        <v>23939</v>
      </c>
      <c r="K3558" s="4">
        <v>68</v>
      </c>
      <c r="L3558" s="3">
        <v>18</v>
      </c>
      <c r="M3558" s="3">
        <v>3474</v>
      </c>
      <c r="O3558" s="4">
        <v>68</v>
      </c>
      <c r="P3558" s="3">
        <v>3474</v>
      </c>
    </row>
    <row r="3559" spans="1:16" x14ac:dyDescent="0.25">
      <c r="A3559" s="3">
        <v>3558</v>
      </c>
      <c r="B3559" s="3">
        <v>32</v>
      </c>
      <c r="C3559" s="3">
        <v>27</v>
      </c>
      <c r="D3559" s="22" t="s">
        <v>3682</v>
      </c>
      <c r="E3559" s="12" t="s">
        <v>23940</v>
      </c>
      <c r="F3559" s="12" t="s">
        <v>23941</v>
      </c>
      <c r="G3559" s="12" t="s">
        <v>23942</v>
      </c>
      <c r="H3559" s="12" t="s">
        <v>23942</v>
      </c>
      <c r="I3559" s="12" t="s">
        <v>23943</v>
      </c>
      <c r="J3559" t="s">
        <v>23944</v>
      </c>
      <c r="K3559" s="4">
        <v>74</v>
      </c>
      <c r="L3559" s="3">
        <v>17</v>
      </c>
      <c r="M3559" s="3">
        <v>4631</v>
      </c>
      <c r="O3559" s="4">
        <v>74</v>
      </c>
      <c r="P3559" s="3">
        <v>4631</v>
      </c>
    </row>
    <row r="3560" spans="1:16" x14ac:dyDescent="0.25">
      <c r="A3560" s="3">
        <v>3559</v>
      </c>
      <c r="B3560" s="3">
        <v>32</v>
      </c>
      <c r="C3560" s="3">
        <v>28</v>
      </c>
      <c r="D3560" s="22" t="s">
        <v>3683</v>
      </c>
      <c r="E3560" s="12" t="s">
        <v>23945</v>
      </c>
      <c r="F3560" s="12" t="s">
        <v>23946</v>
      </c>
      <c r="G3560" s="12" t="s">
        <v>23947</v>
      </c>
      <c r="H3560" s="12" t="s">
        <v>23947</v>
      </c>
      <c r="I3560" s="12" t="s">
        <v>23948</v>
      </c>
      <c r="J3560" t="s">
        <v>23949</v>
      </c>
      <c r="K3560" s="4">
        <v>29</v>
      </c>
      <c r="L3560" s="3">
        <v>7</v>
      </c>
      <c r="M3560" s="3">
        <v>2698</v>
      </c>
      <c r="O3560" s="4">
        <v>29</v>
      </c>
      <c r="P3560" s="3">
        <v>2698</v>
      </c>
    </row>
    <row r="3561" spans="1:16" x14ac:dyDescent="0.25">
      <c r="A3561" s="3">
        <v>3560</v>
      </c>
      <c r="B3561" s="3">
        <v>32</v>
      </c>
      <c r="C3561" s="3">
        <v>29</v>
      </c>
      <c r="D3561" s="22" t="s">
        <v>3684</v>
      </c>
      <c r="E3561" s="12" t="s">
        <v>23950</v>
      </c>
      <c r="F3561" s="12" t="s">
        <v>23951</v>
      </c>
      <c r="G3561" s="12" t="s">
        <v>23952</v>
      </c>
      <c r="H3561" s="12" t="s">
        <v>23952</v>
      </c>
      <c r="I3561" s="12" t="s">
        <v>23953</v>
      </c>
      <c r="J3561" t="s">
        <v>23954</v>
      </c>
      <c r="K3561" s="4">
        <v>43</v>
      </c>
      <c r="L3561" s="3">
        <v>11</v>
      </c>
      <c r="M3561" s="3">
        <v>3488</v>
      </c>
      <c r="O3561" s="4">
        <v>43</v>
      </c>
      <c r="P3561" s="3">
        <v>3488</v>
      </c>
    </row>
    <row r="3562" spans="1:16" x14ac:dyDescent="0.25">
      <c r="A3562" s="3">
        <v>3561</v>
      </c>
      <c r="B3562" s="3">
        <v>32</v>
      </c>
      <c r="C3562" s="3">
        <v>30</v>
      </c>
      <c r="D3562" s="22" t="s">
        <v>3685</v>
      </c>
      <c r="E3562" s="12" t="s">
        <v>23955</v>
      </c>
      <c r="F3562" s="12" t="s">
        <v>23956</v>
      </c>
      <c r="G3562" s="12" t="s">
        <v>23957</v>
      </c>
      <c r="H3562" s="12" t="s">
        <v>23957</v>
      </c>
      <c r="I3562" s="12" t="s">
        <v>23958</v>
      </c>
      <c r="J3562" t="s">
        <v>23959</v>
      </c>
      <c r="K3562" s="4">
        <v>26</v>
      </c>
      <c r="L3562" s="3">
        <v>5</v>
      </c>
      <c r="M3562" s="3">
        <v>4615</v>
      </c>
      <c r="O3562" s="4">
        <v>26</v>
      </c>
      <c r="P3562" s="3">
        <v>4615</v>
      </c>
    </row>
    <row r="3563" spans="1:16" x14ac:dyDescent="0.25">
      <c r="A3563" s="3">
        <v>3562</v>
      </c>
      <c r="B3563" s="3">
        <v>33</v>
      </c>
      <c r="C3563" s="3">
        <v>0</v>
      </c>
      <c r="D3563" s="22" t="s">
        <v>212</v>
      </c>
      <c r="E3563" s="12" t="s">
        <v>6550</v>
      </c>
      <c r="F3563" s="12" t="s">
        <v>6564</v>
      </c>
      <c r="G3563" s="12" t="s">
        <v>148</v>
      </c>
      <c r="H3563" s="12" t="s">
        <v>148</v>
      </c>
      <c r="I3563" s="12" t="s">
        <v>6565</v>
      </c>
      <c r="J3563" t="s">
        <v>6566</v>
      </c>
      <c r="K3563" s="4">
        <v>19</v>
      </c>
      <c r="L3563" s="3">
        <v>4</v>
      </c>
      <c r="M3563" s="3">
        <v>786</v>
      </c>
      <c r="O3563" s="4">
        <v>19</v>
      </c>
      <c r="P3563" s="3">
        <v>786</v>
      </c>
    </row>
    <row r="3564" spans="1:16" x14ac:dyDescent="0.25">
      <c r="A3564" s="3">
        <v>3563</v>
      </c>
      <c r="B3564" s="3">
        <v>33</v>
      </c>
      <c r="C3564" s="3">
        <v>1</v>
      </c>
      <c r="D3564" s="22" t="s">
        <v>3686</v>
      </c>
      <c r="E3564" s="12" t="s">
        <v>23960</v>
      </c>
      <c r="F3564" s="12" t="s">
        <v>23961</v>
      </c>
      <c r="G3564" s="12" t="s">
        <v>23962</v>
      </c>
      <c r="H3564" s="12" t="s">
        <v>23962</v>
      </c>
      <c r="I3564" s="12" t="s">
        <v>23963</v>
      </c>
      <c r="J3564" t="s">
        <v>23964</v>
      </c>
      <c r="K3564" s="4">
        <v>58</v>
      </c>
      <c r="L3564" s="3">
        <v>13</v>
      </c>
      <c r="M3564" s="3">
        <v>2379</v>
      </c>
      <c r="O3564" s="4">
        <v>58</v>
      </c>
      <c r="P3564" s="3">
        <v>2379</v>
      </c>
    </row>
    <row r="3565" spans="1:16" x14ac:dyDescent="0.25">
      <c r="A3565" s="3">
        <v>3564</v>
      </c>
      <c r="B3565" s="3">
        <v>33</v>
      </c>
      <c r="C3565" s="3">
        <v>2</v>
      </c>
      <c r="D3565" s="22" t="s">
        <v>3687</v>
      </c>
      <c r="E3565" s="12" t="s">
        <v>23965</v>
      </c>
      <c r="F3565" s="12" t="s">
        <v>23966</v>
      </c>
      <c r="G3565" s="12" t="s">
        <v>23967</v>
      </c>
      <c r="H3565" s="12" t="s">
        <v>23967</v>
      </c>
      <c r="I3565" s="12" t="s">
        <v>23968</v>
      </c>
      <c r="J3565" t="s">
        <v>23969</v>
      </c>
      <c r="K3565" s="4">
        <v>43</v>
      </c>
      <c r="L3565" s="3">
        <v>12</v>
      </c>
      <c r="M3565" s="3">
        <v>2567</v>
      </c>
      <c r="O3565" s="4">
        <v>43</v>
      </c>
      <c r="P3565" s="3">
        <v>2567</v>
      </c>
    </row>
    <row r="3566" spans="1:16" x14ac:dyDescent="0.25">
      <c r="A3566" s="3">
        <v>3565</v>
      </c>
      <c r="B3566" s="3">
        <v>33</v>
      </c>
      <c r="C3566" s="3">
        <v>3</v>
      </c>
      <c r="D3566" s="22" t="s">
        <v>3688</v>
      </c>
      <c r="E3566" s="12" t="s">
        <v>23970</v>
      </c>
      <c r="F3566" s="12" t="s">
        <v>23971</v>
      </c>
      <c r="G3566" s="12" t="s">
        <v>23972</v>
      </c>
      <c r="H3566" s="12" t="s">
        <v>23972</v>
      </c>
      <c r="I3566" s="12" t="s">
        <v>23973</v>
      </c>
      <c r="J3566" t="s">
        <v>23974</v>
      </c>
      <c r="K3566" s="4">
        <v>26</v>
      </c>
      <c r="L3566" s="3">
        <v>6</v>
      </c>
      <c r="M3566" s="3">
        <v>889</v>
      </c>
      <c r="O3566" s="4">
        <v>26</v>
      </c>
      <c r="P3566" s="3">
        <v>889</v>
      </c>
    </row>
    <row r="3567" spans="1:16" x14ac:dyDescent="0.25">
      <c r="A3567" s="3">
        <v>3566</v>
      </c>
      <c r="B3567" s="3">
        <v>33</v>
      </c>
      <c r="C3567" s="3">
        <v>4</v>
      </c>
      <c r="D3567" s="22" t="s">
        <v>3689</v>
      </c>
      <c r="E3567" s="12" t="s">
        <v>23975</v>
      </c>
      <c r="F3567" s="12" t="s">
        <v>23976</v>
      </c>
      <c r="G3567" s="12" t="s">
        <v>23977</v>
      </c>
      <c r="H3567" s="12" t="s">
        <v>23978</v>
      </c>
      <c r="I3567" s="12" t="s">
        <v>23979</v>
      </c>
      <c r="J3567" t="s">
        <v>23980</v>
      </c>
      <c r="K3567" s="4">
        <v>121</v>
      </c>
      <c r="L3567" s="3">
        <v>28</v>
      </c>
      <c r="M3567" s="3">
        <v>5508</v>
      </c>
      <c r="O3567" s="4">
        <v>121</v>
      </c>
      <c r="P3567" s="3">
        <v>5508</v>
      </c>
    </row>
    <row r="3568" spans="1:16" x14ac:dyDescent="0.25">
      <c r="A3568" s="3">
        <v>3567</v>
      </c>
      <c r="B3568" s="3">
        <v>33</v>
      </c>
      <c r="C3568" s="3">
        <v>5</v>
      </c>
      <c r="D3568" s="22" t="s">
        <v>3690</v>
      </c>
      <c r="E3568" s="12" t="s">
        <v>23981</v>
      </c>
      <c r="F3568" s="12" t="s">
        <v>23982</v>
      </c>
      <c r="G3568" s="12" t="s">
        <v>23983</v>
      </c>
      <c r="H3568" s="12" t="s">
        <v>23983</v>
      </c>
      <c r="I3568" s="12" t="s">
        <v>23984</v>
      </c>
      <c r="J3568" t="s">
        <v>23985</v>
      </c>
      <c r="K3568" s="4">
        <v>126</v>
      </c>
      <c r="L3568" s="3">
        <v>28</v>
      </c>
      <c r="M3568" s="3">
        <v>6995</v>
      </c>
      <c r="O3568" s="4">
        <v>126</v>
      </c>
      <c r="P3568" s="3">
        <v>6995</v>
      </c>
    </row>
    <row r="3569" spans="1:16" x14ac:dyDescent="0.25">
      <c r="A3569" s="3">
        <v>3568</v>
      </c>
      <c r="B3569" s="3">
        <v>33</v>
      </c>
      <c r="C3569" s="3">
        <v>6</v>
      </c>
      <c r="D3569" s="22" t="s">
        <v>3691</v>
      </c>
      <c r="E3569" s="12" t="s">
        <v>23986</v>
      </c>
      <c r="F3569" s="12" t="s">
        <v>23987</v>
      </c>
      <c r="G3569" s="12" t="s">
        <v>23988</v>
      </c>
      <c r="H3569" s="12" t="s">
        <v>23988</v>
      </c>
      <c r="I3569" s="12" t="s">
        <v>23989</v>
      </c>
      <c r="J3569" t="s">
        <v>23990</v>
      </c>
      <c r="K3569" s="4">
        <v>139</v>
      </c>
      <c r="L3569" s="3">
        <v>29</v>
      </c>
      <c r="M3569" s="3">
        <v>7529</v>
      </c>
      <c r="O3569" s="4">
        <v>139</v>
      </c>
      <c r="P3569" s="3">
        <v>7529</v>
      </c>
    </row>
    <row r="3570" spans="1:16" x14ac:dyDescent="0.25">
      <c r="A3570" s="3">
        <v>3569</v>
      </c>
      <c r="B3570" s="3">
        <v>33</v>
      </c>
      <c r="C3570" s="3">
        <v>7</v>
      </c>
      <c r="D3570" s="22" t="s">
        <v>3692</v>
      </c>
      <c r="E3570" s="12" t="s">
        <v>23991</v>
      </c>
      <c r="F3570" s="12" t="s">
        <v>23992</v>
      </c>
      <c r="G3570" s="12" t="s">
        <v>23993</v>
      </c>
      <c r="H3570" s="12" t="s">
        <v>23993</v>
      </c>
      <c r="I3570" s="12" t="s">
        <v>23994</v>
      </c>
      <c r="J3570" t="s">
        <v>23995</v>
      </c>
      <c r="K3570" s="4">
        <v>76</v>
      </c>
      <c r="L3570" s="3">
        <v>17</v>
      </c>
      <c r="M3570" s="3">
        <v>8233</v>
      </c>
      <c r="O3570" s="4">
        <v>76</v>
      </c>
      <c r="P3570" s="3">
        <v>8233</v>
      </c>
    </row>
    <row r="3571" spans="1:16" x14ac:dyDescent="0.25">
      <c r="A3571" s="3">
        <v>3570</v>
      </c>
      <c r="B3571" s="3">
        <v>33</v>
      </c>
      <c r="C3571" s="3">
        <v>8</v>
      </c>
      <c r="D3571" s="22" t="s">
        <v>3693</v>
      </c>
      <c r="E3571" s="12" t="s">
        <v>23996</v>
      </c>
      <c r="F3571" s="12" t="s">
        <v>23997</v>
      </c>
      <c r="G3571" s="12" t="s">
        <v>23998</v>
      </c>
      <c r="H3571" s="12" t="s">
        <v>23999</v>
      </c>
      <c r="I3571" s="12" t="s">
        <v>24000</v>
      </c>
      <c r="J3571" t="s">
        <v>24001</v>
      </c>
      <c r="K3571" s="4">
        <v>40</v>
      </c>
      <c r="L3571" s="3">
        <v>8</v>
      </c>
      <c r="M3571" s="3">
        <v>2132</v>
      </c>
      <c r="O3571" s="4">
        <v>40</v>
      </c>
      <c r="P3571" s="3">
        <v>2132</v>
      </c>
    </row>
    <row r="3572" spans="1:16" x14ac:dyDescent="0.25">
      <c r="A3572" s="3">
        <v>3571</v>
      </c>
      <c r="B3572" s="3">
        <v>33</v>
      </c>
      <c r="C3572" s="3">
        <v>9</v>
      </c>
      <c r="D3572" s="22" t="s">
        <v>3694</v>
      </c>
      <c r="E3572" s="12" t="s">
        <v>24002</v>
      </c>
      <c r="F3572" s="12" t="s">
        <v>24003</v>
      </c>
      <c r="G3572" s="12" t="s">
        <v>24004</v>
      </c>
      <c r="H3572" s="12" t="s">
        <v>24004</v>
      </c>
      <c r="I3572" s="12" t="s">
        <v>24005</v>
      </c>
      <c r="J3572" t="s">
        <v>24006</v>
      </c>
      <c r="K3572" s="4">
        <v>98</v>
      </c>
      <c r="L3572" s="3">
        <v>21</v>
      </c>
      <c r="M3572" s="3">
        <v>6108</v>
      </c>
      <c r="O3572" s="4">
        <v>98</v>
      </c>
      <c r="P3572" s="3">
        <v>6108</v>
      </c>
    </row>
    <row r="3573" spans="1:16" x14ac:dyDescent="0.25">
      <c r="A3573" s="3">
        <v>3572</v>
      </c>
      <c r="B3573" s="3">
        <v>33</v>
      </c>
      <c r="C3573" s="3">
        <v>10</v>
      </c>
      <c r="D3573" s="22" t="s">
        <v>3695</v>
      </c>
      <c r="E3573" s="12" t="s">
        <v>24007</v>
      </c>
      <c r="F3573" s="12" t="s">
        <v>24008</v>
      </c>
      <c r="G3573" s="12" t="s">
        <v>24009</v>
      </c>
      <c r="H3573" s="12" t="s">
        <v>24009</v>
      </c>
      <c r="I3573" s="12" t="s">
        <v>24010</v>
      </c>
      <c r="J3573" t="s">
        <v>24011</v>
      </c>
      <c r="K3573" s="4">
        <v>75</v>
      </c>
      <c r="L3573" s="3">
        <v>16</v>
      </c>
      <c r="M3573" s="3">
        <v>8382</v>
      </c>
      <c r="O3573" s="4">
        <v>75</v>
      </c>
      <c r="P3573" s="3">
        <v>8382</v>
      </c>
    </row>
    <row r="3574" spans="1:16" x14ac:dyDescent="0.25">
      <c r="A3574" s="3">
        <v>3573</v>
      </c>
      <c r="B3574" s="3">
        <v>33</v>
      </c>
      <c r="C3574" s="3">
        <v>11</v>
      </c>
      <c r="D3574" s="22" t="s">
        <v>3696</v>
      </c>
      <c r="E3574" s="12" t="s">
        <v>24012</v>
      </c>
      <c r="F3574" s="12" t="s">
        <v>24013</v>
      </c>
      <c r="G3574" s="12" t="s">
        <v>24014</v>
      </c>
      <c r="H3574" s="12" t="s">
        <v>24014</v>
      </c>
      <c r="I3574" s="12" t="s">
        <v>24015</v>
      </c>
      <c r="J3574" t="s">
        <v>24016</v>
      </c>
      <c r="K3574" s="4">
        <v>36</v>
      </c>
      <c r="L3574" s="3">
        <v>6</v>
      </c>
      <c r="M3574" s="3">
        <v>1254</v>
      </c>
      <c r="O3574" s="4">
        <v>36</v>
      </c>
      <c r="P3574" s="3">
        <v>1254</v>
      </c>
    </row>
    <row r="3575" spans="1:16" x14ac:dyDescent="0.25">
      <c r="A3575" s="3">
        <v>3574</v>
      </c>
      <c r="B3575" s="3">
        <v>33</v>
      </c>
      <c r="C3575" s="3">
        <v>12</v>
      </c>
      <c r="D3575" s="22" t="s">
        <v>3697</v>
      </c>
      <c r="E3575" s="12" t="s">
        <v>24017</v>
      </c>
      <c r="F3575" s="12" t="s">
        <v>24018</v>
      </c>
      <c r="G3575" s="12" t="s">
        <v>24019</v>
      </c>
      <c r="H3575" s="12" t="s">
        <v>24019</v>
      </c>
      <c r="I3575" s="12" t="s">
        <v>24020</v>
      </c>
      <c r="J3575" t="s">
        <v>24021</v>
      </c>
      <c r="K3575" s="4">
        <v>57</v>
      </c>
      <c r="L3575" s="3">
        <v>13</v>
      </c>
      <c r="M3575" s="3">
        <v>5304</v>
      </c>
      <c r="O3575" s="4">
        <v>57</v>
      </c>
      <c r="P3575" s="3">
        <v>5304</v>
      </c>
    </row>
    <row r="3576" spans="1:16" x14ac:dyDescent="0.25">
      <c r="A3576" s="3">
        <v>3575</v>
      </c>
      <c r="B3576" s="3">
        <v>33</v>
      </c>
      <c r="C3576" s="3">
        <v>13</v>
      </c>
      <c r="D3576" s="22" t="s">
        <v>3698</v>
      </c>
      <c r="E3576" s="12" t="s">
        <v>24022</v>
      </c>
      <c r="F3576" s="12" t="s">
        <v>24023</v>
      </c>
      <c r="G3576" s="12" t="s">
        <v>24024</v>
      </c>
      <c r="H3576" s="12" t="s">
        <v>24025</v>
      </c>
      <c r="I3576" s="12" t="s">
        <v>24026</v>
      </c>
      <c r="J3576" t="s">
        <v>24027</v>
      </c>
      <c r="K3576" s="4">
        <v>104</v>
      </c>
      <c r="L3576" s="3">
        <v>25</v>
      </c>
      <c r="M3576" s="3">
        <v>6937</v>
      </c>
      <c r="O3576" s="4">
        <v>104</v>
      </c>
      <c r="P3576" s="3">
        <v>6937</v>
      </c>
    </row>
    <row r="3577" spans="1:16" x14ac:dyDescent="0.25">
      <c r="A3577" s="3">
        <v>3576</v>
      </c>
      <c r="B3577" s="3">
        <v>33</v>
      </c>
      <c r="C3577" s="3">
        <v>14</v>
      </c>
      <c r="D3577" s="22" t="s">
        <v>3699</v>
      </c>
      <c r="E3577" s="12" t="s">
        <v>24028</v>
      </c>
      <c r="F3577" s="12" t="s">
        <v>24029</v>
      </c>
      <c r="G3577" s="12" t="s">
        <v>24030</v>
      </c>
      <c r="H3577" s="12" t="s">
        <v>24030</v>
      </c>
      <c r="I3577" s="12" t="s">
        <v>24031</v>
      </c>
      <c r="J3577" t="s">
        <v>24032</v>
      </c>
      <c r="K3577" s="4">
        <v>61</v>
      </c>
      <c r="L3577" s="3">
        <v>14</v>
      </c>
      <c r="M3577" s="3">
        <v>4602</v>
      </c>
      <c r="O3577" s="4">
        <v>61</v>
      </c>
      <c r="P3577" s="3">
        <v>4602</v>
      </c>
    </row>
    <row r="3578" spans="1:16" x14ac:dyDescent="0.25">
      <c r="A3578" s="3">
        <v>3577</v>
      </c>
      <c r="B3578" s="3">
        <v>33</v>
      </c>
      <c r="C3578" s="3">
        <v>15</v>
      </c>
      <c r="D3578" s="22" t="s">
        <v>3700</v>
      </c>
      <c r="E3578" s="12" t="s">
        <v>24033</v>
      </c>
      <c r="F3578" s="12" t="s">
        <v>24034</v>
      </c>
      <c r="G3578" s="12" t="s">
        <v>24035</v>
      </c>
      <c r="H3578" s="12" t="s">
        <v>24036</v>
      </c>
      <c r="I3578" s="12" t="s">
        <v>24037</v>
      </c>
      <c r="J3578" t="s">
        <v>24038</v>
      </c>
      <c r="K3578" s="4">
        <v>53</v>
      </c>
      <c r="L3578" s="3">
        <v>13</v>
      </c>
      <c r="M3578" s="3">
        <v>1323</v>
      </c>
      <c r="O3578" s="4">
        <v>53</v>
      </c>
      <c r="P3578" s="3">
        <v>1323</v>
      </c>
    </row>
    <row r="3579" spans="1:16" x14ac:dyDescent="0.25">
      <c r="A3579" s="3">
        <v>3578</v>
      </c>
      <c r="B3579" s="3">
        <v>33</v>
      </c>
      <c r="C3579" s="3">
        <v>16</v>
      </c>
      <c r="D3579" s="22" t="s">
        <v>3701</v>
      </c>
      <c r="E3579" s="12" t="s">
        <v>24039</v>
      </c>
      <c r="F3579" s="12" t="s">
        <v>24040</v>
      </c>
      <c r="G3579" s="12" t="s">
        <v>24041</v>
      </c>
      <c r="H3579" s="12" t="s">
        <v>24041</v>
      </c>
      <c r="I3579" s="12" t="s">
        <v>24042</v>
      </c>
      <c r="J3579" t="s">
        <v>24043</v>
      </c>
      <c r="K3579" s="4">
        <v>57</v>
      </c>
      <c r="L3579" s="3">
        <v>15</v>
      </c>
      <c r="M3579" s="3">
        <v>5006</v>
      </c>
      <c r="O3579" s="4">
        <v>57</v>
      </c>
      <c r="P3579" s="3">
        <v>5006</v>
      </c>
    </row>
    <row r="3580" spans="1:16" x14ac:dyDescent="0.25">
      <c r="A3580" s="3">
        <v>3579</v>
      </c>
      <c r="B3580" s="3">
        <v>33</v>
      </c>
      <c r="C3580" s="3">
        <v>17</v>
      </c>
      <c r="D3580" s="22" t="s">
        <v>3702</v>
      </c>
      <c r="E3580" s="12" t="s">
        <v>24044</v>
      </c>
      <c r="F3580" s="12" t="s">
        <v>24045</v>
      </c>
      <c r="G3580" s="12" t="s">
        <v>24046</v>
      </c>
      <c r="H3580" s="12" t="s">
        <v>24046</v>
      </c>
      <c r="I3580" s="12" t="s">
        <v>24047</v>
      </c>
      <c r="J3580" t="s">
        <v>24048</v>
      </c>
      <c r="K3580" s="4">
        <v>80</v>
      </c>
      <c r="L3580" s="3">
        <v>24</v>
      </c>
      <c r="M3580" s="3">
        <v>3839</v>
      </c>
      <c r="O3580" s="4">
        <v>80</v>
      </c>
      <c r="P3580" s="3">
        <v>3839</v>
      </c>
    </row>
    <row r="3581" spans="1:16" x14ac:dyDescent="0.25">
      <c r="A3581" s="3">
        <v>3580</v>
      </c>
      <c r="B3581" s="3">
        <v>33</v>
      </c>
      <c r="C3581" s="3">
        <v>18</v>
      </c>
      <c r="D3581" s="22" t="s">
        <v>3703</v>
      </c>
      <c r="E3581" s="12" t="s">
        <v>24049</v>
      </c>
      <c r="F3581" s="12" t="s">
        <v>24050</v>
      </c>
      <c r="G3581" s="12" t="s">
        <v>24051</v>
      </c>
      <c r="H3581" s="12" t="s">
        <v>24051</v>
      </c>
      <c r="I3581" s="12" t="s">
        <v>24052</v>
      </c>
      <c r="J3581" t="s">
        <v>24053</v>
      </c>
      <c r="K3581" s="4">
        <v>67</v>
      </c>
      <c r="L3581" s="3">
        <v>14</v>
      </c>
      <c r="M3581" s="3">
        <v>2715</v>
      </c>
      <c r="O3581" s="4">
        <v>67</v>
      </c>
      <c r="P3581" s="3">
        <v>2715</v>
      </c>
    </row>
    <row r="3582" spans="1:16" x14ac:dyDescent="0.25">
      <c r="A3582" s="3">
        <v>3581</v>
      </c>
      <c r="B3582" s="3">
        <v>33</v>
      </c>
      <c r="C3582" s="3">
        <v>19</v>
      </c>
      <c r="D3582" s="22" t="s">
        <v>3704</v>
      </c>
      <c r="E3582" s="12" t="s">
        <v>24054</v>
      </c>
      <c r="F3582" s="12" t="s">
        <v>24055</v>
      </c>
      <c r="G3582" s="12" t="s">
        <v>24056</v>
      </c>
      <c r="H3582" s="12" t="s">
        <v>24056</v>
      </c>
      <c r="I3582" s="12" t="s">
        <v>24057</v>
      </c>
      <c r="J3582" t="s">
        <v>24058</v>
      </c>
      <c r="K3582" s="4">
        <v>154</v>
      </c>
      <c r="L3582" s="3">
        <v>35</v>
      </c>
      <c r="M3582" s="3">
        <v>13248</v>
      </c>
      <c r="O3582" s="4">
        <v>154</v>
      </c>
      <c r="P3582" s="3">
        <v>13248</v>
      </c>
    </row>
    <row r="3583" spans="1:16" x14ac:dyDescent="0.25">
      <c r="A3583" s="3">
        <v>3582</v>
      </c>
      <c r="B3583" s="3">
        <v>33</v>
      </c>
      <c r="C3583" s="3">
        <v>20</v>
      </c>
      <c r="D3583" s="22" t="s">
        <v>3705</v>
      </c>
      <c r="E3583" s="12" t="s">
        <v>24059</v>
      </c>
      <c r="F3583" s="12" t="s">
        <v>24060</v>
      </c>
      <c r="G3583" s="12" t="s">
        <v>24061</v>
      </c>
      <c r="H3583" s="12" t="s">
        <v>24062</v>
      </c>
      <c r="I3583" s="12" t="s">
        <v>24063</v>
      </c>
      <c r="J3583" t="s">
        <v>24064</v>
      </c>
      <c r="K3583" s="4">
        <v>101</v>
      </c>
      <c r="L3583" s="3">
        <v>23</v>
      </c>
      <c r="M3583" s="3">
        <v>3567</v>
      </c>
      <c r="O3583" s="4">
        <v>101</v>
      </c>
      <c r="P3583" s="3">
        <v>3567</v>
      </c>
    </row>
    <row r="3584" spans="1:16" x14ac:dyDescent="0.25">
      <c r="A3584" s="3">
        <v>3583</v>
      </c>
      <c r="B3584" s="3">
        <v>33</v>
      </c>
      <c r="C3584" s="3">
        <v>21</v>
      </c>
      <c r="D3584" s="22" t="s">
        <v>3706</v>
      </c>
      <c r="E3584" s="12" t="s">
        <v>24065</v>
      </c>
      <c r="F3584" s="12" t="s">
        <v>24066</v>
      </c>
      <c r="G3584" s="12" t="s">
        <v>24067</v>
      </c>
      <c r="H3584" s="12" t="s">
        <v>24067</v>
      </c>
      <c r="I3584" s="12" t="s">
        <v>24068</v>
      </c>
      <c r="J3584" t="s">
        <v>24069</v>
      </c>
      <c r="K3584" s="4">
        <v>67</v>
      </c>
      <c r="L3584" s="3">
        <v>17</v>
      </c>
      <c r="M3584" s="3">
        <v>4068</v>
      </c>
      <c r="O3584" s="4">
        <v>67</v>
      </c>
      <c r="P3584" s="3">
        <v>4068</v>
      </c>
    </row>
    <row r="3585" spans="1:16" x14ac:dyDescent="0.25">
      <c r="A3585" s="3">
        <v>3584</v>
      </c>
      <c r="B3585" s="3">
        <v>33</v>
      </c>
      <c r="C3585" s="3">
        <v>22</v>
      </c>
      <c r="D3585" s="22" t="s">
        <v>3707</v>
      </c>
      <c r="E3585" s="12" t="s">
        <v>24070</v>
      </c>
      <c r="F3585" s="12" t="s">
        <v>24071</v>
      </c>
      <c r="G3585" s="12" t="s">
        <v>24072</v>
      </c>
      <c r="H3585" s="12" t="s">
        <v>24072</v>
      </c>
      <c r="I3585" s="12" t="s">
        <v>24073</v>
      </c>
      <c r="J3585" t="s">
        <v>24074</v>
      </c>
      <c r="K3585" s="4">
        <v>84</v>
      </c>
      <c r="L3585" s="3">
        <v>18</v>
      </c>
      <c r="M3585" s="3">
        <v>3299</v>
      </c>
      <c r="O3585" s="4">
        <v>84</v>
      </c>
      <c r="P3585" s="3">
        <v>3299</v>
      </c>
    </row>
    <row r="3586" spans="1:16" x14ac:dyDescent="0.25">
      <c r="A3586" s="3">
        <v>3585</v>
      </c>
      <c r="B3586" s="3">
        <v>33</v>
      </c>
      <c r="C3586" s="3">
        <v>23</v>
      </c>
      <c r="D3586" s="22" t="s">
        <v>3708</v>
      </c>
      <c r="E3586" s="12" t="s">
        <v>24075</v>
      </c>
      <c r="F3586" s="12" t="s">
        <v>24076</v>
      </c>
      <c r="G3586" s="12" t="s">
        <v>24077</v>
      </c>
      <c r="H3586" s="12" t="s">
        <v>24077</v>
      </c>
      <c r="I3586" s="12" t="s">
        <v>24078</v>
      </c>
      <c r="J3586" t="s">
        <v>24079</v>
      </c>
      <c r="K3586" s="4">
        <v>74</v>
      </c>
      <c r="L3586" s="3">
        <v>18</v>
      </c>
      <c r="M3586" s="3">
        <v>4668</v>
      </c>
      <c r="O3586" s="4">
        <v>74</v>
      </c>
      <c r="P3586" s="3">
        <v>4668</v>
      </c>
    </row>
    <row r="3587" spans="1:16" x14ac:dyDescent="0.25">
      <c r="A3587" s="3">
        <v>3586</v>
      </c>
      <c r="B3587" s="3">
        <v>33</v>
      </c>
      <c r="C3587" s="3">
        <v>24</v>
      </c>
      <c r="D3587" s="22" t="s">
        <v>3709</v>
      </c>
      <c r="E3587" s="12" t="s">
        <v>24080</v>
      </c>
      <c r="F3587" s="12" t="s">
        <v>24081</v>
      </c>
      <c r="G3587" s="12" t="s">
        <v>24082</v>
      </c>
      <c r="H3587" s="12" t="s">
        <v>24082</v>
      </c>
      <c r="I3587" s="12" t="s">
        <v>24083</v>
      </c>
      <c r="J3587" t="s">
        <v>24084</v>
      </c>
      <c r="K3587" s="4">
        <v>70</v>
      </c>
      <c r="L3587" s="3">
        <v>16</v>
      </c>
      <c r="M3587" s="3">
        <v>4468</v>
      </c>
      <c r="O3587" s="4">
        <v>70</v>
      </c>
      <c r="P3587" s="3">
        <v>4468</v>
      </c>
    </row>
    <row r="3588" spans="1:16" x14ac:dyDescent="0.25">
      <c r="A3588" s="3">
        <v>3587</v>
      </c>
      <c r="B3588" s="3">
        <v>33</v>
      </c>
      <c r="C3588" s="3">
        <v>25</v>
      </c>
      <c r="D3588" s="22" t="s">
        <v>3710</v>
      </c>
      <c r="E3588" s="12" t="s">
        <v>24085</v>
      </c>
      <c r="F3588" s="12" t="s">
        <v>24086</v>
      </c>
      <c r="G3588" s="12" t="s">
        <v>24087</v>
      </c>
      <c r="H3588" s="12" t="s">
        <v>24087</v>
      </c>
      <c r="I3588" s="12" t="s">
        <v>24088</v>
      </c>
      <c r="J3588" t="s">
        <v>24089</v>
      </c>
      <c r="K3588" s="4">
        <v>74</v>
      </c>
      <c r="L3588" s="3">
        <v>16</v>
      </c>
      <c r="M3588" s="3">
        <v>5636</v>
      </c>
      <c r="O3588" s="4">
        <v>74</v>
      </c>
      <c r="P3588" s="3">
        <v>5636</v>
      </c>
    </row>
    <row r="3589" spans="1:16" x14ac:dyDescent="0.25">
      <c r="A3589" s="3">
        <v>3588</v>
      </c>
      <c r="B3589" s="3">
        <v>33</v>
      </c>
      <c r="C3589" s="3">
        <v>26</v>
      </c>
      <c r="D3589" s="22" t="s">
        <v>3711</v>
      </c>
      <c r="E3589" s="12" t="s">
        <v>24090</v>
      </c>
      <c r="F3589" s="12" t="s">
        <v>24091</v>
      </c>
      <c r="G3589" s="12" t="s">
        <v>24092</v>
      </c>
      <c r="H3589" s="12" t="s">
        <v>24092</v>
      </c>
      <c r="I3589" s="12" t="s">
        <v>24093</v>
      </c>
      <c r="J3589" t="s">
        <v>24094</v>
      </c>
      <c r="K3589" s="4">
        <v>75</v>
      </c>
      <c r="L3589" s="3">
        <v>16</v>
      </c>
      <c r="M3589" s="3">
        <v>6909</v>
      </c>
      <c r="O3589" s="4">
        <v>75</v>
      </c>
      <c r="P3589" s="3">
        <v>6909</v>
      </c>
    </row>
    <row r="3590" spans="1:16" x14ac:dyDescent="0.25">
      <c r="A3590" s="3">
        <v>3589</v>
      </c>
      <c r="B3590" s="3">
        <v>33</v>
      </c>
      <c r="C3590" s="3">
        <v>27</v>
      </c>
      <c r="D3590" s="22" t="s">
        <v>3712</v>
      </c>
      <c r="E3590" s="12" t="s">
        <v>24095</v>
      </c>
      <c r="F3590" s="12" t="s">
        <v>24096</v>
      </c>
      <c r="G3590" s="12" t="s">
        <v>24097</v>
      </c>
      <c r="H3590" s="12" t="s">
        <v>24098</v>
      </c>
      <c r="I3590" s="12" t="s">
        <v>24099</v>
      </c>
      <c r="J3590" t="s">
        <v>24100</v>
      </c>
      <c r="K3590" s="4">
        <v>59</v>
      </c>
      <c r="L3590" s="3">
        <v>13</v>
      </c>
      <c r="M3590" s="3">
        <v>4641</v>
      </c>
      <c r="O3590" s="4">
        <v>59</v>
      </c>
      <c r="P3590" s="3">
        <v>4641</v>
      </c>
    </row>
    <row r="3591" spans="1:16" x14ac:dyDescent="0.25">
      <c r="A3591" s="3">
        <v>3590</v>
      </c>
      <c r="B3591" s="3">
        <v>33</v>
      </c>
      <c r="C3591" s="3">
        <v>28</v>
      </c>
      <c r="D3591" s="22" t="s">
        <v>3713</v>
      </c>
      <c r="E3591" s="12" t="s">
        <v>24101</v>
      </c>
      <c r="F3591" s="12" t="s">
        <v>24102</v>
      </c>
      <c r="G3591" s="12" t="s">
        <v>24103</v>
      </c>
      <c r="H3591" s="12" t="s">
        <v>24103</v>
      </c>
      <c r="I3591" s="12" t="s">
        <v>24104</v>
      </c>
      <c r="J3591" t="s">
        <v>24105</v>
      </c>
      <c r="K3591" s="4">
        <v>77</v>
      </c>
      <c r="L3591" s="3">
        <v>15</v>
      </c>
      <c r="M3591" s="3">
        <v>4098</v>
      </c>
      <c r="O3591" s="4">
        <v>77</v>
      </c>
      <c r="P3591" s="3">
        <v>4098</v>
      </c>
    </row>
    <row r="3592" spans="1:16" x14ac:dyDescent="0.25">
      <c r="A3592" s="3">
        <v>3591</v>
      </c>
      <c r="B3592" s="3">
        <v>33</v>
      </c>
      <c r="C3592" s="3">
        <v>29</v>
      </c>
      <c r="D3592" s="22" t="s">
        <v>3714</v>
      </c>
      <c r="E3592" s="12" t="s">
        <v>24106</v>
      </c>
      <c r="F3592" s="12" t="s">
        <v>24107</v>
      </c>
      <c r="G3592" s="12" t="s">
        <v>24108</v>
      </c>
      <c r="H3592" s="12" t="s">
        <v>24108</v>
      </c>
      <c r="I3592" s="12" t="s">
        <v>24109</v>
      </c>
      <c r="J3592" t="s">
        <v>24110</v>
      </c>
      <c r="K3592" s="4">
        <v>64</v>
      </c>
      <c r="L3592" s="3">
        <v>14</v>
      </c>
      <c r="M3592" s="3">
        <v>4960</v>
      </c>
      <c r="O3592" s="4">
        <v>64</v>
      </c>
      <c r="P3592" s="3">
        <v>4960</v>
      </c>
    </row>
    <row r="3593" spans="1:16" x14ac:dyDescent="0.25">
      <c r="A3593" s="3">
        <v>3592</v>
      </c>
      <c r="B3593" s="3">
        <v>33</v>
      </c>
      <c r="C3593" s="3">
        <v>30</v>
      </c>
      <c r="D3593" s="22" t="s">
        <v>3715</v>
      </c>
      <c r="E3593" s="12" t="s">
        <v>24111</v>
      </c>
      <c r="F3593" s="12" t="s">
        <v>24112</v>
      </c>
      <c r="G3593" s="12" t="s">
        <v>24113</v>
      </c>
      <c r="H3593" s="12" t="s">
        <v>24113</v>
      </c>
      <c r="I3593" s="12" t="s">
        <v>24114</v>
      </c>
      <c r="J3593" t="s">
        <v>24115</v>
      </c>
      <c r="K3593" s="4">
        <v>66</v>
      </c>
      <c r="L3593" s="3">
        <v>16</v>
      </c>
      <c r="M3593" s="3">
        <v>5472</v>
      </c>
      <c r="O3593" s="4">
        <v>66</v>
      </c>
      <c r="P3593" s="3">
        <v>5472</v>
      </c>
    </row>
    <row r="3594" spans="1:16" x14ac:dyDescent="0.25">
      <c r="A3594" s="3">
        <v>3593</v>
      </c>
      <c r="B3594" s="3">
        <v>33</v>
      </c>
      <c r="C3594" s="3">
        <v>31</v>
      </c>
      <c r="D3594" s="22" t="s">
        <v>3716</v>
      </c>
      <c r="E3594" s="12" t="s">
        <v>24116</v>
      </c>
      <c r="F3594" s="12" t="s">
        <v>24117</v>
      </c>
      <c r="G3594" s="12" t="s">
        <v>24118</v>
      </c>
      <c r="H3594" s="12" t="s">
        <v>24118</v>
      </c>
      <c r="I3594" s="12" t="s">
        <v>24119</v>
      </c>
      <c r="J3594" t="s">
        <v>24120</v>
      </c>
      <c r="K3594" s="4">
        <v>63</v>
      </c>
      <c r="L3594" s="3">
        <v>14</v>
      </c>
      <c r="M3594" s="3">
        <v>4382</v>
      </c>
      <c r="O3594" s="4">
        <v>63</v>
      </c>
      <c r="P3594" s="3">
        <v>4382</v>
      </c>
    </row>
    <row r="3595" spans="1:16" x14ac:dyDescent="0.25">
      <c r="A3595" s="3">
        <v>3594</v>
      </c>
      <c r="B3595" s="3">
        <v>33</v>
      </c>
      <c r="C3595" s="3">
        <v>32</v>
      </c>
      <c r="D3595" s="22" t="s">
        <v>3717</v>
      </c>
      <c r="E3595" s="12" t="s">
        <v>24121</v>
      </c>
      <c r="F3595" s="12" t="s">
        <v>24122</v>
      </c>
      <c r="G3595" s="12" t="s">
        <v>24123</v>
      </c>
      <c r="H3595" s="12" t="s">
        <v>24123</v>
      </c>
      <c r="I3595" s="12" t="s">
        <v>24124</v>
      </c>
      <c r="J3595" t="s">
        <v>24125</v>
      </c>
      <c r="K3595" s="4">
        <v>80</v>
      </c>
      <c r="L3595" s="3">
        <v>19</v>
      </c>
      <c r="M3595" s="3">
        <v>7170</v>
      </c>
      <c r="O3595" s="4">
        <v>80</v>
      </c>
      <c r="P3595" s="3">
        <v>7170</v>
      </c>
    </row>
    <row r="3596" spans="1:16" x14ac:dyDescent="0.25">
      <c r="A3596" s="3">
        <v>3595</v>
      </c>
      <c r="B3596" s="3">
        <v>33</v>
      </c>
      <c r="C3596" s="3">
        <v>33</v>
      </c>
      <c r="D3596" s="22" t="s">
        <v>3718</v>
      </c>
      <c r="E3596" s="12" t="s">
        <v>24126</v>
      </c>
      <c r="F3596" s="12" t="s">
        <v>24127</v>
      </c>
      <c r="G3596" s="12" t="s">
        <v>24128</v>
      </c>
      <c r="H3596" s="12" t="s">
        <v>24128</v>
      </c>
      <c r="I3596" s="12" t="s">
        <v>24129</v>
      </c>
      <c r="J3596" t="s">
        <v>24130</v>
      </c>
      <c r="K3596" s="4">
        <v>122</v>
      </c>
      <c r="L3596" s="3">
        <v>25</v>
      </c>
      <c r="M3596" s="3">
        <v>6795</v>
      </c>
      <c r="O3596" s="4">
        <v>122</v>
      </c>
      <c r="P3596" s="3">
        <v>6795</v>
      </c>
    </row>
    <row r="3597" spans="1:16" x14ac:dyDescent="0.25">
      <c r="A3597" s="3">
        <v>3596</v>
      </c>
      <c r="B3597" s="3">
        <v>33</v>
      </c>
      <c r="C3597" s="3">
        <v>34</v>
      </c>
      <c r="D3597" s="22" t="s">
        <v>3719</v>
      </c>
      <c r="E3597" s="12" t="s">
        <v>24131</v>
      </c>
      <c r="F3597" s="12" t="s">
        <v>24132</v>
      </c>
      <c r="G3597" s="12" t="s">
        <v>24133</v>
      </c>
      <c r="H3597" s="12" t="s">
        <v>24133</v>
      </c>
      <c r="I3597" s="12" t="s">
        <v>24134</v>
      </c>
      <c r="J3597" t="s">
        <v>24135</v>
      </c>
      <c r="K3597" s="4">
        <v>56</v>
      </c>
      <c r="L3597" s="3">
        <v>14</v>
      </c>
      <c r="M3597" s="3">
        <v>3855</v>
      </c>
      <c r="O3597" s="4">
        <v>56</v>
      </c>
      <c r="P3597" s="3">
        <v>3855</v>
      </c>
    </row>
    <row r="3598" spans="1:16" x14ac:dyDescent="0.25">
      <c r="A3598" s="3">
        <v>3597</v>
      </c>
      <c r="B3598" s="3">
        <v>33</v>
      </c>
      <c r="C3598" s="3">
        <v>35</v>
      </c>
      <c r="D3598" s="22" t="s">
        <v>3720</v>
      </c>
      <c r="E3598" s="12" t="s">
        <v>24136</v>
      </c>
      <c r="F3598" s="12" t="s">
        <v>24137</v>
      </c>
      <c r="G3598" s="12" t="s">
        <v>24138</v>
      </c>
      <c r="H3598" s="12" t="s">
        <v>24138</v>
      </c>
      <c r="I3598" s="12" t="s">
        <v>24139</v>
      </c>
      <c r="J3598" t="s">
        <v>24140</v>
      </c>
      <c r="K3598" s="4">
        <v>199</v>
      </c>
      <c r="L3598" s="3">
        <v>30</v>
      </c>
      <c r="M3598" s="3">
        <v>19277</v>
      </c>
      <c r="O3598" s="4">
        <v>199</v>
      </c>
      <c r="P3598" s="3">
        <v>19277</v>
      </c>
    </row>
    <row r="3599" spans="1:16" x14ac:dyDescent="0.25">
      <c r="A3599" s="3">
        <v>3598</v>
      </c>
      <c r="B3599" s="3">
        <v>33</v>
      </c>
      <c r="C3599" s="3">
        <v>36</v>
      </c>
      <c r="D3599" s="22" t="s">
        <v>3721</v>
      </c>
      <c r="E3599" s="12" t="s">
        <v>24141</v>
      </c>
      <c r="F3599" s="12" t="s">
        <v>24142</v>
      </c>
      <c r="G3599" s="12" t="s">
        <v>24143</v>
      </c>
      <c r="H3599" s="12" t="s">
        <v>24143</v>
      </c>
      <c r="I3599" s="12" t="s">
        <v>24144</v>
      </c>
      <c r="J3599" t="s">
        <v>24145</v>
      </c>
      <c r="K3599" s="4">
        <v>91</v>
      </c>
      <c r="L3599" s="3">
        <v>24</v>
      </c>
      <c r="M3599" s="3">
        <v>6740</v>
      </c>
      <c r="O3599" s="4">
        <v>91</v>
      </c>
      <c r="P3599" s="3">
        <v>6740</v>
      </c>
    </row>
    <row r="3600" spans="1:16" x14ac:dyDescent="0.25">
      <c r="A3600" s="3">
        <v>3599</v>
      </c>
      <c r="B3600" s="3">
        <v>33</v>
      </c>
      <c r="C3600" s="3">
        <v>37</v>
      </c>
      <c r="D3600" s="22" t="s">
        <v>3722</v>
      </c>
      <c r="E3600" s="12" t="s">
        <v>24146</v>
      </c>
      <c r="F3600" s="12" t="s">
        <v>24147</v>
      </c>
      <c r="G3600" s="12" t="s">
        <v>24148</v>
      </c>
      <c r="H3600" s="12" t="s">
        <v>24148</v>
      </c>
      <c r="I3600" s="12" t="s">
        <v>24149</v>
      </c>
      <c r="J3600" t="s">
        <v>24150</v>
      </c>
      <c r="K3600" s="4">
        <v>194</v>
      </c>
      <c r="L3600" s="3">
        <v>48</v>
      </c>
      <c r="M3600" s="3">
        <v>13506</v>
      </c>
      <c r="O3600" s="4">
        <v>194</v>
      </c>
      <c r="P3600" s="3">
        <v>13506</v>
      </c>
    </row>
    <row r="3601" spans="1:16" x14ac:dyDescent="0.25">
      <c r="A3601" s="3">
        <v>3600</v>
      </c>
      <c r="B3601" s="3">
        <v>33</v>
      </c>
      <c r="C3601" s="3">
        <v>38</v>
      </c>
      <c r="D3601" s="22" t="s">
        <v>3723</v>
      </c>
      <c r="E3601" s="12" t="s">
        <v>24151</v>
      </c>
      <c r="F3601" s="12" t="s">
        <v>24152</v>
      </c>
      <c r="G3601" s="12" t="s">
        <v>24153</v>
      </c>
      <c r="H3601" s="12" t="s">
        <v>24153</v>
      </c>
      <c r="I3601" s="12" t="s">
        <v>24154</v>
      </c>
      <c r="J3601" t="s">
        <v>24155</v>
      </c>
      <c r="K3601" s="4">
        <v>75</v>
      </c>
      <c r="L3601" s="3">
        <v>22</v>
      </c>
      <c r="M3601" s="3">
        <v>4889</v>
      </c>
      <c r="O3601" s="4">
        <v>75</v>
      </c>
      <c r="P3601" s="3">
        <v>4889</v>
      </c>
    </row>
    <row r="3602" spans="1:16" x14ac:dyDescent="0.25">
      <c r="A3602" s="3">
        <v>3601</v>
      </c>
      <c r="B3602" s="3">
        <v>33</v>
      </c>
      <c r="C3602" s="3">
        <v>39</v>
      </c>
      <c r="D3602" s="22" t="s">
        <v>3724</v>
      </c>
      <c r="E3602" s="12" t="s">
        <v>24156</v>
      </c>
      <c r="F3602" s="12" t="s">
        <v>24157</v>
      </c>
      <c r="G3602" s="12" t="s">
        <v>24158</v>
      </c>
      <c r="H3602" s="12" t="s">
        <v>24158</v>
      </c>
      <c r="I3602" s="12" t="s">
        <v>24159</v>
      </c>
      <c r="J3602" t="s">
        <v>24160</v>
      </c>
      <c r="K3602" s="4">
        <v>59</v>
      </c>
      <c r="L3602" s="3">
        <v>13</v>
      </c>
      <c r="M3602" s="3">
        <v>5002</v>
      </c>
      <c r="O3602" s="4">
        <v>59</v>
      </c>
      <c r="P3602" s="3">
        <v>5002</v>
      </c>
    </row>
    <row r="3603" spans="1:16" x14ac:dyDescent="0.25">
      <c r="A3603" s="3">
        <v>3602</v>
      </c>
      <c r="B3603" s="3">
        <v>33</v>
      </c>
      <c r="C3603" s="3">
        <v>40</v>
      </c>
      <c r="D3603" s="22" t="s">
        <v>3725</v>
      </c>
      <c r="E3603" s="12" t="s">
        <v>24161</v>
      </c>
      <c r="F3603" s="12" t="s">
        <v>24162</v>
      </c>
      <c r="G3603" s="12" t="s">
        <v>24163</v>
      </c>
      <c r="H3603" s="12" t="s">
        <v>24163</v>
      </c>
      <c r="I3603" s="12" t="s">
        <v>24164</v>
      </c>
      <c r="J3603" t="s">
        <v>24165</v>
      </c>
      <c r="K3603" s="4">
        <v>65</v>
      </c>
      <c r="L3603" s="3">
        <v>17</v>
      </c>
      <c r="M3603" s="3">
        <v>2920</v>
      </c>
      <c r="O3603" s="4">
        <v>65</v>
      </c>
      <c r="P3603" s="3">
        <v>2920</v>
      </c>
    </row>
    <row r="3604" spans="1:16" x14ac:dyDescent="0.25">
      <c r="A3604" s="3">
        <v>3603</v>
      </c>
      <c r="B3604" s="3">
        <v>33</v>
      </c>
      <c r="C3604" s="3">
        <v>41</v>
      </c>
      <c r="D3604" s="22" t="s">
        <v>3726</v>
      </c>
      <c r="E3604" s="12" t="s">
        <v>24166</v>
      </c>
      <c r="F3604" s="12" t="s">
        <v>24167</v>
      </c>
      <c r="G3604" s="12" t="s">
        <v>24168</v>
      </c>
      <c r="H3604" s="12" t="s">
        <v>24168</v>
      </c>
      <c r="I3604" s="12" t="s">
        <v>24169</v>
      </c>
      <c r="J3604" t="s">
        <v>24170</v>
      </c>
      <c r="K3604" s="4">
        <v>35</v>
      </c>
      <c r="L3604" s="3">
        <v>7</v>
      </c>
      <c r="M3604" s="3">
        <v>3563</v>
      </c>
      <c r="O3604" s="4">
        <v>35</v>
      </c>
      <c r="P3604" s="3">
        <v>3563</v>
      </c>
    </row>
    <row r="3605" spans="1:16" x14ac:dyDescent="0.25">
      <c r="A3605" s="3">
        <v>3604</v>
      </c>
      <c r="B3605" s="3">
        <v>33</v>
      </c>
      <c r="C3605" s="3">
        <v>42</v>
      </c>
      <c r="D3605" s="22" t="s">
        <v>3727</v>
      </c>
      <c r="E3605" s="12" t="s">
        <v>24171</v>
      </c>
      <c r="F3605" s="12" t="s">
        <v>24171</v>
      </c>
      <c r="G3605" s="12" t="s">
        <v>24172</v>
      </c>
      <c r="H3605" s="12" t="s">
        <v>24172</v>
      </c>
      <c r="I3605" s="12" t="s">
        <v>24173</v>
      </c>
      <c r="J3605" t="s">
        <v>24174</v>
      </c>
      <c r="K3605" s="4">
        <v>16</v>
      </c>
      <c r="L3605" s="3">
        <v>3</v>
      </c>
      <c r="M3605" s="3">
        <v>452</v>
      </c>
      <c r="O3605" s="4">
        <v>16</v>
      </c>
      <c r="P3605" s="3">
        <v>452</v>
      </c>
    </row>
    <row r="3606" spans="1:16" x14ac:dyDescent="0.25">
      <c r="A3606" s="3">
        <v>3605</v>
      </c>
      <c r="B3606" s="3">
        <v>33</v>
      </c>
      <c r="C3606" s="3">
        <v>43</v>
      </c>
      <c r="D3606" s="22" t="s">
        <v>3728</v>
      </c>
      <c r="E3606" s="12" t="s">
        <v>24175</v>
      </c>
      <c r="F3606" s="12" t="s">
        <v>24176</v>
      </c>
      <c r="G3606" s="12" t="s">
        <v>24177</v>
      </c>
      <c r="H3606" s="12" t="s">
        <v>24177</v>
      </c>
      <c r="I3606" s="12" t="s">
        <v>24178</v>
      </c>
      <c r="J3606" t="s">
        <v>24179</v>
      </c>
      <c r="K3606" s="4">
        <v>63</v>
      </c>
      <c r="L3606" s="3">
        <v>13</v>
      </c>
      <c r="M3606" s="3">
        <v>4860</v>
      </c>
      <c r="O3606" s="4">
        <v>63</v>
      </c>
      <c r="P3606" s="3">
        <v>4860</v>
      </c>
    </row>
    <row r="3607" spans="1:16" x14ac:dyDescent="0.25">
      <c r="A3607" s="3">
        <v>3606</v>
      </c>
      <c r="B3607" s="3">
        <v>33</v>
      </c>
      <c r="C3607" s="3">
        <v>44</v>
      </c>
      <c r="D3607" s="22" t="s">
        <v>3729</v>
      </c>
      <c r="E3607" s="12" t="s">
        <v>24180</v>
      </c>
      <c r="F3607" s="12" t="s">
        <v>24181</v>
      </c>
      <c r="G3607" s="12" t="s">
        <v>24182</v>
      </c>
      <c r="H3607" s="12" t="s">
        <v>24182</v>
      </c>
      <c r="I3607" s="12" t="s">
        <v>24183</v>
      </c>
      <c r="J3607" t="s">
        <v>24184</v>
      </c>
      <c r="K3607" s="4">
        <v>34</v>
      </c>
      <c r="L3607" s="3">
        <v>8</v>
      </c>
      <c r="M3607" s="3">
        <v>1882</v>
      </c>
      <c r="O3607" s="4">
        <v>34</v>
      </c>
      <c r="P3607" s="3">
        <v>1882</v>
      </c>
    </row>
    <row r="3608" spans="1:16" x14ac:dyDescent="0.25">
      <c r="A3608" s="3">
        <v>3607</v>
      </c>
      <c r="B3608" s="3">
        <v>33</v>
      </c>
      <c r="C3608" s="3">
        <v>45</v>
      </c>
      <c r="D3608" s="22" t="s">
        <v>3730</v>
      </c>
      <c r="E3608" s="12" t="s">
        <v>24185</v>
      </c>
      <c r="F3608" s="12" t="s">
        <v>24186</v>
      </c>
      <c r="G3608" s="12" t="s">
        <v>24187</v>
      </c>
      <c r="H3608" s="12" t="s">
        <v>24187</v>
      </c>
      <c r="I3608" s="12" t="s">
        <v>24188</v>
      </c>
      <c r="J3608" t="s">
        <v>24189</v>
      </c>
      <c r="K3608" s="4">
        <v>35</v>
      </c>
      <c r="L3608" s="3">
        <v>7</v>
      </c>
      <c r="M3608" s="3">
        <v>2359</v>
      </c>
      <c r="O3608" s="4">
        <v>35</v>
      </c>
      <c r="P3608" s="3">
        <v>2359</v>
      </c>
    </row>
    <row r="3609" spans="1:16" x14ac:dyDescent="0.25">
      <c r="A3609" s="3">
        <v>3608</v>
      </c>
      <c r="B3609" s="3">
        <v>33</v>
      </c>
      <c r="C3609" s="3">
        <v>46</v>
      </c>
      <c r="D3609" s="22" t="s">
        <v>3731</v>
      </c>
      <c r="E3609" s="12" t="s">
        <v>24190</v>
      </c>
      <c r="F3609" s="12" t="s">
        <v>24191</v>
      </c>
      <c r="G3609" s="12" t="s">
        <v>24192</v>
      </c>
      <c r="H3609" s="12" t="s">
        <v>24192</v>
      </c>
      <c r="I3609" s="12" t="s">
        <v>24193</v>
      </c>
      <c r="J3609" t="s">
        <v>24194</v>
      </c>
      <c r="K3609" s="4">
        <v>29</v>
      </c>
      <c r="L3609" s="3">
        <v>6</v>
      </c>
      <c r="M3609" s="3">
        <v>1529</v>
      </c>
      <c r="O3609" s="4">
        <v>29</v>
      </c>
      <c r="P3609" s="3">
        <v>1529</v>
      </c>
    </row>
    <row r="3610" spans="1:16" x14ac:dyDescent="0.25">
      <c r="A3610" s="3">
        <v>3609</v>
      </c>
      <c r="B3610" s="3">
        <v>33</v>
      </c>
      <c r="C3610" s="3">
        <v>47</v>
      </c>
      <c r="D3610" s="22" t="s">
        <v>3732</v>
      </c>
      <c r="E3610" s="12" t="s">
        <v>24195</v>
      </c>
      <c r="F3610" s="12" t="s">
        <v>24196</v>
      </c>
      <c r="G3610" s="12" t="s">
        <v>24197</v>
      </c>
      <c r="H3610" s="12" t="s">
        <v>24197</v>
      </c>
      <c r="I3610" s="12" t="s">
        <v>24198</v>
      </c>
      <c r="J3610" t="s">
        <v>24199</v>
      </c>
      <c r="K3610" s="4">
        <v>33</v>
      </c>
      <c r="L3610" s="3">
        <v>8</v>
      </c>
      <c r="M3610" s="3">
        <v>2163</v>
      </c>
      <c r="O3610" s="4">
        <v>33</v>
      </c>
      <c r="P3610" s="3">
        <v>2163</v>
      </c>
    </row>
    <row r="3611" spans="1:16" x14ac:dyDescent="0.25">
      <c r="A3611" s="3">
        <v>3610</v>
      </c>
      <c r="B3611" s="3">
        <v>33</v>
      </c>
      <c r="C3611" s="3">
        <v>48</v>
      </c>
      <c r="D3611" s="22" t="s">
        <v>3733</v>
      </c>
      <c r="E3611" s="12" t="s">
        <v>24200</v>
      </c>
      <c r="F3611" s="12" t="s">
        <v>24201</v>
      </c>
      <c r="G3611" s="12" t="s">
        <v>24202</v>
      </c>
      <c r="H3611" s="12" t="s">
        <v>24202</v>
      </c>
      <c r="I3611" s="12" t="s">
        <v>24203</v>
      </c>
      <c r="J3611" t="s">
        <v>24204</v>
      </c>
      <c r="K3611" s="4">
        <v>56</v>
      </c>
      <c r="L3611" s="3">
        <v>12</v>
      </c>
      <c r="M3611" s="3">
        <v>2999</v>
      </c>
      <c r="O3611" s="4">
        <v>56</v>
      </c>
      <c r="P3611" s="3">
        <v>2999</v>
      </c>
    </row>
    <row r="3612" spans="1:16" x14ac:dyDescent="0.25">
      <c r="A3612" s="3">
        <v>3611</v>
      </c>
      <c r="B3612" s="3">
        <v>33</v>
      </c>
      <c r="C3612" s="3">
        <v>49</v>
      </c>
      <c r="D3612" s="22" t="s">
        <v>3734</v>
      </c>
      <c r="E3612" s="12" t="s">
        <v>24205</v>
      </c>
      <c r="F3612" s="12" t="s">
        <v>24206</v>
      </c>
      <c r="G3612" s="12" t="s">
        <v>24207</v>
      </c>
      <c r="H3612" s="12" t="s">
        <v>24207</v>
      </c>
      <c r="I3612" s="12" t="s">
        <v>24208</v>
      </c>
      <c r="J3612" t="s">
        <v>24209</v>
      </c>
      <c r="K3612" s="4">
        <v>102</v>
      </c>
      <c r="L3612" s="3">
        <v>22</v>
      </c>
      <c r="M3612" s="3">
        <v>7539</v>
      </c>
      <c r="O3612" s="4">
        <v>102</v>
      </c>
      <c r="P3612" s="3">
        <v>7539</v>
      </c>
    </row>
    <row r="3613" spans="1:16" x14ac:dyDescent="0.25">
      <c r="A3613" s="3">
        <v>3612</v>
      </c>
      <c r="B3613" s="3">
        <v>33</v>
      </c>
      <c r="C3613" s="3">
        <v>50</v>
      </c>
      <c r="D3613" s="22" t="s">
        <v>3735</v>
      </c>
      <c r="E3613" s="12" t="s">
        <v>24210</v>
      </c>
      <c r="F3613" s="12" t="s">
        <v>24211</v>
      </c>
      <c r="G3613" s="12" t="s">
        <v>24212</v>
      </c>
      <c r="H3613" s="12" t="s">
        <v>24212</v>
      </c>
      <c r="I3613" s="12" t="s">
        <v>24213</v>
      </c>
      <c r="J3613" t="s">
        <v>24214</v>
      </c>
      <c r="K3613" s="4">
        <v>257</v>
      </c>
      <c r="L3613" s="3">
        <v>61</v>
      </c>
      <c r="M3613" s="3">
        <v>15899</v>
      </c>
      <c r="O3613" s="4">
        <v>257</v>
      </c>
      <c r="P3613" s="3">
        <v>15899</v>
      </c>
    </row>
    <row r="3614" spans="1:16" x14ac:dyDescent="0.25">
      <c r="A3614" s="3">
        <v>3613</v>
      </c>
      <c r="B3614" s="3">
        <v>33</v>
      </c>
      <c r="C3614" s="3">
        <v>51</v>
      </c>
      <c r="D3614" s="22" t="s">
        <v>3736</v>
      </c>
      <c r="E3614" s="12" t="s">
        <v>24215</v>
      </c>
      <c r="F3614" s="12" t="s">
        <v>24216</v>
      </c>
      <c r="G3614" s="12" t="s">
        <v>24217</v>
      </c>
      <c r="H3614" s="12" t="s">
        <v>24218</v>
      </c>
      <c r="I3614" s="12" t="s">
        <v>24219</v>
      </c>
      <c r="J3614" t="s">
        <v>24220</v>
      </c>
      <c r="K3614" s="4">
        <v>138</v>
      </c>
      <c r="L3614" s="3">
        <v>35</v>
      </c>
      <c r="M3614" s="3">
        <v>10564</v>
      </c>
      <c r="O3614" s="4">
        <v>138</v>
      </c>
      <c r="P3614" s="3">
        <v>10564</v>
      </c>
    </row>
    <row r="3615" spans="1:16" x14ac:dyDescent="0.25">
      <c r="A3615" s="3">
        <v>3614</v>
      </c>
      <c r="B3615" s="3">
        <v>33</v>
      </c>
      <c r="C3615" s="3">
        <v>52</v>
      </c>
      <c r="D3615" s="22" t="s">
        <v>3737</v>
      </c>
      <c r="E3615" s="12" t="s">
        <v>24221</v>
      </c>
      <c r="F3615" s="12" t="s">
        <v>24222</v>
      </c>
      <c r="G3615" s="12" t="s">
        <v>24223</v>
      </c>
      <c r="H3615" s="12" t="s">
        <v>24223</v>
      </c>
      <c r="I3615" s="12" t="s">
        <v>24224</v>
      </c>
      <c r="J3615" t="s">
        <v>24225</v>
      </c>
      <c r="K3615" s="4">
        <v>84</v>
      </c>
      <c r="L3615" s="3">
        <v>25</v>
      </c>
      <c r="M3615" s="3">
        <v>3057</v>
      </c>
      <c r="O3615" s="4">
        <v>84</v>
      </c>
      <c r="P3615" s="3">
        <v>3057</v>
      </c>
    </row>
    <row r="3616" spans="1:16" x14ac:dyDescent="0.25">
      <c r="A3616" s="3">
        <v>3615</v>
      </c>
      <c r="B3616" s="3">
        <v>33</v>
      </c>
      <c r="C3616" s="3">
        <v>53</v>
      </c>
      <c r="D3616" s="22" t="s">
        <v>3738</v>
      </c>
      <c r="E3616" s="12" t="s">
        <v>24226</v>
      </c>
      <c r="F3616" s="12" t="s">
        <v>24227</v>
      </c>
      <c r="G3616" s="12" t="s">
        <v>24228</v>
      </c>
      <c r="H3616" s="12" t="s">
        <v>24229</v>
      </c>
      <c r="I3616" s="12" t="s">
        <v>24230</v>
      </c>
      <c r="J3616" t="s">
        <v>24231</v>
      </c>
      <c r="K3616" s="4">
        <v>288</v>
      </c>
      <c r="L3616" s="3">
        <v>69</v>
      </c>
      <c r="M3616" s="3">
        <v>23466</v>
      </c>
      <c r="O3616" s="4">
        <v>288</v>
      </c>
      <c r="P3616" s="3">
        <v>23466</v>
      </c>
    </row>
    <row r="3617" spans="1:16" x14ac:dyDescent="0.25">
      <c r="A3617" s="3">
        <v>3616</v>
      </c>
      <c r="B3617" s="3">
        <v>33</v>
      </c>
      <c r="C3617" s="3">
        <v>54</v>
      </c>
      <c r="D3617" s="22" t="s">
        <v>3739</v>
      </c>
      <c r="E3617" s="12" t="s">
        <v>24232</v>
      </c>
      <c r="F3617" s="12" t="s">
        <v>24233</v>
      </c>
      <c r="G3617" s="12" t="s">
        <v>24234</v>
      </c>
      <c r="H3617" s="12" t="s">
        <v>24235</v>
      </c>
      <c r="I3617" s="12" t="s">
        <v>24236</v>
      </c>
      <c r="J3617" t="s">
        <v>24237</v>
      </c>
      <c r="K3617" s="4">
        <v>39</v>
      </c>
      <c r="L3617" s="3">
        <v>11</v>
      </c>
      <c r="M3617" s="3">
        <v>2656</v>
      </c>
      <c r="O3617" s="4">
        <v>39</v>
      </c>
      <c r="P3617" s="3">
        <v>2656</v>
      </c>
    </row>
    <row r="3618" spans="1:16" x14ac:dyDescent="0.25">
      <c r="A3618" s="3">
        <v>3617</v>
      </c>
      <c r="B3618" s="3">
        <v>33</v>
      </c>
      <c r="C3618" s="3">
        <v>55</v>
      </c>
      <c r="D3618" s="22" t="s">
        <v>3740</v>
      </c>
      <c r="E3618" s="12" t="s">
        <v>24238</v>
      </c>
      <c r="F3618" s="12" t="s">
        <v>24239</v>
      </c>
      <c r="G3618" s="12" t="s">
        <v>24240</v>
      </c>
      <c r="H3618" s="12" t="s">
        <v>24240</v>
      </c>
      <c r="I3618" s="12" t="s">
        <v>24241</v>
      </c>
      <c r="J3618" t="s">
        <v>24242</v>
      </c>
      <c r="K3618" s="4">
        <v>123</v>
      </c>
      <c r="L3618" s="3">
        <v>30</v>
      </c>
      <c r="M3618" s="3">
        <v>5830</v>
      </c>
      <c r="O3618" s="4">
        <v>123</v>
      </c>
      <c r="P3618" s="3">
        <v>5830</v>
      </c>
    </row>
    <row r="3619" spans="1:16" x14ac:dyDescent="0.25">
      <c r="A3619" s="3">
        <v>3618</v>
      </c>
      <c r="B3619" s="3">
        <v>33</v>
      </c>
      <c r="C3619" s="3">
        <v>56</v>
      </c>
      <c r="D3619" s="22" t="s">
        <v>3741</v>
      </c>
      <c r="E3619" s="12" t="s">
        <v>24243</v>
      </c>
      <c r="F3619" s="12" t="s">
        <v>24244</v>
      </c>
      <c r="G3619" s="12" t="s">
        <v>24245</v>
      </c>
      <c r="H3619" s="12" t="s">
        <v>24245</v>
      </c>
      <c r="I3619" s="12" t="s">
        <v>24246</v>
      </c>
      <c r="J3619" t="s">
        <v>24247</v>
      </c>
      <c r="K3619" s="4">
        <v>62</v>
      </c>
      <c r="L3619" s="3">
        <v>13</v>
      </c>
      <c r="M3619" s="3">
        <v>2860</v>
      </c>
      <c r="O3619" s="4">
        <v>62</v>
      </c>
      <c r="P3619" s="3">
        <v>2860</v>
      </c>
    </row>
    <row r="3620" spans="1:16" x14ac:dyDescent="0.25">
      <c r="A3620" s="3">
        <v>3619</v>
      </c>
      <c r="B3620" s="3">
        <v>33</v>
      </c>
      <c r="C3620" s="3">
        <v>57</v>
      </c>
      <c r="D3620" s="22" t="s">
        <v>3742</v>
      </c>
      <c r="E3620" s="12" t="s">
        <v>24248</v>
      </c>
      <c r="F3620" s="12" t="s">
        <v>24249</v>
      </c>
      <c r="G3620" s="12" t="s">
        <v>24250</v>
      </c>
      <c r="H3620" s="12" t="s">
        <v>24250</v>
      </c>
      <c r="I3620" s="12" t="s">
        <v>24251</v>
      </c>
      <c r="J3620" t="s">
        <v>24252</v>
      </c>
      <c r="K3620" s="4">
        <v>64</v>
      </c>
      <c r="L3620" s="3">
        <v>14</v>
      </c>
      <c r="M3620" s="3">
        <v>4314</v>
      </c>
      <c r="O3620" s="4">
        <v>64</v>
      </c>
      <c r="P3620" s="3">
        <v>4314</v>
      </c>
    </row>
    <row r="3621" spans="1:16" x14ac:dyDescent="0.25">
      <c r="A3621" s="3">
        <v>3620</v>
      </c>
      <c r="B3621" s="3">
        <v>33</v>
      </c>
      <c r="C3621" s="3">
        <v>58</v>
      </c>
      <c r="D3621" s="22" t="s">
        <v>3743</v>
      </c>
      <c r="E3621" s="12" t="s">
        <v>24253</v>
      </c>
      <c r="F3621" s="12" t="s">
        <v>24254</v>
      </c>
      <c r="G3621" s="12" t="s">
        <v>24255</v>
      </c>
      <c r="H3621" s="12" t="s">
        <v>24255</v>
      </c>
      <c r="I3621" s="12" t="s">
        <v>24256</v>
      </c>
      <c r="J3621" t="s">
        <v>24257</v>
      </c>
      <c r="K3621" s="4">
        <v>65</v>
      </c>
      <c r="L3621" s="3">
        <v>12</v>
      </c>
      <c r="M3621" s="3">
        <v>5891</v>
      </c>
      <c r="O3621" s="4">
        <v>65</v>
      </c>
      <c r="P3621" s="3">
        <v>5891</v>
      </c>
    </row>
    <row r="3622" spans="1:16" x14ac:dyDescent="0.25">
      <c r="A3622" s="3">
        <v>3621</v>
      </c>
      <c r="B3622" s="3">
        <v>33</v>
      </c>
      <c r="C3622" s="3">
        <v>59</v>
      </c>
      <c r="D3622" s="22" t="s">
        <v>3744</v>
      </c>
      <c r="E3622" s="12" t="s">
        <v>24258</v>
      </c>
      <c r="F3622" s="12" t="s">
        <v>24259</v>
      </c>
      <c r="G3622" s="12" t="s">
        <v>24260</v>
      </c>
      <c r="H3622" s="12" t="s">
        <v>24260</v>
      </c>
      <c r="I3622" s="12" t="s">
        <v>24261</v>
      </c>
      <c r="J3622" t="s">
        <v>24262</v>
      </c>
      <c r="K3622" s="4">
        <v>96</v>
      </c>
      <c r="L3622" s="3">
        <v>21</v>
      </c>
      <c r="M3622" s="3">
        <v>5474</v>
      </c>
      <c r="O3622" s="4">
        <v>96</v>
      </c>
      <c r="P3622" s="3">
        <v>5474</v>
      </c>
    </row>
    <row r="3623" spans="1:16" x14ac:dyDescent="0.25">
      <c r="A3623" s="3">
        <v>3622</v>
      </c>
      <c r="B3623" s="3">
        <v>33</v>
      </c>
      <c r="C3623" s="3">
        <v>60</v>
      </c>
      <c r="D3623" s="22" t="s">
        <v>3745</v>
      </c>
      <c r="E3623" s="12" t="s">
        <v>24263</v>
      </c>
      <c r="F3623" s="12" t="s">
        <v>24264</v>
      </c>
      <c r="G3623" s="12" t="s">
        <v>24265</v>
      </c>
      <c r="H3623" s="12" t="s">
        <v>24265</v>
      </c>
      <c r="I3623" s="12" t="s">
        <v>24266</v>
      </c>
      <c r="J3623" t="s">
        <v>24267</v>
      </c>
      <c r="K3623" s="4">
        <v>86</v>
      </c>
      <c r="L3623" s="3">
        <v>19</v>
      </c>
      <c r="M3623" s="3">
        <v>6311</v>
      </c>
      <c r="O3623" s="4">
        <v>86</v>
      </c>
      <c r="P3623" s="3">
        <v>6311</v>
      </c>
    </row>
    <row r="3624" spans="1:16" x14ac:dyDescent="0.25">
      <c r="A3624" s="3">
        <v>3623</v>
      </c>
      <c r="B3624" s="3">
        <v>33</v>
      </c>
      <c r="C3624" s="3">
        <v>61</v>
      </c>
      <c r="D3624" s="22" t="s">
        <v>3746</v>
      </c>
      <c r="E3624" s="12" t="s">
        <v>24268</v>
      </c>
      <c r="F3624" s="12" t="s">
        <v>24269</v>
      </c>
      <c r="G3624" s="12" t="s">
        <v>24270</v>
      </c>
      <c r="H3624" s="12" t="s">
        <v>24270</v>
      </c>
      <c r="I3624" s="12" t="s">
        <v>24271</v>
      </c>
      <c r="J3624" t="s">
        <v>24272</v>
      </c>
      <c r="K3624" s="4">
        <v>34</v>
      </c>
      <c r="L3624" s="3">
        <v>6</v>
      </c>
      <c r="M3624" s="3">
        <v>3837</v>
      </c>
      <c r="O3624" s="4">
        <v>34</v>
      </c>
      <c r="P3624" s="3">
        <v>3837</v>
      </c>
    </row>
    <row r="3625" spans="1:16" x14ac:dyDescent="0.25">
      <c r="A3625" s="3">
        <v>3624</v>
      </c>
      <c r="B3625" s="3">
        <v>33</v>
      </c>
      <c r="C3625" s="3">
        <v>62</v>
      </c>
      <c r="D3625" s="22" t="s">
        <v>3747</v>
      </c>
      <c r="E3625" s="12" t="s">
        <v>24273</v>
      </c>
      <c r="F3625" s="12" t="s">
        <v>24274</v>
      </c>
      <c r="G3625" s="12" t="s">
        <v>24275</v>
      </c>
      <c r="H3625" s="12" t="s">
        <v>24275</v>
      </c>
      <c r="I3625" s="12" t="s">
        <v>24276</v>
      </c>
      <c r="J3625" t="s">
        <v>24277</v>
      </c>
      <c r="K3625" s="4">
        <v>43</v>
      </c>
      <c r="L3625" s="3">
        <v>12</v>
      </c>
      <c r="M3625" s="3">
        <v>3072</v>
      </c>
      <c r="O3625" s="4">
        <v>43</v>
      </c>
      <c r="P3625" s="3">
        <v>3072</v>
      </c>
    </row>
    <row r="3626" spans="1:16" x14ac:dyDescent="0.25">
      <c r="A3626" s="3">
        <v>3625</v>
      </c>
      <c r="B3626" s="3">
        <v>33</v>
      </c>
      <c r="C3626" s="3">
        <v>63</v>
      </c>
      <c r="D3626" s="22" t="s">
        <v>3748</v>
      </c>
      <c r="E3626" s="12" t="s">
        <v>24278</v>
      </c>
      <c r="F3626" s="12" t="s">
        <v>24279</v>
      </c>
      <c r="G3626" s="12" t="s">
        <v>24280</v>
      </c>
      <c r="H3626" s="12" t="s">
        <v>24281</v>
      </c>
      <c r="I3626" s="12" t="s">
        <v>24282</v>
      </c>
      <c r="J3626" t="s">
        <v>24283</v>
      </c>
      <c r="K3626" s="4">
        <v>62</v>
      </c>
      <c r="L3626" s="3">
        <v>15</v>
      </c>
      <c r="M3626" s="3">
        <v>2485</v>
      </c>
      <c r="O3626" s="4">
        <v>62</v>
      </c>
      <c r="P3626" s="3">
        <v>2485</v>
      </c>
    </row>
    <row r="3627" spans="1:16" x14ac:dyDescent="0.25">
      <c r="A3627" s="3">
        <v>3626</v>
      </c>
      <c r="B3627" s="3">
        <v>33</v>
      </c>
      <c r="C3627" s="3">
        <v>64</v>
      </c>
      <c r="D3627" s="22" t="s">
        <v>3749</v>
      </c>
      <c r="E3627" s="12" t="s">
        <v>24284</v>
      </c>
      <c r="F3627" s="12" t="s">
        <v>24285</v>
      </c>
      <c r="G3627" s="12" t="s">
        <v>24286</v>
      </c>
      <c r="H3627" s="12" t="s">
        <v>24286</v>
      </c>
      <c r="I3627" s="12" t="s">
        <v>24287</v>
      </c>
      <c r="J3627" t="s">
        <v>24288</v>
      </c>
      <c r="K3627" s="4">
        <v>28</v>
      </c>
      <c r="L3627" s="3">
        <v>7</v>
      </c>
      <c r="M3627" s="3">
        <v>1155</v>
      </c>
      <c r="O3627" s="4">
        <v>28</v>
      </c>
      <c r="P3627" s="3">
        <v>1155</v>
      </c>
    </row>
    <row r="3628" spans="1:16" x14ac:dyDescent="0.25">
      <c r="A3628" s="3">
        <v>3627</v>
      </c>
      <c r="B3628" s="3">
        <v>33</v>
      </c>
      <c r="C3628" s="3">
        <v>65</v>
      </c>
      <c r="D3628" s="22" t="s">
        <v>3750</v>
      </c>
      <c r="E3628" s="12" t="s">
        <v>24289</v>
      </c>
      <c r="F3628" s="12" t="s">
        <v>24289</v>
      </c>
      <c r="G3628" s="12" t="s">
        <v>24290</v>
      </c>
      <c r="H3628" s="12" t="s">
        <v>24290</v>
      </c>
      <c r="I3628" s="12" t="s">
        <v>24291</v>
      </c>
      <c r="J3628" t="s">
        <v>24292</v>
      </c>
      <c r="K3628" s="4">
        <v>32</v>
      </c>
      <c r="L3628" s="3">
        <v>8</v>
      </c>
      <c r="M3628" s="3">
        <v>1337</v>
      </c>
      <c r="O3628" s="4">
        <v>32</v>
      </c>
      <c r="P3628" s="3">
        <v>1337</v>
      </c>
    </row>
    <row r="3629" spans="1:16" x14ac:dyDescent="0.25">
      <c r="A3629" s="3">
        <v>3628</v>
      </c>
      <c r="B3629" s="3">
        <v>33</v>
      </c>
      <c r="C3629" s="3">
        <v>66</v>
      </c>
      <c r="D3629" s="22" t="s">
        <v>3751</v>
      </c>
      <c r="E3629" s="12" t="s">
        <v>24293</v>
      </c>
      <c r="F3629" s="12" t="s">
        <v>24294</v>
      </c>
      <c r="G3629" s="12" t="s">
        <v>24295</v>
      </c>
      <c r="H3629" s="12" t="s">
        <v>24295</v>
      </c>
      <c r="I3629" s="12" t="s">
        <v>24296</v>
      </c>
      <c r="J3629" t="s">
        <v>24297</v>
      </c>
      <c r="K3629" s="4">
        <v>54</v>
      </c>
      <c r="L3629" s="3">
        <v>11</v>
      </c>
      <c r="M3629" s="3">
        <v>2390</v>
      </c>
      <c r="O3629" s="4">
        <v>54</v>
      </c>
      <c r="P3629" s="3">
        <v>2390</v>
      </c>
    </row>
    <row r="3630" spans="1:16" x14ac:dyDescent="0.25">
      <c r="A3630" s="3">
        <v>3629</v>
      </c>
      <c r="B3630" s="3">
        <v>33</v>
      </c>
      <c r="C3630" s="3">
        <v>67</v>
      </c>
      <c r="D3630" s="22" t="s">
        <v>3752</v>
      </c>
      <c r="E3630" s="12" t="s">
        <v>24298</v>
      </c>
      <c r="F3630" s="12" t="s">
        <v>24299</v>
      </c>
      <c r="G3630" s="12" t="s">
        <v>24300</v>
      </c>
      <c r="H3630" s="12" t="s">
        <v>24300</v>
      </c>
      <c r="I3630" s="12" t="s">
        <v>24301</v>
      </c>
      <c r="J3630" t="s">
        <v>24302</v>
      </c>
      <c r="K3630" s="4">
        <v>46</v>
      </c>
      <c r="L3630" s="3">
        <v>8</v>
      </c>
      <c r="M3630" s="3">
        <v>2479</v>
      </c>
      <c r="O3630" s="4">
        <v>46</v>
      </c>
      <c r="P3630" s="3">
        <v>2479</v>
      </c>
    </row>
    <row r="3631" spans="1:16" x14ac:dyDescent="0.25">
      <c r="A3631" s="3">
        <v>3630</v>
      </c>
      <c r="B3631" s="3">
        <v>33</v>
      </c>
      <c r="C3631" s="3">
        <v>68</v>
      </c>
      <c r="D3631" s="22" t="s">
        <v>3753</v>
      </c>
      <c r="E3631" s="12" t="s">
        <v>24303</v>
      </c>
      <c r="F3631" s="12" t="s">
        <v>24304</v>
      </c>
      <c r="G3631" s="12" t="s">
        <v>24305</v>
      </c>
      <c r="H3631" s="12" t="s">
        <v>24305</v>
      </c>
      <c r="I3631" s="12" t="s">
        <v>24306</v>
      </c>
      <c r="J3631" t="s">
        <v>24307</v>
      </c>
      <c r="K3631" s="4">
        <v>38</v>
      </c>
      <c r="L3631" s="3">
        <v>8</v>
      </c>
      <c r="M3631" s="3">
        <v>3190</v>
      </c>
      <c r="O3631" s="4">
        <v>38</v>
      </c>
      <c r="P3631" s="3">
        <v>3190</v>
      </c>
    </row>
    <row r="3632" spans="1:16" x14ac:dyDescent="0.25">
      <c r="A3632" s="3">
        <v>3631</v>
      </c>
      <c r="B3632" s="3">
        <v>33</v>
      </c>
      <c r="C3632" s="3">
        <v>69</v>
      </c>
      <c r="D3632" s="22" t="s">
        <v>3754</v>
      </c>
      <c r="E3632" s="12" t="s">
        <v>24308</v>
      </c>
      <c r="F3632" s="12" t="s">
        <v>24309</v>
      </c>
      <c r="G3632" s="12" t="s">
        <v>24310</v>
      </c>
      <c r="H3632" s="12" t="s">
        <v>24310</v>
      </c>
      <c r="I3632" s="12" t="s">
        <v>24311</v>
      </c>
      <c r="J3632" t="s">
        <v>24312</v>
      </c>
      <c r="K3632" s="4">
        <v>72</v>
      </c>
      <c r="L3632" s="3">
        <v>16</v>
      </c>
      <c r="M3632" s="3">
        <v>3932</v>
      </c>
      <c r="O3632" s="4">
        <v>72</v>
      </c>
      <c r="P3632" s="3">
        <v>3932</v>
      </c>
    </row>
    <row r="3633" spans="1:16" x14ac:dyDescent="0.25">
      <c r="A3633" s="3">
        <v>3632</v>
      </c>
      <c r="B3633" s="3">
        <v>33</v>
      </c>
      <c r="C3633" s="3">
        <v>70</v>
      </c>
      <c r="D3633" s="22" t="s">
        <v>3755</v>
      </c>
      <c r="E3633" s="12" t="s">
        <v>24313</v>
      </c>
      <c r="F3633" s="12" t="s">
        <v>24314</v>
      </c>
      <c r="G3633" s="12" t="s">
        <v>24315</v>
      </c>
      <c r="H3633" s="12" t="s">
        <v>24315</v>
      </c>
      <c r="I3633" s="12" t="s">
        <v>24316</v>
      </c>
      <c r="J3633" t="s">
        <v>24317</v>
      </c>
      <c r="K3633" s="4">
        <v>40</v>
      </c>
      <c r="L3633" s="3">
        <v>8</v>
      </c>
      <c r="M3633" s="3">
        <v>1856</v>
      </c>
      <c r="O3633" s="4">
        <v>40</v>
      </c>
      <c r="P3633" s="3">
        <v>1856</v>
      </c>
    </row>
    <row r="3634" spans="1:16" x14ac:dyDescent="0.25">
      <c r="A3634" s="3">
        <v>3633</v>
      </c>
      <c r="B3634" s="3">
        <v>33</v>
      </c>
      <c r="C3634" s="3">
        <v>71</v>
      </c>
      <c r="D3634" s="22" t="s">
        <v>3756</v>
      </c>
      <c r="E3634" s="12" t="s">
        <v>24318</v>
      </c>
      <c r="F3634" s="12" t="s">
        <v>24319</v>
      </c>
      <c r="G3634" s="12" t="s">
        <v>24320</v>
      </c>
      <c r="H3634" s="12" t="s">
        <v>24320</v>
      </c>
      <c r="I3634" s="12" t="s">
        <v>24321</v>
      </c>
      <c r="J3634" t="s">
        <v>24322</v>
      </c>
      <c r="K3634" s="4">
        <v>58</v>
      </c>
      <c r="L3634" s="3">
        <v>14</v>
      </c>
      <c r="M3634" s="3">
        <v>4578</v>
      </c>
      <c r="O3634" s="4">
        <v>58</v>
      </c>
      <c r="P3634" s="3">
        <v>4578</v>
      </c>
    </row>
    <row r="3635" spans="1:16" x14ac:dyDescent="0.25">
      <c r="A3635" s="3">
        <v>3634</v>
      </c>
      <c r="B3635" s="3">
        <v>33</v>
      </c>
      <c r="C3635" s="3">
        <v>72</v>
      </c>
      <c r="D3635" s="22" t="s">
        <v>3757</v>
      </c>
      <c r="E3635" s="12" t="s">
        <v>24323</v>
      </c>
      <c r="F3635" s="12" t="s">
        <v>24324</v>
      </c>
      <c r="G3635" s="12" t="s">
        <v>24325</v>
      </c>
      <c r="H3635" s="12" t="s">
        <v>24325</v>
      </c>
      <c r="I3635" s="12" t="s">
        <v>24326</v>
      </c>
      <c r="J3635" t="s">
        <v>24327</v>
      </c>
      <c r="K3635" s="4">
        <v>89</v>
      </c>
      <c r="L3635" s="3">
        <v>18</v>
      </c>
      <c r="M3635" s="3">
        <v>5461</v>
      </c>
      <c r="O3635" s="4">
        <v>89</v>
      </c>
      <c r="P3635" s="3">
        <v>5461</v>
      </c>
    </row>
    <row r="3636" spans="1:16" x14ac:dyDescent="0.25">
      <c r="A3636" s="3">
        <v>3635</v>
      </c>
      <c r="B3636" s="3">
        <v>33</v>
      </c>
      <c r="C3636" s="3">
        <v>73</v>
      </c>
      <c r="D3636" s="22" t="s">
        <v>3758</v>
      </c>
      <c r="E3636" s="12" t="s">
        <v>24328</v>
      </c>
      <c r="F3636" s="12" t="s">
        <v>24329</v>
      </c>
      <c r="G3636" s="12" t="s">
        <v>24330</v>
      </c>
      <c r="H3636" s="12" t="s">
        <v>24330</v>
      </c>
      <c r="I3636" s="12" t="s">
        <v>24331</v>
      </c>
      <c r="J3636" t="s">
        <v>24332</v>
      </c>
      <c r="K3636" s="4">
        <v>88</v>
      </c>
      <c r="L3636" s="3">
        <v>15</v>
      </c>
      <c r="M3636" s="3">
        <v>6689</v>
      </c>
      <c r="O3636" s="4">
        <v>88</v>
      </c>
      <c r="P3636" s="3">
        <v>6689</v>
      </c>
    </row>
    <row r="3637" spans="1:16" x14ac:dyDescent="0.25">
      <c r="A3637" s="3">
        <v>3636</v>
      </c>
      <c r="B3637" s="3">
        <v>34</v>
      </c>
      <c r="C3637" s="3">
        <v>0</v>
      </c>
      <c r="D3637" s="22" t="s">
        <v>212</v>
      </c>
      <c r="E3637" s="12" t="s">
        <v>6550</v>
      </c>
      <c r="F3637" s="12" t="s">
        <v>6564</v>
      </c>
      <c r="G3637" s="12" t="s">
        <v>148</v>
      </c>
      <c r="H3637" s="12" t="s">
        <v>148</v>
      </c>
      <c r="I3637" s="12" t="s">
        <v>6565</v>
      </c>
      <c r="J3637" t="s">
        <v>6566</v>
      </c>
      <c r="K3637" s="4">
        <v>19</v>
      </c>
      <c r="L3637" s="3">
        <v>4</v>
      </c>
      <c r="M3637" s="3">
        <v>786</v>
      </c>
      <c r="O3637" s="4">
        <v>19</v>
      </c>
      <c r="P3637" s="3">
        <v>786</v>
      </c>
    </row>
    <row r="3638" spans="1:16" x14ac:dyDescent="0.25">
      <c r="A3638" s="3">
        <v>3637</v>
      </c>
      <c r="B3638" s="3">
        <v>34</v>
      </c>
      <c r="C3638" s="3">
        <v>1</v>
      </c>
      <c r="D3638" s="22" t="s">
        <v>3759</v>
      </c>
      <c r="E3638" s="12" t="s">
        <v>24333</v>
      </c>
      <c r="F3638" s="12" t="s">
        <v>24334</v>
      </c>
      <c r="G3638" s="12" t="s">
        <v>24335</v>
      </c>
      <c r="H3638" s="12" t="s">
        <v>24335</v>
      </c>
      <c r="I3638" s="12" t="s">
        <v>24336</v>
      </c>
      <c r="J3638" t="s">
        <v>24337</v>
      </c>
      <c r="K3638" s="4">
        <v>66</v>
      </c>
      <c r="L3638" s="3">
        <v>17</v>
      </c>
      <c r="M3638" s="3">
        <v>4782</v>
      </c>
      <c r="O3638" s="4">
        <v>66</v>
      </c>
      <c r="P3638" s="3">
        <v>4782</v>
      </c>
    </row>
    <row r="3639" spans="1:16" x14ac:dyDescent="0.25">
      <c r="A3639" s="3">
        <v>3638</v>
      </c>
      <c r="B3639" s="3">
        <v>34</v>
      </c>
      <c r="C3639" s="3">
        <v>2</v>
      </c>
      <c r="D3639" s="22" t="s">
        <v>3760</v>
      </c>
      <c r="E3639" s="12" t="s">
        <v>24338</v>
      </c>
      <c r="F3639" s="12" t="s">
        <v>24339</v>
      </c>
      <c r="G3639" s="12" t="s">
        <v>24340</v>
      </c>
      <c r="H3639" s="12" t="s">
        <v>24340</v>
      </c>
      <c r="I3639" s="12" t="s">
        <v>24341</v>
      </c>
      <c r="J3639" t="s">
        <v>24342</v>
      </c>
      <c r="K3639" s="4">
        <v>68</v>
      </c>
      <c r="L3639" s="3">
        <v>18</v>
      </c>
      <c r="M3639" s="3">
        <v>4728</v>
      </c>
      <c r="O3639" s="4">
        <v>68</v>
      </c>
      <c r="P3639" s="3">
        <v>4728</v>
      </c>
    </row>
    <row r="3640" spans="1:16" x14ac:dyDescent="0.25">
      <c r="A3640" s="3">
        <v>3639</v>
      </c>
      <c r="B3640" s="3">
        <v>34</v>
      </c>
      <c r="C3640" s="3">
        <v>3</v>
      </c>
      <c r="D3640" s="22" t="s">
        <v>3761</v>
      </c>
      <c r="E3640" s="12" t="s">
        <v>24343</v>
      </c>
      <c r="F3640" s="12" t="s">
        <v>24344</v>
      </c>
      <c r="G3640" s="12" t="s">
        <v>24345</v>
      </c>
      <c r="H3640" s="12" t="s">
        <v>24345</v>
      </c>
      <c r="I3640" s="12" t="s">
        <v>24346</v>
      </c>
      <c r="J3640" t="s">
        <v>24347</v>
      </c>
      <c r="K3640" s="4">
        <v>119</v>
      </c>
      <c r="L3640" s="3">
        <v>32</v>
      </c>
      <c r="M3640" s="3">
        <v>11500</v>
      </c>
      <c r="O3640" s="4">
        <v>119</v>
      </c>
      <c r="P3640" s="3">
        <v>11500</v>
      </c>
    </row>
    <row r="3641" spans="1:16" x14ac:dyDescent="0.25">
      <c r="A3641" s="3">
        <v>3640</v>
      </c>
      <c r="B3641" s="3">
        <v>34</v>
      </c>
      <c r="C3641" s="3">
        <v>4</v>
      </c>
      <c r="D3641" s="22" t="s">
        <v>3762</v>
      </c>
      <c r="E3641" s="12" t="s">
        <v>24348</v>
      </c>
      <c r="F3641" s="12" t="s">
        <v>24349</v>
      </c>
      <c r="G3641" s="12" t="s">
        <v>24350</v>
      </c>
      <c r="H3641" s="12" t="s">
        <v>24350</v>
      </c>
      <c r="I3641" s="12" t="s">
        <v>24351</v>
      </c>
      <c r="J3641" t="s">
        <v>24352</v>
      </c>
      <c r="K3641" s="4">
        <v>49</v>
      </c>
      <c r="L3641" s="3">
        <v>10</v>
      </c>
      <c r="M3641" s="3">
        <v>3712</v>
      </c>
      <c r="O3641" s="4">
        <v>49</v>
      </c>
      <c r="P3641" s="3">
        <v>3712</v>
      </c>
    </row>
    <row r="3642" spans="1:16" x14ac:dyDescent="0.25">
      <c r="A3642" s="3">
        <v>3641</v>
      </c>
      <c r="B3642" s="3">
        <v>34</v>
      </c>
      <c r="C3642" s="3">
        <v>5</v>
      </c>
      <c r="D3642" s="22" t="s">
        <v>3763</v>
      </c>
      <c r="E3642" s="12" t="s">
        <v>24353</v>
      </c>
      <c r="F3642" s="12" t="s">
        <v>24354</v>
      </c>
      <c r="G3642" s="12" t="s">
        <v>24355</v>
      </c>
      <c r="H3642" s="12" t="s">
        <v>24355</v>
      </c>
      <c r="I3642" s="12" t="s">
        <v>24356</v>
      </c>
      <c r="J3642" t="s">
        <v>24357</v>
      </c>
      <c r="K3642" s="4">
        <v>44</v>
      </c>
      <c r="L3642" s="3">
        <v>11</v>
      </c>
      <c r="M3642" s="3">
        <v>2962</v>
      </c>
      <c r="O3642" s="4">
        <v>44</v>
      </c>
      <c r="P3642" s="3">
        <v>2962</v>
      </c>
    </row>
    <row r="3643" spans="1:16" x14ac:dyDescent="0.25">
      <c r="A3643" s="3">
        <v>3642</v>
      </c>
      <c r="B3643" s="3">
        <v>34</v>
      </c>
      <c r="C3643" s="3">
        <v>6</v>
      </c>
      <c r="D3643" s="22" t="s">
        <v>3764</v>
      </c>
      <c r="E3643" s="12" t="s">
        <v>24358</v>
      </c>
      <c r="F3643" s="12" t="s">
        <v>24359</v>
      </c>
      <c r="G3643" s="12" t="s">
        <v>24360</v>
      </c>
      <c r="H3643" s="12" t="s">
        <v>24360</v>
      </c>
      <c r="I3643" s="12" t="s">
        <v>24361</v>
      </c>
      <c r="J3643" t="s">
        <v>24362</v>
      </c>
      <c r="K3643" s="4">
        <v>65</v>
      </c>
      <c r="L3643" s="3">
        <v>16</v>
      </c>
      <c r="M3643" s="3">
        <v>3547</v>
      </c>
      <c r="O3643" s="4">
        <v>65</v>
      </c>
      <c r="P3643" s="3">
        <v>3547</v>
      </c>
    </row>
    <row r="3644" spans="1:16" x14ac:dyDescent="0.25">
      <c r="A3644" s="3">
        <v>3643</v>
      </c>
      <c r="B3644" s="3">
        <v>34</v>
      </c>
      <c r="C3644" s="3">
        <v>7</v>
      </c>
      <c r="D3644" s="22" t="s">
        <v>3765</v>
      </c>
      <c r="E3644" s="12" t="s">
        <v>24363</v>
      </c>
      <c r="F3644" s="12" t="s">
        <v>24364</v>
      </c>
      <c r="G3644" s="12" t="s">
        <v>24365</v>
      </c>
      <c r="H3644" s="12" t="s">
        <v>24365</v>
      </c>
      <c r="I3644" s="12" t="s">
        <v>24366</v>
      </c>
      <c r="J3644" t="s">
        <v>24367</v>
      </c>
      <c r="K3644" s="4">
        <v>61</v>
      </c>
      <c r="L3644" s="3">
        <v>16</v>
      </c>
      <c r="M3644" s="3">
        <v>4397</v>
      </c>
      <c r="O3644" s="4">
        <v>61</v>
      </c>
      <c r="P3644" s="3">
        <v>4397</v>
      </c>
    </row>
    <row r="3645" spans="1:16" x14ac:dyDescent="0.25">
      <c r="A3645" s="3">
        <v>3644</v>
      </c>
      <c r="B3645" s="3">
        <v>34</v>
      </c>
      <c r="C3645" s="3">
        <v>8</v>
      </c>
      <c r="D3645" s="22" t="s">
        <v>3766</v>
      </c>
      <c r="E3645" s="12" t="s">
        <v>24368</v>
      </c>
      <c r="F3645" s="12" t="s">
        <v>24369</v>
      </c>
      <c r="G3645" s="12" t="s">
        <v>24370</v>
      </c>
      <c r="H3645" s="12" t="s">
        <v>24370</v>
      </c>
      <c r="I3645" s="12" t="s">
        <v>24371</v>
      </c>
      <c r="J3645" t="s">
        <v>24372</v>
      </c>
      <c r="K3645" s="4">
        <v>66</v>
      </c>
      <c r="L3645" s="3">
        <v>16</v>
      </c>
      <c r="M3645" s="3">
        <v>5460</v>
      </c>
      <c r="O3645" s="4">
        <v>66</v>
      </c>
      <c r="P3645" s="3">
        <v>5460</v>
      </c>
    </row>
    <row r="3646" spans="1:16" x14ac:dyDescent="0.25">
      <c r="A3646" s="3">
        <v>3645</v>
      </c>
      <c r="B3646" s="3">
        <v>34</v>
      </c>
      <c r="C3646" s="3">
        <v>9</v>
      </c>
      <c r="D3646" s="22" t="s">
        <v>3767</v>
      </c>
      <c r="E3646" s="12" t="s">
        <v>24373</v>
      </c>
      <c r="F3646" s="12" t="s">
        <v>24374</v>
      </c>
      <c r="G3646" s="12" t="s">
        <v>24375</v>
      </c>
      <c r="H3646" s="12" t="s">
        <v>24375</v>
      </c>
      <c r="I3646" s="12" t="s">
        <v>24376</v>
      </c>
      <c r="J3646" t="s">
        <v>24377</v>
      </c>
      <c r="K3646" s="4">
        <v>106</v>
      </c>
      <c r="L3646" s="3">
        <v>29</v>
      </c>
      <c r="M3646" s="3">
        <v>6877</v>
      </c>
      <c r="O3646" s="4">
        <v>106</v>
      </c>
      <c r="P3646" s="3">
        <v>6877</v>
      </c>
    </row>
    <row r="3647" spans="1:16" x14ac:dyDescent="0.25">
      <c r="A3647" s="3">
        <v>3646</v>
      </c>
      <c r="B3647" s="3">
        <v>34</v>
      </c>
      <c r="C3647" s="3">
        <v>10</v>
      </c>
      <c r="D3647" s="22" t="s">
        <v>3768</v>
      </c>
      <c r="E3647" s="12" t="s">
        <v>24378</v>
      </c>
      <c r="F3647" s="12" t="s">
        <v>24379</v>
      </c>
      <c r="G3647" s="12" t="s">
        <v>24380</v>
      </c>
      <c r="H3647" s="12" t="s">
        <v>24380</v>
      </c>
      <c r="I3647" s="12" t="s">
        <v>24381</v>
      </c>
      <c r="J3647" t="s">
        <v>24382</v>
      </c>
      <c r="K3647" s="4">
        <v>52</v>
      </c>
      <c r="L3647" s="3">
        <v>12</v>
      </c>
      <c r="M3647" s="3">
        <v>2236</v>
      </c>
      <c r="O3647" s="4">
        <v>52</v>
      </c>
      <c r="P3647" s="3">
        <v>2236</v>
      </c>
    </row>
    <row r="3648" spans="1:16" x14ac:dyDescent="0.25">
      <c r="A3648" s="3">
        <v>3647</v>
      </c>
      <c r="B3648" s="3">
        <v>34</v>
      </c>
      <c r="C3648" s="3">
        <v>11</v>
      </c>
      <c r="D3648" s="22" t="s">
        <v>3769</v>
      </c>
      <c r="E3648" s="12" t="s">
        <v>24383</v>
      </c>
      <c r="F3648" s="12" t="s">
        <v>24384</v>
      </c>
      <c r="G3648" s="12" t="s">
        <v>24385</v>
      </c>
      <c r="H3648" s="12" t="s">
        <v>24385</v>
      </c>
      <c r="I3648" s="12" t="s">
        <v>24386</v>
      </c>
      <c r="J3648" t="s">
        <v>24387</v>
      </c>
      <c r="K3648" s="4">
        <v>48</v>
      </c>
      <c r="L3648" s="3">
        <v>12</v>
      </c>
      <c r="M3648" s="3">
        <v>3634</v>
      </c>
      <c r="O3648" s="4">
        <v>48</v>
      </c>
      <c r="P3648" s="3">
        <v>3634</v>
      </c>
    </row>
    <row r="3649" spans="1:16" x14ac:dyDescent="0.25">
      <c r="A3649" s="3">
        <v>3648</v>
      </c>
      <c r="B3649" s="3">
        <v>34</v>
      </c>
      <c r="C3649" s="3">
        <v>12</v>
      </c>
      <c r="D3649" s="22" t="s">
        <v>3770</v>
      </c>
      <c r="E3649" s="12" t="s">
        <v>24388</v>
      </c>
      <c r="F3649" s="12" t="s">
        <v>24389</v>
      </c>
      <c r="G3649" s="12" t="s">
        <v>24390</v>
      </c>
      <c r="H3649" s="12" t="s">
        <v>24390</v>
      </c>
      <c r="I3649" s="12" t="s">
        <v>24391</v>
      </c>
      <c r="J3649" t="s">
        <v>24392</v>
      </c>
      <c r="K3649" s="4">
        <v>106</v>
      </c>
      <c r="L3649" s="3">
        <v>27</v>
      </c>
      <c r="M3649" s="3">
        <v>8601</v>
      </c>
      <c r="O3649" s="4">
        <v>106</v>
      </c>
      <c r="P3649" s="3">
        <v>8601</v>
      </c>
    </row>
    <row r="3650" spans="1:16" x14ac:dyDescent="0.25">
      <c r="A3650" s="3">
        <v>3649</v>
      </c>
      <c r="B3650" s="3">
        <v>34</v>
      </c>
      <c r="C3650" s="3">
        <v>13</v>
      </c>
      <c r="D3650" s="22" t="s">
        <v>3771</v>
      </c>
      <c r="E3650" s="12" t="s">
        <v>24393</v>
      </c>
      <c r="F3650" s="12" t="s">
        <v>24394</v>
      </c>
      <c r="G3650" s="12" t="s">
        <v>24395</v>
      </c>
      <c r="H3650" s="12" t="s">
        <v>24395</v>
      </c>
      <c r="I3650" s="12" t="s">
        <v>24396</v>
      </c>
      <c r="J3650" t="s">
        <v>24397</v>
      </c>
      <c r="K3650" s="4">
        <v>84</v>
      </c>
      <c r="L3650" s="3">
        <v>19</v>
      </c>
      <c r="M3650" s="3">
        <v>4746</v>
      </c>
      <c r="O3650" s="4">
        <v>84</v>
      </c>
      <c r="P3650" s="3">
        <v>4746</v>
      </c>
    </row>
    <row r="3651" spans="1:16" x14ac:dyDescent="0.25">
      <c r="A3651" s="3">
        <v>3650</v>
      </c>
      <c r="B3651" s="3">
        <v>34</v>
      </c>
      <c r="C3651" s="3">
        <v>14</v>
      </c>
      <c r="D3651" s="22" t="s">
        <v>3772</v>
      </c>
      <c r="E3651" s="12" t="s">
        <v>24398</v>
      </c>
      <c r="F3651" s="12" t="s">
        <v>24399</v>
      </c>
      <c r="G3651" s="12" t="s">
        <v>24400</v>
      </c>
      <c r="H3651" s="12" t="s">
        <v>24400</v>
      </c>
      <c r="I3651" s="12" t="s">
        <v>24401</v>
      </c>
      <c r="J3651" t="s">
        <v>24402</v>
      </c>
      <c r="K3651" s="4">
        <v>109</v>
      </c>
      <c r="L3651" s="3">
        <v>27</v>
      </c>
      <c r="M3651" s="3">
        <v>9389</v>
      </c>
      <c r="O3651" s="4">
        <v>109</v>
      </c>
      <c r="P3651" s="3">
        <v>9389</v>
      </c>
    </row>
    <row r="3652" spans="1:16" x14ac:dyDescent="0.25">
      <c r="A3652" s="3">
        <v>3651</v>
      </c>
      <c r="B3652" s="3">
        <v>34</v>
      </c>
      <c r="C3652" s="3">
        <v>15</v>
      </c>
      <c r="D3652" s="22" t="s">
        <v>3773</v>
      </c>
      <c r="E3652" s="12" t="s">
        <v>24403</v>
      </c>
      <c r="F3652" s="12" t="s">
        <v>24404</v>
      </c>
      <c r="G3652" s="12" t="s">
        <v>24405</v>
      </c>
      <c r="H3652" s="12" t="s">
        <v>24405</v>
      </c>
      <c r="I3652" s="12" t="s">
        <v>24406</v>
      </c>
      <c r="J3652" t="s">
        <v>24407</v>
      </c>
      <c r="K3652" s="4">
        <v>75</v>
      </c>
      <c r="L3652" s="3">
        <v>20</v>
      </c>
      <c r="M3652" s="3">
        <v>4577</v>
      </c>
      <c r="O3652" s="4">
        <v>75</v>
      </c>
      <c r="P3652" s="3">
        <v>4577</v>
      </c>
    </row>
    <row r="3653" spans="1:16" x14ac:dyDescent="0.25">
      <c r="A3653" s="3">
        <v>3652</v>
      </c>
      <c r="B3653" s="3">
        <v>34</v>
      </c>
      <c r="C3653" s="3">
        <v>16</v>
      </c>
      <c r="D3653" s="22" t="s">
        <v>3774</v>
      </c>
      <c r="E3653" s="12" t="s">
        <v>24408</v>
      </c>
      <c r="F3653" s="12" t="s">
        <v>24409</v>
      </c>
      <c r="G3653" s="12" t="s">
        <v>24410</v>
      </c>
      <c r="H3653" s="12" t="s">
        <v>24410</v>
      </c>
      <c r="I3653" s="12" t="s">
        <v>24411</v>
      </c>
      <c r="J3653" t="s">
        <v>24412</v>
      </c>
      <c r="K3653" s="4">
        <v>74</v>
      </c>
      <c r="L3653" s="3">
        <v>16</v>
      </c>
      <c r="M3653" s="3">
        <v>6531</v>
      </c>
      <c r="O3653" s="4">
        <v>74</v>
      </c>
      <c r="P3653" s="3">
        <v>6531</v>
      </c>
    </row>
    <row r="3654" spans="1:16" x14ac:dyDescent="0.25">
      <c r="A3654" s="3">
        <v>3653</v>
      </c>
      <c r="B3654" s="3">
        <v>34</v>
      </c>
      <c r="C3654" s="3">
        <v>17</v>
      </c>
      <c r="D3654" s="22" t="s">
        <v>3775</v>
      </c>
      <c r="E3654" s="12" t="s">
        <v>24413</v>
      </c>
      <c r="F3654" s="12" t="s">
        <v>24414</v>
      </c>
      <c r="G3654" s="12" t="s">
        <v>24415</v>
      </c>
      <c r="H3654" s="12" t="s">
        <v>24415</v>
      </c>
      <c r="I3654" s="12" t="s">
        <v>24416</v>
      </c>
      <c r="J3654" t="s">
        <v>24417</v>
      </c>
      <c r="K3654" s="4">
        <v>33</v>
      </c>
      <c r="L3654" s="3">
        <v>8</v>
      </c>
      <c r="M3654" s="3">
        <v>1695</v>
      </c>
      <c r="O3654" s="4">
        <v>33</v>
      </c>
      <c r="P3654" s="3">
        <v>1695</v>
      </c>
    </row>
    <row r="3655" spans="1:16" x14ac:dyDescent="0.25">
      <c r="A3655" s="3">
        <v>3654</v>
      </c>
      <c r="B3655" s="3">
        <v>34</v>
      </c>
      <c r="C3655" s="3">
        <v>18</v>
      </c>
      <c r="D3655" s="22" t="s">
        <v>3776</v>
      </c>
      <c r="E3655" s="12" t="s">
        <v>24418</v>
      </c>
      <c r="F3655" s="12" t="s">
        <v>24419</v>
      </c>
      <c r="G3655" s="12" t="s">
        <v>24420</v>
      </c>
      <c r="H3655" s="12" t="s">
        <v>24420</v>
      </c>
      <c r="I3655" s="12" t="s">
        <v>24421</v>
      </c>
      <c r="J3655" t="s">
        <v>24422</v>
      </c>
      <c r="K3655" s="4">
        <v>81</v>
      </c>
      <c r="L3655" s="3">
        <v>17</v>
      </c>
      <c r="M3655" s="3">
        <v>4329</v>
      </c>
      <c r="O3655" s="4">
        <v>81</v>
      </c>
      <c r="P3655" s="3">
        <v>4329</v>
      </c>
    </row>
    <row r="3656" spans="1:16" x14ac:dyDescent="0.25">
      <c r="A3656" s="3">
        <v>3655</v>
      </c>
      <c r="B3656" s="3">
        <v>34</v>
      </c>
      <c r="C3656" s="3">
        <v>19</v>
      </c>
      <c r="D3656" s="22" t="s">
        <v>3777</v>
      </c>
      <c r="E3656" s="12" t="s">
        <v>24423</v>
      </c>
      <c r="F3656" s="12" t="s">
        <v>24424</v>
      </c>
      <c r="G3656" s="12" t="s">
        <v>24425</v>
      </c>
      <c r="H3656" s="12" t="s">
        <v>24425</v>
      </c>
      <c r="I3656" s="12" t="s">
        <v>24426</v>
      </c>
      <c r="J3656" t="s">
        <v>24427</v>
      </c>
      <c r="K3656" s="4">
        <v>84</v>
      </c>
      <c r="L3656" s="3">
        <v>19</v>
      </c>
      <c r="M3656" s="3">
        <v>5740</v>
      </c>
      <c r="O3656" s="4">
        <v>84</v>
      </c>
      <c r="P3656" s="3">
        <v>5740</v>
      </c>
    </row>
    <row r="3657" spans="1:16" x14ac:dyDescent="0.25">
      <c r="A3657" s="3">
        <v>3656</v>
      </c>
      <c r="B3657" s="3">
        <v>34</v>
      </c>
      <c r="C3657" s="3">
        <v>20</v>
      </c>
      <c r="D3657" s="22" t="s">
        <v>3778</v>
      </c>
      <c r="E3657" s="12" t="s">
        <v>24428</v>
      </c>
      <c r="F3657" s="12" t="s">
        <v>24429</v>
      </c>
      <c r="G3657" s="12" t="s">
        <v>24430</v>
      </c>
      <c r="H3657" s="12" t="s">
        <v>24430</v>
      </c>
      <c r="I3657" s="12" t="s">
        <v>24431</v>
      </c>
      <c r="J3657" t="s">
        <v>24432</v>
      </c>
      <c r="K3657" s="4">
        <v>45</v>
      </c>
      <c r="L3657" s="3">
        <v>10</v>
      </c>
      <c r="M3657" s="3">
        <v>2851</v>
      </c>
      <c r="O3657" s="4">
        <v>45</v>
      </c>
      <c r="P3657" s="3">
        <v>2851</v>
      </c>
    </row>
    <row r="3658" spans="1:16" x14ac:dyDescent="0.25">
      <c r="A3658" s="3">
        <v>3657</v>
      </c>
      <c r="B3658" s="3">
        <v>34</v>
      </c>
      <c r="C3658" s="3">
        <v>21</v>
      </c>
      <c r="D3658" s="22" t="s">
        <v>3779</v>
      </c>
      <c r="E3658" s="12" t="s">
        <v>24433</v>
      </c>
      <c r="F3658" s="12" t="s">
        <v>24434</v>
      </c>
      <c r="G3658" s="12" t="s">
        <v>24435</v>
      </c>
      <c r="H3658" s="12" t="s">
        <v>24435</v>
      </c>
      <c r="I3658" s="12" t="s">
        <v>24436</v>
      </c>
      <c r="J3658" t="s">
        <v>24437</v>
      </c>
      <c r="K3658" s="4">
        <v>70</v>
      </c>
      <c r="L3658" s="3">
        <v>21</v>
      </c>
      <c r="M3658" s="3">
        <v>4179</v>
      </c>
      <c r="O3658" s="4">
        <v>70</v>
      </c>
      <c r="P3658" s="3">
        <v>4179</v>
      </c>
    </row>
    <row r="3659" spans="1:16" x14ac:dyDescent="0.25">
      <c r="A3659" s="3">
        <v>3658</v>
      </c>
      <c r="B3659" s="3">
        <v>34</v>
      </c>
      <c r="C3659" s="3">
        <v>22</v>
      </c>
      <c r="D3659" s="22" t="s">
        <v>3780</v>
      </c>
      <c r="E3659" s="12" t="s">
        <v>24438</v>
      </c>
      <c r="F3659" s="12" t="s">
        <v>24439</v>
      </c>
      <c r="G3659" s="12" t="s">
        <v>24440</v>
      </c>
      <c r="H3659" s="12" t="s">
        <v>24440</v>
      </c>
      <c r="I3659" s="12" t="s">
        <v>24441</v>
      </c>
      <c r="J3659" t="s">
        <v>24442</v>
      </c>
      <c r="K3659" s="4">
        <v>91</v>
      </c>
      <c r="L3659" s="3">
        <v>26</v>
      </c>
      <c r="M3659" s="3">
        <v>7615</v>
      </c>
      <c r="O3659" s="4">
        <v>91</v>
      </c>
      <c r="P3659" s="3">
        <v>7615</v>
      </c>
    </row>
    <row r="3660" spans="1:16" x14ac:dyDescent="0.25">
      <c r="A3660" s="3">
        <v>3659</v>
      </c>
      <c r="B3660" s="3">
        <v>34</v>
      </c>
      <c r="C3660" s="3">
        <v>23</v>
      </c>
      <c r="D3660" s="22" t="s">
        <v>3781</v>
      </c>
      <c r="E3660" s="12" t="s">
        <v>24443</v>
      </c>
      <c r="F3660" s="12" t="s">
        <v>24444</v>
      </c>
      <c r="G3660" s="12" t="s">
        <v>24445</v>
      </c>
      <c r="H3660" s="12" t="s">
        <v>24445</v>
      </c>
      <c r="I3660" s="12" t="s">
        <v>24446</v>
      </c>
      <c r="J3660" t="s">
        <v>24447</v>
      </c>
      <c r="K3660" s="4">
        <v>84</v>
      </c>
      <c r="L3660" s="3">
        <v>22</v>
      </c>
      <c r="M3660" s="3">
        <v>5741</v>
      </c>
      <c r="O3660" s="4">
        <v>84</v>
      </c>
      <c r="P3660" s="3">
        <v>5741</v>
      </c>
    </row>
    <row r="3661" spans="1:16" x14ac:dyDescent="0.25">
      <c r="A3661" s="3">
        <v>3660</v>
      </c>
      <c r="B3661" s="3">
        <v>34</v>
      </c>
      <c r="C3661" s="3">
        <v>24</v>
      </c>
      <c r="D3661" s="22" t="s">
        <v>3782</v>
      </c>
      <c r="E3661" s="12" t="s">
        <v>24448</v>
      </c>
      <c r="F3661" s="12" t="s">
        <v>24449</v>
      </c>
      <c r="G3661" s="12" t="s">
        <v>24450</v>
      </c>
      <c r="H3661" s="12" t="s">
        <v>24450</v>
      </c>
      <c r="I3661" s="12" t="s">
        <v>24451</v>
      </c>
      <c r="J3661" t="s">
        <v>24452</v>
      </c>
      <c r="K3661" s="4">
        <v>59</v>
      </c>
      <c r="L3661" s="3">
        <v>17</v>
      </c>
      <c r="M3661" s="3">
        <v>3813</v>
      </c>
      <c r="O3661" s="4">
        <v>59</v>
      </c>
      <c r="P3661" s="3">
        <v>3813</v>
      </c>
    </row>
    <row r="3662" spans="1:16" x14ac:dyDescent="0.25">
      <c r="A3662" s="3">
        <v>3661</v>
      </c>
      <c r="B3662" s="3">
        <v>34</v>
      </c>
      <c r="C3662" s="3">
        <v>25</v>
      </c>
      <c r="D3662" s="22" t="s">
        <v>3783</v>
      </c>
      <c r="E3662" s="12" t="s">
        <v>24453</v>
      </c>
      <c r="F3662" s="12" t="s">
        <v>24453</v>
      </c>
      <c r="G3662" s="12" t="s">
        <v>24454</v>
      </c>
      <c r="H3662" s="12" t="s">
        <v>24455</v>
      </c>
      <c r="I3662" s="12" t="s">
        <v>24456</v>
      </c>
      <c r="J3662" t="s">
        <v>24457</v>
      </c>
      <c r="K3662" s="4">
        <v>35</v>
      </c>
      <c r="L3662" s="3">
        <v>9</v>
      </c>
      <c r="M3662" s="3">
        <v>1999</v>
      </c>
      <c r="O3662" s="4">
        <v>35</v>
      </c>
      <c r="P3662" s="3">
        <v>1999</v>
      </c>
    </row>
    <row r="3663" spans="1:16" x14ac:dyDescent="0.25">
      <c r="A3663" s="3">
        <v>3662</v>
      </c>
      <c r="B3663" s="3">
        <v>34</v>
      </c>
      <c r="C3663" s="3">
        <v>26</v>
      </c>
      <c r="D3663" s="22" t="s">
        <v>3784</v>
      </c>
      <c r="E3663" s="12" t="s">
        <v>24458</v>
      </c>
      <c r="F3663" s="12" t="s">
        <v>24459</v>
      </c>
      <c r="G3663" s="12" t="s">
        <v>24460</v>
      </c>
      <c r="H3663" s="12" t="s">
        <v>24460</v>
      </c>
      <c r="I3663" s="12" t="s">
        <v>24461</v>
      </c>
      <c r="J3663" t="s">
        <v>24462</v>
      </c>
      <c r="K3663" s="4">
        <v>46</v>
      </c>
      <c r="L3663" s="3">
        <v>11</v>
      </c>
      <c r="M3663" s="3">
        <v>2629</v>
      </c>
      <c r="O3663" s="4">
        <v>46</v>
      </c>
      <c r="P3663" s="3">
        <v>2629</v>
      </c>
    </row>
    <row r="3664" spans="1:16" x14ac:dyDescent="0.25">
      <c r="A3664" s="3">
        <v>3663</v>
      </c>
      <c r="B3664" s="3">
        <v>34</v>
      </c>
      <c r="C3664" s="3">
        <v>27</v>
      </c>
      <c r="D3664" s="22" t="s">
        <v>3785</v>
      </c>
      <c r="E3664" s="12" t="s">
        <v>24463</v>
      </c>
      <c r="F3664" s="12" t="s">
        <v>24464</v>
      </c>
      <c r="G3664" s="12" t="s">
        <v>24465</v>
      </c>
      <c r="H3664" s="12" t="s">
        <v>24465</v>
      </c>
      <c r="I3664" s="12" t="s">
        <v>24466</v>
      </c>
      <c r="J3664" t="s">
        <v>24467</v>
      </c>
      <c r="K3664" s="4">
        <v>48</v>
      </c>
      <c r="L3664" s="3">
        <v>12</v>
      </c>
      <c r="M3664" s="3">
        <v>2690</v>
      </c>
      <c r="O3664" s="4">
        <v>48</v>
      </c>
      <c r="P3664" s="3">
        <v>2690</v>
      </c>
    </row>
    <row r="3665" spans="1:16" x14ac:dyDescent="0.25">
      <c r="A3665" s="3">
        <v>3664</v>
      </c>
      <c r="B3665" s="3">
        <v>34</v>
      </c>
      <c r="C3665" s="3">
        <v>28</v>
      </c>
      <c r="D3665" s="22" t="s">
        <v>3786</v>
      </c>
      <c r="E3665" s="12" t="s">
        <v>24468</v>
      </c>
      <c r="F3665" s="12" t="s">
        <v>24469</v>
      </c>
      <c r="G3665" s="12" t="s">
        <v>24470</v>
      </c>
      <c r="H3665" s="12" t="s">
        <v>24470</v>
      </c>
      <c r="I3665" s="12" t="s">
        <v>24471</v>
      </c>
      <c r="J3665" t="s">
        <v>24472</v>
      </c>
      <c r="K3665" s="4">
        <v>53</v>
      </c>
      <c r="L3665" s="3">
        <v>12</v>
      </c>
      <c r="M3665" s="3">
        <v>3403</v>
      </c>
      <c r="O3665" s="4">
        <v>53</v>
      </c>
      <c r="P3665" s="3">
        <v>3403</v>
      </c>
    </row>
    <row r="3666" spans="1:16" x14ac:dyDescent="0.25">
      <c r="A3666" s="3">
        <v>3665</v>
      </c>
      <c r="B3666" s="3">
        <v>34</v>
      </c>
      <c r="C3666" s="3">
        <v>29</v>
      </c>
      <c r="D3666" s="22" t="s">
        <v>1615</v>
      </c>
      <c r="E3666" s="12" t="s">
        <v>13699</v>
      </c>
      <c r="F3666" s="12" t="s">
        <v>13700</v>
      </c>
      <c r="G3666" s="12" t="s">
        <v>13701</v>
      </c>
      <c r="H3666" s="12" t="s">
        <v>13701</v>
      </c>
      <c r="I3666" s="12" t="s">
        <v>13702</v>
      </c>
      <c r="J3666" t="s">
        <v>13703</v>
      </c>
      <c r="K3666" s="4">
        <v>29</v>
      </c>
      <c r="L3666" s="3">
        <v>7</v>
      </c>
      <c r="M3666" s="3">
        <v>2290</v>
      </c>
      <c r="O3666" s="4">
        <v>29</v>
      </c>
      <c r="P3666" s="3">
        <v>2290</v>
      </c>
    </row>
    <row r="3667" spans="1:16" x14ac:dyDescent="0.25">
      <c r="A3667" s="3">
        <v>3666</v>
      </c>
      <c r="B3667" s="3">
        <v>34</v>
      </c>
      <c r="C3667" s="3">
        <v>30</v>
      </c>
      <c r="D3667" s="22" t="s">
        <v>3787</v>
      </c>
      <c r="E3667" s="12" t="s">
        <v>24473</v>
      </c>
      <c r="F3667" s="12" t="s">
        <v>24473</v>
      </c>
      <c r="G3667" s="12" t="s">
        <v>24474</v>
      </c>
      <c r="H3667" s="12" t="s">
        <v>24475</v>
      </c>
      <c r="I3667" s="12" t="s">
        <v>24476</v>
      </c>
      <c r="J3667" t="s">
        <v>24477</v>
      </c>
      <c r="K3667" s="4">
        <v>41</v>
      </c>
      <c r="L3667" s="3">
        <v>10</v>
      </c>
      <c r="M3667" s="3">
        <v>3507</v>
      </c>
      <c r="O3667" s="4">
        <v>41</v>
      </c>
      <c r="P3667" s="3">
        <v>3507</v>
      </c>
    </row>
    <row r="3668" spans="1:16" x14ac:dyDescent="0.25">
      <c r="A3668" s="3">
        <v>3667</v>
      </c>
      <c r="B3668" s="3">
        <v>34</v>
      </c>
      <c r="C3668" s="3">
        <v>31</v>
      </c>
      <c r="D3668" s="22" t="s">
        <v>3788</v>
      </c>
      <c r="E3668" s="12" t="s">
        <v>24478</v>
      </c>
      <c r="F3668" s="12" t="s">
        <v>24479</v>
      </c>
      <c r="G3668" s="12" t="s">
        <v>24480</v>
      </c>
      <c r="H3668" s="12" t="s">
        <v>24480</v>
      </c>
      <c r="I3668" s="12" t="s">
        <v>24481</v>
      </c>
      <c r="J3668" t="s">
        <v>24482</v>
      </c>
      <c r="K3668" s="4">
        <v>143</v>
      </c>
      <c r="L3668" s="3">
        <v>32</v>
      </c>
      <c r="M3668" s="3">
        <v>13492</v>
      </c>
      <c r="O3668" s="4">
        <v>143</v>
      </c>
      <c r="P3668" s="3">
        <v>13492</v>
      </c>
    </row>
    <row r="3669" spans="1:16" x14ac:dyDescent="0.25">
      <c r="A3669" s="3">
        <v>3668</v>
      </c>
      <c r="B3669" s="3">
        <v>34</v>
      </c>
      <c r="C3669" s="3">
        <v>32</v>
      </c>
      <c r="D3669" s="22" t="s">
        <v>3789</v>
      </c>
      <c r="E3669" s="12" t="s">
        <v>24483</v>
      </c>
      <c r="F3669" s="12" t="s">
        <v>24484</v>
      </c>
      <c r="G3669" s="12" t="s">
        <v>24485</v>
      </c>
      <c r="H3669" s="12" t="s">
        <v>24485</v>
      </c>
      <c r="I3669" s="12" t="s">
        <v>24486</v>
      </c>
      <c r="J3669" t="s">
        <v>24487</v>
      </c>
      <c r="K3669" s="4">
        <v>68</v>
      </c>
      <c r="L3669" s="3">
        <v>15</v>
      </c>
      <c r="M3669" s="3">
        <v>6064</v>
      </c>
      <c r="O3669" s="4">
        <v>68</v>
      </c>
      <c r="P3669" s="3">
        <v>6064</v>
      </c>
    </row>
    <row r="3670" spans="1:16" x14ac:dyDescent="0.25">
      <c r="A3670" s="3">
        <v>3669</v>
      </c>
      <c r="B3670" s="3">
        <v>34</v>
      </c>
      <c r="C3670" s="3">
        <v>33</v>
      </c>
      <c r="D3670" s="22" t="s">
        <v>3790</v>
      </c>
      <c r="E3670" s="12" t="s">
        <v>24488</v>
      </c>
      <c r="F3670" s="12" t="s">
        <v>24489</v>
      </c>
      <c r="G3670" s="12" t="s">
        <v>24490</v>
      </c>
      <c r="H3670" s="12" t="s">
        <v>24490</v>
      </c>
      <c r="I3670" s="12" t="s">
        <v>24491</v>
      </c>
      <c r="J3670" t="s">
        <v>24492</v>
      </c>
      <c r="K3670" s="4">
        <v>158</v>
      </c>
      <c r="L3670" s="3">
        <v>34</v>
      </c>
      <c r="M3670" s="3">
        <v>11303</v>
      </c>
      <c r="O3670" s="4">
        <v>158</v>
      </c>
      <c r="P3670" s="3">
        <v>11303</v>
      </c>
    </row>
    <row r="3671" spans="1:16" x14ac:dyDescent="0.25">
      <c r="A3671" s="3">
        <v>3670</v>
      </c>
      <c r="B3671" s="3">
        <v>34</v>
      </c>
      <c r="C3671" s="3">
        <v>34</v>
      </c>
      <c r="D3671" s="22" t="s">
        <v>3791</v>
      </c>
      <c r="E3671" s="12" t="s">
        <v>24493</v>
      </c>
      <c r="F3671" s="12" t="s">
        <v>24494</v>
      </c>
      <c r="G3671" s="12" t="s">
        <v>24495</v>
      </c>
      <c r="H3671" s="12" t="s">
        <v>24495</v>
      </c>
      <c r="I3671" s="12" t="s">
        <v>24496</v>
      </c>
      <c r="J3671" t="s">
        <v>24497</v>
      </c>
      <c r="K3671" s="4">
        <v>53</v>
      </c>
      <c r="L3671" s="3">
        <v>14</v>
      </c>
      <c r="M3671" s="3">
        <v>3928</v>
      </c>
      <c r="O3671" s="4">
        <v>53</v>
      </c>
      <c r="P3671" s="3">
        <v>3928</v>
      </c>
    </row>
    <row r="3672" spans="1:16" x14ac:dyDescent="0.25">
      <c r="A3672" s="3">
        <v>3671</v>
      </c>
      <c r="B3672" s="3">
        <v>34</v>
      </c>
      <c r="C3672" s="3">
        <v>35</v>
      </c>
      <c r="D3672" s="22" t="s">
        <v>3792</v>
      </c>
      <c r="E3672" s="12" t="s">
        <v>24498</v>
      </c>
      <c r="F3672" s="12" t="s">
        <v>24499</v>
      </c>
      <c r="G3672" s="12" t="s">
        <v>24500</v>
      </c>
      <c r="H3672" s="12" t="s">
        <v>24500</v>
      </c>
      <c r="I3672" s="12" t="s">
        <v>24501</v>
      </c>
      <c r="J3672" t="s">
        <v>24502</v>
      </c>
      <c r="K3672" s="4">
        <v>37</v>
      </c>
      <c r="L3672" s="3">
        <v>8</v>
      </c>
      <c r="M3672" s="3">
        <v>2128</v>
      </c>
      <c r="O3672" s="4">
        <v>37</v>
      </c>
      <c r="P3672" s="3">
        <v>2128</v>
      </c>
    </row>
    <row r="3673" spans="1:16" x14ac:dyDescent="0.25">
      <c r="A3673" s="3">
        <v>3672</v>
      </c>
      <c r="B3673" s="3">
        <v>34</v>
      </c>
      <c r="C3673" s="3">
        <v>36</v>
      </c>
      <c r="D3673" s="22" t="s">
        <v>3793</v>
      </c>
      <c r="E3673" s="12" t="s">
        <v>24503</v>
      </c>
      <c r="F3673" s="12" t="s">
        <v>24504</v>
      </c>
      <c r="G3673" s="12" t="s">
        <v>24505</v>
      </c>
      <c r="H3673" s="12" t="s">
        <v>24505</v>
      </c>
      <c r="I3673" s="12" t="s">
        <v>24506</v>
      </c>
      <c r="J3673" t="s">
        <v>24507</v>
      </c>
      <c r="K3673" s="4">
        <v>49</v>
      </c>
      <c r="L3673" s="3">
        <v>13</v>
      </c>
      <c r="M3673" s="3">
        <v>2770</v>
      </c>
      <c r="O3673" s="4">
        <v>49</v>
      </c>
      <c r="P3673" s="3">
        <v>2770</v>
      </c>
    </row>
    <row r="3674" spans="1:16" x14ac:dyDescent="0.25">
      <c r="A3674" s="3">
        <v>3673</v>
      </c>
      <c r="B3674" s="3">
        <v>34</v>
      </c>
      <c r="C3674" s="3">
        <v>37</v>
      </c>
      <c r="D3674" s="22" t="s">
        <v>3794</v>
      </c>
      <c r="E3674" s="12" t="s">
        <v>24508</v>
      </c>
      <c r="F3674" s="12" t="s">
        <v>24509</v>
      </c>
      <c r="G3674" s="12" t="s">
        <v>24510</v>
      </c>
      <c r="H3674" s="12" t="s">
        <v>24510</v>
      </c>
      <c r="I3674" s="12" t="s">
        <v>24511</v>
      </c>
      <c r="J3674" t="s">
        <v>24512</v>
      </c>
      <c r="K3674" s="4">
        <v>98</v>
      </c>
      <c r="L3674" s="3">
        <v>23</v>
      </c>
      <c r="M3674" s="3">
        <v>5723</v>
      </c>
      <c r="O3674" s="4">
        <v>98</v>
      </c>
      <c r="P3674" s="3">
        <v>5723</v>
      </c>
    </row>
    <row r="3675" spans="1:16" x14ac:dyDescent="0.25">
      <c r="A3675" s="3">
        <v>3674</v>
      </c>
      <c r="B3675" s="3">
        <v>34</v>
      </c>
      <c r="C3675" s="3">
        <v>38</v>
      </c>
      <c r="D3675" s="22" t="s">
        <v>3795</v>
      </c>
      <c r="E3675" s="12" t="s">
        <v>24513</v>
      </c>
      <c r="F3675" s="12" t="s">
        <v>24514</v>
      </c>
      <c r="G3675" s="12" t="s">
        <v>24515</v>
      </c>
      <c r="H3675" s="12" t="s">
        <v>24515</v>
      </c>
      <c r="I3675" s="12" t="s">
        <v>24516</v>
      </c>
      <c r="J3675" t="s">
        <v>24517</v>
      </c>
      <c r="K3675" s="4">
        <v>44</v>
      </c>
      <c r="L3675" s="3">
        <v>9</v>
      </c>
      <c r="M3675" s="3">
        <v>3791</v>
      </c>
      <c r="O3675" s="4">
        <v>44</v>
      </c>
      <c r="P3675" s="3">
        <v>3791</v>
      </c>
    </row>
    <row r="3676" spans="1:16" x14ac:dyDescent="0.25">
      <c r="A3676" s="3">
        <v>3675</v>
      </c>
      <c r="B3676" s="3">
        <v>34</v>
      </c>
      <c r="C3676" s="3">
        <v>39</v>
      </c>
      <c r="D3676" s="22" t="s">
        <v>3796</v>
      </c>
      <c r="E3676" s="12" t="s">
        <v>24518</v>
      </c>
      <c r="F3676" s="12" t="s">
        <v>24519</v>
      </c>
      <c r="G3676" s="12" t="s">
        <v>24520</v>
      </c>
      <c r="H3676" s="12" t="s">
        <v>24520</v>
      </c>
      <c r="I3676" s="12" t="s">
        <v>24521</v>
      </c>
      <c r="J3676" t="s">
        <v>24522</v>
      </c>
      <c r="K3676" s="4">
        <v>72</v>
      </c>
      <c r="L3676" s="3">
        <v>20</v>
      </c>
      <c r="M3676" s="3">
        <v>4931</v>
      </c>
      <c r="O3676" s="4">
        <v>72</v>
      </c>
      <c r="P3676" s="3">
        <v>4931</v>
      </c>
    </row>
    <row r="3677" spans="1:16" x14ac:dyDescent="0.25">
      <c r="A3677" s="3">
        <v>3676</v>
      </c>
      <c r="B3677" s="3">
        <v>34</v>
      </c>
      <c r="C3677" s="3">
        <v>40</v>
      </c>
      <c r="D3677" s="22" t="s">
        <v>3797</v>
      </c>
      <c r="E3677" s="12" t="s">
        <v>24523</v>
      </c>
      <c r="F3677" s="12" t="s">
        <v>24524</v>
      </c>
      <c r="G3677" s="12" t="s">
        <v>24525</v>
      </c>
      <c r="H3677" s="12" t="s">
        <v>24525</v>
      </c>
      <c r="I3677" s="12" t="s">
        <v>24526</v>
      </c>
      <c r="J3677" t="s">
        <v>24527</v>
      </c>
      <c r="K3677" s="4">
        <v>50</v>
      </c>
      <c r="L3677" s="3">
        <v>10</v>
      </c>
      <c r="M3677" s="3">
        <v>1936</v>
      </c>
      <c r="O3677" s="4">
        <v>50</v>
      </c>
      <c r="P3677" s="3">
        <v>1936</v>
      </c>
    </row>
    <row r="3678" spans="1:16" x14ac:dyDescent="0.25">
      <c r="A3678" s="3">
        <v>3677</v>
      </c>
      <c r="B3678" s="3">
        <v>34</v>
      </c>
      <c r="C3678" s="3">
        <v>41</v>
      </c>
      <c r="D3678" s="22" t="s">
        <v>3798</v>
      </c>
      <c r="E3678" s="12" t="s">
        <v>24528</v>
      </c>
      <c r="F3678" s="12" t="s">
        <v>24529</v>
      </c>
      <c r="G3678" s="12" t="s">
        <v>24530</v>
      </c>
      <c r="H3678" s="12" t="s">
        <v>24530</v>
      </c>
      <c r="I3678" s="12" t="s">
        <v>24531</v>
      </c>
      <c r="J3678" t="s">
        <v>24532</v>
      </c>
      <c r="K3678" s="4">
        <v>57</v>
      </c>
      <c r="L3678" s="3">
        <v>13</v>
      </c>
      <c r="M3678" s="3">
        <v>2362</v>
      </c>
      <c r="O3678" s="4">
        <v>57</v>
      </c>
      <c r="P3678" s="3">
        <v>2362</v>
      </c>
    </row>
    <row r="3679" spans="1:16" x14ac:dyDescent="0.25">
      <c r="A3679" s="3">
        <v>3678</v>
      </c>
      <c r="B3679" s="3">
        <v>34</v>
      </c>
      <c r="C3679" s="3">
        <v>42</v>
      </c>
      <c r="D3679" s="22" t="s">
        <v>3799</v>
      </c>
      <c r="E3679" s="12" t="s">
        <v>24533</v>
      </c>
      <c r="F3679" s="12" t="s">
        <v>24534</v>
      </c>
      <c r="G3679" s="12" t="s">
        <v>24535</v>
      </c>
      <c r="H3679" s="12" t="s">
        <v>24535</v>
      </c>
      <c r="I3679" s="12" t="s">
        <v>24536</v>
      </c>
      <c r="J3679" t="s">
        <v>24537</v>
      </c>
      <c r="K3679" s="4">
        <v>77</v>
      </c>
      <c r="L3679" s="3">
        <v>18</v>
      </c>
      <c r="M3679" s="3">
        <v>9365</v>
      </c>
      <c r="O3679" s="4">
        <v>77</v>
      </c>
      <c r="P3679" s="3">
        <v>9365</v>
      </c>
    </row>
    <row r="3680" spans="1:16" x14ac:dyDescent="0.25">
      <c r="A3680" s="3">
        <v>3679</v>
      </c>
      <c r="B3680" s="3">
        <v>34</v>
      </c>
      <c r="C3680" s="3">
        <v>43</v>
      </c>
      <c r="D3680" s="22" t="s">
        <v>3800</v>
      </c>
      <c r="E3680" s="12" t="s">
        <v>24538</v>
      </c>
      <c r="F3680" s="12" t="s">
        <v>24539</v>
      </c>
      <c r="G3680" s="12" t="s">
        <v>24540</v>
      </c>
      <c r="H3680" s="12" t="s">
        <v>24540</v>
      </c>
      <c r="I3680" s="12" t="s">
        <v>24541</v>
      </c>
      <c r="J3680" t="s">
        <v>24542</v>
      </c>
      <c r="K3680" s="4">
        <v>130</v>
      </c>
      <c r="L3680" s="3">
        <v>34</v>
      </c>
      <c r="M3680" s="3">
        <v>8993</v>
      </c>
      <c r="O3680" s="4">
        <v>130</v>
      </c>
      <c r="P3680" s="3">
        <v>8993</v>
      </c>
    </row>
    <row r="3681" spans="1:16" x14ac:dyDescent="0.25">
      <c r="A3681" s="3">
        <v>3680</v>
      </c>
      <c r="B3681" s="3">
        <v>34</v>
      </c>
      <c r="C3681" s="3">
        <v>44</v>
      </c>
      <c r="D3681" s="22" t="s">
        <v>3801</v>
      </c>
      <c r="E3681" s="12" t="s">
        <v>24543</v>
      </c>
      <c r="F3681" s="12" t="s">
        <v>24543</v>
      </c>
      <c r="G3681" s="12" t="s">
        <v>24544</v>
      </c>
      <c r="H3681" s="12" t="s">
        <v>24544</v>
      </c>
      <c r="I3681" s="12" t="s">
        <v>24545</v>
      </c>
      <c r="J3681" t="s">
        <v>24546</v>
      </c>
      <c r="K3681" s="4">
        <v>47</v>
      </c>
      <c r="L3681" s="3">
        <v>11</v>
      </c>
      <c r="M3681" s="3">
        <v>3079</v>
      </c>
      <c r="O3681" s="4">
        <v>47</v>
      </c>
      <c r="P3681" s="3">
        <v>3079</v>
      </c>
    </row>
    <row r="3682" spans="1:16" x14ac:dyDescent="0.25">
      <c r="A3682" s="3">
        <v>3681</v>
      </c>
      <c r="B3682" s="3">
        <v>34</v>
      </c>
      <c r="C3682" s="3">
        <v>45</v>
      </c>
      <c r="D3682" s="22" t="s">
        <v>3802</v>
      </c>
      <c r="E3682" s="12" t="s">
        <v>24547</v>
      </c>
      <c r="F3682" s="12" t="s">
        <v>24548</v>
      </c>
      <c r="G3682" s="12" t="s">
        <v>24549</v>
      </c>
      <c r="H3682" s="12" t="s">
        <v>24549</v>
      </c>
      <c r="I3682" s="12" t="s">
        <v>24550</v>
      </c>
      <c r="J3682" t="s">
        <v>24551</v>
      </c>
      <c r="K3682" s="4">
        <v>59</v>
      </c>
      <c r="L3682" s="3">
        <v>14</v>
      </c>
      <c r="M3682" s="3">
        <v>5681</v>
      </c>
      <c r="O3682" s="4">
        <v>59</v>
      </c>
      <c r="P3682" s="3">
        <v>5681</v>
      </c>
    </row>
    <row r="3683" spans="1:16" x14ac:dyDescent="0.25">
      <c r="A3683" s="3">
        <v>3682</v>
      </c>
      <c r="B3683" s="3">
        <v>34</v>
      </c>
      <c r="C3683" s="3">
        <v>46</v>
      </c>
      <c r="D3683" s="22" t="s">
        <v>3803</v>
      </c>
      <c r="E3683" s="12" t="s">
        <v>24552</v>
      </c>
      <c r="F3683" s="12" t="s">
        <v>24553</v>
      </c>
      <c r="G3683" s="12" t="s">
        <v>24554</v>
      </c>
      <c r="H3683" s="12" t="s">
        <v>24554</v>
      </c>
      <c r="I3683" s="12" t="s">
        <v>24555</v>
      </c>
      <c r="J3683" t="s">
        <v>24556</v>
      </c>
      <c r="K3683" s="4">
        <v>87</v>
      </c>
      <c r="L3683" s="3">
        <v>24</v>
      </c>
      <c r="M3683" s="3">
        <v>7167</v>
      </c>
      <c r="O3683" s="4">
        <v>87</v>
      </c>
      <c r="P3683" s="3">
        <v>7167</v>
      </c>
    </row>
    <row r="3684" spans="1:16" x14ac:dyDescent="0.25">
      <c r="A3684" s="3">
        <v>3683</v>
      </c>
      <c r="B3684" s="3">
        <v>34</v>
      </c>
      <c r="C3684" s="3">
        <v>47</v>
      </c>
      <c r="D3684" s="22" t="s">
        <v>3804</v>
      </c>
      <c r="E3684" s="12" t="s">
        <v>24557</v>
      </c>
      <c r="F3684" s="12" t="s">
        <v>24558</v>
      </c>
      <c r="G3684" s="12" t="s">
        <v>24559</v>
      </c>
      <c r="H3684" s="12" t="s">
        <v>24559</v>
      </c>
      <c r="I3684" s="12" t="s">
        <v>24560</v>
      </c>
      <c r="J3684" t="s">
        <v>24561</v>
      </c>
      <c r="K3684" s="4">
        <v>52</v>
      </c>
      <c r="L3684" s="3">
        <v>17</v>
      </c>
      <c r="M3684" s="3">
        <v>2477</v>
      </c>
      <c r="O3684" s="4">
        <v>52</v>
      </c>
      <c r="P3684" s="3">
        <v>2477</v>
      </c>
    </row>
    <row r="3685" spans="1:16" x14ac:dyDescent="0.25">
      <c r="A3685" s="3">
        <v>3684</v>
      </c>
      <c r="B3685" s="3">
        <v>34</v>
      </c>
      <c r="C3685" s="3">
        <v>48</v>
      </c>
      <c r="D3685" s="22" t="s">
        <v>3805</v>
      </c>
      <c r="E3685" s="12" t="s">
        <v>24562</v>
      </c>
      <c r="F3685" s="12" t="s">
        <v>24563</v>
      </c>
      <c r="G3685" s="12" t="s">
        <v>24564</v>
      </c>
      <c r="H3685" s="12" t="s">
        <v>24564</v>
      </c>
      <c r="I3685" s="12" t="s">
        <v>24565</v>
      </c>
      <c r="J3685" t="s">
        <v>24566</v>
      </c>
      <c r="K3685" s="4">
        <v>25</v>
      </c>
      <c r="L3685" s="3">
        <v>7</v>
      </c>
      <c r="M3685" s="3">
        <v>2613</v>
      </c>
      <c r="O3685" s="4">
        <v>25</v>
      </c>
      <c r="P3685" s="3">
        <v>2613</v>
      </c>
    </row>
    <row r="3686" spans="1:16" x14ac:dyDescent="0.25">
      <c r="A3686" s="3">
        <v>3685</v>
      </c>
      <c r="B3686" s="3">
        <v>34</v>
      </c>
      <c r="C3686" s="3">
        <v>49</v>
      </c>
      <c r="D3686" s="22" t="s">
        <v>3806</v>
      </c>
      <c r="E3686" s="12" t="s">
        <v>24567</v>
      </c>
      <c r="F3686" s="12" t="s">
        <v>24568</v>
      </c>
      <c r="G3686" s="12" t="s">
        <v>24569</v>
      </c>
      <c r="H3686" s="12" t="s">
        <v>24569</v>
      </c>
      <c r="I3686" s="12" t="s">
        <v>24570</v>
      </c>
      <c r="J3686" t="s">
        <v>24571</v>
      </c>
      <c r="K3686" s="4">
        <v>28</v>
      </c>
      <c r="L3686" s="3">
        <v>8</v>
      </c>
      <c r="M3686" s="3">
        <v>560</v>
      </c>
      <c r="O3686" s="4">
        <v>28</v>
      </c>
      <c r="P3686" s="3">
        <v>560</v>
      </c>
    </row>
    <row r="3687" spans="1:16" x14ac:dyDescent="0.25">
      <c r="A3687" s="3">
        <v>3686</v>
      </c>
      <c r="B3687" s="3">
        <v>34</v>
      </c>
      <c r="C3687" s="3">
        <v>50</v>
      </c>
      <c r="D3687" s="22" t="s">
        <v>3807</v>
      </c>
      <c r="E3687" s="12" t="s">
        <v>24572</v>
      </c>
      <c r="F3687" s="12" t="s">
        <v>24573</v>
      </c>
      <c r="G3687" s="12" t="s">
        <v>24574</v>
      </c>
      <c r="H3687" s="12" t="s">
        <v>24574</v>
      </c>
      <c r="I3687" s="12" t="s">
        <v>24575</v>
      </c>
      <c r="J3687" t="s">
        <v>24576</v>
      </c>
      <c r="K3687" s="4">
        <v>57</v>
      </c>
      <c r="L3687" s="3">
        <v>16</v>
      </c>
      <c r="M3687" s="3">
        <v>4589</v>
      </c>
      <c r="O3687" s="4">
        <v>57</v>
      </c>
      <c r="P3687" s="3">
        <v>4589</v>
      </c>
    </row>
    <row r="3688" spans="1:16" x14ac:dyDescent="0.25">
      <c r="A3688" s="3">
        <v>3687</v>
      </c>
      <c r="B3688" s="3">
        <v>34</v>
      </c>
      <c r="C3688" s="3">
        <v>51</v>
      </c>
      <c r="D3688" s="22" t="s">
        <v>3808</v>
      </c>
      <c r="E3688" s="12" t="s">
        <v>24577</v>
      </c>
      <c r="F3688" s="12" t="s">
        <v>24578</v>
      </c>
      <c r="G3688" s="12" t="s">
        <v>24579</v>
      </c>
      <c r="H3688" s="12" t="s">
        <v>24579</v>
      </c>
      <c r="I3688" s="12" t="s">
        <v>24580</v>
      </c>
      <c r="J3688" t="s">
        <v>24581</v>
      </c>
      <c r="K3688" s="4">
        <v>35</v>
      </c>
      <c r="L3688" s="3">
        <v>10</v>
      </c>
      <c r="M3688" s="3">
        <v>3941</v>
      </c>
      <c r="O3688" s="4">
        <v>35</v>
      </c>
      <c r="P3688" s="3">
        <v>3941</v>
      </c>
    </row>
    <row r="3689" spans="1:16" x14ac:dyDescent="0.25">
      <c r="A3689" s="3">
        <v>3688</v>
      </c>
      <c r="B3689" s="3">
        <v>34</v>
      </c>
      <c r="C3689" s="3">
        <v>52</v>
      </c>
      <c r="D3689" s="22" t="s">
        <v>3809</v>
      </c>
      <c r="E3689" s="12" t="s">
        <v>24582</v>
      </c>
      <c r="F3689" s="12" t="s">
        <v>24583</v>
      </c>
      <c r="G3689" s="12" t="s">
        <v>24584</v>
      </c>
      <c r="H3689" s="12" t="s">
        <v>24584</v>
      </c>
      <c r="I3689" s="12" t="s">
        <v>24585</v>
      </c>
      <c r="J3689" t="s">
        <v>24586</v>
      </c>
      <c r="K3689" s="4">
        <v>37</v>
      </c>
      <c r="L3689" s="3">
        <v>9</v>
      </c>
      <c r="M3689" s="3">
        <v>1461</v>
      </c>
      <c r="O3689" s="4">
        <v>37</v>
      </c>
      <c r="P3689" s="3">
        <v>1461</v>
      </c>
    </row>
    <row r="3690" spans="1:16" x14ac:dyDescent="0.25">
      <c r="A3690" s="3">
        <v>3689</v>
      </c>
      <c r="B3690" s="3">
        <v>34</v>
      </c>
      <c r="C3690" s="3">
        <v>53</v>
      </c>
      <c r="D3690" s="22" t="s">
        <v>3810</v>
      </c>
      <c r="E3690" s="12" t="s">
        <v>24587</v>
      </c>
      <c r="F3690" s="12" t="s">
        <v>24588</v>
      </c>
      <c r="G3690" s="12" t="s">
        <v>24589</v>
      </c>
      <c r="H3690" s="12" t="s">
        <v>24589</v>
      </c>
      <c r="I3690" s="12" t="s">
        <v>24590</v>
      </c>
      <c r="J3690" t="s">
        <v>24591</v>
      </c>
      <c r="K3690" s="4">
        <v>38</v>
      </c>
      <c r="L3690" s="3">
        <v>10</v>
      </c>
      <c r="M3690" s="3">
        <v>2930</v>
      </c>
      <c r="O3690" s="4">
        <v>38</v>
      </c>
      <c r="P3690" s="3">
        <v>2930</v>
      </c>
    </row>
    <row r="3691" spans="1:16" x14ac:dyDescent="0.25">
      <c r="A3691" s="3">
        <v>3690</v>
      </c>
      <c r="B3691" s="3">
        <v>34</v>
      </c>
      <c r="C3691" s="3">
        <v>54</v>
      </c>
      <c r="D3691" s="22" t="s">
        <v>3811</v>
      </c>
      <c r="E3691" s="12" t="s">
        <v>24592</v>
      </c>
      <c r="F3691" s="12" t="s">
        <v>24593</v>
      </c>
      <c r="G3691" s="12" t="s">
        <v>24594</v>
      </c>
      <c r="H3691" s="12" t="s">
        <v>24594</v>
      </c>
      <c r="I3691" s="12" t="s">
        <v>24595</v>
      </c>
      <c r="J3691" t="s">
        <v>24596</v>
      </c>
      <c r="K3691" s="4">
        <v>57</v>
      </c>
      <c r="L3691" s="3">
        <v>15</v>
      </c>
      <c r="M3691" s="3">
        <v>2769</v>
      </c>
      <c r="O3691" s="4">
        <v>57</v>
      </c>
      <c r="P3691" s="3">
        <v>2769</v>
      </c>
    </row>
    <row r="3692" spans="1:16" x14ac:dyDescent="0.25">
      <c r="A3692" s="3">
        <v>3691</v>
      </c>
      <c r="B3692" s="3">
        <v>35</v>
      </c>
      <c r="C3692" s="3">
        <v>0</v>
      </c>
      <c r="D3692" s="22" t="s">
        <v>212</v>
      </c>
      <c r="E3692" s="12" t="s">
        <v>6550</v>
      </c>
      <c r="F3692" s="12" t="s">
        <v>6564</v>
      </c>
      <c r="G3692" s="12" t="s">
        <v>148</v>
      </c>
      <c r="H3692" s="12" t="s">
        <v>148</v>
      </c>
      <c r="I3692" s="12" t="s">
        <v>6565</v>
      </c>
      <c r="J3692" t="s">
        <v>6566</v>
      </c>
      <c r="K3692" s="4">
        <v>19</v>
      </c>
      <c r="L3692" s="3">
        <v>4</v>
      </c>
      <c r="M3692" s="3">
        <v>786</v>
      </c>
      <c r="O3692" s="4">
        <v>19</v>
      </c>
      <c r="P3692" s="3">
        <v>786</v>
      </c>
    </row>
    <row r="3693" spans="1:16" x14ac:dyDescent="0.25">
      <c r="A3693" s="3">
        <v>3692</v>
      </c>
      <c r="B3693" s="3">
        <v>35</v>
      </c>
      <c r="C3693" s="3">
        <v>1</v>
      </c>
      <c r="D3693" s="22" t="s">
        <v>3812</v>
      </c>
      <c r="E3693" s="12" t="s">
        <v>24597</v>
      </c>
      <c r="F3693" s="12" t="s">
        <v>24598</v>
      </c>
      <c r="G3693" s="12" t="s">
        <v>24599</v>
      </c>
      <c r="H3693" s="12" t="s">
        <v>24599</v>
      </c>
      <c r="I3693" s="12" t="s">
        <v>24600</v>
      </c>
      <c r="J3693" t="s">
        <v>24601</v>
      </c>
      <c r="K3693" s="4">
        <v>95</v>
      </c>
      <c r="L3693" s="3">
        <v>24</v>
      </c>
      <c r="M3693" s="3">
        <v>6709</v>
      </c>
      <c r="O3693" s="4">
        <v>95</v>
      </c>
      <c r="P3693" s="3">
        <v>6709</v>
      </c>
    </row>
    <row r="3694" spans="1:16" x14ac:dyDescent="0.25">
      <c r="A3694" s="3">
        <v>3693</v>
      </c>
      <c r="B3694" s="3">
        <v>35</v>
      </c>
      <c r="C3694" s="3">
        <v>2</v>
      </c>
      <c r="D3694" s="22" t="s">
        <v>3813</v>
      </c>
      <c r="E3694" s="12" t="s">
        <v>24602</v>
      </c>
      <c r="F3694" s="12" t="s">
        <v>24603</v>
      </c>
      <c r="G3694" s="12" t="s">
        <v>24604</v>
      </c>
      <c r="H3694" s="12" t="s">
        <v>24604</v>
      </c>
      <c r="I3694" s="12" t="s">
        <v>24605</v>
      </c>
      <c r="J3694" t="s">
        <v>24606</v>
      </c>
      <c r="K3694" s="4">
        <v>68</v>
      </c>
      <c r="L3694" s="3">
        <v>19</v>
      </c>
      <c r="M3694" s="3">
        <v>2501</v>
      </c>
      <c r="O3694" s="4">
        <v>68</v>
      </c>
      <c r="P3694" s="3">
        <v>2501</v>
      </c>
    </row>
    <row r="3695" spans="1:16" x14ac:dyDescent="0.25">
      <c r="A3695" s="3">
        <v>3694</v>
      </c>
      <c r="B3695" s="3">
        <v>35</v>
      </c>
      <c r="C3695" s="3">
        <v>3</v>
      </c>
      <c r="D3695" s="22" t="s">
        <v>3814</v>
      </c>
      <c r="E3695" s="12" t="s">
        <v>24607</v>
      </c>
      <c r="F3695" s="12" t="s">
        <v>24608</v>
      </c>
      <c r="G3695" s="12" t="s">
        <v>24609</v>
      </c>
      <c r="H3695" s="12" t="s">
        <v>24609</v>
      </c>
      <c r="I3695" s="12" t="s">
        <v>24610</v>
      </c>
      <c r="J3695" t="s">
        <v>24611</v>
      </c>
      <c r="K3695" s="4">
        <v>83</v>
      </c>
      <c r="L3695" s="3">
        <v>21</v>
      </c>
      <c r="M3695" s="3">
        <v>6475</v>
      </c>
      <c r="O3695" s="4">
        <v>83</v>
      </c>
      <c r="P3695" s="3">
        <v>6475</v>
      </c>
    </row>
    <row r="3696" spans="1:16" x14ac:dyDescent="0.25">
      <c r="A3696" s="3">
        <v>3695</v>
      </c>
      <c r="B3696" s="3">
        <v>35</v>
      </c>
      <c r="C3696" s="3">
        <v>4</v>
      </c>
      <c r="D3696" s="22" t="s">
        <v>3815</v>
      </c>
      <c r="E3696" s="12" t="s">
        <v>24612</v>
      </c>
      <c r="F3696" s="12" t="s">
        <v>24613</v>
      </c>
      <c r="G3696" s="12" t="s">
        <v>24614</v>
      </c>
      <c r="H3696" s="12" t="s">
        <v>24614</v>
      </c>
      <c r="I3696" s="12" t="s">
        <v>24615</v>
      </c>
      <c r="J3696" t="s">
        <v>24616</v>
      </c>
      <c r="K3696" s="4">
        <v>43</v>
      </c>
      <c r="L3696" s="3">
        <v>11</v>
      </c>
      <c r="M3696" s="3">
        <v>3717</v>
      </c>
      <c r="O3696" s="4">
        <v>43</v>
      </c>
      <c r="P3696" s="3">
        <v>3717</v>
      </c>
    </row>
    <row r="3697" spans="1:16" x14ac:dyDescent="0.25">
      <c r="A3697" s="3">
        <v>3696</v>
      </c>
      <c r="B3697" s="3">
        <v>35</v>
      </c>
      <c r="C3697" s="3">
        <v>5</v>
      </c>
      <c r="D3697" s="22" t="s">
        <v>3816</v>
      </c>
      <c r="E3697" s="12" t="s">
        <v>24617</v>
      </c>
      <c r="F3697" s="12" t="s">
        <v>24618</v>
      </c>
      <c r="G3697" s="12" t="s">
        <v>24619</v>
      </c>
      <c r="H3697" s="12" t="s">
        <v>24619</v>
      </c>
      <c r="I3697" s="12" t="s">
        <v>24620</v>
      </c>
      <c r="J3697" t="s">
        <v>24621</v>
      </c>
      <c r="K3697" s="4">
        <v>62</v>
      </c>
      <c r="L3697" s="3">
        <v>14</v>
      </c>
      <c r="M3697" s="3">
        <v>5313</v>
      </c>
      <c r="O3697" s="4">
        <v>62</v>
      </c>
      <c r="P3697" s="3">
        <v>5313</v>
      </c>
    </row>
    <row r="3698" spans="1:16" x14ac:dyDescent="0.25">
      <c r="A3698" s="3">
        <v>3697</v>
      </c>
      <c r="B3698" s="3">
        <v>35</v>
      </c>
      <c r="C3698" s="3">
        <v>6</v>
      </c>
      <c r="D3698" s="22" t="s">
        <v>3817</v>
      </c>
      <c r="E3698" s="12" t="s">
        <v>24622</v>
      </c>
      <c r="F3698" s="12" t="s">
        <v>24623</v>
      </c>
      <c r="G3698" s="12" t="s">
        <v>24624</v>
      </c>
      <c r="H3698" s="12" t="s">
        <v>24624</v>
      </c>
      <c r="I3698" s="12" t="s">
        <v>24625</v>
      </c>
      <c r="J3698" t="s">
        <v>24626</v>
      </c>
      <c r="K3698" s="4">
        <v>57</v>
      </c>
      <c r="L3698" s="3">
        <v>13</v>
      </c>
      <c r="M3698" s="3">
        <v>3384</v>
      </c>
      <c r="O3698" s="4">
        <v>57</v>
      </c>
      <c r="P3698" s="3">
        <v>3384</v>
      </c>
    </row>
    <row r="3699" spans="1:16" x14ac:dyDescent="0.25">
      <c r="A3699" s="3">
        <v>3698</v>
      </c>
      <c r="B3699" s="3">
        <v>35</v>
      </c>
      <c r="C3699" s="3">
        <v>7</v>
      </c>
      <c r="D3699" s="22" t="s">
        <v>3818</v>
      </c>
      <c r="E3699" s="12" t="s">
        <v>24627</v>
      </c>
      <c r="F3699" s="12" t="s">
        <v>24628</v>
      </c>
      <c r="G3699" s="12" t="s">
        <v>24629</v>
      </c>
      <c r="H3699" s="12" t="s">
        <v>24629</v>
      </c>
      <c r="I3699" s="12" t="s">
        <v>24630</v>
      </c>
      <c r="J3699" t="s">
        <v>24631</v>
      </c>
      <c r="K3699" s="4">
        <v>61</v>
      </c>
      <c r="L3699" s="3">
        <v>13</v>
      </c>
      <c r="M3699" s="3">
        <v>5714</v>
      </c>
      <c r="O3699" s="4">
        <v>61</v>
      </c>
      <c r="P3699" s="3">
        <v>5714</v>
      </c>
    </row>
    <row r="3700" spans="1:16" x14ac:dyDescent="0.25">
      <c r="A3700" s="3">
        <v>3699</v>
      </c>
      <c r="B3700" s="3">
        <v>35</v>
      </c>
      <c r="C3700" s="3">
        <v>8</v>
      </c>
      <c r="D3700" s="22" t="s">
        <v>3819</v>
      </c>
      <c r="E3700" s="12" t="s">
        <v>24632</v>
      </c>
      <c r="F3700" s="12" t="s">
        <v>24633</v>
      </c>
      <c r="G3700" s="12" t="s">
        <v>24634</v>
      </c>
      <c r="H3700" s="12" t="s">
        <v>24634</v>
      </c>
      <c r="I3700" s="12" t="s">
        <v>24635</v>
      </c>
      <c r="J3700" t="s">
        <v>24636</v>
      </c>
      <c r="K3700" s="4">
        <v>91</v>
      </c>
      <c r="L3700" s="3">
        <v>25</v>
      </c>
      <c r="M3700" s="3">
        <v>5604</v>
      </c>
      <c r="O3700" s="4">
        <v>91</v>
      </c>
      <c r="P3700" s="3">
        <v>5604</v>
      </c>
    </row>
    <row r="3701" spans="1:16" x14ac:dyDescent="0.25">
      <c r="A3701" s="3">
        <v>3700</v>
      </c>
      <c r="B3701" s="3">
        <v>35</v>
      </c>
      <c r="C3701" s="3">
        <v>9</v>
      </c>
      <c r="D3701" s="22" t="s">
        <v>3820</v>
      </c>
      <c r="E3701" s="12" t="s">
        <v>24637</v>
      </c>
      <c r="F3701" s="12" t="s">
        <v>24638</v>
      </c>
      <c r="G3701" s="12" t="s">
        <v>24639</v>
      </c>
      <c r="H3701" s="12" t="s">
        <v>24639</v>
      </c>
      <c r="I3701" s="12" t="s">
        <v>24640</v>
      </c>
      <c r="J3701" t="s">
        <v>24641</v>
      </c>
      <c r="K3701" s="4">
        <v>74</v>
      </c>
      <c r="L3701" s="3">
        <v>17</v>
      </c>
      <c r="M3701" s="3">
        <v>6521</v>
      </c>
      <c r="O3701" s="4">
        <v>74</v>
      </c>
      <c r="P3701" s="3">
        <v>6521</v>
      </c>
    </row>
    <row r="3702" spans="1:16" x14ac:dyDescent="0.25">
      <c r="A3702" s="3">
        <v>3701</v>
      </c>
      <c r="B3702" s="3">
        <v>35</v>
      </c>
      <c r="C3702" s="3">
        <v>10</v>
      </c>
      <c r="D3702" s="22" t="s">
        <v>3821</v>
      </c>
      <c r="E3702" s="12" t="s">
        <v>24642</v>
      </c>
      <c r="F3702" s="12" t="s">
        <v>24643</v>
      </c>
      <c r="G3702" s="12" t="s">
        <v>24644</v>
      </c>
      <c r="H3702" s="12" t="s">
        <v>24645</v>
      </c>
      <c r="I3702" s="12" t="s">
        <v>24646</v>
      </c>
      <c r="J3702" t="s">
        <v>24647</v>
      </c>
      <c r="K3702" s="4">
        <v>107</v>
      </c>
      <c r="L3702" s="3">
        <v>24</v>
      </c>
      <c r="M3702" s="3">
        <v>5328</v>
      </c>
      <c r="O3702" s="4">
        <v>107</v>
      </c>
      <c r="P3702" s="3">
        <v>5328</v>
      </c>
    </row>
    <row r="3703" spans="1:16" x14ac:dyDescent="0.25">
      <c r="A3703" s="3">
        <v>3702</v>
      </c>
      <c r="B3703" s="3">
        <v>35</v>
      </c>
      <c r="C3703" s="3">
        <v>11</v>
      </c>
      <c r="D3703" s="22" t="s">
        <v>3822</v>
      </c>
      <c r="E3703" s="12" t="s">
        <v>24648</v>
      </c>
      <c r="F3703" s="12" t="s">
        <v>24649</v>
      </c>
      <c r="G3703" s="12" t="s">
        <v>24650</v>
      </c>
      <c r="H3703" s="12" t="s">
        <v>24650</v>
      </c>
      <c r="I3703" s="12" t="s">
        <v>24651</v>
      </c>
      <c r="J3703" t="s">
        <v>24652</v>
      </c>
      <c r="K3703" s="4">
        <v>113</v>
      </c>
      <c r="L3703" s="3">
        <v>34</v>
      </c>
      <c r="M3703" s="3">
        <v>9012</v>
      </c>
      <c r="O3703" s="4">
        <v>113</v>
      </c>
      <c r="P3703" s="3">
        <v>9012</v>
      </c>
    </row>
    <row r="3704" spans="1:16" x14ac:dyDescent="0.25">
      <c r="A3704" s="3">
        <v>3703</v>
      </c>
      <c r="B3704" s="3">
        <v>35</v>
      </c>
      <c r="C3704" s="3">
        <v>12</v>
      </c>
      <c r="D3704" s="22" t="s">
        <v>3823</v>
      </c>
      <c r="E3704" s="12" t="s">
        <v>24653</v>
      </c>
      <c r="F3704" s="12" t="s">
        <v>24654</v>
      </c>
      <c r="G3704" s="12" t="s">
        <v>24655</v>
      </c>
      <c r="H3704" s="12" t="s">
        <v>24655</v>
      </c>
      <c r="I3704" s="12" t="s">
        <v>24656</v>
      </c>
      <c r="J3704" t="s">
        <v>24657</v>
      </c>
      <c r="K3704" s="4">
        <v>127</v>
      </c>
      <c r="L3704" s="3">
        <v>28</v>
      </c>
      <c r="M3704" s="3">
        <v>14380</v>
      </c>
      <c r="O3704" s="4">
        <v>127</v>
      </c>
      <c r="P3704" s="3">
        <v>14380</v>
      </c>
    </row>
    <row r="3705" spans="1:16" x14ac:dyDescent="0.25">
      <c r="A3705" s="3">
        <v>3704</v>
      </c>
      <c r="B3705" s="3">
        <v>35</v>
      </c>
      <c r="C3705" s="3">
        <v>13</v>
      </c>
      <c r="D3705" s="22" t="s">
        <v>3824</v>
      </c>
      <c r="E3705" s="12" t="s">
        <v>24658</v>
      </c>
      <c r="F3705" s="12" t="s">
        <v>24659</v>
      </c>
      <c r="G3705" s="12" t="s">
        <v>24660</v>
      </c>
      <c r="H3705" s="12" t="s">
        <v>24660</v>
      </c>
      <c r="I3705" s="12" t="s">
        <v>24661</v>
      </c>
      <c r="J3705" t="s">
        <v>24662</v>
      </c>
      <c r="K3705" s="4">
        <v>113</v>
      </c>
      <c r="L3705" s="3">
        <v>28</v>
      </c>
      <c r="M3705" s="3">
        <v>6563</v>
      </c>
      <c r="O3705" s="4">
        <v>113</v>
      </c>
      <c r="P3705" s="3">
        <v>6563</v>
      </c>
    </row>
    <row r="3706" spans="1:16" x14ac:dyDescent="0.25">
      <c r="A3706" s="3">
        <v>3705</v>
      </c>
      <c r="B3706" s="3">
        <v>35</v>
      </c>
      <c r="C3706" s="3">
        <v>14</v>
      </c>
      <c r="D3706" s="22" t="s">
        <v>3825</v>
      </c>
      <c r="E3706" s="12" t="s">
        <v>24663</v>
      </c>
      <c r="F3706" s="12" t="s">
        <v>24664</v>
      </c>
      <c r="G3706" s="12" t="s">
        <v>24665</v>
      </c>
      <c r="H3706" s="12" t="s">
        <v>24665</v>
      </c>
      <c r="I3706" s="12" t="s">
        <v>24666</v>
      </c>
      <c r="J3706" t="s">
        <v>24667</v>
      </c>
      <c r="K3706" s="4">
        <v>80</v>
      </c>
      <c r="L3706" s="3">
        <v>18</v>
      </c>
      <c r="M3706" s="3">
        <v>4461</v>
      </c>
      <c r="O3706" s="4">
        <v>80</v>
      </c>
      <c r="P3706" s="3">
        <v>4461</v>
      </c>
    </row>
    <row r="3707" spans="1:16" x14ac:dyDescent="0.25">
      <c r="A3707" s="3">
        <v>3706</v>
      </c>
      <c r="B3707" s="3">
        <v>35</v>
      </c>
      <c r="C3707" s="3">
        <v>15</v>
      </c>
      <c r="D3707" s="22" t="s">
        <v>3826</v>
      </c>
      <c r="E3707" s="12" t="s">
        <v>24668</v>
      </c>
      <c r="F3707" s="12" t="s">
        <v>24669</v>
      </c>
      <c r="G3707" s="12" t="s">
        <v>24670</v>
      </c>
      <c r="H3707" s="12" t="s">
        <v>24670</v>
      </c>
      <c r="I3707" s="12" t="s">
        <v>24671</v>
      </c>
      <c r="J3707" t="s">
        <v>24672</v>
      </c>
      <c r="K3707" s="4">
        <v>46</v>
      </c>
      <c r="L3707" s="3">
        <v>10</v>
      </c>
      <c r="M3707" s="3">
        <v>2447</v>
      </c>
      <c r="O3707" s="4">
        <v>46</v>
      </c>
      <c r="P3707" s="3">
        <v>2447</v>
      </c>
    </row>
    <row r="3708" spans="1:16" x14ac:dyDescent="0.25">
      <c r="A3708" s="3">
        <v>3707</v>
      </c>
      <c r="B3708" s="3">
        <v>35</v>
      </c>
      <c r="C3708" s="3">
        <v>16</v>
      </c>
      <c r="D3708" s="22" t="s">
        <v>3827</v>
      </c>
      <c r="E3708" s="12" t="s">
        <v>24673</v>
      </c>
      <c r="F3708" s="12" t="s">
        <v>24673</v>
      </c>
      <c r="G3708" s="12" t="s">
        <v>24674</v>
      </c>
      <c r="H3708" s="12" t="s">
        <v>24674</v>
      </c>
      <c r="I3708" s="12" t="s">
        <v>24675</v>
      </c>
      <c r="J3708" t="s">
        <v>24676</v>
      </c>
      <c r="K3708" s="4">
        <v>23</v>
      </c>
      <c r="L3708" s="3">
        <v>6</v>
      </c>
      <c r="M3708" s="3">
        <v>2309</v>
      </c>
      <c r="O3708" s="4">
        <v>23</v>
      </c>
      <c r="P3708" s="3">
        <v>2309</v>
      </c>
    </row>
    <row r="3709" spans="1:16" x14ac:dyDescent="0.25">
      <c r="A3709" s="3">
        <v>3708</v>
      </c>
      <c r="B3709" s="3">
        <v>35</v>
      </c>
      <c r="C3709" s="3">
        <v>17</v>
      </c>
      <c r="D3709" s="22" t="s">
        <v>1973</v>
      </c>
      <c r="E3709" s="12" t="s">
        <v>15514</v>
      </c>
      <c r="F3709" s="12" t="s">
        <v>15515</v>
      </c>
      <c r="G3709" s="12" t="s">
        <v>15516</v>
      </c>
      <c r="H3709" s="12" t="s">
        <v>15516</v>
      </c>
      <c r="I3709" s="12" t="s">
        <v>15517</v>
      </c>
      <c r="J3709" t="s">
        <v>15518</v>
      </c>
      <c r="K3709" s="4">
        <v>18</v>
      </c>
      <c r="L3709" s="3">
        <v>5</v>
      </c>
      <c r="M3709" s="3">
        <v>1069</v>
      </c>
      <c r="O3709" s="4">
        <v>18</v>
      </c>
      <c r="P3709" s="3">
        <v>1069</v>
      </c>
    </row>
    <row r="3710" spans="1:16" x14ac:dyDescent="0.25">
      <c r="A3710" s="3">
        <v>3709</v>
      </c>
      <c r="B3710" s="3">
        <v>35</v>
      </c>
      <c r="C3710" s="3">
        <v>18</v>
      </c>
      <c r="D3710" s="22" t="s">
        <v>3828</v>
      </c>
      <c r="E3710" s="12" t="s">
        <v>24677</v>
      </c>
      <c r="F3710" s="12" t="s">
        <v>24678</v>
      </c>
      <c r="G3710" s="12" t="s">
        <v>24679</v>
      </c>
      <c r="H3710" s="12" t="s">
        <v>24679</v>
      </c>
      <c r="I3710" s="12" t="s">
        <v>24680</v>
      </c>
      <c r="J3710" t="s">
        <v>24681</v>
      </c>
      <c r="K3710" s="4">
        <v>138</v>
      </c>
      <c r="L3710" s="3">
        <v>34</v>
      </c>
      <c r="M3710" s="3">
        <v>11538</v>
      </c>
      <c r="O3710" s="4">
        <v>138</v>
      </c>
      <c r="P3710" s="3">
        <v>11538</v>
      </c>
    </row>
    <row r="3711" spans="1:16" x14ac:dyDescent="0.25">
      <c r="A3711" s="3">
        <v>3710</v>
      </c>
      <c r="B3711" s="3">
        <v>35</v>
      </c>
      <c r="C3711" s="3">
        <v>19</v>
      </c>
      <c r="D3711" s="22" t="s">
        <v>3829</v>
      </c>
      <c r="E3711" s="12" t="s">
        <v>24682</v>
      </c>
      <c r="F3711" s="12" t="s">
        <v>24683</v>
      </c>
      <c r="G3711" s="12" t="s">
        <v>24684</v>
      </c>
      <c r="H3711" s="12" t="s">
        <v>24684</v>
      </c>
      <c r="I3711" s="12" t="s">
        <v>24685</v>
      </c>
      <c r="J3711" t="s">
        <v>24686</v>
      </c>
      <c r="K3711" s="4">
        <v>21</v>
      </c>
      <c r="L3711" s="3">
        <v>4</v>
      </c>
      <c r="M3711" s="3">
        <v>1024</v>
      </c>
      <c r="O3711" s="4">
        <v>21</v>
      </c>
      <c r="P3711" s="3">
        <v>1024</v>
      </c>
    </row>
    <row r="3712" spans="1:16" x14ac:dyDescent="0.25">
      <c r="A3712" s="3">
        <v>3711</v>
      </c>
      <c r="B3712" s="3">
        <v>35</v>
      </c>
      <c r="C3712" s="3">
        <v>20</v>
      </c>
      <c r="D3712" s="22" t="s">
        <v>3830</v>
      </c>
      <c r="E3712" s="12" t="s">
        <v>24687</v>
      </c>
      <c r="F3712" s="12" t="s">
        <v>24688</v>
      </c>
      <c r="G3712" s="12" t="s">
        <v>24689</v>
      </c>
      <c r="H3712" s="12" t="s">
        <v>24689</v>
      </c>
      <c r="I3712" s="12" t="s">
        <v>24690</v>
      </c>
      <c r="J3712" t="s">
        <v>24691</v>
      </c>
      <c r="K3712" s="4">
        <v>17</v>
      </c>
      <c r="L3712" s="3">
        <v>4</v>
      </c>
      <c r="M3712" s="3">
        <v>1762</v>
      </c>
      <c r="O3712" s="4">
        <v>17</v>
      </c>
      <c r="P3712" s="3">
        <v>1762</v>
      </c>
    </row>
    <row r="3713" spans="1:16" x14ac:dyDescent="0.25">
      <c r="A3713" s="3">
        <v>3712</v>
      </c>
      <c r="B3713" s="3">
        <v>35</v>
      </c>
      <c r="C3713" s="3">
        <v>21</v>
      </c>
      <c r="D3713" s="22" t="s">
        <v>3831</v>
      </c>
      <c r="E3713" s="12" t="s">
        <v>24692</v>
      </c>
      <c r="F3713" s="12" t="s">
        <v>24693</v>
      </c>
      <c r="G3713" s="12" t="s">
        <v>24694</v>
      </c>
      <c r="H3713" s="12" t="s">
        <v>24694</v>
      </c>
      <c r="I3713" s="12" t="s">
        <v>24695</v>
      </c>
      <c r="J3713" t="s">
        <v>24696</v>
      </c>
      <c r="K3713" s="4">
        <v>16</v>
      </c>
      <c r="L3713" s="3">
        <v>4</v>
      </c>
      <c r="M3713" s="3">
        <v>1480</v>
      </c>
      <c r="O3713" s="4">
        <v>16</v>
      </c>
      <c r="P3713" s="3">
        <v>1480</v>
      </c>
    </row>
    <row r="3714" spans="1:16" x14ac:dyDescent="0.25">
      <c r="A3714" s="3">
        <v>3713</v>
      </c>
      <c r="B3714" s="3">
        <v>35</v>
      </c>
      <c r="C3714" s="3">
        <v>22</v>
      </c>
      <c r="D3714" s="22" t="s">
        <v>3832</v>
      </c>
      <c r="E3714" s="12" t="s">
        <v>24697</v>
      </c>
      <c r="F3714" s="12" t="s">
        <v>24698</v>
      </c>
      <c r="G3714" s="12" t="s">
        <v>24699</v>
      </c>
      <c r="H3714" s="12" t="s">
        <v>24699</v>
      </c>
      <c r="I3714" s="12" t="s">
        <v>24700</v>
      </c>
      <c r="J3714" t="s">
        <v>24701</v>
      </c>
      <c r="K3714" s="4">
        <v>61</v>
      </c>
      <c r="L3714" s="3">
        <v>16</v>
      </c>
      <c r="M3714" s="3">
        <v>3028</v>
      </c>
      <c r="O3714" s="4">
        <v>61</v>
      </c>
      <c r="P3714" s="3">
        <v>3028</v>
      </c>
    </row>
    <row r="3715" spans="1:16" x14ac:dyDescent="0.25">
      <c r="A3715" s="3">
        <v>3714</v>
      </c>
      <c r="B3715" s="3">
        <v>35</v>
      </c>
      <c r="C3715" s="3">
        <v>23</v>
      </c>
      <c r="D3715" s="22" t="s">
        <v>3833</v>
      </c>
      <c r="E3715" s="12" t="s">
        <v>24702</v>
      </c>
      <c r="F3715" s="12" t="s">
        <v>24702</v>
      </c>
      <c r="G3715" s="12" t="s">
        <v>24703</v>
      </c>
      <c r="H3715" s="12" t="s">
        <v>24703</v>
      </c>
      <c r="I3715" s="12" t="s">
        <v>24704</v>
      </c>
      <c r="J3715" t="s">
        <v>24705</v>
      </c>
      <c r="K3715" s="4">
        <v>12</v>
      </c>
      <c r="L3715" s="3">
        <v>4</v>
      </c>
      <c r="M3715" s="3">
        <v>1494</v>
      </c>
      <c r="O3715" s="4">
        <v>12</v>
      </c>
      <c r="P3715" s="3">
        <v>1494</v>
      </c>
    </row>
    <row r="3716" spans="1:16" x14ac:dyDescent="0.25">
      <c r="A3716" s="3">
        <v>3715</v>
      </c>
      <c r="B3716" s="3">
        <v>35</v>
      </c>
      <c r="C3716" s="3">
        <v>24</v>
      </c>
      <c r="D3716" s="22" t="s">
        <v>3834</v>
      </c>
      <c r="E3716" s="12" t="s">
        <v>24706</v>
      </c>
      <c r="F3716" s="12" t="s">
        <v>24707</v>
      </c>
      <c r="G3716" s="12" t="s">
        <v>24708</v>
      </c>
      <c r="H3716" s="12" t="s">
        <v>24708</v>
      </c>
      <c r="I3716" s="12" t="s">
        <v>24709</v>
      </c>
      <c r="J3716" t="s">
        <v>24710</v>
      </c>
      <c r="K3716" s="4">
        <v>47</v>
      </c>
      <c r="L3716" s="3">
        <v>12</v>
      </c>
      <c r="M3716" s="3">
        <v>3946</v>
      </c>
      <c r="O3716" s="4">
        <v>47</v>
      </c>
      <c r="P3716" s="3">
        <v>3946</v>
      </c>
    </row>
    <row r="3717" spans="1:16" x14ac:dyDescent="0.25">
      <c r="A3717" s="3">
        <v>3716</v>
      </c>
      <c r="B3717" s="3">
        <v>35</v>
      </c>
      <c r="C3717" s="3">
        <v>25</v>
      </c>
      <c r="D3717" s="22" t="s">
        <v>3835</v>
      </c>
      <c r="E3717" s="12" t="s">
        <v>24711</v>
      </c>
      <c r="F3717" s="12" t="s">
        <v>24712</v>
      </c>
      <c r="G3717" s="12" t="s">
        <v>24713</v>
      </c>
      <c r="H3717" s="12" t="s">
        <v>24713</v>
      </c>
      <c r="I3717" s="12" t="s">
        <v>24714</v>
      </c>
      <c r="J3717" t="s">
        <v>24715</v>
      </c>
      <c r="K3717" s="4">
        <v>65</v>
      </c>
      <c r="L3717" s="3">
        <v>13</v>
      </c>
      <c r="M3717" s="3">
        <v>5099</v>
      </c>
      <c r="O3717" s="4">
        <v>65</v>
      </c>
      <c r="P3717" s="3">
        <v>5099</v>
      </c>
    </row>
    <row r="3718" spans="1:16" x14ac:dyDescent="0.25">
      <c r="A3718" s="3">
        <v>3717</v>
      </c>
      <c r="B3718" s="3">
        <v>35</v>
      </c>
      <c r="C3718" s="3">
        <v>26</v>
      </c>
      <c r="D3718" s="22" t="s">
        <v>3836</v>
      </c>
      <c r="E3718" s="12" t="s">
        <v>24716</v>
      </c>
      <c r="F3718" s="12" t="s">
        <v>24717</v>
      </c>
      <c r="G3718" s="12" t="s">
        <v>24718</v>
      </c>
      <c r="H3718" s="12" t="s">
        <v>24718</v>
      </c>
      <c r="I3718" s="12" t="s">
        <v>24719</v>
      </c>
      <c r="J3718" t="s">
        <v>24720</v>
      </c>
      <c r="K3718" s="4">
        <v>27</v>
      </c>
      <c r="L3718" s="3">
        <v>7</v>
      </c>
      <c r="M3718" s="3">
        <v>3880</v>
      </c>
      <c r="O3718" s="4">
        <v>27</v>
      </c>
      <c r="P3718" s="3">
        <v>3880</v>
      </c>
    </row>
    <row r="3719" spans="1:16" x14ac:dyDescent="0.25">
      <c r="A3719" s="3">
        <v>3718</v>
      </c>
      <c r="B3719" s="3">
        <v>35</v>
      </c>
      <c r="C3719" s="3">
        <v>27</v>
      </c>
      <c r="D3719" s="22" t="s">
        <v>3837</v>
      </c>
      <c r="E3719" s="12" t="s">
        <v>24721</v>
      </c>
      <c r="F3719" s="12" t="s">
        <v>24722</v>
      </c>
      <c r="G3719" s="12" t="s">
        <v>24723</v>
      </c>
      <c r="H3719" s="12" t="s">
        <v>24723</v>
      </c>
      <c r="I3719" s="12" t="s">
        <v>24724</v>
      </c>
      <c r="J3719" t="s">
        <v>24725</v>
      </c>
      <c r="K3719" s="4">
        <v>91</v>
      </c>
      <c r="L3719" s="3">
        <v>22</v>
      </c>
      <c r="M3719" s="3">
        <v>8241</v>
      </c>
      <c r="O3719" s="4">
        <v>91</v>
      </c>
      <c r="P3719" s="3">
        <v>8241</v>
      </c>
    </row>
    <row r="3720" spans="1:16" x14ac:dyDescent="0.25">
      <c r="A3720" s="3">
        <v>3719</v>
      </c>
      <c r="B3720" s="3">
        <v>35</v>
      </c>
      <c r="C3720" s="3">
        <v>28</v>
      </c>
      <c r="D3720" s="22" t="s">
        <v>3838</v>
      </c>
      <c r="E3720" s="12" t="s">
        <v>24726</v>
      </c>
      <c r="F3720" s="12" t="s">
        <v>24727</v>
      </c>
      <c r="G3720" s="12" t="s">
        <v>24728</v>
      </c>
      <c r="H3720" s="12" t="s">
        <v>24728</v>
      </c>
      <c r="I3720" s="12" t="s">
        <v>24729</v>
      </c>
      <c r="J3720" t="s">
        <v>24730</v>
      </c>
      <c r="K3720" s="4">
        <v>76</v>
      </c>
      <c r="L3720" s="3">
        <v>17</v>
      </c>
      <c r="M3720" s="3">
        <v>5423</v>
      </c>
      <c r="O3720" s="4">
        <v>76</v>
      </c>
      <c r="P3720" s="3">
        <v>5423</v>
      </c>
    </row>
    <row r="3721" spans="1:16" x14ac:dyDescent="0.25">
      <c r="A3721" s="3">
        <v>3720</v>
      </c>
      <c r="B3721" s="3">
        <v>35</v>
      </c>
      <c r="C3721" s="3">
        <v>29</v>
      </c>
      <c r="D3721" s="22" t="s">
        <v>3839</v>
      </c>
      <c r="E3721" s="12" t="s">
        <v>24731</v>
      </c>
      <c r="F3721" s="12" t="s">
        <v>24732</v>
      </c>
      <c r="G3721" s="12" t="s">
        <v>24733</v>
      </c>
      <c r="H3721" s="12" t="s">
        <v>24733</v>
      </c>
      <c r="I3721" s="12" t="s">
        <v>24734</v>
      </c>
      <c r="J3721" t="s">
        <v>24735</v>
      </c>
      <c r="K3721" s="4">
        <v>73</v>
      </c>
      <c r="L3721" s="3">
        <v>16</v>
      </c>
      <c r="M3721" s="3">
        <v>4868</v>
      </c>
      <c r="O3721" s="4">
        <v>73</v>
      </c>
      <c r="P3721" s="3">
        <v>4868</v>
      </c>
    </row>
    <row r="3722" spans="1:16" x14ac:dyDescent="0.25">
      <c r="A3722" s="3">
        <v>3721</v>
      </c>
      <c r="B3722" s="3">
        <v>35</v>
      </c>
      <c r="C3722" s="3">
        <v>30</v>
      </c>
      <c r="D3722" s="22" t="s">
        <v>3840</v>
      </c>
      <c r="E3722" s="12" t="s">
        <v>24736</v>
      </c>
      <c r="F3722" s="12" t="s">
        <v>24737</v>
      </c>
      <c r="G3722" s="12" t="s">
        <v>24738</v>
      </c>
      <c r="H3722" s="12" t="s">
        <v>24738</v>
      </c>
      <c r="I3722" s="12" t="s">
        <v>24739</v>
      </c>
      <c r="J3722" t="s">
        <v>24740</v>
      </c>
      <c r="K3722" s="4">
        <v>37</v>
      </c>
      <c r="L3722" s="3">
        <v>8</v>
      </c>
      <c r="M3722" s="3">
        <v>3391</v>
      </c>
      <c r="O3722" s="4">
        <v>37</v>
      </c>
      <c r="P3722" s="3">
        <v>3391</v>
      </c>
    </row>
    <row r="3723" spans="1:16" x14ac:dyDescent="0.25">
      <c r="A3723" s="3">
        <v>3722</v>
      </c>
      <c r="B3723" s="3">
        <v>35</v>
      </c>
      <c r="C3723" s="3">
        <v>31</v>
      </c>
      <c r="D3723" s="22" t="s">
        <v>3841</v>
      </c>
      <c r="E3723" s="12" t="s">
        <v>24741</v>
      </c>
      <c r="F3723" s="12" t="s">
        <v>24742</v>
      </c>
      <c r="G3723" s="12" t="s">
        <v>24743</v>
      </c>
      <c r="H3723" s="12" t="s">
        <v>24743</v>
      </c>
      <c r="I3723" s="12" t="s">
        <v>24744</v>
      </c>
      <c r="J3723" t="s">
        <v>24745</v>
      </c>
      <c r="K3723" s="4">
        <v>64</v>
      </c>
      <c r="L3723" s="3">
        <v>16</v>
      </c>
      <c r="M3723" s="3">
        <v>3319</v>
      </c>
      <c r="O3723" s="4">
        <v>64</v>
      </c>
      <c r="P3723" s="3">
        <v>3319</v>
      </c>
    </row>
    <row r="3724" spans="1:16" x14ac:dyDescent="0.25">
      <c r="A3724" s="3">
        <v>3723</v>
      </c>
      <c r="B3724" s="3">
        <v>35</v>
      </c>
      <c r="C3724" s="3">
        <v>32</v>
      </c>
      <c r="D3724" s="22" t="s">
        <v>3842</v>
      </c>
      <c r="E3724" s="12" t="s">
        <v>24746</v>
      </c>
      <c r="F3724" s="12" t="s">
        <v>24747</v>
      </c>
      <c r="G3724" s="12" t="s">
        <v>24748</v>
      </c>
      <c r="H3724" s="12" t="s">
        <v>24748</v>
      </c>
      <c r="I3724" s="12" t="s">
        <v>24749</v>
      </c>
      <c r="J3724" t="s">
        <v>24750</v>
      </c>
      <c r="K3724" s="4">
        <v>97</v>
      </c>
      <c r="L3724" s="3">
        <v>21</v>
      </c>
      <c r="M3724" s="3">
        <v>9518</v>
      </c>
      <c r="O3724" s="4">
        <v>97</v>
      </c>
      <c r="P3724" s="3">
        <v>9518</v>
      </c>
    </row>
    <row r="3725" spans="1:16" x14ac:dyDescent="0.25">
      <c r="A3725" s="3">
        <v>3724</v>
      </c>
      <c r="B3725" s="3">
        <v>35</v>
      </c>
      <c r="C3725" s="3">
        <v>33</v>
      </c>
      <c r="D3725" s="22" t="s">
        <v>3843</v>
      </c>
      <c r="E3725" s="12" t="s">
        <v>24751</v>
      </c>
      <c r="F3725" s="12" t="s">
        <v>24751</v>
      </c>
      <c r="G3725" s="12" t="s">
        <v>24752</v>
      </c>
      <c r="H3725" s="12" t="s">
        <v>24752</v>
      </c>
      <c r="I3725" s="12" t="s">
        <v>24753</v>
      </c>
      <c r="J3725" t="s">
        <v>24754</v>
      </c>
      <c r="K3725" s="4">
        <v>56</v>
      </c>
      <c r="L3725" s="3">
        <v>13</v>
      </c>
      <c r="M3725" s="3">
        <v>3375</v>
      </c>
      <c r="O3725" s="4">
        <v>56</v>
      </c>
      <c r="P3725" s="3">
        <v>3375</v>
      </c>
    </row>
    <row r="3726" spans="1:16" x14ac:dyDescent="0.25">
      <c r="A3726" s="3">
        <v>3725</v>
      </c>
      <c r="B3726" s="3">
        <v>35</v>
      </c>
      <c r="C3726" s="3">
        <v>34</v>
      </c>
      <c r="D3726" s="22" t="s">
        <v>3844</v>
      </c>
      <c r="E3726" s="12" t="s">
        <v>24755</v>
      </c>
      <c r="F3726" s="12" t="s">
        <v>24756</v>
      </c>
      <c r="G3726" s="12" t="s">
        <v>24757</v>
      </c>
      <c r="H3726" s="12" t="s">
        <v>24757</v>
      </c>
      <c r="I3726" s="12" t="s">
        <v>24758</v>
      </c>
      <c r="J3726" t="s">
        <v>24759</v>
      </c>
      <c r="K3726" s="4">
        <v>45</v>
      </c>
      <c r="L3726" s="3">
        <v>11</v>
      </c>
      <c r="M3726" s="3">
        <v>4104</v>
      </c>
      <c r="O3726" s="4">
        <v>45</v>
      </c>
      <c r="P3726" s="3">
        <v>4104</v>
      </c>
    </row>
    <row r="3727" spans="1:16" x14ac:dyDescent="0.25">
      <c r="A3727" s="3">
        <v>3726</v>
      </c>
      <c r="B3727" s="3">
        <v>35</v>
      </c>
      <c r="C3727" s="3">
        <v>35</v>
      </c>
      <c r="D3727" s="22" t="s">
        <v>3845</v>
      </c>
      <c r="E3727" s="12" t="s">
        <v>24760</v>
      </c>
      <c r="F3727" s="12" t="s">
        <v>24761</v>
      </c>
      <c r="G3727" s="12" t="s">
        <v>24762</v>
      </c>
      <c r="H3727" s="12" t="s">
        <v>24762</v>
      </c>
      <c r="I3727" s="12" t="s">
        <v>24763</v>
      </c>
      <c r="J3727" t="s">
        <v>24764</v>
      </c>
      <c r="K3727" s="4">
        <v>55</v>
      </c>
      <c r="L3727" s="3">
        <v>14</v>
      </c>
      <c r="M3727" s="3">
        <v>4020</v>
      </c>
      <c r="O3727" s="4">
        <v>55</v>
      </c>
      <c r="P3727" s="3">
        <v>4020</v>
      </c>
    </row>
    <row r="3728" spans="1:16" x14ac:dyDescent="0.25">
      <c r="A3728" s="3">
        <v>3727</v>
      </c>
      <c r="B3728" s="3">
        <v>35</v>
      </c>
      <c r="C3728" s="3">
        <v>36</v>
      </c>
      <c r="D3728" s="22" t="s">
        <v>3846</v>
      </c>
      <c r="E3728" s="12" t="s">
        <v>24765</v>
      </c>
      <c r="F3728" s="12" t="s">
        <v>24766</v>
      </c>
      <c r="G3728" s="12" t="s">
        <v>24767</v>
      </c>
      <c r="H3728" s="12" t="s">
        <v>24767</v>
      </c>
      <c r="I3728" s="12" t="s">
        <v>24768</v>
      </c>
      <c r="J3728" t="s">
        <v>24769</v>
      </c>
      <c r="K3728" s="4">
        <v>72</v>
      </c>
      <c r="L3728" s="3">
        <v>18</v>
      </c>
      <c r="M3728" s="3">
        <v>6214</v>
      </c>
      <c r="O3728" s="4">
        <v>72</v>
      </c>
      <c r="P3728" s="3">
        <v>6214</v>
      </c>
    </row>
    <row r="3729" spans="1:16" x14ac:dyDescent="0.25">
      <c r="A3729" s="3">
        <v>3728</v>
      </c>
      <c r="B3729" s="3">
        <v>35</v>
      </c>
      <c r="C3729" s="3">
        <v>37</v>
      </c>
      <c r="D3729" s="22" t="s">
        <v>3847</v>
      </c>
      <c r="E3729" s="12" t="s">
        <v>24770</v>
      </c>
      <c r="F3729" s="12" t="s">
        <v>24771</v>
      </c>
      <c r="G3729" s="12" t="s">
        <v>24772</v>
      </c>
      <c r="H3729" s="12" t="s">
        <v>24772</v>
      </c>
      <c r="I3729" s="12" t="s">
        <v>24773</v>
      </c>
      <c r="J3729" t="s">
        <v>24774</v>
      </c>
      <c r="K3729" s="4">
        <v>106</v>
      </c>
      <c r="L3729" s="3">
        <v>25</v>
      </c>
      <c r="M3729" s="3">
        <v>11730</v>
      </c>
      <c r="O3729" s="4">
        <v>106</v>
      </c>
      <c r="P3729" s="3">
        <v>11730</v>
      </c>
    </row>
    <row r="3730" spans="1:16" x14ac:dyDescent="0.25">
      <c r="A3730" s="3">
        <v>3729</v>
      </c>
      <c r="B3730" s="3">
        <v>35</v>
      </c>
      <c r="C3730" s="3">
        <v>38</v>
      </c>
      <c r="D3730" s="22" t="s">
        <v>3848</v>
      </c>
      <c r="E3730" s="12" t="s">
        <v>24775</v>
      </c>
      <c r="F3730" s="12" t="s">
        <v>24776</v>
      </c>
      <c r="G3730" s="12" t="s">
        <v>24777</v>
      </c>
      <c r="H3730" s="12" t="s">
        <v>24777</v>
      </c>
      <c r="I3730" s="12" t="s">
        <v>24778</v>
      </c>
      <c r="J3730" t="s">
        <v>24779</v>
      </c>
      <c r="K3730" s="4">
        <v>41</v>
      </c>
      <c r="L3730" s="3">
        <v>10</v>
      </c>
      <c r="M3730" s="3">
        <v>4484</v>
      </c>
      <c r="O3730" s="4">
        <v>41</v>
      </c>
      <c r="P3730" s="3">
        <v>4484</v>
      </c>
    </row>
    <row r="3731" spans="1:16" x14ac:dyDescent="0.25">
      <c r="A3731" s="3">
        <v>3730</v>
      </c>
      <c r="B3731" s="3">
        <v>35</v>
      </c>
      <c r="C3731" s="3">
        <v>39</v>
      </c>
      <c r="D3731" s="22" t="s">
        <v>3849</v>
      </c>
      <c r="E3731" s="12" t="s">
        <v>24780</v>
      </c>
      <c r="F3731" s="12" t="s">
        <v>24781</v>
      </c>
      <c r="G3731" s="12" t="s">
        <v>24782</v>
      </c>
      <c r="H3731" s="12" t="s">
        <v>24782</v>
      </c>
      <c r="I3731" s="12" t="s">
        <v>24783</v>
      </c>
      <c r="J3731" t="s">
        <v>24784</v>
      </c>
      <c r="K3731" s="4">
        <v>97</v>
      </c>
      <c r="L3731" s="3">
        <v>24</v>
      </c>
      <c r="M3731" s="3">
        <v>7173</v>
      </c>
      <c r="O3731" s="4">
        <v>97</v>
      </c>
      <c r="P3731" s="3">
        <v>7173</v>
      </c>
    </row>
    <row r="3732" spans="1:16" x14ac:dyDescent="0.25">
      <c r="A3732" s="3">
        <v>3731</v>
      </c>
      <c r="B3732" s="3">
        <v>35</v>
      </c>
      <c r="C3732" s="3">
        <v>40</v>
      </c>
      <c r="D3732" s="22" t="s">
        <v>3850</v>
      </c>
      <c r="E3732" s="12" t="s">
        <v>24785</v>
      </c>
      <c r="F3732" s="12" t="s">
        <v>24786</v>
      </c>
      <c r="G3732" s="12" t="s">
        <v>24787</v>
      </c>
      <c r="H3732" s="12" t="s">
        <v>24787</v>
      </c>
      <c r="I3732" s="12" t="s">
        <v>24788</v>
      </c>
      <c r="J3732" t="s">
        <v>24789</v>
      </c>
      <c r="K3732" s="4">
        <v>128</v>
      </c>
      <c r="L3732" s="3">
        <v>33</v>
      </c>
      <c r="M3732" s="3">
        <v>13248</v>
      </c>
      <c r="O3732" s="4">
        <v>128</v>
      </c>
      <c r="P3732" s="3">
        <v>13248</v>
      </c>
    </row>
    <row r="3733" spans="1:16" x14ac:dyDescent="0.25">
      <c r="A3733" s="3">
        <v>3732</v>
      </c>
      <c r="B3733" s="3">
        <v>35</v>
      </c>
      <c r="C3733" s="3">
        <v>41</v>
      </c>
      <c r="D3733" s="22" t="s">
        <v>3851</v>
      </c>
      <c r="E3733" s="12" t="s">
        <v>24790</v>
      </c>
      <c r="F3733" s="12" t="s">
        <v>24791</v>
      </c>
      <c r="G3733" s="12" t="s">
        <v>24792</v>
      </c>
      <c r="H3733" s="12" t="s">
        <v>24792</v>
      </c>
      <c r="I3733" s="12" t="s">
        <v>24793</v>
      </c>
      <c r="J3733" t="s">
        <v>24794</v>
      </c>
      <c r="K3733" s="4">
        <v>74</v>
      </c>
      <c r="L3733" s="3">
        <v>19</v>
      </c>
      <c r="M3733" s="3">
        <v>4847</v>
      </c>
      <c r="O3733" s="4">
        <v>74</v>
      </c>
      <c r="P3733" s="3">
        <v>4847</v>
      </c>
    </row>
    <row r="3734" spans="1:16" x14ac:dyDescent="0.25">
      <c r="A3734" s="3">
        <v>3733</v>
      </c>
      <c r="B3734" s="3">
        <v>35</v>
      </c>
      <c r="C3734" s="3">
        <v>42</v>
      </c>
      <c r="D3734" s="22" t="s">
        <v>3852</v>
      </c>
      <c r="E3734" s="12" t="s">
        <v>24795</v>
      </c>
      <c r="F3734" s="12" t="s">
        <v>24796</v>
      </c>
      <c r="G3734" s="12" t="s">
        <v>24797</v>
      </c>
      <c r="H3734" s="12" t="s">
        <v>24797</v>
      </c>
      <c r="I3734" s="12" t="s">
        <v>24798</v>
      </c>
      <c r="J3734" t="s">
        <v>24799</v>
      </c>
      <c r="K3734" s="4">
        <v>82</v>
      </c>
      <c r="L3734" s="3">
        <v>19</v>
      </c>
      <c r="M3734" s="3">
        <v>3579</v>
      </c>
      <c r="O3734" s="4">
        <v>82</v>
      </c>
      <c r="P3734" s="3">
        <v>3579</v>
      </c>
    </row>
    <row r="3735" spans="1:16" x14ac:dyDescent="0.25">
      <c r="A3735" s="3">
        <v>3734</v>
      </c>
      <c r="B3735" s="3">
        <v>35</v>
      </c>
      <c r="C3735" s="3">
        <v>43</v>
      </c>
      <c r="D3735" s="22" t="s">
        <v>3853</v>
      </c>
      <c r="E3735" s="12" t="s">
        <v>24800</v>
      </c>
      <c r="F3735" s="12" t="s">
        <v>24801</v>
      </c>
      <c r="G3735" s="12" t="s">
        <v>24802</v>
      </c>
      <c r="H3735" s="12" t="s">
        <v>24802</v>
      </c>
      <c r="I3735" s="12" t="s">
        <v>24803</v>
      </c>
      <c r="J3735" t="s">
        <v>24804</v>
      </c>
      <c r="K3735" s="4">
        <v>111</v>
      </c>
      <c r="L3735" s="3">
        <v>26</v>
      </c>
      <c r="M3735" s="3">
        <v>8001</v>
      </c>
      <c r="O3735" s="4">
        <v>111</v>
      </c>
      <c r="P3735" s="3">
        <v>8001</v>
      </c>
    </row>
    <row r="3736" spans="1:16" x14ac:dyDescent="0.25">
      <c r="A3736" s="3">
        <v>3735</v>
      </c>
      <c r="B3736" s="3">
        <v>35</v>
      </c>
      <c r="C3736" s="3">
        <v>44</v>
      </c>
      <c r="D3736" s="22" t="s">
        <v>3854</v>
      </c>
      <c r="E3736" s="12" t="s">
        <v>24805</v>
      </c>
      <c r="F3736" s="12" t="s">
        <v>24806</v>
      </c>
      <c r="G3736" s="12" t="s">
        <v>24807</v>
      </c>
      <c r="H3736" s="12" t="s">
        <v>24807</v>
      </c>
      <c r="I3736" s="12" t="s">
        <v>24808</v>
      </c>
      <c r="J3736" t="s">
        <v>24809</v>
      </c>
      <c r="K3736" s="4">
        <v>117</v>
      </c>
      <c r="L3736" s="3">
        <v>30</v>
      </c>
      <c r="M3736" s="3">
        <v>7873</v>
      </c>
      <c r="O3736" s="4">
        <v>117</v>
      </c>
      <c r="P3736" s="3">
        <v>7873</v>
      </c>
    </row>
    <row r="3737" spans="1:16" x14ac:dyDescent="0.25">
      <c r="A3737" s="3">
        <v>3736</v>
      </c>
      <c r="B3737" s="3">
        <v>35</v>
      </c>
      <c r="C3737" s="3">
        <v>45</v>
      </c>
      <c r="D3737" s="22" t="s">
        <v>3855</v>
      </c>
      <c r="E3737" s="12" t="s">
        <v>24810</v>
      </c>
      <c r="F3737" s="12" t="s">
        <v>24811</v>
      </c>
      <c r="G3737" s="12" t="s">
        <v>24812</v>
      </c>
      <c r="H3737" s="12" t="s">
        <v>24812</v>
      </c>
      <c r="I3737" s="12" t="s">
        <v>24813</v>
      </c>
      <c r="J3737" t="s">
        <v>24814</v>
      </c>
      <c r="K3737" s="4">
        <v>97</v>
      </c>
      <c r="L3737" s="3">
        <v>25</v>
      </c>
      <c r="M3737" s="3">
        <v>6396</v>
      </c>
      <c r="O3737" s="4">
        <v>97</v>
      </c>
      <c r="P3737" s="3">
        <v>6396</v>
      </c>
    </row>
    <row r="3738" spans="1:16" x14ac:dyDescent="0.25">
      <c r="A3738" s="3">
        <v>3737</v>
      </c>
      <c r="B3738" s="3">
        <v>36</v>
      </c>
      <c r="C3738" s="3">
        <v>0</v>
      </c>
      <c r="D3738" s="22" t="s">
        <v>212</v>
      </c>
      <c r="E3738" s="12" t="s">
        <v>6550</v>
      </c>
      <c r="F3738" s="12" t="s">
        <v>6564</v>
      </c>
      <c r="G3738" s="12" t="s">
        <v>148</v>
      </c>
      <c r="H3738" s="12" t="s">
        <v>148</v>
      </c>
      <c r="I3738" s="12" t="s">
        <v>6565</v>
      </c>
      <c r="J3738" t="s">
        <v>6566</v>
      </c>
      <c r="K3738" s="4">
        <v>19</v>
      </c>
      <c r="L3738" s="3">
        <v>4</v>
      </c>
      <c r="M3738" s="3">
        <v>786</v>
      </c>
      <c r="O3738" s="4">
        <v>19</v>
      </c>
      <c r="P3738" s="3">
        <v>786</v>
      </c>
    </row>
    <row r="3739" spans="1:16" x14ac:dyDescent="0.25">
      <c r="A3739" s="3">
        <v>3738</v>
      </c>
      <c r="B3739" s="3">
        <v>36</v>
      </c>
      <c r="C3739" s="3">
        <v>1</v>
      </c>
      <c r="D3739" s="22" t="s">
        <v>3856</v>
      </c>
      <c r="E3739" s="12" t="s">
        <v>24815</v>
      </c>
      <c r="F3739" s="12" t="s">
        <v>24815</v>
      </c>
      <c r="G3739" s="12" t="s">
        <v>24816</v>
      </c>
      <c r="H3739" s="12" t="s">
        <v>24816</v>
      </c>
      <c r="I3739" s="12" t="s">
        <v>24817</v>
      </c>
      <c r="J3739" t="s">
        <v>24818</v>
      </c>
      <c r="K3739" s="4">
        <v>2</v>
      </c>
      <c r="L3739" s="3">
        <v>1</v>
      </c>
      <c r="M3739" s="3">
        <v>70</v>
      </c>
      <c r="O3739" s="4">
        <v>2</v>
      </c>
      <c r="P3739" s="3">
        <v>70</v>
      </c>
    </row>
    <row r="3740" spans="1:16" x14ac:dyDescent="0.25">
      <c r="A3740" s="3">
        <v>3739</v>
      </c>
      <c r="B3740" s="3">
        <v>36</v>
      </c>
      <c r="C3740" s="3">
        <v>2</v>
      </c>
      <c r="D3740" s="22" t="s">
        <v>3857</v>
      </c>
      <c r="E3740" s="12" t="s">
        <v>24819</v>
      </c>
      <c r="F3740" s="12" t="s">
        <v>24820</v>
      </c>
      <c r="G3740" s="12" t="s">
        <v>24821</v>
      </c>
      <c r="H3740" s="12" t="s">
        <v>24821</v>
      </c>
      <c r="I3740" s="12" t="s">
        <v>24822</v>
      </c>
      <c r="J3740" t="s">
        <v>24823</v>
      </c>
      <c r="K3740" s="4">
        <v>14</v>
      </c>
      <c r="L3740" s="3">
        <v>2</v>
      </c>
      <c r="M3740" s="3">
        <v>498</v>
      </c>
      <c r="O3740" s="4">
        <v>14</v>
      </c>
      <c r="P3740" s="3">
        <v>498</v>
      </c>
    </row>
    <row r="3741" spans="1:16" x14ac:dyDescent="0.25">
      <c r="A3741" s="3">
        <v>3740</v>
      </c>
      <c r="B3741" s="3">
        <v>36</v>
      </c>
      <c r="C3741" s="3">
        <v>3</v>
      </c>
      <c r="D3741" s="22" t="s">
        <v>3858</v>
      </c>
      <c r="E3741" s="12" t="s">
        <v>24824</v>
      </c>
      <c r="F3741" s="12" t="s">
        <v>24825</v>
      </c>
      <c r="G3741" s="12" t="s">
        <v>24826</v>
      </c>
      <c r="H3741" s="12" t="s">
        <v>24826</v>
      </c>
      <c r="I3741" s="12" t="s">
        <v>24827</v>
      </c>
      <c r="J3741" t="s">
        <v>24828</v>
      </c>
      <c r="K3741" s="4">
        <v>14</v>
      </c>
      <c r="L3741" s="3">
        <v>3</v>
      </c>
      <c r="M3741" s="3">
        <v>612</v>
      </c>
      <c r="O3741" s="4">
        <v>14</v>
      </c>
      <c r="P3741" s="3">
        <v>612</v>
      </c>
    </row>
    <row r="3742" spans="1:16" x14ac:dyDescent="0.25">
      <c r="A3742" s="3">
        <v>3741</v>
      </c>
      <c r="B3742" s="3">
        <v>36</v>
      </c>
      <c r="C3742" s="3">
        <v>4</v>
      </c>
      <c r="D3742" s="22" t="s">
        <v>3859</v>
      </c>
      <c r="E3742" s="12" t="s">
        <v>24829</v>
      </c>
      <c r="F3742" s="12" t="s">
        <v>24829</v>
      </c>
      <c r="G3742" s="12" t="s">
        <v>24830</v>
      </c>
      <c r="H3742" s="12" t="s">
        <v>24830</v>
      </c>
      <c r="I3742" s="12" t="s">
        <v>24831</v>
      </c>
      <c r="J3742" t="s">
        <v>24832</v>
      </c>
      <c r="K3742" s="4">
        <v>12</v>
      </c>
      <c r="L3742" s="3">
        <v>3</v>
      </c>
      <c r="M3742" s="3">
        <v>1059</v>
      </c>
      <c r="O3742" s="4">
        <v>12</v>
      </c>
      <c r="P3742" s="3">
        <v>1059</v>
      </c>
    </row>
    <row r="3743" spans="1:16" x14ac:dyDescent="0.25">
      <c r="A3743" s="3">
        <v>3742</v>
      </c>
      <c r="B3743" s="3">
        <v>36</v>
      </c>
      <c r="C3743" s="3">
        <v>5</v>
      </c>
      <c r="D3743" s="22" t="s">
        <v>3860</v>
      </c>
      <c r="E3743" s="12" t="s">
        <v>24833</v>
      </c>
      <c r="F3743" s="12" t="s">
        <v>24834</v>
      </c>
      <c r="G3743" s="12" t="s">
        <v>24835</v>
      </c>
      <c r="H3743" s="12" t="s">
        <v>24835</v>
      </c>
      <c r="I3743" s="12" t="s">
        <v>24836</v>
      </c>
      <c r="J3743" t="s">
        <v>24837</v>
      </c>
      <c r="K3743" s="4">
        <v>17</v>
      </c>
      <c r="L3743" s="3">
        <v>3</v>
      </c>
      <c r="M3743" s="3">
        <v>911</v>
      </c>
      <c r="O3743" s="4">
        <v>17</v>
      </c>
      <c r="P3743" s="3">
        <v>911</v>
      </c>
    </row>
    <row r="3744" spans="1:16" x14ac:dyDescent="0.25">
      <c r="A3744" s="3">
        <v>3743</v>
      </c>
      <c r="B3744" s="3">
        <v>36</v>
      </c>
      <c r="C3744" s="3">
        <v>6</v>
      </c>
      <c r="D3744" s="22" t="s">
        <v>3861</v>
      </c>
      <c r="E3744" s="12" t="s">
        <v>24838</v>
      </c>
      <c r="F3744" s="12" t="s">
        <v>24838</v>
      </c>
      <c r="G3744" s="12" t="s">
        <v>24839</v>
      </c>
      <c r="H3744" s="12" t="s">
        <v>24839</v>
      </c>
      <c r="I3744" s="12" t="s">
        <v>24840</v>
      </c>
      <c r="J3744" t="s">
        <v>24841</v>
      </c>
      <c r="K3744" s="4">
        <v>30</v>
      </c>
      <c r="L3744" s="3">
        <v>7</v>
      </c>
      <c r="M3744" s="3">
        <v>3866</v>
      </c>
      <c r="O3744" s="4">
        <v>30</v>
      </c>
      <c r="P3744" s="3">
        <v>3866</v>
      </c>
    </row>
    <row r="3745" spans="1:16" x14ac:dyDescent="0.25">
      <c r="A3745" s="3">
        <v>3744</v>
      </c>
      <c r="B3745" s="3">
        <v>36</v>
      </c>
      <c r="C3745" s="3">
        <v>7</v>
      </c>
      <c r="D3745" s="22" t="s">
        <v>3862</v>
      </c>
      <c r="E3745" s="12" t="s">
        <v>24842</v>
      </c>
      <c r="F3745" s="12" t="s">
        <v>24843</v>
      </c>
      <c r="G3745" s="12" t="s">
        <v>24844</v>
      </c>
      <c r="H3745" s="12" t="s">
        <v>24844</v>
      </c>
      <c r="I3745" s="12" t="s">
        <v>24845</v>
      </c>
      <c r="J3745" t="s">
        <v>24846</v>
      </c>
      <c r="K3745" s="4">
        <v>30</v>
      </c>
      <c r="L3745" s="3">
        <v>8</v>
      </c>
      <c r="M3745" s="3">
        <v>1603</v>
      </c>
      <c r="O3745" s="4">
        <v>30</v>
      </c>
      <c r="P3745" s="3">
        <v>1603</v>
      </c>
    </row>
    <row r="3746" spans="1:16" x14ac:dyDescent="0.25">
      <c r="A3746" s="3">
        <v>3745</v>
      </c>
      <c r="B3746" s="3">
        <v>36</v>
      </c>
      <c r="C3746" s="3">
        <v>8</v>
      </c>
      <c r="D3746" s="22" t="s">
        <v>3863</v>
      </c>
      <c r="E3746" s="12" t="s">
        <v>24847</v>
      </c>
      <c r="F3746" s="12" t="s">
        <v>24848</v>
      </c>
      <c r="G3746" s="12" t="s">
        <v>24849</v>
      </c>
      <c r="H3746" s="12" t="s">
        <v>24849</v>
      </c>
      <c r="I3746" s="12" t="s">
        <v>24850</v>
      </c>
      <c r="J3746" t="s">
        <v>24851</v>
      </c>
      <c r="K3746" s="4">
        <v>43</v>
      </c>
      <c r="L3746" s="3">
        <v>10</v>
      </c>
      <c r="M3746" s="3">
        <v>3012</v>
      </c>
      <c r="O3746" s="4">
        <v>43</v>
      </c>
      <c r="P3746" s="3">
        <v>3012</v>
      </c>
    </row>
    <row r="3747" spans="1:16" x14ac:dyDescent="0.25">
      <c r="A3747" s="3">
        <v>3746</v>
      </c>
      <c r="B3747" s="3">
        <v>36</v>
      </c>
      <c r="C3747" s="3">
        <v>9</v>
      </c>
      <c r="D3747" s="22" t="s">
        <v>3864</v>
      </c>
      <c r="E3747" s="12" t="s">
        <v>24852</v>
      </c>
      <c r="F3747" s="12" t="s">
        <v>24853</v>
      </c>
      <c r="G3747" s="12" t="s">
        <v>24854</v>
      </c>
      <c r="H3747" s="12" t="s">
        <v>24854</v>
      </c>
      <c r="I3747" s="12" t="s">
        <v>24855</v>
      </c>
      <c r="J3747" t="s">
        <v>24856</v>
      </c>
      <c r="K3747" s="4">
        <v>50</v>
      </c>
      <c r="L3747" s="3">
        <v>12</v>
      </c>
      <c r="M3747" s="3">
        <v>3363</v>
      </c>
      <c r="O3747" s="4">
        <v>50</v>
      </c>
      <c r="P3747" s="3">
        <v>3363</v>
      </c>
    </row>
    <row r="3748" spans="1:16" x14ac:dyDescent="0.25">
      <c r="A3748" s="3">
        <v>3747</v>
      </c>
      <c r="B3748" s="3">
        <v>36</v>
      </c>
      <c r="C3748" s="3">
        <v>10</v>
      </c>
      <c r="D3748" s="22" t="s">
        <v>3865</v>
      </c>
      <c r="E3748" s="12" t="s">
        <v>24857</v>
      </c>
      <c r="F3748" s="12" t="s">
        <v>24857</v>
      </c>
      <c r="G3748" s="12" t="s">
        <v>24858</v>
      </c>
      <c r="H3748" s="12" t="s">
        <v>24858</v>
      </c>
      <c r="I3748" s="12" t="s">
        <v>24859</v>
      </c>
      <c r="J3748" t="s">
        <v>24860</v>
      </c>
      <c r="K3748" s="4">
        <v>36</v>
      </c>
      <c r="L3748" s="3">
        <v>8</v>
      </c>
      <c r="M3748" s="3">
        <v>3325</v>
      </c>
      <c r="O3748" s="4">
        <v>36</v>
      </c>
      <c r="P3748" s="3">
        <v>3325</v>
      </c>
    </row>
    <row r="3749" spans="1:16" x14ac:dyDescent="0.25">
      <c r="A3749" s="3">
        <v>3748</v>
      </c>
      <c r="B3749" s="3">
        <v>36</v>
      </c>
      <c r="C3749" s="3">
        <v>11</v>
      </c>
      <c r="D3749" s="22" t="s">
        <v>3866</v>
      </c>
      <c r="E3749" s="12" t="s">
        <v>24861</v>
      </c>
      <c r="F3749" s="12" t="s">
        <v>24862</v>
      </c>
      <c r="G3749" s="12" t="s">
        <v>24863</v>
      </c>
      <c r="H3749" s="12" t="s">
        <v>24863</v>
      </c>
      <c r="I3749" s="12" t="s">
        <v>24864</v>
      </c>
      <c r="J3749" t="s">
        <v>24865</v>
      </c>
      <c r="K3749" s="4">
        <v>54</v>
      </c>
      <c r="L3749" s="3">
        <v>12</v>
      </c>
      <c r="M3749" s="3">
        <v>7640</v>
      </c>
      <c r="O3749" s="4">
        <v>54</v>
      </c>
      <c r="P3749" s="3">
        <v>7640</v>
      </c>
    </row>
    <row r="3750" spans="1:16" x14ac:dyDescent="0.25">
      <c r="A3750" s="3">
        <v>3749</v>
      </c>
      <c r="B3750" s="3">
        <v>36</v>
      </c>
      <c r="C3750" s="3">
        <v>12</v>
      </c>
      <c r="D3750" s="22" t="s">
        <v>3867</v>
      </c>
      <c r="E3750" s="12" t="s">
        <v>24866</v>
      </c>
      <c r="F3750" s="12" t="s">
        <v>24867</v>
      </c>
      <c r="G3750" s="12" t="s">
        <v>24868</v>
      </c>
      <c r="H3750" s="12" t="s">
        <v>24868</v>
      </c>
      <c r="I3750" s="12" t="s">
        <v>24869</v>
      </c>
      <c r="J3750" t="s">
        <v>24870</v>
      </c>
      <c r="K3750" s="4">
        <v>56</v>
      </c>
      <c r="L3750" s="3">
        <v>14</v>
      </c>
      <c r="M3750" s="3">
        <v>2943</v>
      </c>
      <c r="O3750" s="4">
        <v>56</v>
      </c>
      <c r="P3750" s="3">
        <v>2943</v>
      </c>
    </row>
    <row r="3751" spans="1:16" x14ac:dyDescent="0.25">
      <c r="A3751" s="3">
        <v>3750</v>
      </c>
      <c r="B3751" s="3">
        <v>36</v>
      </c>
      <c r="C3751" s="3">
        <v>13</v>
      </c>
      <c r="D3751" s="22" t="s">
        <v>3868</v>
      </c>
      <c r="E3751" s="12" t="s">
        <v>24871</v>
      </c>
      <c r="F3751" s="12" t="s">
        <v>24872</v>
      </c>
      <c r="G3751" s="12" t="s">
        <v>24873</v>
      </c>
      <c r="H3751" s="12" t="s">
        <v>24873</v>
      </c>
      <c r="I3751" s="12" t="s">
        <v>24874</v>
      </c>
      <c r="J3751" t="s">
        <v>24875</v>
      </c>
      <c r="K3751" s="4">
        <v>37</v>
      </c>
      <c r="L3751" s="3">
        <v>8</v>
      </c>
      <c r="M3751" s="3">
        <v>3231</v>
      </c>
      <c r="O3751" s="4">
        <v>37</v>
      </c>
      <c r="P3751" s="3">
        <v>3231</v>
      </c>
    </row>
    <row r="3752" spans="1:16" x14ac:dyDescent="0.25">
      <c r="A3752" s="3">
        <v>3751</v>
      </c>
      <c r="B3752" s="3">
        <v>36</v>
      </c>
      <c r="C3752" s="3">
        <v>14</v>
      </c>
      <c r="D3752" s="22" t="s">
        <v>3869</v>
      </c>
      <c r="E3752" s="12" t="s">
        <v>24876</v>
      </c>
      <c r="F3752" s="12" t="s">
        <v>24877</v>
      </c>
      <c r="G3752" s="12" t="s">
        <v>24878</v>
      </c>
      <c r="H3752" s="12" t="s">
        <v>24878</v>
      </c>
      <c r="I3752" s="12" t="s">
        <v>24879</v>
      </c>
      <c r="J3752" t="s">
        <v>24880</v>
      </c>
      <c r="K3752" s="4">
        <v>57</v>
      </c>
      <c r="L3752" s="3">
        <v>11</v>
      </c>
      <c r="M3752" s="3">
        <v>4599</v>
      </c>
      <c r="O3752" s="4">
        <v>57</v>
      </c>
      <c r="P3752" s="3">
        <v>4599</v>
      </c>
    </row>
    <row r="3753" spans="1:16" x14ac:dyDescent="0.25">
      <c r="A3753" s="3">
        <v>3752</v>
      </c>
      <c r="B3753" s="3">
        <v>36</v>
      </c>
      <c r="C3753" s="3">
        <v>15</v>
      </c>
      <c r="D3753" s="22" t="s">
        <v>3870</v>
      </c>
      <c r="E3753" s="12" t="s">
        <v>24881</v>
      </c>
      <c r="F3753" s="12" t="s">
        <v>24882</v>
      </c>
      <c r="G3753" s="12" t="s">
        <v>24883</v>
      </c>
      <c r="H3753" s="12" t="s">
        <v>24883</v>
      </c>
      <c r="I3753" s="12" t="s">
        <v>24884</v>
      </c>
      <c r="J3753" t="s">
        <v>24885</v>
      </c>
      <c r="K3753" s="4">
        <v>55</v>
      </c>
      <c r="L3753" s="3">
        <v>15</v>
      </c>
      <c r="M3753" s="3">
        <v>4442</v>
      </c>
      <c r="O3753" s="4">
        <v>55</v>
      </c>
      <c r="P3753" s="3">
        <v>4442</v>
      </c>
    </row>
    <row r="3754" spans="1:16" x14ac:dyDescent="0.25">
      <c r="A3754" s="3">
        <v>3753</v>
      </c>
      <c r="B3754" s="3">
        <v>36</v>
      </c>
      <c r="C3754" s="3">
        <v>16</v>
      </c>
      <c r="D3754" s="22" t="s">
        <v>3871</v>
      </c>
      <c r="E3754" s="12" t="s">
        <v>24886</v>
      </c>
      <c r="F3754" s="12" t="s">
        <v>24887</v>
      </c>
      <c r="G3754" s="12" t="s">
        <v>24888</v>
      </c>
      <c r="H3754" s="12" t="s">
        <v>24888</v>
      </c>
      <c r="I3754" s="12" t="s">
        <v>24889</v>
      </c>
      <c r="J3754" t="s">
        <v>24890</v>
      </c>
      <c r="K3754" s="4">
        <v>28</v>
      </c>
      <c r="L3754" s="3">
        <v>6</v>
      </c>
      <c r="M3754" s="3">
        <v>1110</v>
      </c>
      <c r="O3754" s="4">
        <v>28</v>
      </c>
      <c r="P3754" s="3">
        <v>1110</v>
      </c>
    </row>
    <row r="3755" spans="1:16" x14ac:dyDescent="0.25">
      <c r="A3755" s="3">
        <v>3754</v>
      </c>
      <c r="B3755" s="3">
        <v>36</v>
      </c>
      <c r="C3755" s="3">
        <v>17</v>
      </c>
      <c r="D3755" s="22" t="s">
        <v>3872</v>
      </c>
      <c r="E3755" s="12" t="s">
        <v>24891</v>
      </c>
      <c r="F3755" s="12" t="s">
        <v>24892</v>
      </c>
      <c r="G3755" s="12" t="s">
        <v>24893</v>
      </c>
      <c r="H3755" s="12" t="s">
        <v>24893</v>
      </c>
      <c r="I3755" s="12" t="s">
        <v>24894</v>
      </c>
      <c r="J3755" t="s">
        <v>24895</v>
      </c>
      <c r="K3755" s="4">
        <v>22</v>
      </c>
      <c r="L3755" s="3">
        <v>5</v>
      </c>
      <c r="M3755" s="3">
        <v>1436</v>
      </c>
      <c r="O3755" s="4">
        <v>22</v>
      </c>
      <c r="P3755" s="3">
        <v>1436</v>
      </c>
    </row>
    <row r="3756" spans="1:16" x14ac:dyDescent="0.25">
      <c r="A3756" s="3">
        <v>3755</v>
      </c>
      <c r="B3756" s="3">
        <v>36</v>
      </c>
      <c r="C3756" s="3">
        <v>18</v>
      </c>
      <c r="D3756" s="22" t="s">
        <v>3873</v>
      </c>
      <c r="E3756" s="12" t="s">
        <v>24896</v>
      </c>
      <c r="F3756" s="12" t="s">
        <v>24897</v>
      </c>
      <c r="G3756" s="12" t="s">
        <v>24898</v>
      </c>
      <c r="H3756" s="12" t="s">
        <v>24898</v>
      </c>
      <c r="I3756" s="12" t="s">
        <v>24899</v>
      </c>
      <c r="J3756" t="s">
        <v>24900</v>
      </c>
      <c r="K3756" s="4">
        <v>55</v>
      </c>
      <c r="L3756" s="3">
        <v>12</v>
      </c>
      <c r="M3756" s="3">
        <v>3578</v>
      </c>
      <c r="O3756" s="4">
        <v>55</v>
      </c>
      <c r="P3756" s="3">
        <v>3578</v>
      </c>
    </row>
    <row r="3757" spans="1:16" x14ac:dyDescent="0.25">
      <c r="A3757" s="3">
        <v>3756</v>
      </c>
      <c r="B3757" s="3">
        <v>36</v>
      </c>
      <c r="C3757" s="3">
        <v>19</v>
      </c>
      <c r="D3757" s="22" t="s">
        <v>3874</v>
      </c>
      <c r="E3757" s="12" t="s">
        <v>24901</v>
      </c>
      <c r="F3757" s="12" t="s">
        <v>24902</v>
      </c>
      <c r="G3757" s="12" t="s">
        <v>24903</v>
      </c>
      <c r="H3757" s="12" t="s">
        <v>24903</v>
      </c>
      <c r="I3757" s="12" t="s">
        <v>24904</v>
      </c>
      <c r="J3757" t="s">
        <v>24905</v>
      </c>
      <c r="K3757" s="4">
        <v>37</v>
      </c>
      <c r="L3757" s="3">
        <v>9</v>
      </c>
      <c r="M3757" s="3">
        <v>3113</v>
      </c>
      <c r="O3757" s="4">
        <v>37</v>
      </c>
      <c r="P3757" s="3">
        <v>3113</v>
      </c>
    </row>
    <row r="3758" spans="1:16" x14ac:dyDescent="0.25">
      <c r="A3758" s="3">
        <v>3757</v>
      </c>
      <c r="B3758" s="3">
        <v>36</v>
      </c>
      <c r="C3758" s="3">
        <v>20</v>
      </c>
      <c r="D3758" s="22" t="s">
        <v>3875</v>
      </c>
      <c r="E3758" s="12" t="s">
        <v>24906</v>
      </c>
      <c r="F3758" s="12" t="s">
        <v>24907</v>
      </c>
      <c r="G3758" s="12" t="s">
        <v>24908</v>
      </c>
      <c r="H3758" s="12" t="s">
        <v>24908</v>
      </c>
      <c r="I3758" s="12" t="s">
        <v>24909</v>
      </c>
      <c r="J3758" t="s">
        <v>24910</v>
      </c>
      <c r="K3758" s="4">
        <v>45</v>
      </c>
      <c r="L3758" s="3">
        <v>10</v>
      </c>
      <c r="M3758" s="3">
        <v>2004</v>
      </c>
      <c r="O3758" s="4">
        <v>45</v>
      </c>
      <c r="P3758" s="3">
        <v>2004</v>
      </c>
    </row>
    <row r="3759" spans="1:16" x14ac:dyDescent="0.25">
      <c r="A3759" s="3">
        <v>3758</v>
      </c>
      <c r="B3759" s="3">
        <v>36</v>
      </c>
      <c r="C3759" s="3">
        <v>21</v>
      </c>
      <c r="D3759" s="22" t="s">
        <v>3876</v>
      </c>
      <c r="E3759" s="12" t="s">
        <v>24911</v>
      </c>
      <c r="F3759" s="12" t="s">
        <v>24912</v>
      </c>
      <c r="G3759" s="12" t="s">
        <v>24913</v>
      </c>
      <c r="H3759" s="12" t="s">
        <v>24914</v>
      </c>
      <c r="I3759" s="12" t="s">
        <v>24915</v>
      </c>
      <c r="J3759" t="s">
        <v>24916</v>
      </c>
      <c r="K3759" s="4">
        <v>29</v>
      </c>
      <c r="L3759" s="3">
        <v>7</v>
      </c>
      <c r="M3759" s="3">
        <v>1523</v>
      </c>
      <c r="O3759" s="4">
        <v>29</v>
      </c>
      <c r="P3759" s="3">
        <v>1523</v>
      </c>
    </row>
    <row r="3760" spans="1:16" x14ac:dyDescent="0.25">
      <c r="A3760" s="3">
        <v>3759</v>
      </c>
      <c r="B3760" s="3">
        <v>36</v>
      </c>
      <c r="C3760" s="3">
        <v>22</v>
      </c>
      <c r="D3760" s="22" t="s">
        <v>3877</v>
      </c>
      <c r="E3760" s="12" t="s">
        <v>24917</v>
      </c>
      <c r="F3760" s="12" t="s">
        <v>24918</v>
      </c>
      <c r="G3760" s="12" t="s">
        <v>24919</v>
      </c>
      <c r="H3760" s="12" t="s">
        <v>24919</v>
      </c>
      <c r="I3760" s="12" t="s">
        <v>24920</v>
      </c>
      <c r="J3760" t="s">
        <v>24921</v>
      </c>
      <c r="K3760" s="4">
        <v>31</v>
      </c>
      <c r="L3760" s="3">
        <v>8</v>
      </c>
      <c r="M3760" s="3">
        <v>2066</v>
      </c>
      <c r="O3760" s="4">
        <v>31</v>
      </c>
      <c r="P3760" s="3">
        <v>2066</v>
      </c>
    </row>
    <row r="3761" spans="1:16" x14ac:dyDescent="0.25">
      <c r="A3761" s="3">
        <v>3760</v>
      </c>
      <c r="B3761" s="3">
        <v>36</v>
      </c>
      <c r="C3761" s="3">
        <v>23</v>
      </c>
      <c r="D3761" s="22" t="s">
        <v>3878</v>
      </c>
      <c r="E3761" s="12" t="s">
        <v>24922</v>
      </c>
      <c r="F3761" s="12" t="s">
        <v>24923</v>
      </c>
      <c r="G3761" s="12" t="s">
        <v>24924</v>
      </c>
      <c r="H3761" s="12" t="s">
        <v>24925</v>
      </c>
      <c r="I3761" s="12" t="s">
        <v>24926</v>
      </c>
      <c r="J3761" t="s">
        <v>24927</v>
      </c>
      <c r="K3761" s="4">
        <v>58</v>
      </c>
      <c r="L3761" s="3">
        <v>15</v>
      </c>
      <c r="M3761" s="3">
        <v>7316</v>
      </c>
      <c r="O3761" s="4">
        <v>58</v>
      </c>
      <c r="P3761" s="3">
        <v>7316</v>
      </c>
    </row>
    <row r="3762" spans="1:16" x14ac:dyDescent="0.25">
      <c r="A3762" s="3">
        <v>3761</v>
      </c>
      <c r="B3762" s="3">
        <v>36</v>
      </c>
      <c r="C3762" s="3">
        <v>24</v>
      </c>
      <c r="D3762" s="22" t="s">
        <v>3879</v>
      </c>
      <c r="E3762" s="12" t="s">
        <v>24928</v>
      </c>
      <c r="F3762" s="12" t="s">
        <v>24928</v>
      </c>
      <c r="G3762" s="12" t="s">
        <v>24929</v>
      </c>
      <c r="H3762" s="12" t="s">
        <v>24929</v>
      </c>
      <c r="I3762" s="12" t="s">
        <v>24930</v>
      </c>
      <c r="J3762" t="s">
        <v>24931</v>
      </c>
      <c r="K3762" s="4">
        <v>16</v>
      </c>
      <c r="L3762" s="3">
        <v>5</v>
      </c>
      <c r="M3762" s="3">
        <v>1845</v>
      </c>
      <c r="O3762" s="4">
        <v>16</v>
      </c>
      <c r="P3762" s="3">
        <v>1845</v>
      </c>
    </row>
    <row r="3763" spans="1:16" x14ac:dyDescent="0.25">
      <c r="A3763" s="3">
        <v>3762</v>
      </c>
      <c r="B3763" s="3">
        <v>36</v>
      </c>
      <c r="C3763" s="3">
        <v>25</v>
      </c>
      <c r="D3763" s="22" t="s">
        <v>3880</v>
      </c>
      <c r="E3763" s="12" t="s">
        <v>24932</v>
      </c>
      <c r="F3763" s="12" t="s">
        <v>24933</v>
      </c>
      <c r="G3763" s="12" t="s">
        <v>24934</v>
      </c>
      <c r="H3763" s="12" t="s">
        <v>24934</v>
      </c>
      <c r="I3763" s="12" t="s">
        <v>24935</v>
      </c>
      <c r="J3763" t="s">
        <v>24936</v>
      </c>
      <c r="K3763" s="4">
        <v>20</v>
      </c>
      <c r="L3763" s="3">
        <v>4</v>
      </c>
      <c r="M3763" s="3">
        <v>1124</v>
      </c>
      <c r="O3763" s="4">
        <v>20</v>
      </c>
      <c r="P3763" s="3">
        <v>1124</v>
      </c>
    </row>
    <row r="3764" spans="1:16" x14ac:dyDescent="0.25">
      <c r="A3764" s="3">
        <v>3763</v>
      </c>
      <c r="B3764" s="3">
        <v>36</v>
      </c>
      <c r="C3764" s="3">
        <v>26</v>
      </c>
      <c r="D3764" s="22" t="s">
        <v>3881</v>
      </c>
      <c r="E3764" s="12" t="s">
        <v>24937</v>
      </c>
      <c r="F3764" s="12" t="s">
        <v>24938</v>
      </c>
      <c r="G3764" s="12" t="s">
        <v>24939</v>
      </c>
      <c r="H3764" s="12" t="s">
        <v>24939</v>
      </c>
      <c r="I3764" s="12" t="s">
        <v>24940</v>
      </c>
      <c r="J3764" t="s">
        <v>24941</v>
      </c>
      <c r="K3764" s="4">
        <v>29</v>
      </c>
      <c r="L3764" s="3">
        <v>7</v>
      </c>
      <c r="M3764" s="3">
        <v>1807</v>
      </c>
      <c r="O3764" s="4">
        <v>29</v>
      </c>
      <c r="P3764" s="3">
        <v>1807</v>
      </c>
    </row>
    <row r="3765" spans="1:16" x14ac:dyDescent="0.25">
      <c r="A3765" s="3">
        <v>3764</v>
      </c>
      <c r="B3765" s="3">
        <v>36</v>
      </c>
      <c r="C3765" s="3">
        <v>27</v>
      </c>
      <c r="D3765" s="22" t="s">
        <v>3882</v>
      </c>
      <c r="E3765" s="12" t="s">
        <v>24942</v>
      </c>
      <c r="F3765" s="12" t="s">
        <v>24943</v>
      </c>
      <c r="G3765" s="12" t="s">
        <v>24944</v>
      </c>
      <c r="H3765" s="12" t="s">
        <v>24944</v>
      </c>
      <c r="I3765" s="12" t="s">
        <v>24945</v>
      </c>
      <c r="J3765" t="s">
        <v>24946</v>
      </c>
      <c r="K3765" s="4">
        <v>27</v>
      </c>
      <c r="L3765" s="3">
        <v>7</v>
      </c>
      <c r="M3765" s="3">
        <v>2225</v>
      </c>
      <c r="O3765" s="4">
        <v>27</v>
      </c>
      <c r="P3765" s="3">
        <v>2225</v>
      </c>
    </row>
    <row r="3766" spans="1:16" x14ac:dyDescent="0.25">
      <c r="A3766" s="3">
        <v>3765</v>
      </c>
      <c r="B3766" s="3">
        <v>36</v>
      </c>
      <c r="C3766" s="3">
        <v>28</v>
      </c>
      <c r="D3766" s="22" t="s">
        <v>3883</v>
      </c>
      <c r="E3766" s="12" t="s">
        <v>24947</v>
      </c>
      <c r="F3766" s="12" t="s">
        <v>24948</v>
      </c>
      <c r="G3766" s="12" t="s">
        <v>24949</v>
      </c>
      <c r="H3766" s="12" t="s">
        <v>24949</v>
      </c>
      <c r="I3766" s="12" t="s">
        <v>24950</v>
      </c>
      <c r="J3766" t="s">
        <v>24951</v>
      </c>
      <c r="K3766" s="4">
        <v>47</v>
      </c>
      <c r="L3766" s="3">
        <v>13</v>
      </c>
      <c r="M3766" s="3">
        <v>1293</v>
      </c>
      <c r="O3766" s="4">
        <v>47</v>
      </c>
      <c r="P3766" s="3">
        <v>1293</v>
      </c>
    </row>
    <row r="3767" spans="1:16" x14ac:dyDescent="0.25">
      <c r="A3767" s="3">
        <v>3766</v>
      </c>
      <c r="B3767" s="3">
        <v>36</v>
      </c>
      <c r="C3767" s="3">
        <v>29</v>
      </c>
      <c r="D3767" s="22" t="s">
        <v>3884</v>
      </c>
      <c r="E3767" s="12" t="s">
        <v>24952</v>
      </c>
      <c r="F3767" s="12" t="s">
        <v>24952</v>
      </c>
      <c r="G3767" s="12" t="s">
        <v>24953</v>
      </c>
      <c r="H3767" s="12" t="s">
        <v>24953</v>
      </c>
      <c r="I3767" s="12" t="s">
        <v>24954</v>
      </c>
      <c r="J3767" t="s">
        <v>24955</v>
      </c>
      <c r="K3767" s="4">
        <v>28</v>
      </c>
      <c r="L3767" s="3">
        <v>8</v>
      </c>
      <c r="M3767" s="3">
        <v>2217</v>
      </c>
      <c r="O3767" s="4">
        <v>28</v>
      </c>
      <c r="P3767" s="3">
        <v>2217</v>
      </c>
    </row>
    <row r="3768" spans="1:16" x14ac:dyDescent="0.25">
      <c r="A3768" s="3">
        <v>3767</v>
      </c>
      <c r="B3768" s="3">
        <v>36</v>
      </c>
      <c r="C3768" s="3">
        <v>30</v>
      </c>
      <c r="D3768" s="22" t="s">
        <v>3885</v>
      </c>
      <c r="E3768" s="12" t="s">
        <v>24956</v>
      </c>
      <c r="F3768" s="12" t="s">
        <v>24957</v>
      </c>
      <c r="G3768" s="12" t="s">
        <v>24958</v>
      </c>
      <c r="H3768" s="12" t="s">
        <v>24958</v>
      </c>
      <c r="I3768" s="12" t="s">
        <v>24959</v>
      </c>
      <c r="J3768" t="s">
        <v>24960</v>
      </c>
      <c r="K3768" s="4">
        <v>46</v>
      </c>
      <c r="L3768" s="3">
        <v>11</v>
      </c>
      <c r="M3768" s="3">
        <v>2050</v>
      </c>
      <c r="O3768" s="4">
        <v>46</v>
      </c>
      <c r="P3768" s="3">
        <v>2050</v>
      </c>
    </row>
    <row r="3769" spans="1:16" x14ac:dyDescent="0.25">
      <c r="A3769" s="3">
        <v>3768</v>
      </c>
      <c r="B3769" s="3">
        <v>36</v>
      </c>
      <c r="C3769" s="3">
        <v>31</v>
      </c>
      <c r="D3769" s="22" t="s">
        <v>3886</v>
      </c>
      <c r="E3769" s="12" t="s">
        <v>24961</v>
      </c>
      <c r="F3769" s="12" t="s">
        <v>24962</v>
      </c>
      <c r="G3769" s="12" t="s">
        <v>24963</v>
      </c>
      <c r="H3769" s="12" t="s">
        <v>24963</v>
      </c>
      <c r="I3769" s="12" t="s">
        <v>24964</v>
      </c>
      <c r="J3769" t="s">
        <v>24965</v>
      </c>
      <c r="K3769" s="4">
        <v>45</v>
      </c>
      <c r="L3769" s="3">
        <v>11</v>
      </c>
      <c r="M3769" s="3">
        <v>1661</v>
      </c>
      <c r="O3769" s="4">
        <v>45</v>
      </c>
      <c r="P3769" s="3">
        <v>1661</v>
      </c>
    </row>
    <row r="3770" spans="1:16" x14ac:dyDescent="0.25">
      <c r="A3770" s="3">
        <v>3769</v>
      </c>
      <c r="B3770" s="3">
        <v>36</v>
      </c>
      <c r="C3770" s="3">
        <v>32</v>
      </c>
      <c r="D3770" s="22" t="s">
        <v>3887</v>
      </c>
      <c r="E3770" s="12" t="s">
        <v>24966</v>
      </c>
      <c r="F3770" s="12" t="s">
        <v>24966</v>
      </c>
      <c r="G3770" s="12" t="s">
        <v>24967</v>
      </c>
      <c r="H3770" s="12" t="s">
        <v>24967</v>
      </c>
      <c r="I3770" s="12" t="s">
        <v>24968</v>
      </c>
      <c r="J3770" t="s">
        <v>24969</v>
      </c>
      <c r="K3770" s="4">
        <v>23</v>
      </c>
      <c r="L3770" s="3">
        <v>6</v>
      </c>
      <c r="M3770" s="3">
        <v>1500</v>
      </c>
      <c r="O3770" s="4">
        <v>23</v>
      </c>
      <c r="P3770" s="3">
        <v>1500</v>
      </c>
    </row>
    <row r="3771" spans="1:16" x14ac:dyDescent="0.25">
      <c r="A3771" s="3">
        <v>3770</v>
      </c>
      <c r="B3771" s="3">
        <v>36</v>
      </c>
      <c r="C3771" s="3">
        <v>33</v>
      </c>
      <c r="D3771" s="22" t="s">
        <v>3888</v>
      </c>
      <c r="E3771" s="12" t="s">
        <v>24970</v>
      </c>
      <c r="F3771" s="12" t="s">
        <v>24971</v>
      </c>
      <c r="G3771" s="12" t="s">
        <v>24972</v>
      </c>
      <c r="H3771" s="12" t="s">
        <v>24972</v>
      </c>
      <c r="I3771" s="12" t="s">
        <v>24973</v>
      </c>
      <c r="J3771" t="s">
        <v>24974</v>
      </c>
      <c r="K3771" s="4">
        <v>50</v>
      </c>
      <c r="L3771" s="3">
        <v>10</v>
      </c>
      <c r="M3771" s="3">
        <v>2961</v>
      </c>
      <c r="O3771" s="4">
        <v>50</v>
      </c>
      <c r="P3771" s="3">
        <v>2961</v>
      </c>
    </row>
    <row r="3772" spans="1:16" x14ac:dyDescent="0.25">
      <c r="A3772" s="3">
        <v>3771</v>
      </c>
      <c r="B3772" s="3">
        <v>36</v>
      </c>
      <c r="C3772" s="3">
        <v>34</v>
      </c>
      <c r="D3772" s="22" t="s">
        <v>3889</v>
      </c>
      <c r="E3772" s="12" t="s">
        <v>24975</v>
      </c>
      <c r="F3772" s="12" t="s">
        <v>24976</v>
      </c>
      <c r="G3772" s="12" t="s">
        <v>24977</v>
      </c>
      <c r="H3772" s="12" t="s">
        <v>24977</v>
      </c>
      <c r="I3772" s="12" t="s">
        <v>24978</v>
      </c>
      <c r="J3772" t="s">
        <v>24979</v>
      </c>
      <c r="K3772" s="4">
        <v>42</v>
      </c>
      <c r="L3772" s="3">
        <v>10</v>
      </c>
      <c r="M3772" s="3">
        <v>2311</v>
      </c>
      <c r="O3772" s="4">
        <v>42</v>
      </c>
      <c r="P3772" s="3">
        <v>2311</v>
      </c>
    </row>
    <row r="3773" spans="1:16" x14ac:dyDescent="0.25">
      <c r="A3773" s="3">
        <v>3772</v>
      </c>
      <c r="B3773" s="3">
        <v>36</v>
      </c>
      <c r="C3773" s="3">
        <v>35</v>
      </c>
      <c r="D3773" s="22" t="s">
        <v>3890</v>
      </c>
      <c r="E3773" s="12" t="s">
        <v>24980</v>
      </c>
      <c r="F3773" s="12" t="s">
        <v>24981</v>
      </c>
      <c r="G3773" s="12" t="s">
        <v>24982</v>
      </c>
      <c r="H3773" s="12" t="s">
        <v>24982</v>
      </c>
      <c r="I3773" s="12" t="s">
        <v>24983</v>
      </c>
      <c r="J3773" t="s">
        <v>24984</v>
      </c>
      <c r="K3773" s="4">
        <v>37</v>
      </c>
      <c r="L3773" s="3">
        <v>8</v>
      </c>
      <c r="M3773" s="3">
        <v>2293</v>
      </c>
      <c r="O3773" s="4">
        <v>37</v>
      </c>
      <c r="P3773" s="3">
        <v>2293</v>
      </c>
    </row>
    <row r="3774" spans="1:16" x14ac:dyDescent="0.25">
      <c r="A3774" s="3">
        <v>3773</v>
      </c>
      <c r="B3774" s="3">
        <v>36</v>
      </c>
      <c r="C3774" s="3">
        <v>36</v>
      </c>
      <c r="D3774" s="22" t="s">
        <v>3891</v>
      </c>
      <c r="E3774" s="12" t="s">
        <v>24985</v>
      </c>
      <c r="F3774" s="12" t="s">
        <v>24986</v>
      </c>
      <c r="G3774" s="12" t="s">
        <v>24987</v>
      </c>
      <c r="H3774" s="12" t="s">
        <v>24987</v>
      </c>
      <c r="I3774" s="12" t="s">
        <v>24988</v>
      </c>
      <c r="J3774" t="s">
        <v>24989</v>
      </c>
      <c r="K3774" s="4">
        <v>54</v>
      </c>
      <c r="L3774" s="3">
        <v>13</v>
      </c>
      <c r="M3774" s="3">
        <v>4316</v>
      </c>
      <c r="O3774" s="4">
        <v>54</v>
      </c>
      <c r="P3774" s="3">
        <v>4316</v>
      </c>
    </row>
    <row r="3775" spans="1:16" x14ac:dyDescent="0.25">
      <c r="A3775" s="3">
        <v>3774</v>
      </c>
      <c r="B3775" s="3">
        <v>36</v>
      </c>
      <c r="C3775" s="3">
        <v>37</v>
      </c>
      <c r="D3775" s="22" t="s">
        <v>3892</v>
      </c>
      <c r="E3775" s="12" t="s">
        <v>24990</v>
      </c>
      <c r="F3775" s="12" t="s">
        <v>24991</v>
      </c>
      <c r="G3775" s="12" t="s">
        <v>24992</v>
      </c>
      <c r="H3775" s="12" t="s">
        <v>24992</v>
      </c>
      <c r="I3775" s="12" t="s">
        <v>24993</v>
      </c>
      <c r="J3775" t="s">
        <v>24994</v>
      </c>
      <c r="K3775" s="4">
        <v>37</v>
      </c>
      <c r="L3775" s="3">
        <v>9</v>
      </c>
      <c r="M3775" s="3">
        <v>3184</v>
      </c>
      <c r="O3775" s="4">
        <v>37</v>
      </c>
      <c r="P3775" s="3">
        <v>3184</v>
      </c>
    </row>
    <row r="3776" spans="1:16" x14ac:dyDescent="0.25">
      <c r="A3776" s="3">
        <v>3775</v>
      </c>
      <c r="B3776" s="3">
        <v>36</v>
      </c>
      <c r="C3776" s="3">
        <v>38</v>
      </c>
      <c r="D3776" s="22" t="s">
        <v>3893</v>
      </c>
      <c r="E3776" s="12" t="s">
        <v>24995</v>
      </c>
      <c r="F3776" s="12" t="s">
        <v>24996</v>
      </c>
      <c r="G3776" s="12" t="s">
        <v>24997</v>
      </c>
      <c r="H3776" s="12" t="s">
        <v>24997</v>
      </c>
      <c r="I3776" s="12" t="s">
        <v>24998</v>
      </c>
      <c r="J3776" t="s">
        <v>24999</v>
      </c>
      <c r="K3776" s="4">
        <v>39</v>
      </c>
      <c r="L3776" s="3">
        <v>8</v>
      </c>
      <c r="M3776" s="3">
        <v>3686</v>
      </c>
      <c r="O3776" s="4">
        <v>39</v>
      </c>
      <c r="P3776" s="3">
        <v>3686</v>
      </c>
    </row>
    <row r="3777" spans="1:16" x14ac:dyDescent="0.25">
      <c r="A3777" s="3">
        <v>3776</v>
      </c>
      <c r="B3777" s="3">
        <v>36</v>
      </c>
      <c r="C3777" s="3">
        <v>39</v>
      </c>
      <c r="D3777" s="22" t="s">
        <v>3894</v>
      </c>
      <c r="E3777" s="12" t="s">
        <v>25000</v>
      </c>
      <c r="F3777" s="12" t="s">
        <v>25001</v>
      </c>
      <c r="G3777" s="12" t="s">
        <v>25002</v>
      </c>
      <c r="H3777" s="12" t="s">
        <v>25002</v>
      </c>
      <c r="I3777" s="12" t="s">
        <v>25003</v>
      </c>
      <c r="J3777" t="s">
        <v>25004</v>
      </c>
      <c r="K3777" s="4">
        <v>36</v>
      </c>
      <c r="L3777" s="3">
        <v>7</v>
      </c>
      <c r="M3777" s="3">
        <v>1922</v>
      </c>
      <c r="O3777" s="4">
        <v>36</v>
      </c>
      <c r="P3777" s="3">
        <v>1922</v>
      </c>
    </row>
    <row r="3778" spans="1:16" x14ac:dyDescent="0.25">
      <c r="A3778" s="3">
        <v>3777</v>
      </c>
      <c r="B3778" s="3">
        <v>36</v>
      </c>
      <c r="C3778" s="3">
        <v>40</v>
      </c>
      <c r="D3778" s="22" t="s">
        <v>3895</v>
      </c>
      <c r="E3778" s="12" t="s">
        <v>25005</v>
      </c>
      <c r="F3778" s="12" t="s">
        <v>25006</v>
      </c>
      <c r="G3778" s="12" t="s">
        <v>25007</v>
      </c>
      <c r="H3778" s="12" t="s">
        <v>25007</v>
      </c>
      <c r="I3778" s="12" t="s">
        <v>25008</v>
      </c>
      <c r="J3778" t="s">
        <v>25009</v>
      </c>
      <c r="K3778" s="4">
        <v>57</v>
      </c>
      <c r="L3778" s="3">
        <v>15</v>
      </c>
      <c r="M3778" s="3">
        <v>3586</v>
      </c>
      <c r="O3778" s="4">
        <v>57</v>
      </c>
      <c r="P3778" s="3">
        <v>3586</v>
      </c>
    </row>
    <row r="3779" spans="1:16" x14ac:dyDescent="0.25">
      <c r="A3779" s="3">
        <v>3778</v>
      </c>
      <c r="B3779" s="3">
        <v>36</v>
      </c>
      <c r="C3779" s="3">
        <v>41</v>
      </c>
      <c r="D3779" s="22" t="s">
        <v>3896</v>
      </c>
      <c r="E3779" s="12" t="s">
        <v>25010</v>
      </c>
      <c r="F3779" s="12" t="s">
        <v>25011</v>
      </c>
      <c r="G3779" s="12" t="s">
        <v>25012</v>
      </c>
      <c r="H3779" s="12" t="s">
        <v>25012</v>
      </c>
      <c r="I3779" s="12" t="s">
        <v>25013</v>
      </c>
      <c r="J3779" t="s">
        <v>25014</v>
      </c>
      <c r="K3779" s="4">
        <v>36</v>
      </c>
      <c r="L3779" s="3">
        <v>8</v>
      </c>
      <c r="M3779" s="3">
        <v>2320</v>
      </c>
      <c r="O3779" s="4">
        <v>36</v>
      </c>
      <c r="P3779" s="3">
        <v>2320</v>
      </c>
    </row>
    <row r="3780" spans="1:16" x14ac:dyDescent="0.25">
      <c r="A3780" s="3">
        <v>3779</v>
      </c>
      <c r="B3780" s="3">
        <v>36</v>
      </c>
      <c r="C3780" s="3">
        <v>42</v>
      </c>
      <c r="D3780" s="22" t="s">
        <v>3897</v>
      </c>
      <c r="E3780" s="12" t="s">
        <v>25015</v>
      </c>
      <c r="F3780" s="12" t="s">
        <v>25016</v>
      </c>
      <c r="G3780" s="12" t="s">
        <v>25017</v>
      </c>
      <c r="H3780" s="12" t="s">
        <v>25017</v>
      </c>
      <c r="I3780" s="12" t="s">
        <v>25018</v>
      </c>
      <c r="J3780" t="s">
        <v>25019</v>
      </c>
      <c r="K3780" s="4">
        <v>23</v>
      </c>
      <c r="L3780" s="3">
        <v>6</v>
      </c>
      <c r="M3780" s="3">
        <v>1856</v>
      </c>
      <c r="O3780" s="4">
        <v>23</v>
      </c>
      <c r="P3780" s="3">
        <v>1856</v>
      </c>
    </row>
    <row r="3781" spans="1:16" x14ac:dyDescent="0.25">
      <c r="A3781" s="3">
        <v>3780</v>
      </c>
      <c r="B3781" s="3">
        <v>36</v>
      </c>
      <c r="C3781" s="3">
        <v>43</v>
      </c>
      <c r="D3781" s="22" t="s">
        <v>3898</v>
      </c>
      <c r="E3781" s="12" t="s">
        <v>25020</v>
      </c>
      <c r="F3781" s="12" t="s">
        <v>25020</v>
      </c>
      <c r="G3781" s="12" t="s">
        <v>25021</v>
      </c>
      <c r="H3781" s="12" t="s">
        <v>25021</v>
      </c>
      <c r="I3781" s="12" t="s">
        <v>25022</v>
      </c>
      <c r="J3781" t="s">
        <v>25023</v>
      </c>
      <c r="K3781" s="4">
        <v>33</v>
      </c>
      <c r="L3781" s="3">
        <v>9</v>
      </c>
      <c r="M3781" s="3">
        <v>3887</v>
      </c>
      <c r="O3781" s="4">
        <v>33</v>
      </c>
      <c r="P3781" s="3">
        <v>3887</v>
      </c>
    </row>
    <row r="3782" spans="1:16" x14ac:dyDescent="0.25">
      <c r="A3782" s="3">
        <v>3781</v>
      </c>
      <c r="B3782" s="3">
        <v>36</v>
      </c>
      <c r="C3782" s="3">
        <v>44</v>
      </c>
      <c r="D3782" s="22" t="s">
        <v>3899</v>
      </c>
      <c r="E3782" s="12" t="s">
        <v>25024</v>
      </c>
      <c r="F3782" s="12" t="s">
        <v>25024</v>
      </c>
      <c r="G3782" s="12" t="s">
        <v>25025</v>
      </c>
      <c r="H3782" s="12" t="s">
        <v>25025</v>
      </c>
      <c r="I3782" s="12" t="s">
        <v>25026</v>
      </c>
      <c r="J3782" t="s">
        <v>25027</v>
      </c>
      <c r="K3782" s="4">
        <v>21</v>
      </c>
      <c r="L3782" s="3">
        <v>6</v>
      </c>
      <c r="M3782" s="3">
        <v>1002</v>
      </c>
      <c r="O3782" s="4">
        <v>21</v>
      </c>
      <c r="P3782" s="3">
        <v>1002</v>
      </c>
    </row>
    <row r="3783" spans="1:16" x14ac:dyDescent="0.25">
      <c r="A3783" s="3">
        <v>3782</v>
      </c>
      <c r="B3783" s="3">
        <v>36</v>
      </c>
      <c r="C3783" s="3">
        <v>45</v>
      </c>
      <c r="D3783" s="22" t="s">
        <v>3900</v>
      </c>
      <c r="E3783" s="12" t="s">
        <v>25028</v>
      </c>
      <c r="F3783" s="12" t="s">
        <v>25029</v>
      </c>
      <c r="G3783" s="12" t="s">
        <v>25030</v>
      </c>
      <c r="H3783" s="12" t="s">
        <v>25030</v>
      </c>
      <c r="I3783" s="12" t="s">
        <v>25031</v>
      </c>
      <c r="J3783" t="s">
        <v>25032</v>
      </c>
      <c r="K3783" s="4">
        <v>45</v>
      </c>
      <c r="L3783" s="3">
        <v>11</v>
      </c>
      <c r="M3783" s="3">
        <v>3330</v>
      </c>
      <c r="O3783" s="4">
        <v>45</v>
      </c>
      <c r="P3783" s="3">
        <v>3330</v>
      </c>
    </row>
    <row r="3784" spans="1:16" x14ac:dyDescent="0.25">
      <c r="A3784" s="3">
        <v>3783</v>
      </c>
      <c r="B3784" s="3">
        <v>36</v>
      </c>
      <c r="C3784" s="3">
        <v>46</v>
      </c>
      <c r="D3784" s="22" t="s">
        <v>999</v>
      </c>
      <c r="E3784" s="12" t="s">
        <v>10573</v>
      </c>
      <c r="F3784" s="12" t="s">
        <v>10574</v>
      </c>
      <c r="G3784" s="12" t="s">
        <v>10575</v>
      </c>
      <c r="H3784" s="12" t="s">
        <v>10575</v>
      </c>
      <c r="I3784" s="12" t="s">
        <v>10576</v>
      </c>
      <c r="J3784" t="s">
        <v>10577</v>
      </c>
      <c r="K3784" s="4">
        <v>43</v>
      </c>
      <c r="L3784" s="3">
        <v>11</v>
      </c>
      <c r="M3784" s="3">
        <v>3165</v>
      </c>
      <c r="O3784" s="4">
        <v>43</v>
      </c>
      <c r="P3784" s="3">
        <v>3165</v>
      </c>
    </row>
    <row r="3785" spans="1:16" x14ac:dyDescent="0.25">
      <c r="A3785" s="3">
        <v>3784</v>
      </c>
      <c r="B3785" s="3">
        <v>36</v>
      </c>
      <c r="C3785" s="3">
        <v>47</v>
      </c>
      <c r="D3785" s="22" t="s">
        <v>3901</v>
      </c>
      <c r="E3785" s="12" t="s">
        <v>25033</v>
      </c>
      <c r="F3785" s="12" t="s">
        <v>25034</v>
      </c>
      <c r="G3785" s="12" t="s">
        <v>25035</v>
      </c>
      <c r="H3785" s="12" t="s">
        <v>25035</v>
      </c>
      <c r="I3785" s="12" t="s">
        <v>25036</v>
      </c>
      <c r="J3785" t="s">
        <v>25037</v>
      </c>
      <c r="K3785" s="4">
        <v>92</v>
      </c>
      <c r="L3785" s="3">
        <v>24</v>
      </c>
      <c r="M3785" s="3">
        <v>6248</v>
      </c>
      <c r="O3785" s="4">
        <v>92</v>
      </c>
      <c r="P3785" s="3">
        <v>6248</v>
      </c>
    </row>
    <row r="3786" spans="1:16" x14ac:dyDescent="0.25">
      <c r="A3786" s="3">
        <v>3785</v>
      </c>
      <c r="B3786" s="3">
        <v>36</v>
      </c>
      <c r="C3786" s="3">
        <v>48</v>
      </c>
      <c r="D3786" s="22" t="s">
        <v>1615</v>
      </c>
      <c r="E3786" s="12" t="s">
        <v>13699</v>
      </c>
      <c r="F3786" s="12" t="s">
        <v>13700</v>
      </c>
      <c r="G3786" s="12" t="s">
        <v>13701</v>
      </c>
      <c r="H3786" s="12" t="s">
        <v>13701</v>
      </c>
      <c r="I3786" s="12" t="s">
        <v>13702</v>
      </c>
      <c r="J3786" t="s">
        <v>13703</v>
      </c>
      <c r="K3786" s="4">
        <v>29</v>
      </c>
      <c r="L3786" s="3">
        <v>7</v>
      </c>
      <c r="M3786" s="3">
        <v>2290</v>
      </c>
      <c r="O3786" s="4">
        <v>29</v>
      </c>
      <c r="P3786" s="3">
        <v>2290</v>
      </c>
    </row>
    <row r="3787" spans="1:16" x14ac:dyDescent="0.25">
      <c r="A3787" s="3">
        <v>3786</v>
      </c>
      <c r="B3787" s="3">
        <v>36</v>
      </c>
      <c r="C3787" s="3">
        <v>49</v>
      </c>
      <c r="D3787" s="22" t="s">
        <v>3902</v>
      </c>
      <c r="E3787" s="12" t="s">
        <v>25038</v>
      </c>
      <c r="F3787" s="12" t="s">
        <v>25038</v>
      </c>
      <c r="G3787" s="12" t="s">
        <v>25039</v>
      </c>
      <c r="H3787" s="12" t="s">
        <v>25039</v>
      </c>
      <c r="I3787" s="12" t="s">
        <v>25040</v>
      </c>
      <c r="J3787" t="s">
        <v>25041</v>
      </c>
      <c r="K3787" s="4">
        <v>34</v>
      </c>
      <c r="L3787" s="3">
        <v>8</v>
      </c>
      <c r="M3787" s="3">
        <v>4018</v>
      </c>
      <c r="O3787" s="4">
        <v>34</v>
      </c>
      <c r="P3787" s="3">
        <v>4018</v>
      </c>
    </row>
    <row r="3788" spans="1:16" x14ac:dyDescent="0.25">
      <c r="A3788" s="3">
        <v>3787</v>
      </c>
      <c r="B3788" s="3">
        <v>36</v>
      </c>
      <c r="C3788" s="3">
        <v>50</v>
      </c>
      <c r="D3788" s="22" t="s">
        <v>3903</v>
      </c>
      <c r="E3788" s="12" t="s">
        <v>25042</v>
      </c>
      <c r="F3788" s="12" t="s">
        <v>25042</v>
      </c>
      <c r="G3788" s="12" t="s">
        <v>25043</v>
      </c>
      <c r="H3788" s="12" t="s">
        <v>25043</v>
      </c>
      <c r="I3788" s="12" t="s">
        <v>25044</v>
      </c>
      <c r="J3788" t="s">
        <v>25045</v>
      </c>
      <c r="K3788" s="4">
        <v>33</v>
      </c>
      <c r="L3788" s="3">
        <v>7</v>
      </c>
      <c r="M3788" s="3">
        <v>1735</v>
      </c>
      <c r="O3788" s="4">
        <v>33</v>
      </c>
      <c r="P3788" s="3">
        <v>1735</v>
      </c>
    </row>
    <row r="3789" spans="1:16" x14ac:dyDescent="0.25">
      <c r="A3789" s="3">
        <v>3788</v>
      </c>
      <c r="B3789" s="3">
        <v>36</v>
      </c>
      <c r="C3789" s="3">
        <v>51</v>
      </c>
      <c r="D3789" s="22" t="s">
        <v>3904</v>
      </c>
      <c r="E3789" s="12" t="s">
        <v>25046</v>
      </c>
      <c r="F3789" s="12" t="s">
        <v>25047</v>
      </c>
      <c r="G3789" s="12" t="s">
        <v>25048</v>
      </c>
      <c r="H3789" s="12" t="s">
        <v>25048</v>
      </c>
      <c r="I3789" s="12" t="s">
        <v>25049</v>
      </c>
      <c r="J3789" t="s">
        <v>25050</v>
      </c>
      <c r="K3789" s="4">
        <v>39</v>
      </c>
      <c r="L3789" s="3">
        <v>10</v>
      </c>
      <c r="M3789" s="3">
        <v>3104</v>
      </c>
      <c r="O3789" s="4">
        <v>39</v>
      </c>
      <c r="P3789" s="3">
        <v>3104</v>
      </c>
    </row>
    <row r="3790" spans="1:16" x14ac:dyDescent="0.25">
      <c r="A3790" s="3">
        <v>3789</v>
      </c>
      <c r="B3790" s="3">
        <v>36</v>
      </c>
      <c r="C3790" s="3">
        <v>52</v>
      </c>
      <c r="D3790" s="22" t="s">
        <v>3905</v>
      </c>
      <c r="E3790" s="12" t="s">
        <v>25051</v>
      </c>
      <c r="F3790" s="12" t="s">
        <v>25052</v>
      </c>
      <c r="G3790" s="12" t="s">
        <v>25053</v>
      </c>
      <c r="H3790" s="12" t="s">
        <v>25053</v>
      </c>
      <c r="I3790" s="12" t="s">
        <v>25054</v>
      </c>
      <c r="J3790" t="s">
        <v>25055</v>
      </c>
      <c r="K3790" s="4">
        <v>52</v>
      </c>
      <c r="L3790" s="3">
        <v>12</v>
      </c>
      <c r="M3790" s="3">
        <v>3216</v>
      </c>
      <c r="O3790" s="4">
        <v>52</v>
      </c>
      <c r="P3790" s="3">
        <v>3216</v>
      </c>
    </row>
    <row r="3791" spans="1:16" x14ac:dyDescent="0.25">
      <c r="A3791" s="3">
        <v>3790</v>
      </c>
      <c r="B3791" s="3">
        <v>36</v>
      </c>
      <c r="C3791" s="3">
        <v>53</v>
      </c>
      <c r="D3791" s="22" t="s">
        <v>3906</v>
      </c>
      <c r="E3791" s="12" t="s">
        <v>25056</v>
      </c>
      <c r="F3791" s="12" t="s">
        <v>25056</v>
      </c>
      <c r="G3791" s="12" t="s">
        <v>25057</v>
      </c>
      <c r="H3791" s="12" t="s">
        <v>25057</v>
      </c>
      <c r="I3791" s="12" t="s">
        <v>25058</v>
      </c>
      <c r="J3791" t="s">
        <v>25059</v>
      </c>
      <c r="K3791" s="4">
        <v>38</v>
      </c>
      <c r="L3791" s="3">
        <v>10</v>
      </c>
      <c r="M3791" s="3">
        <v>2839</v>
      </c>
      <c r="O3791" s="4">
        <v>38</v>
      </c>
      <c r="P3791" s="3">
        <v>2839</v>
      </c>
    </row>
    <row r="3792" spans="1:16" x14ac:dyDescent="0.25">
      <c r="A3792" s="3">
        <v>3791</v>
      </c>
      <c r="B3792" s="3">
        <v>36</v>
      </c>
      <c r="C3792" s="3">
        <v>54</v>
      </c>
      <c r="D3792" s="22" t="s">
        <v>3907</v>
      </c>
      <c r="E3792" s="12" t="s">
        <v>25060</v>
      </c>
      <c r="F3792" s="12" t="s">
        <v>25061</v>
      </c>
      <c r="G3792" s="12" t="s">
        <v>25062</v>
      </c>
      <c r="H3792" s="12" t="s">
        <v>25063</v>
      </c>
      <c r="I3792" s="12" t="s">
        <v>25064</v>
      </c>
      <c r="J3792" t="s">
        <v>25065</v>
      </c>
      <c r="K3792" s="4">
        <v>42</v>
      </c>
      <c r="L3792" s="3">
        <v>11</v>
      </c>
      <c r="M3792" s="3">
        <v>3752</v>
      </c>
      <c r="O3792" s="4">
        <v>42</v>
      </c>
      <c r="P3792" s="3">
        <v>3752</v>
      </c>
    </row>
    <row r="3793" spans="1:16" x14ac:dyDescent="0.25">
      <c r="A3793" s="3">
        <v>3792</v>
      </c>
      <c r="B3793" s="3">
        <v>36</v>
      </c>
      <c r="C3793" s="3">
        <v>55</v>
      </c>
      <c r="D3793" s="22" t="s">
        <v>3908</v>
      </c>
      <c r="E3793" s="12" t="s">
        <v>25066</v>
      </c>
      <c r="F3793" s="12" t="s">
        <v>25067</v>
      </c>
      <c r="G3793" s="12" t="s">
        <v>25068</v>
      </c>
      <c r="H3793" s="12" t="s">
        <v>25068</v>
      </c>
      <c r="I3793" s="12" t="s">
        <v>25069</v>
      </c>
      <c r="J3793" t="s">
        <v>25070</v>
      </c>
      <c r="K3793" s="4">
        <v>26</v>
      </c>
      <c r="L3793" s="3">
        <v>7</v>
      </c>
      <c r="M3793" s="3">
        <v>1909</v>
      </c>
      <c r="O3793" s="4">
        <v>26</v>
      </c>
      <c r="P3793" s="3">
        <v>1909</v>
      </c>
    </row>
    <row r="3794" spans="1:16" x14ac:dyDescent="0.25">
      <c r="A3794" s="3">
        <v>3793</v>
      </c>
      <c r="B3794" s="3">
        <v>36</v>
      </c>
      <c r="C3794" s="3">
        <v>56</v>
      </c>
      <c r="D3794" s="22" t="s">
        <v>3909</v>
      </c>
      <c r="E3794" s="12" t="s">
        <v>25071</v>
      </c>
      <c r="F3794" s="12" t="s">
        <v>25072</v>
      </c>
      <c r="G3794" s="12" t="s">
        <v>25073</v>
      </c>
      <c r="H3794" s="12" t="s">
        <v>25074</v>
      </c>
      <c r="I3794" s="12" t="s">
        <v>25075</v>
      </c>
      <c r="J3794" t="s">
        <v>25076</v>
      </c>
      <c r="K3794" s="4">
        <v>30</v>
      </c>
      <c r="L3794" s="3">
        <v>7</v>
      </c>
      <c r="M3794" s="3">
        <v>2053</v>
      </c>
      <c r="O3794" s="4">
        <v>30</v>
      </c>
      <c r="P3794" s="3">
        <v>2053</v>
      </c>
    </row>
    <row r="3795" spans="1:16" x14ac:dyDescent="0.25">
      <c r="A3795" s="3">
        <v>3794</v>
      </c>
      <c r="B3795" s="3">
        <v>36</v>
      </c>
      <c r="C3795" s="3">
        <v>57</v>
      </c>
      <c r="D3795" s="22" t="s">
        <v>3910</v>
      </c>
      <c r="E3795" s="12" t="s">
        <v>25077</v>
      </c>
      <c r="F3795" s="12" t="s">
        <v>25077</v>
      </c>
      <c r="G3795" s="12" t="s">
        <v>25078</v>
      </c>
      <c r="H3795" s="12" t="s">
        <v>25078</v>
      </c>
      <c r="I3795" s="12" t="s">
        <v>25079</v>
      </c>
      <c r="J3795" t="s">
        <v>25080</v>
      </c>
      <c r="K3795" s="4">
        <v>22</v>
      </c>
      <c r="L3795" s="3">
        <v>6</v>
      </c>
      <c r="M3795" s="3">
        <v>543</v>
      </c>
      <c r="O3795" s="4">
        <v>22</v>
      </c>
      <c r="P3795" s="3">
        <v>543</v>
      </c>
    </row>
    <row r="3796" spans="1:16" x14ac:dyDescent="0.25">
      <c r="A3796" s="3">
        <v>3795</v>
      </c>
      <c r="B3796" s="3">
        <v>36</v>
      </c>
      <c r="C3796" s="3">
        <v>58</v>
      </c>
      <c r="D3796" s="22" t="s">
        <v>3911</v>
      </c>
      <c r="E3796" s="12" t="s">
        <v>25081</v>
      </c>
      <c r="F3796" s="12" t="s">
        <v>25081</v>
      </c>
      <c r="G3796" s="12" t="s">
        <v>25082</v>
      </c>
      <c r="H3796" s="12" t="s">
        <v>25082</v>
      </c>
      <c r="I3796" s="12" t="s">
        <v>25083</v>
      </c>
      <c r="J3796" t="s">
        <v>25084</v>
      </c>
      <c r="K3796" s="4">
        <v>15</v>
      </c>
      <c r="L3796" s="3">
        <v>5</v>
      </c>
      <c r="M3796" s="3">
        <v>817</v>
      </c>
      <c r="O3796" s="4">
        <v>15</v>
      </c>
      <c r="P3796" s="3">
        <v>817</v>
      </c>
    </row>
    <row r="3797" spans="1:16" x14ac:dyDescent="0.25">
      <c r="A3797" s="3">
        <v>3796</v>
      </c>
      <c r="B3797" s="3">
        <v>36</v>
      </c>
      <c r="C3797" s="3">
        <v>59</v>
      </c>
      <c r="D3797" s="22" t="s">
        <v>3912</v>
      </c>
      <c r="E3797" s="12" t="s">
        <v>25085</v>
      </c>
      <c r="F3797" s="12" t="s">
        <v>25086</v>
      </c>
      <c r="G3797" s="12" t="s">
        <v>25087</v>
      </c>
      <c r="H3797" s="12" t="s">
        <v>25087</v>
      </c>
      <c r="I3797" s="12" t="s">
        <v>25088</v>
      </c>
      <c r="J3797" t="s">
        <v>25089</v>
      </c>
      <c r="K3797" s="4">
        <v>24</v>
      </c>
      <c r="L3797" s="3">
        <v>4</v>
      </c>
      <c r="M3797" s="3">
        <v>935</v>
      </c>
      <c r="O3797" s="4">
        <v>24</v>
      </c>
      <c r="P3797" s="3">
        <v>935</v>
      </c>
    </row>
    <row r="3798" spans="1:16" x14ac:dyDescent="0.25">
      <c r="A3798" s="3">
        <v>3797</v>
      </c>
      <c r="B3798" s="3">
        <v>36</v>
      </c>
      <c r="C3798" s="3">
        <v>60</v>
      </c>
      <c r="D3798" s="22" t="s">
        <v>3913</v>
      </c>
      <c r="E3798" s="12" t="s">
        <v>25090</v>
      </c>
      <c r="F3798" s="12" t="s">
        <v>25091</v>
      </c>
      <c r="G3798" s="12" t="s">
        <v>25092</v>
      </c>
      <c r="H3798" s="12" t="s">
        <v>25092</v>
      </c>
      <c r="I3798" s="12" t="s">
        <v>25093</v>
      </c>
      <c r="J3798" t="s">
        <v>25094</v>
      </c>
      <c r="K3798" s="4">
        <v>49</v>
      </c>
      <c r="L3798" s="3">
        <v>13</v>
      </c>
      <c r="M3798" s="3">
        <v>1663</v>
      </c>
      <c r="O3798" s="4">
        <v>49</v>
      </c>
      <c r="P3798" s="3">
        <v>1663</v>
      </c>
    </row>
    <row r="3799" spans="1:16" x14ac:dyDescent="0.25">
      <c r="A3799" s="3">
        <v>3798</v>
      </c>
      <c r="B3799" s="3">
        <v>36</v>
      </c>
      <c r="C3799" s="3">
        <v>61</v>
      </c>
      <c r="D3799" s="22" t="s">
        <v>3914</v>
      </c>
      <c r="E3799" s="12" t="s">
        <v>25095</v>
      </c>
      <c r="F3799" s="12" t="s">
        <v>25096</v>
      </c>
      <c r="G3799" s="12" t="s">
        <v>25097</v>
      </c>
      <c r="H3799" s="12" t="s">
        <v>25097</v>
      </c>
      <c r="I3799" s="12" t="s">
        <v>25098</v>
      </c>
      <c r="J3799" t="s">
        <v>25099</v>
      </c>
      <c r="K3799" s="4">
        <v>22</v>
      </c>
      <c r="L3799" s="3">
        <v>5</v>
      </c>
      <c r="M3799" s="3">
        <v>1855</v>
      </c>
      <c r="O3799" s="4">
        <v>22</v>
      </c>
      <c r="P3799" s="3">
        <v>1855</v>
      </c>
    </row>
    <row r="3800" spans="1:16" x14ac:dyDescent="0.25">
      <c r="A3800" s="3">
        <v>3799</v>
      </c>
      <c r="B3800" s="3">
        <v>36</v>
      </c>
      <c r="C3800" s="3">
        <v>62</v>
      </c>
      <c r="D3800" s="22" t="s">
        <v>3915</v>
      </c>
      <c r="E3800" s="12" t="s">
        <v>25100</v>
      </c>
      <c r="F3800" s="12" t="s">
        <v>25101</v>
      </c>
      <c r="G3800" s="12" t="s">
        <v>25102</v>
      </c>
      <c r="H3800" s="12" t="s">
        <v>25102</v>
      </c>
      <c r="I3800" s="12" t="s">
        <v>25103</v>
      </c>
      <c r="J3800" t="s">
        <v>25104</v>
      </c>
      <c r="K3800" s="4">
        <v>36</v>
      </c>
      <c r="L3800" s="3">
        <v>8</v>
      </c>
      <c r="M3800" s="3">
        <v>3178</v>
      </c>
      <c r="O3800" s="4">
        <v>36</v>
      </c>
      <c r="P3800" s="3">
        <v>3178</v>
      </c>
    </row>
    <row r="3801" spans="1:16" x14ac:dyDescent="0.25">
      <c r="A3801" s="3">
        <v>3800</v>
      </c>
      <c r="B3801" s="3">
        <v>36</v>
      </c>
      <c r="C3801" s="3">
        <v>63</v>
      </c>
      <c r="D3801" s="22" t="s">
        <v>3916</v>
      </c>
      <c r="E3801" s="12" t="s">
        <v>25105</v>
      </c>
      <c r="F3801" s="12" t="s">
        <v>25106</v>
      </c>
      <c r="G3801" s="12" t="s">
        <v>25107</v>
      </c>
      <c r="H3801" s="12" t="s">
        <v>25107</v>
      </c>
      <c r="I3801" s="12" t="s">
        <v>25108</v>
      </c>
      <c r="J3801" t="s">
        <v>25109</v>
      </c>
      <c r="K3801" s="4">
        <v>21</v>
      </c>
      <c r="L3801" s="3">
        <v>5</v>
      </c>
      <c r="M3801" s="3">
        <v>2295</v>
      </c>
      <c r="O3801" s="4">
        <v>21</v>
      </c>
      <c r="P3801" s="3">
        <v>2295</v>
      </c>
    </row>
    <row r="3802" spans="1:16" x14ac:dyDescent="0.25">
      <c r="A3802" s="3">
        <v>3801</v>
      </c>
      <c r="B3802" s="3">
        <v>36</v>
      </c>
      <c r="C3802" s="3">
        <v>64</v>
      </c>
      <c r="D3802" s="22" t="s">
        <v>3917</v>
      </c>
      <c r="E3802" s="12" t="s">
        <v>25110</v>
      </c>
      <c r="F3802" s="12" t="s">
        <v>25111</v>
      </c>
      <c r="G3802" s="12" t="s">
        <v>25112</v>
      </c>
      <c r="H3802" s="12" t="s">
        <v>25112</v>
      </c>
      <c r="I3802" s="12" t="s">
        <v>25113</v>
      </c>
      <c r="J3802" t="s">
        <v>25114</v>
      </c>
      <c r="K3802" s="4">
        <v>24</v>
      </c>
      <c r="L3802" s="3">
        <v>5</v>
      </c>
      <c r="M3802" s="3">
        <v>1529</v>
      </c>
      <c r="O3802" s="4">
        <v>24</v>
      </c>
      <c r="P3802" s="3">
        <v>1529</v>
      </c>
    </row>
    <row r="3803" spans="1:16" x14ac:dyDescent="0.25">
      <c r="A3803" s="3">
        <v>3802</v>
      </c>
      <c r="B3803" s="3">
        <v>36</v>
      </c>
      <c r="C3803" s="3">
        <v>65</v>
      </c>
      <c r="D3803" s="22" t="s">
        <v>3918</v>
      </c>
      <c r="E3803" s="12" t="s">
        <v>25115</v>
      </c>
      <c r="F3803" s="12" t="s">
        <v>25116</v>
      </c>
      <c r="G3803" s="12" t="s">
        <v>25117</v>
      </c>
      <c r="H3803" s="12" t="s">
        <v>25117</v>
      </c>
      <c r="I3803" s="12" t="s">
        <v>25118</v>
      </c>
      <c r="J3803" t="s">
        <v>25119</v>
      </c>
      <c r="K3803" s="4">
        <v>56</v>
      </c>
      <c r="L3803" s="3">
        <v>11</v>
      </c>
      <c r="M3803" s="3">
        <v>3304</v>
      </c>
      <c r="O3803" s="4">
        <v>56</v>
      </c>
      <c r="P3803" s="3">
        <v>3304</v>
      </c>
    </row>
    <row r="3804" spans="1:16" x14ac:dyDescent="0.25">
      <c r="A3804" s="3">
        <v>3803</v>
      </c>
      <c r="B3804" s="3">
        <v>36</v>
      </c>
      <c r="C3804" s="3">
        <v>66</v>
      </c>
      <c r="D3804" s="22" t="s">
        <v>3919</v>
      </c>
      <c r="E3804" s="12" t="s">
        <v>25120</v>
      </c>
      <c r="F3804" s="12" t="s">
        <v>25121</v>
      </c>
      <c r="G3804" s="12" t="s">
        <v>25122</v>
      </c>
      <c r="H3804" s="12" t="s">
        <v>25122</v>
      </c>
      <c r="I3804" s="12" t="s">
        <v>25123</v>
      </c>
      <c r="J3804" t="s">
        <v>25124</v>
      </c>
      <c r="K3804" s="4">
        <v>45</v>
      </c>
      <c r="L3804" s="3">
        <v>9</v>
      </c>
      <c r="M3804" s="3">
        <v>2349</v>
      </c>
      <c r="O3804" s="4">
        <v>45</v>
      </c>
      <c r="P3804" s="3">
        <v>2349</v>
      </c>
    </row>
    <row r="3805" spans="1:16" x14ac:dyDescent="0.25">
      <c r="A3805" s="3">
        <v>3804</v>
      </c>
      <c r="B3805" s="3">
        <v>36</v>
      </c>
      <c r="C3805" s="3">
        <v>67</v>
      </c>
      <c r="D3805" s="22" t="s">
        <v>3920</v>
      </c>
      <c r="E3805" s="12" t="s">
        <v>25125</v>
      </c>
      <c r="F3805" s="12" t="s">
        <v>25126</v>
      </c>
      <c r="G3805" s="12" t="s">
        <v>25127</v>
      </c>
      <c r="H3805" s="12" t="s">
        <v>25127</v>
      </c>
      <c r="I3805" s="12" t="s">
        <v>25128</v>
      </c>
      <c r="J3805" t="s">
        <v>25129</v>
      </c>
      <c r="K3805" s="4">
        <v>47</v>
      </c>
      <c r="L3805" s="3">
        <v>10</v>
      </c>
      <c r="M3805" s="3">
        <v>3780</v>
      </c>
      <c r="O3805" s="4">
        <v>47</v>
      </c>
      <c r="P3805" s="3">
        <v>3780</v>
      </c>
    </row>
    <row r="3806" spans="1:16" x14ac:dyDescent="0.25">
      <c r="A3806" s="3">
        <v>3805</v>
      </c>
      <c r="B3806" s="3">
        <v>36</v>
      </c>
      <c r="C3806" s="3">
        <v>68</v>
      </c>
      <c r="D3806" s="22" t="s">
        <v>3921</v>
      </c>
      <c r="E3806" s="12" t="s">
        <v>25130</v>
      </c>
      <c r="F3806" s="12" t="s">
        <v>25131</v>
      </c>
      <c r="G3806" s="12" t="s">
        <v>25132</v>
      </c>
      <c r="H3806" s="12" t="s">
        <v>25132</v>
      </c>
      <c r="I3806" s="12" t="s">
        <v>25133</v>
      </c>
      <c r="J3806" t="s">
        <v>25134</v>
      </c>
      <c r="K3806" s="4">
        <v>30</v>
      </c>
      <c r="L3806" s="3">
        <v>7</v>
      </c>
      <c r="M3806" s="3">
        <v>1875</v>
      </c>
      <c r="O3806" s="4">
        <v>30</v>
      </c>
      <c r="P3806" s="3">
        <v>1875</v>
      </c>
    </row>
    <row r="3807" spans="1:16" x14ac:dyDescent="0.25">
      <c r="A3807" s="3">
        <v>3806</v>
      </c>
      <c r="B3807" s="3">
        <v>36</v>
      </c>
      <c r="C3807" s="3">
        <v>69</v>
      </c>
      <c r="D3807" s="22" t="s">
        <v>3922</v>
      </c>
      <c r="E3807" s="12" t="s">
        <v>25135</v>
      </c>
      <c r="F3807" s="12" t="s">
        <v>25136</v>
      </c>
      <c r="G3807" s="12" t="s">
        <v>25137</v>
      </c>
      <c r="H3807" s="12" t="s">
        <v>25137</v>
      </c>
      <c r="I3807" s="12" t="s">
        <v>25138</v>
      </c>
      <c r="J3807" t="s">
        <v>25139</v>
      </c>
      <c r="K3807" s="4">
        <v>43</v>
      </c>
      <c r="L3807" s="3">
        <v>12</v>
      </c>
      <c r="M3807" s="3">
        <v>3471</v>
      </c>
      <c r="O3807" s="4">
        <v>43</v>
      </c>
      <c r="P3807" s="3">
        <v>3471</v>
      </c>
    </row>
    <row r="3808" spans="1:16" x14ac:dyDescent="0.25">
      <c r="A3808" s="3">
        <v>3807</v>
      </c>
      <c r="B3808" s="3">
        <v>36</v>
      </c>
      <c r="C3808" s="3">
        <v>70</v>
      </c>
      <c r="D3808" s="22" t="s">
        <v>3923</v>
      </c>
      <c r="E3808" s="12" t="s">
        <v>25140</v>
      </c>
      <c r="F3808" s="12" t="s">
        <v>25141</v>
      </c>
      <c r="G3808" s="12" t="s">
        <v>25142</v>
      </c>
      <c r="H3808" s="12" t="s">
        <v>25142</v>
      </c>
      <c r="I3808" s="12" t="s">
        <v>25143</v>
      </c>
      <c r="J3808" t="s">
        <v>25144</v>
      </c>
      <c r="K3808" s="4">
        <v>32</v>
      </c>
      <c r="L3808" s="3">
        <v>8</v>
      </c>
      <c r="M3808" s="3">
        <v>1962</v>
      </c>
      <c r="O3808" s="4">
        <v>32</v>
      </c>
      <c r="P3808" s="3">
        <v>1962</v>
      </c>
    </row>
    <row r="3809" spans="1:16" x14ac:dyDescent="0.25">
      <c r="A3809" s="3">
        <v>3808</v>
      </c>
      <c r="B3809" s="3">
        <v>36</v>
      </c>
      <c r="C3809" s="3">
        <v>71</v>
      </c>
      <c r="D3809" s="22" t="s">
        <v>3924</v>
      </c>
      <c r="E3809" s="12" t="s">
        <v>25145</v>
      </c>
      <c r="F3809" s="12" t="s">
        <v>25146</v>
      </c>
      <c r="G3809" s="12" t="s">
        <v>25147</v>
      </c>
      <c r="H3809" s="12" t="s">
        <v>25147</v>
      </c>
      <c r="I3809" s="12" t="s">
        <v>25148</v>
      </c>
      <c r="J3809" t="s">
        <v>25149</v>
      </c>
      <c r="K3809" s="4">
        <v>48</v>
      </c>
      <c r="L3809" s="3">
        <v>12</v>
      </c>
      <c r="M3809" s="3">
        <v>2368</v>
      </c>
      <c r="O3809" s="4">
        <v>48</v>
      </c>
      <c r="P3809" s="3">
        <v>2368</v>
      </c>
    </row>
    <row r="3810" spans="1:16" x14ac:dyDescent="0.25">
      <c r="A3810" s="3">
        <v>3809</v>
      </c>
      <c r="B3810" s="3">
        <v>36</v>
      </c>
      <c r="C3810" s="3">
        <v>72</v>
      </c>
      <c r="D3810" s="22" t="s">
        <v>3925</v>
      </c>
      <c r="E3810" s="12" t="s">
        <v>25150</v>
      </c>
      <c r="F3810" s="12" t="s">
        <v>25150</v>
      </c>
      <c r="G3810" s="12" t="s">
        <v>25151</v>
      </c>
      <c r="H3810" s="12" t="s">
        <v>25151</v>
      </c>
      <c r="I3810" s="12" t="s">
        <v>25152</v>
      </c>
      <c r="J3810" t="s">
        <v>25153</v>
      </c>
      <c r="K3810" s="4">
        <v>32</v>
      </c>
      <c r="L3810" s="3">
        <v>6</v>
      </c>
      <c r="M3810" s="3">
        <v>1565</v>
      </c>
      <c r="O3810" s="4">
        <v>32</v>
      </c>
      <c r="P3810" s="3">
        <v>1565</v>
      </c>
    </row>
    <row r="3811" spans="1:16" x14ac:dyDescent="0.25">
      <c r="A3811" s="3">
        <v>3810</v>
      </c>
      <c r="B3811" s="3">
        <v>36</v>
      </c>
      <c r="C3811" s="3">
        <v>73</v>
      </c>
      <c r="D3811" s="22" t="s">
        <v>3926</v>
      </c>
      <c r="E3811" s="12" t="s">
        <v>25154</v>
      </c>
      <c r="F3811" s="12" t="s">
        <v>25154</v>
      </c>
      <c r="G3811" s="12" t="s">
        <v>25155</v>
      </c>
      <c r="H3811" s="12" t="s">
        <v>25155</v>
      </c>
      <c r="I3811" s="12" t="s">
        <v>25156</v>
      </c>
      <c r="J3811" t="s">
        <v>25157</v>
      </c>
      <c r="K3811" s="4">
        <v>28</v>
      </c>
      <c r="L3811" s="3">
        <v>6</v>
      </c>
      <c r="M3811" s="3">
        <v>1664</v>
      </c>
      <c r="O3811" s="4">
        <v>28</v>
      </c>
      <c r="P3811" s="3">
        <v>1664</v>
      </c>
    </row>
    <row r="3812" spans="1:16" x14ac:dyDescent="0.25">
      <c r="A3812" s="3">
        <v>3811</v>
      </c>
      <c r="B3812" s="3">
        <v>36</v>
      </c>
      <c r="C3812" s="3">
        <v>74</v>
      </c>
      <c r="D3812" s="22" t="s">
        <v>3927</v>
      </c>
      <c r="E3812" s="12" t="s">
        <v>25158</v>
      </c>
      <c r="F3812" s="12" t="s">
        <v>25159</v>
      </c>
      <c r="G3812" s="12" t="s">
        <v>25160</v>
      </c>
      <c r="H3812" s="12" t="s">
        <v>25160</v>
      </c>
      <c r="I3812" s="12" t="s">
        <v>25161</v>
      </c>
      <c r="J3812" t="s">
        <v>25162</v>
      </c>
      <c r="K3812" s="4">
        <v>32</v>
      </c>
      <c r="L3812" s="3">
        <v>7</v>
      </c>
      <c r="M3812" s="3">
        <v>2553</v>
      </c>
      <c r="O3812" s="4">
        <v>32</v>
      </c>
      <c r="P3812" s="3">
        <v>2553</v>
      </c>
    </row>
    <row r="3813" spans="1:16" x14ac:dyDescent="0.25">
      <c r="A3813" s="3">
        <v>3812</v>
      </c>
      <c r="B3813" s="3">
        <v>36</v>
      </c>
      <c r="C3813" s="3">
        <v>75</v>
      </c>
      <c r="D3813" s="22" t="s">
        <v>3928</v>
      </c>
      <c r="E3813" s="12" t="s">
        <v>25163</v>
      </c>
      <c r="F3813" s="12" t="s">
        <v>25163</v>
      </c>
      <c r="G3813" s="12" t="s">
        <v>25164</v>
      </c>
      <c r="H3813" s="12" t="s">
        <v>25164</v>
      </c>
      <c r="I3813" s="12" t="s">
        <v>25165</v>
      </c>
      <c r="J3813" t="s">
        <v>25166</v>
      </c>
      <c r="K3813" s="4">
        <v>30</v>
      </c>
      <c r="L3813" s="3">
        <v>7</v>
      </c>
      <c r="M3813" s="3">
        <v>2318</v>
      </c>
      <c r="O3813" s="4">
        <v>30</v>
      </c>
      <c r="P3813" s="3">
        <v>2318</v>
      </c>
    </row>
    <row r="3814" spans="1:16" x14ac:dyDescent="0.25">
      <c r="A3814" s="3">
        <v>3813</v>
      </c>
      <c r="B3814" s="3">
        <v>36</v>
      </c>
      <c r="C3814" s="3">
        <v>76</v>
      </c>
      <c r="D3814" s="22" t="s">
        <v>3929</v>
      </c>
      <c r="E3814" s="12" t="s">
        <v>25167</v>
      </c>
      <c r="F3814" s="12" t="s">
        <v>25167</v>
      </c>
      <c r="G3814" s="12" t="s">
        <v>25168</v>
      </c>
      <c r="H3814" s="12" t="s">
        <v>25168</v>
      </c>
      <c r="I3814" s="12" t="s">
        <v>25169</v>
      </c>
      <c r="J3814" t="s">
        <v>25170</v>
      </c>
      <c r="K3814" s="4">
        <v>36</v>
      </c>
      <c r="L3814" s="3">
        <v>9</v>
      </c>
      <c r="M3814" s="3">
        <v>1259</v>
      </c>
      <c r="O3814" s="4">
        <v>36</v>
      </c>
      <c r="P3814" s="3">
        <v>1259</v>
      </c>
    </row>
    <row r="3815" spans="1:16" x14ac:dyDescent="0.25">
      <c r="A3815" s="3">
        <v>3814</v>
      </c>
      <c r="B3815" s="3">
        <v>36</v>
      </c>
      <c r="C3815" s="3">
        <v>77</v>
      </c>
      <c r="D3815" s="22" t="s">
        <v>3930</v>
      </c>
      <c r="E3815" s="12" t="s">
        <v>25171</v>
      </c>
      <c r="F3815" s="12" t="s">
        <v>25172</v>
      </c>
      <c r="G3815" s="12" t="s">
        <v>25173</v>
      </c>
      <c r="H3815" s="12" t="s">
        <v>25173</v>
      </c>
      <c r="I3815" s="12" t="s">
        <v>25174</v>
      </c>
      <c r="J3815" t="s">
        <v>25175</v>
      </c>
      <c r="K3815" s="4">
        <v>40</v>
      </c>
      <c r="L3815" s="3">
        <v>11</v>
      </c>
      <c r="M3815" s="3">
        <v>3185</v>
      </c>
      <c r="O3815" s="4">
        <v>40</v>
      </c>
      <c r="P3815" s="3">
        <v>3185</v>
      </c>
    </row>
    <row r="3816" spans="1:16" x14ac:dyDescent="0.25">
      <c r="A3816" s="3">
        <v>3815</v>
      </c>
      <c r="B3816" s="3">
        <v>36</v>
      </c>
      <c r="C3816" s="3">
        <v>78</v>
      </c>
      <c r="D3816" s="22" t="s">
        <v>3931</v>
      </c>
      <c r="E3816" s="12" t="s">
        <v>25176</v>
      </c>
      <c r="F3816" s="12" t="s">
        <v>25177</v>
      </c>
      <c r="G3816" s="12" t="s">
        <v>25178</v>
      </c>
      <c r="H3816" s="12" t="s">
        <v>25178</v>
      </c>
      <c r="I3816" s="12" t="s">
        <v>25179</v>
      </c>
      <c r="J3816" t="s">
        <v>25180</v>
      </c>
      <c r="K3816" s="4">
        <v>39</v>
      </c>
      <c r="L3816" s="3">
        <v>11</v>
      </c>
      <c r="M3816" s="3">
        <v>4122</v>
      </c>
      <c r="O3816" s="4">
        <v>39</v>
      </c>
      <c r="P3816" s="3">
        <v>4122</v>
      </c>
    </row>
    <row r="3817" spans="1:16" x14ac:dyDescent="0.25">
      <c r="A3817" s="3">
        <v>3816</v>
      </c>
      <c r="B3817" s="3">
        <v>36</v>
      </c>
      <c r="C3817" s="3">
        <v>79</v>
      </c>
      <c r="D3817" s="22" t="s">
        <v>3932</v>
      </c>
      <c r="E3817" s="12" t="s">
        <v>25181</v>
      </c>
      <c r="F3817" s="12" t="s">
        <v>25182</v>
      </c>
      <c r="G3817" s="12" t="s">
        <v>25183</v>
      </c>
      <c r="H3817" s="12" t="s">
        <v>25183</v>
      </c>
      <c r="I3817" s="12" t="s">
        <v>25184</v>
      </c>
      <c r="J3817" t="s">
        <v>25185</v>
      </c>
      <c r="K3817" s="4">
        <v>37</v>
      </c>
      <c r="L3817" s="3">
        <v>10</v>
      </c>
      <c r="M3817" s="3">
        <v>2504</v>
      </c>
      <c r="O3817" s="4">
        <v>37</v>
      </c>
      <c r="P3817" s="3">
        <v>2504</v>
      </c>
    </row>
    <row r="3818" spans="1:16" x14ac:dyDescent="0.25">
      <c r="A3818" s="3">
        <v>3817</v>
      </c>
      <c r="B3818" s="3">
        <v>36</v>
      </c>
      <c r="C3818" s="3">
        <v>80</v>
      </c>
      <c r="D3818" s="22" t="s">
        <v>3933</v>
      </c>
      <c r="E3818" s="12" t="s">
        <v>25186</v>
      </c>
      <c r="F3818" s="12" t="s">
        <v>25187</v>
      </c>
      <c r="G3818" s="12" t="s">
        <v>25188</v>
      </c>
      <c r="H3818" s="12" t="s">
        <v>25188</v>
      </c>
      <c r="I3818" s="12" t="s">
        <v>25189</v>
      </c>
      <c r="J3818" t="s">
        <v>25190</v>
      </c>
      <c r="K3818" s="4">
        <v>44</v>
      </c>
      <c r="L3818" s="3">
        <v>11</v>
      </c>
      <c r="M3818" s="3">
        <v>5376</v>
      </c>
      <c r="O3818" s="4">
        <v>44</v>
      </c>
      <c r="P3818" s="3">
        <v>5376</v>
      </c>
    </row>
    <row r="3819" spans="1:16" x14ac:dyDescent="0.25">
      <c r="A3819" s="3">
        <v>3818</v>
      </c>
      <c r="B3819" s="3">
        <v>36</v>
      </c>
      <c r="C3819" s="3">
        <v>81</v>
      </c>
      <c r="D3819" s="22" t="s">
        <v>3934</v>
      </c>
      <c r="E3819" s="12" t="s">
        <v>25191</v>
      </c>
      <c r="F3819" s="12" t="s">
        <v>25192</v>
      </c>
      <c r="G3819" s="12" t="s">
        <v>25193</v>
      </c>
      <c r="H3819" s="12" t="s">
        <v>25193</v>
      </c>
      <c r="I3819" s="12" t="s">
        <v>25194</v>
      </c>
      <c r="J3819" t="s">
        <v>25195</v>
      </c>
      <c r="K3819" s="4">
        <v>59</v>
      </c>
      <c r="L3819" s="3">
        <v>14</v>
      </c>
      <c r="M3819" s="3">
        <v>5976</v>
      </c>
      <c r="O3819" s="4">
        <v>59</v>
      </c>
      <c r="P3819" s="3">
        <v>5976</v>
      </c>
    </row>
    <row r="3820" spans="1:16" x14ac:dyDescent="0.25">
      <c r="A3820" s="3">
        <v>3819</v>
      </c>
      <c r="B3820" s="3">
        <v>36</v>
      </c>
      <c r="C3820" s="3">
        <v>82</v>
      </c>
      <c r="D3820" s="22" t="s">
        <v>3935</v>
      </c>
      <c r="E3820" s="12" t="s">
        <v>25196</v>
      </c>
      <c r="F3820" s="12" t="s">
        <v>25197</v>
      </c>
      <c r="G3820" s="12" t="s">
        <v>25198</v>
      </c>
      <c r="H3820" s="12" t="s">
        <v>25199</v>
      </c>
      <c r="I3820" s="12" t="s">
        <v>25200</v>
      </c>
      <c r="J3820" t="s">
        <v>25201</v>
      </c>
      <c r="K3820" s="4">
        <v>34</v>
      </c>
      <c r="L3820" s="3">
        <v>10</v>
      </c>
      <c r="M3820" s="3">
        <v>2026</v>
      </c>
      <c r="O3820" s="4">
        <v>34</v>
      </c>
      <c r="P3820" s="3">
        <v>2026</v>
      </c>
    </row>
    <row r="3821" spans="1:16" x14ac:dyDescent="0.25">
      <c r="A3821" s="3">
        <v>3820</v>
      </c>
      <c r="B3821" s="3">
        <v>36</v>
      </c>
      <c r="C3821" s="3">
        <v>83</v>
      </c>
      <c r="D3821" s="22" t="s">
        <v>3936</v>
      </c>
      <c r="E3821" s="12" t="s">
        <v>25202</v>
      </c>
      <c r="F3821" s="12" t="s">
        <v>25203</v>
      </c>
      <c r="G3821" s="12" t="s">
        <v>25204</v>
      </c>
      <c r="H3821" s="12" t="s">
        <v>25204</v>
      </c>
      <c r="I3821" s="12" t="s">
        <v>25205</v>
      </c>
      <c r="J3821" t="s">
        <v>25206</v>
      </c>
      <c r="K3821" s="4">
        <v>34</v>
      </c>
      <c r="L3821" s="3">
        <v>8</v>
      </c>
      <c r="M3821" s="3">
        <v>2600</v>
      </c>
      <c r="O3821" s="4">
        <v>34</v>
      </c>
      <c r="P3821" s="3">
        <v>2600</v>
      </c>
    </row>
    <row r="3822" spans="1:16" x14ac:dyDescent="0.25">
      <c r="A3822" s="3">
        <v>3821</v>
      </c>
      <c r="B3822" s="3">
        <v>37</v>
      </c>
      <c r="C3822" s="3">
        <v>0</v>
      </c>
      <c r="D3822" s="22" t="s">
        <v>212</v>
      </c>
      <c r="E3822" s="12" t="s">
        <v>6550</v>
      </c>
      <c r="F3822" s="12" t="s">
        <v>6564</v>
      </c>
      <c r="G3822" s="12" t="s">
        <v>148</v>
      </c>
      <c r="H3822" s="12" t="s">
        <v>148</v>
      </c>
      <c r="I3822" s="12" t="s">
        <v>6565</v>
      </c>
      <c r="J3822" t="s">
        <v>6566</v>
      </c>
      <c r="K3822" s="4">
        <v>19</v>
      </c>
      <c r="L3822" s="3">
        <v>4</v>
      </c>
      <c r="M3822" s="3">
        <v>786</v>
      </c>
      <c r="O3822" s="4">
        <v>19</v>
      </c>
      <c r="P3822" s="3">
        <v>786</v>
      </c>
    </row>
    <row r="3823" spans="1:16" x14ac:dyDescent="0.25">
      <c r="A3823" s="3">
        <v>3822</v>
      </c>
      <c r="B3823" s="3">
        <v>37</v>
      </c>
      <c r="C3823" s="3">
        <v>1</v>
      </c>
      <c r="D3823" s="22" t="s">
        <v>3937</v>
      </c>
      <c r="E3823" s="12" t="s">
        <v>25207</v>
      </c>
      <c r="F3823" s="12" t="s">
        <v>25208</v>
      </c>
      <c r="G3823" s="12" t="s">
        <v>25209</v>
      </c>
      <c r="H3823" s="12" t="s">
        <v>25209</v>
      </c>
      <c r="I3823" s="12" t="s">
        <v>25210</v>
      </c>
      <c r="J3823" t="s">
        <v>25211</v>
      </c>
      <c r="K3823" s="4">
        <v>9</v>
      </c>
      <c r="L3823" s="3">
        <v>2</v>
      </c>
      <c r="M3823" s="3">
        <v>778</v>
      </c>
      <c r="O3823" s="4">
        <v>9</v>
      </c>
      <c r="P3823" s="3">
        <v>778</v>
      </c>
    </row>
    <row r="3824" spans="1:16" x14ac:dyDescent="0.25">
      <c r="A3824" s="3">
        <v>3823</v>
      </c>
      <c r="B3824" s="3">
        <v>37</v>
      </c>
      <c r="C3824" s="3">
        <v>2</v>
      </c>
      <c r="D3824" s="22" t="s">
        <v>3938</v>
      </c>
      <c r="E3824" s="12" t="s">
        <v>25212</v>
      </c>
      <c r="F3824" s="12" t="s">
        <v>25213</v>
      </c>
      <c r="G3824" s="12" t="s">
        <v>25214</v>
      </c>
      <c r="H3824" s="12" t="s">
        <v>25214</v>
      </c>
      <c r="I3824" s="12" t="s">
        <v>25215</v>
      </c>
      <c r="J3824" t="s">
        <v>25216</v>
      </c>
      <c r="K3824" s="4">
        <v>11</v>
      </c>
      <c r="L3824" s="3">
        <v>2</v>
      </c>
      <c r="M3824" s="3">
        <v>932</v>
      </c>
      <c r="O3824" s="4">
        <v>11</v>
      </c>
      <c r="P3824" s="3">
        <v>932</v>
      </c>
    </row>
    <row r="3825" spans="1:16" x14ac:dyDescent="0.25">
      <c r="A3825" s="3">
        <v>3824</v>
      </c>
      <c r="B3825" s="3">
        <v>37</v>
      </c>
      <c r="C3825" s="3">
        <v>3</v>
      </c>
      <c r="D3825" s="22" t="s">
        <v>3939</v>
      </c>
      <c r="E3825" s="12" t="s">
        <v>25217</v>
      </c>
      <c r="F3825" s="12" t="s">
        <v>25218</v>
      </c>
      <c r="G3825" s="12" t="s">
        <v>25219</v>
      </c>
      <c r="H3825" s="12" t="s">
        <v>25219</v>
      </c>
      <c r="I3825" s="12" t="s">
        <v>25220</v>
      </c>
      <c r="J3825" t="s">
        <v>25221</v>
      </c>
      <c r="K3825" s="4">
        <v>11</v>
      </c>
      <c r="L3825" s="3">
        <v>2</v>
      </c>
      <c r="M3825" s="3">
        <v>1872</v>
      </c>
      <c r="O3825" s="4">
        <v>11</v>
      </c>
      <c r="P3825" s="3">
        <v>1872</v>
      </c>
    </row>
    <row r="3826" spans="1:16" x14ac:dyDescent="0.25">
      <c r="A3826" s="3">
        <v>3825</v>
      </c>
      <c r="B3826" s="3">
        <v>37</v>
      </c>
      <c r="C3826" s="3">
        <v>4</v>
      </c>
      <c r="D3826" s="22" t="s">
        <v>3940</v>
      </c>
      <c r="E3826" s="12" t="s">
        <v>25222</v>
      </c>
      <c r="F3826" s="12" t="s">
        <v>25222</v>
      </c>
      <c r="G3826" s="12" t="s">
        <v>25223</v>
      </c>
      <c r="H3826" s="12" t="s">
        <v>25223</v>
      </c>
      <c r="I3826" s="12" t="s">
        <v>25224</v>
      </c>
      <c r="J3826" t="s">
        <v>25225</v>
      </c>
      <c r="K3826" s="4">
        <v>11</v>
      </c>
      <c r="L3826" s="3">
        <v>3</v>
      </c>
      <c r="M3826" s="3">
        <v>195</v>
      </c>
      <c r="O3826" s="4">
        <v>11</v>
      </c>
      <c r="P3826" s="3">
        <v>195</v>
      </c>
    </row>
    <row r="3827" spans="1:16" x14ac:dyDescent="0.25">
      <c r="A3827" s="3">
        <v>3826</v>
      </c>
      <c r="B3827" s="3">
        <v>37</v>
      </c>
      <c r="C3827" s="3">
        <v>5</v>
      </c>
      <c r="D3827" s="22" t="s">
        <v>3941</v>
      </c>
      <c r="E3827" s="12" t="s">
        <v>25226</v>
      </c>
      <c r="F3827" s="12" t="s">
        <v>25227</v>
      </c>
      <c r="G3827" s="12" t="s">
        <v>25228</v>
      </c>
      <c r="H3827" s="12" t="s">
        <v>25228</v>
      </c>
      <c r="I3827" s="12" t="s">
        <v>25229</v>
      </c>
      <c r="J3827" t="s">
        <v>25230</v>
      </c>
      <c r="K3827" s="4">
        <v>32</v>
      </c>
      <c r="L3827" s="3">
        <v>7</v>
      </c>
      <c r="M3827" s="3">
        <v>2811</v>
      </c>
      <c r="O3827" s="4">
        <v>32</v>
      </c>
      <c r="P3827" s="3">
        <v>2811</v>
      </c>
    </row>
    <row r="3828" spans="1:16" x14ac:dyDescent="0.25">
      <c r="A3828" s="3">
        <v>3827</v>
      </c>
      <c r="B3828" s="3">
        <v>37</v>
      </c>
      <c r="C3828" s="3">
        <v>6</v>
      </c>
      <c r="D3828" s="22" t="s">
        <v>3942</v>
      </c>
      <c r="E3828" s="12" t="s">
        <v>25231</v>
      </c>
      <c r="F3828" s="12" t="s">
        <v>25232</v>
      </c>
      <c r="G3828" s="12" t="s">
        <v>25233</v>
      </c>
      <c r="H3828" s="12" t="s">
        <v>25233</v>
      </c>
      <c r="I3828" s="12" t="s">
        <v>25234</v>
      </c>
      <c r="J3828" t="s">
        <v>25235</v>
      </c>
      <c r="K3828" s="4">
        <v>31</v>
      </c>
      <c r="L3828" s="3">
        <v>6</v>
      </c>
      <c r="M3828" s="3">
        <v>503</v>
      </c>
      <c r="O3828" s="4">
        <v>31</v>
      </c>
      <c r="P3828" s="3">
        <v>503</v>
      </c>
    </row>
    <row r="3829" spans="1:16" x14ac:dyDescent="0.25">
      <c r="A3829" s="3">
        <v>3828</v>
      </c>
      <c r="B3829" s="3">
        <v>37</v>
      </c>
      <c r="C3829" s="3">
        <v>7</v>
      </c>
      <c r="D3829" s="22" t="s">
        <v>3943</v>
      </c>
      <c r="E3829" s="12" t="s">
        <v>25236</v>
      </c>
      <c r="F3829" s="12" t="s">
        <v>25236</v>
      </c>
      <c r="G3829" s="12" t="s">
        <v>25237</v>
      </c>
      <c r="H3829" s="12" t="s">
        <v>25237</v>
      </c>
      <c r="I3829" s="12" t="s">
        <v>25238</v>
      </c>
      <c r="J3829" t="s">
        <v>25239</v>
      </c>
      <c r="K3829" s="4">
        <v>17</v>
      </c>
      <c r="L3829" s="3">
        <v>5</v>
      </c>
      <c r="M3829" s="3">
        <v>1749</v>
      </c>
      <c r="O3829" s="4">
        <v>17</v>
      </c>
      <c r="P3829" s="3">
        <v>1749</v>
      </c>
    </row>
    <row r="3830" spans="1:16" x14ac:dyDescent="0.25">
      <c r="A3830" s="3">
        <v>3829</v>
      </c>
      <c r="B3830" s="3">
        <v>37</v>
      </c>
      <c r="C3830" s="3">
        <v>8</v>
      </c>
      <c r="D3830" s="22" t="s">
        <v>3944</v>
      </c>
      <c r="E3830" s="12" t="s">
        <v>25240</v>
      </c>
      <c r="F3830" s="12" t="s">
        <v>25241</v>
      </c>
      <c r="G3830" s="12" t="s">
        <v>25242</v>
      </c>
      <c r="H3830" s="12" t="s">
        <v>25242</v>
      </c>
      <c r="I3830" s="12" t="s">
        <v>25243</v>
      </c>
      <c r="J3830" t="s">
        <v>25244</v>
      </c>
      <c r="K3830" s="4">
        <v>37</v>
      </c>
      <c r="L3830" s="3">
        <v>9</v>
      </c>
      <c r="M3830" s="3">
        <v>1700</v>
      </c>
      <c r="O3830" s="4">
        <v>37</v>
      </c>
      <c r="P3830" s="3">
        <v>1700</v>
      </c>
    </row>
    <row r="3831" spans="1:16" x14ac:dyDescent="0.25">
      <c r="A3831" s="3">
        <v>3830</v>
      </c>
      <c r="B3831" s="3">
        <v>37</v>
      </c>
      <c r="C3831" s="3">
        <v>9</v>
      </c>
      <c r="D3831" s="22" t="s">
        <v>3945</v>
      </c>
      <c r="E3831" s="12" t="s">
        <v>25245</v>
      </c>
      <c r="F3831" s="12" t="s">
        <v>25245</v>
      </c>
      <c r="G3831" s="12" t="s">
        <v>25246</v>
      </c>
      <c r="H3831" s="12" t="s">
        <v>25246</v>
      </c>
      <c r="I3831" s="12" t="s">
        <v>25247</v>
      </c>
      <c r="J3831" t="s">
        <v>25248</v>
      </c>
      <c r="K3831" s="4">
        <v>17</v>
      </c>
      <c r="L3831" s="3">
        <v>4</v>
      </c>
      <c r="M3831" s="3">
        <v>1172</v>
      </c>
      <c r="O3831" s="4">
        <v>17</v>
      </c>
      <c r="P3831" s="3">
        <v>1172</v>
      </c>
    </row>
    <row r="3832" spans="1:16" x14ac:dyDescent="0.25">
      <c r="A3832" s="3">
        <v>3831</v>
      </c>
      <c r="B3832" s="3">
        <v>37</v>
      </c>
      <c r="C3832" s="3">
        <v>10</v>
      </c>
      <c r="D3832" s="22" t="s">
        <v>3946</v>
      </c>
      <c r="E3832" s="12" t="s">
        <v>25249</v>
      </c>
      <c r="F3832" s="12" t="s">
        <v>25250</v>
      </c>
      <c r="G3832" s="12" t="s">
        <v>25251</v>
      </c>
      <c r="H3832" s="12" t="s">
        <v>25251</v>
      </c>
      <c r="I3832" s="12" t="s">
        <v>25252</v>
      </c>
      <c r="J3832" t="s">
        <v>25253</v>
      </c>
      <c r="K3832" s="4">
        <v>28</v>
      </c>
      <c r="L3832" s="3">
        <v>7</v>
      </c>
      <c r="M3832" s="3">
        <v>3005</v>
      </c>
      <c r="O3832" s="4">
        <v>28</v>
      </c>
      <c r="P3832" s="3">
        <v>3005</v>
      </c>
    </row>
    <row r="3833" spans="1:16" x14ac:dyDescent="0.25">
      <c r="A3833" s="3">
        <v>3832</v>
      </c>
      <c r="B3833" s="3">
        <v>37</v>
      </c>
      <c r="C3833" s="3">
        <v>11</v>
      </c>
      <c r="D3833" s="22" t="s">
        <v>3947</v>
      </c>
      <c r="E3833" s="12" t="s">
        <v>25254</v>
      </c>
      <c r="F3833" s="12" t="s">
        <v>25255</v>
      </c>
      <c r="G3833" s="12" t="s">
        <v>25256</v>
      </c>
      <c r="H3833" s="12" t="s">
        <v>25256</v>
      </c>
      <c r="I3833" s="12" t="s">
        <v>25257</v>
      </c>
      <c r="J3833" t="s">
        <v>25258</v>
      </c>
      <c r="K3833" s="4">
        <v>45</v>
      </c>
      <c r="L3833" s="3">
        <v>12</v>
      </c>
      <c r="M3833" s="3">
        <v>4136</v>
      </c>
      <c r="O3833" s="4">
        <v>45</v>
      </c>
      <c r="P3833" s="3">
        <v>4136</v>
      </c>
    </row>
    <row r="3834" spans="1:16" x14ac:dyDescent="0.25">
      <c r="A3834" s="3">
        <v>3833</v>
      </c>
      <c r="B3834" s="3">
        <v>37</v>
      </c>
      <c r="C3834" s="3">
        <v>12</v>
      </c>
      <c r="D3834" s="22" t="s">
        <v>3948</v>
      </c>
      <c r="E3834" s="12" t="s">
        <v>25259</v>
      </c>
      <c r="F3834" s="12" t="s">
        <v>25259</v>
      </c>
      <c r="G3834" s="12" t="s">
        <v>25260</v>
      </c>
      <c r="H3834" s="12" t="s">
        <v>25260</v>
      </c>
      <c r="I3834" s="12" t="s">
        <v>25261</v>
      </c>
      <c r="J3834" t="s">
        <v>25262</v>
      </c>
      <c r="K3834" s="4">
        <v>13</v>
      </c>
      <c r="L3834" s="3">
        <v>3</v>
      </c>
      <c r="M3834" s="3">
        <v>1439</v>
      </c>
      <c r="O3834" s="4">
        <v>13</v>
      </c>
      <c r="P3834" s="3">
        <v>1439</v>
      </c>
    </row>
    <row r="3835" spans="1:16" x14ac:dyDescent="0.25">
      <c r="A3835" s="3">
        <v>3834</v>
      </c>
      <c r="B3835" s="3">
        <v>37</v>
      </c>
      <c r="C3835" s="3">
        <v>13</v>
      </c>
      <c r="D3835" s="22" t="s">
        <v>3949</v>
      </c>
      <c r="E3835" s="12" t="s">
        <v>25263</v>
      </c>
      <c r="F3835" s="12" t="s">
        <v>25264</v>
      </c>
      <c r="G3835" s="12" t="s">
        <v>25265</v>
      </c>
      <c r="H3835" s="12" t="s">
        <v>25265</v>
      </c>
      <c r="I3835" s="12" t="s">
        <v>25266</v>
      </c>
      <c r="J3835" t="s">
        <v>25267</v>
      </c>
      <c r="K3835" s="4">
        <v>17</v>
      </c>
      <c r="L3835" s="3">
        <v>4</v>
      </c>
      <c r="M3835" s="3">
        <v>2652</v>
      </c>
      <c r="O3835" s="4">
        <v>17</v>
      </c>
      <c r="P3835" s="3">
        <v>2652</v>
      </c>
    </row>
    <row r="3836" spans="1:16" x14ac:dyDescent="0.25">
      <c r="A3836" s="3">
        <v>3835</v>
      </c>
      <c r="B3836" s="3">
        <v>37</v>
      </c>
      <c r="C3836" s="3">
        <v>14</v>
      </c>
      <c r="D3836" s="22" t="s">
        <v>3950</v>
      </c>
      <c r="E3836" s="12" t="s">
        <v>25268</v>
      </c>
      <c r="F3836" s="12" t="s">
        <v>25269</v>
      </c>
      <c r="G3836" s="12" t="s">
        <v>25270</v>
      </c>
      <c r="H3836" s="12" t="s">
        <v>25270</v>
      </c>
      <c r="I3836" s="12" t="s">
        <v>25271</v>
      </c>
      <c r="J3836" t="s">
        <v>25272</v>
      </c>
      <c r="K3836" s="4">
        <v>20</v>
      </c>
      <c r="L3836" s="3">
        <v>4</v>
      </c>
      <c r="M3836" s="3">
        <v>2319</v>
      </c>
      <c r="O3836" s="4">
        <v>20</v>
      </c>
      <c r="P3836" s="3">
        <v>2319</v>
      </c>
    </row>
    <row r="3837" spans="1:16" x14ac:dyDescent="0.25">
      <c r="A3837" s="3">
        <v>3836</v>
      </c>
      <c r="B3837" s="3">
        <v>37</v>
      </c>
      <c r="C3837" s="3">
        <v>15</v>
      </c>
      <c r="D3837" s="22" t="s">
        <v>3951</v>
      </c>
      <c r="E3837" s="12" t="s">
        <v>25273</v>
      </c>
      <c r="F3837" s="12" t="s">
        <v>25274</v>
      </c>
      <c r="G3837" s="12" t="s">
        <v>25275</v>
      </c>
      <c r="H3837" s="12" t="s">
        <v>25275</v>
      </c>
      <c r="I3837" s="12" t="s">
        <v>25276</v>
      </c>
      <c r="J3837" t="s">
        <v>25277</v>
      </c>
      <c r="K3837" s="4">
        <v>21</v>
      </c>
      <c r="L3837" s="3">
        <v>6</v>
      </c>
      <c r="M3837" s="3">
        <v>1303</v>
      </c>
      <c r="O3837" s="4">
        <v>21</v>
      </c>
      <c r="P3837" s="3">
        <v>1303</v>
      </c>
    </row>
    <row r="3838" spans="1:16" x14ac:dyDescent="0.25">
      <c r="A3838" s="3">
        <v>3837</v>
      </c>
      <c r="B3838" s="3">
        <v>37</v>
      </c>
      <c r="C3838" s="3">
        <v>16</v>
      </c>
      <c r="D3838" s="22" t="s">
        <v>3952</v>
      </c>
      <c r="E3838" s="12" t="s">
        <v>25278</v>
      </c>
      <c r="F3838" s="12" t="s">
        <v>25278</v>
      </c>
      <c r="G3838" s="12" t="s">
        <v>25279</v>
      </c>
      <c r="H3838" s="12" t="s">
        <v>25279</v>
      </c>
      <c r="I3838" s="12" t="s">
        <v>25280</v>
      </c>
      <c r="J3838" t="s">
        <v>25281</v>
      </c>
      <c r="K3838" s="4">
        <v>34</v>
      </c>
      <c r="L3838" s="3">
        <v>7</v>
      </c>
      <c r="M3838" s="3">
        <v>3649</v>
      </c>
      <c r="O3838" s="4">
        <v>34</v>
      </c>
      <c r="P3838" s="3">
        <v>3649</v>
      </c>
    </row>
    <row r="3839" spans="1:16" x14ac:dyDescent="0.25">
      <c r="A3839" s="3">
        <v>3838</v>
      </c>
      <c r="B3839" s="3">
        <v>37</v>
      </c>
      <c r="C3839" s="3">
        <v>17</v>
      </c>
      <c r="D3839" s="22" t="s">
        <v>3953</v>
      </c>
      <c r="E3839" s="12" t="s">
        <v>25282</v>
      </c>
      <c r="F3839" s="12" t="s">
        <v>25283</v>
      </c>
      <c r="G3839" s="12" t="s">
        <v>25284</v>
      </c>
      <c r="H3839" s="12" t="s">
        <v>25284</v>
      </c>
      <c r="I3839" s="12" t="s">
        <v>25285</v>
      </c>
      <c r="J3839" t="s">
        <v>25286</v>
      </c>
      <c r="K3839" s="4">
        <v>16</v>
      </c>
      <c r="L3839" s="3">
        <v>2</v>
      </c>
      <c r="M3839" s="3">
        <v>193</v>
      </c>
      <c r="O3839" s="4">
        <v>16</v>
      </c>
      <c r="P3839" s="3">
        <v>193</v>
      </c>
    </row>
    <row r="3840" spans="1:16" x14ac:dyDescent="0.25">
      <c r="A3840" s="3">
        <v>3839</v>
      </c>
      <c r="B3840" s="3">
        <v>37</v>
      </c>
      <c r="C3840" s="3">
        <v>18</v>
      </c>
      <c r="D3840" s="22" t="s">
        <v>3954</v>
      </c>
      <c r="E3840" s="12" t="s">
        <v>25287</v>
      </c>
      <c r="F3840" s="12" t="s">
        <v>25287</v>
      </c>
      <c r="G3840" s="12" t="s">
        <v>25288</v>
      </c>
      <c r="H3840" s="12" t="s">
        <v>25288</v>
      </c>
      <c r="I3840" s="12" t="s">
        <v>25289</v>
      </c>
      <c r="J3840" t="s">
        <v>25290</v>
      </c>
      <c r="K3840" s="4">
        <v>15</v>
      </c>
      <c r="L3840" s="3">
        <v>4</v>
      </c>
      <c r="M3840" s="3">
        <v>1647</v>
      </c>
      <c r="O3840" s="4">
        <v>15</v>
      </c>
      <c r="P3840" s="3">
        <v>1647</v>
      </c>
    </row>
    <row r="3841" spans="1:16" x14ac:dyDescent="0.25">
      <c r="A3841" s="3">
        <v>3840</v>
      </c>
      <c r="B3841" s="3">
        <v>37</v>
      </c>
      <c r="C3841" s="3">
        <v>19</v>
      </c>
      <c r="D3841" s="22" t="s">
        <v>3955</v>
      </c>
      <c r="E3841" s="12" t="s">
        <v>25291</v>
      </c>
      <c r="F3841" s="12" t="s">
        <v>25291</v>
      </c>
      <c r="G3841" s="12" t="s">
        <v>25292</v>
      </c>
      <c r="H3841" s="12" t="s">
        <v>25292</v>
      </c>
      <c r="I3841" s="12" t="s">
        <v>25293</v>
      </c>
      <c r="J3841" t="s">
        <v>25294</v>
      </c>
      <c r="K3841" s="4">
        <v>27</v>
      </c>
      <c r="L3841" s="3">
        <v>7</v>
      </c>
      <c r="M3841" s="3">
        <v>2468</v>
      </c>
      <c r="O3841" s="4">
        <v>27</v>
      </c>
      <c r="P3841" s="3">
        <v>2468</v>
      </c>
    </row>
    <row r="3842" spans="1:16" x14ac:dyDescent="0.25">
      <c r="A3842" s="3">
        <v>3841</v>
      </c>
      <c r="B3842" s="3">
        <v>37</v>
      </c>
      <c r="C3842" s="3">
        <v>20</v>
      </c>
      <c r="D3842" s="22" t="s">
        <v>3956</v>
      </c>
      <c r="E3842" s="12" t="s">
        <v>25295</v>
      </c>
      <c r="F3842" s="12" t="s">
        <v>25296</v>
      </c>
      <c r="G3842" s="12" t="s">
        <v>25297</v>
      </c>
      <c r="H3842" s="12" t="s">
        <v>25297</v>
      </c>
      <c r="I3842" s="12" t="s">
        <v>25298</v>
      </c>
      <c r="J3842" t="s">
        <v>25299</v>
      </c>
      <c r="K3842" s="4">
        <v>23</v>
      </c>
      <c r="L3842" s="3">
        <v>5</v>
      </c>
      <c r="M3842" s="3">
        <v>1108</v>
      </c>
      <c r="O3842" s="4">
        <v>23</v>
      </c>
      <c r="P3842" s="3">
        <v>1108</v>
      </c>
    </row>
    <row r="3843" spans="1:16" x14ac:dyDescent="0.25">
      <c r="A3843" s="3">
        <v>3842</v>
      </c>
      <c r="B3843" s="3">
        <v>37</v>
      </c>
      <c r="C3843" s="3">
        <v>21</v>
      </c>
      <c r="D3843" s="22" t="s">
        <v>3957</v>
      </c>
      <c r="E3843" s="12" t="s">
        <v>25300</v>
      </c>
      <c r="F3843" s="12" t="s">
        <v>25301</v>
      </c>
      <c r="G3843" s="12" t="s">
        <v>25302</v>
      </c>
      <c r="H3843" s="12" t="s">
        <v>25302</v>
      </c>
      <c r="I3843" s="12" t="s">
        <v>25303</v>
      </c>
      <c r="J3843" t="s">
        <v>25304</v>
      </c>
      <c r="K3843" s="4">
        <v>27</v>
      </c>
      <c r="L3843" s="3">
        <v>7</v>
      </c>
      <c r="M3843" s="3">
        <v>3429</v>
      </c>
      <c r="O3843" s="4">
        <v>27</v>
      </c>
      <c r="P3843" s="3">
        <v>3429</v>
      </c>
    </row>
    <row r="3844" spans="1:16" x14ac:dyDescent="0.25">
      <c r="A3844" s="3">
        <v>3843</v>
      </c>
      <c r="B3844" s="3">
        <v>37</v>
      </c>
      <c r="C3844" s="3">
        <v>22</v>
      </c>
      <c r="D3844" s="22" t="s">
        <v>3958</v>
      </c>
      <c r="E3844" s="12" t="s">
        <v>25305</v>
      </c>
      <c r="F3844" s="12" t="s">
        <v>25306</v>
      </c>
      <c r="G3844" s="12" t="s">
        <v>25307</v>
      </c>
      <c r="H3844" s="12" t="s">
        <v>25307</v>
      </c>
      <c r="I3844" s="12" t="s">
        <v>25308</v>
      </c>
      <c r="J3844" t="s">
        <v>25309</v>
      </c>
      <c r="K3844" s="4">
        <v>37</v>
      </c>
      <c r="L3844" s="3">
        <v>7</v>
      </c>
      <c r="M3844" s="3">
        <v>2619</v>
      </c>
      <c r="O3844" s="4">
        <v>37</v>
      </c>
      <c r="P3844" s="3">
        <v>2619</v>
      </c>
    </row>
    <row r="3845" spans="1:16" x14ac:dyDescent="0.25">
      <c r="A3845" s="3">
        <v>3844</v>
      </c>
      <c r="B3845" s="3">
        <v>37</v>
      </c>
      <c r="C3845" s="3">
        <v>23</v>
      </c>
      <c r="D3845" s="22" t="s">
        <v>3959</v>
      </c>
      <c r="E3845" s="12" t="s">
        <v>25310</v>
      </c>
      <c r="F3845" s="12" t="s">
        <v>25311</v>
      </c>
      <c r="G3845" s="12" t="s">
        <v>25312</v>
      </c>
      <c r="H3845" s="12" t="s">
        <v>25312</v>
      </c>
      <c r="I3845" s="12" t="s">
        <v>25313</v>
      </c>
      <c r="J3845" t="s">
        <v>25314</v>
      </c>
      <c r="K3845" s="4">
        <v>28</v>
      </c>
      <c r="L3845" s="3">
        <v>7</v>
      </c>
      <c r="M3845" s="3">
        <v>789</v>
      </c>
      <c r="O3845" s="4">
        <v>28</v>
      </c>
      <c r="P3845" s="3">
        <v>789</v>
      </c>
    </row>
    <row r="3846" spans="1:16" x14ac:dyDescent="0.25">
      <c r="A3846" s="3">
        <v>3845</v>
      </c>
      <c r="B3846" s="3">
        <v>37</v>
      </c>
      <c r="C3846" s="3">
        <v>24</v>
      </c>
      <c r="D3846" s="22" t="s">
        <v>3960</v>
      </c>
      <c r="E3846" s="12" t="s">
        <v>25315</v>
      </c>
      <c r="F3846" s="12" t="s">
        <v>25315</v>
      </c>
      <c r="G3846" s="12" t="s">
        <v>25316</v>
      </c>
      <c r="H3846" s="12" t="s">
        <v>25317</v>
      </c>
      <c r="I3846" s="12" t="s">
        <v>25318</v>
      </c>
      <c r="J3846" t="s">
        <v>25319</v>
      </c>
      <c r="K3846" s="4">
        <v>17</v>
      </c>
      <c r="L3846" s="3">
        <v>3</v>
      </c>
      <c r="M3846" s="3">
        <v>526</v>
      </c>
      <c r="O3846" s="4">
        <v>17</v>
      </c>
      <c r="P3846" s="3">
        <v>526</v>
      </c>
    </row>
    <row r="3847" spans="1:16" x14ac:dyDescent="0.25">
      <c r="A3847" s="3">
        <v>3846</v>
      </c>
      <c r="B3847" s="3">
        <v>37</v>
      </c>
      <c r="C3847" s="3">
        <v>25</v>
      </c>
      <c r="D3847" s="22" t="s">
        <v>3961</v>
      </c>
      <c r="E3847" s="12" t="s">
        <v>25320</v>
      </c>
      <c r="F3847" s="12" t="s">
        <v>25320</v>
      </c>
      <c r="G3847" s="12" t="s">
        <v>25321</v>
      </c>
      <c r="H3847" s="12" t="s">
        <v>25321</v>
      </c>
      <c r="I3847" s="12" t="s">
        <v>25322</v>
      </c>
      <c r="J3847" t="s">
        <v>25323</v>
      </c>
      <c r="K3847" s="4">
        <v>14</v>
      </c>
      <c r="L3847" s="3">
        <v>4</v>
      </c>
      <c r="M3847" s="3">
        <v>959</v>
      </c>
      <c r="O3847" s="4">
        <v>14</v>
      </c>
      <c r="P3847" s="3">
        <v>959</v>
      </c>
    </row>
    <row r="3848" spans="1:16" x14ac:dyDescent="0.25">
      <c r="A3848" s="3">
        <v>3847</v>
      </c>
      <c r="B3848" s="3">
        <v>37</v>
      </c>
      <c r="C3848" s="3">
        <v>26</v>
      </c>
      <c r="D3848" s="22" t="s">
        <v>3962</v>
      </c>
      <c r="E3848" s="12" t="s">
        <v>25324</v>
      </c>
      <c r="F3848" s="12" t="s">
        <v>25325</v>
      </c>
      <c r="G3848" s="12" t="s">
        <v>25326</v>
      </c>
      <c r="H3848" s="12" t="s">
        <v>25326</v>
      </c>
      <c r="I3848" s="12" t="s">
        <v>25327</v>
      </c>
      <c r="J3848" t="s">
        <v>25328</v>
      </c>
      <c r="K3848" s="4">
        <v>17</v>
      </c>
      <c r="L3848" s="3">
        <v>4</v>
      </c>
      <c r="M3848" s="3">
        <v>850</v>
      </c>
      <c r="O3848" s="4">
        <v>17</v>
      </c>
      <c r="P3848" s="3">
        <v>850</v>
      </c>
    </row>
    <row r="3849" spans="1:16" x14ac:dyDescent="0.25">
      <c r="A3849" s="3">
        <v>3848</v>
      </c>
      <c r="B3849" s="3">
        <v>37</v>
      </c>
      <c r="C3849" s="3">
        <v>27</v>
      </c>
      <c r="D3849" s="22" t="s">
        <v>3963</v>
      </c>
      <c r="E3849" s="12" t="s">
        <v>25329</v>
      </c>
      <c r="F3849" s="12" t="s">
        <v>25329</v>
      </c>
      <c r="G3849" s="12" t="s">
        <v>25330</v>
      </c>
      <c r="H3849" s="12" t="s">
        <v>25330</v>
      </c>
      <c r="I3849" s="12" t="s">
        <v>25331</v>
      </c>
      <c r="J3849" t="s">
        <v>25332</v>
      </c>
      <c r="K3849" s="4">
        <v>24</v>
      </c>
      <c r="L3849" s="3">
        <v>5</v>
      </c>
      <c r="M3849" s="3">
        <v>2596</v>
      </c>
      <c r="O3849" s="4">
        <v>24</v>
      </c>
      <c r="P3849" s="3">
        <v>2596</v>
      </c>
    </row>
    <row r="3850" spans="1:16" x14ac:dyDescent="0.25">
      <c r="A3850" s="3">
        <v>3849</v>
      </c>
      <c r="B3850" s="3">
        <v>37</v>
      </c>
      <c r="C3850" s="3">
        <v>28</v>
      </c>
      <c r="D3850" s="22" t="s">
        <v>3964</v>
      </c>
      <c r="E3850" s="12" t="s">
        <v>25333</v>
      </c>
      <c r="F3850" s="12" t="s">
        <v>25334</v>
      </c>
      <c r="G3850" s="12" t="s">
        <v>25335</v>
      </c>
      <c r="H3850" s="12" t="s">
        <v>25335</v>
      </c>
      <c r="I3850" s="12" t="s">
        <v>25336</v>
      </c>
      <c r="J3850" t="s">
        <v>25337</v>
      </c>
      <c r="K3850" s="4">
        <v>28</v>
      </c>
      <c r="L3850" s="3">
        <v>6</v>
      </c>
      <c r="M3850" s="3">
        <v>1928</v>
      </c>
      <c r="O3850" s="4">
        <v>28</v>
      </c>
      <c r="P3850" s="3">
        <v>1928</v>
      </c>
    </row>
    <row r="3851" spans="1:16" x14ac:dyDescent="0.25">
      <c r="A3851" s="3">
        <v>3850</v>
      </c>
      <c r="B3851" s="3">
        <v>37</v>
      </c>
      <c r="C3851" s="3">
        <v>29</v>
      </c>
      <c r="D3851" s="22" t="s">
        <v>3965</v>
      </c>
      <c r="E3851" s="12" t="s">
        <v>25338</v>
      </c>
      <c r="F3851" s="12" t="s">
        <v>25339</v>
      </c>
      <c r="G3851" s="12" t="s">
        <v>25340</v>
      </c>
      <c r="H3851" s="12" t="s">
        <v>25340</v>
      </c>
      <c r="I3851" s="12" t="s">
        <v>25341</v>
      </c>
      <c r="J3851" t="s">
        <v>25342</v>
      </c>
      <c r="K3851" s="4">
        <v>21</v>
      </c>
      <c r="L3851" s="3">
        <v>5</v>
      </c>
      <c r="M3851" s="3">
        <v>919</v>
      </c>
      <c r="O3851" s="4">
        <v>21</v>
      </c>
      <c r="P3851" s="3">
        <v>919</v>
      </c>
    </row>
    <row r="3852" spans="1:16" x14ac:dyDescent="0.25">
      <c r="A3852" s="3">
        <v>3851</v>
      </c>
      <c r="B3852" s="3">
        <v>37</v>
      </c>
      <c r="C3852" s="3">
        <v>30</v>
      </c>
      <c r="D3852" s="22" t="s">
        <v>3966</v>
      </c>
      <c r="E3852" s="12" t="s">
        <v>25343</v>
      </c>
      <c r="F3852" s="12" t="s">
        <v>25344</v>
      </c>
      <c r="G3852" s="12" t="s">
        <v>25345</v>
      </c>
      <c r="H3852" s="12" t="s">
        <v>25345</v>
      </c>
      <c r="I3852" s="12" t="s">
        <v>25346</v>
      </c>
      <c r="J3852" t="s">
        <v>25347</v>
      </c>
      <c r="K3852" s="4">
        <v>34</v>
      </c>
      <c r="L3852" s="3">
        <v>10</v>
      </c>
      <c r="M3852" s="3">
        <v>2366</v>
      </c>
      <c r="O3852" s="4">
        <v>34</v>
      </c>
      <c r="P3852" s="3">
        <v>2366</v>
      </c>
    </row>
    <row r="3853" spans="1:16" x14ac:dyDescent="0.25">
      <c r="A3853" s="3">
        <v>3852</v>
      </c>
      <c r="B3853" s="3">
        <v>37</v>
      </c>
      <c r="C3853" s="3">
        <v>31</v>
      </c>
      <c r="D3853" s="22" t="s">
        <v>3967</v>
      </c>
      <c r="E3853" s="12" t="s">
        <v>25348</v>
      </c>
      <c r="F3853" s="12" t="s">
        <v>25348</v>
      </c>
      <c r="G3853" s="12" t="s">
        <v>25349</v>
      </c>
      <c r="H3853" s="12" t="s">
        <v>25349</v>
      </c>
      <c r="I3853" s="12" t="s">
        <v>25350</v>
      </c>
      <c r="J3853" t="s">
        <v>25351</v>
      </c>
      <c r="K3853" s="4">
        <v>25</v>
      </c>
      <c r="L3853" s="3">
        <v>6</v>
      </c>
      <c r="M3853" s="3">
        <v>1687</v>
      </c>
      <c r="O3853" s="4">
        <v>25</v>
      </c>
      <c r="P3853" s="3">
        <v>1687</v>
      </c>
    </row>
    <row r="3854" spans="1:16" x14ac:dyDescent="0.25">
      <c r="A3854" s="3">
        <v>3853</v>
      </c>
      <c r="B3854" s="3">
        <v>37</v>
      </c>
      <c r="C3854" s="3">
        <v>32</v>
      </c>
      <c r="D3854" s="22" t="s">
        <v>3968</v>
      </c>
      <c r="E3854" s="12" t="s">
        <v>25352</v>
      </c>
      <c r="F3854" s="12" t="s">
        <v>25352</v>
      </c>
      <c r="G3854" s="12" t="s">
        <v>25353</v>
      </c>
      <c r="H3854" s="12" t="s">
        <v>25353</v>
      </c>
      <c r="I3854" s="12" t="s">
        <v>25354</v>
      </c>
      <c r="J3854" t="s">
        <v>25355</v>
      </c>
      <c r="K3854" s="4">
        <v>18</v>
      </c>
      <c r="L3854" s="3">
        <v>4</v>
      </c>
      <c r="M3854" s="3">
        <v>2396</v>
      </c>
      <c r="O3854" s="4">
        <v>18</v>
      </c>
      <c r="P3854" s="3">
        <v>2396</v>
      </c>
    </row>
    <row r="3855" spans="1:16" x14ac:dyDescent="0.25">
      <c r="A3855" s="3">
        <v>3854</v>
      </c>
      <c r="B3855" s="3">
        <v>37</v>
      </c>
      <c r="C3855" s="3">
        <v>33</v>
      </c>
      <c r="D3855" s="22" t="s">
        <v>3969</v>
      </c>
      <c r="E3855" s="12" t="s">
        <v>25356</v>
      </c>
      <c r="F3855" s="12" t="s">
        <v>25357</v>
      </c>
      <c r="G3855" s="12" t="s">
        <v>25358</v>
      </c>
      <c r="H3855" s="12" t="s">
        <v>25358</v>
      </c>
      <c r="I3855" s="12" t="s">
        <v>25359</v>
      </c>
      <c r="J3855" t="s">
        <v>25360</v>
      </c>
      <c r="K3855" s="4">
        <v>25</v>
      </c>
      <c r="L3855" s="3">
        <v>5</v>
      </c>
      <c r="M3855" s="3">
        <v>2852</v>
      </c>
      <c r="O3855" s="4">
        <v>25</v>
      </c>
      <c r="P3855" s="3">
        <v>2852</v>
      </c>
    </row>
    <row r="3856" spans="1:16" x14ac:dyDescent="0.25">
      <c r="A3856" s="3">
        <v>3855</v>
      </c>
      <c r="B3856" s="3">
        <v>37</v>
      </c>
      <c r="C3856" s="3">
        <v>34</v>
      </c>
      <c r="D3856" s="22" t="s">
        <v>3970</v>
      </c>
      <c r="E3856" s="12" t="s">
        <v>25361</v>
      </c>
      <c r="F3856" s="12" t="s">
        <v>25362</v>
      </c>
      <c r="G3856" s="12" t="s">
        <v>25363</v>
      </c>
      <c r="H3856" s="12" t="s">
        <v>25363</v>
      </c>
      <c r="I3856" s="12" t="s">
        <v>25364</v>
      </c>
      <c r="J3856" t="s">
        <v>25365</v>
      </c>
      <c r="K3856" s="4">
        <v>20</v>
      </c>
      <c r="L3856" s="3">
        <v>4</v>
      </c>
      <c r="M3856" s="3">
        <v>1428</v>
      </c>
      <c r="O3856" s="4">
        <v>20</v>
      </c>
      <c r="P3856" s="3">
        <v>1428</v>
      </c>
    </row>
    <row r="3857" spans="1:16" x14ac:dyDescent="0.25">
      <c r="A3857" s="3">
        <v>3856</v>
      </c>
      <c r="B3857" s="3">
        <v>37</v>
      </c>
      <c r="C3857" s="3">
        <v>35</v>
      </c>
      <c r="D3857" s="22" t="s">
        <v>3971</v>
      </c>
      <c r="E3857" s="12" t="s">
        <v>25366</v>
      </c>
      <c r="F3857" s="12" t="s">
        <v>25367</v>
      </c>
      <c r="G3857" s="12" t="s">
        <v>25368</v>
      </c>
      <c r="H3857" s="12" t="s">
        <v>25368</v>
      </c>
      <c r="I3857" s="12" t="s">
        <v>25369</v>
      </c>
      <c r="J3857" t="s">
        <v>25370</v>
      </c>
      <c r="K3857" s="4">
        <v>38</v>
      </c>
      <c r="L3857" s="3">
        <v>10</v>
      </c>
      <c r="M3857" s="3">
        <v>2004</v>
      </c>
      <c r="O3857" s="4">
        <v>38</v>
      </c>
      <c r="P3857" s="3">
        <v>2004</v>
      </c>
    </row>
    <row r="3858" spans="1:16" x14ac:dyDescent="0.25">
      <c r="A3858" s="3">
        <v>3857</v>
      </c>
      <c r="B3858" s="3">
        <v>37</v>
      </c>
      <c r="C3858" s="3">
        <v>36</v>
      </c>
      <c r="D3858" s="22" t="s">
        <v>3972</v>
      </c>
      <c r="E3858" s="12" t="s">
        <v>25371</v>
      </c>
      <c r="F3858" s="12" t="s">
        <v>25372</v>
      </c>
      <c r="G3858" s="12" t="s">
        <v>25373</v>
      </c>
      <c r="H3858" s="12" t="s">
        <v>25373</v>
      </c>
      <c r="I3858" s="12" t="s">
        <v>25374</v>
      </c>
      <c r="J3858" t="s">
        <v>25375</v>
      </c>
      <c r="K3858" s="4">
        <v>35</v>
      </c>
      <c r="L3858" s="3">
        <v>6</v>
      </c>
      <c r="M3858" s="3">
        <v>2166</v>
      </c>
      <c r="O3858" s="4">
        <v>35</v>
      </c>
      <c r="P3858" s="3">
        <v>2166</v>
      </c>
    </row>
    <row r="3859" spans="1:16" x14ac:dyDescent="0.25">
      <c r="A3859" s="3">
        <v>3858</v>
      </c>
      <c r="B3859" s="3">
        <v>37</v>
      </c>
      <c r="C3859" s="3">
        <v>37</v>
      </c>
      <c r="D3859" s="22" t="s">
        <v>3973</v>
      </c>
      <c r="E3859" s="12" t="s">
        <v>25376</v>
      </c>
      <c r="F3859" s="12" t="s">
        <v>25377</v>
      </c>
      <c r="G3859" s="12" t="s">
        <v>25378</v>
      </c>
      <c r="H3859" s="12" t="s">
        <v>25378</v>
      </c>
      <c r="I3859" s="12" t="s">
        <v>25379</v>
      </c>
      <c r="J3859" t="s">
        <v>25380</v>
      </c>
      <c r="K3859" s="4">
        <v>22</v>
      </c>
      <c r="L3859" s="3">
        <v>5</v>
      </c>
      <c r="M3859" s="3">
        <v>799</v>
      </c>
      <c r="O3859" s="4">
        <v>22</v>
      </c>
      <c r="P3859" s="3">
        <v>799</v>
      </c>
    </row>
    <row r="3860" spans="1:16" x14ac:dyDescent="0.25">
      <c r="A3860" s="3">
        <v>3859</v>
      </c>
      <c r="B3860" s="3">
        <v>37</v>
      </c>
      <c r="C3860" s="3">
        <v>38</v>
      </c>
      <c r="D3860" s="22" t="s">
        <v>3974</v>
      </c>
      <c r="E3860" s="12" t="s">
        <v>25381</v>
      </c>
      <c r="F3860" s="12" t="s">
        <v>25382</v>
      </c>
      <c r="G3860" s="12" t="s">
        <v>25383</v>
      </c>
      <c r="H3860" s="12" t="s">
        <v>25383</v>
      </c>
      <c r="I3860" s="12" t="s">
        <v>25384</v>
      </c>
      <c r="J3860" t="s">
        <v>25385</v>
      </c>
      <c r="K3860" s="4">
        <v>23</v>
      </c>
      <c r="L3860" s="3">
        <v>4</v>
      </c>
      <c r="M3860" s="3">
        <v>1875</v>
      </c>
      <c r="O3860" s="4">
        <v>23</v>
      </c>
      <c r="P3860" s="3">
        <v>1875</v>
      </c>
    </row>
    <row r="3861" spans="1:16" x14ac:dyDescent="0.25">
      <c r="A3861" s="3">
        <v>3860</v>
      </c>
      <c r="B3861" s="3">
        <v>37</v>
      </c>
      <c r="C3861" s="3">
        <v>39</v>
      </c>
      <c r="D3861" s="22" t="s">
        <v>3975</v>
      </c>
      <c r="E3861" s="12" t="s">
        <v>25386</v>
      </c>
      <c r="F3861" s="12" t="s">
        <v>25386</v>
      </c>
      <c r="G3861" s="12" t="s">
        <v>25387</v>
      </c>
      <c r="H3861" s="12" t="s">
        <v>25387</v>
      </c>
      <c r="I3861" s="12" t="s">
        <v>25388</v>
      </c>
      <c r="J3861" t="s">
        <v>25389</v>
      </c>
      <c r="K3861" s="4">
        <v>23</v>
      </c>
      <c r="L3861" s="3">
        <v>6</v>
      </c>
      <c r="M3861" s="3">
        <v>1692</v>
      </c>
      <c r="O3861" s="4">
        <v>23</v>
      </c>
      <c r="P3861" s="3">
        <v>1692</v>
      </c>
    </row>
    <row r="3862" spans="1:16" x14ac:dyDescent="0.25">
      <c r="A3862" s="3">
        <v>3861</v>
      </c>
      <c r="B3862" s="3">
        <v>37</v>
      </c>
      <c r="C3862" s="3">
        <v>40</v>
      </c>
      <c r="D3862" s="22" t="s">
        <v>3976</v>
      </c>
      <c r="E3862" s="12" t="s">
        <v>25390</v>
      </c>
      <c r="F3862" s="12" t="s">
        <v>25391</v>
      </c>
      <c r="G3862" s="12" t="s">
        <v>25392</v>
      </c>
      <c r="H3862" s="12" t="s">
        <v>25392</v>
      </c>
      <c r="I3862" s="12" t="s">
        <v>25393</v>
      </c>
      <c r="J3862" t="s">
        <v>25394</v>
      </c>
      <c r="K3862" s="4">
        <v>19</v>
      </c>
      <c r="L3862" s="3">
        <v>4</v>
      </c>
      <c r="M3862" s="3">
        <v>1026</v>
      </c>
      <c r="O3862" s="4">
        <v>19</v>
      </c>
      <c r="P3862" s="3">
        <v>1026</v>
      </c>
    </row>
    <row r="3863" spans="1:16" x14ac:dyDescent="0.25">
      <c r="A3863" s="3">
        <v>3862</v>
      </c>
      <c r="B3863" s="3">
        <v>37</v>
      </c>
      <c r="C3863" s="3">
        <v>41</v>
      </c>
      <c r="D3863" s="22" t="s">
        <v>3977</v>
      </c>
      <c r="E3863" s="12" t="s">
        <v>25395</v>
      </c>
      <c r="F3863" s="12" t="s">
        <v>25396</v>
      </c>
      <c r="G3863" s="12" t="s">
        <v>25397</v>
      </c>
      <c r="H3863" s="12" t="s">
        <v>25397</v>
      </c>
      <c r="I3863" s="12" t="s">
        <v>25398</v>
      </c>
      <c r="J3863" t="s">
        <v>25399</v>
      </c>
      <c r="K3863" s="4">
        <v>16</v>
      </c>
      <c r="L3863" s="3">
        <v>4</v>
      </c>
      <c r="M3863" s="3">
        <v>635</v>
      </c>
      <c r="O3863" s="4">
        <v>16</v>
      </c>
      <c r="P3863" s="3">
        <v>635</v>
      </c>
    </row>
    <row r="3864" spans="1:16" x14ac:dyDescent="0.25">
      <c r="A3864" s="3">
        <v>3863</v>
      </c>
      <c r="B3864" s="3">
        <v>37</v>
      </c>
      <c r="C3864" s="3">
        <v>42</v>
      </c>
      <c r="D3864" s="22" t="s">
        <v>3978</v>
      </c>
      <c r="E3864" s="12" t="s">
        <v>25400</v>
      </c>
      <c r="F3864" s="12" t="s">
        <v>25400</v>
      </c>
      <c r="G3864" s="12" t="s">
        <v>25401</v>
      </c>
      <c r="H3864" s="12" t="s">
        <v>25401</v>
      </c>
      <c r="I3864" s="12" t="s">
        <v>25402</v>
      </c>
      <c r="J3864" t="s">
        <v>25403</v>
      </c>
      <c r="K3864" s="4">
        <v>13</v>
      </c>
      <c r="L3864" s="3">
        <v>3</v>
      </c>
      <c r="M3864" s="3">
        <v>518</v>
      </c>
      <c r="O3864" s="4">
        <v>13</v>
      </c>
      <c r="P3864" s="3">
        <v>518</v>
      </c>
    </row>
    <row r="3865" spans="1:16" x14ac:dyDescent="0.25">
      <c r="A3865" s="3">
        <v>3864</v>
      </c>
      <c r="B3865" s="3">
        <v>37</v>
      </c>
      <c r="C3865" s="3">
        <v>43</v>
      </c>
      <c r="D3865" s="22" t="s">
        <v>3979</v>
      </c>
      <c r="E3865" s="12" t="s">
        <v>25404</v>
      </c>
      <c r="F3865" s="12" t="s">
        <v>25405</v>
      </c>
      <c r="G3865" s="12" t="s">
        <v>25406</v>
      </c>
      <c r="H3865" s="12" t="s">
        <v>25406</v>
      </c>
      <c r="I3865" s="12" t="s">
        <v>25407</v>
      </c>
      <c r="J3865" t="s">
        <v>25408</v>
      </c>
      <c r="K3865" s="4">
        <v>11</v>
      </c>
      <c r="L3865" s="3">
        <v>3</v>
      </c>
      <c r="M3865" s="3">
        <v>744</v>
      </c>
      <c r="O3865" s="4">
        <v>11</v>
      </c>
      <c r="P3865" s="3">
        <v>744</v>
      </c>
    </row>
    <row r="3866" spans="1:16" x14ac:dyDescent="0.25">
      <c r="A3866" s="3">
        <v>3865</v>
      </c>
      <c r="B3866" s="3">
        <v>37</v>
      </c>
      <c r="C3866" s="3">
        <v>44</v>
      </c>
      <c r="D3866" s="22" t="s">
        <v>3980</v>
      </c>
      <c r="E3866" s="12" t="s">
        <v>25409</v>
      </c>
      <c r="F3866" s="12" t="s">
        <v>25409</v>
      </c>
      <c r="G3866" s="12" t="s">
        <v>25410</v>
      </c>
      <c r="H3866" s="12" t="s">
        <v>25410</v>
      </c>
      <c r="I3866" s="12" t="s">
        <v>25411</v>
      </c>
      <c r="J3866" t="s">
        <v>25412</v>
      </c>
      <c r="K3866" s="4">
        <v>13</v>
      </c>
      <c r="L3866" s="3">
        <v>3</v>
      </c>
      <c r="M3866" s="3">
        <v>1202</v>
      </c>
      <c r="O3866" s="4">
        <v>13</v>
      </c>
      <c r="P3866" s="3">
        <v>1202</v>
      </c>
    </row>
    <row r="3867" spans="1:16" x14ac:dyDescent="0.25">
      <c r="A3867" s="3">
        <v>3866</v>
      </c>
      <c r="B3867" s="3">
        <v>37</v>
      </c>
      <c r="C3867" s="3">
        <v>45</v>
      </c>
      <c r="D3867" s="22" t="s">
        <v>3981</v>
      </c>
      <c r="E3867" s="12" t="s">
        <v>25413</v>
      </c>
      <c r="F3867" s="12" t="s">
        <v>25414</v>
      </c>
      <c r="G3867" s="12" t="s">
        <v>25415</v>
      </c>
      <c r="H3867" s="12" t="s">
        <v>25415</v>
      </c>
      <c r="I3867" s="12" t="s">
        <v>25416</v>
      </c>
      <c r="J3867" t="s">
        <v>25417</v>
      </c>
      <c r="K3867" s="4">
        <v>19</v>
      </c>
      <c r="L3867" s="3">
        <v>5</v>
      </c>
      <c r="M3867" s="3">
        <v>598</v>
      </c>
      <c r="O3867" s="4">
        <v>19</v>
      </c>
      <c r="P3867" s="3">
        <v>598</v>
      </c>
    </row>
    <row r="3868" spans="1:16" x14ac:dyDescent="0.25">
      <c r="A3868" s="3">
        <v>3867</v>
      </c>
      <c r="B3868" s="3">
        <v>37</v>
      </c>
      <c r="C3868" s="3">
        <v>46</v>
      </c>
      <c r="D3868" s="22" t="s">
        <v>3982</v>
      </c>
      <c r="E3868" s="12" t="s">
        <v>25418</v>
      </c>
      <c r="F3868" s="12" t="s">
        <v>25418</v>
      </c>
      <c r="G3868" s="12" t="s">
        <v>25419</v>
      </c>
      <c r="H3868" s="12" t="s">
        <v>25419</v>
      </c>
      <c r="I3868" s="12" t="s">
        <v>25420</v>
      </c>
      <c r="J3868" t="s">
        <v>25421</v>
      </c>
      <c r="K3868" s="4">
        <v>15</v>
      </c>
      <c r="L3868" s="3">
        <v>3</v>
      </c>
      <c r="M3868" s="3">
        <v>2171</v>
      </c>
      <c r="O3868" s="4">
        <v>15</v>
      </c>
      <c r="P3868" s="3">
        <v>2171</v>
      </c>
    </row>
    <row r="3869" spans="1:16" x14ac:dyDescent="0.25">
      <c r="A3869" s="3">
        <v>3868</v>
      </c>
      <c r="B3869" s="3">
        <v>37</v>
      </c>
      <c r="C3869" s="3">
        <v>47</v>
      </c>
      <c r="D3869" s="22" t="s">
        <v>3983</v>
      </c>
      <c r="E3869" s="12" t="s">
        <v>25422</v>
      </c>
      <c r="F3869" s="12" t="s">
        <v>25422</v>
      </c>
      <c r="G3869" s="12" t="s">
        <v>25423</v>
      </c>
      <c r="H3869" s="12" t="s">
        <v>25423</v>
      </c>
      <c r="I3869" s="12" t="s">
        <v>25424</v>
      </c>
      <c r="J3869" t="s">
        <v>25425</v>
      </c>
      <c r="K3869" s="4">
        <v>24</v>
      </c>
      <c r="L3869" s="3">
        <v>7</v>
      </c>
      <c r="M3869" s="3">
        <v>1574</v>
      </c>
      <c r="O3869" s="4">
        <v>24</v>
      </c>
      <c r="P3869" s="3">
        <v>1574</v>
      </c>
    </row>
    <row r="3870" spans="1:16" x14ac:dyDescent="0.25">
      <c r="A3870" s="3">
        <v>3869</v>
      </c>
      <c r="B3870" s="3">
        <v>37</v>
      </c>
      <c r="C3870" s="3">
        <v>48</v>
      </c>
      <c r="D3870" s="22" t="s">
        <v>3984</v>
      </c>
      <c r="E3870" s="12" t="s">
        <v>25426</v>
      </c>
      <c r="F3870" s="12" t="s">
        <v>25427</v>
      </c>
      <c r="G3870" s="12" t="s">
        <v>25428</v>
      </c>
      <c r="H3870" s="12" t="s">
        <v>25428</v>
      </c>
      <c r="I3870" s="12" t="s">
        <v>25429</v>
      </c>
      <c r="J3870" t="s">
        <v>25430</v>
      </c>
      <c r="K3870" s="4">
        <v>18</v>
      </c>
      <c r="L3870" s="3">
        <v>4</v>
      </c>
      <c r="M3870" s="3">
        <v>1415</v>
      </c>
      <c r="O3870" s="4">
        <v>18</v>
      </c>
      <c r="P3870" s="3">
        <v>1415</v>
      </c>
    </row>
    <row r="3871" spans="1:16" x14ac:dyDescent="0.25">
      <c r="A3871" s="3">
        <v>3870</v>
      </c>
      <c r="B3871" s="3">
        <v>37</v>
      </c>
      <c r="C3871" s="3">
        <v>49</v>
      </c>
      <c r="D3871" s="22" t="s">
        <v>3985</v>
      </c>
      <c r="E3871" s="12" t="s">
        <v>25431</v>
      </c>
      <c r="F3871" s="12" t="s">
        <v>25431</v>
      </c>
      <c r="G3871" s="12" t="s">
        <v>25432</v>
      </c>
      <c r="H3871" s="12" t="s">
        <v>25432</v>
      </c>
      <c r="I3871" s="12" t="s">
        <v>25433</v>
      </c>
      <c r="J3871" t="s">
        <v>25434</v>
      </c>
      <c r="K3871" s="4">
        <v>13</v>
      </c>
      <c r="L3871" s="3">
        <v>3</v>
      </c>
      <c r="M3871" s="3">
        <v>1104</v>
      </c>
      <c r="O3871" s="4">
        <v>13</v>
      </c>
      <c r="P3871" s="3">
        <v>1104</v>
      </c>
    </row>
    <row r="3872" spans="1:16" x14ac:dyDescent="0.25">
      <c r="A3872" s="3">
        <v>3871</v>
      </c>
      <c r="B3872" s="3">
        <v>37</v>
      </c>
      <c r="C3872" s="3">
        <v>50</v>
      </c>
      <c r="D3872" s="22" t="s">
        <v>3986</v>
      </c>
      <c r="E3872" s="12" t="s">
        <v>25435</v>
      </c>
      <c r="F3872" s="12" t="s">
        <v>25435</v>
      </c>
      <c r="G3872" s="12" t="s">
        <v>25436</v>
      </c>
      <c r="H3872" s="12" t="s">
        <v>25436</v>
      </c>
      <c r="I3872" s="12" t="s">
        <v>25437</v>
      </c>
      <c r="J3872" t="s">
        <v>25438</v>
      </c>
      <c r="K3872" s="4">
        <v>24</v>
      </c>
      <c r="L3872" s="3">
        <v>5</v>
      </c>
      <c r="M3872" s="3">
        <v>2670</v>
      </c>
      <c r="O3872" s="4">
        <v>24</v>
      </c>
      <c r="P3872" s="3">
        <v>2670</v>
      </c>
    </row>
    <row r="3873" spans="1:16" x14ac:dyDescent="0.25">
      <c r="A3873" s="3">
        <v>3872</v>
      </c>
      <c r="B3873" s="3">
        <v>37</v>
      </c>
      <c r="C3873" s="3">
        <v>51</v>
      </c>
      <c r="D3873" s="22" t="s">
        <v>3987</v>
      </c>
      <c r="E3873" s="12" t="s">
        <v>25439</v>
      </c>
      <c r="F3873" s="12" t="s">
        <v>25439</v>
      </c>
      <c r="G3873" s="12" t="s">
        <v>25440</v>
      </c>
      <c r="H3873" s="12" t="s">
        <v>25440</v>
      </c>
      <c r="I3873" s="12" t="s">
        <v>25441</v>
      </c>
      <c r="J3873" t="s">
        <v>25442</v>
      </c>
      <c r="K3873" s="4">
        <v>23</v>
      </c>
      <c r="L3873" s="3">
        <v>7</v>
      </c>
      <c r="M3873" s="3">
        <v>939</v>
      </c>
      <c r="O3873" s="4">
        <v>23</v>
      </c>
      <c r="P3873" s="3">
        <v>939</v>
      </c>
    </row>
    <row r="3874" spans="1:16" x14ac:dyDescent="0.25">
      <c r="A3874" s="3">
        <v>3873</v>
      </c>
      <c r="B3874" s="3">
        <v>37</v>
      </c>
      <c r="C3874" s="3">
        <v>52</v>
      </c>
      <c r="D3874" s="22" t="s">
        <v>3988</v>
      </c>
      <c r="E3874" s="12" t="s">
        <v>25443</v>
      </c>
      <c r="F3874" s="12" t="s">
        <v>25444</v>
      </c>
      <c r="G3874" s="12" t="s">
        <v>25445</v>
      </c>
      <c r="H3874" s="12" t="s">
        <v>25445</v>
      </c>
      <c r="I3874" s="12" t="s">
        <v>25446</v>
      </c>
      <c r="J3874" t="s">
        <v>25447</v>
      </c>
      <c r="K3874" s="4">
        <v>19</v>
      </c>
      <c r="L3874" s="3">
        <v>4</v>
      </c>
      <c r="M3874" s="3">
        <v>663</v>
      </c>
      <c r="O3874" s="4">
        <v>19</v>
      </c>
      <c r="P3874" s="3">
        <v>663</v>
      </c>
    </row>
    <row r="3875" spans="1:16" x14ac:dyDescent="0.25">
      <c r="A3875" s="3">
        <v>3874</v>
      </c>
      <c r="B3875" s="3">
        <v>37</v>
      </c>
      <c r="C3875" s="3">
        <v>53</v>
      </c>
      <c r="D3875" s="22" t="s">
        <v>3989</v>
      </c>
      <c r="E3875" s="12" t="s">
        <v>25448</v>
      </c>
      <c r="F3875" s="12" t="s">
        <v>25448</v>
      </c>
      <c r="G3875" s="12" t="s">
        <v>25449</v>
      </c>
      <c r="H3875" s="12" t="s">
        <v>25449</v>
      </c>
      <c r="I3875" s="12" t="s">
        <v>25450</v>
      </c>
      <c r="J3875" t="s">
        <v>25451</v>
      </c>
      <c r="K3875" s="4">
        <v>33</v>
      </c>
      <c r="L3875" s="3">
        <v>7</v>
      </c>
      <c r="M3875" s="3">
        <v>3135</v>
      </c>
      <c r="O3875" s="4">
        <v>33</v>
      </c>
      <c r="P3875" s="3">
        <v>3135</v>
      </c>
    </row>
    <row r="3876" spans="1:16" x14ac:dyDescent="0.25">
      <c r="A3876" s="3">
        <v>3875</v>
      </c>
      <c r="B3876" s="3">
        <v>37</v>
      </c>
      <c r="C3876" s="3">
        <v>54</v>
      </c>
      <c r="D3876" s="22" t="s">
        <v>3990</v>
      </c>
      <c r="E3876" s="12" t="s">
        <v>25452</v>
      </c>
      <c r="F3876" s="12" t="s">
        <v>25452</v>
      </c>
      <c r="G3876" s="12" t="s">
        <v>25453</v>
      </c>
      <c r="H3876" s="12" t="s">
        <v>25453</v>
      </c>
      <c r="I3876" s="12" t="s">
        <v>25454</v>
      </c>
      <c r="J3876" t="s">
        <v>25455</v>
      </c>
      <c r="K3876" s="4">
        <v>15</v>
      </c>
      <c r="L3876" s="3">
        <v>4</v>
      </c>
      <c r="M3876" s="3">
        <v>862</v>
      </c>
      <c r="O3876" s="4">
        <v>15</v>
      </c>
      <c r="P3876" s="3">
        <v>862</v>
      </c>
    </row>
    <row r="3877" spans="1:16" x14ac:dyDescent="0.25">
      <c r="A3877" s="3">
        <v>3876</v>
      </c>
      <c r="B3877" s="3">
        <v>37</v>
      </c>
      <c r="C3877" s="3">
        <v>55</v>
      </c>
      <c r="D3877" s="22" t="s">
        <v>3991</v>
      </c>
      <c r="E3877" s="12" t="s">
        <v>25456</v>
      </c>
      <c r="F3877" s="12" t="s">
        <v>25457</v>
      </c>
      <c r="G3877" s="12" t="s">
        <v>25458</v>
      </c>
      <c r="H3877" s="12" t="s">
        <v>25458</v>
      </c>
      <c r="I3877" s="12" t="s">
        <v>25459</v>
      </c>
      <c r="J3877" t="s">
        <v>25460</v>
      </c>
      <c r="K3877" s="4">
        <v>22</v>
      </c>
      <c r="L3877" s="3">
        <v>5</v>
      </c>
      <c r="M3877" s="3">
        <v>727</v>
      </c>
      <c r="O3877" s="4">
        <v>22</v>
      </c>
      <c r="P3877" s="3">
        <v>727</v>
      </c>
    </row>
    <row r="3878" spans="1:16" x14ac:dyDescent="0.25">
      <c r="A3878" s="3">
        <v>3877</v>
      </c>
      <c r="B3878" s="3">
        <v>37</v>
      </c>
      <c r="C3878" s="3">
        <v>56</v>
      </c>
      <c r="D3878" s="22" t="s">
        <v>3992</v>
      </c>
      <c r="E3878" s="12" t="s">
        <v>25461</v>
      </c>
      <c r="F3878" s="12" t="s">
        <v>25462</v>
      </c>
      <c r="G3878" s="12" t="s">
        <v>25463</v>
      </c>
      <c r="H3878" s="12" t="s">
        <v>25463</v>
      </c>
      <c r="I3878" s="12" t="s">
        <v>25464</v>
      </c>
      <c r="J3878" t="s">
        <v>25465</v>
      </c>
      <c r="K3878" s="4">
        <v>19</v>
      </c>
      <c r="L3878" s="3">
        <v>5</v>
      </c>
      <c r="M3878" s="3">
        <v>1766</v>
      </c>
      <c r="O3878" s="4">
        <v>19</v>
      </c>
      <c r="P3878" s="3">
        <v>1766</v>
      </c>
    </row>
    <row r="3879" spans="1:16" x14ac:dyDescent="0.25">
      <c r="A3879" s="3">
        <v>3878</v>
      </c>
      <c r="B3879" s="3">
        <v>37</v>
      </c>
      <c r="C3879" s="3">
        <v>57</v>
      </c>
      <c r="D3879" s="22" t="s">
        <v>3993</v>
      </c>
      <c r="E3879" s="12" t="s">
        <v>25466</v>
      </c>
      <c r="F3879" s="12" t="s">
        <v>25467</v>
      </c>
      <c r="G3879" s="12" t="s">
        <v>25468</v>
      </c>
      <c r="H3879" s="12" t="s">
        <v>25468</v>
      </c>
      <c r="I3879" s="12" t="s">
        <v>25469</v>
      </c>
      <c r="J3879" t="s">
        <v>25470</v>
      </c>
      <c r="K3879" s="4">
        <v>26</v>
      </c>
      <c r="L3879" s="3">
        <v>6</v>
      </c>
      <c r="M3879" s="3">
        <v>2179</v>
      </c>
      <c r="O3879" s="4">
        <v>26</v>
      </c>
      <c r="P3879" s="3">
        <v>2179</v>
      </c>
    </row>
    <row r="3880" spans="1:16" x14ac:dyDescent="0.25">
      <c r="A3880" s="3">
        <v>3879</v>
      </c>
      <c r="B3880" s="3">
        <v>37</v>
      </c>
      <c r="C3880" s="3">
        <v>58</v>
      </c>
      <c r="D3880" s="22" t="s">
        <v>3994</v>
      </c>
      <c r="E3880" s="12" t="s">
        <v>25471</v>
      </c>
      <c r="F3880" s="12" t="s">
        <v>25471</v>
      </c>
      <c r="G3880" s="12" t="s">
        <v>25472</v>
      </c>
      <c r="H3880" s="12" t="s">
        <v>25472</v>
      </c>
      <c r="I3880" s="12" t="s">
        <v>25473</v>
      </c>
      <c r="J3880" t="s">
        <v>25474</v>
      </c>
      <c r="K3880" s="4">
        <v>13</v>
      </c>
      <c r="L3880" s="3">
        <v>3</v>
      </c>
      <c r="M3880" s="3">
        <v>742</v>
      </c>
      <c r="O3880" s="4">
        <v>13</v>
      </c>
      <c r="P3880" s="3">
        <v>742</v>
      </c>
    </row>
    <row r="3881" spans="1:16" x14ac:dyDescent="0.25">
      <c r="A3881" s="3">
        <v>3880</v>
      </c>
      <c r="B3881" s="3">
        <v>37</v>
      </c>
      <c r="C3881" s="3">
        <v>59</v>
      </c>
      <c r="D3881" s="22" t="s">
        <v>3995</v>
      </c>
      <c r="E3881" s="12" t="s">
        <v>25475</v>
      </c>
      <c r="F3881" s="12" t="s">
        <v>25476</v>
      </c>
      <c r="G3881" s="12" t="s">
        <v>25477</v>
      </c>
      <c r="H3881" s="12" t="s">
        <v>25477</v>
      </c>
      <c r="I3881" s="12" t="s">
        <v>25478</v>
      </c>
      <c r="J3881" t="s">
        <v>25479</v>
      </c>
      <c r="K3881" s="4">
        <v>28</v>
      </c>
      <c r="L3881" s="3">
        <v>6</v>
      </c>
      <c r="M3881" s="3">
        <v>2036</v>
      </c>
      <c r="O3881" s="4">
        <v>28</v>
      </c>
      <c r="P3881" s="3">
        <v>2036</v>
      </c>
    </row>
    <row r="3882" spans="1:16" x14ac:dyDescent="0.25">
      <c r="A3882" s="3">
        <v>3881</v>
      </c>
      <c r="B3882" s="3">
        <v>37</v>
      </c>
      <c r="C3882" s="3">
        <v>60</v>
      </c>
      <c r="D3882" s="22" t="s">
        <v>3996</v>
      </c>
      <c r="E3882" s="12" t="s">
        <v>25480</v>
      </c>
      <c r="F3882" s="12" t="s">
        <v>25481</v>
      </c>
      <c r="G3882" s="12" t="s">
        <v>25482</v>
      </c>
      <c r="H3882" s="12" t="s">
        <v>25482</v>
      </c>
      <c r="I3882" s="12" t="s">
        <v>25483</v>
      </c>
      <c r="J3882" t="s">
        <v>25484</v>
      </c>
      <c r="K3882" s="4">
        <v>19</v>
      </c>
      <c r="L3882" s="3">
        <v>5</v>
      </c>
      <c r="M3882" s="3">
        <v>1973</v>
      </c>
      <c r="O3882" s="4">
        <v>19</v>
      </c>
      <c r="P3882" s="3">
        <v>1973</v>
      </c>
    </row>
    <row r="3883" spans="1:16" x14ac:dyDescent="0.25">
      <c r="A3883" s="3">
        <v>3882</v>
      </c>
      <c r="B3883" s="3">
        <v>37</v>
      </c>
      <c r="C3883" s="3">
        <v>61</v>
      </c>
      <c r="D3883" s="22" t="s">
        <v>3997</v>
      </c>
      <c r="E3883" s="12" t="s">
        <v>25485</v>
      </c>
      <c r="F3883" s="12" t="s">
        <v>25486</v>
      </c>
      <c r="G3883" s="12" t="s">
        <v>25487</v>
      </c>
      <c r="H3883" s="12" t="s">
        <v>25487</v>
      </c>
      <c r="I3883" s="12" t="s">
        <v>25488</v>
      </c>
      <c r="J3883" t="s">
        <v>25489</v>
      </c>
      <c r="K3883" s="4">
        <v>20</v>
      </c>
      <c r="L3883" s="3">
        <v>4</v>
      </c>
      <c r="M3883" s="3">
        <v>1793</v>
      </c>
      <c r="O3883" s="4">
        <v>20</v>
      </c>
      <c r="P3883" s="3">
        <v>1793</v>
      </c>
    </row>
    <row r="3884" spans="1:16" x14ac:dyDescent="0.25">
      <c r="A3884" s="3">
        <v>3883</v>
      </c>
      <c r="B3884" s="3">
        <v>37</v>
      </c>
      <c r="C3884" s="3">
        <v>62</v>
      </c>
      <c r="D3884" s="22" t="s">
        <v>3998</v>
      </c>
      <c r="E3884" s="12" t="s">
        <v>25490</v>
      </c>
      <c r="F3884" s="12" t="s">
        <v>25491</v>
      </c>
      <c r="G3884" s="12" t="s">
        <v>25492</v>
      </c>
      <c r="H3884" s="12" t="s">
        <v>25492</v>
      </c>
      <c r="I3884" s="12" t="s">
        <v>25493</v>
      </c>
      <c r="J3884" t="s">
        <v>25494</v>
      </c>
      <c r="K3884" s="4">
        <v>23</v>
      </c>
      <c r="L3884" s="3">
        <v>6</v>
      </c>
      <c r="M3884" s="3">
        <v>2382</v>
      </c>
      <c r="O3884" s="4">
        <v>23</v>
      </c>
      <c r="P3884" s="3">
        <v>2382</v>
      </c>
    </row>
    <row r="3885" spans="1:16" x14ac:dyDescent="0.25">
      <c r="A3885" s="3">
        <v>3884</v>
      </c>
      <c r="B3885" s="3">
        <v>37</v>
      </c>
      <c r="C3885" s="3">
        <v>63</v>
      </c>
      <c r="D3885" s="22" t="s">
        <v>3999</v>
      </c>
      <c r="E3885" s="12" t="s">
        <v>25495</v>
      </c>
      <c r="F3885" s="12" t="s">
        <v>25495</v>
      </c>
      <c r="G3885" s="12" t="s">
        <v>25496</v>
      </c>
      <c r="H3885" s="12" t="s">
        <v>25496</v>
      </c>
      <c r="I3885" s="12" t="s">
        <v>25497</v>
      </c>
      <c r="J3885" t="s">
        <v>25498</v>
      </c>
      <c r="K3885" s="4">
        <v>20</v>
      </c>
      <c r="L3885" s="3">
        <v>4</v>
      </c>
      <c r="M3885" s="3">
        <v>1836</v>
      </c>
      <c r="O3885" s="4">
        <v>20</v>
      </c>
      <c r="P3885" s="3">
        <v>1836</v>
      </c>
    </row>
    <row r="3886" spans="1:16" x14ac:dyDescent="0.25">
      <c r="A3886" s="3">
        <v>3885</v>
      </c>
      <c r="B3886" s="3">
        <v>37</v>
      </c>
      <c r="C3886" s="3">
        <v>64</v>
      </c>
      <c r="D3886" s="22" t="s">
        <v>4000</v>
      </c>
      <c r="E3886" s="12" t="s">
        <v>25499</v>
      </c>
      <c r="F3886" s="12" t="s">
        <v>25500</v>
      </c>
      <c r="G3886" s="12" t="s">
        <v>25501</v>
      </c>
      <c r="H3886" s="12" t="s">
        <v>25501</v>
      </c>
      <c r="I3886" s="12" t="s">
        <v>25502</v>
      </c>
      <c r="J3886" t="s">
        <v>25503</v>
      </c>
      <c r="K3886" s="4">
        <v>23</v>
      </c>
      <c r="L3886" s="3">
        <v>6</v>
      </c>
      <c r="M3886" s="3">
        <v>2071</v>
      </c>
      <c r="O3886" s="4">
        <v>23</v>
      </c>
      <c r="P3886" s="3">
        <v>2071</v>
      </c>
    </row>
    <row r="3887" spans="1:16" x14ac:dyDescent="0.25">
      <c r="A3887" s="3">
        <v>3886</v>
      </c>
      <c r="B3887" s="3">
        <v>37</v>
      </c>
      <c r="C3887" s="3">
        <v>65</v>
      </c>
      <c r="D3887" s="22" t="s">
        <v>4001</v>
      </c>
      <c r="E3887" s="12" t="s">
        <v>25504</v>
      </c>
      <c r="F3887" s="12" t="s">
        <v>25505</v>
      </c>
      <c r="G3887" s="12" t="s">
        <v>25506</v>
      </c>
      <c r="H3887" s="12" t="s">
        <v>25506</v>
      </c>
      <c r="I3887" s="12" t="s">
        <v>25507</v>
      </c>
      <c r="J3887" t="s">
        <v>25508</v>
      </c>
      <c r="K3887" s="4">
        <v>20</v>
      </c>
      <c r="L3887" s="3">
        <v>4</v>
      </c>
      <c r="M3887" s="3">
        <v>868</v>
      </c>
      <c r="O3887" s="4">
        <v>20</v>
      </c>
      <c r="P3887" s="3">
        <v>868</v>
      </c>
    </row>
    <row r="3888" spans="1:16" x14ac:dyDescent="0.25">
      <c r="A3888" s="3">
        <v>3887</v>
      </c>
      <c r="B3888" s="3">
        <v>37</v>
      </c>
      <c r="C3888" s="3">
        <v>66</v>
      </c>
      <c r="D3888" s="22" t="s">
        <v>4002</v>
      </c>
      <c r="E3888" s="12" t="s">
        <v>25509</v>
      </c>
      <c r="F3888" s="12" t="s">
        <v>25510</v>
      </c>
      <c r="G3888" s="12" t="s">
        <v>25511</v>
      </c>
      <c r="H3888" s="12" t="s">
        <v>25512</v>
      </c>
      <c r="I3888" s="12" t="s">
        <v>25513</v>
      </c>
      <c r="J3888" t="s">
        <v>25514</v>
      </c>
      <c r="K3888" s="4">
        <v>33</v>
      </c>
      <c r="L3888" s="3">
        <v>6</v>
      </c>
      <c r="M3888" s="3">
        <v>812</v>
      </c>
      <c r="O3888" s="4">
        <v>33</v>
      </c>
      <c r="P3888" s="3">
        <v>812</v>
      </c>
    </row>
    <row r="3889" spans="1:16" x14ac:dyDescent="0.25">
      <c r="A3889" s="3">
        <v>3888</v>
      </c>
      <c r="B3889" s="3">
        <v>37</v>
      </c>
      <c r="C3889" s="3">
        <v>67</v>
      </c>
      <c r="D3889" s="22" t="s">
        <v>4003</v>
      </c>
      <c r="E3889" s="12" t="s">
        <v>25515</v>
      </c>
      <c r="F3889" s="12" t="s">
        <v>25515</v>
      </c>
      <c r="G3889" s="12" t="s">
        <v>25516</v>
      </c>
      <c r="H3889" s="12" t="s">
        <v>25516</v>
      </c>
      <c r="I3889" s="12" t="s">
        <v>25517</v>
      </c>
      <c r="J3889" t="s">
        <v>25518</v>
      </c>
      <c r="K3889" s="4">
        <v>23</v>
      </c>
      <c r="L3889" s="3">
        <v>7</v>
      </c>
      <c r="M3889" s="3">
        <v>1309</v>
      </c>
      <c r="O3889" s="4">
        <v>23</v>
      </c>
      <c r="P3889" s="3">
        <v>1309</v>
      </c>
    </row>
    <row r="3890" spans="1:16" x14ac:dyDescent="0.25">
      <c r="A3890" s="3">
        <v>3889</v>
      </c>
      <c r="B3890" s="3">
        <v>37</v>
      </c>
      <c r="C3890" s="3">
        <v>68</v>
      </c>
      <c r="D3890" s="22" t="s">
        <v>4004</v>
      </c>
      <c r="E3890" s="12" t="s">
        <v>25519</v>
      </c>
      <c r="F3890" s="12" t="s">
        <v>25520</v>
      </c>
      <c r="G3890" s="12" t="s">
        <v>25521</v>
      </c>
      <c r="H3890" s="12" t="s">
        <v>25521</v>
      </c>
      <c r="I3890" s="12" t="s">
        <v>25522</v>
      </c>
      <c r="J3890" t="s">
        <v>25523</v>
      </c>
      <c r="K3890" s="4">
        <v>20</v>
      </c>
      <c r="L3890" s="3">
        <v>5</v>
      </c>
      <c r="M3890" s="3">
        <v>1112</v>
      </c>
      <c r="O3890" s="4">
        <v>20</v>
      </c>
      <c r="P3890" s="3">
        <v>1112</v>
      </c>
    </row>
    <row r="3891" spans="1:16" x14ac:dyDescent="0.25">
      <c r="A3891" s="3">
        <v>3890</v>
      </c>
      <c r="B3891" s="3">
        <v>37</v>
      </c>
      <c r="C3891" s="3">
        <v>69</v>
      </c>
      <c r="D3891" s="22" t="s">
        <v>4005</v>
      </c>
      <c r="E3891" s="12" t="s">
        <v>25524</v>
      </c>
      <c r="F3891" s="12" t="s">
        <v>25525</v>
      </c>
      <c r="G3891" s="12" t="s">
        <v>25526</v>
      </c>
      <c r="H3891" s="12" t="s">
        <v>25526</v>
      </c>
      <c r="I3891" s="12" t="s">
        <v>25527</v>
      </c>
      <c r="J3891" t="s">
        <v>25528</v>
      </c>
      <c r="K3891" s="4">
        <v>21</v>
      </c>
      <c r="L3891" s="3">
        <v>4</v>
      </c>
      <c r="M3891" s="3">
        <v>1156</v>
      </c>
      <c r="O3891" s="4">
        <v>21</v>
      </c>
      <c r="P3891" s="3">
        <v>1156</v>
      </c>
    </row>
    <row r="3892" spans="1:16" x14ac:dyDescent="0.25">
      <c r="A3892" s="3">
        <v>3891</v>
      </c>
      <c r="B3892" s="3">
        <v>37</v>
      </c>
      <c r="C3892" s="3">
        <v>70</v>
      </c>
      <c r="D3892" s="22" t="s">
        <v>4006</v>
      </c>
      <c r="E3892" s="12" t="s">
        <v>25529</v>
      </c>
      <c r="F3892" s="12" t="s">
        <v>25529</v>
      </c>
      <c r="G3892" s="12" t="s">
        <v>25530</v>
      </c>
      <c r="H3892" s="12" t="s">
        <v>25530</v>
      </c>
      <c r="I3892" s="12" t="s">
        <v>25531</v>
      </c>
      <c r="J3892" t="s">
        <v>25532</v>
      </c>
      <c r="K3892" s="4">
        <v>18</v>
      </c>
      <c r="L3892" s="3">
        <v>4</v>
      </c>
      <c r="M3892" s="3">
        <v>1323</v>
      </c>
      <c r="O3892" s="4">
        <v>18</v>
      </c>
      <c r="P3892" s="3">
        <v>1323</v>
      </c>
    </row>
    <row r="3893" spans="1:16" x14ac:dyDescent="0.25">
      <c r="A3893" s="3">
        <v>3892</v>
      </c>
      <c r="B3893" s="3">
        <v>37</v>
      </c>
      <c r="C3893" s="3">
        <v>71</v>
      </c>
      <c r="D3893" s="22" t="s">
        <v>4007</v>
      </c>
      <c r="E3893" s="12" t="s">
        <v>25533</v>
      </c>
      <c r="F3893" s="12" t="s">
        <v>25534</v>
      </c>
      <c r="G3893" s="12" t="s">
        <v>25535</v>
      </c>
      <c r="H3893" s="12" t="s">
        <v>25535</v>
      </c>
      <c r="I3893" s="12" t="s">
        <v>25536</v>
      </c>
      <c r="J3893" t="s">
        <v>25537</v>
      </c>
      <c r="K3893" s="4">
        <v>22</v>
      </c>
      <c r="L3893" s="3">
        <v>5</v>
      </c>
      <c r="M3893" s="3">
        <v>1996</v>
      </c>
      <c r="O3893" s="4">
        <v>22</v>
      </c>
      <c r="P3893" s="3">
        <v>1996</v>
      </c>
    </row>
    <row r="3894" spans="1:16" x14ac:dyDescent="0.25">
      <c r="A3894" s="3">
        <v>3893</v>
      </c>
      <c r="B3894" s="3">
        <v>37</v>
      </c>
      <c r="C3894" s="3">
        <v>72</v>
      </c>
      <c r="D3894" s="22" t="s">
        <v>4008</v>
      </c>
      <c r="E3894" s="12" t="s">
        <v>25538</v>
      </c>
      <c r="F3894" s="12" t="s">
        <v>25538</v>
      </c>
      <c r="G3894" s="12" t="s">
        <v>25539</v>
      </c>
      <c r="H3894" s="12" t="s">
        <v>25539</v>
      </c>
      <c r="I3894" s="12" t="s">
        <v>25540</v>
      </c>
      <c r="J3894" t="s">
        <v>25541</v>
      </c>
      <c r="K3894" s="4">
        <v>20</v>
      </c>
      <c r="L3894" s="3">
        <v>4</v>
      </c>
      <c r="M3894" s="3">
        <v>1667</v>
      </c>
      <c r="O3894" s="4">
        <v>20</v>
      </c>
      <c r="P3894" s="3">
        <v>1667</v>
      </c>
    </row>
    <row r="3895" spans="1:16" x14ac:dyDescent="0.25">
      <c r="A3895" s="3">
        <v>3894</v>
      </c>
      <c r="B3895" s="3">
        <v>37</v>
      </c>
      <c r="C3895" s="3">
        <v>73</v>
      </c>
      <c r="D3895" s="22" t="s">
        <v>4009</v>
      </c>
      <c r="E3895" s="12" t="s">
        <v>25542</v>
      </c>
      <c r="F3895" s="12" t="s">
        <v>25543</v>
      </c>
      <c r="G3895" s="12" t="s">
        <v>25544</v>
      </c>
      <c r="H3895" s="12" t="s">
        <v>25544</v>
      </c>
      <c r="I3895" s="12" t="s">
        <v>25545</v>
      </c>
      <c r="J3895" t="s">
        <v>25546</v>
      </c>
      <c r="K3895" s="4">
        <v>23</v>
      </c>
      <c r="L3895" s="3">
        <v>5</v>
      </c>
      <c r="M3895" s="3">
        <v>2670</v>
      </c>
      <c r="O3895" s="4">
        <v>23</v>
      </c>
      <c r="P3895" s="3">
        <v>2670</v>
      </c>
    </row>
    <row r="3896" spans="1:16" x14ac:dyDescent="0.25">
      <c r="A3896" s="3">
        <v>3895</v>
      </c>
      <c r="B3896" s="3">
        <v>37</v>
      </c>
      <c r="C3896" s="3">
        <v>74</v>
      </c>
      <c r="D3896" s="22" t="s">
        <v>3976</v>
      </c>
      <c r="E3896" s="12" t="s">
        <v>25390</v>
      </c>
      <c r="F3896" s="12" t="s">
        <v>25391</v>
      </c>
      <c r="G3896" s="12" t="s">
        <v>25392</v>
      </c>
      <c r="H3896" s="12" t="s">
        <v>25392</v>
      </c>
      <c r="I3896" s="12" t="s">
        <v>25393</v>
      </c>
      <c r="J3896" t="s">
        <v>25394</v>
      </c>
      <c r="K3896" s="4">
        <v>19</v>
      </c>
      <c r="L3896" s="3">
        <v>4</v>
      </c>
      <c r="M3896" s="3">
        <v>1026</v>
      </c>
      <c r="O3896" s="4">
        <v>19</v>
      </c>
      <c r="P3896" s="3">
        <v>1026</v>
      </c>
    </row>
    <row r="3897" spans="1:16" x14ac:dyDescent="0.25">
      <c r="A3897" s="3">
        <v>3896</v>
      </c>
      <c r="B3897" s="3">
        <v>37</v>
      </c>
      <c r="C3897" s="3">
        <v>75</v>
      </c>
      <c r="D3897" s="22" t="s">
        <v>4010</v>
      </c>
      <c r="E3897" s="12" t="s">
        <v>25547</v>
      </c>
      <c r="F3897" s="12" t="s">
        <v>25548</v>
      </c>
      <c r="G3897" s="12" t="s">
        <v>25549</v>
      </c>
      <c r="H3897" s="12" t="s">
        <v>25549</v>
      </c>
      <c r="I3897" s="12" t="s">
        <v>25550</v>
      </c>
      <c r="J3897" t="s">
        <v>25551</v>
      </c>
      <c r="K3897" s="4">
        <v>26</v>
      </c>
      <c r="L3897" s="3">
        <v>5</v>
      </c>
      <c r="M3897" s="3">
        <v>732</v>
      </c>
      <c r="O3897" s="4">
        <v>26</v>
      </c>
      <c r="P3897" s="3">
        <v>732</v>
      </c>
    </row>
    <row r="3898" spans="1:16" x14ac:dyDescent="0.25">
      <c r="A3898" s="3">
        <v>3897</v>
      </c>
      <c r="B3898" s="3">
        <v>37</v>
      </c>
      <c r="C3898" s="3">
        <v>76</v>
      </c>
      <c r="D3898" s="22" t="s">
        <v>4011</v>
      </c>
      <c r="E3898" s="12" t="s">
        <v>25552</v>
      </c>
      <c r="F3898" s="12" t="s">
        <v>25553</v>
      </c>
      <c r="G3898" s="12" t="s">
        <v>25554</v>
      </c>
      <c r="H3898" s="12" t="s">
        <v>25554</v>
      </c>
      <c r="I3898" s="12" t="s">
        <v>25555</v>
      </c>
      <c r="J3898" t="s">
        <v>25556</v>
      </c>
      <c r="K3898" s="4">
        <v>24</v>
      </c>
      <c r="L3898" s="3">
        <v>5</v>
      </c>
      <c r="M3898" s="3">
        <v>1565</v>
      </c>
      <c r="O3898" s="4">
        <v>24</v>
      </c>
      <c r="P3898" s="3">
        <v>1565</v>
      </c>
    </row>
    <row r="3899" spans="1:16" x14ac:dyDescent="0.25">
      <c r="A3899" s="3">
        <v>3898</v>
      </c>
      <c r="B3899" s="3">
        <v>37</v>
      </c>
      <c r="C3899" s="3">
        <v>77</v>
      </c>
      <c r="D3899" s="22" t="s">
        <v>4012</v>
      </c>
      <c r="E3899" s="12" t="s">
        <v>25557</v>
      </c>
      <c r="F3899" s="12" t="s">
        <v>25558</v>
      </c>
      <c r="G3899" s="12" t="s">
        <v>25559</v>
      </c>
      <c r="H3899" s="12" t="s">
        <v>25559</v>
      </c>
      <c r="I3899" s="12" t="s">
        <v>25560</v>
      </c>
      <c r="J3899" t="s">
        <v>25561</v>
      </c>
      <c r="K3899" s="4">
        <v>20</v>
      </c>
      <c r="L3899" s="3">
        <v>4</v>
      </c>
      <c r="M3899" s="3">
        <v>1714</v>
      </c>
      <c r="O3899" s="4">
        <v>20</v>
      </c>
      <c r="P3899" s="3">
        <v>1714</v>
      </c>
    </row>
    <row r="3900" spans="1:16" x14ac:dyDescent="0.25">
      <c r="A3900" s="3">
        <v>3899</v>
      </c>
      <c r="B3900" s="3">
        <v>37</v>
      </c>
      <c r="C3900" s="3">
        <v>78</v>
      </c>
      <c r="D3900" s="22" t="s">
        <v>4013</v>
      </c>
      <c r="E3900" s="12" t="s">
        <v>25562</v>
      </c>
      <c r="F3900" s="12" t="s">
        <v>25563</v>
      </c>
      <c r="G3900" s="12" t="s">
        <v>25564</v>
      </c>
      <c r="H3900" s="12" t="s">
        <v>25564</v>
      </c>
      <c r="I3900" s="12" t="s">
        <v>25565</v>
      </c>
      <c r="J3900" t="s">
        <v>25566</v>
      </c>
      <c r="K3900" s="4">
        <v>20</v>
      </c>
      <c r="L3900" s="3">
        <v>4</v>
      </c>
      <c r="M3900" s="3">
        <v>1775</v>
      </c>
      <c r="O3900" s="4">
        <v>20</v>
      </c>
      <c r="P3900" s="3">
        <v>1775</v>
      </c>
    </row>
    <row r="3901" spans="1:16" x14ac:dyDescent="0.25">
      <c r="A3901" s="3">
        <v>3900</v>
      </c>
      <c r="B3901" s="3">
        <v>37</v>
      </c>
      <c r="C3901" s="3">
        <v>79</v>
      </c>
      <c r="D3901" s="22" t="s">
        <v>4014</v>
      </c>
      <c r="E3901" s="12" t="s">
        <v>25567</v>
      </c>
      <c r="F3901" s="12" t="s">
        <v>25568</v>
      </c>
      <c r="G3901" s="12" t="s">
        <v>25569</v>
      </c>
      <c r="H3901" s="12" t="s">
        <v>25569</v>
      </c>
      <c r="I3901" s="12" t="s">
        <v>25570</v>
      </c>
      <c r="J3901" t="s">
        <v>25571</v>
      </c>
      <c r="K3901" s="4">
        <v>18</v>
      </c>
      <c r="L3901" s="3">
        <v>5</v>
      </c>
      <c r="M3901" s="3">
        <v>625</v>
      </c>
      <c r="O3901" s="4">
        <v>18</v>
      </c>
      <c r="P3901" s="3">
        <v>625</v>
      </c>
    </row>
    <row r="3902" spans="1:16" x14ac:dyDescent="0.25">
      <c r="A3902" s="3">
        <v>3901</v>
      </c>
      <c r="B3902" s="3">
        <v>37</v>
      </c>
      <c r="C3902" s="3">
        <v>80</v>
      </c>
      <c r="D3902" s="22" t="s">
        <v>4015</v>
      </c>
      <c r="E3902" s="12" t="s">
        <v>25572</v>
      </c>
      <c r="F3902" s="12" t="s">
        <v>25573</v>
      </c>
      <c r="G3902" s="12" t="s">
        <v>25574</v>
      </c>
      <c r="H3902" s="12" t="s">
        <v>25574</v>
      </c>
      <c r="I3902" s="12" t="s">
        <v>25575</v>
      </c>
      <c r="J3902" t="s">
        <v>25576</v>
      </c>
      <c r="K3902" s="4">
        <v>19</v>
      </c>
      <c r="L3902" s="3">
        <v>4</v>
      </c>
      <c r="M3902" s="3">
        <v>1141</v>
      </c>
      <c r="O3902" s="4">
        <v>19</v>
      </c>
      <c r="P3902" s="3">
        <v>1141</v>
      </c>
    </row>
    <row r="3903" spans="1:16" x14ac:dyDescent="0.25">
      <c r="A3903" s="3">
        <v>3902</v>
      </c>
      <c r="B3903" s="3">
        <v>37</v>
      </c>
      <c r="C3903" s="3">
        <v>81</v>
      </c>
      <c r="D3903" s="22" t="s">
        <v>4016</v>
      </c>
      <c r="E3903" s="12" t="s">
        <v>25577</v>
      </c>
      <c r="F3903" s="12" t="s">
        <v>25578</v>
      </c>
      <c r="G3903" s="12" t="s">
        <v>25579</v>
      </c>
      <c r="H3903" s="12" t="s">
        <v>25579</v>
      </c>
      <c r="I3903" s="12" t="s">
        <v>25580</v>
      </c>
      <c r="J3903" t="s">
        <v>25581</v>
      </c>
      <c r="K3903" s="4">
        <v>19</v>
      </c>
      <c r="L3903" s="3">
        <v>4</v>
      </c>
      <c r="M3903" s="3">
        <v>501</v>
      </c>
      <c r="O3903" s="4">
        <v>19</v>
      </c>
      <c r="P3903" s="3">
        <v>501</v>
      </c>
    </row>
    <row r="3904" spans="1:16" x14ac:dyDescent="0.25">
      <c r="A3904" s="3">
        <v>3903</v>
      </c>
      <c r="B3904" s="3">
        <v>37</v>
      </c>
      <c r="C3904" s="3">
        <v>82</v>
      </c>
      <c r="D3904" s="22" t="s">
        <v>3191</v>
      </c>
      <c r="E3904" s="12" t="s">
        <v>21507</v>
      </c>
      <c r="F3904" s="12" t="s">
        <v>21508</v>
      </c>
      <c r="G3904" s="12" t="s">
        <v>21509</v>
      </c>
      <c r="H3904" s="12" t="s">
        <v>21509</v>
      </c>
      <c r="I3904" s="12" t="s">
        <v>21510</v>
      </c>
      <c r="J3904" t="s">
        <v>21511</v>
      </c>
      <c r="K3904" s="4">
        <v>16</v>
      </c>
      <c r="L3904" s="3">
        <v>3</v>
      </c>
      <c r="M3904" s="3">
        <v>2785</v>
      </c>
      <c r="O3904" s="4">
        <v>16</v>
      </c>
      <c r="P3904" s="3">
        <v>2785</v>
      </c>
    </row>
    <row r="3905" spans="1:16" x14ac:dyDescent="0.25">
      <c r="A3905" s="3">
        <v>3904</v>
      </c>
      <c r="B3905" s="3">
        <v>37</v>
      </c>
      <c r="C3905" s="3">
        <v>83</v>
      </c>
      <c r="D3905" s="22" t="s">
        <v>4017</v>
      </c>
      <c r="E3905" s="12" t="s">
        <v>25582</v>
      </c>
      <c r="F3905" s="12" t="s">
        <v>25583</v>
      </c>
      <c r="G3905" s="12" t="s">
        <v>25584</v>
      </c>
      <c r="H3905" s="12" t="s">
        <v>25584</v>
      </c>
      <c r="I3905" s="12" t="s">
        <v>25585</v>
      </c>
      <c r="J3905" t="s">
        <v>25586</v>
      </c>
      <c r="K3905" s="4">
        <v>17</v>
      </c>
      <c r="L3905" s="3">
        <v>4</v>
      </c>
      <c r="M3905" s="3">
        <v>1220</v>
      </c>
      <c r="O3905" s="4">
        <v>17</v>
      </c>
      <c r="P3905" s="3">
        <v>1220</v>
      </c>
    </row>
    <row r="3906" spans="1:16" x14ac:dyDescent="0.25">
      <c r="A3906" s="3">
        <v>3905</v>
      </c>
      <c r="B3906" s="3">
        <v>37</v>
      </c>
      <c r="C3906" s="3">
        <v>84</v>
      </c>
      <c r="D3906" s="22" t="s">
        <v>4018</v>
      </c>
      <c r="E3906" s="12" t="s">
        <v>25587</v>
      </c>
      <c r="F3906" s="12" t="s">
        <v>25588</v>
      </c>
      <c r="G3906" s="12" t="s">
        <v>25589</v>
      </c>
      <c r="H3906" s="12" t="s">
        <v>25589</v>
      </c>
      <c r="I3906" s="12" t="s">
        <v>25590</v>
      </c>
      <c r="J3906" t="s">
        <v>25591</v>
      </c>
      <c r="K3906" s="4">
        <v>16</v>
      </c>
      <c r="L3906" s="3">
        <v>5</v>
      </c>
      <c r="M3906" s="3">
        <v>1187</v>
      </c>
      <c r="O3906" s="4">
        <v>16</v>
      </c>
      <c r="P3906" s="3">
        <v>1187</v>
      </c>
    </row>
    <row r="3907" spans="1:16" x14ac:dyDescent="0.25">
      <c r="A3907" s="3">
        <v>3906</v>
      </c>
      <c r="B3907" s="3">
        <v>37</v>
      </c>
      <c r="C3907" s="3">
        <v>85</v>
      </c>
      <c r="D3907" s="22" t="s">
        <v>4019</v>
      </c>
      <c r="E3907" s="12" t="s">
        <v>25592</v>
      </c>
      <c r="F3907" s="12" t="s">
        <v>25593</v>
      </c>
      <c r="G3907" s="12" t="s">
        <v>25594</v>
      </c>
      <c r="H3907" s="12" t="s">
        <v>25594</v>
      </c>
      <c r="I3907" s="12" t="s">
        <v>25595</v>
      </c>
      <c r="J3907" t="s">
        <v>25596</v>
      </c>
      <c r="K3907" s="4">
        <v>25</v>
      </c>
      <c r="L3907" s="3">
        <v>6</v>
      </c>
      <c r="M3907" s="3">
        <v>2311</v>
      </c>
      <c r="O3907" s="4">
        <v>25</v>
      </c>
      <c r="P3907" s="3">
        <v>2311</v>
      </c>
    </row>
    <row r="3908" spans="1:16" x14ac:dyDescent="0.25">
      <c r="A3908" s="3">
        <v>3907</v>
      </c>
      <c r="B3908" s="3">
        <v>37</v>
      </c>
      <c r="C3908" s="3">
        <v>86</v>
      </c>
      <c r="D3908" s="22" t="s">
        <v>4020</v>
      </c>
      <c r="E3908" s="12" t="s">
        <v>25597</v>
      </c>
      <c r="F3908" s="12" t="s">
        <v>25598</v>
      </c>
      <c r="G3908" s="12" t="s">
        <v>25599</v>
      </c>
      <c r="H3908" s="12" t="s">
        <v>25599</v>
      </c>
      <c r="I3908" s="12" t="s">
        <v>25600</v>
      </c>
      <c r="J3908" t="s">
        <v>25601</v>
      </c>
      <c r="K3908" s="4">
        <v>23</v>
      </c>
      <c r="L3908" s="3">
        <v>5</v>
      </c>
      <c r="M3908" s="3">
        <v>950</v>
      </c>
      <c r="O3908" s="4">
        <v>23</v>
      </c>
      <c r="P3908" s="3">
        <v>950</v>
      </c>
    </row>
    <row r="3909" spans="1:16" x14ac:dyDescent="0.25">
      <c r="A3909" s="3">
        <v>3908</v>
      </c>
      <c r="B3909" s="3">
        <v>37</v>
      </c>
      <c r="C3909" s="3">
        <v>87</v>
      </c>
      <c r="D3909" s="22" t="s">
        <v>4021</v>
      </c>
      <c r="E3909" s="12" t="s">
        <v>25602</v>
      </c>
      <c r="F3909" s="12" t="s">
        <v>25603</v>
      </c>
      <c r="G3909" s="12" t="s">
        <v>25604</v>
      </c>
      <c r="H3909" s="12" t="s">
        <v>25604</v>
      </c>
      <c r="I3909" s="12" t="s">
        <v>25605</v>
      </c>
      <c r="J3909" t="s">
        <v>25606</v>
      </c>
      <c r="K3909" s="4">
        <v>17</v>
      </c>
      <c r="L3909" s="3">
        <v>4</v>
      </c>
      <c r="M3909" s="3">
        <v>1566</v>
      </c>
      <c r="O3909" s="4">
        <v>17</v>
      </c>
      <c r="P3909" s="3">
        <v>1566</v>
      </c>
    </row>
    <row r="3910" spans="1:16" x14ac:dyDescent="0.25">
      <c r="A3910" s="3">
        <v>3909</v>
      </c>
      <c r="B3910" s="3">
        <v>37</v>
      </c>
      <c r="C3910" s="3">
        <v>88</v>
      </c>
      <c r="D3910" s="22" t="s">
        <v>4022</v>
      </c>
      <c r="E3910" s="12" t="s">
        <v>25607</v>
      </c>
      <c r="F3910" s="12" t="s">
        <v>25608</v>
      </c>
      <c r="G3910" s="12" t="s">
        <v>25609</v>
      </c>
      <c r="H3910" s="12" t="s">
        <v>25609</v>
      </c>
      <c r="I3910" s="12" t="s">
        <v>25610</v>
      </c>
      <c r="J3910" t="s">
        <v>25611</v>
      </c>
      <c r="K3910" s="4">
        <v>16</v>
      </c>
      <c r="L3910" s="3">
        <v>4</v>
      </c>
      <c r="M3910" s="3">
        <v>2605</v>
      </c>
      <c r="O3910" s="4">
        <v>16</v>
      </c>
      <c r="P3910" s="3">
        <v>2605</v>
      </c>
    </row>
    <row r="3911" spans="1:16" x14ac:dyDescent="0.25">
      <c r="A3911" s="3">
        <v>3910</v>
      </c>
      <c r="B3911" s="3">
        <v>37</v>
      </c>
      <c r="C3911" s="3">
        <v>89</v>
      </c>
      <c r="D3911" s="22" t="s">
        <v>4023</v>
      </c>
      <c r="E3911" s="12" t="s">
        <v>25612</v>
      </c>
      <c r="F3911" s="12" t="s">
        <v>25612</v>
      </c>
      <c r="G3911" s="12" t="s">
        <v>25613</v>
      </c>
      <c r="H3911" s="12" t="s">
        <v>25613</v>
      </c>
      <c r="I3911" s="12" t="s">
        <v>25614</v>
      </c>
      <c r="J3911" t="s">
        <v>25615</v>
      </c>
      <c r="K3911" s="4">
        <v>11</v>
      </c>
      <c r="L3911" s="3">
        <v>3</v>
      </c>
      <c r="M3911" s="3">
        <v>482</v>
      </c>
      <c r="O3911" s="4">
        <v>11</v>
      </c>
      <c r="P3911" s="3">
        <v>482</v>
      </c>
    </row>
    <row r="3912" spans="1:16" x14ac:dyDescent="0.25">
      <c r="A3912" s="3">
        <v>3911</v>
      </c>
      <c r="B3912" s="3">
        <v>37</v>
      </c>
      <c r="C3912" s="3">
        <v>90</v>
      </c>
      <c r="D3912" s="22" t="s">
        <v>4024</v>
      </c>
      <c r="E3912" s="12" t="s">
        <v>25616</v>
      </c>
      <c r="F3912" s="12" t="s">
        <v>25617</v>
      </c>
      <c r="G3912" s="12" t="s">
        <v>25618</v>
      </c>
      <c r="H3912" s="12" t="s">
        <v>25618</v>
      </c>
      <c r="I3912" s="12" t="s">
        <v>25619</v>
      </c>
      <c r="J3912" t="s">
        <v>25620</v>
      </c>
      <c r="K3912" s="4">
        <v>15</v>
      </c>
      <c r="L3912" s="3">
        <v>3</v>
      </c>
      <c r="M3912" s="3">
        <v>954</v>
      </c>
      <c r="O3912" s="4">
        <v>15</v>
      </c>
      <c r="P3912" s="3">
        <v>954</v>
      </c>
    </row>
    <row r="3913" spans="1:16" x14ac:dyDescent="0.25">
      <c r="A3913" s="3">
        <v>3912</v>
      </c>
      <c r="B3913" s="3">
        <v>37</v>
      </c>
      <c r="C3913" s="3">
        <v>91</v>
      </c>
      <c r="D3913" s="22" t="s">
        <v>4025</v>
      </c>
      <c r="E3913" s="12" t="s">
        <v>25621</v>
      </c>
      <c r="F3913" s="12" t="s">
        <v>25621</v>
      </c>
      <c r="G3913" s="12" t="s">
        <v>25622</v>
      </c>
      <c r="H3913" s="12" t="s">
        <v>25622</v>
      </c>
      <c r="I3913" s="12" t="s">
        <v>25623</v>
      </c>
      <c r="J3913" t="s">
        <v>25624</v>
      </c>
      <c r="K3913" s="4">
        <v>27</v>
      </c>
      <c r="L3913" s="3">
        <v>6</v>
      </c>
      <c r="M3913" s="3">
        <v>2554</v>
      </c>
      <c r="O3913" s="4">
        <v>27</v>
      </c>
      <c r="P3913" s="3">
        <v>2554</v>
      </c>
    </row>
    <row r="3914" spans="1:16" x14ac:dyDescent="0.25">
      <c r="A3914" s="3">
        <v>3913</v>
      </c>
      <c r="B3914" s="3">
        <v>37</v>
      </c>
      <c r="C3914" s="3">
        <v>92</v>
      </c>
      <c r="D3914" s="22" t="s">
        <v>4026</v>
      </c>
      <c r="E3914" s="12" t="s">
        <v>25625</v>
      </c>
      <c r="F3914" s="12" t="s">
        <v>25625</v>
      </c>
      <c r="G3914" s="12" t="s">
        <v>25626</v>
      </c>
      <c r="H3914" s="12" t="s">
        <v>25626</v>
      </c>
      <c r="I3914" s="12" t="s">
        <v>25627</v>
      </c>
      <c r="J3914" t="s">
        <v>25628</v>
      </c>
      <c r="K3914" s="4">
        <v>13</v>
      </c>
      <c r="L3914" s="3">
        <v>4</v>
      </c>
      <c r="M3914" s="3">
        <v>777</v>
      </c>
      <c r="O3914" s="4">
        <v>13</v>
      </c>
      <c r="P3914" s="3">
        <v>777</v>
      </c>
    </row>
    <row r="3915" spans="1:16" x14ac:dyDescent="0.25">
      <c r="A3915" s="3">
        <v>3914</v>
      </c>
      <c r="B3915" s="3">
        <v>37</v>
      </c>
      <c r="C3915" s="3">
        <v>93</v>
      </c>
      <c r="D3915" s="22" t="s">
        <v>4027</v>
      </c>
      <c r="E3915" s="12" t="s">
        <v>25629</v>
      </c>
      <c r="F3915" s="12" t="s">
        <v>25630</v>
      </c>
      <c r="G3915" s="12" t="s">
        <v>25631</v>
      </c>
      <c r="H3915" s="12" t="s">
        <v>25631</v>
      </c>
      <c r="I3915" s="12" t="s">
        <v>25632</v>
      </c>
      <c r="J3915" t="s">
        <v>25633</v>
      </c>
      <c r="K3915" s="4">
        <v>20</v>
      </c>
      <c r="L3915" s="3">
        <v>4</v>
      </c>
      <c r="M3915" s="3">
        <v>2582</v>
      </c>
      <c r="O3915" s="4">
        <v>20</v>
      </c>
      <c r="P3915" s="3">
        <v>2582</v>
      </c>
    </row>
    <row r="3916" spans="1:16" x14ac:dyDescent="0.25">
      <c r="A3916" s="3">
        <v>3915</v>
      </c>
      <c r="B3916" s="3">
        <v>37</v>
      </c>
      <c r="C3916" s="3">
        <v>94</v>
      </c>
      <c r="D3916" s="22" t="s">
        <v>4028</v>
      </c>
      <c r="E3916" s="12" t="s">
        <v>25634</v>
      </c>
      <c r="F3916" s="12" t="s">
        <v>25635</v>
      </c>
      <c r="G3916" s="12" t="s">
        <v>25636</v>
      </c>
      <c r="H3916" s="12" t="s">
        <v>25636</v>
      </c>
      <c r="I3916" s="12" t="s">
        <v>25637</v>
      </c>
      <c r="J3916" t="s">
        <v>25638</v>
      </c>
      <c r="K3916" s="4">
        <v>16</v>
      </c>
      <c r="L3916" s="3">
        <v>3</v>
      </c>
      <c r="M3916" s="3">
        <v>419</v>
      </c>
      <c r="O3916" s="4">
        <v>16</v>
      </c>
      <c r="P3916" s="3">
        <v>419</v>
      </c>
    </row>
    <row r="3917" spans="1:16" x14ac:dyDescent="0.25">
      <c r="A3917" s="3">
        <v>3916</v>
      </c>
      <c r="B3917" s="3">
        <v>37</v>
      </c>
      <c r="C3917" s="3">
        <v>95</v>
      </c>
      <c r="D3917" s="22" t="s">
        <v>4029</v>
      </c>
      <c r="E3917" s="12" t="s">
        <v>25639</v>
      </c>
      <c r="F3917" s="12" t="s">
        <v>25639</v>
      </c>
      <c r="G3917" s="12" t="s">
        <v>25640</v>
      </c>
      <c r="H3917" s="12" t="s">
        <v>25640</v>
      </c>
      <c r="I3917" s="12" t="s">
        <v>25641</v>
      </c>
      <c r="J3917" t="s">
        <v>25642</v>
      </c>
      <c r="K3917" s="4">
        <v>18</v>
      </c>
      <c r="L3917" s="3">
        <v>4</v>
      </c>
      <c r="M3917" s="3">
        <v>1619</v>
      </c>
      <c r="O3917" s="4">
        <v>18</v>
      </c>
      <c r="P3917" s="3">
        <v>1619</v>
      </c>
    </row>
    <row r="3918" spans="1:16" x14ac:dyDescent="0.25">
      <c r="A3918" s="3">
        <v>3917</v>
      </c>
      <c r="B3918" s="3">
        <v>37</v>
      </c>
      <c r="C3918" s="3">
        <v>96</v>
      </c>
      <c r="D3918" s="22" t="s">
        <v>4030</v>
      </c>
      <c r="E3918" s="12" t="s">
        <v>25643</v>
      </c>
      <c r="F3918" s="12" t="s">
        <v>25644</v>
      </c>
      <c r="G3918" s="12" t="s">
        <v>25645</v>
      </c>
      <c r="H3918" s="12" t="s">
        <v>25645</v>
      </c>
      <c r="I3918" s="12" t="s">
        <v>25646</v>
      </c>
      <c r="J3918" t="s">
        <v>25647</v>
      </c>
      <c r="K3918" s="4">
        <v>19</v>
      </c>
      <c r="L3918" s="3">
        <v>4</v>
      </c>
      <c r="M3918" s="3">
        <v>1505</v>
      </c>
      <c r="O3918" s="4">
        <v>19</v>
      </c>
      <c r="P3918" s="3">
        <v>1505</v>
      </c>
    </row>
    <row r="3919" spans="1:16" x14ac:dyDescent="0.25">
      <c r="A3919" s="3">
        <v>3918</v>
      </c>
      <c r="B3919" s="3">
        <v>37</v>
      </c>
      <c r="C3919" s="3">
        <v>97</v>
      </c>
      <c r="D3919" s="22" t="s">
        <v>4031</v>
      </c>
      <c r="E3919" s="12" t="s">
        <v>25648</v>
      </c>
      <c r="F3919" s="12" t="s">
        <v>25649</v>
      </c>
      <c r="G3919" s="12" t="s">
        <v>25650</v>
      </c>
      <c r="H3919" s="12" t="s">
        <v>25650</v>
      </c>
      <c r="I3919" s="12" t="s">
        <v>25651</v>
      </c>
      <c r="J3919" t="s">
        <v>25652</v>
      </c>
      <c r="K3919" s="4">
        <v>31</v>
      </c>
      <c r="L3919" s="3">
        <v>7</v>
      </c>
      <c r="M3919" s="3">
        <v>750</v>
      </c>
      <c r="O3919" s="4">
        <v>31</v>
      </c>
      <c r="P3919" s="3">
        <v>750</v>
      </c>
    </row>
    <row r="3920" spans="1:16" x14ac:dyDescent="0.25">
      <c r="A3920" s="3">
        <v>3919</v>
      </c>
      <c r="B3920" s="3">
        <v>37</v>
      </c>
      <c r="C3920" s="3">
        <v>98</v>
      </c>
      <c r="D3920" s="22" t="s">
        <v>4032</v>
      </c>
      <c r="E3920" s="12" t="s">
        <v>25653</v>
      </c>
      <c r="F3920" s="12" t="s">
        <v>25654</v>
      </c>
      <c r="G3920" s="12" t="s">
        <v>25655</v>
      </c>
      <c r="H3920" s="12" t="s">
        <v>25655</v>
      </c>
      <c r="I3920" s="12" t="s">
        <v>25656</v>
      </c>
      <c r="J3920" t="s">
        <v>25657</v>
      </c>
      <c r="K3920" s="4">
        <v>28</v>
      </c>
      <c r="L3920" s="3">
        <v>5</v>
      </c>
      <c r="M3920" s="3">
        <v>875</v>
      </c>
      <c r="O3920" s="4">
        <v>28</v>
      </c>
      <c r="P3920" s="3">
        <v>875</v>
      </c>
    </row>
    <row r="3921" spans="1:16" x14ac:dyDescent="0.25">
      <c r="A3921" s="3">
        <v>3920</v>
      </c>
      <c r="B3921" s="3">
        <v>37</v>
      </c>
      <c r="C3921" s="3">
        <v>99</v>
      </c>
      <c r="D3921" s="22" t="s">
        <v>4033</v>
      </c>
      <c r="E3921" s="12" t="s">
        <v>25658</v>
      </c>
      <c r="F3921" s="12" t="s">
        <v>25658</v>
      </c>
      <c r="G3921" s="12" t="s">
        <v>25659</v>
      </c>
      <c r="H3921" s="12" t="s">
        <v>25659</v>
      </c>
      <c r="I3921" s="12" t="s">
        <v>25660</v>
      </c>
      <c r="J3921" t="s">
        <v>25661</v>
      </c>
      <c r="K3921" s="4">
        <v>23</v>
      </c>
      <c r="L3921" s="3">
        <v>6</v>
      </c>
      <c r="M3921" s="3">
        <v>1298</v>
      </c>
      <c r="O3921" s="4">
        <v>23</v>
      </c>
      <c r="P3921" s="3">
        <v>1298</v>
      </c>
    </row>
    <row r="3922" spans="1:16" x14ac:dyDescent="0.25">
      <c r="A3922" s="3">
        <v>3921</v>
      </c>
      <c r="B3922" s="3">
        <v>37</v>
      </c>
      <c r="C3922" s="3">
        <v>100</v>
      </c>
      <c r="D3922" s="22" t="s">
        <v>4034</v>
      </c>
      <c r="E3922" s="12" t="s">
        <v>25662</v>
      </c>
      <c r="F3922" s="12" t="s">
        <v>25663</v>
      </c>
      <c r="G3922" s="12" t="s">
        <v>25664</v>
      </c>
      <c r="H3922" s="12" t="s">
        <v>25664</v>
      </c>
      <c r="I3922" s="12" t="s">
        <v>25665</v>
      </c>
      <c r="J3922" t="s">
        <v>25666</v>
      </c>
      <c r="K3922" s="4">
        <v>15</v>
      </c>
      <c r="L3922" s="3">
        <v>5</v>
      </c>
      <c r="M3922" s="3">
        <v>558</v>
      </c>
      <c r="O3922" s="4">
        <v>15</v>
      </c>
      <c r="P3922" s="3">
        <v>558</v>
      </c>
    </row>
    <row r="3923" spans="1:16" x14ac:dyDescent="0.25">
      <c r="A3923" s="3">
        <v>3922</v>
      </c>
      <c r="B3923" s="3">
        <v>37</v>
      </c>
      <c r="C3923" s="3">
        <v>101</v>
      </c>
      <c r="D3923" s="22" t="s">
        <v>4035</v>
      </c>
      <c r="E3923" s="12" t="s">
        <v>25667</v>
      </c>
      <c r="F3923" s="12" t="s">
        <v>25667</v>
      </c>
      <c r="G3923" s="12" t="s">
        <v>25668</v>
      </c>
      <c r="H3923" s="12" t="s">
        <v>25668</v>
      </c>
      <c r="I3923" s="12" t="s">
        <v>25669</v>
      </c>
      <c r="J3923" t="s">
        <v>25670</v>
      </c>
      <c r="K3923" s="4">
        <v>14</v>
      </c>
      <c r="L3923" s="3">
        <v>3</v>
      </c>
      <c r="M3923" s="3">
        <v>1797</v>
      </c>
      <c r="O3923" s="4">
        <v>14</v>
      </c>
      <c r="P3923" s="3">
        <v>1797</v>
      </c>
    </row>
    <row r="3924" spans="1:16" x14ac:dyDescent="0.25">
      <c r="A3924" s="3">
        <v>3923</v>
      </c>
      <c r="B3924" s="3">
        <v>37</v>
      </c>
      <c r="C3924" s="3">
        <v>102</v>
      </c>
      <c r="D3924" s="22" t="s">
        <v>4036</v>
      </c>
      <c r="E3924" s="12" t="s">
        <v>25671</v>
      </c>
      <c r="F3924" s="12" t="s">
        <v>25672</v>
      </c>
      <c r="G3924" s="12" t="s">
        <v>25673</v>
      </c>
      <c r="H3924" s="12" t="s">
        <v>25673</v>
      </c>
      <c r="I3924" s="12" t="s">
        <v>25674</v>
      </c>
      <c r="J3924" t="s">
        <v>25675</v>
      </c>
      <c r="K3924" s="4">
        <v>97</v>
      </c>
      <c r="L3924" s="3">
        <v>26</v>
      </c>
      <c r="M3924" s="3">
        <v>8402</v>
      </c>
      <c r="O3924" s="4">
        <v>97</v>
      </c>
      <c r="P3924" s="3">
        <v>8402</v>
      </c>
    </row>
    <row r="3925" spans="1:16" x14ac:dyDescent="0.25">
      <c r="A3925" s="3">
        <v>3924</v>
      </c>
      <c r="B3925" s="3">
        <v>37</v>
      </c>
      <c r="C3925" s="3">
        <v>103</v>
      </c>
      <c r="D3925" s="22" t="s">
        <v>4037</v>
      </c>
      <c r="E3925" s="12" t="s">
        <v>25676</v>
      </c>
      <c r="F3925" s="12" t="s">
        <v>25677</v>
      </c>
      <c r="G3925" s="12" t="s">
        <v>25678</v>
      </c>
      <c r="H3925" s="12" t="s">
        <v>25678</v>
      </c>
      <c r="I3925" s="12" t="s">
        <v>25679</v>
      </c>
      <c r="J3925" t="s">
        <v>25680</v>
      </c>
      <c r="K3925" s="4">
        <v>19</v>
      </c>
      <c r="L3925" s="3">
        <v>4</v>
      </c>
      <c r="M3925" s="3">
        <v>849</v>
      </c>
      <c r="O3925" s="4">
        <v>19</v>
      </c>
      <c r="P3925" s="3">
        <v>849</v>
      </c>
    </row>
    <row r="3926" spans="1:16" x14ac:dyDescent="0.25">
      <c r="A3926" s="3">
        <v>3925</v>
      </c>
      <c r="B3926" s="3">
        <v>37</v>
      </c>
      <c r="C3926" s="3">
        <v>104</v>
      </c>
      <c r="D3926" s="22" t="s">
        <v>4038</v>
      </c>
      <c r="E3926" s="12" t="s">
        <v>25681</v>
      </c>
      <c r="F3926" s="12" t="s">
        <v>25681</v>
      </c>
      <c r="G3926" s="12" t="s">
        <v>25682</v>
      </c>
      <c r="H3926" s="12" t="s">
        <v>25682</v>
      </c>
      <c r="I3926" s="12" t="s">
        <v>25683</v>
      </c>
      <c r="J3926" t="s">
        <v>25684</v>
      </c>
      <c r="K3926" s="4">
        <v>15</v>
      </c>
      <c r="L3926" s="3">
        <v>3</v>
      </c>
      <c r="M3926" s="3">
        <v>444</v>
      </c>
      <c r="O3926" s="4">
        <v>15</v>
      </c>
      <c r="P3926" s="3">
        <v>444</v>
      </c>
    </row>
    <row r="3927" spans="1:16" x14ac:dyDescent="0.25">
      <c r="A3927" s="3">
        <v>3926</v>
      </c>
      <c r="B3927" s="3">
        <v>37</v>
      </c>
      <c r="C3927" s="3">
        <v>105</v>
      </c>
      <c r="D3927" s="22" t="s">
        <v>4039</v>
      </c>
      <c r="E3927" s="12" t="s">
        <v>25685</v>
      </c>
      <c r="F3927" s="12" t="s">
        <v>25686</v>
      </c>
      <c r="G3927" s="12" t="s">
        <v>25687</v>
      </c>
      <c r="H3927" s="12" t="s">
        <v>25687</v>
      </c>
      <c r="I3927" s="12" t="s">
        <v>25688</v>
      </c>
      <c r="J3927" t="s">
        <v>25689</v>
      </c>
      <c r="K3927" s="4">
        <v>31</v>
      </c>
      <c r="L3927" s="3">
        <v>7</v>
      </c>
      <c r="M3927" s="3">
        <v>2082</v>
      </c>
      <c r="O3927" s="4">
        <v>31</v>
      </c>
      <c r="P3927" s="3">
        <v>2082</v>
      </c>
    </row>
    <row r="3928" spans="1:16" x14ac:dyDescent="0.25">
      <c r="A3928" s="3">
        <v>3927</v>
      </c>
      <c r="B3928" s="3">
        <v>37</v>
      </c>
      <c r="C3928" s="3">
        <v>106</v>
      </c>
      <c r="D3928" s="22" t="s">
        <v>4040</v>
      </c>
      <c r="E3928" s="12" t="s">
        <v>25690</v>
      </c>
      <c r="F3928" s="12" t="s">
        <v>25691</v>
      </c>
      <c r="G3928" s="12" t="s">
        <v>25692</v>
      </c>
      <c r="H3928" s="12" t="s">
        <v>25692</v>
      </c>
      <c r="I3928" s="12" t="s">
        <v>25693</v>
      </c>
      <c r="J3928" t="s">
        <v>25694</v>
      </c>
      <c r="K3928" s="4">
        <v>20</v>
      </c>
      <c r="L3928" s="3">
        <v>5</v>
      </c>
      <c r="M3928" s="3">
        <v>1001</v>
      </c>
      <c r="O3928" s="4">
        <v>20</v>
      </c>
      <c r="P3928" s="3">
        <v>1001</v>
      </c>
    </row>
    <row r="3929" spans="1:16" x14ac:dyDescent="0.25">
      <c r="A3929" s="3">
        <v>3928</v>
      </c>
      <c r="B3929" s="3">
        <v>37</v>
      </c>
      <c r="C3929" s="3">
        <v>107</v>
      </c>
      <c r="D3929" s="22" t="s">
        <v>4041</v>
      </c>
      <c r="E3929" s="12" t="s">
        <v>25695</v>
      </c>
      <c r="F3929" s="12" t="s">
        <v>25695</v>
      </c>
      <c r="G3929" s="12" t="s">
        <v>25696</v>
      </c>
      <c r="H3929" s="12" t="s">
        <v>25696</v>
      </c>
      <c r="I3929" s="12" t="s">
        <v>25697</v>
      </c>
      <c r="J3929" t="s">
        <v>25698</v>
      </c>
      <c r="K3929" s="4">
        <v>14</v>
      </c>
      <c r="L3929" s="3">
        <v>3</v>
      </c>
      <c r="M3929" s="3">
        <v>1887</v>
      </c>
      <c r="O3929" s="4">
        <v>14</v>
      </c>
      <c r="P3929" s="3">
        <v>1887</v>
      </c>
    </row>
    <row r="3930" spans="1:16" x14ac:dyDescent="0.25">
      <c r="A3930" s="3">
        <v>3929</v>
      </c>
      <c r="B3930" s="3">
        <v>37</v>
      </c>
      <c r="C3930" s="3">
        <v>108</v>
      </c>
      <c r="D3930" s="22" t="s">
        <v>4013</v>
      </c>
      <c r="E3930" s="12" t="s">
        <v>25562</v>
      </c>
      <c r="F3930" s="12" t="s">
        <v>25563</v>
      </c>
      <c r="G3930" s="12" t="s">
        <v>25564</v>
      </c>
      <c r="H3930" s="12" t="s">
        <v>25564</v>
      </c>
      <c r="I3930" s="12" t="s">
        <v>25565</v>
      </c>
      <c r="J3930" t="s">
        <v>25566</v>
      </c>
      <c r="K3930" s="4">
        <v>20</v>
      </c>
      <c r="L3930" s="3">
        <v>4</v>
      </c>
      <c r="M3930" s="3">
        <v>1775</v>
      </c>
      <c r="O3930" s="4">
        <v>20</v>
      </c>
      <c r="P3930" s="3">
        <v>1775</v>
      </c>
    </row>
    <row r="3931" spans="1:16" x14ac:dyDescent="0.25">
      <c r="A3931" s="3">
        <v>3930</v>
      </c>
      <c r="B3931" s="3">
        <v>37</v>
      </c>
      <c r="C3931" s="3">
        <v>109</v>
      </c>
      <c r="D3931" s="22" t="s">
        <v>4042</v>
      </c>
      <c r="E3931" s="12" t="s">
        <v>25699</v>
      </c>
      <c r="F3931" s="12" t="s">
        <v>25699</v>
      </c>
      <c r="G3931" s="12" t="s">
        <v>25700</v>
      </c>
      <c r="H3931" s="12" t="s">
        <v>25700</v>
      </c>
      <c r="I3931" s="12" t="s">
        <v>25701</v>
      </c>
      <c r="J3931" t="s">
        <v>25702</v>
      </c>
      <c r="K3931" s="4">
        <v>12</v>
      </c>
      <c r="L3931" s="3">
        <v>3</v>
      </c>
      <c r="M3931" s="3">
        <v>498</v>
      </c>
      <c r="O3931" s="4">
        <v>12</v>
      </c>
      <c r="P3931" s="3">
        <v>498</v>
      </c>
    </row>
    <row r="3932" spans="1:16" x14ac:dyDescent="0.25">
      <c r="A3932" s="3">
        <v>3931</v>
      </c>
      <c r="B3932" s="3">
        <v>37</v>
      </c>
      <c r="C3932" s="3">
        <v>110</v>
      </c>
      <c r="D3932" s="22" t="s">
        <v>4043</v>
      </c>
      <c r="E3932" s="12" t="s">
        <v>25703</v>
      </c>
      <c r="F3932" s="12" t="s">
        <v>25704</v>
      </c>
      <c r="G3932" s="12" t="s">
        <v>25705</v>
      </c>
      <c r="H3932" s="12" t="s">
        <v>25705</v>
      </c>
      <c r="I3932" s="12" t="s">
        <v>25706</v>
      </c>
      <c r="J3932" t="s">
        <v>25707</v>
      </c>
      <c r="K3932" s="4">
        <v>16</v>
      </c>
      <c r="L3932" s="3">
        <v>3</v>
      </c>
      <c r="M3932" s="3">
        <v>1089</v>
      </c>
      <c r="O3932" s="4">
        <v>16</v>
      </c>
      <c r="P3932" s="3">
        <v>1089</v>
      </c>
    </row>
    <row r="3933" spans="1:16" x14ac:dyDescent="0.25">
      <c r="A3933" s="3">
        <v>3932</v>
      </c>
      <c r="B3933" s="3">
        <v>37</v>
      </c>
      <c r="C3933" s="3">
        <v>111</v>
      </c>
      <c r="D3933" s="22" t="s">
        <v>4016</v>
      </c>
      <c r="E3933" s="12" t="s">
        <v>25577</v>
      </c>
      <c r="F3933" s="12" t="s">
        <v>25578</v>
      </c>
      <c r="G3933" s="12" t="s">
        <v>25579</v>
      </c>
      <c r="H3933" s="12" t="s">
        <v>25579</v>
      </c>
      <c r="I3933" s="12" t="s">
        <v>25580</v>
      </c>
      <c r="J3933" t="s">
        <v>25581</v>
      </c>
      <c r="K3933" s="4">
        <v>19</v>
      </c>
      <c r="L3933" s="3">
        <v>4</v>
      </c>
      <c r="M3933" s="3">
        <v>501</v>
      </c>
      <c r="O3933" s="4">
        <v>19</v>
      </c>
      <c r="P3933" s="3">
        <v>501</v>
      </c>
    </row>
    <row r="3934" spans="1:16" x14ac:dyDescent="0.25">
      <c r="A3934" s="3">
        <v>3933</v>
      </c>
      <c r="B3934" s="3">
        <v>37</v>
      </c>
      <c r="C3934" s="3">
        <v>112</v>
      </c>
      <c r="D3934" s="22" t="s">
        <v>4044</v>
      </c>
      <c r="E3934" s="12" t="s">
        <v>25708</v>
      </c>
      <c r="F3934" s="12" t="s">
        <v>25709</v>
      </c>
      <c r="G3934" s="12" t="s">
        <v>25710</v>
      </c>
      <c r="H3934" s="12" t="s">
        <v>25710</v>
      </c>
      <c r="I3934" s="12" t="s">
        <v>25711</v>
      </c>
      <c r="J3934" t="s">
        <v>25712</v>
      </c>
      <c r="K3934" s="4">
        <v>24</v>
      </c>
      <c r="L3934" s="3">
        <v>5</v>
      </c>
      <c r="M3934" s="3">
        <v>1106</v>
      </c>
      <c r="O3934" s="4">
        <v>24</v>
      </c>
      <c r="P3934" s="3">
        <v>1106</v>
      </c>
    </row>
    <row r="3935" spans="1:16" x14ac:dyDescent="0.25">
      <c r="A3935" s="3">
        <v>3934</v>
      </c>
      <c r="B3935" s="3">
        <v>37</v>
      </c>
      <c r="C3935" s="3">
        <v>113</v>
      </c>
      <c r="D3935" s="22" t="s">
        <v>4045</v>
      </c>
      <c r="E3935" s="12" t="s">
        <v>25713</v>
      </c>
      <c r="F3935" s="12" t="s">
        <v>25714</v>
      </c>
      <c r="G3935" s="12" t="s">
        <v>25715</v>
      </c>
      <c r="H3935" s="12" t="s">
        <v>25715</v>
      </c>
      <c r="I3935" s="12" t="s">
        <v>25716</v>
      </c>
      <c r="J3935" t="s">
        <v>25717</v>
      </c>
      <c r="K3935" s="4">
        <v>46</v>
      </c>
      <c r="L3935" s="3">
        <v>10</v>
      </c>
      <c r="M3935" s="3">
        <v>3593</v>
      </c>
      <c r="O3935" s="4">
        <v>46</v>
      </c>
      <c r="P3935" s="3">
        <v>3593</v>
      </c>
    </row>
    <row r="3936" spans="1:16" x14ac:dyDescent="0.25">
      <c r="A3936" s="3">
        <v>3935</v>
      </c>
      <c r="B3936" s="3">
        <v>37</v>
      </c>
      <c r="C3936" s="3">
        <v>114</v>
      </c>
      <c r="D3936" s="22" t="s">
        <v>4046</v>
      </c>
      <c r="E3936" s="12" t="s">
        <v>25718</v>
      </c>
      <c r="F3936" s="12" t="s">
        <v>25718</v>
      </c>
      <c r="G3936" s="12" t="s">
        <v>25719</v>
      </c>
      <c r="H3936" s="12" t="s">
        <v>25719</v>
      </c>
      <c r="I3936" s="12" t="s">
        <v>25720</v>
      </c>
      <c r="J3936" t="s">
        <v>25721</v>
      </c>
      <c r="K3936" s="4">
        <v>20</v>
      </c>
      <c r="L3936" s="3">
        <v>5</v>
      </c>
      <c r="M3936" s="3">
        <v>774</v>
      </c>
      <c r="O3936" s="4">
        <v>20</v>
      </c>
      <c r="P3936" s="3">
        <v>774</v>
      </c>
    </row>
    <row r="3937" spans="1:16" x14ac:dyDescent="0.25">
      <c r="A3937" s="3">
        <v>3936</v>
      </c>
      <c r="B3937" s="3">
        <v>37</v>
      </c>
      <c r="C3937" s="3">
        <v>115</v>
      </c>
      <c r="D3937" s="22" t="s">
        <v>4047</v>
      </c>
      <c r="E3937" s="12" t="s">
        <v>25722</v>
      </c>
      <c r="F3937" s="12" t="s">
        <v>25723</v>
      </c>
      <c r="G3937" s="12" t="s">
        <v>25724</v>
      </c>
      <c r="H3937" s="12" t="s">
        <v>25724</v>
      </c>
      <c r="I3937" s="12" t="s">
        <v>25725</v>
      </c>
      <c r="J3937" t="s">
        <v>25726</v>
      </c>
      <c r="K3937" s="4">
        <v>28</v>
      </c>
      <c r="L3937" s="3">
        <v>5</v>
      </c>
      <c r="M3937" s="3">
        <v>1757</v>
      </c>
      <c r="O3937" s="4">
        <v>28</v>
      </c>
      <c r="P3937" s="3">
        <v>1757</v>
      </c>
    </row>
    <row r="3938" spans="1:16" x14ac:dyDescent="0.25">
      <c r="A3938" s="3">
        <v>3937</v>
      </c>
      <c r="B3938" s="3">
        <v>37</v>
      </c>
      <c r="C3938" s="3">
        <v>116</v>
      </c>
      <c r="D3938" s="22" t="s">
        <v>4048</v>
      </c>
      <c r="E3938" s="12" t="s">
        <v>25727</v>
      </c>
      <c r="F3938" s="12" t="s">
        <v>25728</v>
      </c>
      <c r="G3938" s="12" t="s">
        <v>25729</v>
      </c>
      <c r="H3938" s="12" t="s">
        <v>25729</v>
      </c>
      <c r="I3938" s="12" t="s">
        <v>25730</v>
      </c>
      <c r="J3938" t="s">
        <v>25731</v>
      </c>
      <c r="K3938" s="4">
        <v>22</v>
      </c>
      <c r="L3938" s="3">
        <v>4</v>
      </c>
      <c r="M3938" s="3">
        <v>1767</v>
      </c>
      <c r="O3938" s="4">
        <v>22</v>
      </c>
      <c r="P3938" s="3">
        <v>1767</v>
      </c>
    </row>
    <row r="3939" spans="1:16" x14ac:dyDescent="0.25">
      <c r="A3939" s="3">
        <v>3938</v>
      </c>
      <c r="B3939" s="3">
        <v>37</v>
      </c>
      <c r="C3939" s="3">
        <v>117</v>
      </c>
      <c r="D3939" s="22" t="s">
        <v>4049</v>
      </c>
      <c r="E3939" s="12" t="s">
        <v>25732</v>
      </c>
      <c r="F3939" s="12" t="s">
        <v>25733</v>
      </c>
      <c r="G3939" s="12" t="s">
        <v>25734</v>
      </c>
      <c r="H3939" s="12" t="s">
        <v>25734</v>
      </c>
      <c r="I3939" s="12" t="s">
        <v>25735</v>
      </c>
      <c r="J3939" t="s">
        <v>25736</v>
      </c>
      <c r="K3939" s="4">
        <v>22</v>
      </c>
      <c r="L3939" s="3">
        <v>3</v>
      </c>
      <c r="M3939" s="3">
        <v>1560</v>
      </c>
      <c r="O3939" s="4">
        <v>22</v>
      </c>
      <c r="P3939" s="3">
        <v>1560</v>
      </c>
    </row>
    <row r="3940" spans="1:16" x14ac:dyDescent="0.25">
      <c r="A3940" s="3">
        <v>3939</v>
      </c>
      <c r="B3940" s="3">
        <v>37</v>
      </c>
      <c r="C3940" s="3">
        <v>118</v>
      </c>
      <c r="D3940" s="22" t="s">
        <v>4050</v>
      </c>
      <c r="E3940" s="12" t="s">
        <v>25737</v>
      </c>
      <c r="F3940" s="12" t="s">
        <v>25738</v>
      </c>
      <c r="G3940" s="12" t="s">
        <v>25739</v>
      </c>
      <c r="H3940" s="12" t="s">
        <v>25739</v>
      </c>
      <c r="I3940" s="12" t="s">
        <v>25740</v>
      </c>
      <c r="J3940" t="s">
        <v>25741</v>
      </c>
      <c r="K3940" s="4">
        <v>21</v>
      </c>
      <c r="L3940" s="3">
        <v>3</v>
      </c>
      <c r="M3940" s="3">
        <v>1132</v>
      </c>
      <c r="O3940" s="4">
        <v>21</v>
      </c>
      <c r="P3940" s="3">
        <v>1132</v>
      </c>
    </row>
    <row r="3941" spans="1:16" x14ac:dyDescent="0.25">
      <c r="A3941" s="3">
        <v>3940</v>
      </c>
      <c r="B3941" s="3">
        <v>37</v>
      </c>
      <c r="C3941" s="3">
        <v>119</v>
      </c>
      <c r="D3941" s="22" t="s">
        <v>4051</v>
      </c>
      <c r="E3941" s="12" t="s">
        <v>25742</v>
      </c>
      <c r="F3941" s="12" t="s">
        <v>25743</v>
      </c>
      <c r="G3941" s="12" t="s">
        <v>25744</v>
      </c>
      <c r="H3941" s="12" t="s">
        <v>25744</v>
      </c>
      <c r="I3941" s="12" t="s">
        <v>25745</v>
      </c>
      <c r="J3941" t="s">
        <v>25746</v>
      </c>
      <c r="K3941" s="4">
        <v>22</v>
      </c>
      <c r="L3941" s="3">
        <v>4</v>
      </c>
      <c r="M3941" s="3">
        <v>1816</v>
      </c>
      <c r="O3941" s="4">
        <v>22</v>
      </c>
      <c r="P3941" s="3">
        <v>1816</v>
      </c>
    </row>
    <row r="3942" spans="1:16" x14ac:dyDescent="0.25">
      <c r="A3942" s="3">
        <v>3941</v>
      </c>
      <c r="B3942" s="3">
        <v>37</v>
      </c>
      <c r="C3942" s="3">
        <v>120</v>
      </c>
      <c r="D3942" s="22" t="s">
        <v>4052</v>
      </c>
      <c r="E3942" s="12" t="s">
        <v>25747</v>
      </c>
      <c r="F3942" s="12" t="s">
        <v>25747</v>
      </c>
      <c r="G3942" s="12" t="s">
        <v>25748</v>
      </c>
      <c r="H3942" s="12" t="s">
        <v>25748</v>
      </c>
      <c r="I3942" s="12" t="s">
        <v>25749</v>
      </c>
      <c r="J3942" t="s">
        <v>25750</v>
      </c>
      <c r="K3942" s="4">
        <v>15</v>
      </c>
      <c r="L3942" s="3">
        <v>4</v>
      </c>
      <c r="M3942" s="3">
        <v>623</v>
      </c>
      <c r="O3942" s="4">
        <v>15</v>
      </c>
      <c r="P3942" s="3">
        <v>623</v>
      </c>
    </row>
    <row r="3943" spans="1:16" x14ac:dyDescent="0.25">
      <c r="A3943" s="3">
        <v>3942</v>
      </c>
      <c r="B3943" s="3">
        <v>37</v>
      </c>
      <c r="C3943" s="3">
        <v>121</v>
      </c>
      <c r="D3943" s="22" t="s">
        <v>4015</v>
      </c>
      <c r="E3943" s="12" t="s">
        <v>25572</v>
      </c>
      <c r="F3943" s="12" t="s">
        <v>25573</v>
      </c>
      <c r="G3943" s="12" t="s">
        <v>25574</v>
      </c>
      <c r="H3943" s="12" t="s">
        <v>25574</v>
      </c>
      <c r="I3943" s="12" t="s">
        <v>25575</v>
      </c>
      <c r="J3943" t="s">
        <v>25576</v>
      </c>
      <c r="K3943" s="4">
        <v>19</v>
      </c>
      <c r="L3943" s="3">
        <v>4</v>
      </c>
      <c r="M3943" s="3">
        <v>1141</v>
      </c>
      <c r="O3943" s="4">
        <v>19</v>
      </c>
      <c r="P3943" s="3">
        <v>1141</v>
      </c>
    </row>
    <row r="3944" spans="1:16" x14ac:dyDescent="0.25">
      <c r="A3944" s="3">
        <v>3943</v>
      </c>
      <c r="B3944" s="3">
        <v>37</v>
      </c>
      <c r="C3944" s="3">
        <v>122</v>
      </c>
      <c r="D3944" s="22" t="s">
        <v>4053</v>
      </c>
      <c r="E3944" s="12" t="s">
        <v>25751</v>
      </c>
      <c r="F3944" s="12" t="s">
        <v>25752</v>
      </c>
      <c r="G3944" s="12" t="s">
        <v>25753</v>
      </c>
      <c r="H3944" s="12" t="s">
        <v>25753</v>
      </c>
      <c r="I3944" s="12" t="s">
        <v>25754</v>
      </c>
      <c r="J3944" t="s">
        <v>25755</v>
      </c>
      <c r="K3944" s="4">
        <v>21</v>
      </c>
      <c r="L3944" s="3">
        <v>4</v>
      </c>
      <c r="M3944" s="3">
        <v>542</v>
      </c>
      <c r="O3944" s="4">
        <v>21</v>
      </c>
      <c r="P3944" s="3">
        <v>542</v>
      </c>
    </row>
    <row r="3945" spans="1:16" x14ac:dyDescent="0.25">
      <c r="A3945" s="3">
        <v>3944</v>
      </c>
      <c r="B3945" s="3">
        <v>37</v>
      </c>
      <c r="C3945" s="3">
        <v>123</v>
      </c>
      <c r="D3945" s="22" t="s">
        <v>4054</v>
      </c>
      <c r="E3945" s="12" t="s">
        <v>25756</v>
      </c>
      <c r="F3945" s="12" t="s">
        <v>25757</v>
      </c>
      <c r="G3945" s="12" t="s">
        <v>25758</v>
      </c>
      <c r="H3945" s="12" t="s">
        <v>25758</v>
      </c>
      <c r="I3945" s="12" t="s">
        <v>25759</v>
      </c>
      <c r="J3945" t="s">
        <v>25760</v>
      </c>
      <c r="K3945" s="4">
        <v>19</v>
      </c>
      <c r="L3945" s="3">
        <v>4</v>
      </c>
      <c r="M3945" s="3">
        <v>700</v>
      </c>
      <c r="O3945" s="4">
        <v>19</v>
      </c>
      <c r="P3945" s="3">
        <v>700</v>
      </c>
    </row>
    <row r="3946" spans="1:16" x14ac:dyDescent="0.25">
      <c r="A3946" s="3">
        <v>3945</v>
      </c>
      <c r="B3946" s="3">
        <v>37</v>
      </c>
      <c r="C3946" s="3">
        <v>124</v>
      </c>
      <c r="D3946" s="22" t="s">
        <v>4055</v>
      </c>
      <c r="E3946" s="12" t="s">
        <v>25761</v>
      </c>
      <c r="F3946" s="12" t="s">
        <v>25762</v>
      </c>
      <c r="G3946" s="12" t="s">
        <v>25763</v>
      </c>
      <c r="H3946" s="12" t="s">
        <v>25763</v>
      </c>
      <c r="I3946" s="12" t="s">
        <v>25764</v>
      </c>
      <c r="J3946" t="s">
        <v>25765</v>
      </c>
      <c r="K3946" s="4">
        <v>18</v>
      </c>
      <c r="L3946" s="3">
        <v>5</v>
      </c>
      <c r="M3946" s="3">
        <v>2001</v>
      </c>
      <c r="O3946" s="4">
        <v>18</v>
      </c>
      <c r="P3946" s="3">
        <v>2001</v>
      </c>
    </row>
    <row r="3947" spans="1:16" x14ac:dyDescent="0.25">
      <c r="A3947" s="3">
        <v>3946</v>
      </c>
      <c r="B3947" s="3">
        <v>37</v>
      </c>
      <c r="C3947" s="3">
        <v>125</v>
      </c>
      <c r="D3947" s="22" t="s">
        <v>4056</v>
      </c>
      <c r="E3947" s="12" t="s">
        <v>25766</v>
      </c>
      <c r="F3947" s="12" t="s">
        <v>25767</v>
      </c>
      <c r="G3947" s="12" t="s">
        <v>25768</v>
      </c>
      <c r="H3947" s="12" t="s">
        <v>25768</v>
      </c>
      <c r="I3947" s="12" t="s">
        <v>25769</v>
      </c>
      <c r="J3947" t="s">
        <v>25770</v>
      </c>
      <c r="K3947" s="4">
        <v>27</v>
      </c>
      <c r="L3947" s="3">
        <v>5</v>
      </c>
      <c r="M3947" s="3">
        <v>2936</v>
      </c>
      <c r="O3947" s="4">
        <v>27</v>
      </c>
      <c r="P3947" s="3">
        <v>2936</v>
      </c>
    </row>
    <row r="3948" spans="1:16" x14ac:dyDescent="0.25">
      <c r="A3948" s="3">
        <v>3947</v>
      </c>
      <c r="B3948" s="3">
        <v>37</v>
      </c>
      <c r="C3948" s="3">
        <v>126</v>
      </c>
      <c r="D3948" s="22" t="s">
        <v>4057</v>
      </c>
      <c r="E3948" s="12" t="s">
        <v>25771</v>
      </c>
      <c r="F3948" s="12" t="s">
        <v>25772</v>
      </c>
      <c r="G3948" s="12" t="s">
        <v>25773</v>
      </c>
      <c r="H3948" s="12" t="s">
        <v>25773</v>
      </c>
      <c r="I3948" s="12" t="s">
        <v>25774</v>
      </c>
      <c r="J3948" t="s">
        <v>25775</v>
      </c>
      <c r="K3948" s="4">
        <v>25</v>
      </c>
      <c r="L3948" s="3">
        <v>5</v>
      </c>
      <c r="M3948" s="3">
        <v>739</v>
      </c>
      <c r="O3948" s="4">
        <v>25</v>
      </c>
      <c r="P3948" s="3">
        <v>739</v>
      </c>
    </row>
    <row r="3949" spans="1:16" x14ac:dyDescent="0.25">
      <c r="A3949" s="3">
        <v>3948</v>
      </c>
      <c r="B3949" s="3">
        <v>37</v>
      </c>
      <c r="C3949" s="3">
        <v>127</v>
      </c>
      <c r="D3949" s="22" t="s">
        <v>4058</v>
      </c>
      <c r="E3949" s="12" t="s">
        <v>25776</v>
      </c>
      <c r="F3949" s="12" t="s">
        <v>25776</v>
      </c>
      <c r="G3949" s="12" t="s">
        <v>25777</v>
      </c>
      <c r="H3949" s="12" t="s">
        <v>25777</v>
      </c>
      <c r="I3949" s="12" t="s">
        <v>25778</v>
      </c>
      <c r="J3949" t="s">
        <v>25779</v>
      </c>
      <c r="K3949" s="4">
        <v>18</v>
      </c>
      <c r="L3949" s="3">
        <v>3</v>
      </c>
      <c r="M3949" s="3">
        <v>2123</v>
      </c>
      <c r="O3949" s="4">
        <v>18</v>
      </c>
      <c r="P3949" s="3">
        <v>2123</v>
      </c>
    </row>
    <row r="3950" spans="1:16" x14ac:dyDescent="0.25">
      <c r="A3950" s="3">
        <v>3949</v>
      </c>
      <c r="B3950" s="3">
        <v>37</v>
      </c>
      <c r="C3950" s="3">
        <v>128</v>
      </c>
      <c r="D3950" s="22" t="s">
        <v>3976</v>
      </c>
      <c r="E3950" s="12" t="s">
        <v>25390</v>
      </c>
      <c r="F3950" s="12" t="s">
        <v>25391</v>
      </c>
      <c r="G3950" s="12" t="s">
        <v>25392</v>
      </c>
      <c r="H3950" s="12" t="s">
        <v>25392</v>
      </c>
      <c r="I3950" s="12" t="s">
        <v>25393</v>
      </c>
      <c r="J3950" t="s">
        <v>25394</v>
      </c>
      <c r="K3950" s="4">
        <v>19</v>
      </c>
      <c r="L3950" s="3">
        <v>4</v>
      </c>
      <c r="M3950" s="3">
        <v>1026</v>
      </c>
      <c r="O3950" s="4">
        <v>19</v>
      </c>
      <c r="P3950" s="3">
        <v>1026</v>
      </c>
    </row>
    <row r="3951" spans="1:16" x14ac:dyDescent="0.25">
      <c r="A3951" s="3">
        <v>3950</v>
      </c>
      <c r="B3951" s="3">
        <v>37</v>
      </c>
      <c r="C3951" s="3">
        <v>129</v>
      </c>
      <c r="D3951" s="22" t="s">
        <v>4013</v>
      </c>
      <c r="E3951" s="12" t="s">
        <v>25562</v>
      </c>
      <c r="F3951" s="12" t="s">
        <v>25563</v>
      </c>
      <c r="G3951" s="12" t="s">
        <v>25564</v>
      </c>
      <c r="H3951" s="12" t="s">
        <v>25564</v>
      </c>
      <c r="I3951" s="12" t="s">
        <v>25565</v>
      </c>
      <c r="J3951" t="s">
        <v>25566</v>
      </c>
      <c r="K3951" s="4">
        <v>20</v>
      </c>
      <c r="L3951" s="3">
        <v>4</v>
      </c>
      <c r="M3951" s="3">
        <v>1775</v>
      </c>
      <c r="O3951" s="4">
        <v>20</v>
      </c>
      <c r="P3951" s="3">
        <v>1775</v>
      </c>
    </row>
    <row r="3952" spans="1:16" x14ac:dyDescent="0.25">
      <c r="A3952" s="3">
        <v>3951</v>
      </c>
      <c r="B3952" s="3">
        <v>37</v>
      </c>
      <c r="C3952" s="3">
        <v>130</v>
      </c>
      <c r="D3952" s="22" t="s">
        <v>4059</v>
      </c>
      <c r="E3952" s="12" t="s">
        <v>25780</v>
      </c>
      <c r="F3952" s="12" t="s">
        <v>25780</v>
      </c>
      <c r="G3952" s="12" t="s">
        <v>25781</v>
      </c>
      <c r="H3952" s="12" t="s">
        <v>25781</v>
      </c>
      <c r="I3952" s="12" t="s">
        <v>25782</v>
      </c>
      <c r="J3952" t="s">
        <v>25783</v>
      </c>
      <c r="K3952" s="4">
        <v>13</v>
      </c>
      <c r="L3952" s="3">
        <v>4</v>
      </c>
      <c r="M3952" s="3">
        <v>402</v>
      </c>
      <c r="O3952" s="4">
        <v>13</v>
      </c>
      <c r="P3952" s="3">
        <v>402</v>
      </c>
    </row>
    <row r="3953" spans="1:16" x14ac:dyDescent="0.25">
      <c r="A3953" s="3">
        <v>3952</v>
      </c>
      <c r="B3953" s="3">
        <v>37</v>
      </c>
      <c r="C3953" s="3">
        <v>131</v>
      </c>
      <c r="D3953" s="22" t="s">
        <v>4015</v>
      </c>
      <c r="E3953" s="12" t="s">
        <v>25572</v>
      </c>
      <c r="F3953" s="12" t="s">
        <v>25573</v>
      </c>
      <c r="G3953" s="12" t="s">
        <v>25574</v>
      </c>
      <c r="H3953" s="12" t="s">
        <v>25574</v>
      </c>
      <c r="I3953" s="12" t="s">
        <v>25575</v>
      </c>
      <c r="J3953" t="s">
        <v>25576</v>
      </c>
      <c r="K3953" s="4">
        <v>19</v>
      </c>
      <c r="L3953" s="3">
        <v>4</v>
      </c>
      <c r="M3953" s="3">
        <v>1141</v>
      </c>
      <c r="O3953" s="4">
        <v>19</v>
      </c>
      <c r="P3953" s="3">
        <v>1141</v>
      </c>
    </row>
    <row r="3954" spans="1:16" x14ac:dyDescent="0.25">
      <c r="A3954" s="3">
        <v>3953</v>
      </c>
      <c r="B3954" s="3">
        <v>37</v>
      </c>
      <c r="C3954" s="3">
        <v>132</v>
      </c>
      <c r="D3954" s="22" t="s">
        <v>4016</v>
      </c>
      <c r="E3954" s="12" t="s">
        <v>25577</v>
      </c>
      <c r="F3954" s="12" t="s">
        <v>25578</v>
      </c>
      <c r="G3954" s="12" t="s">
        <v>25579</v>
      </c>
      <c r="H3954" s="12" t="s">
        <v>25579</v>
      </c>
      <c r="I3954" s="12" t="s">
        <v>25580</v>
      </c>
      <c r="J3954" t="s">
        <v>25581</v>
      </c>
      <c r="K3954" s="4">
        <v>19</v>
      </c>
      <c r="L3954" s="3">
        <v>4</v>
      </c>
      <c r="M3954" s="3">
        <v>501</v>
      </c>
      <c r="O3954" s="4">
        <v>19</v>
      </c>
      <c r="P3954" s="3">
        <v>501</v>
      </c>
    </row>
    <row r="3955" spans="1:16" x14ac:dyDescent="0.25">
      <c r="A3955" s="3">
        <v>3954</v>
      </c>
      <c r="B3955" s="3">
        <v>37</v>
      </c>
      <c r="C3955" s="3">
        <v>133</v>
      </c>
      <c r="D3955" s="22" t="s">
        <v>4060</v>
      </c>
      <c r="E3955" s="12" t="s">
        <v>25784</v>
      </c>
      <c r="F3955" s="12" t="s">
        <v>25785</v>
      </c>
      <c r="G3955" s="12" t="s">
        <v>25786</v>
      </c>
      <c r="H3955" s="12" t="s">
        <v>25786</v>
      </c>
      <c r="I3955" s="12" t="s">
        <v>25787</v>
      </c>
      <c r="J3955" t="s">
        <v>25788</v>
      </c>
      <c r="K3955" s="4">
        <v>18</v>
      </c>
      <c r="L3955" s="3">
        <v>4</v>
      </c>
      <c r="M3955" s="3">
        <v>644</v>
      </c>
      <c r="O3955" s="4">
        <v>18</v>
      </c>
      <c r="P3955" s="3">
        <v>644</v>
      </c>
    </row>
    <row r="3956" spans="1:16" x14ac:dyDescent="0.25">
      <c r="A3956" s="3">
        <v>3955</v>
      </c>
      <c r="B3956" s="3">
        <v>37</v>
      </c>
      <c r="C3956" s="3">
        <v>134</v>
      </c>
      <c r="D3956" s="22" t="s">
        <v>4061</v>
      </c>
      <c r="E3956" s="12" t="s">
        <v>25789</v>
      </c>
      <c r="F3956" s="12" t="s">
        <v>25790</v>
      </c>
      <c r="G3956" s="12" t="s">
        <v>25791</v>
      </c>
      <c r="H3956" s="12" t="s">
        <v>25791</v>
      </c>
      <c r="I3956" s="12" t="s">
        <v>25792</v>
      </c>
      <c r="J3956" t="s">
        <v>25793</v>
      </c>
      <c r="K3956" s="4">
        <v>18</v>
      </c>
      <c r="L3956" s="3">
        <v>4</v>
      </c>
      <c r="M3956" s="3">
        <v>1040</v>
      </c>
      <c r="O3956" s="4">
        <v>18</v>
      </c>
      <c r="P3956" s="3">
        <v>1040</v>
      </c>
    </row>
    <row r="3957" spans="1:16" x14ac:dyDescent="0.25">
      <c r="A3957" s="3">
        <v>3956</v>
      </c>
      <c r="B3957" s="3">
        <v>37</v>
      </c>
      <c r="C3957" s="3">
        <v>135</v>
      </c>
      <c r="D3957" s="22" t="s">
        <v>3276</v>
      </c>
      <c r="E3957" s="12" t="s">
        <v>21904</v>
      </c>
      <c r="F3957" s="12" t="s">
        <v>21905</v>
      </c>
      <c r="G3957" s="12" t="s">
        <v>21906</v>
      </c>
      <c r="H3957" s="12" t="s">
        <v>21906</v>
      </c>
      <c r="I3957" s="12" t="s">
        <v>21907</v>
      </c>
      <c r="J3957" t="s">
        <v>21908</v>
      </c>
      <c r="K3957" s="4">
        <v>17</v>
      </c>
      <c r="L3957" s="3">
        <v>4</v>
      </c>
      <c r="M3957" s="3">
        <v>1502</v>
      </c>
      <c r="O3957" s="4">
        <v>17</v>
      </c>
      <c r="P3957" s="3">
        <v>1502</v>
      </c>
    </row>
    <row r="3958" spans="1:16" x14ac:dyDescent="0.25">
      <c r="A3958" s="3">
        <v>3957</v>
      </c>
      <c r="B3958" s="3">
        <v>37</v>
      </c>
      <c r="C3958" s="3">
        <v>136</v>
      </c>
      <c r="D3958" s="22" t="s">
        <v>3277</v>
      </c>
      <c r="E3958" s="12" t="s">
        <v>21909</v>
      </c>
      <c r="F3958" s="12" t="s">
        <v>21910</v>
      </c>
      <c r="G3958" s="12" t="s">
        <v>21911</v>
      </c>
      <c r="H3958" s="12" t="s">
        <v>21911</v>
      </c>
      <c r="I3958" s="12" t="s">
        <v>21912</v>
      </c>
      <c r="J3958" t="s">
        <v>21913</v>
      </c>
      <c r="K3958" s="4">
        <v>15</v>
      </c>
      <c r="L3958" s="3">
        <v>3</v>
      </c>
      <c r="M3958" s="3">
        <v>1728</v>
      </c>
      <c r="O3958" s="4">
        <v>15</v>
      </c>
      <c r="P3958" s="3">
        <v>1728</v>
      </c>
    </row>
    <row r="3959" spans="1:16" x14ac:dyDescent="0.25">
      <c r="A3959" s="3">
        <v>3958</v>
      </c>
      <c r="B3959" s="3">
        <v>37</v>
      </c>
      <c r="C3959" s="3">
        <v>137</v>
      </c>
      <c r="D3959" s="22" t="s">
        <v>4062</v>
      </c>
      <c r="E3959" s="12" t="s">
        <v>25794</v>
      </c>
      <c r="F3959" s="12" t="s">
        <v>25794</v>
      </c>
      <c r="G3959" s="12" t="s">
        <v>25795</v>
      </c>
      <c r="H3959" s="12" t="s">
        <v>25795</v>
      </c>
      <c r="I3959" s="12" t="s">
        <v>25796</v>
      </c>
      <c r="J3959" t="s">
        <v>25797</v>
      </c>
      <c r="K3959" s="4">
        <v>22</v>
      </c>
      <c r="L3959" s="3">
        <v>4</v>
      </c>
      <c r="M3959" s="3">
        <v>1198</v>
      </c>
      <c r="O3959" s="4">
        <v>22</v>
      </c>
      <c r="P3959" s="3">
        <v>1198</v>
      </c>
    </row>
    <row r="3960" spans="1:16" x14ac:dyDescent="0.25">
      <c r="A3960" s="3">
        <v>3959</v>
      </c>
      <c r="B3960" s="3">
        <v>37</v>
      </c>
      <c r="C3960" s="3">
        <v>138</v>
      </c>
      <c r="D3960" s="22" t="s">
        <v>4063</v>
      </c>
      <c r="E3960" s="12" t="s">
        <v>25798</v>
      </c>
      <c r="F3960" s="12" t="s">
        <v>25799</v>
      </c>
      <c r="G3960" s="12" t="s">
        <v>25800</v>
      </c>
      <c r="H3960" s="12" t="s">
        <v>25800</v>
      </c>
      <c r="I3960" s="12" t="s">
        <v>25801</v>
      </c>
      <c r="J3960" t="s">
        <v>25802</v>
      </c>
      <c r="K3960" s="4">
        <v>16</v>
      </c>
      <c r="L3960" s="3">
        <v>3</v>
      </c>
      <c r="M3960" s="3">
        <v>847</v>
      </c>
      <c r="O3960" s="4">
        <v>16</v>
      </c>
      <c r="P3960" s="3">
        <v>847</v>
      </c>
    </row>
    <row r="3961" spans="1:16" x14ac:dyDescent="0.25">
      <c r="A3961" s="3">
        <v>3960</v>
      </c>
      <c r="B3961" s="3">
        <v>37</v>
      </c>
      <c r="C3961" s="3">
        <v>139</v>
      </c>
      <c r="D3961" s="22" t="s">
        <v>4064</v>
      </c>
      <c r="E3961" s="12" t="s">
        <v>25803</v>
      </c>
      <c r="F3961" s="12" t="s">
        <v>25804</v>
      </c>
      <c r="G3961" s="12" t="s">
        <v>25805</v>
      </c>
      <c r="H3961" s="12" t="s">
        <v>25805</v>
      </c>
      <c r="I3961" s="12" t="s">
        <v>25806</v>
      </c>
      <c r="J3961" t="s">
        <v>25807</v>
      </c>
      <c r="K3961" s="4">
        <v>18</v>
      </c>
      <c r="L3961" s="3">
        <v>4</v>
      </c>
      <c r="M3961" s="3">
        <v>724</v>
      </c>
      <c r="O3961" s="4">
        <v>18</v>
      </c>
      <c r="P3961" s="3">
        <v>724</v>
      </c>
    </row>
    <row r="3962" spans="1:16" x14ac:dyDescent="0.25">
      <c r="A3962" s="3">
        <v>3961</v>
      </c>
      <c r="B3962" s="3">
        <v>37</v>
      </c>
      <c r="C3962" s="3">
        <v>140</v>
      </c>
      <c r="D3962" s="22" t="s">
        <v>4065</v>
      </c>
      <c r="E3962" s="12" t="s">
        <v>25808</v>
      </c>
      <c r="F3962" s="12" t="s">
        <v>25809</v>
      </c>
      <c r="G3962" s="12" t="s">
        <v>25810</v>
      </c>
      <c r="H3962" s="12" t="s">
        <v>25810</v>
      </c>
      <c r="I3962" s="12" t="s">
        <v>25811</v>
      </c>
      <c r="J3962" t="s">
        <v>25812</v>
      </c>
      <c r="K3962" s="4">
        <v>20</v>
      </c>
      <c r="L3962" s="3">
        <v>5</v>
      </c>
      <c r="M3962" s="3">
        <v>1441</v>
      </c>
      <c r="O3962" s="4">
        <v>20</v>
      </c>
      <c r="P3962" s="3">
        <v>1441</v>
      </c>
    </row>
    <row r="3963" spans="1:16" x14ac:dyDescent="0.25">
      <c r="A3963" s="3">
        <v>3962</v>
      </c>
      <c r="B3963" s="3">
        <v>37</v>
      </c>
      <c r="C3963" s="3">
        <v>141</v>
      </c>
      <c r="D3963" s="22" t="s">
        <v>4066</v>
      </c>
      <c r="E3963" s="12" t="s">
        <v>25813</v>
      </c>
      <c r="F3963" s="12" t="s">
        <v>25814</v>
      </c>
      <c r="G3963" s="12" t="s">
        <v>25815</v>
      </c>
      <c r="H3963" s="12" t="s">
        <v>25815</v>
      </c>
      <c r="I3963" s="12" t="s">
        <v>25816</v>
      </c>
      <c r="J3963" t="s">
        <v>25817</v>
      </c>
      <c r="K3963" s="4">
        <v>19</v>
      </c>
      <c r="L3963" s="3">
        <v>4</v>
      </c>
      <c r="M3963" s="3">
        <v>1370</v>
      </c>
      <c r="O3963" s="4">
        <v>19</v>
      </c>
      <c r="P3963" s="3">
        <v>1370</v>
      </c>
    </row>
    <row r="3964" spans="1:16" x14ac:dyDescent="0.25">
      <c r="A3964" s="3">
        <v>3963</v>
      </c>
      <c r="B3964" s="3">
        <v>37</v>
      </c>
      <c r="C3964" s="3">
        <v>142</v>
      </c>
      <c r="D3964" s="22" t="s">
        <v>4067</v>
      </c>
      <c r="E3964" s="12" t="s">
        <v>25818</v>
      </c>
      <c r="F3964" s="12" t="s">
        <v>25819</v>
      </c>
      <c r="G3964" s="12" t="s">
        <v>25820</v>
      </c>
      <c r="H3964" s="12" t="s">
        <v>25820</v>
      </c>
      <c r="I3964" s="12" t="s">
        <v>25821</v>
      </c>
      <c r="J3964" t="s">
        <v>25822</v>
      </c>
      <c r="K3964" s="4">
        <v>19</v>
      </c>
      <c r="L3964" s="3">
        <v>4</v>
      </c>
      <c r="M3964" s="3">
        <v>1238</v>
      </c>
      <c r="O3964" s="4">
        <v>19</v>
      </c>
      <c r="P3964" s="3">
        <v>1238</v>
      </c>
    </row>
    <row r="3965" spans="1:16" x14ac:dyDescent="0.25">
      <c r="A3965" s="3">
        <v>3964</v>
      </c>
      <c r="B3965" s="3">
        <v>37</v>
      </c>
      <c r="C3965" s="3">
        <v>143</v>
      </c>
      <c r="D3965" s="22" t="s">
        <v>4068</v>
      </c>
      <c r="E3965" s="12" t="s">
        <v>25823</v>
      </c>
      <c r="F3965" s="12" t="s">
        <v>25824</v>
      </c>
      <c r="G3965" s="12" t="s">
        <v>25825</v>
      </c>
      <c r="H3965" s="12" t="s">
        <v>25825</v>
      </c>
      <c r="I3965" s="12" t="s">
        <v>25826</v>
      </c>
      <c r="J3965" t="s">
        <v>25827</v>
      </c>
      <c r="K3965" s="4">
        <v>21</v>
      </c>
      <c r="L3965" s="3">
        <v>5</v>
      </c>
      <c r="M3965" s="3">
        <v>565</v>
      </c>
      <c r="O3965" s="4">
        <v>21</v>
      </c>
      <c r="P3965" s="3">
        <v>565</v>
      </c>
    </row>
    <row r="3966" spans="1:16" x14ac:dyDescent="0.25">
      <c r="A3966" s="3">
        <v>3965</v>
      </c>
      <c r="B3966" s="3">
        <v>37</v>
      </c>
      <c r="C3966" s="3">
        <v>144</v>
      </c>
      <c r="D3966" s="22" t="s">
        <v>4069</v>
      </c>
      <c r="E3966" s="12" t="s">
        <v>25828</v>
      </c>
      <c r="F3966" s="12" t="s">
        <v>25829</v>
      </c>
      <c r="G3966" s="12" t="s">
        <v>25830</v>
      </c>
      <c r="H3966" s="12" t="s">
        <v>25830</v>
      </c>
      <c r="I3966" s="12" t="s">
        <v>25831</v>
      </c>
      <c r="J3966" t="s">
        <v>25832</v>
      </c>
      <c r="K3966" s="4">
        <v>22</v>
      </c>
      <c r="L3966" s="3">
        <v>6</v>
      </c>
      <c r="M3966" s="3">
        <v>1453</v>
      </c>
      <c r="O3966" s="4">
        <v>22</v>
      </c>
      <c r="P3966" s="3">
        <v>1453</v>
      </c>
    </row>
    <row r="3967" spans="1:16" x14ac:dyDescent="0.25">
      <c r="A3967" s="3">
        <v>3966</v>
      </c>
      <c r="B3967" s="3">
        <v>37</v>
      </c>
      <c r="C3967" s="3">
        <v>145</v>
      </c>
      <c r="D3967" s="22" t="s">
        <v>4070</v>
      </c>
      <c r="E3967" s="12" t="s">
        <v>25833</v>
      </c>
      <c r="F3967" s="12" t="s">
        <v>25834</v>
      </c>
      <c r="G3967" s="12" t="s">
        <v>25835</v>
      </c>
      <c r="H3967" s="12" t="s">
        <v>25835</v>
      </c>
      <c r="I3967" s="12" t="s">
        <v>25836</v>
      </c>
      <c r="J3967" t="s">
        <v>25837</v>
      </c>
      <c r="K3967" s="4">
        <v>20</v>
      </c>
      <c r="L3967" s="3">
        <v>4</v>
      </c>
      <c r="M3967" s="3">
        <v>1419</v>
      </c>
      <c r="O3967" s="4">
        <v>20</v>
      </c>
      <c r="P3967" s="3">
        <v>1419</v>
      </c>
    </row>
    <row r="3968" spans="1:16" x14ac:dyDescent="0.25">
      <c r="A3968" s="3">
        <v>3967</v>
      </c>
      <c r="B3968" s="3">
        <v>37</v>
      </c>
      <c r="C3968" s="3">
        <v>146</v>
      </c>
      <c r="D3968" s="22" t="s">
        <v>4071</v>
      </c>
      <c r="E3968" s="12" t="s">
        <v>25838</v>
      </c>
      <c r="F3968" s="12" t="s">
        <v>25839</v>
      </c>
      <c r="G3968" s="12" t="s">
        <v>25840</v>
      </c>
      <c r="H3968" s="12" t="s">
        <v>25840</v>
      </c>
      <c r="I3968" s="12" t="s">
        <v>25841</v>
      </c>
      <c r="J3968" t="s">
        <v>25842</v>
      </c>
      <c r="K3968" s="4">
        <v>22</v>
      </c>
      <c r="L3968" s="3">
        <v>5</v>
      </c>
      <c r="M3968" s="3">
        <v>1402</v>
      </c>
      <c r="O3968" s="4">
        <v>22</v>
      </c>
      <c r="P3968" s="3">
        <v>1402</v>
      </c>
    </row>
    <row r="3969" spans="1:16" x14ac:dyDescent="0.25">
      <c r="A3969" s="3">
        <v>3968</v>
      </c>
      <c r="B3969" s="3">
        <v>37</v>
      </c>
      <c r="C3969" s="3">
        <v>147</v>
      </c>
      <c r="D3969" s="22" t="s">
        <v>4072</v>
      </c>
      <c r="E3969" s="12" t="s">
        <v>25843</v>
      </c>
      <c r="F3969" s="12" t="s">
        <v>25844</v>
      </c>
      <c r="G3969" s="12" t="s">
        <v>25845</v>
      </c>
      <c r="H3969" s="12" t="s">
        <v>25845</v>
      </c>
      <c r="I3969" s="12" t="s">
        <v>25846</v>
      </c>
      <c r="J3969" t="s">
        <v>25847</v>
      </c>
      <c r="K3969" s="4">
        <v>25</v>
      </c>
      <c r="L3969" s="3">
        <v>6</v>
      </c>
      <c r="M3969" s="3">
        <v>654</v>
      </c>
      <c r="O3969" s="4">
        <v>25</v>
      </c>
      <c r="P3969" s="3">
        <v>654</v>
      </c>
    </row>
    <row r="3970" spans="1:16" x14ac:dyDescent="0.25">
      <c r="A3970" s="3">
        <v>3969</v>
      </c>
      <c r="B3970" s="3">
        <v>37</v>
      </c>
      <c r="C3970" s="3">
        <v>148</v>
      </c>
      <c r="D3970" s="22" t="s">
        <v>4073</v>
      </c>
      <c r="E3970" s="12" t="s">
        <v>25848</v>
      </c>
      <c r="F3970" s="12" t="s">
        <v>25849</v>
      </c>
      <c r="G3970" s="12" t="s">
        <v>25850</v>
      </c>
      <c r="H3970" s="12" t="s">
        <v>25851</v>
      </c>
      <c r="I3970" s="12" t="s">
        <v>25852</v>
      </c>
      <c r="J3970" t="s">
        <v>25853</v>
      </c>
      <c r="K3970" s="4">
        <v>20</v>
      </c>
      <c r="L3970" s="3">
        <v>4</v>
      </c>
      <c r="M3970" s="3">
        <v>973</v>
      </c>
      <c r="O3970" s="4">
        <v>20</v>
      </c>
      <c r="P3970" s="3">
        <v>973</v>
      </c>
    </row>
    <row r="3971" spans="1:16" x14ac:dyDescent="0.25">
      <c r="A3971" s="3">
        <v>3970</v>
      </c>
      <c r="B3971" s="3">
        <v>37</v>
      </c>
      <c r="C3971" s="3">
        <v>149</v>
      </c>
      <c r="D3971" s="22" t="s">
        <v>4074</v>
      </c>
      <c r="E3971" s="12" t="s">
        <v>25854</v>
      </c>
      <c r="F3971" s="12" t="s">
        <v>25855</v>
      </c>
      <c r="G3971" s="12" t="s">
        <v>25856</v>
      </c>
      <c r="H3971" s="12" t="s">
        <v>25856</v>
      </c>
      <c r="I3971" s="12" t="s">
        <v>25857</v>
      </c>
      <c r="J3971" t="s">
        <v>25858</v>
      </c>
      <c r="K3971" s="4">
        <v>29</v>
      </c>
      <c r="L3971" s="3">
        <v>5</v>
      </c>
      <c r="M3971" s="3">
        <v>2023</v>
      </c>
      <c r="O3971" s="4">
        <v>29</v>
      </c>
      <c r="P3971" s="3">
        <v>2023</v>
      </c>
    </row>
    <row r="3972" spans="1:16" x14ac:dyDescent="0.25">
      <c r="A3972" s="3">
        <v>3971</v>
      </c>
      <c r="B3972" s="3">
        <v>37</v>
      </c>
      <c r="C3972" s="3">
        <v>150</v>
      </c>
      <c r="D3972" s="22" t="s">
        <v>4075</v>
      </c>
      <c r="E3972" s="12" t="s">
        <v>25859</v>
      </c>
      <c r="F3972" s="12" t="s">
        <v>25860</v>
      </c>
      <c r="G3972" s="12" t="s">
        <v>25861</v>
      </c>
      <c r="H3972" s="12" t="s">
        <v>25861</v>
      </c>
      <c r="I3972" s="12" t="s">
        <v>25862</v>
      </c>
      <c r="J3972" t="s">
        <v>25863</v>
      </c>
      <c r="K3972" s="4">
        <v>26</v>
      </c>
      <c r="L3972" s="3">
        <v>6</v>
      </c>
      <c r="M3972" s="3">
        <v>1926</v>
      </c>
      <c r="O3972" s="4">
        <v>26</v>
      </c>
      <c r="P3972" s="3">
        <v>1926</v>
      </c>
    </row>
    <row r="3973" spans="1:16" x14ac:dyDescent="0.25">
      <c r="A3973" s="3">
        <v>3972</v>
      </c>
      <c r="B3973" s="3">
        <v>37</v>
      </c>
      <c r="C3973" s="3">
        <v>151</v>
      </c>
      <c r="D3973" s="22" t="s">
        <v>4076</v>
      </c>
      <c r="E3973" s="12" t="s">
        <v>25864</v>
      </c>
      <c r="F3973" s="12" t="s">
        <v>25864</v>
      </c>
      <c r="G3973" s="12" t="s">
        <v>25865</v>
      </c>
      <c r="H3973" s="12" t="s">
        <v>25865</v>
      </c>
      <c r="I3973" s="12" t="s">
        <v>25866</v>
      </c>
      <c r="J3973" t="s">
        <v>25867</v>
      </c>
      <c r="K3973" s="4">
        <v>21</v>
      </c>
      <c r="L3973" s="3">
        <v>5</v>
      </c>
      <c r="M3973" s="3">
        <v>596</v>
      </c>
      <c r="O3973" s="4">
        <v>21</v>
      </c>
      <c r="P3973" s="3">
        <v>596</v>
      </c>
    </row>
    <row r="3974" spans="1:16" x14ac:dyDescent="0.25">
      <c r="A3974" s="3">
        <v>3973</v>
      </c>
      <c r="B3974" s="3">
        <v>37</v>
      </c>
      <c r="C3974" s="3">
        <v>152</v>
      </c>
      <c r="D3974" s="22" t="s">
        <v>4077</v>
      </c>
      <c r="E3974" s="12" t="s">
        <v>25868</v>
      </c>
      <c r="F3974" s="12" t="s">
        <v>25869</v>
      </c>
      <c r="G3974" s="12" t="s">
        <v>25870</v>
      </c>
      <c r="H3974" s="12" t="s">
        <v>25870</v>
      </c>
      <c r="I3974" s="12" t="s">
        <v>25871</v>
      </c>
      <c r="J3974" t="s">
        <v>25872</v>
      </c>
      <c r="K3974" s="4">
        <v>18</v>
      </c>
      <c r="L3974" s="3">
        <v>4</v>
      </c>
      <c r="M3974" s="3">
        <v>1016</v>
      </c>
      <c r="O3974" s="4">
        <v>18</v>
      </c>
      <c r="P3974" s="3">
        <v>1016</v>
      </c>
    </row>
    <row r="3975" spans="1:16" x14ac:dyDescent="0.25">
      <c r="A3975" s="3">
        <v>3974</v>
      </c>
      <c r="B3975" s="3">
        <v>37</v>
      </c>
      <c r="C3975" s="3">
        <v>153</v>
      </c>
      <c r="D3975" s="22" t="s">
        <v>4078</v>
      </c>
      <c r="E3975" s="12" t="s">
        <v>25873</v>
      </c>
      <c r="F3975" s="12" t="s">
        <v>25874</v>
      </c>
      <c r="G3975" s="12" t="s">
        <v>25875</v>
      </c>
      <c r="H3975" s="12" t="s">
        <v>25875</v>
      </c>
      <c r="I3975" s="12" t="s">
        <v>25876</v>
      </c>
      <c r="J3975" t="s">
        <v>25877</v>
      </c>
      <c r="K3975" s="4">
        <v>20</v>
      </c>
      <c r="L3975" s="3">
        <v>4</v>
      </c>
      <c r="M3975" s="3">
        <v>927</v>
      </c>
      <c r="O3975" s="4">
        <v>20</v>
      </c>
      <c r="P3975" s="3">
        <v>927</v>
      </c>
    </row>
    <row r="3976" spans="1:16" x14ac:dyDescent="0.25">
      <c r="A3976" s="3">
        <v>3975</v>
      </c>
      <c r="B3976" s="3">
        <v>37</v>
      </c>
      <c r="C3976" s="3">
        <v>154</v>
      </c>
      <c r="D3976" s="22" t="s">
        <v>4079</v>
      </c>
      <c r="E3976" s="12" t="s">
        <v>25878</v>
      </c>
      <c r="F3976" s="12" t="s">
        <v>25878</v>
      </c>
      <c r="G3976" s="12" t="s">
        <v>25879</v>
      </c>
      <c r="H3976" s="12" t="s">
        <v>25879</v>
      </c>
      <c r="I3976" s="12" t="s">
        <v>25880</v>
      </c>
      <c r="J3976" t="s">
        <v>25881</v>
      </c>
      <c r="K3976" s="4">
        <v>14</v>
      </c>
      <c r="L3976" s="3">
        <v>4</v>
      </c>
      <c r="M3976" s="3">
        <v>765</v>
      </c>
      <c r="O3976" s="4">
        <v>14</v>
      </c>
      <c r="P3976" s="3">
        <v>765</v>
      </c>
    </row>
    <row r="3977" spans="1:16" x14ac:dyDescent="0.25">
      <c r="A3977" s="3">
        <v>3976</v>
      </c>
      <c r="B3977" s="3">
        <v>37</v>
      </c>
      <c r="C3977" s="3">
        <v>155</v>
      </c>
      <c r="D3977" s="22" t="s">
        <v>4080</v>
      </c>
      <c r="E3977" s="12" t="s">
        <v>25882</v>
      </c>
      <c r="F3977" s="12" t="s">
        <v>25882</v>
      </c>
      <c r="G3977" s="12" t="s">
        <v>25883</v>
      </c>
      <c r="H3977" s="12" t="s">
        <v>25883</v>
      </c>
      <c r="I3977" s="12" t="s">
        <v>25884</v>
      </c>
      <c r="J3977" t="s">
        <v>25885</v>
      </c>
      <c r="K3977" s="4">
        <v>10</v>
      </c>
      <c r="L3977" s="3">
        <v>2</v>
      </c>
      <c r="M3977" s="3">
        <v>1488</v>
      </c>
      <c r="O3977" s="4">
        <v>10</v>
      </c>
      <c r="P3977" s="3">
        <v>1488</v>
      </c>
    </row>
    <row r="3978" spans="1:16" x14ac:dyDescent="0.25">
      <c r="A3978" s="3">
        <v>3977</v>
      </c>
      <c r="B3978" s="3">
        <v>37</v>
      </c>
      <c r="C3978" s="3">
        <v>156</v>
      </c>
      <c r="D3978" s="22" t="s">
        <v>4081</v>
      </c>
      <c r="E3978" s="12" t="s">
        <v>25886</v>
      </c>
      <c r="F3978" s="12" t="s">
        <v>25886</v>
      </c>
      <c r="G3978" s="12" t="s">
        <v>25887</v>
      </c>
      <c r="H3978" s="12" t="s">
        <v>25887</v>
      </c>
      <c r="I3978" s="12" t="s">
        <v>25888</v>
      </c>
      <c r="J3978" t="s">
        <v>25889</v>
      </c>
      <c r="K3978" s="4">
        <v>13</v>
      </c>
      <c r="L3978" s="3">
        <v>4</v>
      </c>
      <c r="M3978" s="3">
        <v>382</v>
      </c>
      <c r="O3978" s="4">
        <v>13</v>
      </c>
      <c r="P3978" s="3">
        <v>382</v>
      </c>
    </row>
    <row r="3979" spans="1:16" x14ac:dyDescent="0.25">
      <c r="A3979" s="3">
        <v>3978</v>
      </c>
      <c r="B3979" s="3">
        <v>37</v>
      </c>
      <c r="C3979" s="3">
        <v>157</v>
      </c>
      <c r="D3979" s="22" t="s">
        <v>4082</v>
      </c>
      <c r="E3979" s="12" t="s">
        <v>25890</v>
      </c>
      <c r="F3979" s="12" t="s">
        <v>25891</v>
      </c>
      <c r="G3979" s="12" t="s">
        <v>25892</v>
      </c>
      <c r="H3979" s="12" t="s">
        <v>25892</v>
      </c>
      <c r="I3979" s="12" t="s">
        <v>25893</v>
      </c>
      <c r="J3979" t="s">
        <v>25894</v>
      </c>
      <c r="K3979" s="4">
        <v>22</v>
      </c>
      <c r="L3979" s="3">
        <v>5</v>
      </c>
      <c r="M3979" s="3">
        <v>1787</v>
      </c>
      <c r="O3979" s="4">
        <v>22</v>
      </c>
      <c r="P3979" s="3">
        <v>1787</v>
      </c>
    </row>
    <row r="3980" spans="1:16" x14ac:dyDescent="0.25">
      <c r="A3980" s="3">
        <v>3979</v>
      </c>
      <c r="B3980" s="3">
        <v>37</v>
      </c>
      <c r="C3980" s="3">
        <v>158</v>
      </c>
      <c r="D3980" s="22" t="s">
        <v>4083</v>
      </c>
      <c r="E3980" s="12" t="s">
        <v>25895</v>
      </c>
      <c r="F3980" s="12" t="s">
        <v>25896</v>
      </c>
      <c r="G3980" s="12" t="s">
        <v>25897</v>
      </c>
      <c r="H3980" s="12" t="s">
        <v>25897</v>
      </c>
      <c r="I3980" s="12" t="s">
        <v>25898</v>
      </c>
      <c r="J3980" t="s">
        <v>25899</v>
      </c>
      <c r="K3980" s="4">
        <v>47</v>
      </c>
      <c r="L3980" s="3">
        <v>10</v>
      </c>
      <c r="M3980" s="3">
        <v>2452</v>
      </c>
      <c r="O3980" s="4">
        <v>47</v>
      </c>
      <c r="P3980" s="3">
        <v>2452</v>
      </c>
    </row>
    <row r="3981" spans="1:16" x14ac:dyDescent="0.25">
      <c r="A3981" s="3">
        <v>3980</v>
      </c>
      <c r="B3981" s="3">
        <v>37</v>
      </c>
      <c r="C3981" s="3">
        <v>159</v>
      </c>
      <c r="D3981" s="22" t="s">
        <v>4084</v>
      </c>
      <c r="E3981" s="12" t="s">
        <v>25900</v>
      </c>
      <c r="F3981" s="12" t="s">
        <v>25901</v>
      </c>
      <c r="G3981" s="12" t="s">
        <v>25902</v>
      </c>
      <c r="H3981" s="12" t="s">
        <v>25902</v>
      </c>
      <c r="I3981" s="12" t="s">
        <v>25903</v>
      </c>
      <c r="J3981" t="s">
        <v>25904</v>
      </c>
      <c r="K3981" s="4">
        <v>16</v>
      </c>
      <c r="L3981" s="3">
        <v>4</v>
      </c>
      <c r="M3981" s="3">
        <v>533</v>
      </c>
      <c r="O3981" s="4">
        <v>16</v>
      </c>
      <c r="P3981" s="3">
        <v>533</v>
      </c>
    </row>
    <row r="3982" spans="1:16" x14ac:dyDescent="0.25">
      <c r="A3982" s="3">
        <v>3981</v>
      </c>
      <c r="B3982" s="3">
        <v>37</v>
      </c>
      <c r="C3982" s="3">
        <v>160</v>
      </c>
      <c r="D3982" s="22" t="s">
        <v>3976</v>
      </c>
      <c r="E3982" s="12" t="s">
        <v>25390</v>
      </c>
      <c r="F3982" s="12" t="s">
        <v>25391</v>
      </c>
      <c r="G3982" s="12" t="s">
        <v>25392</v>
      </c>
      <c r="H3982" s="12" t="s">
        <v>25392</v>
      </c>
      <c r="I3982" s="12" t="s">
        <v>25393</v>
      </c>
      <c r="J3982" t="s">
        <v>25394</v>
      </c>
      <c r="K3982" s="4">
        <v>19</v>
      </c>
      <c r="L3982" s="3">
        <v>4</v>
      </c>
      <c r="M3982" s="3">
        <v>1026</v>
      </c>
      <c r="O3982" s="4">
        <v>19</v>
      </c>
      <c r="P3982" s="3">
        <v>1026</v>
      </c>
    </row>
    <row r="3983" spans="1:16" x14ac:dyDescent="0.25">
      <c r="A3983" s="3">
        <v>3982</v>
      </c>
      <c r="B3983" s="3">
        <v>37</v>
      </c>
      <c r="C3983" s="3">
        <v>161</v>
      </c>
      <c r="D3983" s="22" t="s">
        <v>4085</v>
      </c>
      <c r="E3983" s="12" t="s">
        <v>25905</v>
      </c>
      <c r="F3983" s="12" t="s">
        <v>25905</v>
      </c>
      <c r="G3983" s="12" t="s">
        <v>25906</v>
      </c>
      <c r="H3983" s="12" t="s">
        <v>25906</v>
      </c>
      <c r="I3983" s="12" t="s">
        <v>25907</v>
      </c>
      <c r="J3983" t="s">
        <v>25908</v>
      </c>
      <c r="K3983" s="4">
        <v>14</v>
      </c>
      <c r="L3983" s="3">
        <v>3</v>
      </c>
      <c r="M3983" s="3">
        <v>770</v>
      </c>
      <c r="O3983" s="4">
        <v>14</v>
      </c>
      <c r="P3983" s="3">
        <v>770</v>
      </c>
    </row>
    <row r="3984" spans="1:16" x14ac:dyDescent="0.25">
      <c r="A3984" s="3">
        <v>3983</v>
      </c>
      <c r="B3984" s="3">
        <v>37</v>
      </c>
      <c r="C3984" s="3">
        <v>162</v>
      </c>
      <c r="D3984" s="22" t="s">
        <v>4086</v>
      </c>
      <c r="E3984" s="12" t="s">
        <v>25909</v>
      </c>
      <c r="F3984" s="12" t="s">
        <v>25909</v>
      </c>
      <c r="G3984" s="12" t="s">
        <v>25910</v>
      </c>
      <c r="H3984" s="12" t="s">
        <v>25910</v>
      </c>
      <c r="I3984" s="12" t="s">
        <v>25911</v>
      </c>
      <c r="J3984" t="s">
        <v>25912</v>
      </c>
      <c r="K3984" s="4">
        <v>16</v>
      </c>
      <c r="L3984" s="3">
        <v>4</v>
      </c>
      <c r="M3984" s="3">
        <v>1239</v>
      </c>
      <c r="O3984" s="4">
        <v>16</v>
      </c>
      <c r="P3984" s="3">
        <v>1239</v>
      </c>
    </row>
    <row r="3985" spans="1:16" x14ac:dyDescent="0.25">
      <c r="A3985" s="3">
        <v>3984</v>
      </c>
      <c r="B3985" s="3">
        <v>37</v>
      </c>
      <c r="C3985" s="3">
        <v>163</v>
      </c>
      <c r="D3985" s="22" t="s">
        <v>4087</v>
      </c>
      <c r="E3985" s="12" t="s">
        <v>25913</v>
      </c>
      <c r="F3985" s="12" t="s">
        <v>25914</v>
      </c>
      <c r="G3985" s="12" t="s">
        <v>25915</v>
      </c>
      <c r="H3985" s="12" t="s">
        <v>25915</v>
      </c>
      <c r="I3985" s="12" t="s">
        <v>25916</v>
      </c>
      <c r="J3985" t="s">
        <v>25917</v>
      </c>
      <c r="K3985" s="4">
        <v>16</v>
      </c>
      <c r="L3985" s="3">
        <v>5</v>
      </c>
      <c r="M3985" s="3">
        <v>346</v>
      </c>
      <c r="O3985" s="4">
        <v>16</v>
      </c>
      <c r="P3985" s="3">
        <v>346</v>
      </c>
    </row>
    <row r="3986" spans="1:16" x14ac:dyDescent="0.25">
      <c r="A3986" s="3">
        <v>3985</v>
      </c>
      <c r="B3986" s="3">
        <v>37</v>
      </c>
      <c r="C3986" s="3">
        <v>164</v>
      </c>
      <c r="D3986" s="22" t="s">
        <v>4088</v>
      </c>
      <c r="E3986" s="12" t="s">
        <v>25918</v>
      </c>
      <c r="F3986" s="12" t="s">
        <v>25919</v>
      </c>
      <c r="G3986" s="12" t="s">
        <v>25920</v>
      </c>
      <c r="H3986" s="12" t="s">
        <v>25920</v>
      </c>
      <c r="I3986" s="12" t="s">
        <v>25921</v>
      </c>
      <c r="J3986" t="s">
        <v>25922</v>
      </c>
      <c r="K3986" s="4">
        <v>20</v>
      </c>
      <c r="L3986" s="3">
        <v>6</v>
      </c>
      <c r="M3986" s="3">
        <v>572</v>
      </c>
      <c r="O3986" s="4">
        <v>20</v>
      </c>
      <c r="P3986" s="3">
        <v>572</v>
      </c>
    </row>
    <row r="3987" spans="1:16" x14ac:dyDescent="0.25">
      <c r="A3987" s="3">
        <v>3986</v>
      </c>
      <c r="B3987" s="3">
        <v>37</v>
      </c>
      <c r="C3987" s="3">
        <v>165</v>
      </c>
      <c r="D3987" s="22" t="s">
        <v>4089</v>
      </c>
      <c r="E3987" s="12" t="s">
        <v>25923</v>
      </c>
      <c r="F3987" s="12" t="s">
        <v>25924</v>
      </c>
      <c r="G3987" s="12" t="s">
        <v>25925</v>
      </c>
      <c r="H3987" s="12" t="s">
        <v>25925</v>
      </c>
      <c r="I3987" s="12" t="s">
        <v>25926</v>
      </c>
      <c r="J3987" t="s">
        <v>25927</v>
      </c>
      <c r="K3987" s="4">
        <v>15</v>
      </c>
      <c r="L3987" s="3">
        <v>3</v>
      </c>
      <c r="M3987" s="3">
        <v>454</v>
      </c>
      <c r="O3987" s="4">
        <v>15</v>
      </c>
      <c r="P3987" s="3">
        <v>454</v>
      </c>
    </row>
    <row r="3988" spans="1:16" x14ac:dyDescent="0.25">
      <c r="A3988" s="3">
        <v>3987</v>
      </c>
      <c r="B3988" s="3">
        <v>37</v>
      </c>
      <c r="C3988" s="3">
        <v>166</v>
      </c>
      <c r="D3988" s="22" t="s">
        <v>4090</v>
      </c>
      <c r="E3988" s="12" t="s">
        <v>25928</v>
      </c>
      <c r="F3988" s="12" t="s">
        <v>25929</v>
      </c>
      <c r="G3988" s="12" t="s">
        <v>25930</v>
      </c>
      <c r="H3988" s="12" t="s">
        <v>25930</v>
      </c>
      <c r="I3988" s="12" t="s">
        <v>25931</v>
      </c>
      <c r="J3988" t="s">
        <v>25932</v>
      </c>
      <c r="K3988" s="4">
        <v>16</v>
      </c>
      <c r="L3988" s="3">
        <v>3</v>
      </c>
      <c r="M3988" s="3">
        <v>393</v>
      </c>
      <c r="O3988" s="4">
        <v>16</v>
      </c>
      <c r="P3988" s="3">
        <v>393</v>
      </c>
    </row>
    <row r="3989" spans="1:16" x14ac:dyDescent="0.25">
      <c r="A3989" s="3">
        <v>3988</v>
      </c>
      <c r="B3989" s="3">
        <v>37</v>
      </c>
      <c r="C3989" s="3">
        <v>167</v>
      </c>
      <c r="D3989" s="22" t="s">
        <v>4091</v>
      </c>
      <c r="E3989" s="12" t="s">
        <v>25933</v>
      </c>
      <c r="F3989" s="12" t="s">
        <v>25934</v>
      </c>
      <c r="G3989" s="12" t="s">
        <v>25935</v>
      </c>
      <c r="H3989" s="12" t="s">
        <v>25935</v>
      </c>
      <c r="I3989" s="12" t="s">
        <v>25936</v>
      </c>
      <c r="J3989" t="s">
        <v>25937</v>
      </c>
      <c r="K3989" s="4">
        <v>15</v>
      </c>
      <c r="L3989" s="3">
        <v>3</v>
      </c>
      <c r="M3989" s="3">
        <v>367</v>
      </c>
      <c r="O3989" s="4">
        <v>15</v>
      </c>
      <c r="P3989" s="3">
        <v>367</v>
      </c>
    </row>
    <row r="3990" spans="1:16" x14ac:dyDescent="0.25">
      <c r="A3990" s="3">
        <v>3989</v>
      </c>
      <c r="B3990" s="3">
        <v>37</v>
      </c>
      <c r="C3990" s="3">
        <v>168</v>
      </c>
      <c r="D3990" s="22" t="s">
        <v>4092</v>
      </c>
      <c r="E3990" s="12" t="s">
        <v>25938</v>
      </c>
      <c r="F3990" s="12" t="s">
        <v>25939</v>
      </c>
      <c r="G3990" s="12" t="s">
        <v>25940</v>
      </c>
      <c r="H3990" s="12" t="s">
        <v>25940</v>
      </c>
      <c r="I3990" s="12" t="s">
        <v>25941</v>
      </c>
      <c r="J3990" t="s">
        <v>25942</v>
      </c>
      <c r="K3990" s="4">
        <v>22</v>
      </c>
      <c r="L3990" s="3">
        <v>6</v>
      </c>
      <c r="M3990" s="3">
        <v>1401</v>
      </c>
      <c r="O3990" s="4">
        <v>22</v>
      </c>
      <c r="P3990" s="3">
        <v>1401</v>
      </c>
    </row>
    <row r="3991" spans="1:16" x14ac:dyDescent="0.25">
      <c r="A3991" s="3">
        <v>3990</v>
      </c>
      <c r="B3991" s="3">
        <v>37</v>
      </c>
      <c r="C3991" s="3">
        <v>169</v>
      </c>
      <c r="D3991" s="22" t="s">
        <v>4093</v>
      </c>
      <c r="E3991" s="12" t="s">
        <v>25943</v>
      </c>
      <c r="F3991" s="12" t="s">
        <v>25944</v>
      </c>
      <c r="G3991" s="12" t="s">
        <v>25945</v>
      </c>
      <c r="H3991" s="12" t="s">
        <v>25945</v>
      </c>
      <c r="I3991" s="12" t="s">
        <v>25946</v>
      </c>
      <c r="J3991" t="s">
        <v>25947</v>
      </c>
      <c r="K3991" s="4">
        <v>20</v>
      </c>
      <c r="L3991" s="3">
        <v>4</v>
      </c>
      <c r="M3991" s="3">
        <v>1095</v>
      </c>
      <c r="O3991" s="4">
        <v>20</v>
      </c>
      <c r="P3991" s="3">
        <v>1095</v>
      </c>
    </row>
    <row r="3992" spans="1:16" x14ac:dyDescent="0.25">
      <c r="A3992" s="3">
        <v>3991</v>
      </c>
      <c r="B3992" s="3">
        <v>37</v>
      </c>
      <c r="C3992" s="3">
        <v>170</v>
      </c>
      <c r="D3992" s="22" t="s">
        <v>4094</v>
      </c>
      <c r="E3992" s="12" t="s">
        <v>25948</v>
      </c>
      <c r="F3992" s="12" t="s">
        <v>25949</v>
      </c>
      <c r="G3992" s="12" t="s">
        <v>25950</v>
      </c>
      <c r="H3992" s="12" t="s">
        <v>25950</v>
      </c>
      <c r="I3992" s="12" t="s">
        <v>25951</v>
      </c>
      <c r="J3992" t="s">
        <v>25952</v>
      </c>
      <c r="K3992" s="4">
        <v>18</v>
      </c>
      <c r="L3992" s="3">
        <v>4</v>
      </c>
      <c r="M3992" s="3">
        <v>826</v>
      </c>
      <c r="O3992" s="4">
        <v>18</v>
      </c>
      <c r="P3992" s="3">
        <v>826</v>
      </c>
    </row>
    <row r="3993" spans="1:16" x14ac:dyDescent="0.25">
      <c r="A3993" s="3">
        <v>3992</v>
      </c>
      <c r="B3993" s="3">
        <v>37</v>
      </c>
      <c r="C3993" s="3">
        <v>171</v>
      </c>
      <c r="D3993" s="22" t="s">
        <v>4095</v>
      </c>
      <c r="E3993" s="12" t="s">
        <v>25953</v>
      </c>
      <c r="F3993" s="12" t="s">
        <v>25954</v>
      </c>
      <c r="G3993" s="12" t="s">
        <v>25955</v>
      </c>
      <c r="H3993" s="12" t="s">
        <v>25955</v>
      </c>
      <c r="I3993" s="12" t="s">
        <v>25956</v>
      </c>
      <c r="J3993" t="s">
        <v>25957</v>
      </c>
      <c r="K3993" s="4">
        <v>29</v>
      </c>
      <c r="L3993" s="3">
        <v>5</v>
      </c>
      <c r="M3993" s="3">
        <v>1822</v>
      </c>
      <c r="O3993" s="4">
        <v>29</v>
      </c>
      <c r="P3993" s="3">
        <v>1822</v>
      </c>
    </row>
    <row r="3994" spans="1:16" x14ac:dyDescent="0.25">
      <c r="A3994" s="3">
        <v>3993</v>
      </c>
      <c r="B3994" s="3">
        <v>37</v>
      </c>
      <c r="C3994" s="3">
        <v>172</v>
      </c>
      <c r="D3994" s="22" t="s">
        <v>4096</v>
      </c>
      <c r="E3994" s="12" t="s">
        <v>25958</v>
      </c>
      <c r="F3994" s="12" t="s">
        <v>25959</v>
      </c>
      <c r="G3994" s="12" t="s">
        <v>25960</v>
      </c>
      <c r="H3994" s="12" t="s">
        <v>25960</v>
      </c>
      <c r="I3994" s="12" t="s">
        <v>25961</v>
      </c>
      <c r="J3994" t="s">
        <v>25962</v>
      </c>
      <c r="K3994" s="4">
        <v>16</v>
      </c>
      <c r="L3994" s="3">
        <v>3</v>
      </c>
      <c r="M3994" s="3">
        <v>644</v>
      </c>
      <c r="O3994" s="4">
        <v>16</v>
      </c>
      <c r="P3994" s="3">
        <v>644</v>
      </c>
    </row>
    <row r="3995" spans="1:16" x14ac:dyDescent="0.25">
      <c r="A3995" s="3">
        <v>3994</v>
      </c>
      <c r="B3995" s="3">
        <v>37</v>
      </c>
      <c r="C3995" s="3">
        <v>173</v>
      </c>
      <c r="D3995" s="22" t="s">
        <v>4097</v>
      </c>
      <c r="E3995" s="12" t="s">
        <v>25963</v>
      </c>
      <c r="F3995" s="12" t="s">
        <v>25964</v>
      </c>
      <c r="G3995" s="12" t="s">
        <v>25965</v>
      </c>
      <c r="H3995" s="12" t="s">
        <v>25965</v>
      </c>
      <c r="I3995" s="12" t="s">
        <v>25966</v>
      </c>
      <c r="J3995" t="s">
        <v>25967</v>
      </c>
      <c r="K3995" s="4">
        <v>18</v>
      </c>
      <c r="L3995" s="3">
        <v>4</v>
      </c>
      <c r="M3995" s="3">
        <v>1359</v>
      </c>
      <c r="O3995" s="4">
        <v>18</v>
      </c>
      <c r="P3995" s="3">
        <v>1359</v>
      </c>
    </row>
    <row r="3996" spans="1:16" x14ac:dyDescent="0.25">
      <c r="A3996" s="3">
        <v>3995</v>
      </c>
      <c r="B3996" s="3">
        <v>37</v>
      </c>
      <c r="C3996" s="3">
        <v>174</v>
      </c>
      <c r="D3996" s="22" t="s">
        <v>4098</v>
      </c>
      <c r="E3996" s="12" t="s">
        <v>25968</v>
      </c>
      <c r="F3996" s="12" t="s">
        <v>25968</v>
      </c>
      <c r="G3996" s="12" t="s">
        <v>25969</v>
      </c>
      <c r="H3996" s="12" t="s">
        <v>25969</v>
      </c>
      <c r="I3996" s="12" t="s">
        <v>25970</v>
      </c>
      <c r="J3996" t="s">
        <v>25971</v>
      </c>
      <c r="K3996" s="4">
        <v>14</v>
      </c>
      <c r="L3996" s="3">
        <v>4</v>
      </c>
      <c r="M3996" s="3">
        <v>1167</v>
      </c>
      <c r="O3996" s="4">
        <v>14</v>
      </c>
      <c r="P3996" s="3">
        <v>1167</v>
      </c>
    </row>
    <row r="3997" spans="1:16" x14ac:dyDescent="0.25">
      <c r="A3997" s="3">
        <v>3996</v>
      </c>
      <c r="B3997" s="3">
        <v>37</v>
      </c>
      <c r="C3997" s="3">
        <v>175</v>
      </c>
      <c r="D3997" s="22" t="s">
        <v>4099</v>
      </c>
      <c r="E3997" s="12" t="s">
        <v>25972</v>
      </c>
      <c r="F3997" s="12" t="s">
        <v>25972</v>
      </c>
      <c r="G3997" s="12" t="s">
        <v>25973</v>
      </c>
      <c r="H3997" s="12" t="s">
        <v>25973</v>
      </c>
      <c r="I3997" s="12" t="s">
        <v>25974</v>
      </c>
      <c r="J3997" t="s">
        <v>25975</v>
      </c>
      <c r="K3997" s="4">
        <v>17</v>
      </c>
      <c r="L3997" s="3">
        <v>3</v>
      </c>
      <c r="M3997" s="3">
        <v>928</v>
      </c>
      <c r="O3997" s="4">
        <v>17</v>
      </c>
      <c r="P3997" s="3">
        <v>928</v>
      </c>
    </row>
    <row r="3998" spans="1:16" x14ac:dyDescent="0.25">
      <c r="A3998" s="3">
        <v>3997</v>
      </c>
      <c r="B3998" s="3">
        <v>37</v>
      </c>
      <c r="C3998" s="3">
        <v>176</v>
      </c>
      <c r="D3998" s="22" t="s">
        <v>3301</v>
      </c>
      <c r="E3998" s="12" t="s">
        <v>22026</v>
      </c>
      <c r="F3998" s="12" t="s">
        <v>22026</v>
      </c>
      <c r="G3998" s="12" t="s">
        <v>22027</v>
      </c>
      <c r="H3998" s="12" t="s">
        <v>22027</v>
      </c>
      <c r="I3998" s="12" t="s">
        <v>22028</v>
      </c>
      <c r="J3998" t="s">
        <v>22029</v>
      </c>
      <c r="K3998" s="4">
        <v>17</v>
      </c>
      <c r="L3998" s="3">
        <v>2</v>
      </c>
      <c r="M3998" s="3">
        <v>1536</v>
      </c>
      <c r="O3998" s="4">
        <v>17</v>
      </c>
      <c r="P3998" s="3">
        <v>1536</v>
      </c>
    </row>
    <row r="3999" spans="1:16" x14ac:dyDescent="0.25">
      <c r="A3999" s="3">
        <v>3998</v>
      </c>
      <c r="B3999" s="3">
        <v>37</v>
      </c>
      <c r="C3999" s="3">
        <v>177</v>
      </c>
      <c r="D3999" s="22" t="s">
        <v>4100</v>
      </c>
      <c r="E3999" s="12" t="s">
        <v>25976</v>
      </c>
      <c r="F3999" s="12" t="s">
        <v>25977</v>
      </c>
      <c r="G3999" s="12" t="s">
        <v>25978</v>
      </c>
      <c r="H3999" s="12" t="s">
        <v>25978</v>
      </c>
      <c r="I3999" s="12" t="s">
        <v>25979</v>
      </c>
      <c r="J3999" t="s">
        <v>25980</v>
      </c>
      <c r="K3999" s="4">
        <v>30</v>
      </c>
      <c r="L3999" s="3">
        <v>6</v>
      </c>
      <c r="M3999" s="3">
        <v>2709</v>
      </c>
      <c r="O3999" s="4">
        <v>30</v>
      </c>
      <c r="P3999" s="3">
        <v>2709</v>
      </c>
    </row>
    <row r="4000" spans="1:16" x14ac:dyDescent="0.25">
      <c r="A4000" s="3">
        <v>3999</v>
      </c>
      <c r="B4000" s="3">
        <v>37</v>
      </c>
      <c r="C4000" s="3">
        <v>178</v>
      </c>
      <c r="D4000" s="22" t="s">
        <v>4101</v>
      </c>
      <c r="E4000" s="12" t="s">
        <v>25981</v>
      </c>
      <c r="F4000" s="12" t="s">
        <v>25981</v>
      </c>
      <c r="G4000" s="12" t="s">
        <v>25982</v>
      </c>
      <c r="H4000" s="12" t="s">
        <v>25982</v>
      </c>
      <c r="I4000" s="12" t="s">
        <v>25983</v>
      </c>
      <c r="J4000" t="s">
        <v>25984</v>
      </c>
      <c r="K4000" s="4">
        <v>14</v>
      </c>
      <c r="L4000" s="3">
        <v>4</v>
      </c>
      <c r="M4000" s="3">
        <v>1093</v>
      </c>
      <c r="O4000" s="4">
        <v>14</v>
      </c>
      <c r="P4000" s="3">
        <v>1093</v>
      </c>
    </row>
    <row r="4001" spans="1:16" x14ac:dyDescent="0.25">
      <c r="A4001" s="3">
        <v>4000</v>
      </c>
      <c r="B4001" s="3">
        <v>37</v>
      </c>
      <c r="C4001" s="3">
        <v>179</v>
      </c>
      <c r="D4001" s="22" t="s">
        <v>4102</v>
      </c>
      <c r="E4001" s="12" t="s">
        <v>25985</v>
      </c>
      <c r="F4001" s="12" t="s">
        <v>25985</v>
      </c>
      <c r="G4001" s="12" t="s">
        <v>25986</v>
      </c>
      <c r="H4001" s="12" t="s">
        <v>25986</v>
      </c>
      <c r="I4001" s="12" t="s">
        <v>25987</v>
      </c>
      <c r="J4001" t="s">
        <v>25988</v>
      </c>
      <c r="K4001" s="4">
        <v>15</v>
      </c>
      <c r="L4001" s="3">
        <v>3</v>
      </c>
      <c r="M4001" s="3">
        <v>883</v>
      </c>
      <c r="O4001" s="4">
        <v>15</v>
      </c>
      <c r="P4001" s="3">
        <v>883</v>
      </c>
    </row>
    <row r="4002" spans="1:16" x14ac:dyDescent="0.25">
      <c r="A4002" s="3">
        <v>4001</v>
      </c>
      <c r="B4002" s="3">
        <v>37</v>
      </c>
      <c r="C4002" s="3">
        <v>180</v>
      </c>
      <c r="D4002" s="22" t="s">
        <v>4103</v>
      </c>
      <c r="E4002" s="12" t="s">
        <v>25989</v>
      </c>
      <c r="F4002" s="12" t="s">
        <v>25990</v>
      </c>
      <c r="G4002" s="12" t="s">
        <v>25991</v>
      </c>
      <c r="H4002" s="12" t="s">
        <v>25991</v>
      </c>
      <c r="I4002" s="12" t="s">
        <v>25992</v>
      </c>
      <c r="J4002" t="s">
        <v>25993</v>
      </c>
      <c r="K4002" s="4">
        <v>22</v>
      </c>
      <c r="L4002" s="3">
        <v>6</v>
      </c>
      <c r="M4002" s="3">
        <v>1004</v>
      </c>
      <c r="O4002" s="4">
        <v>22</v>
      </c>
      <c r="P4002" s="3">
        <v>1004</v>
      </c>
    </row>
    <row r="4003" spans="1:16" x14ac:dyDescent="0.25">
      <c r="A4003" s="3">
        <v>4002</v>
      </c>
      <c r="B4003" s="3">
        <v>37</v>
      </c>
      <c r="C4003" s="3">
        <v>181</v>
      </c>
      <c r="D4003" s="22" t="s">
        <v>4104</v>
      </c>
      <c r="E4003" s="12" t="s">
        <v>25994</v>
      </c>
      <c r="F4003" s="12" t="s">
        <v>25995</v>
      </c>
      <c r="G4003" s="12" t="s">
        <v>25996</v>
      </c>
      <c r="H4003" s="12" t="s">
        <v>25996</v>
      </c>
      <c r="I4003" s="12" t="s">
        <v>25997</v>
      </c>
      <c r="J4003" t="s">
        <v>25998</v>
      </c>
      <c r="K4003" s="4">
        <v>15</v>
      </c>
      <c r="L4003" s="3">
        <v>3</v>
      </c>
      <c r="M4003" s="3">
        <v>667</v>
      </c>
      <c r="O4003" s="4">
        <v>15</v>
      </c>
      <c r="P4003" s="3">
        <v>667</v>
      </c>
    </row>
    <row r="4004" spans="1:16" x14ac:dyDescent="0.25">
      <c r="A4004" s="3">
        <v>4003</v>
      </c>
      <c r="B4004" s="3">
        <v>37</v>
      </c>
      <c r="C4004" s="3">
        <v>182</v>
      </c>
      <c r="D4004" s="22" t="s">
        <v>4105</v>
      </c>
      <c r="E4004" s="12" t="s">
        <v>25999</v>
      </c>
      <c r="F4004" s="12" t="s">
        <v>26000</v>
      </c>
      <c r="G4004" s="12" t="s">
        <v>26001</v>
      </c>
      <c r="H4004" s="12" t="s">
        <v>26001</v>
      </c>
      <c r="I4004" s="12" t="s">
        <v>26002</v>
      </c>
      <c r="J4004" t="s">
        <v>26003</v>
      </c>
      <c r="K4004" s="4">
        <v>18</v>
      </c>
      <c r="L4004" s="3">
        <v>4</v>
      </c>
      <c r="M4004" s="3">
        <v>587</v>
      </c>
      <c r="O4004" s="4">
        <v>18</v>
      </c>
      <c r="P4004" s="3">
        <v>587</v>
      </c>
    </row>
    <row r="4005" spans="1:16" x14ac:dyDescent="0.25">
      <c r="A4005" s="3">
        <v>4004</v>
      </c>
      <c r="B4005" s="3">
        <v>38</v>
      </c>
      <c r="C4005" s="3">
        <v>0</v>
      </c>
      <c r="D4005" s="22" t="s">
        <v>212</v>
      </c>
      <c r="E4005" s="12" t="s">
        <v>6550</v>
      </c>
      <c r="F4005" s="12" t="s">
        <v>6564</v>
      </c>
      <c r="G4005" s="12" t="s">
        <v>148</v>
      </c>
      <c r="H4005" s="12" t="s">
        <v>148</v>
      </c>
      <c r="I4005" s="12" t="s">
        <v>6565</v>
      </c>
      <c r="J4005" t="s">
        <v>6566</v>
      </c>
      <c r="K4005" s="4">
        <v>19</v>
      </c>
      <c r="L4005" s="3">
        <v>4</v>
      </c>
      <c r="M4005" s="3">
        <v>786</v>
      </c>
      <c r="O4005" s="4">
        <v>19</v>
      </c>
      <c r="P4005" s="3">
        <v>786</v>
      </c>
    </row>
    <row r="4006" spans="1:16" x14ac:dyDescent="0.25">
      <c r="A4006" s="3">
        <v>4005</v>
      </c>
      <c r="B4006" s="3">
        <v>38</v>
      </c>
      <c r="C4006" s="3">
        <v>1</v>
      </c>
      <c r="D4006" s="22" t="s">
        <v>4106</v>
      </c>
      <c r="E4006" s="12" t="s">
        <v>26004</v>
      </c>
      <c r="F4006" s="12" t="s">
        <v>26005</v>
      </c>
      <c r="G4006" s="12" t="s">
        <v>26006</v>
      </c>
      <c r="H4006" s="12" t="s">
        <v>26006</v>
      </c>
      <c r="I4006" s="12" t="s">
        <v>26007</v>
      </c>
      <c r="J4006" t="s">
        <v>26008</v>
      </c>
      <c r="K4006" s="4">
        <v>16</v>
      </c>
      <c r="L4006" s="3">
        <v>4</v>
      </c>
      <c r="M4006" s="3">
        <v>2140</v>
      </c>
      <c r="O4006" s="4">
        <v>16</v>
      </c>
      <c r="P4006" s="3">
        <v>2140</v>
      </c>
    </row>
    <row r="4007" spans="1:16" x14ac:dyDescent="0.25">
      <c r="A4007" s="3">
        <v>4006</v>
      </c>
      <c r="B4007" s="3">
        <v>38</v>
      </c>
      <c r="C4007" s="3">
        <v>2</v>
      </c>
      <c r="D4007" s="22" t="s">
        <v>4107</v>
      </c>
      <c r="E4007" s="12" t="s">
        <v>26009</v>
      </c>
      <c r="F4007" s="12" t="s">
        <v>26010</v>
      </c>
      <c r="G4007" s="12" t="s">
        <v>26011</v>
      </c>
      <c r="H4007" s="12" t="s">
        <v>26011</v>
      </c>
      <c r="I4007" s="12" t="s">
        <v>26012</v>
      </c>
      <c r="J4007" t="s">
        <v>26013</v>
      </c>
      <c r="K4007" s="4">
        <v>22</v>
      </c>
      <c r="L4007" s="3">
        <v>6</v>
      </c>
      <c r="M4007" s="3">
        <v>1809</v>
      </c>
      <c r="O4007" s="4">
        <v>22</v>
      </c>
      <c r="P4007" s="3">
        <v>1809</v>
      </c>
    </row>
    <row r="4008" spans="1:16" x14ac:dyDescent="0.25">
      <c r="A4008" s="3">
        <v>4007</v>
      </c>
      <c r="B4008" s="3">
        <v>38</v>
      </c>
      <c r="C4008" s="3">
        <v>3</v>
      </c>
      <c r="D4008" s="22" t="s">
        <v>4108</v>
      </c>
      <c r="E4008" s="12" t="s">
        <v>26014</v>
      </c>
      <c r="F4008" s="12" t="s">
        <v>26015</v>
      </c>
      <c r="G4008" s="12" t="s">
        <v>26016</v>
      </c>
      <c r="H4008" s="12" t="s">
        <v>26016</v>
      </c>
      <c r="I4008" s="12" t="s">
        <v>26017</v>
      </c>
      <c r="J4008" t="s">
        <v>26018</v>
      </c>
      <c r="K4008" s="4">
        <v>37</v>
      </c>
      <c r="L4008" s="3">
        <v>10</v>
      </c>
      <c r="M4008" s="3">
        <v>1702</v>
      </c>
      <c r="O4008" s="4">
        <v>37</v>
      </c>
      <c r="P4008" s="3">
        <v>1702</v>
      </c>
    </row>
    <row r="4009" spans="1:16" x14ac:dyDescent="0.25">
      <c r="A4009" s="3">
        <v>4008</v>
      </c>
      <c r="B4009" s="3">
        <v>38</v>
      </c>
      <c r="C4009" s="3">
        <v>4</v>
      </c>
      <c r="D4009" s="22" t="s">
        <v>4109</v>
      </c>
      <c r="E4009" s="12" t="s">
        <v>26019</v>
      </c>
      <c r="F4009" s="12" t="s">
        <v>26020</v>
      </c>
      <c r="G4009" s="12" t="s">
        <v>26021</v>
      </c>
      <c r="H4009" s="12" t="s">
        <v>26021</v>
      </c>
      <c r="I4009" s="12" t="s">
        <v>26022</v>
      </c>
      <c r="J4009" t="s">
        <v>26023</v>
      </c>
      <c r="K4009" s="4">
        <v>42</v>
      </c>
      <c r="L4009" s="3">
        <v>10</v>
      </c>
      <c r="M4009" s="3">
        <v>3535</v>
      </c>
      <c r="O4009" s="4">
        <v>42</v>
      </c>
      <c r="P4009" s="3">
        <v>3535</v>
      </c>
    </row>
    <row r="4010" spans="1:16" x14ac:dyDescent="0.25">
      <c r="A4010" s="3">
        <v>4009</v>
      </c>
      <c r="B4010" s="3">
        <v>38</v>
      </c>
      <c r="C4010" s="3">
        <v>5</v>
      </c>
      <c r="D4010" s="22" t="s">
        <v>4110</v>
      </c>
      <c r="E4010" s="12" t="s">
        <v>26024</v>
      </c>
      <c r="F4010" s="12" t="s">
        <v>26025</v>
      </c>
      <c r="G4010" s="12" t="s">
        <v>26026</v>
      </c>
      <c r="H4010" s="12" t="s">
        <v>26026</v>
      </c>
      <c r="I4010" s="12" t="s">
        <v>26027</v>
      </c>
      <c r="J4010" t="s">
        <v>26028</v>
      </c>
      <c r="K4010" s="4">
        <v>32</v>
      </c>
      <c r="L4010" s="3">
        <v>8</v>
      </c>
      <c r="M4010" s="3">
        <v>1407</v>
      </c>
      <c r="O4010" s="4">
        <v>32</v>
      </c>
      <c r="P4010" s="3">
        <v>1407</v>
      </c>
    </row>
    <row r="4011" spans="1:16" x14ac:dyDescent="0.25">
      <c r="A4011" s="3">
        <v>4010</v>
      </c>
      <c r="B4011" s="3">
        <v>38</v>
      </c>
      <c r="C4011" s="3">
        <v>6</v>
      </c>
      <c r="D4011" s="22" t="s">
        <v>4111</v>
      </c>
      <c r="E4011" s="12" t="s">
        <v>26029</v>
      </c>
      <c r="F4011" s="12" t="s">
        <v>26030</v>
      </c>
      <c r="G4011" s="12" t="s">
        <v>26031</v>
      </c>
      <c r="H4011" s="12" t="s">
        <v>26031</v>
      </c>
      <c r="I4011" s="12" t="s">
        <v>26032</v>
      </c>
      <c r="J4011" t="s">
        <v>26033</v>
      </c>
      <c r="K4011" s="4">
        <v>52</v>
      </c>
      <c r="L4011" s="3">
        <v>12</v>
      </c>
      <c r="M4011" s="3">
        <v>3058</v>
      </c>
      <c r="O4011" s="4">
        <v>52</v>
      </c>
      <c r="P4011" s="3">
        <v>3058</v>
      </c>
    </row>
    <row r="4012" spans="1:16" x14ac:dyDescent="0.25">
      <c r="A4012" s="3">
        <v>4011</v>
      </c>
      <c r="B4012" s="3">
        <v>38</v>
      </c>
      <c r="C4012" s="3">
        <v>7</v>
      </c>
      <c r="D4012" s="22" t="s">
        <v>4112</v>
      </c>
      <c r="E4012" s="12" t="s">
        <v>26034</v>
      </c>
      <c r="F4012" s="12" t="s">
        <v>26035</v>
      </c>
      <c r="G4012" s="12" t="s">
        <v>26036</v>
      </c>
      <c r="H4012" s="12" t="s">
        <v>26036</v>
      </c>
      <c r="I4012" s="12" t="s">
        <v>26037</v>
      </c>
      <c r="J4012" t="s">
        <v>26038</v>
      </c>
      <c r="K4012" s="4">
        <v>38</v>
      </c>
      <c r="L4012" s="3">
        <v>10</v>
      </c>
      <c r="M4012" s="3">
        <v>3924</v>
      </c>
      <c r="O4012" s="4">
        <v>38</v>
      </c>
      <c r="P4012" s="3">
        <v>3924</v>
      </c>
    </row>
    <row r="4013" spans="1:16" x14ac:dyDescent="0.25">
      <c r="A4013" s="3">
        <v>4012</v>
      </c>
      <c r="B4013" s="3">
        <v>38</v>
      </c>
      <c r="C4013" s="3">
        <v>8</v>
      </c>
      <c r="D4013" s="22" t="s">
        <v>4113</v>
      </c>
      <c r="E4013" s="12" t="s">
        <v>26039</v>
      </c>
      <c r="F4013" s="12" t="s">
        <v>26040</v>
      </c>
      <c r="G4013" s="12" t="s">
        <v>26041</v>
      </c>
      <c r="H4013" s="12" t="s">
        <v>26041</v>
      </c>
      <c r="I4013" s="12" t="s">
        <v>26042</v>
      </c>
      <c r="J4013" t="s">
        <v>26043</v>
      </c>
      <c r="K4013" s="4">
        <v>50</v>
      </c>
      <c r="L4013" s="3">
        <v>15</v>
      </c>
      <c r="M4013" s="3">
        <v>4564</v>
      </c>
      <c r="O4013" s="4">
        <v>50</v>
      </c>
      <c r="P4013" s="3">
        <v>4564</v>
      </c>
    </row>
    <row r="4014" spans="1:16" x14ac:dyDescent="0.25">
      <c r="A4014" s="3">
        <v>4013</v>
      </c>
      <c r="B4014" s="3">
        <v>38</v>
      </c>
      <c r="C4014" s="3">
        <v>9</v>
      </c>
      <c r="D4014" s="22" t="s">
        <v>4114</v>
      </c>
      <c r="E4014" s="12" t="s">
        <v>26044</v>
      </c>
      <c r="F4014" s="12" t="s">
        <v>26045</v>
      </c>
      <c r="G4014" s="12" t="s">
        <v>26046</v>
      </c>
      <c r="H4014" s="12" t="s">
        <v>26046</v>
      </c>
      <c r="I4014" s="12" t="s">
        <v>26047</v>
      </c>
      <c r="J4014" t="s">
        <v>26048</v>
      </c>
      <c r="K4014" s="4">
        <v>31</v>
      </c>
      <c r="L4014" s="3">
        <v>7</v>
      </c>
      <c r="M4014" s="3">
        <v>1523</v>
      </c>
      <c r="O4014" s="4">
        <v>31</v>
      </c>
      <c r="P4014" s="3">
        <v>1523</v>
      </c>
    </row>
    <row r="4015" spans="1:16" x14ac:dyDescent="0.25">
      <c r="A4015" s="3">
        <v>4014</v>
      </c>
      <c r="B4015" s="3">
        <v>38</v>
      </c>
      <c r="C4015" s="3">
        <v>10</v>
      </c>
      <c r="D4015" s="22" t="s">
        <v>4115</v>
      </c>
      <c r="E4015" s="12" t="s">
        <v>26049</v>
      </c>
      <c r="F4015" s="12" t="s">
        <v>26050</v>
      </c>
      <c r="G4015" s="12" t="s">
        <v>26051</v>
      </c>
      <c r="H4015" s="12" t="s">
        <v>26051</v>
      </c>
      <c r="I4015" s="12" t="s">
        <v>26052</v>
      </c>
      <c r="J4015" t="s">
        <v>26053</v>
      </c>
      <c r="K4015" s="4">
        <v>45</v>
      </c>
      <c r="L4015" s="3">
        <v>10</v>
      </c>
      <c r="M4015" s="3">
        <v>2949</v>
      </c>
      <c r="O4015" s="4">
        <v>45</v>
      </c>
      <c r="P4015" s="3">
        <v>2949</v>
      </c>
    </row>
    <row r="4016" spans="1:16" x14ac:dyDescent="0.25">
      <c r="A4016" s="3">
        <v>4015</v>
      </c>
      <c r="B4016" s="3">
        <v>38</v>
      </c>
      <c r="C4016" s="3">
        <v>11</v>
      </c>
      <c r="D4016" s="22" t="s">
        <v>4116</v>
      </c>
      <c r="E4016" s="12" t="s">
        <v>26054</v>
      </c>
      <c r="F4016" s="12" t="s">
        <v>26055</v>
      </c>
      <c r="G4016" s="12" t="s">
        <v>26056</v>
      </c>
      <c r="H4016" s="12" t="s">
        <v>26056</v>
      </c>
      <c r="I4016" s="12" t="s">
        <v>26057</v>
      </c>
      <c r="J4016" t="s">
        <v>26058</v>
      </c>
      <c r="K4016" s="4">
        <v>24</v>
      </c>
      <c r="L4016" s="3">
        <v>6</v>
      </c>
      <c r="M4016" s="3">
        <v>442</v>
      </c>
      <c r="O4016" s="4">
        <v>24</v>
      </c>
      <c r="P4016" s="3">
        <v>442</v>
      </c>
    </row>
    <row r="4017" spans="1:16" x14ac:dyDescent="0.25">
      <c r="A4017" s="3">
        <v>4016</v>
      </c>
      <c r="B4017" s="3">
        <v>38</v>
      </c>
      <c r="C4017" s="3">
        <v>12</v>
      </c>
      <c r="D4017" s="22" t="s">
        <v>4117</v>
      </c>
      <c r="E4017" s="12" t="s">
        <v>26059</v>
      </c>
      <c r="F4017" s="12" t="s">
        <v>26060</v>
      </c>
      <c r="G4017" s="12" t="s">
        <v>26061</v>
      </c>
      <c r="H4017" s="12" t="s">
        <v>26061</v>
      </c>
      <c r="I4017" s="12" t="s">
        <v>26062</v>
      </c>
      <c r="J4017" t="s">
        <v>26063</v>
      </c>
      <c r="K4017" s="4">
        <v>34</v>
      </c>
      <c r="L4017" s="3">
        <v>8</v>
      </c>
      <c r="M4017" s="3">
        <v>3151</v>
      </c>
      <c r="O4017" s="4">
        <v>34</v>
      </c>
      <c r="P4017" s="3">
        <v>3151</v>
      </c>
    </row>
    <row r="4018" spans="1:16" x14ac:dyDescent="0.25">
      <c r="A4018" s="3">
        <v>4017</v>
      </c>
      <c r="B4018" s="3">
        <v>38</v>
      </c>
      <c r="C4018" s="3">
        <v>13</v>
      </c>
      <c r="D4018" s="22" t="s">
        <v>4118</v>
      </c>
      <c r="E4018" s="12" t="s">
        <v>26064</v>
      </c>
      <c r="F4018" s="12" t="s">
        <v>26065</v>
      </c>
      <c r="G4018" s="12" t="s">
        <v>26066</v>
      </c>
      <c r="H4018" s="12" t="s">
        <v>26067</v>
      </c>
      <c r="I4018" s="12" t="s">
        <v>26068</v>
      </c>
      <c r="J4018" t="s">
        <v>26069</v>
      </c>
      <c r="K4018" s="4">
        <v>34</v>
      </c>
      <c r="L4018" s="3">
        <v>7</v>
      </c>
      <c r="M4018" s="3">
        <v>1043</v>
      </c>
      <c r="O4018" s="4">
        <v>34</v>
      </c>
      <c r="P4018" s="3">
        <v>1043</v>
      </c>
    </row>
    <row r="4019" spans="1:16" x14ac:dyDescent="0.25">
      <c r="A4019" s="3">
        <v>4018</v>
      </c>
      <c r="B4019" s="3">
        <v>38</v>
      </c>
      <c r="C4019" s="3">
        <v>14</v>
      </c>
      <c r="D4019" s="22" t="s">
        <v>4119</v>
      </c>
      <c r="E4019" s="12" t="s">
        <v>26070</v>
      </c>
      <c r="F4019" s="12" t="s">
        <v>26071</v>
      </c>
      <c r="G4019" s="12" t="s">
        <v>26072</v>
      </c>
      <c r="H4019" s="12" t="s">
        <v>26072</v>
      </c>
      <c r="I4019" s="12" t="s">
        <v>26073</v>
      </c>
      <c r="J4019" t="s">
        <v>26074</v>
      </c>
      <c r="K4019" s="4">
        <v>22</v>
      </c>
      <c r="L4019" s="3">
        <v>7</v>
      </c>
      <c r="M4019" s="3">
        <v>1537</v>
      </c>
      <c r="O4019" s="4">
        <v>22</v>
      </c>
      <c r="P4019" s="3">
        <v>1537</v>
      </c>
    </row>
    <row r="4020" spans="1:16" x14ac:dyDescent="0.25">
      <c r="A4020" s="3">
        <v>4019</v>
      </c>
      <c r="B4020" s="3">
        <v>38</v>
      </c>
      <c r="C4020" s="3">
        <v>15</v>
      </c>
      <c r="D4020" s="22" t="s">
        <v>4120</v>
      </c>
      <c r="E4020" s="12" t="s">
        <v>26075</v>
      </c>
      <c r="F4020" s="12" t="s">
        <v>26075</v>
      </c>
      <c r="G4020" s="12" t="s">
        <v>26076</v>
      </c>
      <c r="H4020" s="12" t="s">
        <v>26076</v>
      </c>
      <c r="I4020" s="12" t="s">
        <v>26077</v>
      </c>
      <c r="J4020" t="s">
        <v>26078</v>
      </c>
      <c r="K4020" s="4">
        <v>34</v>
      </c>
      <c r="L4020" s="3">
        <v>10</v>
      </c>
      <c r="M4020" s="3">
        <v>1772</v>
      </c>
      <c r="O4020" s="4">
        <v>34</v>
      </c>
      <c r="P4020" s="3">
        <v>1772</v>
      </c>
    </row>
    <row r="4021" spans="1:16" x14ac:dyDescent="0.25">
      <c r="A4021" s="3">
        <v>4020</v>
      </c>
      <c r="B4021" s="3">
        <v>38</v>
      </c>
      <c r="C4021" s="3">
        <v>16</v>
      </c>
      <c r="D4021" s="22" t="s">
        <v>4121</v>
      </c>
      <c r="E4021" s="12" t="s">
        <v>26079</v>
      </c>
      <c r="F4021" s="12" t="s">
        <v>26080</v>
      </c>
      <c r="G4021" s="12" t="s">
        <v>26081</v>
      </c>
      <c r="H4021" s="12" t="s">
        <v>26081</v>
      </c>
      <c r="I4021" s="12" t="s">
        <v>26082</v>
      </c>
      <c r="J4021" t="s">
        <v>26083</v>
      </c>
      <c r="K4021" s="4">
        <v>32</v>
      </c>
      <c r="L4021" s="3">
        <v>8</v>
      </c>
      <c r="M4021" s="3">
        <v>1031</v>
      </c>
      <c r="O4021" s="4">
        <v>32</v>
      </c>
      <c r="P4021" s="3">
        <v>1031</v>
      </c>
    </row>
    <row r="4022" spans="1:16" x14ac:dyDescent="0.25">
      <c r="A4022" s="3">
        <v>4021</v>
      </c>
      <c r="B4022" s="3">
        <v>38</v>
      </c>
      <c r="C4022" s="3">
        <v>17</v>
      </c>
      <c r="D4022" s="22" t="s">
        <v>4122</v>
      </c>
      <c r="E4022" s="12" t="s">
        <v>26084</v>
      </c>
      <c r="F4022" s="12" t="s">
        <v>26085</v>
      </c>
      <c r="G4022" s="12" t="s">
        <v>26086</v>
      </c>
      <c r="H4022" s="12" t="s">
        <v>26086</v>
      </c>
      <c r="I4022" s="12" t="s">
        <v>26087</v>
      </c>
      <c r="J4022" t="s">
        <v>26088</v>
      </c>
      <c r="K4022" s="4">
        <v>43</v>
      </c>
      <c r="L4022" s="3">
        <v>11</v>
      </c>
      <c r="M4022" s="3">
        <v>2528</v>
      </c>
      <c r="O4022" s="4">
        <v>43</v>
      </c>
      <c r="P4022" s="3">
        <v>2528</v>
      </c>
    </row>
    <row r="4023" spans="1:16" x14ac:dyDescent="0.25">
      <c r="A4023" s="3">
        <v>4022</v>
      </c>
      <c r="B4023" s="3">
        <v>38</v>
      </c>
      <c r="C4023" s="3">
        <v>18</v>
      </c>
      <c r="D4023" s="22" t="s">
        <v>4123</v>
      </c>
      <c r="E4023" s="12" t="s">
        <v>26089</v>
      </c>
      <c r="F4023" s="12" t="s">
        <v>26090</v>
      </c>
      <c r="G4023" s="12" t="s">
        <v>26091</v>
      </c>
      <c r="H4023" s="12" t="s">
        <v>26091</v>
      </c>
      <c r="I4023" s="12" t="s">
        <v>26092</v>
      </c>
      <c r="J4023" t="s">
        <v>26093</v>
      </c>
      <c r="K4023" s="4">
        <v>36</v>
      </c>
      <c r="L4023" s="3">
        <v>7</v>
      </c>
      <c r="M4023" s="3">
        <v>2327</v>
      </c>
      <c r="O4023" s="4">
        <v>36</v>
      </c>
      <c r="P4023" s="3">
        <v>2327</v>
      </c>
    </row>
    <row r="4024" spans="1:16" x14ac:dyDescent="0.25">
      <c r="A4024" s="3">
        <v>4023</v>
      </c>
      <c r="B4024" s="3">
        <v>38</v>
      </c>
      <c r="C4024" s="3">
        <v>19</v>
      </c>
      <c r="D4024" s="22" t="s">
        <v>4124</v>
      </c>
      <c r="E4024" s="12" t="s">
        <v>26094</v>
      </c>
      <c r="F4024" s="12" t="s">
        <v>26095</v>
      </c>
      <c r="G4024" s="12" t="s">
        <v>26096</v>
      </c>
      <c r="H4024" s="12" t="s">
        <v>26096</v>
      </c>
      <c r="I4024" s="12" t="s">
        <v>26097</v>
      </c>
      <c r="J4024" t="s">
        <v>26098</v>
      </c>
      <c r="K4024" s="4">
        <v>20</v>
      </c>
      <c r="L4024" s="3">
        <v>5</v>
      </c>
      <c r="M4024" s="3">
        <v>910</v>
      </c>
      <c r="O4024" s="4">
        <v>20</v>
      </c>
      <c r="P4024" s="3">
        <v>910</v>
      </c>
    </row>
    <row r="4025" spans="1:16" x14ac:dyDescent="0.25">
      <c r="A4025" s="3">
        <v>4024</v>
      </c>
      <c r="B4025" s="3">
        <v>38</v>
      </c>
      <c r="C4025" s="3">
        <v>20</v>
      </c>
      <c r="D4025" s="22" t="s">
        <v>4125</v>
      </c>
      <c r="E4025" s="12" t="s">
        <v>26099</v>
      </c>
      <c r="F4025" s="12" t="s">
        <v>26100</v>
      </c>
      <c r="G4025" s="12" t="s">
        <v>26101</v>
      </c>
      <c r="H4025" s="12" t="s">
        <v>26101</v>
      </c>
      <c r="I4025" s="12" t="s">
        <v>26102</v>
      </c>
      <c r="J4025" t="s">
        <v>26103</v>
      </c>
      <c r="K4025" s="4">
        <v>33</v>
      </c>
      <c r="L4025" s="3">
        <v>6</v>
      </c>
      <c r="M4025" s="3">
        <v>1886</v>
      </c>
      <c r="O4025" s="4">
        <v>33</v>
      </c>
      <c r="P4025" s="3">
        <v>1886</v>
      </c>
    </row>
    <row r="4026" spans="1:16" x14ac:dyDescent="0.25">
      <c r="A4026" s="3">
        <v>4025</v>
      </c>
      <c r="B4026" s="3">
        <v>38</v>
      </c>
      <c r="C4026" s="3">
        <v>21</v>
      </c>
      <c r="D4026" s="22" t="s">
        <v>4126</v>
      </c>
      <c r="E4026" s="12" t="s">
        <v>26104</v>
      </c>
      <c r="F4026" s="12" t="s">
        <v>26105</v>
      </c>
      <c r="G4026" s="12" t="s">
        <v>26106</v>
      </c>
      <c r="H4026" s="12" t="s">
        <v>26106</v>
      </c>
      <c r="I4026" s="12" t="s">
        <v>26107</v>
      </c>
      <c r="J4026" t="s">
        <v>26108</v>
      </c>
      <c r="K4026" s="4">
        <v>31</v>
      </c>
      <c r="L4026" s="3">
        <v>7</v>
      </c>
      <c r="M4026" s="3">
        <v>2948</v>
      </c>
      <c r="O4026" s="4">
        <v>31</v>
      </c>
      <c r="P4026" s="3">
        <v>2948</v>
      </c>
    </row>
    <row r="4027" spans="1:16" x14ac:dyDescent="0.25">
      <c r="A4027" s="3">
        <v>4026</v>
      </c>
      <c r="B4027" s="3">
        <v>38</v>
      </c>
      <c r="C4027" s="3">
        <v>22</v>
      </c>
      <c r="D4027" s="22" t="s">
        <v>4127</v>
      </c>
      <c r="E4027" s="12" t="s">
        <v>26109</v>
      </c>
      <c r="F4027" s="12" t="s">
        <v>26110</v>
      </c>
      <c r="G4027" s="12" t="s">
        <v>26111</v>
      </c>
      <c r="H4027" s="12" t="s">
        <v>26111</v>
      </c>
      <c r="I4027" s="12" t="s">
        <v>26112</v>
      </c>
      <c r="J4027" t="s">
        <v>26113</v>
      </c>
      <c r="K4027" s="4">
        <v>91</v>
      </c>
      <c r="L4027" s="3">
        <v>23</v>
      </c>
      <c r="M4027" s="3">
        <v>8450</v>
      </c>
      <c r="O4027" s="4">
        <v>91</v>
      </c>
      <c r="P4027" s="3">
        <v>8450</v>
      </c>
    </row>
    <row r="4028" spans="1:16" x14ac:dyDescent="0.25">
      <c r="A4028" s="3">
        <v>4027</v>
      </c>
      <c r="B4028" s="3">
        <v>38</v>
      </c>
      <c r="C4028" s="3">
        <v>23</v>
      </c>
      <c r="D4028" s="22" t="s">
        <v>4128</v>
      </c>
      <c r="E4028" s="12" t="s">
        <v>26114</v>
      </c>
      <c r="F4028" s="12" t="s">
        <v>26115</v>
      </c>
      <c r="G4028" s="12" t="s">
        <v>26116</v>
      </c>
      <c r="H4028" s="12" t="s">
        <v>26116</v>
      </c>
      <c r="I4028" s="12" t="s">
        <v>26117</v>
      </c>
      <c r="J4028" t="s">
        <v>26118</v>
      </c>
      <c r="K4028" s="4">
        <v>59</v>
      </c>
      <c r="L4028" s="3">
        <v>15</v>
      </c>
      <c r="M4028" s="3">
        <v>4134</v>
      </c>
      <c r="O4028" s="4">
        <v>59</v>
      </c>
      <c r="P4028" s="3">
        <v>4134</v>
      </c>
    </row>
    <row r="4029" spans="1:16" x14ac:dyDescent="0.25">
      <c r="A4029" s="3">
        <v>4028</v>
      </c>
      <c r="B4029" s="3">
        <v>38</v>
      </c>
      <c r="C4029" s="3">
        <v>24</v>
      </c>
      <c r="D4029" s="22" t="s">
        <v>4129</v>
      </c>
      <c r="E4029" s="12" t="s">
        <v>26119</v>
      </c>
      <c r="F4029" s="12" t="s">
        <v>26120</v>
      </c>
      <c r="G4029" s="12" t="s">
        <v>26121</v>
      </c>
      <c r="H4029" s="12" t="s">
        <v>26121</v>
      </c>
      <c r="I4029" s="12" t="s">
        <v>26122</v>
      </c>
      <c r="J4029" t="s">
        <v>26123</v>
      </c>
      <c r="K4029" s="4">
        <v>134</v>
      </c>
      <c r="L4029" s="3">
        <v>32</v>
      </c>
      <c r="M4029" s="3">
        <v>13248</v>
      </c>
      <c r="O4029" s="4">
        <v>134</v>
      </c>
      <c r="P4029" s="3">
        <v>13248</v>
      </c>
    </row>
    <row r="4030" spans="1:16" x14ac:dyDescent="0.25">
      <c r="A4030" s="3">
        <v>4029</v>
      </c>
      <c r="B4030" s="3">
        <v>38</v>
      </c>
      <c r="C4030" s="3">
        <v>25</v>
      </c>
      <c r="D4030" s="22" t="s">
        <v>4130</v>
      </c>
      <c r="E4030" s="12" t="s">
        <v>26124</v>
      </c>
      <c r="F4030" s="12" t="s">
        <v>26125</v>
      </c>
      <c r="G4030" s="12" t="s">
        <v>26126</v>
      </c>
      <c r="H4030" s="12" t="s">
        <v>26127</v>
      </c>
      <c r="I4030" s="12" t="s">
        <v>26128</v>
      </c>
      <c r="J4030" t="s">
        <v>26129</v>
      </c>
      <c r="K4030" s="4">
        <v>34</v>
      </c>
      <c r="L4030" s="3">
        <v>9</v>
      </c>
      <c r="M4030" s="3">
        <v>2788</v>
      </c>
      <c r="O4030" s="4">
        <v>34</v>
      </c>
      <c r="P4030" s="3">
        <v>2788</v>
      </c>
    </row>
    <row r="4031" spans="1:16" x14ac:dyDescent="0.25">
      <c r="A4031" s="3">
        <v>4030</v>
      </c>
      <c r="B4031" s="3">
        <v>38</v>
      </c>
      <c r="C4031" s="3">
        <v>26</v>
      </c>
      <c r="D4031" s="22" t="s">
        <v>4131</v>
      </c>
      <c r="E4031" s="12" t="s">
        <v>26130</v>
      </c>
      <c r="F4031" s="12" t="s">
        <v>26131</v>
      </c>
      <c r="G4031" s="12" t="s">
        <v>26132</v>
      </c>
      <c r="H4031" s="12" t="s">
        <v>26132</v>
      </c>
      <c r="I4031" s="12" t="s">
        <v>26133</v>
      </c>
      <c r="J4031" t="s">
        <v>26134</v>
      </c>
      <c r="K4031" s="4">
        <v>119</v>
      </c>
      <c r="L4031" s="3">
        <v>30</v>
      </c>
      <c r="M4031" s="3">
        <v>8290</v>
      </c>
      <c r="O4031" s="4">
        <v>119</v>
      </c>
      <c r="P4031" s="3">
        <v>8290</v>
      </c>
    </row>
    <row r="4032" spans="1:16" x14ac:dyDescent="0.25">
      <c r="A4032" s="3">
        <v>4031</v>
      </c>
      <c r="B4032" s="3">
        <v>38</v>
      </c>
      <c r="C4032" s="3">
        <v>27</v>
      </c>
      <c r="D4032" s="22" t="s">
        <v>4132</v>
      </c>
      <c r="E4032" s="12" t="s">
        <v>26135</v>
      </c>
      <c r="F4032" s="12" t="s">
        <v>26136</v>
      </c>
      <c r="G4032" s="12" t="s">
        <v>26137</v>
      </c>
      <c r="H4032" s="12" t="s">
        <v>26137</v>
      </c>
      <c r="I4032" s="12" t="s">
        <v>26138</v>
      </c>
      <c r="J4032" t="s">
        <v>26139</v>
      </c>
      <c r="K4032" s="4">
        <v>69</v>
      </c>
      <c r="L4032" s="3">
        <v>16</v>
      </c>
      <c r="M4032" s="3">
        <v>6619</v>
      </c>
      <c r="O4032" s="4">
        <v>69</v>
      </c>
      <c r="P4032" s="3">
        <v>6619</v>
      </c>
    </row>
    <row r="4033" spans="1:16" x14ac:dyDescent="0.25">
      <c r="A4033" s="3">
        <v>4032</v>
      </c>
      <c r="B4033" s="3">
        <v>38</v>
      </c>
      <c r="C4033" s="3">
        <v>28</v>
      </c>
      <c r="D4033" s="22" t="s">
        <v>4133</v>
      </c>
      <c r="E4033" s="12" t="s">
        <v>26140</v>
      </c>
      <c r="F4033" s="12" t="s">
        <v>26141</v>
      </c>
      <c r="G4033" s="12" t="s">
        <v>26142</v>
      </c>
      <c r="H4033" s="12" t="s">
        <v>26142</v>
      </c>
      <c r="I4033" s="12" t="s">
        <v>26143</v>
      </c>
      <c r="J4033" t="s">
        <v>26144</v>
      </c>
      <c r="K4033" s="4">
        <v>65</v>
      </c>
      <c r="L4033" s="3">
        <v>13</v>
      </c>
      <c r="M4033" s="3">
        <v>4373</v>
      </c>
      <c r="O4033" s="4">
        <v>65</v>
      </c>
      <c r="P4033" s="3">
        <v>4373</v>
      </c>
    </row>
    <row r="4034" spans="1:16" x14ac:dyDescent="0.25">
      <c r="A4034" s="3">
        <v>4033</v>
      </c>
      <c r="B4034" s="3">
        <v>38</v>
      </c>
      <c r="C4034" s="3">
        <v>29</v>
      </c>
      <c r="D4034" s="22" t="s">
        <v>4134</v>
      </c>
      <c r="E4034" s="12" t="s">
        <v>26145</v>
      </c>
      <c r="F4034" s="12" t="s">
        <v>26146</v>
      </c>
      <c r="G4034" s="12" t="s">
        <v>26147</v>
      </c>
      <c r="H4034" s="12" t="s">
        <v>26147</v>
      </c>
      <c r="I4034" s="12" t="s">
        <v>26148</v>
      </c>
      <c r="J4034" t="s">
        <v>26149</v>
      </c>
      <c r="K4034" s="4">
        <v>47</v>
      </c>
      <c r="L4034" s="3">
        <v>9</v>
      </c>
      <c r="M4034" s="3">
        <v>3034</v>
      </c>
      <c r="O4034" s="4">
        <v>47</v>
      </c>
      <c r="P4034" s="3">
        <v>3034</v>
      </c>
    </row>
    <row r="4035" spans="1:16" x14ac:dyDescent="0.25">
      <c r="A4035" s="3">
        <v>4034</v>
      </c>
      <c r="B4035" s="3">
        <v>38</v>
      </c>
      <c r="C4035" s="3">
        <v>30</v>
      </c>
      <c r="D4035" s="22" t="s">
        <v>4135</v>
      </c>
      <c r="E4035" s="12" t="s">
        <v>26150</v>
      </c>
      <c r="F4035" s="12" t="s">
        <v>26151</v>
      </c>
      <c r="G4035" s="12" t="s">
        <v>26152</v>
      </c>
      <c r="H4035" s="12" t="s">
        <v>26152</v>
      </c>
      <c r="I4035" s="12" t="s">
        <v>26153</v>
      </c>
      <c r="J4035" t="s">
        <v>26154</v>
      </c>
      <c r="K4035" s="4">
        <v>31</v>
      </c>
      <c r="L4035" s="3">
        <v>7</v>
      </c>
      <c r="M4035" s="3">
        <v>638</v>
      </c>
      <c r="O4035" s="4">
        <v>31</v>
      </c>
      <c r="P4035" s="3">
        <v>638</v>
      </c>
    </row>
    <row r="4036" spans="1:16" x14ac:dyDescent="0.25">
      <c r="A4036" s="3">
        <v>4035</v>
      </c>
      <c r="B4036" s="3">
        <v>38</v>
      </c>
      <c r="C4036" s="3">
        <v>31</v>
      </c>
      <c r="D4036" s="22" t="s">
        <v>4136</v>
      </c>
      <c r="E4036" s="12" t="s">
        <v>26155</v>
      </c>
      <c r="F4036" s="12" t="s">
        <v>26156</v>
      </c>
      <c r="G4036" s="12" t="s">
        <v>26157</v>
      </c>
      <c r="H4036" s="12" t="s">
        <v>26157</v>
      </c>
      <c r="I4036" s="12" t="s">
        <v>26158</v>
      </c>
      <c r="J4036" t="s">
        <v>26159</v>
      </c>
      <c r="K4036" s="4">
        <v>27</v>
      </c>
      <c r="L4036" s="3">
        <v>6</v>
      </c>
      <c r="M4036" s="3">
        <v>2999</v>
      </c>
      <c r="O4036" s="4">
        <v>27</v>
      </c>
      <c r="P4036" s="3">
        <v>2999</v>
      </c>
    </row>
    <row r="4037" spans="1:16" x14ac:dyDescent="0.25">
      <c r="A4037" s="3">
        <v>4036</v>
      </c>
      <c r="B4037" s="3">
        <v>38</v>
      </c>
      <c r="C4037" s="3">
        <v>32</v>
      </c>
      <c r="D4037" s="22" t="s">
        <v>4137</v>
      </c>
      <c r="E4037" s="12" t="s">
        <v>26160</v>
      </c>
      <c r="F4037" s="12" t="s">
        <v>26161</v>
      </c>
      <c r="G4037" s="12" t="s">
        <v>26162</v>
      </c>
      <c r="H4037" s="12" t="s">
        <v>26162</v>
      </c>
      <c r="I4037" s="12" t="s">
        <v>26163</v>
      </c>
      <c r="J4037" t="s">
        <v>26164</v>
      </c>
      <c r="K4037" s="4">
        <v>42</v>
      </c>
      <c r="L4037" s="3">
        <v>11</v>
      </c>
      <c r="M4037" s="3">
        <v>4260</v>
      </c>
      <c r="O4037" s="4">
        <v>42</v>
      </c>
      <c r="P4037" s="3">
        <v>4260</v>
      </c>
    </row>
    <row r="4038" spans="1:16" x14ac:dyDescent="0.25">
      <c r="A4038" s="3">
        <v>4037</v>
      </c>
      <c r="B4038" s="3">
        <v>38</v>
      </c>
      <c r="C4038" s="3">
        <v>33</v>
      </c>
      <c r="D4038" s="22" t="s">
        <v>4138</v>
      </c>
      <c r="E4038" s="12" t="s">
        <v>26165</v>
      </c>
      <c r="F4038" s="12" t="s">
        <v>26166</v>
      </c>
      <c r="G4038" s="12" t="s">
        <v>26167</v>
      </c>
      <c r="H4038" s="12" t="s">
        <v>26167</v>
      </c>
      <c r="I4038" s="12" t="s">
        <v>26168</v>
      </c>
      <c r="J4038" t="s">
        <v>26169</v>
      </c>
      <c r="K4038" s="4">
        <v>30</v>
      </c>
      <c r="L4038" s="3">
        <v>6</v>
      </c>
      <c r="M4038" s="3">
        <v>1162</v>
      </c>
      <c r="O4038" s="4">
        <v>30</v>
      </c>
      <c r="P4038" s="3">
        <v>1162</v>
      </c>
    </row>
    <row r="4039" spans="1:16" x14ac:dyDescent="0.25">
      <c r="A4039" s="3">
        <v>4038</v>
      </c>
      <c r="B4039" s="3">
        <v>38</v>
      </c>
      <c r="C4039" s="3">
        <v>34</v>
      </c>
      <c r="D4039" s="22" t="s">
        <v>4139</v>
      </c>
      <c r="E4039" s="12" t="s">
        <v>26170</v>
      </c>
      <c r="F4039" s="12" t="s">
        <v>26171</v>
      </c>
      <c r="G4039" s="12" t="s">
        <v>26172</v>
      </c>
      <c r="H4039" s="12" t="s">
        <v>26172</v>
      </c>
      <c r="I4039" s="12" t="s">
        <v>26173</v>
      </c>
      <c r="J4039" t="s">
        <v>26174</v>
      </c>
      <c r="K4039" s="4">
        <v>38</v>
      </c>
      <c r="L4039" s="3">
        <v>9</v>
      </c>
      <c r="M4039" s="3">
        <v>2126</v>
      </c>
      <c r="O4039" s="4">
        <v>38</v>
      </c>
      <c r="P4039" s="3">
        <v>2126</v>
      </c>
    </row>
    <row r="4040" spans="1:16" x14ac:dyDescent="0.25">
      <c r="A4040" s="3">
        <v>4039</v>
      </c>
      <c r="B4040" s="3">
        <v>38</v>
      </c>
      <c r="C4040" s="3">
        <v>35</v>
      </c>
      <c r="D4040" s="22" t="s">
        <v>4140</v>
      </c>
      <c r="E4040" s="12" t="s">
        <v>26175</v>
      </c>
      <c r="F4040" s="12" t="s">
        <v>26176</v>
      </c>
      <c r="G4040" s="12" t="s">
        <v>26177</v>
      </c>
      <c r="H4040" s="12" t="s">
        <v>26177</v>
      </c>
      <c r="I4040" s="12" t="s">
        <v>26178</v>
      </c>
      <c r="J4040" t="s">
        <v>26179</v>
      </c>
      <c r="K4040" s="4">
        <v>49</v>
      </c>
      <c r="L4040" s="3">
        <v>15</v>
      </c>
      <c r="M4040" s="3">
        <v>3687</v>
      </c>
      <c r="O4040" s="4">
        <v>49</v>
      </c>
      <c r="P4040" s="3">
        <v>3687</v>
      </c>
    </row>
    <row r="4041" spans="1:16" x14ac:dyDescent="0.25">
      <c r="A4041" s="3">
        <v>4040</v>
      </c>
      <c r="B4041" s="3">
        <v>38</v>
      </c>
      <c r="C4041" s="3">
        <v>36</v>
      </c>
      <c r="D4041" s="22" t="s">
        <v>4141</v>
      </c>
      <c r="E4041" s="12" t="s">
        <v>26180</v>
      </c>
      <c r="F4041" s="12" t="s">
        <v>26181</v>
      </c>
      <c r="G4041" s="12" t="s">
        <v>26182</v>
      </c>
      <c r="H4041" s="12" t="s">
        <v>26182</v>
      </c>
      <c r="I4041" s="12" t="s">
        <v>26183</v>
      </c>
      <c r="J4041" t="s">
        <v>26184</v>
      </c>
      <c r="K4041" s="4">
        <v>33</v>
      </c>
      <c r="L4041" s="3">
        <v>8</v>
      </c>
      <c r="M4041" s="3">
        <v>3550</v>
      </c>
      <c r="O4041" s="4">
        <v>33</v>
      </c>
      <c r="P4041" s="3">
        <v>3550</v>
      </c>
    </row>
    <row r="4042" spans="1:16" x14ac:dyDescent="0.25">
      <c r="A4042" s="3">
        <v>4041</v>
      </c>
      <c r="B4042" s="3">
        <v>38</v>
      </c>
      <c r="C4042" s="3">
        <v>37</v>
      </c>
      <c r="D4042" s="22" t="s">
        <v>4142</v>
      </c>
      <c r="E4042" s="12" t="s">
        <v>26185</v>
      </c>
      <c r="F4042" s="12" t="s">
        <v>26186</v>
      </c>
      <c r="G4042" s="12" t="s">
        <v>26187</v>
      </c>
      <c r="H4042" s="12" t="s">
        <v>26187</v>
      </c>
      <c r="I4042" s="12" t="s">
        <v>26188</v>
      </c>
      <c r="J4042" t="s">
        <v>26189</v>
      </c>
      <c r="K4042" s="4">
        <v>19</v>
      </c>
      <c r="L4042" s="3">
        <v>4</v>
      </c>
      <c r="M4042" s="3">
        <v>1623</v>
      </c>
      <c r="O4042" s="4">
        <v>19</v>
      </c>
      <c r="P4042" s="3">
        <v>1623</v>
      </c>
    </row>
    <row r="4043" spans="1:16" x14ac:dyDescent="0.25">
      <c r="A4043" s="3">
        <v>4042</v>
      </c>
      <c r="B4043" s="3">
        <v>38</v>
      </c>
      <c r="C4043" s="3">
        <v>38</v>
      </c>
      <c r="D4043" s="22" t="s">
        <v>4143</v>
      </c>
      <c r="E4043" s="12" t="s">
        <v>26190</v>
      </c>
      <c r="F4043" s="12" t="s">
        <v>26191</v>
      </c>
      <c r="G4043" s="12" t="s">
        <v>26192</v>
      </c>
      <c r="H4043" s="12" t="s">
        <v>26192</v>
      </c>
      <c r="I4043" s="12" t="s">
        <v>26193</v>
      </c>
      <c r="J4043" t="s">
        <v>26194</v>
      </c>
      <c r="K4043" s="4">
        <v>22</v>
      </c>
      <c r="L4043" s="3">
        <v>4</v>
      </c>
      <c r="M4043" s="3">
        <v>1615</v>
      </c>
      <c r="O4043" s="4">
        <v>22</v>
      </c>
      <c r="P4043" s="3">
        <v>1615</v>
      </c>
    </row>
    <row r="4044" spans="1:16" x14ac:dyDescent="0.25">
      <c r="A4044" s="3">
        <v>4043</v>
      </c>
      <c r="B4044" s="3">
        <v>38</v>
      </c>
      <c r="C4044" s="3">
        <v>39</v>
      </c>
      <c r="D4044" s="22" t="s">
        <v>4144</v>
      </c>
      <c r="E4044" s="12" t="s">
        <v>26195</v>
      </c>
      <c r="F4044" s="12" t="s">
        <v>26196</v>
      </c>
      <c r="G4044" s="12" t="s">
        <v>26197</v>
      </c>
      <c r="H4044" s="12" t="s">
        <v>26197</v>
      </c>
      <c r="I4044" s="12" t="s">
        <v>26198</v>
      </c>
      <c r="J4044" t="s">
        <v>26199</v>
      </c>
      <c r="K4044" s="4">
        <v>28</v>
      </c>
      <c r="L4044" s="3">
        <v>7</v>
      </c>
      <c r="M4044" s="3">
        <v>2475</v>
      </c>
      <c r="O4044" s="4">
        <v>28</v>
      </c>
      <c r="P4044" s="3">
        <v>2475</v>
      </c>
    </row>
    <row r="4045" spans="1:16" x14ac:dyDescent="0.25">
      <c r="A4045" s="3">
        <v>4044</v>
      </c>
      <c r="B4045" s="3">
        <v>38</v>
      </c>
      <c r="C4045" s="3">
        <v>40</v>
      </c>
      <c r="D4045" s="22" t="s">
        <v>4145</v>
      </c>
      <c r="E4045" s="12" t="s">
        <v>26200</v>
      </c>
      <c r="F4045" s="12" t="s">
        <v>26201</v>
      </c>
      <c r="G4045" s="12" t="s">
        <v>26202</v>
      </c>
      <c r="H4045" s="12" t="s">
        <v>26203</v>
      </c>
      <c r="I4045" s="12" t="s">
        <v>26204</v>
      </c>
      <c r="J4045" t="s">
        <v>26205</v>
      </c>
      <c r="K4045" s="4">
        <v>23</v>
      </c>
      <c r="L4045" s="3">
        <v>6</v>
      </c>
      <c r="M4045" s="3">
        <v>592</v>
      </c>
      <c r="O4045" s="4">
        <v>23</v>
      </c>
      <c r="P4045" s="3">
        <v>592</v>
      </c>
    </row>
    <row r="4046" spans="1:16" x14ac:dyDescent="0.25">
      <c r="A4046" s="3">
        <v>4045</v>
      </c>
      <c r="B4046" s="3">
        <v>38</v>
      </c>
      <c r="C4046" s="3">
        <v>41</v>
      </c>
      <c r="D4046" s="22" t="s">
        <v>4146</v>
      </c>
      <c r="E4046" s="12" t="s">
        <v>26206</v>
      </c>
      <c r="F4046" s="12" t="s">
        <v>26207</v>
      </c>
      <c r="G4046" s="12" t="s">
        <v>26208</v>
      </c>
      <c r="H4046" s="12" t="s">
        <v>26208</v>
      </c>
      <c r="I4046" s="12" t="s">
        <v>26209</v>
      </c>
      <c r="J4046" t="s">
        <v>26210</v>
      </c>
      <c r="K4046" s="4">
        <v>45</v>
      </c>
      <c r="L4046" s="3">
        <v>11</v>
      </c>
      <c r="M4046" s="3">
        <v>3590</v>
      </c>
      <c r="O4046" s="4">
        <v>45</v>
      </c>
      <c r="P4046" s="3">
        <v>3590</v>
      </c>
    </row>
    <row r="4047" spans="1:16" x14ac:dyDescent="0.25">
      <c r="A4047" s="3">
        <v>4046</v>
      </c>
      <c r="B4047" s="3">
        <v>38</v>
      </c>
      <c r="C4047" s="3">
        <v>42</v>
      </c>
      <c r="D4047" s="22" t="s">
        <v>4147</v>
      </c>
      <c r="E4047" s="12" t="s">
        <v>26211</v>
      </c>
      <c r="F4047" s="12" t="s">
        <v>26212</v>
      </c>
      <c r="G4047" s="12" t="s">
        <v>26213</v>
      </c>
      <c r="H4047" s="12" t="s">
        <v>26213</v>
      </c>
      <c r="I4047" s="12" t="s">
        <v>26214</v>
      </c>
      <c r="J4047" t="s">
        <v>26215</v>
      </c>
      <c r="K4047" s="4">
        <v>26</v>
      </c>
      <c r="L4047" s="3">
        <v>6</v>
      </c>
      <c r="M4047" s="3">
        <v>4228</v>
      </c>
      <c r="O4047" s="4">
        <v>26</v>
      </c>
      <c r="P4047" s="3">
        <v>4228</v>
      </c>
    </row>
    <row r="4048" spans="1:16" x14ac:dyDescent="0.25">
      <c r="A4048" s="3">
        <v>4047</v>
      </c>
      <c r="B4048" s="3">
        <v>38</v>
      </c>
      <c r="C4048" s="3">
        <v>43</v>
      </c>
      <c r="D4048" s="22" t="s">
        <v>4148</v>
      </c>
      <c r="E4048" s="12" t="s">
        <v>26216</v>
      </c>
      <c r="F4048" s="12" t="s">
        <v>26217</v>
      </c>
      <c r="G4048" s="12" t="s">
        <v>26218</v>
      </c>
      <c r="H4048" s="12" t="s">
        <v>26218</v>
      </c>
      <c r="I4048" s="12" t="s">
        <v>26219</v>
      </c>
      <c r="J4048" t="s">
        <v>26220</v>
      </c>
      <c r="K4048" s="4">
        <v>45</v>
      </c>
      <c r="L4048" s="3">
        <v>10</v>
      </c>
      <c r="M4048" s="3">
        <v>2345</v>
      </c>
      <c r="O4048" s="4">
        <v>45</v>
      </c>
      <c r="P4048" s="3">
        <v>2345</v>
      </c>
    </row>
    <row r="4049" spans="1:16" x14ac:dyDescent="0.25">
      <c r="A4049" s="3">
        <v>4048</v>
      </c>
      <c r="B4049" s="3">
        <v>38</v>
      </c>
      <c r="C4049" s="3">
        <v>44</v>
      </c>
      <c r="D4049" s="22" t="s">
        <v>4149</v>
      </c>
      <c r="E4049" s="12" t="s">
        <v>26221</v>
      </c>
      <c r="F4049" s="12" t="s">
        <v>26222</v>
      </c>
      <c r="G4049" s="12" t="s">
        <v>26223</v>
      </c>
      <c r="H4049" s="12" t="s">
        <v>26223</v>
      </c>
      <c r="I4049" s="12" t="s">
        <v>26224</v>
      </c>
      <c r="J4049" t="s">
        <v>26225</v>
      </c>
      <c r="K4049" s="4">
        <v>53</v>
      </c>
      <c r="L4049" s="3">
        <v>14</v>
      </c>
      <c r="M4049" s="3">
        <v>6475</v>
      </c>
      <c r="O4049" s="4">
        <v>53</v>
      </c>
      <c r="P4049" s="3">
        <v>6475</v>
      </c>
    </row>
    <row r="4050" spans="1:16" x14ac:dyDescent="0.25">
      <c r="A4050" s="3">
        <v>4049</v>
      </c>
      <c r="B4050" s="3">
        <v>38</v>
      </c>
      <c r="C4050" s="3">
        <v>45</v>
      </c>
      <c r="D4050" s="22" t="s">
        <v>4150</v>
      </c>
      <c r="E4050" s="12" t="s">
        <v>26226</v>
      </c>
      <c r="F4050" s="12" t="s">
        <v>26227</v>
      </c>
      <c r="G4050" s="12" t="s">
        <v>26228</v>
      </c>
      <c r="H4050" s="12" t="s">
        <v>26228</v>
      </c>
      <c r="I4050" s="12" t="s">
        <v>26229</v>
      </c>
      <c r="J4050" t="s">
        <v>26230</v>
      </c>
      <c r="K4050" s="4">
        <v>44</v>
      </c>
      <c r="L4050" s="3">
        <v>8</v>
      </c>
      <c r="M4050" s="3">
        <v>2114</v>
      </c>
      <c r="O4050" s="4">
        <v>44</v>
      </c>
      <c r="P4050" s="3">
        <v>2114</v>
      </c>
    </row>
    <row r="4051" spans="1:16" x14ac:dyDescent="0.25">
      <c r="A4051" s="3">
        <v>4050</v>
      </c>
      <c r="B4051" s="3">
        <v>38</v>
      </c>
      <c r="C4051" s="3">
        <v>46</v>
      </c>
      <c r="D4051" s="22" t="s">
        <v>4151</v>
      </c>
      <c r="E4051" s="12" t="s">
        <v>26231</v>
      </c>
      <c r="F4051" s="12" t="s">
        <v>26232</v>
      </c>
      <c r="G4051" s="12" t="s">
        <v>26233</v>
      </c>
      <c r="H4051" s="12" t="s">
        <v>26233</v>
      </c>
      <c r="I4051" s="12" t="s">
        <v>26234</v>
      </c>
      <c r="J4051" t="s">
        <v>26235</v>
      </c>
      <c r="K4051" s="4">
        <v>25</v>
      </c>
      <c r="L4051" s="3">
        <v>5</v>
      </c>
      <c r="M4051" s="3">
        <v>2762</v>
      </c>
      <c r="O4051" s="4">
        <v>25</v>
      </c>
      <c r="P4051" s="3">
        <v>2762</v>
      </c>
    </row>
    <row r="4052" spans="1:16" x14ac:dyDescent="0.25">
      <c r="A4052" s="3">
        <v>4051</v>
      </c>
      <c r="B4052" s="3">
        <v>38</v>
      </c>
      <c r="C4052" s="3">
        <v>47</v>
      </c>
      <c r="D4052" s="22" t="s">
        <v>4152</v>
      </c>
      <c r="E4052" s="12" t="s">
        <v>26236</v>
      </c>
      <c r="F4052" s="12" t="s">
        <v>26237</v>
      </c>
      <c r="G4052" s="12" t="s">
        <v>26238</v>
      </c>
      <c r="H4052" s="12" t="s">
        <v>26238</v>
      </c>
      <c r="I4052" s="12" t="s">
        <v>26239</v>
      </c>
      <c r="J4052" t="s">
        <v>26240</v>
      </c>
      <c r="K4052" s="4">
        <v>28</v>
      </c>
      <c r="L4052" s="3">
        <v>5</v>
      </c>
      <c r="M4052" s="3">
        <v>1550</v>
      </c>
      <c r="O4052" s="4">
        <v>28</v>
      </c>
      <c r="P4052" s="3">
        <v>1550</v>
      </c>
    </row>
    <row r="4053" spans="1:16" x14ac:dyDescent="0.25">
      <c r="A4053" s="3">
        <v>4052</v>
      </c>
      <c r="B4053" s="3">
        <v>38</v>
      </c>
      <c r="C4053" s="3">
        <v>48</v>
      </c>
      <c r="D4053" s="22" t="s">
        <v>4153</v>
      </c>
      <c r="E4053" s="12" t="s">
        <v>26241</v>
      </c>
      <c r="F4053" s="12" t="s">
        <v>26242</v>
      </c>
      <c r="G4053" s="12" t="s">
        <v>26243</v>
      </c>
      <c r="H4053" s="12" t="s">
        <v>26243</v>
      </c>
      <c r="I4053" s="12" t="s">
        <v>26244</v>
      </c>
      <c r="J4053" t="s">
        <v>26245</v>
      </c>
      <c r="K4053" s="4">
        <v>37</v>
      </c>
      <c r="L4053" s="3">
        <v>8</v>
      </c>
      <c r="M4053" s="3">
        <v>3172</v>
      </c>
      <c r="O4053" s="4">
        <v>37</v>
      </c>
      <c r="P4053" s="3">
        <v>3172</v>
      </c>
    </row>
    <row r="4054" spans="1:16" x14ac:dyDescent="0.25">
      <c r="A4054" s="3">
        <v>4053</v>
      </c>
      <c r="B4054" s="3">
        <v>38</v>
      </c>
      <c r="C4054" s="3">
        <v>49</v>
      </c>
      <c r="D4054" s="22" t="s">
        <v>4154</v>
      </c>
      <c r="E4054" s="12" t="s">
        <v>26246</v>
      </c>
      <c r="F4054" s="12" t="s">
        <v>26246</v>
      </c>
      <c r="G4054" s="12" t="s">
        <v>26247</v>
      </c>
      <c r="H4054" s="12" t="s">
        <v>26248</v>
      </c>
      <c r="I4054" s="12" t="s">
        <v>26249</v>
      </c>
      <c r="J4054" t="s">
        <v>26250</v>
      </c>
      <c r="K4054" s="4">
        <v>24</v>
      </c>
      <c r="L4054" s="3">
        <v>6</v>
      </c>
      <c r="M4054" s="3">
        <v>2535</v>
      </c>
      <c r="O4054" s="4">
        <v>24</v>
      </c>
      <c r="P4054" s="3">
        <v>2535</v>
      </c>
    </row>
    <row r="4055" spans="1:16" x14ac:dyDescent="0.25">
      <c r="A4055" s="3">
        <v>4054</v>
      </c>
      <c r="B4055" s="3">
        <v>38</v>
      </c>
      <c r="C4055" s="3">
        <v>50</v>
      </c>
      <c r="D4055" s="22" t="s">
        <v>4155</v>
      </c>
      <c r="E4055" s="12" t="s">
        <v>26251</v>
      </c>
      <c r="F4055" s="12" t="s">
        <v>26252</v>
      </c>
      <c r="G4055" s="12" t="s">
        <v>26253</v>
      </c>
      <c r="H4055" s="12" t="s">
        <v>26253</v>
      </c>
      <c r="I4055" s="12" t="s">
        <v>26254</v>
      </c>
      <c r="J4055" t="s">
        <v>26255</v>
      </c>
      <c r="K4055" s="4">
        <v>20</v>
      </c>
      <c r="L4055" s="3">
        <v>5</v>
      </c>
      <c r="M4055" s="3">
        <v>1227</v>
      </c>
      <c r="O4055" s="4">
        <v>20</v>
      </c>
      <c r="P4055" s="3">
        <v>1227</v>
      </c>
    </row>
    <row r="4056" spans="1:16" x14ac:dyDescent="0.25">
      <c r="A4056" s="3">
        <v>4055</v>
      </c>
      <c r="B4056" s="3">
        <v>38</v>
      </c>
      <c r="C4056" s="3">
        <v>51</v>
      </c>
      <c r="D4056" s="22" t="s">
        <v>4156</v>
      </c>
      <c r="E4056" s="12" t="s">
        <v>26256</v>
      </c>
      <c r="F4056" s="12" t="s">
        <v>26256</v>
      </c>
      <c r="G4056" s="12" t="s">
        <v>26257</v>
      </c>
      <c r="H4056" s="12" t="s">
        <v>26258</v>
      </c>
      <c r="I4056" s="12" t="s">
        <v>26259</v>
      </c>
      <c r="J4056" t="s">
        <v>26260</v>
      </c>
      <c r="K4056" s="4">
        <v>34</v>
      </c>
      <c r="L4056" s="3">
        <v>7</v>
      </c>
      <c r="M4056" s="3">
        <v>2209</v>
      </c>
      <c r="O4056" s="4">
        <v>34</v>
      </c>
      <c r="P4056" s="3">
        <v>2209</v>
      </c>
    </row>
    <row r="4057" spans="1:16" x14ac:dyDescent="0.25">
      <c r="A4057" s="3">
        <v>4056</v>
      </c>
      <c r="B4057" s="3">
        <v>38</v>
      </c>
      <c r="C4057" s="3">
        <v>52</v>
      </c>
      <c r="D4057" s="22" t="s">
        <v>4157</v>
      </c>
      <c r="E4057" s="12" t="s">
        <v>26261</v>
      </c>
      <c r="F4057" s="12" t="s">
        <v>26262</v>
      </c>
      <c r="G4057" s="12" t="s">
        <v>26263</v>
      </c>
      <c r="H4057" s="12" t="s">
        <v>26263</v>
      </c>
      <c r="I4057" s="12" t="s">
        <v>26264</v>
      </c>
      <c r="J4057" t="s">
        <v>26265</v>
      </c>
      <c r="K4057" s="4">
        <v>20</v>
      </c>
      <c r="L4057" s="3">
        <v>4</v>
      </c>
      <c r="M4057" s="3">
        <v>1889</v>
      </c>
      <c r="O4057" s="4">
        <v>20</v>
      </c>
      <c r="P4057" s="3">
        <v>1889</v>
      </c>
    </row>
    <row r="4058" spans="1:16" x14ac:dyDescent="0.25">
      <c r="A4058" s="3">
        <v>4057</v>
      </c>
      <c r="B4058" s="3">
        <v>38</v>
      </c>
      <c r="C4058" s="3">
        <v>53</v>
      </c>
      <c r="D4058" s="22" t="s">
        <v>4158</v>
      </c>
      <c r="E4058" s="12" t="s">
        <v>26266</v>
      </c>
      <c r="F4058" s="12" t="s">
        <v>26267</v>
      </c>
      <c r="G4058" s="12" t="s">
        <v>26268</v>
      </c>
      <c r="H4058" s="12" t="s">
        <v>26268</v>
      </c>
      <c r="I4058" s="12" t="s">
        <v>26269</v>
      </c>
      <c r="J4058" t="s">
        <v>26270</v>
      </c>
      <c r="K4058" s="4">
        <v>21</v>
      </c>
      <c r="L4058" s="3">
        <v>5</v>
      </c>
      <c r="M4058" s="3">
        <v>1471</v>
      </c>
      <c r="O4058" s="4">
        <v>21</v>
      </c>
      <c r="P4058" s="3">
        <v>1471</v>
      </c>
    </row>
    <row r="4059" spans="1:16" x14ac:dyDescent="0.25">
      <c r="A4059" s="3">
        <v>4058</v>
      </c>
      <c r="B4059" s="3">
        <v>38</v>
      </c>
      <c r="C4059" s="3">
        <v>54</v>
      </c>
      <c r="D4059" s="22" t="s">
        <v>4159</v>
      </c>
      <c r="E4059" s="12" t="s">
        <v>26271</v>
      </c>
      <c r="F4059" s="12" t="s">
        <v>26272</v>
      </c>
      <c r="G4059" s="12" t="s">
        <v>26273</v>
      </c>
      <c r="H4059" s="12" t="s">
        <v>26273</v>
      </c>
      <c r="I4059" s="12" t="s">
        <v>26274</v>
      </c>
      <c r="J4059" t="s">
        <v>26275</v>
      </c>
      <c r="K4059" s="4">
        <v>21</v>
      </c>
      <c r="L4059" s="3">
        <v>7</v>
      </c>
      <c r="M4059" s="3">
        <v>1446</v>
      </c>
      <c r="O4059" s="4">
        <v>21</v>
      </c>
      <c r="P4059" s="3">
        <v>1446</v>
      </c>
    </row>
    <row r="4060" spans="1:16" x14ac:dyDescent="0.25">
      <c r="A4060" s="3">
        <v>4059</v>
      </c>
      <c r="B4060" s="3">
        <v>38</v>
      </c>
      <c r="C4060" s="3">
        <v>55</v>
      </c>
      <c r="D4060" s="22" t="s">
        <v>4160</v>
      </c>
      <c r="E4060" s="12" t="s">
        <v>26276</v>
      </c>
      <c r="F4060" s="12" t="s">
        <v>26276</v>
      </c>
      <c r="G4060" s="12" t="s">
        <v>26277</v>
      </c>
      <c r="H4060" s="12" t="s">
        <v>26278</v>
      </c>
      <c r="I4060" s="12" t="s">
        <v>26279</v>
      </c>
      <c r="J4060" t="s">
        <v>26280</v>
      </c>
      <c r="K4060" s="4">
        <v>19</v>
      </c>
      <c r="L4060" s="3">
        <v>5</v>
      </c>
      <c r="M4060" s="3">
        <v>2466</v>
      </c>
      <c r="O4060" s="4">
        <v>19</v>
      </c>
      <c r="P4060" s="3">
        <v>2466</v>
      </c>
    </row>
    <row r="4061" spans="1:16" x14ac:dyDescent="0.25">
      <c r="A4061" s="3">
        <v>4060</v>
      </c>
      <c r="B4061" s="3">
        <v>38</v>
      </c>
      <c r="C4061" s="3">
        <v>56</v>
      </c>
      <c r="D4061" s="22" t="s">
        <v>4161</v>
      </c>
      <c r="E4061" s="12" t="s">
        <v>26281</v>
      </c>
      <c r="F4061" s="12" t="s">
        <v>26282</v>
      </c>
      <c r="G4061" s="12" t="s">
        <v>26283</v>
      </c>
      <c r="H4061" s="12" t="s">
        <v>26283</v>
      </c>
      <c r="I4061" s="12" t="s">
        <v>26284</v>
      </c>
      <c r="J4061" t="s">
        <v>26285</v>
      </c>
      <c r="K4061" s="4">
        <v>21</v>
      </c>
      <c r="L4061" s="3">
        <v>4</v>
      </c>
      <c r="M4061" s="3">
        <v>523</v>
      </c>
      <c r="O4061" s="4">
        <v>21</v>
      </c>
      <c r="P4061" s="3">
        <v>523</v>
      </c>
    </row>
    <row r="4062" spans="1:16" x14ac:dyDescent="0.25">
      <c r="A4062" s="3">
        <v>4061</v>
      </c>
      <c r="B4062" s="3">
        <v>38</v>
      </c>
      <c r="C4062" s="3">
        <v>57</v>
      </c>
      <c r="D4062" s="22" t="s">
        <v>4162</v>
      </c>
      <c r="E4062" s="12" t="s">
        <v>26286</v>
      </c>
      <c r="F4062" s="12" t="s">
        <v>26286</v>
      </c>
      <c r="G4062" s="12" t="s">
        <v>26287</v>
      </c>
      <c r="H4062" s="12" t="s">
        <v>26287</v>
      </c>
      <c r="I4062" s="12" t="s">
        <v>26288</v>
      </c>
      <c r="J4062" t="s">
        <v>26289</v>
      </c>
      <c r="K4062" s="4">
        <v>20</v>
      </c>
      <c r="L4062" s="3">
        <v>4</v>
      </c>
      <c r="M4062" s="3">
        <v>2908</v>
      </c>
      <c r="O4062" s="4">
        <v>20</v>
      </c>
      <c r="P4062" s="3">
        <v>2908</v>
      </c>
    </row>
    <row r="4063" spans="1:16" x14ac:dyDescent="0.25">
      <c r="A4063" s="3">
        <v>4062</v>
      </c>
      <c r="B4063" s="3">
        <v>38</v>
      </c>
      <c r="C4063" s="3">
        <v>58</v>
      </c>
      <c r="D4063" s="22" t="s">
        <v>4163</v>
      </c>
      <c r="E4063" s="12" t="s">
        <v>26290</v>
      </c>
      <c r="F4063" s="12" t="s">
        <v>26291</v>
      </c>
      <c r="G4063" s="12" t="s">
        <v>26292</v>
      </c>
      <c r="H4063" s="12" t="s">
        <v>26292</v>
      </c>
      <c r="I4063" s="12" t="s">
        <v>26293</v>
      </c>
      <c r="J4063" t="s">
        <v>26294</v>
      </c>
      <c r="K4063" s="4">
        <v>15</v>
      </c>
      <c r="L4063" s="3">
        <v>4</v>
      </c>
      <c r="M4063" s="3">
        <v>1270</v>
      </c>
      <c r="O4063" s="4">
        <v>15</v>
      </c>
      <c r="P4063" s="3">
        <v>1270</v>
      </c>
    </row>
    <row r="4064" spans="1:16" x14ac:dyDescent="0.25">
      <c r="A4064" s="3">
        <v>4063</v>
      </c>
      <c r="B4064" s="3">
        <v>38</v>
      </c>
      <c r="C4064" s="3">
        <v>59</v>
      </c>
      <c r="D4064" s="22" t="s">
        <v>4164</v>
      </c>
      <c r="E4064" s="12" t="s">
        <v>26295</v>
      </c>
      <c r="F4064" s="12" t="s">
        <v>26296</v>
      </c>
      <c r="G4064" s="12" t="s">
        <v>26297</v>
      </c>
      <c r="H4064" s="12" t="s">
        <v>26297</v>
      </c>
      <c r="I4064" s="12" t="s">
        <v>26298</v>
      </c>
      <c r="J4064" t="s">
        <v>26299</v>
      </c>
      <c r="K4064" s="4">
        <v>39</v>
      </c>
      <c r="L4064" s="3">
        <v>10</v>
      </c>
      <c r="M4064" s="3">
        <v>2388</v>
      </c>
      <c r="O4064" s="4">
        <v>39</v>
      </c>
      <c r="P4064" s="3">
        <v>2388</v>
      </c>
    </row>
    <row r="4065" spans="1:16" x14ac:dyDescent="0.25">
      <c r="A4065" s="3">
        <v>4064</v>
      </c>
      <c r="B4065" s="3">
        <v>38</v>
      </c>
      <c r="C4065" s="3">
        <v>60</v>
      </c>
      <c r="D4065" s="22" t="s">
        <v>4165</v>
      </c>
      <c r="E4065" s="12" t="s">
        <v>26300</v>
      </c>
      <c r="F4065" s="12" t="s">
        <v>26301</v>
      </c>
      <c r="G4065" s="12" t="s">
        <v>26302</v>
      </c>
      <c r="H4065" s="12" t="s">
        <v>26302</v>
      </c>
      <c r="I4065" s="12" t="s">
        <v>26303</v>
      </c>
      <c r="J4065" t="s">
        <v>26304</v>
      </c>
      <c r="K4065" s="4">
        <v>45</v>
      </c>
      <c r="L4065" s="3">
        <v>11</v>
      </c>
      <c r="M4065" s="3">
        <v>2856</v>
      </c>
      <c r="O4065" s="4">
        <v>45</v>
      </c>
      <c r="P4065" s="3">
        <v>2856</v>
      </c>
    </row>
    <row r="4066" spans="1:16" x14ac:dyDescent="0.25">
      <c r="A4066" s="3">
        <v>4065</v>
      </c>
      <c r="B4066" s="3">
        <v>38</v>
      </c>
      <c r="C4066" s="3">
        <v>61</v>
      </c>
      <c r="D4066" s="22" t="s">
        <v>4166</v>
      </c>
      <c r="E4066" s="12" t="s">
        <v>26305</v>
      </c>
      <c r="F4066" s="12" t="s">
        <v>26306</v>
      </c>
      <c r="G4066" s="12" t="s">
        <v>26307</v>
      </c>
      <c r="H4066" s="12" t="s">
        <v>26307</v>
      </c>
      <c r="I4066" s="12" t="s">
        <v>26308</v>
      </c>
      <c r="J4066" t="s">
        <v>26309</v>
      </c>
      <c r="K4066" s="4">
        <v>40</v>
      </c>
      <c r="L4066" s="3">
        <v>11</v>
      </c>
      <c r="M4066" s="3">
        <v>3605</v>
      </c>
      <c r="O4066" s="4">
        <v>40</v>
      </c>
      <c r="P4066" s="3">
        <v>3605</v>
      </c>
    </row>
    <row r="4067" spans="1:16" x14ac:dyDescent="0.25">
      <c r="A4067" s="3">
        <v>4066</v>
      </c>
      <c r="B4067" s="3">
        <v>38</v>
      </c>
      <c r="C4067" s="3">
        <v>62</v>
      </c>
      <c r="D4067" s="22" t="s">
        <v>4167</v>
      </c>
      <c r="E4067" s="12" t="s">
        <v>26310</v>
      </c>
      <c r="F4067" s="12" t="s">
        <v>26311</v>
      </c>
      <c r="G4067" s="12" t="s">
        <v>26312</v>
      </c>
      <c r="H4067" s="12" t="s">
        <v>26312</v>
      </c>
      <c r="I4067" s="12" t="s">
        <v>26313</v>
      </c>
      <c r="J4067" t="s">
        <v>26314</v>
      </c>
      <c r="K4067" s="4">
        <v>38</v>
      </c>
      <c r="L4067" s="3">
        <v>10</v>
      </c>
      <c r="M4067" s="3">
        <v>1855</v>
      </c>
      <c r="O4067" s="4">
        <v>38</v>
      </c>
      <c r="P4067" s="3">
        <v>1855</v>
      </c>
    </row>
    <row r="4068" spans="1:16" x14ac:dyDescent="0.25">
      <c r="A4068" s="3">
        <v>4067</v>
      </c>
      <c r="B4068" s="3">
        <v>38</v>
      </c>
      <c r="C4068" s="3">
        <v>63</v>
      </c>
      <c r="D4068" s="22" t="s">
        <v>4168</v>
      </c>
      <c r="E4068" s="12" t="s">
        <v>26315</v>
      </c>
      <c r="F4068" s="12" t="s">
        <v>26316</v>
      </c>
      <c r="G4068" s="12" t="s">
        <v>26317</v>
      </c>
      <c r="H4068" s="12" t="s">
        <v>26317</v>
      </c>
      <c r="I4068" s="12" t="s">
        <v>26318</v>
      </c>
      <c r="J4068" t="s">
        <v>26319</v>
      </c>
      <c r="K4068" s="4">
        <v>28</v>
      </c>
      <c r="L4068" s="3">
        <v>6</v>
      </c>
      <c r="M4068" s="3">
        <v>4605</v>
      </c>
      <c r="O4068" s="4">
        <v>28</v>
      </c>
      <c r="P4068" s="3">
        <v>4605</v>
      </c>
    </row>
    <row r="4069" spans="1:16" x14ac:dyDescent="0.25">
      <c r="A4069" s="3">
        <v>4068</v>
      </c>
      <c r="B4069" s="3">
        <v>38</v>
      </c>
      <c r="C4069" s="3">
        <v>64</v>
      </c>
      <c r="D4069" s="22" t="s">
        <v>4169</v>
      </c>
      <c r="E4069" s="12" t="s">
        <v>26320</v>
      </c>
      <c r="F4069" s="12" t="s">
        <v>26321</v>
      </c>
      <c r="G4069" s="12" t="s">
        <v>26322</v>
      </c>
      <c r="H4069" s="12" t="s">
        <v>26322</v>
      </c>
      <c r="I4069" s="12" t="s">
        <v>26323</v>
      </c>
      <c r="J4069" t="s">
        <v>26324</v>
      </c>
      <c r="K4069" s="4">
        <v>21</v>
      </c>
      <c r="L4069" s="3">
        <v>6</v>
      </c>
      <c r="M4069" s="3">
        <v>2388</v>
      </c>
      <c r="O4069" s="4">
        <v>21</v>
      </c>
      <c r="P4069" s="3">
        <v>2388</v>
      </c>
    </row>
    <row r="4070" spans="1:16" x14ac:dyDescent="0.25">
      <c r="A4070" s="3">
        <v>4069</v>
      </c>
      <c r="B4070" s="3">
        <v>38</v>
      </c>
      <c r="C4070" s="3">
        <v>65</v>
      </c>
      <c r="D4070" s="22" t="s">
        <v>4170</v>
      </c>
      <c r="E4070" s="12" t="s">
        <v>26325</v>
      </c>
      <c r="F4070" s="12" t="s">
        <v>26326</v>
      </c>
      <c r="G4070" s="12" t="s">
        <v>26327</v>
      </c>
      <c r="H4070" s="12" t="s">
        <v>26327</v>
      </c>
      <c r="I4070" s="12" t="s">
        <v>26328</v>
      </c>
      <c r="J4070" t="s">
        <v>26329</v>
      </c>
      <c r="K4070" s="4">
        <v>39</v>
      </c>
      <c r="L4070" s="3">
        <v>11</v>
      </c>
      <c r="M4070" s="3">
        <v>1921</v>
      </c>
      <c r="O4070" s="4">
        <v>39</v>
      </c>
      <c r="P4070" s="3">
        <v>1921</v>
      </c>
    </row>
    <row r="4071" spans="1:16" x14ac:dyDescent="0.25">
      <c r="A4071" s="3">
        <v>4070</v>
      </c>
      <c r="B4071" s="3">
        <v>38</v>
      </c>
      <c r="C4071" s="3">
        <v>66</v>
      </c>
      <c r="D4071" s="22" t="s">
        <v>4171</v>
      </c>
      <c r="E4071" s="12" t="s">
        <v>26330</v>
      </c>
      <c r="F4071" s="12" t="s">
        <v>26331</v>
      </c>
      <c r="G4071" s="12" t="s">
        <v>26332</v>
      </c>
      <c r="H4071" s="12" t="s">
        <v>26332</v>
      </c>
      <c r="I4071" s="12" t="s">
        <v>26333</v>
      </c>
      <c r="J4071" t="s">
        <v>26334</v>
      </c>
      <c r="K4071" s="4">
        <v>34</v>
      </c>
      <c r="L4071" s="3">
        <v>7</v>
      </c>
      <c r="M4071" s="3">
        <v>3368</v>
      </c>
      <c r="O4071" s="4">
        <v>34</v>
      </c>
      <c r="P4071" s="3">
        <v>3368</v>
      </c>
    </row>
    <row r="4072" spans="1:16" x14ac:dyDescent="0.25">
      <c r="A4072" s="3">
        <v>4071</v>
      </c>
      <c r="B4072" s="3">
        <v>38</v>
      </c>
      <c r="C4072" s="3">
        <v>67</v>
      </c>
      <c r="D4072" s="22" t="s">
        <v>4172</v>
      </c>
      <c r="E4072" s="12" t="s">
        <v>26335</v>
      </c>
      <c r="F4072" s="12" t="s">
        <v>26336</v>
      </c>
      <c r="G4072" s="12" t="s">
        <v>26337</v>
      </c>
      <c r="H4072" s="12" t="s">
        <v>26337</v>
      </c>
      <c r="I4072" s="12" t="s">
        <v>26338</v>
      </c>
      <c r="J4072" t="s">
        <v>26339</v>
      </c>
      <c r="K4072" s="4">
        <v>12</v>
      </c>
      <c r="L4072" s="3">
        <v>4</v>
      </c>
      <c r="M4072" s="3">
        <v>1220</v>
      </c>
      <c r="O4072" s="4">
        <v>12</v>
      </c>
      <c r="P4072" s="3">
        <v>1220</v>
      </c>
    </row>
    <row r="4073" spans="1:16" x14ac:dyDescent="0.25">
      <c r="A4073" s="3">
        <v>4072</v>
      </c>
      <c r="B4073" s="3">
        <v>38</v>
      </c>
      <c r="C4073" s="3">
        <v>68</v>
      </c>
      <c r="D4073" s="22" t="s">
        <v>4173</v>
      </c>
      <c r="E4073" s="12" t="s">
        <v>26340</v>
      </c>
      <c r="F4073" s="12" t="s">
        <v>26340</v>
      </c>
      <c r="G4073" s="12" t="s">
        <v>26341</v>
      </c>
      <c r="H4073" s="12" t="s">
        <v>26341</v>
      </c>
      <c r="I4073" s="12" t="s">
        <v>26342</v>
      </c>
      <c r="J4073" t="s">
        <v>26343</v>
      </c>
      <c r="K4073" s="4">
        <v>13</v>
      </c>
      <c r="L4073" s="3">
        <v>3</v>
      </c>
      <c r="M4073" s="3">
        <v>1782</v>
      </c>
      <c r="O4073" s="4">
        <v>13</v>
      </c>
      <c r="P4073" s="3">
        <v>1782</v>
      </c>
    </row>
    <row r="4074" spans="1:16" x14ac:dyDescent="0.25">
      <c r="A4074" s="3">
        <v>4073</v>
      </c>
      <c r="B4074" s="3">
        <v>38</v>
      </c>
      <c r="C4074" s="3">
        <v>69</v>
      </c>
      <c r="D4074" s="22" t="s">
        <v>4174</v>
      </c>
      <c r="E4074" s="12" t="s">
        <v>26344</v>
      </c>
      <c r="F4074" s="12" t="s">
        <v>26345</v>
      </c>
      <c r="G4074" s="12" t="s">
        <v>26346</v>
      </c>
      <c r="H4074" s="12" t="s">
        <v>26346</v>
      </c>
      <c r="I4074" s="12" t="s">
        <v>26347</v>
      </c>
      <c r="J4074" t="s">
        <v>26348</v>
      </c>
      <c r="K4074" s="4">
        <v>33</v>
      </c>
      <c r="L4074" s="3">
        <v>9</v>
      </c>
      <c r="M4074" s="3">
        <v>2525</v>
      </c>
      <c r="O4074" s="4">
        <v>33</v>
      </c>
      <c r="P4074" s="3">
        <v>2525</v>
      </c>
    </row>
    <row r="4075" spans="1:16" x14ac:dyDescent="0.25">
      <c r="A4075" s="3">
        <v>4074</v>
      </c>
      <c r="B4075" s="3">
        <v>38</v>
      </c>
      <c r="C4075" s="3">
        <v>70</v>
      </c>
      <c r="D4075" s="22" t="s">
        <v>4175</v>
      </c>
      <c r="E4075" s="12" t="s">
        <v>26349</v>
      </c>
      <c r="F4075" s="12" t="s">
        <v>26350</v>
      </c>
      <c r="G4075" s="12" t="s">
        <v>26351</v>
      </c>
      <c r="H4075" s="12" t="s">
        <v>26351</v>
      </c>
      <c r="I4075" s="12" t="s">
        <v>26352</v>
      </c>
      <c r="J4075" t="s">
        <v>26353</v>
      </c>
      <c r="K4075" s="4">
        <v>27</v>
      </c>
      <c r="L4075" s="3">
        <v>8</v>
      </c>
      <c r="M4075" s="3">
        <v>1364</v>
      </c>
      <c r="O4075" s="4">
        <v>27</v>
      </c>
      <c r="P4075" s="3">
        <v>1364</v>
      </c>
    </row>
    <row r="4076" spans="1:16" x14ac:dyDescent="0.25">
      <c r="A4076" s="3">
        <v>4075</v>
      </c>
      <c r="B4076" s="3">
        <v>38</v>
      </c>
      <c r="C4076" s="3">
        <v>71</v>
      </c>
      <c r="D4076" s="22" t="s">
        <v>4176</v>
      </c>
      <c r="E4076" s="12" t="s">
        <v>26354</v>
      </c>
      <c r="F4076" s="12" t="s">
        <v>26355</v>
      </c>
      <c r="G4076" s="12" t="s">
        <v>26356</v>
      </c>
      <c r="H4076" s="12" t="s">
        <v>26356</v>
      </c>
      <c r="I4076" s="12" t="s">
        <v>26357</v>
      </c>
      <c r="J4076" t="s">
        <v>26358</v>
      </c>
      <c r="K4076" s="4">
        <v>30</v>
      </c>
      <c r="L4076" s="3">
        <v>9</v>
      </c>
      <c r="M4076" s="3">
        <v>2672</v>
      </c>
      <c r="O4076" s="4">
        <v>30</v>
      </c>
      <c r="P4076" s="3">
        <v>2672</v>
      </c>
    </row>
    <row r="4077" spans="1:16" x14ac:dyDescent="0.25">
      <c r="A4077" s="3">
        <v>4076</v>
      </c>
      <c r="B4077" s="3">
        <v>38</v>
      </c>
      <c r="C4077" s="3">
        <v>72</v>
      </c>
      <c r="D4077" s="22" t="s">
        <v>2034</v>
      </c>
      <c r="E4077" s="12" t="s">
        <v>15819</v>
      </c>
      <c r="F4077" s="12" t="s">
        <v>15820</v>
      </c>
      <c r="G4077" s="12" t="s">
        <v>15821</v>
      </c>
      <c r="H4077" s="12" t="s">
        <v>15821</v>
      </c>
      <c r="I4077" s="12" t="s">
        <v>15822</v>
      </c>
      <c r="J4077" t="s">
        <v>15823</v>
      </c>
      <c r="K4077" s="4">
        <v>35</v>
      </c>
      <c r="L4077" s="3">
        <v>9</v>
      </c>
      <c r="M4077" s="3">
        <v>3227</v>
      </c>
      <c r="O4077" s="4">
        <v>35</v>
      </c>
      <c r="P4077" s="3">
        <v>3227</v>
      </c>
    </row>
    <row r="4078" spans="1:16" x14ac:dyDescent="0.25">
      <c r="A4078" s="3">
        <v>4077</v>
      </c>
      <c r="B4078" s="3">
        <v>38</v>
      </c>
      <c r="C4078" s="3">
        <v>73</v>
      </c>
      <c r="D4078" s="22" t="s">
        <v>2035</v>
      </c>
      <c r="E4078" s="12" t="s">
        <v>15824</v>
      </c>
      <c r="F4078" s="12" t="s">
        <v>15825</v>
      </c>
      <c r="G4078" s="12" t="s">
        <v>15826</v>
      </c>
      <c r="H4078" s="12" t="s">
        <v>15826</v>
      </c>
      <c r="I4078" s="12" t="s">
        <v>15827</v>
      </c>
      <c r="J4078" t="s">
        <v>15828</v>
      </c>
      <c r="K4078" s="4">
        <v>21</v>
      </c>
      <c r="L4078" s="3">
        <v>4</v>
      </c>
      <c r="M4078" s="3">
        <v>548</v>
      </c>
      <c r="O4078" s="4">
        <v>21</v>
      </c>
      <c r="P4078" s="3">
        <v>548</v>
      </c>
    </row>
    <row r="4079" spans="1:16" x14ac:dyDescent="0.25">
      <c r="A4079" s="3">
        <v>4078</v>
      </c>
      <c r="B4079" s="3">
        <v>38</v>
      </c>
      <c r="C4079" s="3">
        <v>74</v>
      </c>
      <c r="D4079" s="22" t="s">
        <v>4177</v>
      </c>
      <c r="E4079" s="12" t="s">
        <v>26359</v>
      </c>
      <c r="F4079" s="12" t="s">
        <v>26360</v>
      </c>
      <c r="G4079" s="12" t="s">
        <v>26361</v>
      </c>
      <c r="H4079" s="12" t="s">
        <v>26361</v>
      </c>
      <c r="I4079" s="12" t="s">
        <v>26362</v>
      </c>
      <c r="J4079" t="s">
        <v>26363</v>
      </c>
      <c r="K4079" s="4">
        <v>27</v>
      </c>
      <c r="L4079" s="3">
        <v>6</v>
      </c>
      <c r="M4079" s="3">
        <v>1376</v>
      </c>
      <c r="O4079" s="4">
        <v>27</v>
      </c>
      <c r="P4079" s="3">
        <v>1376</v>
      </c>
    </row>
    <row r="4080" spans="1:16" x14ac:dyDescent="0.25">
      <c r="A4080" s="3">
        <v>4079</v>
      </c>
      <c r="B4080" s="3">
        <v>38</v>
      </c>
      <c r="C4080" s="3">
        <v>75</v>
      </c>
      <c r="D4080" s="22" t="s">
        <v>4178</v>
      </c>
      <c r="E4080" s="12" t="s">
        <v>26364</v>
      </c>
      <c r="F4080" s="12" t="s">
        <v>26365</v>
      </c>
      <c r="G4080" s="12" t="s">
        <v>26366</v>
      </c>
      <c r="H4080" s="12" t="s">
        <v>26366</v>
      </c>
      <c r="I4080" s="12" t="s">
        <v>26367</v>
      </c>
      <c r="J4080" t="s">
        <v>26368</v>
      </c>
      <c r="K4080" s="4">
        <v>53</v>
      </c>
      <c r="L4080" s="3">
        <v>14</v>
      </c>
      <c r="M4080" s="3">
        <v>4086</v>
      </c>
      <c r="O4080" s="4">
        <v>53</v>
      </c>
      <c r="P4080" s="3">
        <v>4086</v>
      </c>
    </row>
    <row r="4081" spans="1:16" x14ac:dyDescent="0.25">
      <c r="A4081" s="3">
        <v>4080</v>
      </c>
      <c r="B4081" s="3">
        <v>38</v>
      </c>
      <c r="C4081" s="3">
        <v>76</v>
      </c>
      <c r="D4081" s="22" t="s">
        <v>4179</v>
      </c>
      <c r="E4081" s="12" t="s">
        <v>26369</v>
      </c>
      <c r="F4081" s="12" t="s">
        <v>26370</v>
      </c>
      <c r="G4081" s="12" t="s">
        <v>26371</v>
      </c>
      <c r="H4081" s="12" t="s">
        <v>26371</v>
      </c>
      <c r="I4081" s="12" t="s">
        <v>26372</v>
      </c>
      <c r="J4081" t="s">
        <v>26373</v>
      </c>
      <c r="K4081" s="4">
        <v>34</v>
      </c>
      <c r="L4081" s="3">
        <v>10</v>
      </c>
      <c r="M4081" s="3">
        <v>3919</v>
      </c>
      <c r="O4081" s="4">
        <v>34</v>
      </c>
      <c r="P4081" s="3">
        <v>3919</v>
      </c>
    </row>
    <row r="4082" spans="1:16" x14ac:dyDescent="0.25">
      <c r="A4082" s="3">
        <v>4081</v>
      </c>
      <c r="B4082" s="3">
        <v>38</v>
      </c>
      <c r="C4082" s="3">
        <v>77</v>
      </c>
      <c r="D4082" s="22" t="s">
        <v>2039</v>
      </c>
      <c r="E4082" s="12" t="s">
        <v>15844</v>
      </c>
      <c r="F4082" s="12" t="s">
        <v>15845</v>
      </c>
      <c r="G4082" s="12" t="s">
        <v>15846</v>
      </c>
      <c r="H4082" s="12" t="s">
        <v>15846</v>
      </c>
      <c r="I4082" s="12" t="s">
        <v>15847</v>
      </c>
      <c r="J4082" t="s">
        <v>15848</v>
      </c>
      <c r="K4082" s="4">
        <v>20</v>
      </c>
      <c r="L4082" s="3">
        <v>5</v>
      </c>
      <c r="M4082" s="3">
        <v>1515</v>
      </c>
      <c r="O4082" s="4">
        <v>20</v>
      </c>
      <c r="P4082" s="3">
        <v>1515</v>
      </c>
    </row>
    <row r="4083" spans="1:16" x14ac:dyDescent="0.25">
      <c r="A4083" s="3">
        <v>4082</v>
      </c>
      <c r="B4083" s="3">
        <v>38</v>
      </c>
      <c r="C4083" s="3">
        <v>78</v>
      </c>
      <c r="D4083" s="22" t="s">
        <v>4180</v>
      </c>
      <c r="E4083" s="12" t="s">
        <v>26374</v>
      </c>
      <c r="F4083" s="12" t="s">
        <v>26375</v>
      </c>
      <c r="G4083" s="12" t="s">
        <v>26376</v>
      </c>
      <c r="H4083" s="12" t="s">
        <v>26376</v>
      </c>
      <c r="I4083" s="12" t="s">
        <v>26377</v>
      </c>
      <c r="J4083" t="s">
        <v>26378</v>
      </c>
      <c r="K4083" s="4">
        <v>23</v>
      </c>
      <c r="L4083" s="3">
        <v>6</v>
      </c>
      <c r="M4083" s="3">
        <v>939</v>
      </c>
      <c r="O4083" s="4">
        <v>23</v>
      </c>
      <c r="P4083" s="3">
        <v>939</v>
      </c>
    </row>
    <row r="4084" spans="1:16" x14ac:dyDescent="0.25">
      <c r="A4084" s="3">
        <v>4083</v>
      </c>
      <c r="B4084" s="3">
        <v>38</v>
      </c>
      <c r="C4084" s="3">
        <v>79</v>
      </c>
      <c r="D4084" s="22" t="s">
        <v>2041</v>
      </c>
      <c r="E4084" s="12" t="s">
        <v>15854</v>
      </c>
      <c r="F4084" s="12" t="s">
        <v>15854</v>
      </c>
      <c r="G4084" s="12" t="s">
        <v>15855</v>
      </c>
      <c r="H4084" s="12" t="s">
        <v>15855</v>
      </c>
      <c r="I4084" s="12" t="s">
        <v>15856</v>
      </c>
      <c r="J4084" t="s">
        <v>15857</v>
      </c>
      <c r="K4084" s="4">
        <v>24</v>
      </c>
      <c r="L4084" s="3">
        <v>6</v>
      </c>
      <c r="M4084" s="3">
        <v>2359</v>
      </c>
      <c r="O4084" s="4">
        <v>24</v>
      </c>
      <c r="P4084" s="3">
        <v>2359</v>
      </c>
    </row>
    <row r="4085" spans="1:16" x14ac:dyDescent="0.25">
      <c r="A4085" s="3">
        <v>4084</v>
      </c>
      <c r="B4085" s="3">
        <v>38</v>
      </c>
      <c r="C4085" s="3">
        <v>80</v>
      </c>
      <c r="D4085" s="22" t="s">
        <v>2042</v>
      </c>
      <c r="E4085" s="12" t="s">
        <v>15858</v>
      </c>
      <c r="F4085" s="12" t="s">
        <v>15859</v>
      </c>
      <c r="G4085" s="12" t="s">
        <v>15860</v>
      </c>
      <c r="H4085" s="12" t="s">
        <v>15860</v>
      </c>
      <c r="I4085" s="12" t="s">
        <v>15861</v>
      </c>
      <c r="J4085" t="s">
        <v>15862</v>
      </c>
      <c r="K4085" s="4">
        <v>17</v>
      </c>
      <c r="L4085" s="3">
        <v>4</v>
      </c>
      <c r="M4085" s="3">
        <v>1653</v>
      </c>
      <c r="O4085" s="4">
        <v>17</v>
      </c>
      <c r="P4085" s="3">
        <v>1653</v>
      </c>
    </row>
    <row r="4086" spans="1:16" x14ac:dyDescent="0.25">
      <c r="A4086" s="3">
        <v>4085</v>
      </c>
      <c r="B4086" s="3">
        <v>38</v>
      </c>
      <c r="C4086" s="3">
        <v>81</v>
      </c>
      <c r="D4086" s="22" t="s">
        <v>2043</v>
      </c>
      <c r="E4086" s="12" t="s">
        <v>15863</v>
      </c>
      <c r="F4086" s="12" t="s">
        <v>15864</v>
      </c>
      <c r="G4086" s="12" t="s">
        <v>15865</v>
      </c>
      <c r="H4086" s="12" t="s">
        <v>15865</v>
      </c>
      <c r="I4086" s="12" t="s">
        <v>15866</v>
      </c>
      <c r="J4086" t="s">
        <v>15867</v>
      </c>
      <c r="K4086" s="4">
        <v>18</v>
      </c>
      <c r="L4086" s="3">
        <v>4</v>
      </c>
      <c r="M4086" s="3">
        <v>851</v>
      </c>
      <c r="O4086" s="4">
        <v>18</v>
      </c>
      <c r="P4086" s="3">
        <v>851</v>
      </c>
    </row>
    <row r="4087" spans="1:16" x14ac:dyDescent="0.25">
      <c r="A4087" s="3">
        <v>4086</v>
      </c>
      <c r="B4087" s="3">
        <v>38</v>
      </c>
      <c r="C4087" s="3">
        <v>82</v>
      </c>
      <c r="D4087" s="22" t="s">
        <v>4181</v>
      </c>
      <c r="E4087" s="12" t="s">
        <v>26379</v>
      </c>
      <c r="F4087" s="12" t="s">
        <v>26379</v>
      </c>
      <c r="G4087" s="12" t="s">
        <v>26380</v>
      </c>
      <c r="H4087" s="12" t="s">
        <v>26380</v>
      </c>
      <c r="I4087" s="12" t="s">
        <v>26381</v>
      </c>
      <c r="J4087" t="s">
        <v>26382</v>
      </c>
      <c r="K4087" s="4">
        <v>23</v>
      </c>
      <c r="L4087" s="3">
        <v>4</v>
      </c>
      <c r="M4087" s="3">
        <v>2026</v>
      </c>
      <c r="O4087" s="4">
        <v>23</v>
      </c>
      <c r="P4087" s="3">
        <v>2026</v>
      </c>
    </row>
    <row r="4088" spans="1:16" x14ac:dyDescent="0.25">
      <c r="A4088" s="3">
        <v>4087</v>
      </c>
      <c r="B4088" s="3">
        <v>38</v>
      </c>
      <c r="C4088" s="3">
        <v>83</v>
      </c>
      <c r="D4088" s="22" t="s">
        <v>2045</v>
      </c>
      <c r="E4088" s="12" t="s">
        <v>15873</v>
      </c>
      <c r="F4088" s="12" t="s">
        <v>15874</v>
      </c>
      <c r="G4088" s="12" t="s">
        <v>15875</v>
      </c>
      <c r="H4088" s="12" t="s">
        <v>15875</v>
      </c>
      <c r="I4088" s="12" t="s">
        <v>15876</v>
      </c>
      <c r="J4088" t="s">
        <v>15877</v>
      </c>
      <c r="K4088" s="4">
        <v>20</v>
      </c>
      <c r="L4088" s="3">
        <v>4</v>
      </c>
      <c r="M4088" s="3">
        <v>1115</v>
      </c>
      <c r="O4088" s="4">
        <v>20</v>
      </c>
      <c r="P4088" s="3">
        <v>1115</v>
      </c>
    </row>
    <row r="4089" spans="1:16" x14ac:dyDescent="0.25">
      <c r="A4089" s="3">
        <v>4088</v>
      </c>
      <c r="B4089" s="3">
        <v>38</v>
      </c>
      <c r="C4089" s="3">
        <v>84</v>
      </c>
      <c r="D4089" s="22" t="s">
        <v>4182</v>
      </c>
      <c r="E4089" s="12" t="s">
        <v>26383</v>
      </c>
      <c r="F4089" s="12" t="s">
        <v>26384</v>
      </c>
      <c r="G4089" s="12" t="s">
        <v>26385</v>
      </c>
      <c r="H4089" s="12" t="s">
        <v>26385</v>
      </c>
      <c r="I4089" s="12" t="s">
        <v>26386</v>
      </c>
      <c r="J4089" t="s">
        <v>26387</v>
      </c>
      <c r="K4089" s="4">
        <v>17</v>
      </c>
      <c r="L4089" s="3">
        <v>4</v>
      </c>
      <c r="M4089" s="3">
        <v>632</v>
      </c>
      <c r="O4089" s="4">
        <v>17</v>
      </c>
      <c r="P4089" s="3">
        <v>632</v>
      </c>
    </row>
    <row r="4090" spans="1:16" x14ac:dyDescent="0.25">
      <c r="A4090" s="3">
        <v>4089</v>
      </c>
      <c r="B4090" s="3">
        <v>38</v>
      </c>
      <c r="C4090" s="3">
        <v>85</v>
      </c>
      <c r="D4090" s="22" t="s">
        <v>4183</v>
      </c>
      <c r="E4090" s="12" t="s">
        <v>26388</v>
      </c>
      <c r="F4090" s="12" t="s">
        <v>26388</v>
      </c>
      <c r="G4090" s="12" t="s">
        <v>26389</v>
      </c>
      <c r="H4090" s="12" t="s">
        <v>26389</v>
      </c>
      <c r="I4090" s="12" t="s">
        <v>26390</v>
      </c>
      <c r="J4090" t="s">
        <v>26391</v>
      </c>
      <c r="K4090" s="4">
        <v>31</v>
      </c>
      <c r="L4090" s="3">
        <v>7</v>
      </c>
      <c r="M4090" s="3">
        <v>1297</v>
      </c>
      <c r="O4090" s="4">
        <v>31</v>
      </c>
      <c r="P4090" s="3">
        <v>1297</v>
      </c>
    </row>
    <row r="4091" spans="1:16" x14ac:dyDescent="0.25">
      <c r="A4091" s="3">
        <v>4090</v>
      </c>
      <c r="B4091" s="3">
        <v>38</v>
      </c>
      <c r="C4091" s="3">
        <v>86</v>
      </c>
      <c r="D4091" s="22" t="s">
        <v>4184</v>
      </c>
      <c r="E4091" s="12" t="s">
        <v>26392</v>
      </c>
      <c r="F4091" s="12" t="s">
        <v>26393</v>
      </c>
      <c r="G4091" s="12" t="s">
        <v>26394</v>
      </c>
      <c r="H4091" s="12" t="s">
        <v>26395</v>
      </c>
      <c r="I4091" s="12" t="s">
        <v>26396</v>
      </c>
      <c r="J4091" t="s">
        <v>26397</v>
      </c>
      <c r="K4091" s="4">
        <v>36</v>
      </c>
      <c r="L4091" s="3">
        <v>10</v>
      </c>
      <c r="M4091" s="3">
        <v>1582</v>
      </c>
      <c r="O4091" s="4">
        <v>36</v>
      </c>
      <c r="P4091" s="3">
        <v>1582</v>
      </c>
    </row>
    <row r="4092" spans="1:16" x14ac:dyDescent="0.25">
      <c r="A4092" s="3">
        <v>4091</v>
      </c>
      <c r="B4092" s="3">
        <v>38</v>
      </c>
      <c r="C4092" s="3">
        <v>87</v>
      </c>
      <c r="D4092" s="22" t="s">
        <v>4185</v>
      </c>
      <c r="E4092" s="12" t="s">
        <v>26398</v>
      </c>
      <c r="F4092" s="12" t="s">
        <v>26398</v>
      </c>
      <c r="G4092" s="12" t="s">
        <v>26399</v>
      </c>
      <c r="H4092" s="12" t="s">
        <v>26399</v>
      </c>
      <c r="I4092" s="12" t="s">
        <v>26400</v>
      </c>
      <c r="J4092" t="s">
        <v>26401</v>
      </c>
      <c r="K4092" s="4">
        <v>17</v>
      </c>
      <c r="L4092" s="3">
        <v>5</v>
      </c>
      <c r="M4092" s="3">
        <v>1274</v>
      </c>
      <c r="O4092" s="4">
        <v>17</v>
      </c>
      <c r="P4092" s="3">
        <v>1274</v>
      </c>
    </row>
    <row r="4093" spans="1:16" x14ac:dyDescent="0.25">
      <c r="A4093" s="3">
        <v>4092</v>
      </c>
      <c r="B4093" s="3">
        <v>38</v>
      </c>
      <c r="C4093" s="3">
        <v>88</v>
      </c>
      <c r="D4093" s="22" t="s">
        <v>4186</v>
      </c>
      <c r="E4093" s="12" t="s">
        <v>26402</v>
      </c>
      <c r="F4093" s="12" t="s">
        <v>26403</v>
      </c>
      <c r="G4093" s="12" t="s">
        <v>26404</v>
      </c>
      <c r="H4093" s="12" t="s">
        <v>26404</v>
      </c>
      <c r="I4093" s="12" t="s">
        <v>26405</v>
      </c>
      <c r="J4093" t="s">
        <v>26406</v>
      </c>
      <c r="K4093" s="4">
        <v>17</v>
      </c>
      <c r="L4093" s="3">
        <v>4</v>
      </c>
      <c r="M4093" s="3">
        <v>828</v>
      </c>
      <c r="O4093" s="4">
        <v>17</v>
      </c>
      <c r="P4093" s="3">
        <v>828</v>
      </c>
    </row>
    <row r="4094" spans="1:16" x14ac:dyDescent="0.25">
      <c r="A4094" s="3">
        <v>4093</v>
      </c>
      <c r="B4094" s="3">
        <v>39</v>
      </c>
      <c r="C4094" s="3">
        <v>0</v>
      </c>
      <c r="D4094" s="22" t="s">
        <v>212</v>
      </c>
      <c r="E4094" s="12" t="s">
        <v>6550</v>
      </c>
      <c r="F4094" s="12" t="s">
        <v>6564</v>
      </c>
      <c r="G4094" s="12" t="s">
        <v>148</v>
      </c>
      <c r="H4094" s="12" t="s">
        <v>148</v>
      </c>
      <c r="I4094" s="12" t="s">
        <v>6565</v>
      </c>
      <c r="J4094" t="s">
        <v>6566</v>
      </c>
      <c r="K4094" s="4">
        <v>19</v>
      </c>
      <c r="L4094" s="3">
        <v>4</v>
      </c>
      <c r="M4094" s="3">
        <v>786</v>
      </c>
      <c r="O4094" s="4">
        <v>19</v>
      </c>
      <c r="P4094" s="3">
        <v>786</v>
      </c>
    </row>
    <row r="4095" spans="1:16" x14ac:dyDescent="0.25">
      <c r="A4095" s="3">
        <v>4094</v>
      </c>
      <c r="B4095" s="3">
        <v>39</v>
      </c>
      <c r="C4095" s="3">
        <v>1</v>
      </c>
      <c r="D4095" s="22" t="s">
        <v>4187</v>
      </c>
      <c r="E4095" s="12" t="s">
        <v>26407</v>
      </c>
      <c r="F4095" s="12" t="s">
        <v>26408</v>
      </c>
      <c r="G4095" s="12" t="s">
        <v>26409</v>
      </c>
      <c r="H4095" s="12" t="s">
        <v>26409</v>
      </c>
      <c r="I4095" s="12" t="s">
        <v>26410</v>
      </c>
      <c r="J4095" t="s">
        <v>26411</v>
      </c>
      <c r="K4095" s="4">
        <v>28</v>
      </c>
      <c r="L4095" s="3">
        <v>6</v>
      </c>
      <c r="M4095" s="3">
        <v>1340</v>
      </c>
      <c r="O4095" s="4">
        <v>28</v>
      </c>
      <c r="P4095" s="3">
        <v>1340</v>
      </c>
    </row>
    <row r="4096" spans="1:16" x14ac:dyDescent="0.25">
      <c r="A4096" s="3">
        <v>4095</v>
      </c>
      <c r="B4096" s="3">
        <v>39</v>
      </c>
      <c r="C4096" s="3">
        <v>2</v>
      </c>
      <c r="D4096" s="22" t="s">
        <v>4188</v>
      </c>
      <c r="E4096" s="12" t="s">
        <v>26412</v>
      </c>
      <c r="F4096" s="12" t="s">
        <v>26413</v>
      </c>
      <c r="G4096" s="12" t="s">
        <v>26414</v>
      </c>
      <c r="H4096" s="12" t="s">
        <v>26414</v>
      </c>
      <c r="I4096" s="12" t="s">
        <v>26415</v>
      </c>
      <c r="J4096" t="s">
        <v>26416</v>
      </c>
      <c r="K4096" s="4">
        <v>44</v>
      </c>
      <c r="L4096" s="3">
        <v>10</v>
      </c>
      <c r="M4096" s="3">
        <v>1960</v>
      </c>
      <c r="O4096" s="4">
        <v>44</v>
      </c>
      <c r="P4096" s="3">
        <v>1960</v>
      </c>
    </row>
    <row r="4097" spans="1:16" x14ac:dyDescent="0.25">
      <c r="A4097" s="3">
        <v>4096</v>
      </c>
      <c r="B4097" s="3">
        <v>39</v>
      </c>
      <c r="C4097" s="3">
        <v>3</v>
      </c>
      <c r="D4097" s="22" t="s">
        <v>4189</v>
      </c>
      <c r="E4097" s="12" t="s">
        <v>26417</v>
      </c>
      <c r="F4097" s="12" t="s">
        <v>26418</v>
      </c>
      <c r="G4097" s="12" t="s">
        <v>26419</v>
      </c>
      <c r="H4097" s="12" t="s">
        <v>26419</v>
      </c>
      <c r="I4097" s="12" t="s">
        <v>26420</v>
      </c>
      <c r="J4097" t="s">
        <v>26421</v>
      </c>
      <c r="K4097" s="4">
        <v>125</v>
      </c>
      <c r="L4097" s="3">
        <v>33</v>
      </c>
      <c r="M4097" s="3">
        <v>7580</v>
      </c>
      <c r="O4097" s="4">
        <v>125</v>
      </c>
      <c r="P4097" s="3">
        <v>7580</v>
      </c>
    </row>
    <row r="4098" spans="1:16" x14ac:dyDescent="0.25">
      <c r="A4098" s="3">
        <v>4097</v>
      </c>
      <c r="B4098" s="3">
        <v>39</v>
      </c>
      <c r="C4098" s="3">
        <v>4</v>
      </c>
      <c r="D4098" s="22" t="s">
        <v>4190</v>
      </c>
      <c r="E4098" s="12" t="s">
        <v>26422</v>
      </c>
      <c r="F4098" s="12" t="s">
        <v>26423</v>
      </c>
      <c r="G4098" s="12" t="s">
        <v>26424</v>
      </c>
      <c r="H4098" s="12" t="s">
        <v>26424</v>
      </c>
      <c r="I4098" s="12" t="s">
        <v>26425</v>
      </c>
      <c r="J4098" t="s">
        <v>26426</v>
      </c>
      <c r="K4098" s="4">
        <v>61</v>
      </c>
      <c r="L4098" s="3">
        <v>16</v>
      </c>
      <c r="M4098" s="3">
        <v>4092</v>
      </c>
      <c r="O4098" s="4">
        <v>61</v>
      </c>
      <c r="P4098" s="3">
        <v>4092</v>
      </c>
    </row>
    <row r="4099" spans="1:16" x14ac:dyDescent="0.25">
      <c r="A4099" s="3">
        <v>4098</v>
      </c>
      <c r="B4099" s="3">
        <v>39</v>
      </c>
      <c r="C4099" s="3">
        <v>5</v>
      </c>
      <c r="D4099" s="22" t="s">
        <v>4191</v>
      </c>
      <c r="E4099" s="12" t="s">
        <v>26427</v>
      </c>
      <c r="F4099" s="12" t="s">
        <v>26428</v>
      </c>
      <c r="G4099" s="12" t="s">
        <v>26429</v>
      </c>
      <c r="H4099" s="12" t="s">
        <v>26429</v>
      </c>
      <c r="I4099" s="12" t="s">
        <v>26430</v>
      </c>
      <c r="J4099" t="s">
        <v>26431</v>
      </c>
      <c r="K4099" s="4">
        <v>100</v>
      </c>
      <c r="L4099" s="3">
        <v>23</v>
      </c>
      <c r="M4099" s="3">
        <v>7500</v>
      </c>
      <c r="O4099" s="4">
        <v>100</v>
      </c>
      <c r="P4099" s="3">
        <v>7500</v>
      </c>
    </row>
    <row r="4100" spans="1:16" x14ac:dyDescent="0.25">
      <c r="A4100" s="3">
        <v>4099</v>
      </c>
      <c r="B4100" s="3">
        <v>39</v>
      </c>
      <c r="C4100" s="3">
        <v>6</v>
      </c>
      <c r="D4100" s="22" t="s">
        <v>4192</v>
      </c>
      <c r="E4100" s="12" t="s">
        <v>26432</v>
      </c>
      <c r="F4100" s="12" t="s">
        <v>26433</v>
      </c>
      <c r="G4100" s="12" t="s">
        <v>26434</v>
      </c>
      <c r="H4100" s="12" t="s">
        <v>26434</v>
      </c>
      <c r="I4100" s="12" t="s">
        <v>26435</v>
      </c>
      <c r="J4100" t="s">
        <v>26436</v>
      </c>
      <c r="K4100" s="4">
        <v>131</v>
      </c>
      <c r="L4100" s="3">
        <v>36</v>
      </c>
      <c r="M4100" s="3">
        <v>10873</v>
      </c>
      <c r="O4100" s="4">
        <v>131</v>
      </c>
      <c r="P4100" s="3">
        <v>10873</v>
      </c>
    </row>
    <row r="4101" spans="1:16" x14ac:dyDescent="0.25">
      <c r="A4101" s="3">
        <v>4100</v>
      </c>
      <c r="B4101" s="3">
        <v>39</v>
      </c>
      <c r="C4101" s="3">
        <v>7</v>
      </c>
      <c r="D4101" s="22" t="s">
        <v>4193</v>
      </c>
      <c r="E4101" s="12" t="s">
        <v>26437</v>
      </c>
      <c r="F4101" s="12" t="s">
        <v>26438</v>
      </c>
      <c r="G4101" s="12" t="s">
        <v>26439</v>
      </c>
      <c r="H4101" s="12" t="s">
        <v>26439</v>
      </c>
      <c r="I4101" s="12" t="s">
        <v>26440</v>
      </c>
      <c r="J4101" t="s">
        <v>26441</v>
      </c>
      <c r="K4101" s="4">
        <v>126</v>
      </c>
      <c r="L4101" s="3">
        <v>31</v>
      </c>
      <c r="M4101" s="3">
        <v>11888</v>
      </c>
      <c r="O4101" s="4">
        <v>126</v>
      </c>
      <c r="P4101" s="3">
        <v>11888</v>
      </c>
    </row>
    <row r="4102" spans="1:16" x14ac:dyDescent="0.25">
      <c r="A4102" s="3">
        <v>4101</v>
      </c>
      <c r="B4102" s="3">
        <v>39</v>
      </c>
      <c r="C4102" s="3">
        <v>8</v>
      </c>
      <c r="D4102" s="22" t="s">
        <v>4194</v>
      </c>
      <c r="E4102" s="12" t="s">
        <v>26442</v>
      </c>
      <c r="F4102" s="12" t="s">
        <v>26443</v>
      </c>
      <c r="G4102" s="12" t="s">
        <v>26444</v>
      </c>
      <c r="H4102" s="12" t="s">
        <v>26444</v>
      </c>
      <c r="I4102" s="12" t="s">
        <v>26445</v>
      </c>
      <c r="J4102" t="s">
        <v>26446</v>
      </c>
      <c r="K4102" s="4">
        <v>121</v>
      </c>
      <c r="L4102" s="3">
        <v>34</v>
      </c>
      <c r="M4102" s="3">
        <v>8574</v>
      </c>
      <c r="O4102" s="4">
        <v>121</v>
      </c>
      <c r="P4102" s="3">
        <v>8574</v>
      </c>
    </row>
    <row r="4103" spans="1:16" x14ac:dyDescent="0.25">
      <c r="A4103" s="3">
        <v>4102</v>
      </c>
      <c r="B4103" s="3">
        <v>39</v>
      </c>
      <c r="C4103" s="3">
        <v>9</v>
      </c>
      <c r="D4103" s="22" t="s">
        <v>4195</v>
      </c>
      <c r="E4103" s="12" t="s">
        <v>26447</v>
      </c>
      <c r="F4103" s="12" t="s">
        <v>26448</v>
      </c>
      <c r="G4103" s="12" t="s">
        <v>26449</v>
      </c>
      <c r="H4103" s="12" t="s">
        <v>26449</v>
      </c>
      <c r="I4103" s="12" t="s">
        <v>26450</v>
      </c>
      <c r="J4103" t="s">
        <v>26451</v>
      </c>
      <c r="K4103" s="4">
        <v>106</v>
      </c>
      <c r="L4103" s="3">
        <v>24</v>
      </c>
      <c r="M4103" s="3">
        <v>7660</v>
      </c>
      <c r="O4103" s="4">
        <v>106</v>
      </c>
      <c r="P4103" s="3">
        <v>7660</v>
      </c>
    </row>
    <row r="4104" spans="1:16" x14ac:dyDescent="0.25">
      <c r="A4104" s="3">
        <v>4103</v>
      </c>
      <c r="B4104" s="3">
        <v>39</v>
      </c>
      <c r="C4104" s="3">
        <v>10</v>
      </c>
      <c r="D4104" s="22" t="s">
        <v>4196</v>
      </c>
      <c r="E4104" s="12" t="s">
        <v>26452</v>
      </c>
      <c r="F4104" s="12" t="s">
        <v>26453</v>
      </c>
      <c r="G4104" s="12" t="s">
        <v>26454</v>
      </c>
      <c r="H4104" s="12" t="s">
        <v>26454</v>
      </c>
      <c r="I4104" s="12" t="s">
        <v>26455</v>
      </c>
      <c r="J4104" t="s">
        <v>26456</v>
      </c>
      <c r="K4104" s="4">
        <v>93</v>
      </c>
      <c r="L4104" s="3">
        <v>21</v>
      </c>
      <c r="M4104" s="3">
        <v>7165</v>
      </c>
      <c r="O4104" s="4">
        <v>93</v>
      </c>
      <c r="P4104" s="3">
        <v>7165</v>
      </c>
    </row>
    <row r="4105" spans="1:16" x14ac:dyDescent="0.25">
      <c r="A4105" s="3">
        <v>4104</v>
      </c>
      <c r="B4105" s="3">
        <v>39</v>
      </c>
      <c r="C4105" s="3">
        <v>11</v>
      </c>
      <c r="D4105" s="22" t="s">
        <v>4197</v>
      </c>
      <c r="E4105" s="12" t="s">
        <v>26457</v>
      </c>
      <c r="F4105" s="12" t="s">
        <v>26458</v>
      </c>
      <c r="G4105" s="12" t="s">
        <v>26459</v>
      </c>
      <c r="H4105" s="12" t="s">
        <v>26459</v>
      </c>
      <c r="I4105" s="12" t="s">
        <v>26460</v>
      </c>
      <c r="J4105" t="s">
        <v>26461</v>
      </c>
      <c r="K4105" s="4">
        <v>31</v>
      </c>
      <c r="L4105" s="3">
        <v>9</v>
      </c>
      <c r="M4105" s="3">
        <v>1917</v>
      </c>
      <c r="O4105" s="4">
        <v>31</v>
      </c>
      <c r="P4105" s="3">
        <v>1917</v>
      </c>
    </row>
    <row r="4106" spans="1:16" x14ac:dyDescent="0.25">
      <c r="A4106" s="3">
        <v>4105</v>
      </c>
      <c r="B4106" s="3">
        <v>39</v>
      </c>
      <c r="C4106" s="3">
        <v>12</v>
      </c>
      <c r="D4106" s="22" t="s">
        <v>4198</v>
      </c>
      <c r="E4106" s="12" t="s">
        <v>26462</v>
      </c>
      <c r="F4106" s="12" t="s">
        <v>26463</v>
      </c>
      <c r="G4106" s="12" t="s">
        <v>26464</v>
      </c>
      <c r="H4106" s="12" t="s">
        <v>26464</v>
      </c>
      <c r="I4106" s="12" t="s">
        <v>26465</v>
      </c>
      <c r="J4106" t="s">
        <v>26466</v>
      </c>
      <c r="K4106" s="4">
        <v>23</v>
      </c>
      <c r="L4106" s="3">
        <v>5</v>
      </c>
      <c r="M4106" s="3">
        <v>1103</v>
      </c>
      <c r="O4106" s="4">
        <v>23</v>
      </c>
      <c r="P4106" s="3">
        <v>1103</v>
      </c>
    </row>
    <row r="4107" spans="1:16" x14ac:dyDescent="0.25">
      <c r="A4107" s="3">
        <v>4106</v>
      </c>
      <c r="B4107" s="3">
        <v>39</v>
      </c>
      <c r="C4107" s="3">
        <v>13</v>
      </c>
      <c r="D4107" s="22" t="s">
        <v>1010</v>
      </c>
      <c r="E4107" s="12" t="s">
        <v>10627</v>
      </c>
      <c r="F4107" s="12" t="s">
        <v>10627</v>
      </c>
      <c r="G4107" s="12" t="s">
        <v>10628</v>
      </c>
      <c r="H4107" s="12" t="s">
        <v>10628</v>
      </c>
      <c r="I4107" s="12" t="s">
        <v>10629</v>
      </c>
      <c r="J4107" t="s">
        <v>10630</v>
      </c>
      <c r="K4107" s="4">
        <v>29</v>
      </c>
      <c r="L4107" s="3">
        <v>9</v>
      </c>
      <c r="M4107" s="3">
        <v>3555</v>
      </c>
      <c r="O4107" s="4">
        <v>29</v>
      </c>
      <c r="P4107" s="3">
        <v>3555</v>
      </c>
    </row>
    <row r="4108" spans="1:16" x14ac:dyDescent="0.25">
      <c r="A4108" s="3">
        <v>4107</v>
      </c>
      <c r="B4108" s="3">
        <v>39</v>
      </c>
      <c r="C4108" s="3">
        <v>14</v>
      </c>
      <c r="D4108" s="22" t="s">
        <v>4199</v>
      </c>
      <c r="E4108" s="12" t="s">
        <v>26467</v>
      </c>
      <c r="F4108" s="12" t="s">
        <v>26468</v>
      </c>
      <c r="G4108" s="12" t="s">
        <v>26469</v>
      </c>
      <c r="H4108" s="12" t="s">
        <v>26469</v>
      </c>
      <c r="I4108" s="12" t="s">
        <v>26470</v>
      </c>
      <c r="J4108" t="s">
        <v>26471</v>
      </c>
      <c r="K4108" s="4">
        <v>21</v>
      </c>
      <c r="L4108" s="3">
        <v>6</v>
      </c>
      <c r="M4108" s="3">
        <v>1143</v>
      </c>
      <c r="O4108" s="4">
        <v>21</v>
      </c>
      <c r="P4108" s="3">
        <v>1143</v>
      </c>
    </row>
    <row r="4109" spans="1:16" x14ac:dyDescent="0.25">
      <c r="A4109" s="3">
        <v>4108</v>
      </c>
      <c r="B4109" s="3">
        <v>39</v>
      </c>
      <c r="C4109" s="3">
        <v>15</v>
      </c>
      <c r="D4109" s="22" t="s">
        <v>4200</v>
      </c>
      <c r="E4109" s="12" t="s">
        <v>26472</v>
      </c>
      <c r="F4109" s="12" t="s">
        <v>26473</v>
      </c>
      <c r="G4109" s="12" t="s">
        <v>26474</v>
      </c>
      <c r="H4109" s="12" t="s">
        <v>26474</v>
      </c>
      <c r="I4109" s="12" t="s">
        <v>26475</v>
      </c>
      <c r="J4109" t="s">
        <v>26476</v>
      </c>
      <c r="K4109" s="4">
        <v>83</v>
      </c>
      <c r="L4109" s="3">
        <v>19</v>
      </c>
      <c r="M4109" s="3">
        <v>6343</v>
      </c>
      <c r="O4109" s="4">
        <v>83</v>
      </c>
      <c r="P4109" s="3">
        <v>6343</v>
      </c>
    </row>
    <row r="4110" spans="1:16" x14ac:dyDescent="0.25">
      <c r="A4110" s="3">
        <v>4109</v>
      </c>
      <c r="B4110" s="3">
        <v>39</v>
      </c>
      <c r="C4110" s="3">
        <v>16</v>
      </c>
      <c r="D4110" s="22" t="s">
        <v>4201</v>
      </c>
      <c r="E4110" s="12" t="s">
        <v>26477</v>
      </c>
      <c r="F4110" s="12" t="s">
        <v>26478</v>
      </c>
      <c r="G4110" s="12" t="s">
        <v>26479</v>
      </c>
      <c r="H4110" s="12" t="s">
        <v>26479</v>
      </c>
      <c r="I4110" s="12" t="s">
        <v>26480</v>
      </c>
      <c r="J4110" t="s">
        <v>26481</v>
      </c>
      <c r="K4110" s="4">
        <v>60</v>
      </c>
      <c r="L4110" s="3">
        <v>16</v>
      </c>
      <c r="M4110" s="3">
        <v>5962</v>
      </c>
      <c r="O4110" s="4">
        <v>60</v>
      </c>
      <c r="P4110" s="3">
        <v>5962</v>
      </c>
    </row>
    <row r="4111" spans="1:16" x14ac:dyDescent="0.25">
      <c r="A4111" s="3">
        <v>4110</v>
      </c>
      <c r="B4111" s="3">
        <v>39</v>
      </c>
      <c r="C4111" s="3">
        <v>17</v>
      </c>
      <c r="D4111" s="22" t="s">
        <v>4202</v>
      </c>
      <c r="E4111" s="12" t="s">
        <v>26482</v>
      </c>
      <c r="F4111" s="12" t="s">
        <v>26483</v>
      </c>
      <c r="G4111" s="12" t="s">
        <v>26484</v>
      </c>
      <c r="H4111" s="12" t="s">
        <v>26484</v>
      </c>
      <c r="I4111" s="12" t="s">
        <v>26485</v>
      </c>
      <c r="J4111" t="s">
        <v>26486</v>
      </c>
      <c r="K4111" s="4">
        <v>59</v>
      </c>
      <c r="L4111" s="3">
        <v>12</v>
      </c>
      <c r="M4111" s="3">
        <v>4306</v>
      </c>
      <c r="O4111" s="4">
        <v>59</v>
      </c>
      <c r="P4111" s="3">
        <v>4306</v>
      </c>
    </row>
    <row r="4112" spans="1:16" x14ac:dyDescent="0.25">
      <c r="A4112" s="3">
        <v>4111</v>
      </c>
      <c r="B4112" s="3">
        <v>39</v>
      </c>
      <c r="C4112" s="3">
        <v>18</v>
      </c>
      <c r="D4112" s="22" t="s">
        <v>4203</v>
      </c>
      <c r="E4112" s="12" t="s">
        <v>26487</v>
      </c>
      <c r="F4112" s="12" t="s">
        <v>26488</v>
      </c>
      <c r="G4112" s="12" t="s">
        <v>26489</v>
      </c>
      <c r="H4112" s="12" t="s">
        <v>26489</v>
      </c>
      <c r="I4112" s="12" t="s">
        <v>26490</v>
      </c>
      <c r="J4112" t="s">
        <v>26491</v>
      </c>
      <c r="K4112" s="4">
        <v>67</v>
      </c>
      <c r="L4112" s="3">
        <v>13</v>
      </c>
      <c r="M4112" s="3">
        <v>3552</v>
      </c>
      <c r="O4112" s="4">
        <v>67</v>
      </c>
      <c r="P4112" s="3">
        <v>3552</v>
      </c>
    </row>
    <row r="4113" spans="1:16" x14ac:dyDescent="0.25">
      <c r="A4113" s="3">
        <v>4112</v>
      </c>
      <c r="B4113" s="3">
        <v>39</v>
      </c>
      <c r="C4113" s="3">
        <v>19</v>
      </c>
      <c r="D4113" s="22" t="s">
        <v>4204</v>
      </c>
      <c r="E4113" s="12" t="s">
        <v>26492</v>
      </c>
      <c r="F4113" s="12" t="s">
        <v>26493</v>
      </c>
      <c r="G4113" s="12" t="s">
        <v>26494</v>
      </c>
      <c r="H4113" s="12" t="s">
        <v>26494</v>
      </c>
      <c r="I4113" s="12" t="s">
        <v>26495</v>
      </c>
      <c r="J4113" t="s">
        <v>26496</v>
      </c>
      <c r="K4113" s="4">
        <v>38</v>
      </c>
      <c r="L4113" s="3">
        <v>10</v>
      </c>
      <c r="M4113" s="3">
        <v>3537</v>
      </c>
      <c r="O4113" s="4">
        <v>38</v>
      </c>
      <c r="P4113" s="3">
        <v>3537</v>
      </c>
    </row>
    <row r="4114" spans="1:16" x14ac:dyDescent="0.25">
      <c r="A4114" s="3">
        <v>4113</v>
      </c>
      <c r="B4114" s="3">
        <v>39</v>
      </c>
      <c r="C4114" s="3">
        <v>20</v>
      </c>
      <c r="D4114" s="22" t="s">
        <v>4205</v>
      </c>
      <c r="E4114" s="12" t="s">
        <v>26497</v>
      </c>
      <c r="F4114" s="12" t="s">
        <v>26498</v>
      </c>
      <c r="G4114" s="12" t="s">
        <v>26499</v>
      </c>
      <c r="H4114" s="12" t="s">
        <v>26499</v>
      </c>
      <c r="I4114" s="12" t="s">
        <v>26500</v>
      </c>
      <c r="J4114" t="s">
        <v>26501</v>
      </c>
      <c r="K4114" s="4">
        <v>79</v>
      </c>
      <c r="L4114" s="3">
        <v>20</v>
      </c>
      <c r="M4114" s="3">
        <v>7593</v>
      </c>
      <c r="O4114" s="4">
        <v>79</v>
      </c>
      <c r="P4114" s="3">
        <v>7593</v>
      </c>
    </row>
    <row r="4115" spans="1:16" x14ac:dyDescent="0.25">
      <c r="A4115" s="3">
        <v>4114</v>
      </c>
      <c r="B4115" s="3">
        <v>39</v>
      </c>
      <c r="C4115" s="3">
        <v>21</v>
      </c>
      <c r="D4115" s="22" t="s">
        <v>4206</v>
      </c>
      <c r="E4115" s="12" t="s">
        <v>26502</v>
      </c>
      <c r="F4115" s="12" t="s">
        <v>26503</v>
      </c>
      <c r="G4115" s="12" t="s">
        <v>26504</v>
      </c>
      <c r="H4115" s="12" t="s">
        <v>26504</v>
      </c>
      <c r="I4115" s="12" t="s">
        <v>26505</v>
      </c>
      <c r="J4115" t="s">
        <v>26506</v>
      </c>
      <c r="K4115" s="4">
        <v>116</v>
      </c>
      <c r="L4115" s="3">
        <v>31</v>
      </c>
      <c r="M4115" s="3">
        <v>9865</v>
      </c>
      <c r="O4115" s="4">
        <v>116</v>
      </c>
      <c r="P4115" s="3">
        <v>9865</v>
      </c>
    </row>
    <row r="4116" spans="1:16" x14ac:dyDescent="0.25">
      <c r="A4116" s="3">
        <v>4115</v>
      </c>
      <c r="B4116" s="3">
        <v>39</v>
      </c>
      <c r="C4116" s="3">
        <v>22</v>
      </c>
      <c r="D4116" s="22" t="s">
        <v>4207</v>
      </c>
      <c r="E4116" s="12" t="s">
        <v>26507</v>
      </c>
      <c r="F4116" s="12" t="s">
        <v>26508</v>
      </c>
      <c r="G4116" s="12" t="s">
        <v>26509</v>
      </c>
      <c r="H4116" s="12" t="s">
        <v>26509</v>
      </c>
      <c r="I4116" s="12" t="s">
        <v>26510</v>
      </c>
      <c r="J4116" t="s">
        <v>26511</v>
      </c>
      <c r="K4116" s="4">
        <v>74</v>
      </c>
      <c r="L4116" s="3">
        <v>20</v>
      </c>
      <c r="M4116" s="3">
        <v>4728</v>
      </c>
      <c r="O4116" s="4">
        <v>74</v>
      </c>
      <c r="P4116" s="3">
        <v>4728</v>
      </c>
    </row>
    <row r="4117" spans="1:16" x14ac:dyDescent="0.25">
      <c r="A4117" s="3">
        <v>4116</v>
      </c>
      <c r="B4117" s="3">
        <v>39</v>
      </c>
      <c r="C4117" s="3">
        <v>23</v>
      </c>
      <c r="D4117" s="22" t="s">
        <v>4208</v>
      </c>
      <c r="E4117" s="12" t="s">
        <v>26512</v>
      </c>
      <c r="F4117" s="12" t="s">
        <v>26513</v>
      </c>
      <c r="G4117" s="12" t="s">
        <v>26514</v>
      </c>
      <c r="H4117" s="12" t="s">
        <v>26514</v>
      </c>
      <c r="I4117" s="12" t="s">
        <v>26515</v>
      </c>
      <c r="J4117" t="s">
        <v>26516</v>
      </c>
      <c r="K4117" s="4">
        <v>130</v>
      </c>
      <c r="L4117" s="3">
        <v>34</v>
      </c>
      <c r="M4117" s="3">
        <v>10704</v>
      </c>
      <c r="O4117" s="4">
        <v>130</v>
      </c>
      <c r="P4117" s="3">
        <v>10704</v>
      </c>
    </row>
    <row r="4118" spans="1:16" x14ac:dyDescent="0.25">
      <c r="A4118" s="3">
        <v>4117</v>
      </c>
      <c r="B4118" s="3">
        <v>39</v>
      </c>
      <c r="C4118" s="3">
        <v>24</v>
      </c>
      <c r="D4118" s="22" t="s">
        <v>4209</v>
      </c>
      <c r="E4118" s="12" t="s">
        <v>26517</v>
      </c>
      <c r="F4118" s="12" t="s">
        <v>26518</v>
      </c>
      <c r="G4118" s="12" t="s">
        <v>26519</v>
      </c>
      <c r="H4118" s="12" t="s">
        <v>26519</v>
      </c>
      <c r="I4118" s="12" t="s">
        <v>26520</v>
      </c>
      <c r="J4118" t="s">
        <v>26521</v>
      </c>
      <c r="K4118" s="4">
        <v>59</v>
      </c>
      <c r="L4118" s="3">
        <v>13</v>
      </c>
      <c r="M4118" s="3">
        <v>4963</v>
      </c>
      <c r="O4118" s="4">
        <v>59</v>
      </c>
      <c r="P4118" s="3">
        <v>4963</v>
      </c>
    </row>
    <row r="4119" spans="1:16" x14ac:dyDescent="0.25">
      <c r="A4119" s="3">
        <v>4118</v>
      </c>
      <c r="B4119" s="3">
        <v>39</v>
      </c>
      <c r="C4119" s="3">
        <v>25</v>
      </c>
      <c r="D4119" s="22" t="s">
        <v>4210</v>
      </c>
      <c r="E4119" s="12" t="s">
        <v>26522</v>
      </c>
      <c r="F4119" s="12" t="s">
        <v>26523</v>
      </c>
      <c r="G4119" s="12" t="s">
        <v>26524</v>
      </c>
      <c r="H4119" s="12" t="s">
        <v>26524</v>
      </c>
      <c r="I4119" s="12" t="s">
        <v>26525</v>
      </c>
      <c r="J4119" t="s">
        <v>26526</v>
      </c>
      <c r="K4119" s="4">
        <v>40</v>
      </c>
      <c r="L4119" s="3">
        <v>10</v>
      </c>
      <c r="M4119" s="3">
        <v>4395</v>
      </c>
      <c r="O4119" s="4">
        <v>40</v>
      </c>
      <c r="P4119" s="3">
        <v>4395</v>
      </c>
    </row>
    <row r="4120" spans="1:16" x14ac:dyDescent="0.25">
      <c r="A4120" s="3">
        <v>4119</v>
      </c>
      <c r="B4120" s="3">
        <v>39</v>
      </c>
      <c r="C4120" s="3">
        <v>26</v>
      </c>
      <c r="D4120" s="22" t="s">
        <v>4211</v>
      </c>
      <c r="E4120" s="12" t="s">
        <v>26527</v>
      </c>
      <c r="F4120" s="12" t="s">
        <v>26528</v>
      </c>
      <c r="G4120" s="12" t="s">
        <v>26529</v>
      </c>
      <c r="H4120" s="12" t="s">
        <v>26529</v>
      </c>
      <c r="I4120" s="12" t="s">
        <v>26530</v>
      </c>
      <c r="J4120" t="s">
        <v>26531</v>
      </c>
      <c r="K4120" s="4">
        <v>60</v>
      </c>
      <c r="L4120" s="3">
        <v>12</v>
      </c>
      <c r="M4120" s="3">
        <v>4077</v>
      </c>
      <c r="O4120" s="4">
        <v>60</v>
      </c>
      <c r="P4120" s="3">
        <v>4077</v>
      </c>
    </row>
    <row r="4121" spans="1:16" x14ac:dyDescent="0.25">
      <c r="A4121" s="3">
        <v>4120</v>
      </c>
      <c r="B4121" s="3">
        <v>39</v>
      </c>
      <c r="C4121" s="3">
        <v>27</v>
      </c>
      <c r="D4121" s="22" t="s">
        <v>4212</v>
      </c>
      <c r="E4121" s="12" t="s">
        <v>26532</v>
      </c>
      <c r="F4121" s="12" t="s">
        <v>26533</v>
      </c>
      <c r="G4121" s="12" t="s">
        <v>26534</v>
      </c>
      <c r="H4121" s="12" t="s">
        <v>26534</v>
      </c>
      <c r="I4121" s="12" t="s">
        <v>26535</v>
      </c>
      <c r="J4121" t="s">
        <v>26536</v>
      </c>
      <c r="K4121" s="4">
        <v>45</v>
      </c>
      <c r="L4121" s="3">
        <v>11</v>
      </c>
      <c r="M4121" s="3">
        <v>4814</v>
      </c>
      <c r="O4121" s="4">
        <v>45</v>
      </c>
      <c r="P4121" s="3">
        <v>4814</v>
      </c>
    </row>
    <row r="4122" spans="1:16" x14ac:dyDescent="0.25">
      <c r="A4122" s="3">
        <v>4121</v>
      </c>
      <c r="B4122" s="3">
        <v>39</v>
      </c>
      <c r="C4122" s="3">
        <v>28</v>
      </c>
      <c r="D4122" s="22" t="s">
        <v>4213</v>
      </c>
      <c r="E4122" s="12" t="s">
        <v>26537</v>
      </c>
      <c r="F4122" s="12" t="s">
        <v>26537</v>
      </c>
      <c r="G4122" s="12" t="s">
        <v>26538</v>
      </c>
      <c r="H4122" s="12" t="s">
        <v>26538</v>
      </c>
      <c r="I4122" s="12" t="s">
        <v>26539</v>
      </c>
      <c r="J4122" t="s">
        <v>26540</v>
      </c>
      <c r="K4122" s="4">
        <v>29</v>
      </c>
      <c r="L4122" s="3">
        <v>7</v>
      </c>
      <c r="M4122" s="3">
        <v>3376</v>
      </c>
      <c r="O4122" s="4">
        <v>29</v>
      </c>
      <c r="P4122" s="3">
        <v>3376</v>
      </c>
    </row>
    <row r="4123" spans="1:16" x14ac:dyDescent="0.25">
      <c r="A4123" s="3">
        <v>4122</v>
      </c>
      <c r="B4123" s="3">
        <v>39</v>
      </c>
      <c r="C4123" s="3">
        <v>29</v>
      </c>
      <c r="D4123" s="22" t="s">
        <v>4214</v>
      </c>
      <c r="E4123" s="12" t="s">
        <v>26541</v>
      </c>
      <c r="F4123" s="12" t="s">
        <v>26542</v>
      </c>
      <c r="G4123" s="12" t="s">
        <v>26543</v>
      </c>
      <c r="H4123" s="12" t="s">
        <v>26543</v>
      </c>
      <c r="I4123" s="12" t="s">
        <v>26544</v>
      </c>
      <c r="J4123" t="s">
        <v>26545</v>
      </c>
      <c r="K4123" s="4">
        <v>80</v>
      </c>
      <c r="L4123" s="3">
        <v>19</v>
      </c>
      <c r="M4123" s="3">
        <v>6326</v>
      </c>
      <c r="O4123" s="4">
        <v>80</v>
      </c>
      <c r="P4123" s="3">
        <v>6326</v>
      </c>
    </row>
    <row r="4124" spans="1:16" x14ac:dyDescent="0.25">
      <c r="A4124" s="3">
        <v>4123</v>
      </c>
      <c r="B4124" s="3">
        <v>39</v>
      </c>
      <c r="C4124" s="3">
        <v>30</v>
      </c>
      <c r="D4124" s="22" t="s">
        <v>4215</v>
      </c>
      <c r="E4124" s="12" t="s">
        <v>26546</v>
      </c>
      <c r="F4124" s="12" t="s">
        <v>26546</v>
      </c>
      <c r="G4124" s="12" t="s">
        <v>26547</v>
      </c>
      <c r="H4124" s="12" t="s">
        <v>26547</v>
      </c>
      <c r="I4124" s="12" t="s">
        <v>26548</v>
      </c>
      <c r="J4124" t="s">
        <v>26549</v>
      </c>
      <c r="K4124" s="4">
        <v>16</v>
      </c>
      <c r="L4124" s="3">
        <v>4</v>
      </c>
      <c r="M4124" s="3">
        <v>1129</v>
      </c>
      <c r="O4124" s="4">
        <v>16</v>
      </c>
      <c r="P4124" s="3">
        <v>1129</v>
      </c>
    </row>
    <row r="4125" spans="1:16" x14ac:dyDescent="0.25">
      <c r="A4125" s="3">
        <v>4124</v>
      </c>
      <c r="B4125" s="3">
        <v>39</v>
      </c>
      <c r="C4125" s="3">
        <v>31</v>
      </c>
      <c r="D4125" s="22" t="s">
        <v>4216</v>
      </c>
      <c r="E4125" s="12" t="s">
        <v>26550</v>
      </c>
      <c r="F4125" s="12" t="s">
        <v>26551</v>
      </c>
      <c r="G4125" s="12" t="s">
        <v>26552</v>
      </c>
      <c r="H4125" s="12" t="s">
        <v>26552</v>
      </c>
      <c r="I4125" s="12" t="s">
        <v>26553</v>
      </c>
      <c r="J4125" t="s">
        <v>26554</v>
      </c>
      <c r="K4125" s="4">
        <v>29</v>
      </c>
      <c r="L4125" s="3">
        <v>7</v>
      </c>
      <c r="M4125" s="3">
        <v>2865</v>
      </c>
      <c r="O4125" s="4">
        <v>29</v>
      </c>
      <c r="P4125" s="3">
        <v>2865</v>
      </c>
    </row>
    <row r="4126" spans="1:16" x14ac:dyDescent="0.25">
      <c r="A4126" s="3">
        <v>4125</v>
      </c>
      <c r="B4126" s="3">
        <v>39</v>
      </c>
      <c r="C4126" s="3">
        <v>32</v>
      </c>
      <c r="D4126" s="22" t="s">
        <v>4217</v>
      </c>
      <c r="E4126" s="12" t="s">
        <v>26555</v>
      </c>
      <c r="F4126" s="12" t="s">
        <v>26556</v>
      </c>
      <c r="G4126" s="12" t="s">
        <v>26557</v>
      </c>
      <c r="H4126" s="12" t="s">
        <v>26557</v>
      </c>
      <c r="I4126" s="12" t="s">
        <v>26558</v>
      </c>
      <c r="J4126" t="s">
        <v>26559</v>
      </c>
      <c r="K4126" s="4">
        <v>57</v>
      </c>
      <c r="L4126" s="3">
        <v>15</v>
      </c>
      <c r="M4126" s="3">
        <v>5100</v>
      </c>
      <c r="O4126" s="4">
        <v>57</v>
      </c>
      <c r="P4126" s="3">
        <v>5100</v>
      </c>
    </row>
    <row r="4127" spans="1:16" x14ac:dyDescent="0.25">
      <c r="A4127" s="3">
        <v>4126</v>
      </c>
      <c r="B4127" s="3">
        <v>39</v>
      </c>
      <c r="C4127" s="3">
        <v>33</v>
      </c>
      <c r="D4127" s="22" t="s">
        <v>4218</v>
      </c>
      <c r="E4127" s="12" t="s">
        <v>26560</v>
      </c>
      <c r="F4127" s="12" t="s">
        <v>26561</v>
      </c>
      <c r="G4127" s="12" t="s">
        <v>26562</v>
      </c>
      <c r="H4127" s="12" t="s">
        <v>26562</v>
      </c>
      <c r="I4127" s="12" t="s">
        <v>26563</v>
      </c>
      <c r="J4127" t="s">
        <v>26564</v>
      </c>
      <c r="K4127" s="4">
        <v>34</v>
      </c>
      <c r="L4127" s="3">
        <v>8</v>
      </c>
      <c r="M4127" s="3">
        <v>1925</v>
      </c>
      <c r="O4127" s="4">
        <v>34</v>
      </c>
      <c r="P4127" s="3">
        <v>1925</v>
      </c>
    </row>
    <row r="4128" spans="1:16" x14ac:dyDescent="0.25">
      <c r="A4128" s="3">
        <v>4127</v>
      </c>
      <c r="B4128" s="3">
        <v>39</v>
      </c>
      <c r="C4128" s="3">
        <v>34</v>
      </c>
      <c r="D4128" s="22" t="s">
        <v>4219</v>
      </c>
      <c r="E4128" s="12" t="s">
        <v>26565</v>
      </c>
      <c r="F4128" s="12" t="s">
        <v>26566</v>
      </c>
      <c r="G4128" s="12" t="s">
        <v>26567</v>
      </c>
      <c r="H4128" s="12" t="s">
        <v>26567</v>
      </c>
      <c r="I4128" s="12" t="s">
        <v>26568</v>
      </c>
      <c r="J4128" t="s">
        <v>26569</v>
      </c>
      <c r="K4128" s="4">
        <v>33</v>
      </c>
      <c r="L4128" s="3">
        <v>8</v>
      </c>
      <c r="M4128" s="3">
        <v>1866</v>
      </c>
      <c r="O4128" s="4">
        <v>33</v>
      </c>
      <c r="P4128" s="3">
        <v>1866</v>
      </c>
    </row>
    <row r="4129" spans="1:16" x14ac:dyDescent="0.25">
      <c r="A4129" s="3">
        <v>4128</v>
      </c>
      <c r="B4129" s="3">
        <v>39</v>
      </c>
      <c r="C4129" s="3">
        <v>35</v>
      </c>
      <c r="D4129" s="22" t="s">
        <v>4220</v>
      </c>
      <c r="E4129" s="12" t="s">
        <v>26570</v>
      </c>
      <c r="F4129" s="12" t="s">
        <v>26571</v>
      </c>
      <c r="G4129" s="12" t="s">
        <v>26572</v>
      </c>
      <c r="H4129" s="12" t="s">
        <v>26572</v>
      </c>
      <c r="I4129" s="12" t="s">
        <v>26573</v>
      </c>
      <c r="J4129" t="s">
        <v>26574</v>
      </c>
      <c r="K4129" s="4">
        <v>58</v>
      </c>
      <c r="L4129" s="3">
        <v>12</v>
      </c>
      <c r="M4129" s="3">
        <v>3003</v>
      </c>
      <c r="O4129" s="4">
        <v>58</v>
      </c>
      <c r="P4129" s="3">
        <v>3003</v>
      </c>
    </row>
    <row r="4130" spans="1:16" x14ac:dyDescent="0.25">
      <c r="A4130" s="3">
        <v>4129</v>
      </c>
      <c r="B4130" s="3">
        <v>39</v>
      </c>
      <c r="C4130" s="3">
        <v>36</v>
      </c>
      <c r="D4130" s="22" t="s">
        <v>4221</v>
      </c>
      <c r="E4130" s="12" t="s">
        <v>26575</v>
      </c>
      <c r="F4130" s="12" t="s">
        <v>26576</v>
      </c>
      <c r="G4130" s="12" t="s">
        <v>26577</v>
      </c>
      <c r="H4130" s="12" t="s">
        <v>26577</v>
      </c>
      <c r="I4130" s="12" t="s">
        <v>26578</v>
      </c>
      <c r="J4130" t="s">
        <v>26579</v>
      </c>
      <c r="K4130" s="4">
        <v>57</v>
      </c>
      <c r="L4130" s="3">
        <v>15</v>
      </c>
      <c r="M4130" s="3">
        <v>3365</v>
      </c>
      <c r="O4130" s="4">
        <v>57</v>
      </c>
      <c r="P4130" s="3">
        <v>3365</v>
      </c>
    </row>
    <row r="4131" spans="1:16" x14ac:dyDescent="0.25">
      <c r="A4131" s="3">
        <v>4130</v>
      </c>
      <c r="B4131" s="3">
        <v>39</v>
      </c>
      <c r="C4131" s="3">
        <v>37</v>
      </c>
      <c r="D4131" s="22" t="s">
        <v>4222</v>
      </c>
      <c r="E4131" s="12" t="s">
        <v>26580</v>
      </c>
      <c r="F4131" s="12" t="s">
        <v>26581</v>
      </c>
      <c r="G4131" s="12" t="s">
        <v>26582</v>
      </c>
      <c r="H4131" s="12" t="s">
        <v>26582</v>
      </c>
      <c r="I4131" s="12" t="s">
        <v>26583</v>
      </c>
      <c r="J4131" t="s">
        <v>26584</v>
      </c>
      <c r="K4131" s="4">
        <v>41</v>
      </c>
      <c r="L4131" s="3">
        <v>12</v>
      </c>
      <c r="M4131" s="3">
        <v>2862</v>
      </c>
      <c r="O4131" s="4">
        <v>41</v>
      </c>
      <c r="P4131" s="3">
        <v>2862</v>
      </c>
    </row>
    <row r="4132" spans="1:16" x14ac:dyDescent="0.25">
      <c r="A4132" s="3">
        <v>4131</v>
      </c>
      <c r="B4132" s="3">
        <v>39</v>
      </c>
      <c r="C4132" s="3">
        <v>38</v>
      </c>
      <c r="D4132" s="22" t="s">
        <v>4223</v>
      </c>
      <c r="E4132" s="12" t="s">
        <v>26585</v>
      </c>
      <c r="F4132" s="12" t="s">
        <v>26586</v>
      </c>
      <c r="G4132" s="12" t="s">
        <v>26587</v>
      </c>
      <c r="H4132" s="12" t="s">
        <v>26587</v>
      </c>
      <c r="I4132" s="12" t="s">
        <v>26588</v>
      </c>
      <c r="J4132" t="s">
        <v>26589</v>
      </c>
      <c r="K4132" s="4">
        <v>143</v>
      </c>
      <c r="L4132" s="3">
        <v>36</v>
      </c>
      <c r="M4132" s="3">
        <v>11519</v>
      </c>
      <c r="O4132" s="4">
        <v>143</v>
      </c>
      <c r="P4132" s="3">
        <v>11519</v>
      </c>
    </row>
    <row r="4133" spans="1:16" x14ac:dyDescent="0.25">
      <c r="A4133" s="3">
        <v>4132</v>
      </c>
      <c r="B4133" s="3">
        <v>39</v>
      </c>
      <c r="C4133" s="3">
        <v>39</v>
      </c>
      <c r="D4133" s="22" t="s">
        <v>4224</v>
      </c>
      <c r="E4133" s="12" t="s">
        <v>26590</v>
      </c>
      <c r="F4133" s="12" t="s">
        <v>26591</v>
      </c>
      <c r="G4133" s="12" t="s">
        <v>26592</v>
      </c>
      <c r="H4133" s="12" t="s">
        <v>26592</v>
      </c>
      <c r="I4133" s="12" t="s">
        <v>26593</v>
      </c>
      <c r="J4133" t="s">
        <v>26594</v>
      </c>
      <c r="K4133" s="4">
        <v>38</v>
      </c>
      <c r="L4133" s="3">
        <v>9</v>
      </c>
      <c r="M4133" s="3">
        <v>2138</v>
      </c>
      <c r="O4133" s="4">
        <v>38</v>
      </c>
      <c r="P4133" s="3">
        <v>2138</v>
      </c>
    </row>
    <row r="4134" spans="1:16" x14ac:dyDescent="0.25">
      <c r="A4134" s="3">
        <v>4133</v>
      </c>
      <c r="B4134" s="3">
        <v>39</v>
      </c>
      <c r="C4134" s="3">
        <v>40</v>
      </c>
      <c r="D4134" s="22" t="s">
        <v>4225</v>
      </c>
      <c r="E4134" s="12" t="s">
        <v>26595</v>
      </c>
      <c r="F4134" s="12" t="s">
        <v>26595</v>
      </c>
      <c r="G4134" s="12" t="s">
        <v>26596</v>
      </c>
      <c r="H4134" s="12" t="s">
        <v>26596</v>
      </c>
      <c r="I4134" s="12" t="s">
        <v>26597</v>
      </c>
      <c r="J4134" t="s">
        <v>26598</v>
      </c>
      <c r="K4134" s="4">
        <v>32</v>
      </c>
      <c r="L4134" s="3">
        <v>8</v>
      </c>
      <c r="M4134" s="3">
        <v>3053</v>
      </c>
      <c r="O4134" s="4">
        <v>32</v>
      </c>
      <c r="P4134" s="3">
        <v>3053</v>
      </c>
    </row>
    <row r="4135" spans="1:16" x14ac:dyDescent="0.25">
      <c r="A4135" s="3">
        <v>4134</v>
      </c>
      <c r="B4135" s="3">
        <v>39</v>
      </c>
      <c r="C4135" s="3">
        <v>41</v>
      </c>
      <c r="D4135" s="22" t="s">
        <v>4226</v>
      </c>
      <c r="E4135" s="12" t="s">
        <v>26599</v>
      </c>
      <c r="F4135" s="12" t="s">
        <v>26600</v>
      </c>
      <c r="G4135" s="12" t="s">
        <v>26601</v>
      </c>
      <c r="H4135" s="12" t="s">
        <v>26601</v>
      </c>
      <c r="I4135" s="12" t="s">
        <v>26602</v>
      </c>
      <c r="J4135" t="s">
        <v>26603</v>
      </c>
      <c r="K4135" s="4">
        <v>76</v>
      </c>
      <c r="L4135" s="3">
        <v>18</v>
      </c>
      <c r="M4135" s="3">
        <v>4756</v>
      </c>
      <c r="O4135" s="4">
        <v>76</v>
      </c>
      <c r="P4135" s="3">
        <v>4756</v>
      </c>
    </row>
    <row r="4136" spans="1:16" x14ac:dyDescent="0.25">
      <c r="A4136" s="3">
        <v>4135</v>
      </c>
      <c r="B4136" s="3">
        <v>39</v>
      </c>
      <c r="C4136" s="3">
        <v>42</v>
      </c>
      <c r="D4136" s="22" t="s">
        <v>4227</v>
      </c>
      <c r="E4136" s="12" t="s">
        <v>26604</v>
      </c>
      <c r="F4136" s="12" t="s">
        <v>26605</v>
      </c>
      <c r="G4136" s="12" t="s">
        <v>26606</v>
      </c>
      <c r="H4136" s="12" t="s">
        <v>26606</v>
      </c>
      <c r="I4136" s="12" t="s">
        <v>26607</v>
      </c>
      <c r="J4136" t="s">
        <v>26608</v>
      </c>
      <c r="K4136" s="4">
        <v>107</v>
      </c>
      <c r="L4136" s="3">
        <v>26</v>
      </c>
      <c r="M4136" s="3">
        <v>8700</v>
      </c>
      <c r="O4136" s="4">
        <v>107</v>
      </c>
      <c r="P4136" s="3">
        <v>8700</v>
      </c>
    </row>
    <row r="4137" spans="1:16" x14ac:dyDescent="0.25">
      <c r="A4137" s="3">
        <v>4136</v>
      </c>
      <c r="B4137" s="3">
        <v>39</v>
      </c>
      <c r="C4137" s="3">
        <v>43</v>
      </c>
      <c r="D4137" s="22" t="s">
        <v>4228</v>
      </c>
      <c r="E4137" s="12" t="s">
        <v>26609</v>
      </c>
      <c r="F4137" s="12" t="s">
        <v>26610</v>
      </c>
      <c r="G4137" s="12" t="s">
        <v>26611</v>
      </c>
      <c r="H4137" s="12" t="s">
        <v>26612</v>
      </c>
      <c r="I4137" s="12" t="s">
        <v>26613</v>
      </c>
      <c r="J4137" t="s">
        <v>26614</v>
      </c>
      <c r="K4137" s="4">
        <v>54</v>
      </c>
      <c r="L4137" s="3">
        <v>14</v>
      </c>
      <c r="M4137" s="3">
        <v>3470</v>
      </c>
      <c r="O4137" s="4">
        <v>54</v>
      </c>
      <c r="P4137" s="3">
        <v>3470</v>
      </c>
    </row>
    <row r="4138" spans="1:16" x14ac:dyDescent="0.25">
      <c r="A4138" s="3">
        <v>4137</v>
      </c>
      <c r="B4138" s="3">
        <v>39</v>
      </c>
      <c r="C4138" s="3">
        <v>44</v>
      </c>
      <c r="D4138" s="22" t="s">
        <v>4229</v>
      </c>
      <c r="E4138" s="12" t="s">
        <v>26615</v>
      </c>
      <c r="F4138" s="12" t="s">
        <v>26616</v>
      </c>
      <c r="G4138" s="12" t="s">
        <v>26617</v>
      </c>
      <c r="H4138" s="12" t="s">
        <v>26617</v>
      </c>
      <c r="I4138" s="12" t="s">
        <v>26618</v>
      </c>
      <c r="J4138" t="s">
        <v>26619</v>
      </c>
      <c r="K4138" s="4">
        <v>45</v>
      </c>
      <c r="L4138" s="3">
        <v>11</v>
      </c>
      <c r="M4138" s="3">
        <v>3820</v>
      </c>
      <c r="O4138" s="4">
        <v>45</v>
      </c>
      <c r="P4138" s="3">
        <v>3820</v>
      </c>
    </row>
    <row r="4139" spans="1:16" x14ac:dyDescent="0.25">
      <c r="A4139" s="3">
        <v>4138</v>
      </c>
      <c r="B4139" s="3">
        <v>39</v>
      </c>
      <c r="C4139" s="3">
        <v>45</v>
      </c>
      <c r="D4139" s="22" t="s">
        <v>4230</v>
      </c>
      <c r="E4139" s="12" t="s">
        <v>26620</v>
      </c>
      <c r="F4139" s="12" t="s">
        <v>26621</v>
      </c>
      <c r="G4139" s="12" t="s">
        <v>26622</v>
      </c>
      <c r="H4139" s="12" t="s">
        <v>26622</v>
      </c>
      <c r="I4139" s="12" t="s">
        <v>26623</v>
      </c>
      <c r="J4139" t="s">
        <v>26624</v>
      </c>
      <c r="K4139" s="4">
        <v>77</v>
      </c>
      <c r="L4139" s="3">
        <v>18</v>
      </c>
      <c r="M4139" s="3">
        <v>8777</v>
      </c>
      <c r="O4139" s="4">
        <v>77</v>
      </c>
      <c r="P4139" s="3">
        <v>8777</v>
      </c>
    </row>
    <row r="4140" spans="1:16" x14ac:dyDescent="0.25">
      <c r="A4140" s="3">
        <v>4139</v>
      </c>
      <c r="B4140" s="3">
        <v>39</v>
      </c>
      <c r="C4140" s="3">
        <v>46</v>
      </c>
      <c r="D4140" s="22" t="s">
        <v>4231</v>
      </c>
      <c r="E4140" s="12" t="s">
        <v>26625</v>
      </c>
      <c r="F4140" s="12" t="s">
        <v>26626</v>
      </c>
      <c r="G4140" s="12" t="s">
        <v>26627</v>
      </c>
      <c r="H4140" s="12" t="s">
        <v>26627</v>
      </c>
      <c r="I4140" s="12" t="s">
        <v>26628</v>
      </c>
      <c r="J4140" t="s">
        <v>26629</v>
      </c>
      <c r="K4140" s="4">
        <v>72</v>
      </c>
      <c r="L4140" s="3">
        <v>17</v>
      </c>
      <c r="M4140" s="3">
        <v>6193</v>
      </c>
      <c r="O4140" s="4">
        <v>72</v>
      </c>
      <c r="P4140" s="3">
        <v>6193</v>
      </c>
    </row>
    <row r="4141" spans="1:16" x14ac:dyDescent="0.25">
      <c r="A4141" s="3">
        <v>4140</v>
      </c>
      <c r="B4141" s="3">
        <v>39</v>
      </c>
      <c r="C4141" s="3">
        <v>47</v>
      </c>
      <c r="D4141" s="22" t="s">
        <v>4232</v>
      </c>
      <c r="E4141" s="12" t="s">
        <v>26630</v>
      </c>
      <c r="F4141" s="12" t="s">
        <v>26631</v>
      </c>
      <c r="G4141" s="12" t="s">
        <v>26632</v>
      </c>
      <c r="H4141" s="12" t="s">
        <v>26632</v>
      </c>
      <c r="I4141" s="12" t="s">
        <v>26633</v>
      </c>
      <c r="J4141" t="s">
        <v>26634</v>
      </c>
      <c r="K4141" s="4">
        <v>96</v>
      </c>
      <c r="L4141" s="3">
        <v>25</v>
      </c>
      <c r="M4141" s="3">
        <v>6589</v>
      </c>
      <c r="O4141" s="4">
        <v>96</v>
      </c>
      <c r="P4141" s="3">
        <v>6589</v>
      </c>
    </row>
    <row r="4142" spans="1:16" x14ac:dyDescent="0.25">
      <c r="A4142" s="3">
        <v>4141</v>
      </c>
      <c r="B4142" s="3">
        <v>39</v>
      </c>
      <c r="C4142" s="3">
        <v>48</v>
      </c>
      <c r="D4142" s="22" t="s">
        <v>4233</v>
      </c>
      <c r="E4142" s="12" t="s">
        <v>26635</v>
      </c>
      <c r="F4142" s="12" t="s">
        <v>26636</v>
      </c>
      <c r="G4142" s="12" t="s">
        <v>26637</v>
      </c>
      <c r="H4142" s="12" t="s">
        <v>26638</v>
      </c>
      <c r="I4142" s="12" t="s">
        <v>26639</v>
      </c>
      <c r="J4142" t="s">
        <v>26640</v>
      </c>
      <c r="K4142" s="4">
        <v>43</v>
      </c>
      <c r="L4142" s="3">
        <v>11</v>
      </c>
      <c r="M4142" s="3">
        <v>1517</v>
      </c>
      <c r="O4142" s="4">
        <v>43</v>
      </c>
      <c r="P4142" s="3">
        <v>1517</v>
      </c>
    </row>
    <row r="4143" spans="1:16" x14ac:dyDescent="0.25">
      <c r="A4143" s="3">
        <v>4142</v>
      </c>
      <c r="B4143" s="3">
        <v>39</v>
      </c>
      <c r="C4143" s="3">
        <v>49</v>
      </c>
      <c r="D4143" s="22" t="s">
        <v>4234</v>
      </c>
      <c r="E4143" s="12" t="s">
        <v>26641</v>
      </c>
      <c r="F4143" s="12" t="s">
        <v>26642</v>
      </c>
      <c r="G4143" s="12" t="s">
        <v>26643</v>
      </c>
      <c r="H4143" s="12" t="s">
        <v>26643</v>
      </c>
      <c r="I4143" s="12" t="s">
        <v>26644</v>
      </c>
      <c r="J4143" t="s">
        <v>26645</v>
      </c>
      <c r="K4143" s="4">
        <v>81</v>
      </c>
      <c r="L4143" s="3">
        <v>22</v>
      </c>
      <c r="M4143" s="3">
        <v>7375</v>
      </c>
      <c r="O4143" s="4">
        <v>81</v>
      </c>
      <c r="P4143" s="3">
        <v>7375</v>
      </c>
    </row>
    <row r="4144" spans="1:16" x14ac:dyDescent="0.25">
      <c r="A4144" s="3">
        <v>4143</v>
      </c>
      <c r="B4144" s="3">
        <v>39</v>
      </c>
      <c r="C4144" s="3">
        <v>50</v>
      </c>
      <c r="D4144" s="22" t="s">
        <v>4235</v>
      </c>
      <c r="E4144" s="12" t="s">
        <v>26646</v>
      </c>
      <c r="F4144" s="12" t="s">
        <v>26647</v>
      </c>
      <c r="G4144" s="12" t="s">
        <v>26648</v>
      </c>
      <c r="H4144" s="12" t="s">
        <v>26648</v>
      </c>
      <c r="I4144" s="12" t="s">
        <v>26649</v>
      </c>
      <c r="J4144" t="s">
        <v>26650</v>
      </c>
      <c r="K4144" s="4">
        <v>43</v>
      </c>
      <c r="L4144" s="3">
        <v>11</v>
      </c>
      <c r="M4144" s="3">
        <v>2913</v>
      </c>
      <c r="O4144" s="4">
        <v>43</v>
      </c>
      <c r="P4144" s="3">
        <v>2913</v>
      </c>
    </row>
    <row r="4145" spans="1:16" x14ac:dyDescent="0.25">
      <c r="A4145" s="3">
        <v>4144</v>
      </c>
      <c r="B4145" s="3">
        <v>39</v>
      </c>
      <c r="C4145" s="3">
        <v>51</v>
      </c>
      <c r="D4145" s="22" t="s">
        <v>4236</v>
      </c>
      <c r="E4145" s="12" t="s">
        <v>26651</v>
      </c>
      <c r="F4145" s="12" t="s">
        <v>26652</v>
      </c>
      <c r="G4145" s="12" t="s">
        <v>26653</v>
      </c>
      <c r="H4145" s="12" t="s">
        <v>26654</v>
      </c>
      <c r="I4145" s="12" t="s">
        <v>26655</v>
      </c>
      <c r="J4145" t="s">
        <v>26656</v>
      </c>
      <c r="K4145" s="4">
        <v>68</v>
      </c>
      <c r="L4145" s="3">
        <v>15</v>
      </c>
      <c r="M4145" s="3">
        <v>3821</v>
      </c>
      <c r="O4145" s="4">
        <v>68</v>
      </c>
      <c r="P4145" s="3">
        <v>3821</v>
      </c>
    </row>
    <row r="4146" spans="1:16" x14ac:dyDescent="0.25">
      <c r="A4146" s="3">
        <v>4145</v>
      </c>
      <c r="B4146" s="3">
        <v>39</v>
      </c>
      <c r="C4146" s="3">
        <v>52</v>
      </c>
      <c r="D4146" s="22" t="s">
        <v>4237</v>
      </c>
      <c r="E4146" s="12" t="s">
        <v>26657</v>
      </c>
      <c r="F4146" s="12" t="s">
        <v>26658</v>
      </c>
      <c r="G4146" s="12" t="s">
        <v>26659</v>
      </c>
      <c r="H4146" s="12" t="s">
        <v>26659</v>
      </c>
      <c r="I4146" s="12" t="s">
        <v>26660</v>
      </c>
      <c r="J4146" t="s">
        <v>26661</v>
      </c>
      <c r="K4146" s="4">
        <v>59</v>
      </c>
      <c r="L4146" s="3">
        <v>15</v>
      </c>
      <c r="M4146" s="3">
        <v>3193</v>
      </c>
      <c r="O4146" s="4">
        <v>59</v>
      </c>
      <c r="P4146" s="3">
        <v>3193</v>
      </c>
    </row>
    <row r="4147" spans="1:16" x14ac:dyDescent="0.25">
      <c r="A4147" s="3">
        <v>4146</v>
      </c>
      <c r="B4147" s="3">
        <v>39</v>
      </c>
      <c r="C4147" s="3">
        <v>53</v>
      </c>
      <c r="D4147" s="22" t="s">
        <v>4238</v>
      </c>
      <c r="E4147" s="12" t="s">
        <v>26662</v>
      </c>
      <c r="F4147" s="12" t="s">
        <v>26663</v>
      </c>
      <c r="G4147" s="12" t="s">
        <v>26664</v>
      </c>
      <c r="H4147" s="12" t="s">
        <v>26664</v>
      </c>
      <c r="I4147" s="12" t="s">
        <v>26665</v>
      </c>
      <c r="J4147" t="s">
        <v>26666</v>
      </c>
      <c r="K4147" s="4">
        <v>84</v>
      </c>
      <c r="L4147" s="3">
        <v>20</v>
      </c>
      <c r="M4147" s="3">
        <v>6711</v>
      </c>
      <c r="O4147" s="4">
        <v>84</v>
      </c>
      <c r="P4147" s="3">
        <v>6711</v>
      </c>
    </row>
    <row r="4148" spans="1:16" x14ac:dyDescent="0.25">
      <c r="A4148" s="3">
        <v>4147</v>
      </c>
      <c r="B4148" s="3">
        <v>39</v>
      </c>
      <c r="C4148" s="3">
        <v>54</v>
      </c>
      <c r="D4148" s="22" t="s">
        <v>4239</v>
      </c>
      <c r="E4148" s="12" t="s">
        <v>26667</v>
      </c>
      <c r="F4148" s="12" t="s">
        <v>26668</v>
      </c>
      <c r="G4148" s="12" t="s">
        <v>26669</v>
      </c>
      <c r="H4148" s="12" t="s">
        <v>26669</v>
      </c>
      <c r="I4148" s="12" t="s">
        <v>26670</v>
      </c>
      <c r="J4148" t="s">
        <v>26671</v>
      </c>
      <c r="K4148" s="4">
        <v>52</v>
      </c>
      <c r="L4148" s="3">
        <v>13</v>
      </c>
      <c r="M4148" s="3">
        <v>3483</v>
      </c>
      <c r="O4148" s="4">
        <v>52</v>
      </c>
      <c r="P4148" s="3">
        <v>3483</v>
      </c>
    </row>
    <row r="4149" spans="1:16" x14ac:dyDescent="0.25">
      <c r="A4149" s="3">
        <v>4148</v>
      </c>
      <c r="B4149" s="3">
        <v>39</v>
      </c>
      <c r="C4149" s="3">
        <v>55</v>
      </c>
      <c r="D4149" s="22" t="s">
        <v>4240</v>
      </c>
      <c r="E4149" s="12" t="s">
        <v>26672</v>
      </c>
      <c r="F4149" s="12" t="s">
        <v>26673</v>
      </c>
      <c r="G4149" s="12" t="s">
        <v>26674</v>
      </c>
      <c r="H4149" s="12" t="s">
        <v>26674</v>
      </c>
      <c r="I4149" s="12" t="s">
        <v>26675</v>
      </c>
      <c r="J4149" t="s">
        <v>26676</v>
      </c>
      <c r="K4149" s="4">
        <v>64</v>
      </c>
      <c r="L4149" s="3">
        <v>16</v>
      </c>
      <c r="M4149" s="3">
        <v>5706</v>
      </c>
      <c r="O4149" s="4">
        <v>64</v>
      </c>
      <c r="P4149" s="3">
        <v>5706</v>
      </c>
    </row>
    <row r="4150" spans="1:16" x14ac:dyDescent="0.25">
      <c r="A4150" s="3">
        <v>4149</v>
      </c>
      <c r="B4150" s="3">
        <v>39</v>
      </c>
      <c r="C4150" s="3">
        <v>56</v>
      </c>
      <c r="D4150" s="22" t="s">
        <v>4241</v>
      </c>
      <c r="E4150" s="12" t="s">
        <v>26677</v>
      </c>
      <c r="F4150" s="12" t="s">
        <v>26678</v>
      </c>
      <c r="G4150" s="12" t="s">
        <v>26679</v>
      </c>
      <c r="H4150" s="12" t="s">
        <v>26679</v>
      </c>
      <c r="I4150" s="12" t="s">
        <v>26680</v>
      </c>
      <c r="J4150" t="s">
        <v>26681</v>
      </c>
      <c r="K4150" s="4">
        <v>49</v>
      </c>
      <c r="L4150" s="3">
        <v>14</v>
      </c>
      <c r="M4150" s="3">
        <v>4114</v>
      </c>
      <c r="O4150" s="4">
        <v>49</v>
      </c>
      <c r="P4150" s="3">
        <v>4114</v>
      </c>
    </row>
    <row r="4151" spans="1:16" x14ac:dyDescent="0.25">
      <c r="A4151" s="3">
        <v>4150</v>
      </c>
      <c r="B4151" s="3">
        <v>39</v>
      </c>
      <c r="C4151" s="3">
        <v>57</v>
      </c>
      <c r="D4151" s="22" t="s">
        <v>4242</v>
      </c>
      <c r="E4151" s="12" t="s">
        <v>26682</v>
      </c>
      <c r="F4151" s="12" t="s">
        <v>26683</v>
      </c>
      <c r="G4151" s="12" t="s">
        <v>26684</v>
      </c>
      <c r="H4151" s="12" t="s">
        <v>26684</v>
      </c>
      <c r="I4151" s="12" t="s">
        <v>26685</v>
      </c>
      <c r="J4151" t="s">
        <v>26686</v>
      </c>
      <c r="K4151" s="4">
        <v>32</v>
      </c>
      <c r="L4151" s="3">
        <v>9</v>
      </c>
      <c r="M4151" s="3">
        <v>1996</v>
      </c>
      <c r="O4151" s="4">
        <v>32</v>
      </c>
      <c r="P4151" s="3">
        <v>1996</v>
      </c>
    </row>
    <row r="4152" spans="1:16" x14ac:dyDescent="0.25">
      <c r="A4152" s="3">
        <v>4151</v>
      </c>
      <c r="B4152" s="3">
        <v>39</v>
      </c>
      <c r="C4152" s="3">
        <v>58</v>
      </c>
      <c r="D4152" s="22" t="s">
        <v>4243</v>
      </c>
      <c r="E4152" s="12" t="s">
        <v>26687</v>
      </c>
      <c r="F4152" s="12" t="s">
        <v>26688</v>
      </c>
      <c r="G4152" s="12" t="s">
        <v>26689</v>
      </c>
      <c r="H4152" s="12" t="s">
        <v>26689</v>
      </c>
      <c r="I4152" s="12" t="s">
        <v>26690</v>
      </c>
      <c r="J4152" t="s">
        <v>26691</v>
      </c>
      <c r="K4152" s="4">
        <v>42</v>
      </c>
      <c r="L4152" s="3">
        <v>12</v>
      </c>
      <c r="M4152" s="3">
        <v>2873</v>
      </c>
      <c r="O4152" s="4">
        <v>42</v>
      </c>
      <c r="P4152" s="3">
        <v>2873</v>
      </c>
    </row>
    <row r="4153" spans="1:16" x14ac:dyDescent="0.25">
      <c r="A4153" s="3">
        <v>4152</v>
      </c>
      <c r="B4153" s="3">
        <v>39</v>
      </c>
      <c r="C4153" s="3">
        <v>59</v>
      </c>
      <c r="D4153" s="22" t="s">
        <v>4244</v>
      </c>
      <c r="E4153" s="12" t="s">
        <v>26692</v>
      </c>
      <c r="F4153" s="12" t="s">
        <v>26693</v>
      </c>
      <c r="G4153" s="12" t="s">
        <v>26694</v>
      </c>
      <c r="H4153" s="12" t="s">
        <v>26694</v>
      </c>
      <c r="I4153" s="12" t="s">
        <v>26695</v>
      </c>
      <c r="J4153" t="s">
        <v>26696</v>
      </c>
      <c r="K4153" s="4">
        <v>44</v>
      </c>
      <c r="L4153" s="3">
        <v>10</v>
      </c>
      <c r="M4153" s="3">
        <v>4249</v>
      </c>
      <c r="O4153" s="4">
        <v>44</v>
      </c>
      <c r="P4153" s="3">
        <v>4249</v>
      </c>
    </row>
    <row r="4154" spans="1:16" x14ac:dyDescent="0.25">
      <c r="A4154" s="3">
        <v>4153</v>
      </c>
      <c r="B4154" s="3">
        <v>39</v>
      </c>
      <c r="C4154" s="3">
        <v>60</v>
      </c>
      <c r="D4154" s="22" t="s">
        <v>4245</v>
      </c>
      <c r="E4154" s="12" t="s">
        <v>26697</v>
      </c>
      <c r="F4154" s="12" t="s">
        <v>26698</v>
      </c>
      <c r="G4154" s="12" t="s">
        <v>26699</v>
      </c>
      <c r="H4154" s="12" t="s">
        <v>26699</v>
      </c>
      <c r="I4154" s="12" t="s">
        <v>26700</v>
      </c>
      <c r="J4154" t="s">
        <v>26701</v>
      </c>
      <c r="K4154" s="4">
        <v>64</v>
      </c>
      <c r="L4154" s="3">
        <v>14</v>
      </c>
      <c r="M4154" s="3">
        <v>4361</v>
      </c>
      <c r="O4154" s="4">
        <v>64</v>
      </c>
      <c r="P4154" s="3">
        <v>4361</v>
      </c>
    </row>
    <row r="4155" spans="1:16" x14ac:dyDescent="0.25">
      <c r="A4155" s="3">
        <v>4154</v>
      </c>
      <c r="B4155" s="3">
        <v>39</v>
      </c>
      <c r="C4155" s="3">
        <v>61</v>
      </c>
      <c r="D4155" s="22" t="s">
        <v>4246</v>
      </c>
      <c r="E4155" s="12" t="s">
        <v>26702</v>
      </c>
      <c r="F4155" s="12" t="s">
        <v>26703</v>
      </c>
      <c r="G4155" s="12" t="s">
        <v>26704</v>
      </c>
      <c r="H4155" s="12" t="s">
        <v>26704</v>
      </c>
      <c r="I4155" s="12" t="s">
        <v>26705</v>
      </c>
      <c r="J4155" t="s">
        <v>26706</v>
      </c>
      <c r="K4155" s="4">
        <v>50</v>
      </c>
      <c r="L4155" s="3">
        <v>11</v>
      </c>
      <c r="M4155" s="3">
        <v>2516</v>
      </c>
      <c r="O4155" s="4">
        <v>50</v>
      </c>
      <c r="P4155" s="3">
        <v>2516</v>
      </c>
    </row>
    <row r="4156" spans="1:16" x14ac:dyDescent="0.25">
      <c r="A4156" s="3">
        <v>4155</v>
      </c>
      <c r="B4156" s="3">
        <v>39</v>
      </c>
      <c r="C4156" s="3">
        <v>62</v>
      </c>
      <c r="D4156" s="22" t="s">
        <v>4247</v>
      </c>
      <c r="E4156" s="12" t="s">
        <v>26707</v>
      </c>
      <c r="F4156" s="12" t="s">
        <v>26708</v>
      </c>
      <c r="G4156" s="12" t="s">
        <v>26709</v>
      </c>
      <c r="H4156" s="12" t="s">
        <v>26709</v>
      </c>
      <c r="I4156" s="12" t="s">
        <v>26710</v>
      </c>
      <c r="J4156" t="s">
        <v>26711</v>
      </c>
      <c r="K4156" s="4">
        <v>27</v>
      </c>
      <c r="L4156" s="3">
        <v>9</v>
      </c>
      <c r="M4156" s="3">
        <v>1711</v>
      </c>
      <c r="O4156" s="4">
        <v>27</v>
      </c>
      <c r="P4156" s="3">
        <v>1711</v>
      </c>
    </row>
    <row r="4157" spans="1:16" x14ac:dyDescent="0.25">
      <c r="A4157" s="3">
        <v>4156</v>
      </c>
      <c r="B4157" s="3">
        <v>39</v>
      </c>
      <c r="C4157" s="3">
        <v>63</v>
      </c>
      <c r="D4157" s="22" t="s">
        <v>4248</v>
      </c>
      <c r="E4157" s="12" t="s">
        <v>26712</v>
      </c>
      <c r="F4157" s="12" t="s">
        <v>26713</v>
      </c>
      <c r="G4157" s="12" t="s">
        <v>26714</v>
      </c>
      <c r="H4157" s="12" t="s">
        <v>26715</v>
      </c>
      <c r="I4157" s="12" t="s">
        <v>26716</v>
      </c>
      <c r="J4157" t="s">
        <v>26717</v>
      </c>
      <c r="K4157" s="4">
        <v>54</v>
      </c>
      <c r="L4157" s="3">
        <v>11</v>
      </c>
      <c r="M4157" s="3">
        <v>4438</v>
      </c>
      <c r="O4157" s="4">
        <v>54</v>
      </c>
      <c r="P4157" s="3">
        <v>4438</v>
      </c>
    </row>
    <row r="4158" spans="1:16" x14ac:dyDescent="0.25">
      <c r="A4158" s="3">
        <v>4157</v>
      </c>
      <c r="B4158" s="3">
        <v>39</v>
      </c>
      <c r="C4158" s="3">
        <v>64</v>
      </c>
      <c r="D4158" s="22" t="s">
        <v>4249</v>
      </c>
      <c r="E4158" s="12" t="s">
        <v>26718</v>
      </c>
      <c r="F4158" s="12" t="s">
        <v>26719</v>
      </c>
      <c r="G4158" s="12" t="s">
        <v>26720</v>
      </c>
      <c r="H4158" s="12" t="s">
        <v>26720</v>
      </c>
      <c r="I4158" s="12" t="s">
        <v>26721</v>
      </c>
      <c r="J4158" t="s">
        <v>26722</v>
      </c>
      <c r="K4158" s="4">
        <v>33</v>
      </c>
      <c r="L4158" s="3">
        <v>7</v>
      </c>
      <c r="M4158" s="3">
        <v>2413</v>
      </c>
      <c r="O4158" s="4">
        <v>33</v>
      </c>
      <c r="P4158" s="3">
        <v>2413</v>
      </c>
    </row>
    <row r="4159" spans="1:16" x14ac:dyDescent="0.25">
      <c r="A4159" s="3">
        <v>4158</v>
      </c>
      <c r="B4159" s="3">
        <v>39</v>
      </c>
      <c r="C4159" s="3">
        <v>65</v>
      </c>
      <c r="D4159" s="22" t="s">
        <v>4250</v>
      </c>
      <c r="E4159" s="12" t="s">
        <v>26723</v>
      </c>
      <c r="F4159" s="12" t="s">
        <v>26724</v>
      </c>
      <c r="G4159" s="12" t="s">
        <v>26725</v>
      </c>
      <c r="H4159" s="12" t="s">
        <v>26725</v>
      </c>
      <c r="I4159" s="12" t="s">
        <v>26726</v>
      </c>
      <c r="J4159" t="s">
        <v>26727</v>
      </c>
      <c r="K4159" s="4">
        <v>61</v>
      </c>
      <c r="L4159" s="3">
        <v>14</v>
      </c>
      <c r="M4159" s="3">
        <v>4189</v>
      </c>
      <c r="O4159" s="4">
        <v>61</v>
      </c>
      <c r="P4159" s="3">
        <v>4189</v>
      </c>
    </row>
    <row r="4160" spans="1:16" x14ac:dyDescent="0.25">
      <c r="A4160" s="3">
        <v>4159</v>
      </c>
      <c r="B4160" s="3">
        <v>39</v>
      </c>
      <c r="C4160" s="3">
        <v>66</v>
      </c>
      <c r="D4160" s="22" t="s">
        <v>4251</v>
      </c>
      <c r="E4160" s="12" t="s">
        <v>26728</v>
      </c>
      <c r="F4160" s="12" t="s">
        <v>26729</v>
      </c>
      <c r="G4160" s="12" t="s">
        <v>26730</v>
      </c>
      <c r="H4160" s="12" t="s">
        <v>26730</v>
      </c>
      <c r="I4160" s="12" t="s">
        <v>26731</v>
      </c>
      <c r="J4160" t="s">
        <v>26732</v>
      </c>
      <c r="K4160" s="4">
        <v>23</v>
      </c>
      <c r="L4160" s="3">
        <v>6</v>
      </c>
      <c r="M4160" s="3">
        <v>1032</v>
      </c>
      <c r="O4160" s="4">
        <v>23</v>
      </c>
      <c r="P4160" s="3">
        <v>1032</v>
      </c>
    </row>
    <row r="4161" spans="1:16" x14ac:dyDescent="0.25">
      <c r="A4161" s="3">
        <v>4160</v>
      </c>
      <c r="B4161" s="3">
        <v>39</v>
      </c>
      <c r="C4161" s="3">
        <v>67</v>
      </c>
      <c r="D4161" s="22" t="s">
        <v>4252</v>
      </c>
      <c r="E4161" s="12" t="s">
        <v>26733</v>
      </c>
      <c r="F4161" s="12" t="s">
        <v>26734</v>
      </c>
      <c r="G4161" s="12" t="s">
        <v>26735</v>
      </c>
      <c r="H4161" s="12" t="s">
        <v>26735</v>
      </c>
      <c r="I4161" s="12" t="s">
        <v>26736</v>
      </c>
      <c r="J4161" t="s">
        <v>26737</v>
      </c>
      <c r="K4161" s="4">
        <v>80</v>
      </c>
      <c r="L4161" s="3">
        <v>17</v>
      </c>
      <c r="M4161" s="3">
        <v>6015</v>
      </c>
      <c r="O4161" s="4">
        <v>80</v>
      </c>
      <c r="P4161" s="3">
        <v>6015</v>
      </c>
    </row>
    <row r="4162" spans="1:16" x14ac:dyDescent="0.25">
      <c r="A4162" s="3">
        <v>4161</v>
      </c>
      <c r="B4162" s="3">
        <v>39</v>
      </c>
      <c r="C4162" s="3">
        <v>68</v>
      </c>
      <c r="D4162" s="22" t="s">
        <v>4253</v>
      </c>
      <c r="E4162" s="12" t="s">
        <v>26738</v>
      </c>
      <c r="F4162" s="12" t="s">
        <v>26739</v>
      </c>
      <c r="G4162" s="12" t="s">
        <v>26740</v>
      </c>
      <c r="H4162" s="12" t="s">
        <v>26740</v>
      </c>
      <c r="I4162" s="12" t="s">
        <v>26741</v>
      </c>
      <c r="J4162" t="s">
        <v>26742</v>
      </c>
      <c r="K4162" s="4">
        <v>75</v>
      </c>
      <c r="L4162" s="3">
        <v>22</v>
      </c>
      <c r="M4162" s="3">
        <v>8288</v>
      </c>
      <c r="O4162" s="4">
        <v>75</v>
      </c>
      <c r="P4162" s="3">
        <v>8288</v>
      </c>
    </row>
    <row r="4163" spans="1:16" x14ac:dyDescent="0.25">
      <c r="A4163" s="3">
        <v>4162</v>
      </c>
      <c r="B4163" s="3">
        <v>39</v>
      </c>
      <c r="C4163" s="3">
        <v>69</v>
      </c>
      <c r="D4163" s="22" t="s">
        <v>4254</v>
      </c>
      <c r="E4163" s="12" t="s">
        <v>26743</v>
      </c>
      <c r="F4163" s="12" t="s">
        <v>26744</v>
      </c>
      <c r="G4163" s="12" t="s">
        <v>26745</v>
      </c>
      <c r="H4163" s="12" t="s">
        <v>26745</v>
      </c>
      <c r="I4163" s="12" t="s">
        <v>26746</v>
      </c>
      <c r="J4163" t="s">
        <v>26747</v>
      </c>
      <c r="K4163" s="4">
        <v>73</v>
      </c>
      <c r="L4163" s="3">
        <v>15</v>
      </c>
      <c r="M4163" s="3">
        <v>6636</v>
      </c>
      <c r="O4163" s="4">
        <v>73</v>
      </c>
      <c r="P4163" s="3">
        <v>6636</v>
      </c>
    </row>
    <row r="4164" spans="1:16" x14ac:dyDescent="0.25">
      <c r="A4164" s="3">
        <v>4163</v>
      </c>
      <c r="B4164" s="3">
        <v>39</v>
      </c>
      <c r="C4164" s="3">
        <v>70</v>
      </c>
      <c r="D4164" s="22" t="s">
        <v>4255</v>
      </c>
      <c r="E4164" s="12" t="s">
        <v>26748</v>
      </c>
      <c r="F4164" s="12" t="s">
        <v>26748</v>
      </c>
      <c r="G4164" s="12" t="s">
        <v>26749</v>
      </c>
      <c r="H4164" s="12" t="s">
        <v>26749</v>
      </c>
      <c r="I4164" s="12" t="s">
        <v>26750</v>
      </c>
      <c r="J4164" t="s">
        <v>26751</v>
      </c>
      <c r="K4164" s="4">
        <v>32</v>
      </c>
      <c r="L4164" s="3">
        <v>9</v>
      </c>
      <c r="M4164" s="3">
        <v>1770</v>
      </c>
      <c r="O4164" s="4">
        <v>32</v>
      </c>
      <c r="P4164" s="3">
        <v>1770</v>
      </c>
    </row>
    <row r="4165" spans="1:16" x14ac:dyDescent="0.25">
      <c r="A4165" s="3">
        <v>4164</v>
      </c>
      <c r="B4165" s="3">
        <v>39</v>
      </c>
      <c r="C4165" s="3">
        <v>71</v>
      </c>
      <c r="D4165" s="22" t="s">
        <v>4256</v>
      </c>
      <c r="E4165" s="12" t="s">
        <v>26752</v>
      </c>
      <c r="F4165" s="12" t="s">
        <v>26753</v>
      </c>
      <c r="G4165" s="12" t="s">
        <v>26754</v>
      </c>
      <c r="H4165" s="12" t="s">
        <v>26754</v>
      </c>
      <c r="I4165" s="12" t="s">
        <v>26755</v>
      </c>
      <c r="J4165" t="s">
        <v>26756</v>
      </c>
      <c r="K4165" s="4">
        <v>149</v>
      </c>
      <c r="L4165" s="3">
        <v>34</v>
      </c>
      <c r="M4165" s="3">
        <v>11530</v>
      </c>
      <c r="O4165" s="4">
        <v>149</v>
      </c>
      <c r="P4165" s="3">
        <v>11530</v>
      </c>
    </row>
    <row r="4166" spans="1:16" x14ac:dyDescent="0.25">
      <c r="A4166" s="3">
        <v>4165</v>
      </c>
      <c r="B4166" s="3">
        <v>39</v>
      </c>
      <c r="C4166" s="3">
        <v>72</v>
      </c>
      <c r="D4166" s="22" t="s">
        <v>4257</v>
      </c>
      <c r="E4166" s="12" t="s">
        <v>26757</v>
      </c>
      <c r="F4166" s="12" t="s">
        <v>26758</v>
      </c>
      <c r="G4166" s="12" t="s">
        <v>26759</v>
      </c>
      <c r="H4166" s="12" t="s">
        <v>26759</v>
      </c>
      <c r="I4166" s="12" t="s">
        <v>26760</v>
      </c>
      <c r="J4166" t="s">
        <v>26761</v>
      </c>
      <c r="K4166" s="4">
        <v>43</v>
      </c>
      <c r="L4166" s="3">
        <v>9</v>
      </c>
      <c r="M4166" s="3">
        <v>3142</v>
      </c>
      <c r="O4166" s="4">
        <v>43</v>
      </c>
      <c r="P4166" s="3">
        <v>3142</v>
      </c>
    </row>
    <row r="4167" spans="1:16" x14ac:dyDescent="0.25">
      <c r="A4167" s="3">
        <v>4166</v>
      </c>
      <c r="B4167" s="3">
        <v>39</v>
      </c>
      <c r="C4167" s="3">
        <v>73</v>
      </c>
      <c r="D4167" s="22" t="s">
        <v>4258</v>
      </c>
      <c r="E4167" s="12" t="s">
        <v>26762</v>
      </c>
      <c r="F4167" s="12" t="s">
        <v>26763</v>
      </c>
      <c r="G4167" s="12" t="s">
        <v>26764</v>
      </c>
      <c r="H4167" s="12" t="s">
        <v>26764</v>
      </c>
      <c r="I4167" s="12" t="s">
        <v>26765</v>
      </c>
      <c r="J4167" t="s">
        <v>26766</v>
      </c>
      <c r="K4167" s="4">
        <v>91</v>
      </c>
      <c r="L4167" s="3">
        <v>20</v>
      </c>
      <c r="M4167" s="3">
        <v>7595</v>
      </c>
      <c r="O4167" s="4">
        <v>91</v>
      </c>
      <c r="P4167" s="3">
        <v>7595</v>
      </c>
    </row>
    <row r="4168" spans="1:16" x14ac:dyDescent="0.25">
      <c r="A4168" s="3">
        <v>4167</v>
      </c>
      <c r="B4168" s="3">
        <v>39</v>
      </c>
      <c r="C4168" s="3">
        <v>74</v>
      </c>
      <c r="D4168" s="22" t="s">
        <v>4259</v>
      </c>
      <c r="E4168" s="12" t="s">
        <v>26767</v>
      </c>
      <c r="F4168" s="12" t="s">
        <v>26768</v>
      </c>
      <c r="G4168" s="12" t="s">
        <v>26769</v>
      </c>
      <c r="H4168" s="12" t="s">
        <v>26769</v>
      </c>
      <c r="I4168" s="12" t="s">
        <v>26770</v>
      </c>
      <c r="J4168" t="s">
        <v>26771</v>
      </c>
      <c r="K4168" s="4">
        <v>72</v>
      </c>
      <c r="L4168" s="3">
        <v>16</v>
      </c>
      <c r="M4168" s="3">
        <v>5342</v>
      </c>
      <c r="O4168" s="4">
        <v>72</v>
      </c>
      <c r="P4168" s="3">
        <v>5342</v>
      </c>
    </row>
    <row r="4169" spans="1:16" x14ac:dyDescent="0.25">
      <c r="A4169" s="3">
        <v>4168</v>
      </c>
      <c r="B4169" s="3">
        <v>39</v>
      </c>
      <c r="C4169" s="3">
        <v>75</v>
      </c>
      <c r="D4169" s="22" t="s">
        <v>4260</v>
      </c>
      <c r="E4169" s="12" t="s">
        <v>26772</v>
      </c>
      <c r="F4169" s="12" t="s">
        <v>26773</v>
      </c>
      <c r="G4169" s="12" t="s">
        <v>26774</v>
      </c>
      <c r="H4169" s="12" t="s">
        <v>26774</v>
      </c>
      <c r="I4169" s="12" t="s">
        <v>26775</v>
      </c>
      <c r="J4169" t="s">
        <v>26776</v>
      </c>
      <c r="K4169" s="4">
        <v>75</v>
      </c>
      <c r="L4169" s="3">
        <v>17</v>
      </c>
      <c r="M4169" s="3">
        <v>3964</v>
      </c>
      <c r="O4169" s="4">
        <v>75</v>
      </c>
      <c r="P4169" s="3">
        <v>3964</v>
      </c>
    </row>
    <row r="4170" spans="1:16" x14ac:dyDescent="0.25">
      <c r="A4170" s="3">
        <v>4169</v>
      </c>
      <c r="B4170" s="3">
        <v>40</v>
      </c>
      <c r="C4170" s="3">
        <v>0</v>
      </c>
      <c r="D4170" s="22" t="s">
        <v>212</v>
      </c>
      <c r="E4170" s="12" t="s">
        <v>6550</v>
      </c>
      <c r="F4170" s="12" t="s">
        <v>6564</v>
      </c>
      <c r="G4170" s="12" t="s">
        <v>148</v>
      </c>
      <c r="H4170" s="12" t="s">
        <v>148</v>
      </c>
      <c r="I4170" s="12" t="s">
        <v>6565</v>
      </c>
      <c r="J4170" t="s">
        <v>6566</v>
      </c>
      <c r="K4170" s="4">
        <v>19</v>
      </c>
      <c r="L4170" s="3">
        <v>4</v>
      </c>
      <c r="M4170" s="3">
        <v>786</v>
      </c>
      <c r="O4170" s="4">
        <v>19</v>
      </c>
      <c r="P4170" s="3">
        <v>786</v>
      </c>
    </row>
    <row r="4171" spans="1:16" x14ac:dyDescent="0.25">
      <c r="A4171" s="3">
        <v>4170</v>
      </c>
      <c r="B4171" s="3">
        <v>40</v>
      </c>
      <c r="C4171" s="3">
        <v>1</v>
      </c>
      <c r="D4171" s="22" t="s">
        <v>4261</v>
      </c>
      <c r="E4171" s="12" t="s">
        <v>26777</v>
      </c>
      <c r="F4171" s="12" t="s">
        <v>26777</v>
      </c>
      <c r="G4171" s="12" t="s">
        <v>26778</v>
      </c>
      <c r="H4171" s="12" t="s">
        <v>26778</v>
      </c>
      <c r="I4171" s="12" t="s">
        <v>26779</v>
      </c>
      <c r="J4171" t="s">
        <v>26780</v>
      </c>
      <c r="K4171" s="4">
        <v>2</v>
      </c>
      <c r="L4171" s="3">
        <v>1</v>
      </c>
      <c r="M4171" s="3">
        <v>48</v>
      </c>
      <c r="O4171" s="4">
        <v>2</v>
      </c>
      <c r="P4171" s="3">
        <v>48</v>
      </c>
    </row>
    <row r="4172" spans="1:16" x14ac:dyDescent="0.25">
      <c r="A4172" s="3">
        <v>4171</v>
      </c>
      <c r="B4172" s="3">
        <v>40</v>
      </c>
      <c r="C4172" s="3">
        <v>2</v>
      </c>
      <c r="D4172" s="22" t="s">
        <v>4262</v>
      </c>
      <c r="E4172" s="12" t="s">
        <v>26781</v>
      </c>
      <c r="F4172" s="12" t="s">
        <v>26782</v>
      </c>
      <c r="G4172" s="12" t="s">
        <v>26783</v>
      </c>
      <c r="H4172" s="12" t="s">
        <v>26783</v>
      </c>
      <c r="I4172" s="12" t="s">
        <v>26784</v>
      </c>
      <c r="J4172" t="s">
        <v>26785</v>
      </c>
      <c r="K4172" s="4">
        <v>28</v>
      </c>
      <c r="L4172" s="3">
        <v>6</v>
      </c>
      <c r="M4172" s="3">
        <v>1412</v>
      </c>
      <c r="O4172" s="4">
        <v>28</v>
      </c>
      <c r="P4172" s="3">
        <v>1412</v>
      </c>
    </row>
    <row r="4173" spans="1:16" x14ac:dyDescent="0.25">
      <c r="A4173" s="3">
        <v>4172</v>
      </c>
      <c r="B4173" s="3">
        <v>40</v>
      </c>
      <c r="C4173" s="3">
        <v>3</v>
      </c>
      <c r="D4173" s="22" t="s">
        <v>4263</v>
      </c>
      <c r="E4173" s="12" t="s">
        <v>26786</v>
      </c>
      <c r="F4173" s="12" t="s">
        <v>26787</v>
      </c>
      <c r="G4173" s="12" t="s">
        <v>26788</v>
      </c>
      <c r="H4173" s="12" t="s">
        <v>26788</v>
      </c>
      <c r="I4173" s="12" t="s">
        <v>26789</v>
      </c>
      <c r="J4173" t="s">
        <v>26790</v>
      </c>
      <c r="K4173" s="4">
        <v>56</v>
      </c>
      <c r="L4173" s="3">
        <v>14</v>
      </c>
      <c r="M4173" s="3">
        <v>4477</v>
      </c>
      <c r="O4173" s="4">
        <v>56</v>
      </c>
      <c r="P4173" s="3">
        <v>4477</v>
      </c>
    </row>
    <row r="4174" spans="1:16" x14ac:dyDescent="0.25">
      <c r="A4174" s="3">
        <v>4173</v>
      </c>
      <c r="B4174" s="3">
        <v>40</v>
      </c>
      <c r="C4174" s="3">
        <v>4</v>
      </c>
      <c r="D4174" s="22" t="s">
        <v>4264</v>
      </c>
      <c r="E4174" s="12" t="s">
        <v>26791</v>
      </c>
      <c r="F4174" s="12" t="s">
        <v>26792</v>
      </c>
      <c r="G4174" s="12" t="s">
        <v>26793</v>
      </c>
      <c r="H4174" s="12" t="s">
        <v>26793</v>
      </c>
      <c r="I4174" s="12" t="s">
        <v>26794</v>
      </c>
      <c r="J4174" t="s">
        <v>26795</v>
      </c>
      <c r="K4174" s="4">
        <v>50</v>
      </c>
      <c r="L4174" s="3">
        <v>13</v>
      </c>
      <c r="M4174" s="3">
        <v>4061</v>
      </c>
      <c r="O4174" s="4">
        <v>50</v>
      </c>
      <c r="P4174" s="3">
        <v>4061</v>
      </c>
    </row>
    <row r="4175" spans="1:16" x14ac:dyDescent="0.25">
      <c r="A4175" s="3">
        <v>4174</v>
      </c>
      <c r="B4175" s="3">
        <v>40</v>
      </c>
      <c r="C4175" s="3">
        <v>5</v>
      </c>
      <c r="D4175" s="22" t="s">
        <v>4265</v>
      </c>
      <c r="E4175" s="12" t="s">
        <v>26796</v>
      </c>
      <c r="F4175" s="12" t="s">
        <v>26797</v>
      </c>
      <c r="G4175" s="12" t="s">
        <v>26798</v>
      </c>
      <c r="H4175" s="12" t="s">
        <v>26798</v>
      </c>
      <c r="I4175" s="12" t="s">
        <v>26799</v>
      </c>
      <c r="J4175" t="s">
        <v>26800</v>
      </c>
      <c r="K4175" s="4">
        <v>96</v>
      </c>
      <c r="L4175" s="3">
        <v>21</v>
      </c>
      <c r="M4175" s="3">
        <v>7407</v>
      </c>
      <c r="O4175" s="4">
        <v>96</v>
      </c>
      <c r="P4175" s="3">
        <v>7407</v>
      </c>
    </row>
    <row r="4176" spans="1:16" x14ac:dyDescent="0.25">
      <c r="A4176" s="3">
        <v>4175</v>
      </c>
      <c r="B4176" s="3">
        <v>40</v>
      </c>
      <c r="C4176" s="3">
        <v>6</v>
      </c>
      <c r="D4176" s="22" t="s">
        <v>4266</v>
      </c>
      <c r="E4176" s="12" t="s">
        <v>26801</v>
      </c>
      <c r="F4176" s="12" t="s">
        <v>26802</v>
      </c>
      <c r="G4176" s="12" t="s">
        <v>26803</v>
      </c>
      <c r="H4176" s="12" t="s">
        <v>26803</v>
      </c>
      <c r="I4176" s="12" t="s">
        <v>26804</v>
      </c>
      <c r="J4176" t="s">
        <v>26805</v>
      </c>
      <c r="K4176" s="4">
        <v>41</v>
      </c>
      <c r="L4176" s="3">
        <v>10</v>
      </c>
      <c r="M4176" s="3">
        <v>3683</v>
      </c>
      <c r="O4176" s="4">
        <v>41</v>
      </c>
      <c r="P4176" s="3">
        <v>3683</v>
      </c>
    </row>
    <row r="4177" spans="1:16" x14ac:dyDescent="0.25">
      <c r="A4177" s="3">
        <v>4176</v>
      </c>
      <c r="B4177" s="3">
        <v>40</v>
      </c>
      <c r="C4177" s="3">
        <v>7</v>
      </c>
      <c r="D4177" s="22" t="s">
        <v>4267</v>
      </c>
      <c r="E4177" s="12" t="s">
        <v>26806</v>
      </c>
      <c r="F4177" s="12" t="s">
        <v>26807</v>
      </c>
      <c r="G4177" s="12" t="s">
        <v>26808</v>
      </c>
      <c r="H4177" s="12" t="s">
        <v>26808</v>
      </c>
      <c r="I4177" s="12" t="s">
        <v>26809</v>
      </c>
      <c r="J4177" t="s">
        <v>26810</v>
      </c>
      <c r="K4177" s="4">
        <v>129</v>
      </c>
      <c r="L4177" s="3">
        <v>27</v>
      </c>
      <c r="M4177" s="3">
        <v>10789</v>
      </c>
      <c r="O4177" s="4">
        <v>129</v>
      </c>
      <c r="P4177" s="3">
        <v>10789</v>
      </c>
    </row>
    <row r="4178" spans="1:16" x14ac:dyDescent="0.25">
      <c r="A4178" s="3">
        <v>4177</v>
      </c>
      <c r="B4178" s="3">
        <v>40</v>
      </c>
      <c r="C4178" s="3">
        <v>8</v>
      </c>
      <c r="D4178" s="22" t="s">
        <v>4268</v>
      </c>
      <c r="E4178" s="12" t="s">
        <v>26811</v>
      </c>
      <c r="F4178" s="12" t="s">
        <v>26812</v>
      </c>
      <c r="G4178" s="12" t="s">
        <v>26813</v>
      </c>
      <c r="H4178" s="12" t="s">
        <v>26813</v>
      </c>
      <c r="I4178" s="12" t="s">
        <v>26814</v>
      </c>
      <c r="J4178" t="s">
        <v>26815</v>
      </c>
      <c r="K4178" s="4">
        <v>74</v>
      </c>
      <c r="L4178" s="3">
        <v>16</v>
      </c>
      <c r="M4178" s="3">
        <v>5041</v>
      </c>
      <c r="O4178" s="4">
        <v>74</v>
      </c>
      <c r="P4178" s="3">
        <v>5041</v>
      </c>
    </row>
    <row r="4179" spans="1:16" x14ac:dyDescent="0.25">
      <c r="A4179" s="3">
        <v>4178</v>
      </c>
      <c r="B4179" s="3">
        <v>40</v>
      </c>
      <c r="C4179" s="3">
        <v>9</v>
      </c>
      <c r="D4179" s="22" t="s">
        <v>4269</v>
      </c>
      <c r="E4179" s="12" t="s">
        <v>26816</v>
      </c>
      <c r="F4179" s="12" t="s">
        <v>26817</v>
      </c>
      <c r="G4179" s="12" t="s">
        <v>26818</v>
      </c>
      <c r="H4179" s="12" t="s">
        <v>26819</v>
      </c>
      <c r="I4179" s="12" t="s">
        <v>26820</v>
      </c>
      <c r="J4179" t="s">
        <v>26821</v>
      </c>
      <c r="K4179" s="4">
        <v>53</v>
      </c>
      <c r="L4179" s="3">
        <v>12</v>
      </c>
      <c r="M4179" s="3">
        <v>5298</v>
      </c>
      <c r="O4179" s="4">
        <v>53</v>
      </c>
      <c r="P4179" s="3">
        <v>5298</v>
      </c>
    </row>
    <row r="4180" spans="1:16" x14ac:dyDescent="0.25">
      <c r="A4180" s="3">
        <v>4179</v>
      </c>
      <c r="B4180" s="3">
        <v>40</v>
      </c>
      <c r="C4180" s="3">
        <v>10</v>
      </c>
      <c r="D4180" s="22" t="s">
        <v>4270</v>
      </c>
      <c r="E4180" s="12" t="s">
        <v>26822</v>
      </c>
      <c r="F4180" s="12" t="s">
        <v>26823</v>
      </c>
      <c r="G4180" s="12" t="s">
        <v>26824</v>
      </c>
      <c r="H4180" s="12" t="s">
        <v>26824</v>
      </c>
      <c r="I4180" s="12" t="s">
        <v>26825</v>
      </c>
      <c r="J4180" t="s">
        <v>26826</v>
      </c>
      <c r="K4180" s="4">
        <v>66</v>
      </c>
      <c r="L4180" s="3">
        <v>15</v>
      </c>
      <c r="M4180" s="3">
        <v>5310</v>
      </c>
      <c r="O4180" s="4">
        <v>66</v>
      </c>
      <c r="P4180" s="3">
        <v>5310</v>
      </c>
    </row>
    <row r="4181" spans="1:16" x14ac:dyDescent="0.25">
      <c r="A4181" s="3">
        <v>4180</v>
      </c>
      <c r="B4181" s="3">
        <v>40</v>
      </c>
      <c r="C4181" s="3">
        <v>11</v>
      </c>
      <c r="D4181" s="22" t="s">
        <v>4271</v>
      </c>
      <c r="E4181" s="12" t="s">
        <v>26827</v>
      </c>
      <c r="F4181" s="12" t="s">
        <v>26828</v>
      </c>
      <c r="G4181" s="12" t="s">
        <v>26829</v>
      </c>
      <c r="H4181" s="12" t="s">
        <v>26829</v>
      </c>
      <c r="I4181" s="12" t="s">
        <v>26830</v>
      </c>
      <c r="J4181" t="s">
        <v>26831</v>
      </c>
      <c r="K4181" s="4">
        <v>65</v>
      </c>
      <c r="L4181" s="3">
        <v>13</v>
      </c>
      <c r="M4181" s="3">
        <v>6241</v>
      </c>
      <c r="O4181" s="4">
        <v>65</v>
      </c>
      <c r="P4181" s="3">
        <v>6241</v>
      </c>
    </row>
    <row r="4182" spans="1:16" x14ac:dyDescent="0.25">
      <c r="A4182" s="3">
        <v>4181</v>
      </c>
      <c r="B4182" s="3">
        <v>40</v>
      </c>
      <c r="C4182" s="3">
        <v>12</v>
      </c>
      <c r="D4182" s="22" t="s">
        <v>4272</v>
      </c>
      <c r="E4182" s="12" t="s">
        <v>26832</v>
      </c>
      <c r="F4182" s="12" t="s">
        <v>26833</v>
      </c>
      <c r="G4182" s="12" t="s">
        <v>26834</v>
      </c>
      <c r="H4182" s="12" t="s">
        <v>26834</v>
      </c>
      <c r="I4182" s="12" t="s">
        <v>26835</v>
      </c>
      <c r="J4182" t="s">
        <v>26836</v>
      </c>
      <c r="K4182" s="4">
        <v>62</v>
      </c>
      <c r="L4182" s="3">
        <v>15</v>
      </c>
      <c r="M4182" s="3">
        <v>4208</v>
      </c>
      <c r="O4182" s="4">
        <v>62</v>
      </c>
      <c r="P4182" s="3">
        <v>4208</v>
      </c>
    </row>
    <row r="4183" spans="1:16" x14ac:dyDescent="0.25">
      <c r="A4183" s="3">
        <v>4182</v>
      </c>
      <c r="B4183" s="3">
        <v>40</v>
      </c>
      <c r="C4183" s="3">
        <v>13</v>
      </c>
      <c r="D4183" s="22" t="s">
        <v>4273</v>
      </c>
      <c r="E4183" s="12" t="s">
        <v>26837</v>
      </c>
      <c r="F4183" s="12" t="s">
        <v>26838</v>
      </c>
      <c r="G4183" s="12" t="s">
        <v>26839</v>
      </c>
      <c r="H4183" s="12" t="s">
        <v>26839</v>
      </c>
      <c r="I4183" s="12" t="s">
        <v>26840</v>
      </c>
      <c r="J4183" t="s">
        <v>26841</v>
      </c>
      <c r="K4183" s="4">
        <v>53</v>
      </c>
      <c r="L4183" s="3">
        <v>14</v>
      </c>
      <c r="M4183" s="3">
        <v>3744</v>
      </c>
      <c r="O4183" s="4">
        <v>53</v>
      </c>
      <c r="P4183" s="3">
        <v>3744</v>
      </c>
    </row>
    <row r="4184" spans="1:16" x14ac:dyDescent="0.25">
      <c r="A4184" s="3">
        <v>4183</v>
      </c>
      <c r="B4184" s="3">
        <v>40</v>
      </c>
      <c r="C4184" s="3">
        <v>14</v>
      </c>
      <c r="D4184" s="22" t="s">
        <v>4274</v>
      </c>
      <c r="E4184" s="12" t="s">
        <v>26842</v>
      </c>
      <c r="F4184" s="12" t="s">
        <v>26843</v>
      </c>
      <c r="G4184" s="12" t="s">
        <v>26844</v>
      </c>
      <c r="H4184" s="12" t="s">
        <v>26844</v>
      </c>
      <c r="I4184" s="12" t="s">
        <v>26845</v>
      </c>
      <c r="J4184" t="s">
        <v>26846</v>
      </c>
      <c r="K4184" s="4">
        <v>36</v>
      </c>
      <c r="L4184" s="3">
        <v>8</v>
      </c>
      <c r="M4184" s="3">
        <v>1832</v>
      </c>
      <c r="O4184" s="4">
        <v>36</v>
      </c>
      <c r="P4184" s="3">
        <v>1832</v>
      </c>
    </row>
    <row r="4185" spans="1:16" x14ac:dyDescent="0.25">
      <c r="A4185" s="3">
        <v>4184</v>
      </c>
      <c r="B4185" s="3">
        <v>40</v>
      </c>
      <c r="C4185" s="3">
        <v>15</v>
      </c>
      <c r="D4185" s="22" t="s">
        <v>4275</v>
      </c>
      <c r="E4185" s="12" t="s">
        <v>26847</v>
      </c>
      <c r="F4185" s="12" t="s">
        <v>26848</v>
      </c>
      <c r="G4185" s="12" t="s">
        <v>26849</v>
      </c>
      <c r="H4185" s="12" t="s">
        <v>26849</v>
      </c>
      <c r="I4185" s="12" t="s">
        <v>26850</v>
      </c>
      <c r="J4185" t="s">
        <v>26851</v>
      </c>
      <c r="K4185" s="4">
        <v>62</v>
      </c>
      <c r="L4185" s="3">
        <v>16</v>
      </c>
      <c r="M4185" s="3">
        <v>5328</v>
      </c>
      <c r="O4185" s="4">
        <v>62</v>
      </c>
      <c r="P4185" s="3">
        <v>5328</v>
      </c>
    </row>
    <row r="4186" spans="1:16" x14ac:dyDescent="0.25">
      <c r="A4186" s="3">
        <v>4185</v>
      </c>
      <c r="B4186" s="3">
        <v>40</v>
      </c>
      <c r="C4186" s="3">
        <v>16</v>
      </c>
      <c r="D4186" s="22" t="s">
        <v>4276</v>
      </c>
      <c r="E4186" s="12" t="s">
        <v>26852</v>
      </c>
      <c r="F4186" s="12" t="s">
        <v>26853</v>
      </c>
      <c r="G4186" s="12" t="s">
        <v>26854</v>
      </c>
      <c r="H4186" s="12" t="s">
        <v>26854</v>
      </c>
      <c r="I4186" s="12" t="s">
        <v>26855</v>
      </c>
      <c r="J4186" t="s">
        <v>26856</v>
      </c>
      <c r="K4186" s="4">
        <v>57</v>
      </c>
      <c r="L4186" s="3">
        <v>15</v>
      </c>
      <c r="M4186" s="3">
        <v>2498</v>
      </c>
      <c r="O4186" s="4">
        <v>57</v>
      </c>
      <c r="P4186" s="3">
        <v>2498</v>
      </c>
    </row>
    <row r="4187" spans="1:16" x14ac:dyDescent="0.25">
      <c r="A4187" s="3">
        <v>4186</v>
      </c>
      <c r="B4187" s="3">
        <v>40</v>
      </c>
      <c r="C4187" s="3">
        <v>17</v>
      </c>
      <c r="D4187" s="22" t="s">
        <v>4277</v>
      </c>
      <c r="E4187" s="12" t="s">
        <v>26857</v>
      </c>
      <c r="F4187" s="12" t="s">
        <v>26858</v>
      </c>
      <c r="G4187" s="12" t="s">
        <v>26859</v>
      </c>
      <c r="H4187" s="12" t="s">
        <v>26859</v>
      </c>
      <c r="I4187" s="12" t="s">
        <v>26860</v>
      </c>
      <c r="J4187" t="s">
        <v>26861</v>
      </c>
      <c r="K4187" s="4">
        <v>47</v>
      </c>
      <c r="L4187" s="3">
        <v>13</v>
      </c>
      <c r="M4187" s="3">
        <v>2919</v>
      </c>
      <c r="O4187" s="4">
        <v>47</v>
      </c>
      <c r="P4187" s="3">
        <v>2919</v>
      </c>
    </row>
    <row r="4188" spans="1:16" x14ac:dyDescent="0.25">
      <c r="A4188" s="3">
        <v>4187</v>
      </c>
      <c r="B4188" s="3">
        <v>40</v>
      </c>
      <c r="C4188" s="3">
        <v>18</v>
      </c>
      <c r="D4188" s="22" t="s">
        <v>4278</v>
      </c>
      <c r="E4188" s="12" t="s">
        <v>26862</v>
      </c>
      <c r="F4188" s="12" t="s">
        <v>26863</v>
      </c>
      <c r="G4188" s="12" t="s">
        <v>26864</v>
      </c>
      <c r="H4188" s="12" t="s">
        <v>26864</v>
      </c>
      <c r="I4188" s="12" t="s">
        <v>26865</v>
      </c>
      <c r="J4188" t="s">
        <v>26866</v>
      </c>
      <c r="K4188" s="4">
        <v>66</v>
      </c>
      <c r="L4188" s="3">
        <v>15</v>
      </c>
      <c r="M4188" s="3">
        <v>5316</v>
      </c>
      <c r="O4188" s="4">
        <v>66</v>
      </c>
      <c r="P4188" s="3">
        <v>5316</v>
      </c>
    </row>
    <row r="4189" spans="1:16" x14ac:dyDescent="0.25">
      <c r="A4189" s="3">
        <v>4188</v>
      </c>
      <c r="B4189" s="3">
        <v>40</v>
      </c>
      <c r="C4189" s="3">
        <v>19</v>
      </c>
      <c r="D4189" s="22" t="s">
        <v>4279</v>
      </c>
      <c r="E4189" s="12" t="s">
        <v>26867</v>
      </c>
      <c r="F4189" s="12" t="s">
        <v>26868</v>
      </c>
      <c r="G4189" s="12" t="s">
        <v>26869</v>
      </c>
      <c r="H4189" s="12" t="s">
        <v>26869</v>
      </c>
      <c r="I4189" s="12" t="s">
        <v>26870</v>
      </c>
      <c r="J4189" t="s">
        <v>26871</v>
      </c>
      <c r="K4189" s="4">
        <v>28</v>
      </c>
      <c r="L4189" s="3">
        <v>6</v>
      </c>
      <c r="M4189" s="3">
        <v>2446</v>
      </c>
      <c r="O4189" s="4">
        <v>28</v>
      </c>
      <c r="P4189" s="3">
        <v>2446</v>
      </c>
    </row>
    <row r="4190" spans="1:16" x14ac:dyDescent="0.25">
      <c r="A4190" s="3">
        <v>4189</v>
      </c>
      <c r="B4190" s="3">
        <v>40</v>
      </c>
      <c r="C4190" s="3">
        <v>20</v>
      </c>
      <c r="D4190" s="22" t="s">
        <v>4280</v>
      </c>
      <c r="E4190" s="12" t="s">
        <v>26872</v>
      </c>
      <c r="F4190" s="12" t="s">
        <v>26873</v>
      </c>
      <c r="G4190" s="12" t="s">
        <v>26874</v>
      </c>
      <c r="H4190" s="12" t="s">
        <v>26874</v>
      </c>
      <c r="I4190" s="12" t="s">
        <v>26875</v>
      </c>
      <c r="J4190" t="s">
        <v>26876</v>
      </c>
      <c r="K4190" s="4">
        <v>62</v>
      </c>
      <c r="L4190" s="3">
        <v>15</v>
      </c>
      <c r="M4190" s="3">
        <v>4207</v>
      </c>
      <c r="O4190" s="4">
        <v>62</v>
      </c>
      <c r="P4190" s="3">
        <v>4207</v>
      </c>
    </row>
    <row r="4191" spans="1:16" x14ac:dyDescent="0.25">
      <c r="A4191" s="3">
        <v>4190</v>
      </c>
      <c r="B4191" s="3">
        <v>40</v>
      </c>
      <c r="C4191" s="3">
        <v>21</v>
      </c>
      <c r="D4191" s="22" t="s">
        <v>4281</v>
      </c>
      <c r="E4191" s="12" t="s">
        <v>26877</v>
      </c>
      <c r="F4191" s="12" t="s">
        <v>26878</v>
      </c>
      <c r="G4191" s="12" t="s">
        <v>26879</v>
      </c>
      <c r="H4191" s="12" t="s">
        <v>26879</v>
      </c>
      <c r="I4191" s="12" t="s">
        <v>26880</v>
      </c>
      <c r="J4191" t="s">
        <v>26881</v>
      </c>
      <c r="K4191" s="4">
        <v>119</v>
      </c>
      <c r="L4191" s="3">
        <v>30</v>
      </c>
      <c r="M4191" s="3">
        <v>9576</v>
      </c>
      <c r="O4191" s="4">
        <v>119</v>
      </c>
      <c r="P4191" s="3">
        <v>9576</v>
      </c>
    </row>
    <row r="4192" spans="1:16" x14ac:dyDescent="0.25">
      <c r="A4192" s="3">
        <v>4191</v>
      </c>
      <c r="B4192" s="3">
        <v>40</v>
      </c>
      <c r="C4192" s="3">
        <v>22</v>
      </c>
      <c r="D4192" s="22" t="s">
        <v>4282</v>
      </c>
      <c r="E4192" s="12" t="s">
        <v>26882</v>
      </c>
      <c r="F4192" s="12" t="s">
        <v>26883</v>
      </c>
      <c r="G4192" s="12" t="s">
        <v>26884</v>
      </c>
      <c r="H4192" s="12" t="s">
        <v>26884</v>
      </c>
      <c r="I4192" s="12" t="s">
        <v>26885</v>
      </c>
      <c r="J4192" t="s">
        <v>26886</v>
      </c>
      <c r="K4192" s="4">
        <v>62</v>
      </c>
      <c r="L4192" s="3">
        <v>13</v>
      </c>
      <c r="M4192" s="3">
        <v>5578</v>
      </c>
      <c r="O4192" s="4">
        <v>62</v>
      </c>
      <c r="P4192" s="3">
        <v>5578</v>
      </c>
    </row>
    <row r="4193" spans="1:16" x14ac:dyDescent="0.25">
      <c r="A4193" s="3">
        <v>4192</v>
      </c>
      <c r="B4193" s="3">
        <v>40</v>
      </c>
      <c r="C4193" s="3">
        <v>23</v>
      </c>
      <c r="D4193" s="22" t="s">
        <v>1772</v>
      </c>
      <c r="E4193" s="12" t="s">
        <v>14497</v>
      </c>
      <c r="F4193" s="12" t="s">
        <v>14497</v>
      </c>
      <c r="G4193" s="12" t="s">
        <v>14498</v>
      </c>
      <c r="H4193" s="12" t="s">
        <v>14499</v>
      </c>
      <c r="I4193" s="12" t="s">
        <v>14500</v>
      </c>
      <c r="J4193" t="s">
        <v>14501</v>
      </c>
      <c r="K4193" s="4">
        <v>30</v>
      </c>
      <c r="L4193" s="3">
        <v>6</v>
      </c>
      <c r="M4193" s="3">
        <v>1320</v>
      </c>
      <c r="O4193" s="4">
        <v>30</v>
      </c>
      <c r="P4193" s="3">
        <v>1320</v>
      </c>
    </row>
    <row r="4194" spans="1:16" x14ac:dyDescent="0.25">
      <c r="A4194" s="3">
        <v>4193</v>
      </c>
      <c r="B4194" s="3">
        <v>40</v>
      </c>
      <c r="C4194" s="3">
        <v>24</v>
      </c>
      <c r="D4194" s="22" t="s">
        <v>4283</v>
      </c>
      <c r="E4194" s="12" t="s">
        <v>26887</v>
      </c>
      <c r="F4194" s="12" t="s">
        <v>26888</v>
      </c>
      <c r="G4194" s="12" t="s">
        <v>26889</v>
      </c>
      <c r="H4194" s="12" t="s">
        <v>26889</v>
      </c>
      <c r="I4194" s="12" t="s">
        <v>26890</v>
      </c>
      <c r="J4194" t="s">
        <v>26891</v>
      </c>
      <c r="K4194" s="4">
        <v>30</v>
      </c>
      <c r="L4194" s="3">
        <v>7</v>
      </c>
      <c r="M4194" s="3">
        <v>2119</v>
      </c>
      <c r="O4194" s="4">
        <v>30</v>
      </c>
      <c r="P4194" s="3">
        <v>2119</v>
      </c>
    </row>
    <row r="4195" spans="1:16" x14ac:dyDescent="0.25">
      <c r="A4195" s="3">
        <v>4194</v>
      </c>
      <c r="B4195" s="3">
        <v>40</v>
      </c>
      <c r="C4195" s="3">
        <v>25</v>
      </c>
      <c r="D4195" s="22" t="s">
        <v>4284</v>
      </c>
      <c r="E4195" s="12" t="s">
        <v>26892</v>
      </c>
      <c r="F4195" s="12" t="s">
        <v>26893</v>
      </c>
      <c r="G4195" s="12" t="s">
        <v>26894</v>
      </c>
      <c r="H4195" s="12" t="s">
        <v>26894</v>
      </c>
      <c r="I4195" s="12" t="s">
        <v>26895</v>
      </c>
      <c r="J4195" t="s">
        <v>26896</v>
      </c>
      <c r="K4195" s="4">
        <v>86</v>
      </c>
      <c r="L4195" s="3">
        <v>19</v>
      </c>
      <c r="M4195" s="3">
        <v>4446</v>
      </c>
      <c r="O4195" s="4">
        <v>86</v>
      </c>
      <c r="P4195" s="3">
        <v>4446</v>
      </c>
    </row>
    <row r="4196" spans="1:16" x14ac:dyDescent="0.25">
      <c r="A4196" s="3">
        <v>4195</v>
      </c>
      <c r="B4196" s="3">
        <v>40</v>
      </c>
      <c r="C4196" s="3">
        <v>26</v>
      </c>
      <c r="D4196" s="22" t="s">
        <v>4285</v>
      </c>
      <c r="E4196" s="12" t="s">
        <v>26897</v>
      </c>
      <c r="F4196" s="12" t="s">
        <v>26898</v>
      </c>
      <c r="G4196" s="12" t="s">
        <v>26899</v>
      </c>
      <c r="H4196" s="12" t="s">
        <v>26899</v>
      </c>
      <c r="I4196" s="12" t="s">
        <v>26900</v>
      </c>
      <c r="J4196" t="s">
        <v>26901</v>
      </c>
      <c r="K4196" s="4">
        <v>69</v>
      </c>
      <c r="L4196" s="3">
        <v>18</v>
      </c>
      <c r="M4196" s="3">
        <v>5918</v>
      </c>
      <c r="O4196" s="4">
        <v>69</v>
      </c>
      <c r="P4196" s="3">
        <v>5918</v>
      </c>
    </row>
    <row r="4197" spans="1:16" x14ac:dyDescent="0.25">
      <c r="A4197" s="3">
        <v>4196</v>
      </c>
      <c r="B4197" s="3">
        <v>40</v>
      </c>
      <c r="C4197" s="3">
        <v>27</v>
      </c>
      <c r="D4197" s="22" t="s">
        <v>4286</v>
      </c>
      <c r="E4197" s="12" t="s">
        <v>26902</v>
      </c>
      <c r="F4197" s="12" t="s">
        <v>26903</v>
      </c>
      <c r="G4197" s="12" t="s">
        <v>26904</v>
      </c>
      <c r="H4197" s="12" t="s">
        <v>26904</v>
      </c>
      <c r="I4197" s="12" t="s">
        <v>26905</v>
      </c>
      <c r="J4197" t="s">
        <v>26906</v>
      </c>
      <c r="K4197" s="4">
        <v>48</v>
      </c>
      <c r="L4197" s="3">
        <v>13</v>
      </c>
      <c r="M4197" s="3">
        <v>3065</v>
      </c>
      <c r="O4197" s="4">
        <v>48</v>
      </c>
      <c r="P4197" s="3">
        <v>3065</v>
      </c>
    </row>
    <row r="4198" spans="1:16" x14ac:dyDescent="0.25">
      <c r="A4198" s="3">
        <v>4197</v>
      </c>
      <c r="B4198" s="3">
        <v>40</v>
      </c>
      <c r="C4198" s="3">
        <v>28</v>
      </c>
      <c r="D4198" s="22" t="s">
        <v>4287</v>
      </c>
      <c r="E4198" s="12" t="s">
        <v>26907</v>
      </c>
      <c r="F4198" s="12" t="s">
        <v>26908</v>
      </c>
      <c r="G4198" s="12" t="s">
        <v>26909</v>
      </c>
      <c r="H4198" s="12" t="s">
        <v>26909</v>
      </c>
      <c r="I4198" s="12" t="s">
        <v>26910</v>
      </c>
      <c r="J4198" t="s">
        <v>26911</v>
      </c>
      <c r="K4198" s="4">
        <v>144</v>
      </c>
      <c r="L4198" s="3">
        <v>39</v>
      </c>
      <c r="M4198" s="3">
        <v>9643</v>
      </c>
      <c r="O4198" s="4">
        <v>144</v>
      </c>
      <c r="P4198" s="3">
        <v>9643</v>
      </c>
    </row>
    <row r="4199" spans="1:16" x14ac:dyDescent="0.25">
      <c r="A4199" s="3">
        <v>4198</v>
      </c>
      <c r="B4199" s="3">
        <v>40</v>
      </c>
      <c r="C4199" s="3">
        <v>29</v>
      </c>
      <c r="D4199" s="22" t="s">
        <v>4288</v>
      </c>
      <c r="E4199" s="12" t="s">
        <v>26912</v>
      </c>
      <c r="F4199" s="12" t="s">
        <v>26913</v>
      </c>
      <c r="G4199" s="12" t="s">
        <v>26914</v>
      </c>
      <c r="H4199" s="12" t="s">
        <v>26914</v>
      </c>
      <c r="I4199" s="12" t="s">
        <v>26915</v>
      </c>
      <c r="J4199" t="s">
        <v>26916</v>
      </c>
      <c r="K4199" s="4">
        <v>99</v>
      </c>
      <c r="L4199" s="3">
        <v>26</v>
      </c>
      <c r="M4199" s="3">
        <v>5568</v>
      </c>
      <c r="O4199" s="4">
        <v>99</v>
      </c>
      <c r="P4199" s="3">
        <v>5568</v>
      </c>
    </row>
    <row r="4200" spans="1:16" x14ac:dyDescent="0.25">
      <c r="A4200" s="3">
        <v>4199</v>
      </c>
      <c r="B4200" s="3">
        <v>40</v>
      </c>
      <c r="C4200" s="3">
        <v>30</v>
      </c>
      <c r="D4200" s="22" t="s">
        <v>4289</v>
      </c>
      <c r="E4200" s="12" t="s">
        <v>26917</v>
      </c>
      <c r="F4200" s="12" t="s">
        <v>26918</v>
      </c>
      <c r="G4200" s="12" t="s">
        <v>26919</v>
      </c>
      <c r="H4200" s="12" t="s">
        <v>26919</v>
      </c>
      <c r="I4200" s="12" t="s">
        <v>26920</v>
      </c>
      <c r="J4200" t="s">
        <v>26921</v>
      </c>
      <c r="K4200" s="4">
        <v>41</v>
      </c>
      <c r="L4200" s="3">
        <v>10</v>
      </c>
      <c r="M4200" s="3">
        <v>2715</v>
      </c>
      <c r="O4200" s="4">
        <v>41</v>
      </c>
      <c r="P4200" s="3">
        <v>2715</v>
      </c>
    </row>
    <row r="4201" spans="1:16" x14ac:dyDescent="0.25">
      <c r="A4201" s="3">
        <v>4200</v>
      </c>
      <c r="B4201" s="3">
        <v>40</v>
      </c>
      <c r="C4201" s="3">
        <v>31</v>
      </c>
      <c r="D4201" s="22" t="s">
        <v>4290</v>
      </c>
      <c r="E4201" s="12" t="s">
        <v>26922</v>
      </c>
      <c r="F4201" s="12" t="s">
        <v>26923</v>
      </c>
      <c r="G4201" s="12" t="s">
        <v>26924</v>
      </c>
      <c r="H4201" s="12" t="s">
        <v>26924</v>
      </c>
      <c r="I4201" s="12" t="s">
        <v>26925</v>
      </c>
      <c r="J4201" t="s">
        <v>26926</v>
      </c>
      <c r="K4201" s="4">
        <v>55</v>
      </c>
      <c r="L4201" s="3">
        <v>14</v>
      </c>
      <c r="M4201" s="3">
        <v>3877</v>
      </c>
      <c r="O4201" s="4">
        <v>55</v>
      </c>
      <c r="P4201" s="3">
        <v>3877</v>
      </c>
    </row>
    <row r="4202" spans="1:16" x14ac:dyDescent="0.25">
      <c r="A4202" s="3">
        <v>4201</v>
      </c>
      <c r="B4202" s="3">
        <v>40</v>
      </c>
      <c r="C4202" s="3">
        <v>32</v>
      </c>
      <c r="D4202" s="22" t="s">
        <v>4291</v>
      </c>
      <c r="E4202" s="12" t="s">
        <v>26927</v>
      </c>
      <c r="F4202" s="12" t="s">
        <v>26928</v>
      </c>
      <c r="G4202" s="12" t="s">
        <v>26929</v>
      </c>
      <c r="H4202" s="12" t="s">
        <v>26929</v>
      </c>
      <c r="I4202" s="12" t="s">
        <v>26930</v>
      </c>
      <c r="J4202" t="s">
        <v>26931</v>
      </c>
      <c r="K4202" s="4">
        <v>26</v>
      </c>
      <c r="L4202" s="3">
        <v>6</v>
      </c>
      <c r="M4202" s="3">
        <v>1617</v>
      </c>
      <c r="O4202" s="4">
        <v>26</v>
      </c>
      <c r="P4202" s="3">
        <v>1617</v>
      </c>
    </row>
    <row r="4203" spans="1:16" x14ac:dyDescent="0.25">
      <c r="A4203" s="3">
        <v>4202</v>
      </c>
      <c r="B4203" s="3">
        <v>40</v>
      </c>
      <c r="C4203" s="3">
        <v>33</v>
      </c>
      <c r="D4203" s="22" t="s">
        <v>4292</v>
      </c>
      <c r="E4203" s="12" t="s">
        <v>26932</v>
      </c>
      <c r="F4203" s="12" t="s">
        <v>26933</v>
      </c>
      <c r="G4203" s="12" t="s">
        <v>26934</v>
      </c>
      <c r="H4203" s="12" t="s">
        <v>26934</v>
      </c>
      <c r="I4203" s="12" t="s">
        <v>26935</v>
      </c>
      <c r="J4203" t="s">
        <v>26936</v>
      </c>
      <c r="K4203" s="4">
        <v>52</v>
      </c>
      <c r="L4203" s="3">
        <v>16</v>
      </c>
      <c r="M4203" s="3">
        <v>2720</v>
      </c>
      <c r="O4203" s="4">
        <v>52</v>
      </c>
      <c r="P4203" s="3">
        <v>2720</v>
      </c>
    </row>
    <row r="4204" spans="1:16" x14ac:dyDescent="0.25">
      <c r="A4204" s="3">
        <v>4203</v>
      </c>
      <c r="B4204" s="3">
        <v>40</v>
      </c>
      <c r="C4204" s="3">
        <v>34</v>
      </c>
      <c r="D4204" s="22" t="s">
        <v>4293</v>
      </c>
      <c r="E4204" s="12" t="s">
        <v>26937</v>
      </c>
      <c r="F4204" s="12" t="s">
        <v>26938</v>
      </c>
      <c r="G4204" s="12" t="s">
        <v>26939</v>
      </c>
      <c r="H4204" s="12" t="s">
        <v>26939</v>
      </c>
      <c r="I4204" s="12" t="s">
        <v>26940</v>
      </c>
      <c r="J4204" t="s">
        <v>26941</v>
      </c>
      <c r="K4204" s="4">
        <v>104</v>
      </c>
      <c r="L4204" s="3">
        <v>30</v>
      </c>
      <c r="M4204" s="3">
        <v>7980</v>
      </c>
      <c r="O4204" s="4">
        <v>104</v>
      </c>
      <c r="P4204" s="3">
        <v>7980</v>
      </c>
    </row>
    <row r="4205" spans="1:16" x14ac:dyDescent="0.25">
      <c r="A4205" s="3">
        <v>4204</v>
      </c>
      <c r="B4205" s="3">
        <v>40</v>
      </c>
      <c r="C4205" s="3">
        <v>35</v>
      </c>
      <c r="D4205" s="22" t="s">
        <v>4294</v>
      </c>
      <c r="E4205" s="12" t="s">
        <v>26942</v>
      </c>
      <c r="F4205" s="12" t="s">
        <v>26943</v>
      </c>
      <c r="G4205" s="12" t="s">
        <v>26944</v>
      </c>
      <c r="H4205" s="12" t="s">
        <v>26944</v>
      </c>
      <c r="I4205" s="12" t="s">
        <v>26945</v>
      </c>
      <c r="J4205" t="s">
        <v>26946</v>
      </c>
      <c r="K4205" s="4">
        <v>92</v>
      </c>
      <c r="L4205" s="3">
        <v>23</v>
      </c>
      <c r="M4205" s="3">
        <v>7339</v>
      </c>
      <c r="O4205" s="4">
        <v>92</v>
      </c>
      <c r="P4205" s="3">
        <v>7339</v>
      </c>
    </row>
    <row r="4206" spans="1:16" x14ac:dyDescent="0.25">
      <c r="A4206" s="3">
        <v>4205</v>
      </c>
      <c r="B4206" s="3">
        <v>40</v>
      </c>
      <c r="C4206" s="3">
        <v>36</v>
      </c>
      <c r="D4206" s="22" t="s">
        <v>4295</v>
      </c>
      <c r="E4206" s="12" t="s">
        <v>26947</v>
      </c>
      <c r="F4206" s="12" t="s">
        <v>26948</v>
      </c>
      <c r="G4206" s="12" t="s">
        <v>26949</v>
      </c>
      <c r="H4206" s="12" t="s">
        <v>26949</v>
      </c>
      <c r="I4206" s="12" t="s">
        <v>26950</v>
      </c>
      <c r="J4206" t="s">
        <v>26951</v>
      </c>
      <c r="K4206" s="4">
        <v>36</v>
      </c>
      <c r="L4206" s="3">
        <v>9</v>
      </c>
      <c r="M4206" s="3">
        <v>2309</v>
      </c>
      <c r="O4206" s="4">
        <v>36</v>
      </c>
      <c r="P4206" s="3">
        <v>2309</v>
      </c>
    </row>
    <row r="4207" spans="1:16" x14ac:dyDescent="0.25">
      <c r="A4207" s="3">
        <v>4206</v>
      </c>
      <c r="B4207" s="3">
        <v>40</v>
      </c>
      <c r="C4207" s="3">
        <v>37</v>
      </c>
      <c r="D4207" s="22" t="s">
        <v>4296</v>
      </c>
      <c r="E4207" s="12" t="s">
        <v>26952</v>
      </c>
      <c r="F4207" s="12" t="s">
        <v>26953</v>
      </c>
      <c r="G4207" s="12" t="s">
        <v>26954</v>
      </c>
      <c r="H4207" s="12" t="s">
        <v>26954</v>
      </c>
      <c r="I4207" s="12" t="s">
        <v>26955</v>
      </c>
      <c r="J4207" t="s">
        <v>26956</v>
      </c>
      <c r="K4207" s="4">
        <v>90</v>
      </c>
      <c r="L4207" s="3">
        <v>23</v>
      </c>
      <c r="M4207" s="3">
        <v>5619</v>
      </c>
      <c r="O4207" s="4">
        <v>90</v>
      </c>
      <c r="P4207" s="3">
        <v>5619</v>
      </c>
    </row>
    <row r="4208" spans="1:16" x14ac:dyDescent="0.25">
      <c r="A4208" s="3">
        <v>4207</v>
      </c>
      <c r="B4208" s="3">
        <v>40</v>
      </c>
      <c r="C4208" s="3">
        <v>38</v>
      </c>
      <c r="D4208" s="22" t="s">
        <v>4297</v>
      </c>
      <c r="E4208" s="12" t="s">
        <v>26957</v>
      </c>
      <c r="F4208" s="12" t="s">
        <v>26958</v>
      </c>
      <c r="G4208" s="12" t="s">
        <v>26959</v>
      </c>
      <c r="H4208" s="12" t="s">
        <v>26959</v>
      </c>
      <c r="I4208" s="12" t="s">
        <v>26960</v>
      </c>
      <c r="J4208" t="s">
        <v>26961</v>
      </c>
      <c r="K4208" s="4">
        <v>37</v>
      </c>
      <c r="L4208" s="3">
        <v>8</v>
      </c>
      <c r="M4208" s="3">
        <v>2363</v>
      </c>
      <c r="O4208" s="4">
        <v>37</v>
      </c>
      <c r="P4208" s="3">
        <v>2363</v>
      </c>
    </row>
    <row r="4209" spans="1:16" x14ac:dyDescent="0.25">
      <c r="A4209" s="3">
        <v>4208</v>
      </c>
      <c r="B4209" s="3">
        <v>40</v>
      </c>
      <c r="C4209" s="3">
        <v>39</v>
      </c>
      <c r="D4209" s="22" t="s">
        <v>4298</v>
      </c>
      <c r="E4209" s="12" t="s">
        <v>26962</v>
      </c>
      <c r="F4209" s="12" t="s">
        <v>26963</v>
      </c>
      <c r="G4209" s="12" t="s">
        <v>26964</v>
      </c>
      <c r="H4209" s="12" t="s">
        <v>26964</v>
      </c>
      <c r="I4209" s="12" t="s">
        <v>26965</v>
      </c>
      <c r="J4209" t="s">
        <v>26966</v>
      </c>
      <c r="K4209" s="4">
        <v>47</v>
      </c>
      <c r="L4209" s="3">
        <v>11</v>
      </c>
      <c r="M4209" s="3">
        <v>3271</v>
      </c>
      <c r="O4209" s="4">
        <v>47</v>
      </c>
      <c r="P4209" s="3">
        <v>3271</v>
      </c>
    </row>
    <row r="4210" spans="1:16" x14ac:dyDescent="0.25">
      <c r="A4210" s="3">
        <v>4209</v>
      </c>
      <c r="B4210" s="3">
        <v>40</v>
      </c>
      <c r="C4210" s="3">
        <v>40</v>
      </c>
      <c r="D4210" s="22" t="s">
        <v>4299</v>
      </c>
      <c r="E4210" s="12" t="s">
        <v>26967</v>
      </c>
      <c r="F4210" s="12" t="s">
        <v>26968</v>
      </c>
      <c r="G4210" s="12" t="s">
        <v>26969</v>
      </c>
      <c r="H4210" s="12" t="s">
        <v>26969</v>
      </c>
      <c r="I4210" s="12" t="s">
        <v>26970</v>
      </c>
      <c r="J4210" t="s">
        <v>26971</v>
      </c>
      <c r="K4210" s="4">
        <v>87</v>
      </c>
      <c r="L4210" s="3">
        <v>23</v>
      </c>
      <c r="M4210" s="3">
        <v>5848</v>
      </c>
      <c r="O4210" s="4">
        <v>87</v>
      </c>
      <c r="P4210" s="3">
        <v>5848</v>
      </c>
    </row>
    <row r="4211" spans="1:16" x14ac:dyDescent="0.25">
      <c r="A4211" s="3">
        <v>4210</v>
      </c>
      <c r="B4211" s="3">
        <v>40</v>
      </c>
      <c r="C4211" s="3">
        <v>41</v>
      </c>
      <c r="D4211" s="22" t="s">
        <v>4300</v>
      </c>
      <c r="E4211" s="12" t="s">
        <v>26972</v>
      </c>
      <c r="F4211" s="12" t="s">
        <v>26973</v>
      </c>
      <c r="G4211" s="12" t="s">
        <v>26974</v>
      </c>
      <c r="H4211" s="12" t="s">
        <v>26974</v>
      </c>
      <c r="I4211" s="12" t="s">
        <v>26975</v>
      </c>
      <c r="J4211" t="s">
        <v>26976</v>
      </c>
      <c r="K4211" s="4">
        <v>40</v>
      </c>
      <c r="L4211" s="3">
        <v>9</v>
      </c>
      <c r="M4211" s="3">
        <v>1439</v>
      </c>
      <c r="O4211" s="4">
        <v>40</v>
      </c>
      <c r="P4211" s="3">
        <v>1439</v>
      </c>
    </row>
    <row r="4212" spans="1:16" x14ac:dyDescent="0.25">
      <c r="A4212" s="3">
        <v>4211</v>
      </c>
      <c r="B4212" s="3">
        <v>40</v>
      </c>
      <c r="C4212" s="3">
        <v>42</v>
      </c>
      <c r="D4212" s="22" t="s">
        <v>4301</v>
      </c>
      <c r="E4212" s="12" t="s">
        <v>26977</v>
      </c>
      <c r="F4212" s="12" t="s">
        <v>26978</v>
      </c>
      <c r="G4212" s="12" t="s">
        <v>26979</v>
      </c>
      <c r="H4212" s="12" t="s">
        <v>26979</v>
      </c>
      <c r="I4212" s="12" t="s">
        <v>26980</v>
      </c>
      <c r="J4212" t="s">
        <v>26981</v>
      </c>
      <c r="K4212" s="4">
        <v>60</v>
      </c>
      <c r="L4212" s="3">
        <v>15</v>
      </c>
      <c r="M4212" s="3">
        <v>3527</v>
      </c>
      <c r="O4212" s="4">
        <v>60</v>
      </c>
      <c r="P4212" s="3">
        <v>3527</v>
      </c>
    </row>
    <row r="4213" spans="1:16" x14ac:dyDescent="0.25">
      <c r="A4213" s="3">
        <v>4212</v>
      </c>
      <c r="B4213" s="3">
        <v>40</v>
      </c>
      <c r="C4213" s="3">
        <v>43</v>
      </c>
      <c r="D4213" s="22" t="s">
        <v>4302</v>
      </c>
      <c r="E4213" s="12" t="s">
        <v>26982</v>
      </c>
      <c r="F4213" s="12" t="s">
        <v>26983</v>
      </c>
      <c r="G4213" s="12" t="s">
        <v>26984</v>
      </c>
      <c r="H4213" s="12" t="s">
        <v>26984</v>
      </c>
      <c r="I4213" s="12" t="s">
        <v>26985</v>
      </c>
      <c r="J4213" t="s">
        <v>26986</v>
      </c>
      <c r="K4213" s="4">
        <v>86</v>
      </c>
      <c r="L4213" s="3">
        <v>22</v>
      </c>
      <c r="M4213" s="3">
        <v>3788</v>
      </c>
      <c r="O4213" s="4">
        <v>86</v>
      </c>
      <c r="P4213" s="3">
        <v>3788</v>
      </c>
    </row>
    <row r="4214" spans="1:16" x14ac:dyDescent="0.25">
      <c r="A4214" s="3">
        <v>4213</v>
      </c>
      <c r="B4214" s="3">
        <v>40</v>
      </c>
      <c r="C4214" s="3">
        <v>44</v>
      </c>
      <c r="D4214" s="22" t="s">
        <v>4303</v>
      </c>
      <c r="E4214" s="12" t="s">
        <v>26987</v>
      </c>
      <c r="F4214" s="12" t="s">
        <v>26988</v>
      </c>
      <c r="G4214" s="12" t="s">
        <v>26989</v>
      </c>
      <c r="H4214" s="12" t="s">
        <v>26989</v>
      </c>
      <c r="I4214" s="12" t="s">
        <v>26990</v>
      </c>
      <c r="J4214" t="s">
        <v>26991</v>
      </c>
      <c r="K4214" s="4">
        <v>50</v>
      </c>
      <c r="L4214" s="3">
        <v>12</v>
      </c>
      <c r="M4214" s="3">
        <v>3564</v>
      </c>
      <c r="O4214" s="4">
        <v>50</v>
      </c>
      <c r="P4214" s="3">
        <v>3564</v>
      </c>
    </row>
    <row r="4215" spans="1:16" x14ac:dyDescent="0.25">
      <c r="A4215" s="3">
        <v>4214</v>
      </c>
      <c r="B4215" s="3">
        <v>40</v>
      </c>
      <c r="C4215" s="3">
        <v>45</v>
      </c>
      <c r="D4215" s="22" t="s">
        <v>4304</v>
      </c>
      <c r="E4215" s="12" t="s">
        <v>26992</v>
      </c>
      <c r="F4215" s="12" t="s">
        <v>26993</v>
      </c>
      <c r="G4215" s="12" t="s">
        <v>26994</v>
      </c>
      <c r="H4215" s="12" t="s">
        <v>26995</v>
      </c>
      <c r="I4215" s="12" t="s">
        <v>26996</v>
      </c>
      <c r="J4215" t="s">
        <v>26997</v>
      </c>
      <c r="K4215" s="4">
        <v>43</v>
      </c>
      <c r="L4215" s="3">
        <v>10</v>
      </c>
      <c r="M4215" s="3">
        <v>2473</v>
      </c>
      <c r="O4215" s="4">
        <v>43</v>
      </c>
      <c r="P4215" s="3">
        <v>2473</v>
      </c>
    </row>
    <row r="4216" spans="1:16" x14ac:dyDescent="0.25">
      <c r="A4216" s="3">
        <v>4215</v>
      </c>
      <c r="B4216" s="3">
        <v>40</v>
      </c>
      <c r="C4216" s="3">
        <v>46</v>
      </c>
      <c r="D4216" s="22" t="s">
        <v>4305</v>
      </c>
      <c r="E4216" s="12" t="s">
        <v>26998</v>
      </c>
      <c r="F4216" s="12" t="s">
        <v>26999</v>
      </c>
      <c r="G4216" s="12" t="s">
        <v>27000</v>
      </c>
      <c r="H4216" s="12" t="s">
        <v>27000</v>
      </c>
      <c r="I4216" s="12" t="s">
        <v>27001</v>
      </c>
      <c r="J4216" t="s">
        <v>27002</v>
      </c>
      <c r="K4216" s="4">
        <v>62</v>
      </c>
      <c r="L4216" s="3">
        <v>13</v>
      </c>
      <c r="M4216" s="3">
        <v>5896</v>
      </c>
      <c r="O4216" s="4">
        <v>62</v>
      </c>
      <c r="P4216" s="3">
        <v>5896</v>
      </c>
    </row>
    <row r="4217" spans="1:16" x14ac:dyDescent="0.25">
      <c r="A4217" s="3">
        <v>4216</v>
      </c>
      <c r="B4217" s="3">
        <v>40</v>
      </c>
      <c r="C4217" s="3">
        <v>47</v>
      </c>
      <c r="D4217" s="22" t="s">
        <v>4306</v>
      </c>
      <c r="E4217" s="12" t="s">
        <v>27003</v>
      </c>
      <c r="F4217" s="12" t="s">
        <v>27004</v>
      </c>
      <c r="G4217" s="12" t="s">
        <v>27005</v>
      </c>
      <c r="H4217" s="12" t="s">
        <v>27005</v>
      </c>
      <c r="I4217" s="12" t="s">
        <v>27006</v>
      </c>
      <c r="J4217" t="s">
        <v>27007</v>
      </c>
      <c r="K4217" s="4">
        <v>82</v>
      </c>
      <c r="L4217" s="3">
        <v>19</v>
      </c>
      <c r="M4217" s="3">
        <v>7365</v>
      </c>
      <c r="O4217" s="4">
        <v>82</v>
      </c>
      <c r="P4217" s="3">
        <v>7365</v>
      </c>
    </row>
    <row r="4218" spans="1:16" x14ac:dyDescent="0.25">
      <c r="A4218" s="3">
        <v>4217</v>
      </c>
      <c r="B4218" s="3">
        <v>40</v>
      </c>
      <c r="C4218" s="3">
        <v>48</v>
      </c>
      <c r="D4218" s="22" t="s">
        <v>4307</v>
      </c>
      <c r="E4218" s="12" t="s">
        <v>27008</v>
      </c>
      <c r="F4218" s="12" t="s">
        <v>27009</v>
      </c>
      <c r="G4218" s="12" t="s">
        <v>27010</v>
      </c>
      <c r="H4218" s="12" t="s">
        <v>27010</v>
      </c>
      <c r="I4218" s="12" t="s">
        <v>27011</v>
      </c>
      <c r="J4218" t="s">
        <v>27012</v>
      </c>
      <c r="K4218" s="4">
        <v>45</v>
      </c>
      <c r="L4218" s="3">
        <v>12</v>
      </c>
      <c r="M4218" s="3">
        <v>2269</v>
      </c>
      <c r="O4218" s="4">
        <v>45</v>
      </c>
      <c r="P4218" s="3">
        <v>2269</v>
      </c>
    </row>
    <row r="4219" spans="1:16" x14ac:dyDescent="0.25">
      <c r="A4219" s="3">
        <v>4218</v>
      </c>
      <c r="B4219" s="3">
        <v>40</v>
      </c>
      <c r="C4219" s="3">
        <v>49</v>
      </c>
      <c r="D4219" s="22" t="s">
        <v>4308</v>
      </c>
      <c r="E4219" s="12" t="s">
        <v>27013</v>
      </c>
      <c r="F4219" s="12" t="s">
        <v>27014</v>
      </c>
      <c r="G4219" s="12" t="s">
        <v>27015</v>
      </c>
      <c r="H4219" s="12" t="s">
        <v>27015</v>
      </c>
      <c r="I4219" s="12" t="s">
        <v>27016</v>
      </c>
      <c r="J4219" t="s">
        <v>27017</v>
      </c>
      <c r="K4219" s="4">
        <v>53</v>
      </c>
      <c r="L4219" s="3">
        <v>13</v>
      </c>
      <c r="M4219" s="3">
        <v>4276</v>
      </c>
      <c r="O4219" s="4">
        <v>53</v>
      </c>
      <c r="P4219" s="3">
        <v>4276</v>
      </c>
    </row>
    <row r="4220" spans="1:16" x14ac:dyDescent="0.25">
      <c r="A4220" s="3">
        <v>4219</v>
      </c>
      <c r="B4220" s="3">
        <v>40</v>
      </c>
      <c r="C4220" s="3">
        <v>50</v>
      </c>
      <c r="D4220" s="22" t="s">
        <v>4309</v>
      </c>
      <c r="E4220" s="12" t="s">
        <v>27018</v>
      </c>
      <c r="F4220" s="12" t="s">
        <v>27019</v>
      </c>
      <c r="G4220" s="12" t="s">
        <v>27020</v>
      </c>
      <c r="H4220" s="12" t="s">
        <v>27020</v>
      </c>
      <c r="I4220" s="12" t="s">
        <v>27021</v>
      </c>
      <c r="J4220" t="s">
        <v>27022</v>
      </c>
      <c r="K4220" s="4">
        <v>70</v>
      </c>
      <c r="L4220" s="3">
        <v>16</v>
      </c>
      <c r="M4220" s="3">
        <v>4332</v>
      </c>
      <c r="O4220" s="4">
        <v>70</v>
      </c>
      <c r="P4220" s="3">
        <v>4332</v>
      </c>
    </row>
    <row r="4221" spans="1:16" x14ac:dyDescent="0.25">
      <c r="A4221" s="3">
        <v>4220</v>
      </c>
      <c r="B4221" s="3">
        <v>40</v>
      </c>
      <c r="C4221" s="3">
        <v>51</v>
      </c>
      <c r="D4221" s="22" t="s">
        <v>4310</v>
      </c>
      <c r="E4221" s="12" t="s">
        <v>27023</v>
      </c>
      <c r="F4221" s="12" t="s">
        <v>27024</v>
      </c>
      <c r="G4221" s="12" t="s">
        <v>27025</v>
      </c>
      <c r="H4221" s="12" t="s">
        <v>27025</v>
      </c>
      <c r="I4221" s="12" t="s">
        <v>27026</v>
      </c>
      <c r="J4221" t="s">
        <v>27027</v>
      </c>
      <c r="K4221" s="4">
        <v>53</v>
      </c>
      <c r="L4221" s="3">
        <v>11</v>
      </c>
      <c r="M4221" s="3">
        <v>2514</v>
      </c>
      <c r="O4221" s="4">
        <v>53</v>
      </c>
      <c r="P4221" s="3">
        <v>2514</v>
      </c>
    </row>
    <row r="4222" spans="1:16" x14ac:dyDescent="0.25">
      <c r="A4222" s="3">
        <v>4221</v>
      </c>
      <c r="B4222" s="3">
        <v>40</v>
      </c>
      <c r="C4222" s="3">
        <v>52</v>
      </c>
      <c r="D4222" s="22" t="s">
        <v>4311</v>
      </c>
      <c r="E4222" s="12" t="s">
        <v>27028</v>
      </c>
      <c r="F4222" s="12" t="s">
        <v>27029</v>
      </c>
      <c r="G4222" s="12" t="s">
        <v>27030</v>
      </c>
      <c r="H4222" s="12" t="s">
        <v>27030</v>
      </c>
      <c r="I4222" s="12" t="s">
        <v>27031</v>
      </c>
      <c r="J4222" t="s">
        <v>27032</v>
      </c>
      <c r="K4222" s="4">
        <v>45</v>
      </c>
      <c r="L4222" s="3">
        <v>10</v>
      </c>
      <c r="M4222" s="3">
        <v>3464</v>
      </c>
      <c r="O4222" s="4">
        <v>45</v>
      </c>
      <c r="P4222" s="3">
        <v>3464</v>
      </c>
    </row>
    <row r="4223" spans="1:16" x14ac:dyDescent="0.25">
      <c r="A4223" s="3">
        <v>4222</v>
      </c>
      <c r="B4223" s="3">
        <v>40</v>
      </c>
      <c r="C4223" s="3">
        <v>53</v>
      </c>
      <c r="D4223" s="22" t="s">
        <v>4312</v>
      </c>
      <c r="E4223" s="12" t="s">
        <v>27033</v>
      </c>
      <c r="F4223" s="12" t="s">
        <v>27034</v>
      </c>
      <c r="G4223" s="12" t="s">
        <v>27035</v>
      </c>
      <c r="H4223" s="12" t="s">
        <v>27035</v>
      </c>
      <c r="I4223" s="12" t="s">
        <v>27036</v>
      </c>
      <c r="J4223" t="s">
        <v>27037</v>
      </c>
      <c r="K4223" s="4">
        <v>40</v>
      </c>
      <c r="L4223" s="3">
        <v>8</v>
      </c>
      <c r="M4223" s="3">
        <v>2350</v>
      </c>
      <c r="O4223" s="4">
        <v>40</v>
      </c>
      <c r="P4223" s="3">
        <v>2350</v>
      </c>
    </row>
    <row r="4224" spans="1:16" x14ac:dyDescent="0.25">
      <c r="A4224" s="3">
        <v>4223</v>
      </c>
      <c r="B4224" s="3">
        <v>40</v>
      </c>
      <c r="C4224" s="3">
        <v>54</v>
      </c>
      <c r="D4224" s="22" t="s">
        <v>4313</v>
      </c>
      <c r="E4224" s="12" t="s">
        <v>27038</v>
      </c>
      <c r="F4224" s="12" t="s">
        <v>27039</v>
      </c>
      <c r="G4224" s="12" t="s">
        <v>27040</v>
      </c>
      <c r="H4224" s="12" t="s">
        <v>27040</v>
      </c>
      <c r="I4224" s="12" t="s">
        <v>27041</v>
      </c>
      <c r="J4224" t="s">
        <v>27042</v>
      </c>
      <c r="K4224" s="4">
        <v>19</v>
      </c>
      <c r="L4224" s="3">
        <v>4</v>
      </c>
      <c r="M4224" s="3">
        <v>1098</v>
      </c>
      <c r="O4224" s="4">
        <v>19</v>
      </c>
      <c r="P4224" s="3">
        <v>1098</v>
      </c>
    </row>
    <row r="4225" spans="1:16" x14ac:dyDescent="0.25">
      <c r="A4225" s="3">
        <v>4224</v>
      </c>
      <c r="B4225" s="3">
        <v>40</v>
      </c>
      <c r="C4225" s="3">
        <v>55</v>
      </c>
      <c r="D4225" s="22" t="s">
        <v>4314</v>
      </c>
      <c r="E4225" s="12" t="s">
        <v>27043</v>
      </c>
      <c r="F4225" s="12" t="s">
        <v>27044</v>
      </c>
      <c r="G4225" s="12" t="s">
        <v>27045</v>
      </c>
      <c r="H4225" s="12" t="s">
        <v>27045</v>
      </c>
      <c r="I4225" s="12" t="s">
        <v>27046</v>
      </c>
      <c r="J4225" t="s">
        <v>27047</v>
      </c>
      <c r="K4225" s="4">
        <v>52</v>
      </c>
      <c r="L4225" s="3">
        <v>12</v>
      </c>
      <c r="M4225" s="3">
        <v>4252</v>
      </c>
      <c r="O4225" s="4">
        <v>52</v>
      </c>
      <c r="P4225" s="3">
        <v>4252</v>
      </c>
    </row>
    <row r="4226" spans="1:16" x14ac:dyDescent="0.25">
      <c r="A4226" s="3">
        <v>4225</v>
      </c>
      <c r="B4226" s="3">
        <v>40</v>
      </c>
      <c r="C4226" s="3">
        <v>56</v>
      </c>
      <c r="D4226" s="22" t="s">
        <v>4315</v>
      </c>
      <c r="E4226" s="12" t="s">
        <v>27048</v>
      </c>
      <c r="F4226" s="12" t="s">
        <v>27049</v>
      </c>
      <c r="G4226" s="12" t="s">
        <v>27050</v>
      </c>
      <c r="H4226" s="12" t="s">
        <v>27050</v>
      </c>
      <c r="I4226" s="12" t="s">
        <v>27051</v>
      </c>
      <c r="J4226" t="s">
        <v>27052</v>
      </c>
      <c r="K4226" s="4">
        <v>90</v>
      </c>
      <c r="L4226" s="3">
        <v>23</v>
      </c>
      <c r="M4226" s="3">
        <v>7195</v>
      </c>
      <c r="O4226" s="4">
        <v>90</v>
      </c>
      <c r="P4226" s="3">
        <v>7195</v>
      </c>
    </row>
    <row r="4227" spans="1:16" x14ac:dyDescent="0.25">
      <c r="A4227" s="3">
        <v>4226</v>
      </c>
      <c r="B4227" s="3">
        <v>40</v>
      </c>
      <c r="C4227" s="3">
        <v>57</v>
      </c>
      <c r="D4227" s="22" t="s">
        <v>4316</v>
      </c>
      <c r="E4227" s="12" t="s">
        <v>27053</v>
      </c>
      <c r="F4227" s="12" t="s">
        <v>27054</v>
      </c>
      <c r="G4227" s="12" t="s">
        <v>27055</v>
      </c>
      <c r="H4227" s="12" t="s">
        <v>27055</v>
      </c>
      <c r="I4227" s="12" t="s">
        <v>27056</v>
      </c>
      <c r="J4227" t="s">
        <v>27057</v>
      </c>
      <c r="K4227" s="4">
        <v>51</v>
      </c>
      <c r="L4227" s="3">
        <v>12</v>
      </c>
      <c r="M4227" s="3">
        <v>4726</v>
      </c>
      <c r="O4227" s="4">
        <v>51</v>
      </c>
      <c r="P4227" s="3">
        <v>4726</v>
      </c>
    </row>
    <row r="4228" spans="1:16" x14ac:dyDescent="0.25">
      <c r="A4228" s="3">
        <v>4227</v>
      </c>
      <c r="B4228" s="3">
        <v>40</v>
      </c>
      <c r="C4228" s="3">
        <v>58</v>
      </c>
      <c r="D4228" s="22" t="s">
        <v>4317</v>
      </c>
      <c r="E4228" s="12" t="s">
        <v>27058</v>
      </c>
      <c r="F4228" s="12" t="s">
        <v>27059</v>
      </c>
      <c r="G4228" s="12" t="s">
        <v>27060</v>
      </c>
      <c r="H4228" s="12" t="s">
        <v>27060</v>
      </c>
      <c r="I4228" s="12" t="s">
        <v>27061</v>
      </c>
      <c r="J4228" t="s">
        <v>27062</v>
      </c>
      <c r="K4228" s="4">
        <v>68</v>
      </c>
      <c r="L4228" s="3">
        <v>13</v>
      </c>
      <c r="M4228" s="3">
        <v>4799</v>
      </c>
      <c r="O4228" s="4">
        <v>68</v>
      </c>
      <c r="P4228" s="3">
        <v>4799</v>
      </c>
    </row>
    <row r="4229" spans="1:16" x14ac:dyDescent="0.25">
      <c r="A4229" s="3">
        <v>4228</v>
      </c>
      <c r="B4229" s="3">
        <v>40</v>
      </c>
      <c r="C4229" s="3">
        <v>59</v>
      </c>
      <c r="D4229" s="22" t="s">
        <v>4318</v>
      </c>
      <c r="E4229" s="12" t="s">
        <v>27063</v>
      </c>
      <c r="F4229" s="12" t="s">
        <v>27064</v>
      </c>
      <c r="G4229" s="12" t="s">
        <v>27065</v>
      </c>
      <c r="H4229" s="12" t="s">
        <v>27065</v>
      </c>
      <c r="I4229" s="12" t="s">
        <v>27066</v>
      </c>
      <c r="J4229" t="s">
        <v>27067</v>
      </c>
      <c r="K4229" s="4">
        <v>44</v>
      </c>
      <c r="L4229" s="3">
        <v>11</v>
      </c>
      <c r="M4229" s="3">
        <v>2166</v>
      </c>
      <c r="O4229" s="4">
        <v>44</v>
      </c>
      <c r="P4229" s="3">
        <v>2166</v>
      </c>
    </row>
    <row r="4230" spans="1:16" x14ac:dyDescent="0.25">
      <c r="A4230" s="3">
        <v>4229</v>
      </c>
      <c r="B4230" s="3">
        <v>40</v>
      </c>
      <c r="C4230" s="3">
        <v>60</v>
      </c>
      <c r="D4230" s="22" t="s">
        <v>4319</v>
      </c>
      <c r="E4230" s="12" t="s">
        <v>27068</v>
      </c>
      <c r="F4230" s="12" t="s">
        <v>27069</v>
      </c>
      <c r="G4230" s="12" t="s">
        <v>27070</v>
      </c>
      <c r="H4230" s="12" t="s">
        <v>27070</v>
      </c>
      <c r="I4230" s="12" t="s">
        <v>27071</v>
      </c>
      <c r="J4230" t="s">
        <v>27072</v>
      </c>
      <c r="K4230" s="4">
        <v>62</v>
      </c>
      <c r="L4230" s="3">
        <v>13</v>
      </c>
      <c r="M4230" s="3">
        <v>5016</v>
      </c>
      <c r="O4230" s="4">
        <v>62</v>
      </c>
      <c r="P4230" s="3">
        <v>5016</v>
      </c>
    </row>
    <row r="4231" spans="1:16" x14ac:dyDescent="0.25">
      <c r="A4231" s="3">
        <v>4230</v>
      </c>
      <c r="B4231" s="3">
        <v>40</v>
      </c>
      <c r="C4231" s="3">
        <v>61</v>
      </c>
      <c r="D4231" s="22" t="s">
        <v>4320</v>
      </c>
      <c r="E4231" s="12" t="s">
        <v>27073</v>
      </c>
      <c r="F4231" s="12" t="s">
        <v>27074</v>
      </c>
      <c r="G4231" s="12" t="s">
        <v>27075</v>
      </c>
      <c r="H4231" s="12" t="s">
        <v>27075</v>
      </c>
      <c r="I4231" s="12" t="s">
        <v>27076</v>
      </c>
      <c r="J4231" t="s">
        <v>27077</v>
      </c>
      <c r="K4231" s="4">
        <v>81</v>
      </c>
      <c r="L4231" s="3">
        <v>20</v>
      </c>
      <c r="M4231" s="3">
        <v>5960</v>
      </c>
      <c r="O4231" s="4">
        <v>81</v>
      </c>
      <c r="P4231" s="3">
        <v>5960</v>
      </c>
    </row>
    <row r="4232" spans="1:16" x14ac:dyDescent="0.25">
      <c r="A4232" s="3">
        <v>4231</v>
      </c>
      <c r="B4232" s="3">
        <v>40</v>
      </c>
      <c r="C4232" s="3">
        <v>62</v>
      </c>
      <c r="D4232" s="22" t="s">
        <v>4321</v>
      </c>
      <c r="E4232" s="12" t="s">
        <v>27078</v>
      </c>
      <c r="F4232" s="12" t="s">
        <v>27079</v>
      </c>
      <c r="G4232" s="12" t="s">
        <v>27080</v>
      </c>
      <c r="H4232" s="12" t="s">
        <v>27080</v>
      </c>
      <c r="I4232" s="12" t="s">
        <v>27081</v>
      </c>
      <c r="J4232" t="s">
        <v>27082</v>
      </c>
      <c r="K4232" s="4">
        <v>40</v>
      </c>
      <c r="L4232" s="3">
        <v>12</v>
      </c>
      <c r="M4232" s="3">
        <v>3022</v>
      </c>
      <c r="O4232" s="4">
        <v>40</v>
      </c>
      <c r="P4232" s="3">
        <v>3022</v>
      </c>
    </row>
    <row r="4233" spans="1:16" x14ac:dyDescent="0.25">
      <c r="A4233" s="3">
        <v>4232</v>
      </c>
      <c r="B4233" s="3">
        <v>40</v>
      </c>
      <c r="C4233" s="3">
        <v>63</v>
      </c>
      <c r="D4233" s="22" t="s">
        <v>4322</v>
      </c>
      <c r="E4233" s="12" t="s">
        <v>27083</v>
      </c>
      <c r="F4233" s="12" t="s">
        <v>27084</v>
      </c>
      <c r="G4233" s="12" t="s">
        <v>27085</v>
      </c>
      <c r="H4233" s="12" t="s">
        <v>27086</v>
      </c>
      <c r="I4233" s="12" t="s">
        <v>27087</v>
      </c>
      <c r="J4233" t="s">
        <v>27088</v>
      </c>
      <c r="K4233" s="4">
        <v>33</v>
      </c>
      <c r="L4233" s="3">
        <v>7</v>
      </c>
      <c r="M4233" s="3">
        <v>2316</v>
      </c>
      <c r="O4233" s="4">
        <v>33</v>
      </c>
      <c r="P4233" s="3">
        <v>2316</v>
      </c>
    </row>
    <row r="4234" spans="1:16" x14ac:dyDescent="0.25">
      <c r="A4234" s="3">
        <v>4233</v>
      </c>
      <c r="B4234" s="3">
        <v>40</v>
      </c>
      <c r="C4234" s="3">
        <v>64</v>
      </c>
      <c r="D4234" s="22" t="s">
        <v>4323</v>
      </c>
      <c r="E4234" s="12" t="s">
        <v>27089</v>
      </c>
      <c r="F4234" s="12" t="s">
        <v>27090</v>
      </c>
      <c r="G4234" s="12" t="s">
        <v>27091</v>
      </c>
      <c r="H4234" s="12" t="s">
        <v>27091</v>
      </c>
      <c r="I4234" s="12" t="s">
        <v>27092</v>
      </c>
      <c r="J4234" t="s">
        <v>27093</v>
      </c>
      <c r="K4234" s="4">
        <v>96</v>
      </c>
      <c r="L4234" s="3">
        <v>21</v>
      </c>
      <c r="M4234" s="3">
        <v>6879</v>
      </c>
      <c r="O4234" s="4">
        <v>96</v>
      </c>
      <c r="P4234" s="3">
        <v>6879</v>
      </c>
    </row>
    <row r="4235" spans="1:16" x14ac:dyDescent="0.25">
      <c r="A4235" s="3">
        <v>4234</v>
      </c>
      <c r="B4235" s="3">
        <v>40</v>
      </c>
      <c r="C4235" s="3">
        <v>65</v>
      </c>
      <c r="D4235" s="22" t="s">
        <v>4324</v>
      </c>
      <c r="E4235" s="12" t="s">
        <v>27094</v>
      </c>
      <c r="F4235" s="12" t="s">
        <v>27095</v>
      </c>
      <c r="G4235" s="12" t="s">
        <v>27096</v>
      </c>
      <c r="H4235" s="12" t="s">
        <v>27096</v>
      </c>
      <c r="I4235" s="12" t="s">
        <v>27097</v>
      </c>
      <c r="J4235" t="s">
        <v>27098</v>
      </c>
      <c r="K4235" s="4">
        <v>52</v>
      </c>
      <c r="L4235" s="3">
        <v>14</v>
      </c>
      <c r="M4235" s="3">
        <v>1867</v>
      </c>
      <c r="O4235" s="4">
        <v>52</v>
      </c>
      <c r="P4235" s="3">
        <v>1867</v>
      </c>
    </row>
    <row r="4236" spans="1:16" x14ac:dyDescent="0.25">
      <c r="A4236" s="3">
        <v>4235</v>
      </c>
      <c r="B4236" s="3">
        <v>40</v>
      </c>
      <c r="C4236" s="3">
        <v>66</v>
      </c>
      <c r="D4236" s="22" t="s">
        <v>4325</v>
      </c>
      <c r="E4236" s="12" t="s">
        <v>27099</v>
      </c>
      <c r="F4236" s="12" t="s">
        <v>27100</v>
      </c>
      <c r="G4236" s="12" t="s">
        <v>27101</v>
      </c>
      <c r="H4236" s="12" t="s">
        <v>27101</v>
      </c>
      <c r="I4236" s="12" t="s">
        <v>27102</v>
      </c>
      <c r="J4236" t="s">
        <v>27103</v>
      </c>
      <c r="K4236" s="4">
        <v>74</v>
      </c>
      <c r="L4236" s="3">
        <v>20</v>
      </c>
      <c r="M4236" s="3">
        <v>4544</v>
      </c>
      <c r="O4236" s="4">
        <v>74</v>
      </c>
      <c r="P4236" s="3">
        <v>4544</v>
      </c>
    </row>
    <row r="4237" spans="1:16" x14ac:dyDescent="0.25">
      <c r="A4237" s="3">
        <v>4236</v>
      </c>
      <c r="B4237" s="3">
        <v>40</v>
      </c>
      <c r="C4237" s="3">
        <v>67</v>
      </c>
      <c r="D4237" s="22" t="s">
        <v>4326</v>
      </c>
      <c r="E4237" s="12" t="s">
        <v>27104</v>
      </c>
      <c r="F4237" s="12" t="s">
        <v>27105</v>
      </c>
      <c r="G4237" s="12" t="s">
        <v>27106</v>
      </c>
      <c r="H4237" s="12" t="s">
        <v>27106</v>
      </c>
      <c r="I4237" s="12" t="s">
        <v>27107</v>
      </c>
      <c r="J4237" t="s">
        <v>27108</v>
      </c>
      <c r="K4237" s="4">
        <v>118</v>
      </c>
      <c r="L4237" s="3">
        <v>30</v>
      </c>
      <c r="M4237" s="3">
        <v>13207</v>
      </c>
      <c r="O4237" s="4">
        <v>118</v>
      </c>
      <c r="P4237" s="3">
        <v>13207</v>
      </c>
    </row>
    <row r="4238" spans="1:16" x14ac:dyDescent="0.25">
      <c r="A4238" s="3">
        <v>4237</v>
      </c>
      <c r="B4238" s="3">
        <v>40</v>
      </c>
      <c r="C4238" s="3">
        <v>68</v>
      </c>
      <c r="D4238" s="22" t="s">
        <v>4327</v>
      </c>
      <c r="E4238" s="12" t="s">
        <v>27109</v>
      </c>
      <c r="F4238" s="12" t="s">
        <v>27110</v>
      </c>
      <c r="G4238" s="12" t="s">
        <v>27111</v>
      </c>
      <c r="H4238" s="12" t="s">
        <v>27111</v>
      </c>
      <c r="I4238" s="12" t="s">
        <v>27112</v>
      </c>
      <c r="J4238" t="s">
        <v>27113</v>
      </c>
      <c r="K4238" s="4">
        <v>43</v>
      </c>
      <c r="L4238" s="3">
        <v>12</v>
      </c>
      <c r="M4238" s="3">
        <v>3769</v>
      </c>
      <c r="O4238" s="4">
        <v>43</v>
      </c>
      <c r="P4238" s="3">
        <v>3769</v>
      </c>
    </row>
    <row r="4239" spans="1:16" x14ac:dyDescent="0.25">
      <c r="A4239" s="3">
        <v>4238</v>
      </c>
      <c r="B4239" s="3">
        <v>40</v>
      </c>
      <c r="C4239" s="3">
        <v>69</v>
      </c>
      <c r="D4239" s="22" t="s">
        <v>4328</v>
      </c>
      <c r="E4239" s="12" t="s">
        <v>27114</v>
      </c>
      <c r="F4239" s="12" t="s">
        <v>27115</v>
      </c>
      <c r="G4239" s="12" t="s">
        <v>27116</v>
      </c>
      <c r="H4239" s="12" t="s">
        <v>27116</v>
      </c>
      <c r="I4239" s="12" t="s">
        <v>27117</v>
      </c>
      <c r="J4239" t="s">
        <v>27118</v>
      </c>
      <c r="K4239" s="4">
        <v>38</v>
      </c>
      <c r="L4239" s="3">
        <v>10</v>
      </c>
      <c r="M4239" s="3">
        <v>2671</v>
      </c>
      <c r="O4239" s="4">
        <v>38</v>
      </c>
      <c r="P4239" s="3">
        <v>2671</v>
      </c>
    </row>
    <row r="4240" spans="1:16" x14ac:dyDescent="0.25">
      <c r="A4240" s="3">
        <v>4239</v>
      </c>
      <c r="B4240" s="3">
        <v>40</v>
      </c>
      <c r="C4240" s="3">
        <v>70</v>
      </c>
      <c r="D4240" s="22" t="s">
        <v>4329</v>
      </c>
      <c r="E4240" s="12" t="s">
        <v>27119</v>
      </c>
      <c r="F4240" s="12" t="s">
        <v>27120</v>
      </c>
      <c r="G4240" s="12" t="s">
        <v>27121</v>
      </c>
      <c r="H4240" s="12" t="s">
        <v>27121</v>
      </c>
      <c r="I4240" s="12" t="s">
        <v>27122</v>
      </c>
      <c r="J4240" t="s">
        <v>27123</v>
      </c>
      <c r="K4240" s="4">
        <v>43</v>
      </c>
      <c r="L4240" s="3">
        <v>9</v>
      </c>
      <c r="M4240" s="3">
        <v>3146</v>
      </c>
      <c r="O4240" s="4">
        <v>43</v>
      </c>
      <c r="P4240" s="3">
        <v>3146</v>
      </c>
    </row>
    <row r="4241" spans="1:16" x14ac:dyDescent="0.25">
      <c r="A4241" s="3">
        <v>4240</v>
      </c>
      <c r="B4241" s="3">
        <v>40</v>
      </c>
      <c r="C4241" s="3">
        <v>71</v>
      </c>
      <c r="D4241" s="22" t="s">
        <v>4330</v>
      </c>
      <c r="E4241" s="12" t="s">
        <v>27124</v>
      </c>
      <c r="F4241" s="12" t="s">
        <v>27125</v>
      </c>
      <c r="G4241" s="12" t="s">
        <v>27126</v>
      </c>
      <c r="H4241" s="12" t="s">
        <v>27126</v>
      </c>
      <c r="I4241" s="12" t="s">
        <v>27127</v>
      </c>
      <c r="J4241" t="s">
        <v>27128</v>
      </c>
      <c r="K4241" s="4">
        <v>29</v>
      </c>
      <c r="L4241" s="3">
        <v>6</v>
      </c>
      <c r="M4241" s="3">
        <v>2502</v>
      </c>
      <c r="O4241" s="4">
        <v>29</v>
      </c>
      <c r="P4241" s="3">
        <v>2502</v>
      </c>
    </row>
    <row r="4242" spans="1:16" x14ac:dyDescent="0.25">
      <c r="A4242" s="3">
        <v>4241</v>
      </c>
      <c r="B4242" s="3">
        <v>40</v>
      </c>
      <c r="C4242" s="3">
        <v>72</v>
      </c>
      <c r="D4242" s="22" t="s">
        <v>4331</v>
      </c>
      <c r="E4242" s="12" t="s">
        <v>27129</v>
      </c>
      <c r="F4242" s="12" t="s">
        <v>27130</v>
      </c>
      <c r="G4242" s="12" t="s">
        <v>27131</v>
      </c>
      <c r="H4242" s="12" t="s">
        <v>27131</v>
      </c>
      <c r="I4242" s="12" t="s">
        <v>27132</v>
      </c>
      <c r="J4242" t="s">
        <v>27133</v>
      </c>
      <c r="K4242" s="4">
        <v>23</v>
      </c>
      <c r="L4242" s="3">
        <v>6</v>
      </c>
      <c r="M4242" s="3">
        <v>1460</v>
      </c>
      <c r="O4242" s="4">
        <v>23</v>
      </c>
      <c r="P4242" s="3">
        <v>1460</v>
      </c>
    </row>
    <row r="4243" spans="1:16" x14ac:dyDescent="0.25">
      <c r="A4243" s="3">
        <v>4242</v>
      </c>
      <c r="B4243" s="3">
        <v>40</v>
      </c>
      <c r="C4243" s="3">
        <v>73</v>
      </c>
      <c r="D4243" s="22" t="s">
        <v>4332</v>
      </c>
      <c r="E4243" s="12" t="s">
        <v>27134</v>
      </c>
      <c r="F4243" s="12" t="s">
        <v>27134</v>
      </c>
      <c r="G4243" s="12" t="s">
        <v>27135</v>
      </c>
      <c r="H4243" s="12" t="s">
        <v>27135</v>
      </c>
      <c r="I4243" s="12" t="s">
        <v>27136</v>
      </c>
      <c r="J4243" t="s">
        <v>27137</v>
      </c>
      <c r="K4243" s="4">
        <v>23</v>
      </c>
      <c r="L4243" s="3">
        <v>7</v>
      </c>
      <c r="M4243" s="3">
        <v>2343</v>
      </c>
      <c r="O4243" s="4">
        <v>23</v>
      </c>
      <c r="P4243" s="3">
        <v>2343</v>
      </c>
    </row>
    <row r="4244" spans="1:16" x14ac:dyDescent="0.25">
      <c r="A4244" s="3">
        <v>4243</v>
      </c>
      <c r="B4244" s="3">
        <v>40</v>
      </c>
      <c r="C4244" s="3">
        <v>74</v>
      </c>
      <c r="D4244" s="22" t="s">
        <v>4333</v>
      </c>
      <c r="E4244" s="12" t="s">
        <v>27138</v>
      </c>
      <c r="F4244" s="12" t="s">
        <v>27139</v>
      </c>
      <c r="G4244" s="12" t="s">
        <v>27140</v>
      </c>
      <c r="H4244" s="12" t="s">
        <v>27141</v>
      </c>
      <c r="I4244" s="12" t="s">
        <v>27142</v>
      </c>
      <c r="J4244" t="s">
        <v>27143</v>
      </c>
      <c r="K4244" s="4">
        <v>60</v>
      </c>
      <c r="L4244" s="3">
        <v>17</v>
      </c>
      <c r="M4244" s="3">
        <v>4266</v>
      </c>
      <c r="O4244" s="4">
        <v>60</v>
      </c>
      <c r="P4244" s="3">
        <v>4266</v>
      </c>
    </row>
    <row r="4245" spans="1:16" x14ac:dyDescent="0.25">
      <c r="A4245" s="3">
        <v>4244</v>
      </c>
      <c r="B4245" s="3">
        <v>40</v>
      </c>
      <c r="C4245" s="3">
        <v>75</v>
      </c>
      <c r="D4245" s="22" t="s">
        <v>4334</v>
      </c>
      <c r="E4245" s="12" t="s">
        <v>27144</v>
      </c>
      <c r="F4245" s="12" t="s">
        <v>27145</v>
      </c>
      <c r="G4245" s="12" t="s">
        <v>27146</v>
      </c>
      <c r="H4245" s="12" t="s">
        <v>27146</v>
      </c>
      <c r="I4245" s="12" t="s">
        <v>27147</v>
      </c>
      <c r="J4245" t="s">
        <v>27148</v>
      </c>
      <c r="K4245" s="4">
        <v>46</v>
      </c>
      <c r="L4245" s="3">
        <v>11</v>
      </c>
      <c r="M4245" s="3">
        <v>5823</v>
      </c>
      <c r="O4245" s="4">
        <v>46</v>
      </c>
      <c r="P4245" s="3">
        <v>5823</v>
      </c>
    </row>
    <row r="4246" spans="1:16" x14ac:dyDescent="0.25">
      <c r="A4246" s="3">
        <v>4245</v>
      </c>
      <c r="B4246" s="3">
        <v>40</v>
      </c>
      <c r="C4246" s="3">
        <v>76</v>
      </c>
      <c r="D4246" s="22" t="s">
        <v>4335</v>
      </c>
      <c r="E4246" s="12" t="s">
        <v>27149</v>
      </c>
      <c r="F4246" s="12" t="s">
        <v>27150</v>
      </c>
      <c r="G4246" s="12" t="s">
        <v>27151</v>
      </c>
      <c r="H4246" s="12" t="s">
        <v>27151</v>
      </c>
      <c r="I4246" s="12" t="s">
        <v>27152</v>
      </c>
      <c r="J4246" t="s">
        <v>27153</v>
      </c>
      <c r="K4246" s="4">
        <v>40</v>
      </c>
      <c r="L4246" s="3">
        <v>8</v>
      </c>
      <c r="M4246" s="3">
        <v>3002</v>
      </c>
      <c r="O4246" s="4">
        <v>40</v>
      </c>
      <c r="P4246" s="3">
        <v>3002</v>
      </c>
    </row>
    <row r="4247" spans="1:16" x14ac:dyDescent="0.25">
      <c r="A4247" s="3">
        <v>4246</v>
      </c>
      <c r="B4247" s="3">
        <v>40</v>
      </c>
      <c r="C4247" s="3">
        <v>77</v>
      </c>
      <c r="D4247" s="22" t="s">
        <v>4336</v>
      </c>
      <c r="E4247" s="12" t="s">
        <v>27154</v>
      </c>
      <c r="F4247" s="12" t="s">
        <v>27155</v>
      </c>
      <c r="G4247" s="12" t="s">
        <v>27156</v>
      </c>
      <c r="H4247" s="12" t="s">
        <v>27156</v>
      </c>
      <c r="I4247" s="12" t="s">
        <v>27157</v>
      </c>
      <c r="J4247" t="s">
        <v>27158</v>
      </c>
      <c r="K4247" s="4">
        <v>58</v>
      </c>
      <c r="L4247" s="3">
        <v>14</v>
      </c>
      <c r="M4247" s="3">
        <v>4046</v>
      </c>
      <c r="O4247" s="4">
        <v>58</v>
      </c>
      <c r="P4247" s="3">
        <v>4046</v>
      </c>
    </row>
    <row r="4248" spans="1:16" x14ac:dyDescent="0.25">
      <c r="A4248" s="3">
        <v>4247</v>
      </c>
      <c r="B4248" s="3">
        <v>40</v>
      </c>
      <c r="C4248" s="3">
        <v>78</v>
      </c>
      <c r="D4248" s="22" t="s">
        <v>4337</v>
      </c>
      <c r="E4248" s="12" t="s">
        <v>27159</v>
      </c>
      <c r="F4248" s="12" t="s">
        <v>27160</v>
      </c>
      <c r="G4248" s="12" t="s">
        <v>27161</v>
      </c>
      <c r="H4248" s="12" t="s">
        <v>27162</v>
      </c>
      <c r="I4248" s="12" t="s">
        <v>27163</v>
      </c>
      <c r="J4248" t="s">
        <v>27164</v>
      </c>
      <c r="K4248" s="4">
        <v>124</v>
      </c>
      <c r="L4248" s="3">
        <v>32</v>
      </c>
      <c r="M4248" s="3">
        <v>7533</v>
      </c>
      <c r="O4248" s="4">
        <v>124</v>
      </c>
      <c r="P4248" s="3">
        <v>7533</v>
      </c>
    </row>
    <row r="4249" spans="1:16" x14ac:dyDescent="0.25">
      <c r="A4249" s="3">
        <v>4248</v>
      </c>
      <c r="B4249" s="3">
        <v>40</v>
      </c>
      <c r="C4249" s="3">
        <v>79</v>
      </c>
      <c r="D4249" s="22" t="s">
        <v>4338</v>
      </c>
      <c r="E4249" s="12" t="s">
        <v>27165</v>
      </c>
      <c r="F4249" s="12" t="s">
        <v>27166</v>
      </c>
      <c r="G4249" s="12" t="s">
        <v>27167</v>
      </c>
      <c r="H4249" s="12" t="s">
        <v>27167</v>
      </c>
      <c r="I4249" s="12" t="s">
        <v>27168</v>
      </c>
      <c r="J4249" t="s">
        <v>27169</v>
      </c>
      <c r="K4249" s="4">
        <v>42</v>
      </c>
      <c r="L4249" s="3">
        <v>9</v>
      </c>
      <c r="M4249" s="3">
        <v>2556</v>
      </c>
      <c r="O4249" s="4">
        <v>42</v>
      </c>
      <c r="P4249" s="3">
        <v>2556</v>
      </c>
    </row>
    <row r="4250" spans="1:16" x14ac:dyDescent="0.25">
      <c r="A4250" s="3">
        <v>4249</v>
      </c>
      <c r="B4250" s="3">
        <v>40</v>
      </c>
      <c r="C4250" s="3">
        <v>80</v>
      </c>
      <c r="D4250" s="22" t="s">
        <v>4339</v>
      </c>
      <c r="E4250" s="12" t="s">
        <v>27170</v>
      </c>
      <c r="F4250" s="12" t="s">
        <v>27171</v>
      </c>
      <c r="G4250" s="12" t="s">
        <v>27172</v>
      </c>
      <c r="H4250" s="12" t="s">
        <v>27172</v>
      </c>
      <c r="I4250" s="12" t="s">
        <v>27173</v>
      </c>
      <c r="J4250" t="s">
        <v>27174</v>
      </c>
      <c r="K4250" s="4">
        <v>58</v>
      </c>
      <c r="L4250" s="3">
        <v>12</v>
      </c>
      <c r="M4250" s="3">
        <v>3423</v>
      </c>
      <c r="O4250" s="4">
        <v>58</v>
      </c>
      <c r="P4250" s="3">
        <v>3423</v>
      </c>
    </row>
    <row r="4251" spans="1:16" x14ac:dyDescent="0.25">
      <c r="A4251" s="3">
        <v>4250</v>
      </c>
      <c r="B4251" s="3">
        <v>40</v>
      </c>
      <c r="C4251" s="3">
        <v>81</v>
      </c>
      <c r="D4251" s="22" t="s">
        <v>4340</v>
      </c>
      <c r="E4251" s="12" t="s">
        <v>27175</v>
      </c>
      <c r="F4251" s="12" t="s">
        <v>27176</v>
      </c>
      <c r="G4251" s="12" t="s">
        <v>27177</v>
      </c>
      <c r="H4251" s="12" t="s">
        <v>27177</v>
      </c>
      <c r="I4251" s="12" t="s">
        <v>27178</v>
      </c>
      <c r="J4251" t="s">
        <v>27179</v>
      </c>
      <c r="K4251" s="4">
        <v>28</v>
      </c>
      <c r="L4251" s="3">
        <v>6</v>
      </c>
      <c r="M4251" s="3">
        <v>1998</v>
      </c>
      <c r="O4251" s="4">
        <v>28</v>
      </c>
      <c r="P4251" s="3">
        <v>1998</v>
      </c>
    </row>
    <row r="4252" spans="1:16" x14ac:dyDescent="0.25">
      <c r="A4252" s="3">
        <v>4251</v>
      </c>
      <c r="B4252" s="3">
        <v>40</v>
      </c>
      <c r="C4252" s="3">
        <v>82</v>
      </c>
      <c r="D4252" s="22" t="s">
        <v>4341</v>
      </c>
      <c r="E4252" s="12" t="s">
        <v>27180</v>
      </c>
      <c r="F4252" s="12" t="s">
        <v>27181</v>
      </c>
      <c r="G4252" s="12" t="s">
        <v>27182</v>
      </c>
      <c r="H4252" s="12" t="s">
        <v>27182</v>
      </c>
      <c r="I4252" s="12" t="s">
        <v>27183</v>
      </c>
      <c r="J4252" t="s">
        <v>27184</v>
      </c>
      <c r="K4252" s="4">
        <v>104</v>
      </c>
      <c r="L4252" s="3">
        <v>25</v>
      </c>
      <c r="M4252" s="3">
        <v>9025</v>
      </c>
      <c r="O4252" s="4">
        <v>104</v>
      </c>
      <c r="P4252" s="3">
        <v>9025</v>
      </c>
    </row>
    <row r="4253" spans="1:16" x14ac:dyDescent="0.25">
      <c r="A4253" s="3">
        <v>4252</v>
      </c>
      <c r="B4253" s="3">
        <v>40</v>
      </c>
      <c r="C4253" s="3">
        <v>83</v>
      </c>
      <c r="D4253" s="22" t="s">
        <v>4342</v>
      </c>
      <c r="E4253" s="12" t="s">
        <v>27185</v>
      </c>
      <c r="F4253" s="12" t="s">
        <v>27186</v>
      </c>
      <c r="G4253" s="12" t="s">
        <v>27187</v>
      </c>
      <c r="H4253" s="12" t="s">
        <v>27187</v>
      </c>
      <c r="I4253" s="12" t="s">
        <v>27188</v>
      </c>
      <c r="J4253" t="s">
        <v>27189</v>
      </c>
      <c r="K4253" s="4">
        <v>66</v>
      </c>
      <c r="L4253" s="3">
        <v>15</v>
      </c>
      <c r="M4253" s="3">
        <v>3026</v>
      </c>
      <c r="O4253" s="4">
        <v>66</v>
      </c>
      <c r="P4253" s="3">
        <v>3026</v>
      </c>
    </row>
    <row r="4254" spans="1:16" x14ac:dyDescent="0.25">
      <c r="A4254" s="3">
        <v>4253</v>
      </c>
      <c r="B4254" s="3">
        <v>40</v>
      </c>
      <c r="C4254" s="3">
        <v>84</v>
      </c>
      <c r="D4254" s="22" t="s">
        <v>4343</v>
      </c>
      <c r="E4254" s="12" t="s">
        <v>27190</v>
      </c>
      <c r="F4254" s="12" t="s">
        <v>27191</v>
      </c>
      <c r="G4254" s="12" t="s">
        <v>27192</v>
      </c>
      <c r="H4254" s="12" t="s">
        <v>27192</v>
      </c>
      <c r="I4254" s="12" t="s">
        <v>27193</v>
      </c>
      <c r="J4254" t="s">
        <v>27194</v>
      </c>
      <c r="K4254" s="4">
        <v>52</v>
      </c>
      <c r="L4254" s="3">
        <v>12</v>
      </c>
      <c r="M4254" s="3">
        <v>1893</v>
      </c>
      <c r="O4254" s="4">
        <v>52</v>
      </c>
      <c r="P4254" s="3">
        <v>1893</v>
      </c>
    </row>
    <row r="4255" spans="1:16" x14ac:dyDescent="0.25">
      <c r="A4255" s="3">
        <v>4254</v>
      </c>
      <c r="B4255" s="3">
        <v>40</v>
      </c>
      <c r="C4255" s="3">
        <v>85</v>
      </c>
      <c r="D4255" s="22" t="s">
        <v>4344</v>
      </c>
      <c r="E4255" s="12" t="s">
        <v>27195</v>
      </c>
      <c r="F4255" s="12" t="s">
        <v>27196</v>
      </c>
      <c r="G4255" s="12" t="s">
        <v>27197</v>
      </c>
      <c r="H4255" s="12" t="s">
        <v>27197</v>
      </c>
      <c r="I4255" s="12" t="s">
        <v>27198</v>
      </c>
      <c r="J4255" t="s">
        <v>27199</v>
      </c>
      <c r="K4255" s="4">
        <v>68</v>
      </c>
      <c r="L4255" s="3">
        <v>17</v>
      </c>
      <c r="M4255" s="3">
        <v>4656</v>
      </c>
      <c r="O4255" s="4">
        <v>68</v>
      </c>
      <c r="P4255" s="3">
        <v>4656</v>
      </c>
    </row>
    <row r="4256" spans="1:16" x14ac:dyDescent="0.25">
      <c r="A4256" s="3">
        <v>4255</v>
      </c>
      <c r="B4256" s="3">
        <v>41</v>
      </c>
      <c r="C4256" s="3">
        <v>0</v>
      </c>
      <c r="D4256" s="22" t="s">
        <v>212</v>
      </c>
      <c r="E4256" s="12" t="s">
        <v>6550</v>
      </c>
      <c r="F4256" s="12" t="s">
        <v>6564</v>
      </c>
      <c r="G4256" s="12" t="s">
        <v>148</v>
      </c>
      <c r="H4256" s="12" t="s">
        <v>148</v>
      </c>
      <c r="I4256" s="12" t="s">
        <v>6565</v>
      </c>
      <c r="J4256" t="s">
        <v>6566</v>
      </c>
      <c r="K4256" s="4">
        <v>19</v>
      </c>
      <c r="L4256" s="3">
        <v>4</v>
      </c>
      <c r="M4256" s="3">
        <v>786</v>
      </c>
      <c r="O4256" s="4">
        <v>19</v>
      </c>
      <c r="P4256" s="3">
        <v>786</v>
      </c>
    </row>
    <row r="4257" spans="1:16" x14ac:dyDescent="0.25">
      <c r="A4257" s="3">
        <v>4256</v>
      </c>
      <c r="B4257" s="3">
        <v>41</v>
      </c>
      <c r="C4257" s="3">
        <v>1</v>
      </c>
      <c r="D4257" s="22" t="s">
        <v>4261</v>
      </c>
      <c r="E4257" s="12" t="s">
        <v>26777</v>
      </c>
      <c r="F4257" s="12" t="s">
        <v>26777</v>
      </c>
      <c r="G4257" s="12" t="s">
        <v>26778</v>
      </c>
      <c r="H4257" s="12" t="s">
        <v>26778</v>
      </c>
      <c r="I4257" s="12" t="s">
        <v>26779</v>
      </c>
      <c r="J4257" t="s">
        <v>26780</v>
      </c>
      <c r="K4257" s="4">
        <v>2</v>
      </c>
      <c r="L4257" s="3">
        <v>1</v>
      </c>
      <c r="M4257" s="3">
        <v>48</v>
      </c>
      <c r="O4257" s="4">
        <v>2</v>
      </c>
      <c r="P4257" s="3">
        <v>48</v>
      </c>
    </row>
    <row r="4258" spans="1:16" x14ac:dyDescent="0.25">
      <c r="A4258" s="3">
        <v>4257</v>
      </c>
      <c r="B4258" s="3">
        <v>41</v>
      </c>
      <c r="C4258" s="3">
        <v>2</v>
      </c>
      <c r="D4258" s="22" t="s">
        <v>4345</v>
      </c>
      <c r="E4258" s="12" t="s">
        <v>27200</v>
      </c>
      <c r="F4258" s="12" t="s">
        <v>27201</v>
      </c>
      <c r="G4258" s="12" t="s">
        <v>27202</v>
      </c>
      <c r="H4258" s="12" t="s">
        <v>27202</v>
      </c>
      <c r="I4258" s="12" t="s">
        <v>27203</v>
      </c>
      <c r="J4258" t="s">
        <v>27204</v>
      </c>
      <c r="K4258" s="4">
        <v>19</v>
      </c>
      <c r="L4258" s="3">
        <v>4</v>
      </c>
      <c r="M4258" s="3">
        <v>1205</v>
      </c>
      <c r="O4258" s="4">
        <v>19</v>
      </c>
      <c r="P4258" s="3">
        <v>1205</v>
      </c>
    </row>
    <row r="4259" spans="1:16" x14ac:dyDescent="0.25">
      <c r="A4259" s="3">
        <v>4258</v>
      </c>
      <c r="B4259" s="3">
        <v>41</v>
      </c>
      <c r="C4259" s="3">
        <v>3</v>
      </c>
      <c r="D4259" s="22" t="s">
        <v>4346</v>
      </c>
      <c r="E4259" s="12" t="s">
        <v>27205</v>
      </c>
      <c r="F4259" s="12" t="s">
        <v>27206</v>
      </c>
      <c r="G4259" s="12" t="s">
        <v>27207</v>
      </c>
      <c r="H4259" s="12" t="s">
        <v>27207</v>
      </c>
      <c r="I4259" s="12" t="s">
        <v>27208</v>
      </c>
      <c r="J4259" t="s">
        <v>27209</v>
      </c>
      <c r="K4259" s="4">
        <v>33</v>
      </c>
      <c r="L4259" s="3">
        <v>7</v>
      </c>
      <c r="M4259" s="3">
        <v>2457</v>
      </c>
      <c r="O4259" s="4">
        <v>33</v>
      </c>
      <c r="P4259" s="3">
        <v>2457</v>
      </c>
    </row>
    <row r="4260" spans="1:16" x14ac:dyDescent="0.25">
      <c r="A4260" s="3">
        <v>4259</v>
      </c>
      <c r="B4260" s="3">
        <v>41</v>
      </c>
      <c r="C4260" s="3">
        <v>4</v>
      </c>
      <c r="D4260" s="22" t="s">
        <v>4347</v>
      </c>
      <c r="E4260" s="12" t="s">
        <v>27210</v>
      </c>
      <c r="F4260" s="12" t="s">
        <v>27210</v>
      </c>
      <c r="G4260" s="12" t="s">
        <v>27211</v>
      </c>
      <c r="H4260" s="12" t="s">
        <v>27211</v>
      </c>
      <c r="I4260" s="12" t="s">
        <v>27212</v>
      </c>
      <c r="J4260" t="s">
        <v>27213</v>
      </c>
      <c r="K4260" s="4">
        <v>33</v>
      </c>
      <c r="L4260" s="3">
        <v>7</v>
      </c>
      <c r="M4260" s="3">
        <v>3789</v>
      </c>
      <c r="O4260" s="4">
        <v>33</v>
      </c>
      <c r="P4260" s="3">
        <v>3789</v>
      </c>
    </row>
    <row r="4261" spans="1:16" x14ac:dyDescent="0.25">
      <c r="A4261" s="3">
        <v>4260</v>
      </c>
      <c r="B4261" s="3">
        <v>41</v>
      </c>
      <c r="C4261" s="3">
        <v>5</v>
      </c>
      <c r="D4261" s="22" t="s">
        <v>4348</v>
      </c>
      <c r="E4261" s="12" t="s">
        <v>27214</v>
      </c>
      <c r="F4261" s="12" t="s">
        <v>27215</v>
      </c>
      <c r="G4261" s="12" t="s">
        <v>27216</v>
      </c>
      <c r="H4261" s="12" t="s">
        <v>27216</v>
      </c>
      <c r="I4261" s="12" t="s">
        <v>27217</v>
      </c>
      <c r="J4261" t="s">
        <v>27218</v>
      </c>
      <c r="K4261" s="4">
        <v>75</v>
      </c>
      <c r="L4261" s="3">
        <v>17</v>
      </c>
      <c r="M4261" s="3">
        <v>3193</v>
      </c>
      <c r="O4261" s="4">
        <v>75</v>
      </c>
      <c r="P4261" s="3">
        <v>3193</v>
      </c>
    </row>
    <row r="4262" spans="1:16" x14ac:dyDescent="0.25">
      <c r="A4262" s="3">
        <v>4261</v>
      </c>
      <c r="B4262" s="3">
        <v>41</v>
      </c>
      <c r="C4262" s="3">
        <v>6</v>
      </c>
      <c r="D4262" s="22" t="s">
        <v>4349</v>
      </c>
      <c r="E4262" s="12" t="s">
        <v>27219</v>
      </c>
      <c r="F4262" s="12" t="s">
        <v>27220</v>
      </c>
      <c r="G4262" s="12" t="s">
        <v>27221</v>
      </c>
      <c r="H4262" s="12" t="s">
        <v>27221</v>
      </c>
      <c r="I4262" s="12" t="s">
        <v>27222</v>
      </c>
      <c r="J4262" t="s">
        <v>27223</v>
      </c>
      <c r="K4262" s="4">
        <v>73</v>
      </c>
      <c r="L4262" s="3">
        <v>16</v>
      </c>
      <c r="M4262" s="3">
        <v>4957</v>
      </c>
      <c r="O4262" s="4">
        <v>73</v>
      </c>
      <c r="P4262" s="3">
        <v>4957</v>
      </c>
    </row>
    <row r="4263" spans="1:16" x14ac:dyDescent="0.25">
      <c r="A4263" s="3">
        <v>4262</v>
      </c>
      <c r="B4263" s="3">
        <v>41</v>
      </c>
      <c r="C4263" s="3">
        <v>7</v>
      </c>
      <c r="D4263" s="22" t="s">
        <v>4350</v>
      </c>
      <c r="E4263" s="12" t="s">
        <v>27224</v>
      </c>
      <c r="F4263" s="12" t="s">
        <v>27225</v>
      </c>
      <c r="G4263" s="12" t="s">
        <v>27226</v>
      </c>
      <c r="H4263" s="12" t="s">
        <v>27226</v>
      </c>
      <c r="I4263" s="12" t="s">
        <v>27227</v>
      </c>
      <c r="J4263" t="s">
        <v>27228</v>
      </c>
      <c r="K4263" s="4">
        <v>36</v>
      </c>
      <c r="L4263" s="3">
        <v>8</v>
      </c>
      <c r="M4263" s="3">
        <v>2655</v>
      </c>
      <c r="O4263" s="4">
        <v>36</v>
      </c>
      <c r="P4263" s="3">
        <v>2655</v>
      </c>
    </row>
    <row r="4264" spans="1:16" x14ac:dyDescent="0.25">
      <c r="A4264" s="3">
        <v>4263</v>
      </c>
      <c r="B4264" s="3">
        <v>41</v>
      </c>
      <c r="C4264" s="3">
        <v>8</v>
      </c>
      <c r="D4264" s="22" t="s">
        <v>4351</v>
      </c>
      <c r="E4264" s="12" t="s">
        <v>27229</v>
      </c>
      <c r="F4264" s="12" t="s">
        <v>27230</v>
      </c>
      <c r="G4264" s="12" t="s">
        <v>27231</v>
      </c>
      <c r="H4264" s="12" t="s">
        <v>27231</v>
      </c>
      <c r="I4264" s="12" t="s">
        <v>27232</v>
      </c>
      <c r="J4264" t="s">
        <v>27233</v>
      </c>
      <c r="K4264" s="4">
        <v>39</v>
      </c>
      <c r="L4264" s="3">
        <v>9</v>
      </c>
      <c r="M4264" s="3">
        <v>3328</v>
      </c>
      <c r="O4264" s="4">
        <v>39</v>
      </c>
      <c r="P4264" s="3">
        <v>3328</v>
      </c>
    </row>
    <row r="4265" spans="1:16" x14ac:dyDescent="0.25">
      <c r="A4265" s="3">
        <v>4264</v>
      </c>
      <c r="B4265" s="3">
        <v>41</v>
      </c>
      <c r="C4265" s="3">
        <v>9</v>
      </c>
      <c r="D4265" s="22" t="s">
        <v>4352</v>
      </c>
      <c r="E4265" s="12" t="s">
        <v>27234</v>
      </c>
      <c r="F4265" s="12" t="s">
        <v>27235</v>
      </c>
      <c r="G4265" s="12" t="s">
        <v>27236</v>
      </c>
      <c r="H4265" s="12" t="s">
        <v>27236</v>
      </c>
      <c r="I4265" s="12" t="s">
        <v>27237</v>
      </c>
      <c r="J4265" t="s">
        <v>27238</v>
      </c>
      <c r="K4265" s="4">
        <v>61</v>
      </c>
      <c r="L4265" s="3">
        <v>14</v>
      </c>
      <c r="M4265" s="3">
        <v>5592</v>
      </c>
      <c r="O4265" s="4">
        <v>61</v>
      </c>
      <c r="P4265" s="3">
        <v>5592</v>
      </c>
    </row>
    <row r="4266" spans="1:16" x14ac:dyDescent="0.25">
      <c r="A4266" s="3">
        <v>4265</v>
      </c>
      <c r="B4266" s="3">
        <v>41</v>
      </c>
      <c r="C4266" s="3">
        <v>10</v>
      </c>
      <c r="D4266" s="22" t="s">
        <v>4353</v>
      </c>
      <c r="E4266" s="12" t="s">
        <v>27239</v>
      </c>
      <c r="F4266" s="12" t="s">
        <v>27239</v>
      </c>
      <c r="G4266" s="12" t="s">
        <v>27240</v>
      </c>
      <c r="H4266" s="12" t="s">
        <v>27240</v>
      </c>
      <c r="I4266" s="12" t="s">
        <v>27241</v>
      </c>
      <c r="J4266" t="s">
        <v>27242</v>
      </c>
      <c r="K4266" s="4">
        <v>64</v>
      </c>
      <c r="L4266" s="3">
        <v>15</v>
      </c>
      <c r="M4266" s="3">
        <v>2715</v>
      </c>
      <c r="O4266" s="4">
        <v>64</v>
      </c>
      <c r="P4266" s="3">
        <v>2715</v>
      </c>
    </row>
    <row r="4267" spans="1:16" x14ac:dyDescent="0.25">
      <c r="A4267" s="3">
        <v>4266</v>
      </c>
      <c r="B4267" s="3">
        <v>41</v>
      </c>
      <c r="C4267" s="3">
        <v>11</v>
      </c>
      <c r="D4267" s="22" t="s">
        <v>4354</v>
      </c>
      <c r="E4267" s="12" t="s">
        <v>27243</v>
      </c>
      <c r="F4267" s="12" t="s">
        <v>27244</v>
      </c>
      <c r="G4267" s="12" t="s">
        <v>27245</v>
      </c>
      <c r="H4267" s="12" t="s">
        <v>27245</v>
      </c>
      <c r="I4267" s="12" t="s">
        <v>27246</v>
      </c>
      <c r="J4267" t="s">
        <v>27247</v>
      </c>
      <c r="K4267" s="4">
        <v>67</v>
      </c>
      <c r="L4267" s="3">
        <v>16</v>
      </c>
      <c r="M4267" s="3">
        <v>5066</v>
      </c>
      <c r="O4267" s="4">
        <v>67</v>
      </c>
      <c r="P4267" s="3">
        <v>5066</v>
      </c>
    </row>
    <row r="4268" spans="1:16" x14ac:dyDescent="0.25">
      <c r="A4268" s="3">
        <v>4267</v>
      </c>
      <c r="B4268" s="3">
        <v>41</v>
      </c>
      <c r="C4268" s="3">
        <v>12</v>
      </c>
      <c r="D4268" s="22" t="s">
        <v>4355</v>
      </c>
      <c r="E4268" s="12" t="s">
        <v>27248</v>
      </c>
      <c r="F4268" s="12" t="s">
        <v>27249</v>
      </c>
      <c r="G4268" s="12" t="s">
        <v>27250</v>
      </c>
      <c r="H4268" s="12" t="s">
        <v>27250</v>
      </c>
      <c r="I4268" s="12" t="s">
        <v>27251</v>
      </c>
      <c r="J4268" t="s">
        <v>27252</v>
      </c>
      <c r="K4268" s="4">
        <v>87</v>
      </c>
      <c r="L4268" s="3">
        <v>19</v>
      </c>
      <c r="M4268" s="3">
        <v>5630</v>
      </c>
      <c r="O4268" s="4">
        <v>87</v>
      </c>
      <c r="P4268" s="3">
        <v>5630</v>
      </c>
    </row>
    <row r="4269" spans="1:16" x14ac:dyDescent="0.25">
      <c r="A4269" s="3">
        <v>4268</v>
      </c>
      <c r="B4269" s="3">
        <v>41</v>
      </c>
      <c r="C4269" s="3">
        <v>13</v>
      </c>
      <c r="D4269" s="22" t="s">
        <v>4356</v>
      </c>
      <c r="E4269" s="12" t="s">
        <v>27253</v>
      </c>
      <c r="F4269" s="12" t="s">
        <v>27254</v>
      </c>
      <c r="G4269" s="12" t="s">
        <v>27255</v>
      </c>
      <c r="H4269" s="12" t="s">
        <v>27255</v>
      </c>
      <c r="I4269" s="12" t="s">
        <v>27256</v>
      </c>
      <c r="J4269" t="s">
        <v>27257</v>
      </c>
      <c r="K4269" s="4">
        <v>38</v>
      </c>
      <c r="L4269" s="3">
        <v>9</v>
      </c>
      <c r="M4269" s="3">
        <v>4561</v>
      </c>
      <c r="O4269" s="4">
        <v>38</v>
      </c>
      <c r="P4269" s="3">
        <v>4561</v>
      </c>
    </row>
    <row r="4270" spans="1:16" x14ac:dyDescent="0.25">
      <c r="A4270" s="3">
        <v>4269</v>
      </c>
      <c r="B4270" s="3">
        <v>41</v>
      </c>
      <c r="C4270" s="3">
        <v>14</v>
      </c>
      <c r="D4270" s="22" t="s">
        <v>4357</v>
      </c>
      <c r="E4270" s="12" t="s">
        <v>27258</v>
      </c>
      <c r="F4270" s="12" t="s">
        <v>27259</v>
      </c>
      <c r="G4270" s="12" t="s">
        <v>27260</v>
      </c>
      <c r="H4270" s="12" t="s">
        <v>27260</v>
      </c>
      <c r="I4270" s="12" t="s">
        <v>27261</v>
      </c>
      <c r="J4270" t="s">
        <v>27262</v>
      </c>
      <c r="K4270" s="4">
        <v>92</v>
      </c>
      <c r="L4270" s="3">
        <v>23</v>
      </c>
      <c r="M4270" s="3">
        <v>5379</v>
      </c>
      <c r="O4270" s="4">
        <v>92</v>
      </c>
      <c r="P4270" s="3">
        <v>5379</v>
      </c>
    </row>
    <row r="4271" spans="1:16" x14ac:dyDescent="0.25">
      <c r="A4271" s="3">
        <v>4270</v>
      </c>
      <c r="B4271" s="3">
        <v>41</v>
      </c>
      <c r="C4271" s="3">
        <v>15</v>
      </c>
      <c r="D4271" s="22" t="s">
        <v>4358</v>
      </c>
      <c r="E4271" s="12" t="s">
        <v>27263</v>
      </c>
      <c r="F4271" s="12" t="s">
        <v>27264</v>
      </c>
      <c r="G4271" s="12" t="s">
        <v>27265</v>
      </c>
      <c r="H4271" s="12" t="s">
        <v>27266</v>
      </c>
      <c r="I4271" s="12" t="s">
        <v>27267</v>
      </c>
      <c r="J4271" t="s">
        <v>27268</v>
      </c>
      <c r="K4271" s="4">
        <v>102</v>
      </c>
      <c r="L4271" s="3">
        <v>25</v>
      </c>
      <c r="M4271" s="3">
        <v>7300</v>
      </c>
      <c r="O4271" s="4">
        <v>102</v>
      </c>
      <c r="P4271" s="3">
        <v>7300</v>
      </c>
    </row>
    <row r="4272" spans="1:16" x14ac:dyDescent="0.25">
      <c r="A4272" s="3">
        <v>4271</v>
      </c>
      <c r="B4272" s="3">
        <v>41</v>
      </c>
      <c r="C4272" s="3">
        <v>16</v>
      </c>
      <c r="D4272" s="22" t="s">
        <v>4359</v>
      </c>
      <c r="E4272" s="12" t="s">
        <v>27269</v>
      </c>
      <c r="F4272" s="12" t="s">
        <v>27270</v>
      </c>
      <c r="G4272" s="12" t="s">
        <v>27271</v>
      </c>
      <c r="H4272" s="12" t="s">
        <v>27271</v>
      </c>
      <c r="I4272" s="12" t="s">
        <v>27272</v>
      </c>
      <c r="J4272" t="s">
        <v>27273</v>
      </c>
      <c r="K4272" s="4">
        <v>90</v>
      </c>
      <c r="L4272" s="3">
        <v>19</v>
      </c>
      <c r="M4272" s="3">
        <v>7393</v>
      </c>
      <c r="O4272" s="4">
        <v>90</v>
      </c>
      <c r="P4272" s="3">
        <v>7393</v>
      </c>
    </row>
    <row r="4273" spans="1:16" x14ac:dyDescent="0.25">
      <c r="A4273" s="3">
        <v>4272</v>
      </c>
      <c r="B4273" s="3">
        <v>41</v>
      </c>
      <c r="C4273" s="3">
        <v>17</v>
      </c>
      <c r="D4273" s="22" t="s">
        <v>4360</v>
      </c>
      <c r="E4273" s="12" t="s">
        <v>27274</v>
      </c>
      <c r="F4273" s="12" t="s">
        <v>27275</v>
      </c>
      <c r="G4273" s="12" t="s">
        <v>27276</v>
      </c>
      <c r="H4273" s="12" t="s">
        <v>27276</v>
      </c>
      <c r="I4273" s="12" t="s">
        <v>27277</v>
      </c>
      <c r="J4273" t="s">
        <v>27278</v>
      </c>
      <c r="K4273" s="4">
        <v>72</v>
      </c>
      <c r="L4273" s="3">
        <v>14</v>
      </c>
      <c r="M4273" s="3">
        <v>4917</v>
      </c>
      <c r="O4273" s="4">
        <v>72</v>
      </c>
      <c r="P4273" s="3">
        <v>4917</v>
      </c>
    </row>
    <row r="4274" spans="1:16" x14ac:dyDescent="0.25">
      <c r="A4274" s="3">
        <v>4273</v>
      </c>
      <c r="B4274" s="3">
        <v>41</v>
      </c>
      <c r="C4274" s="3">
        <v>18</v>
      </c>
      <c r="D4274" s="22" t="s">
        <v>4361</v>
      </c>
      <c r="E4274" s="12" t="s">
        <v>27279</v>
      </c>
      <c r="F4274" s="12" t="s">
        <v>27280</v>
      </c>
      <c r="G4274" s="12" t="s">
        <v>27281</v>
      </c>
      <c r="H4274" s="12" t="s">
        <v>27281</v>
      </c>
      <c r="I4274" s="12" t="s">
        <v>27282</v>
      </c>
      <c r="J4274" t="s">
        <v>27283</v>
      </c>
      <c r="K4274" s="4">
        <v>28</v>
      </c>
      <c r="L4274" s="3">
        <v>5</v>
      </c>
      <c r="M4274" s="3">
        <v>1660</v>
      </c>
      <c r="O4274" s="4">
        <v>28</v>
      </c>
      <c r="P4274" s="3">
        <v>1660</v>
      </c>
    </row>
    <row r="4275" spans="1:16" x14ac:dyDescent="0.25">
      <c r="A4275" s="3">
        <v>4274</v>
      </c>
      <c r="B4275" s="3">
        <v>41</v>
      </c>
      <c r="C4275" s="3">
        <v>19</v>
      </c>
      <c r="D4275" s="22" t="s">
        <v>4362</v>
      </c>
      <c r="E4275" s="12" t="s">
        <v>27284</v>
      </c>
      <c r="F4275" s="12" t="s">
        <v>27285</v>
      </c>
      <c r="G4275" s="12" t="s">
        <v>27286</v>
      </c>
      <c r="H4275" s="12" t="s">
        <v>27286</v>
      </c>
      <c r="I4275" s="12" t="s">
        <v>27287</v>
      </c>
      <c r="J4275" t="s">
        <v>27288</v>
      </c>
      <c r="K4275" s="4">
        <v>34</v>
      </c>
      <c r="L4275" s="3">
        <v>8</v>
      </c>
      <c r="M4275" s="3">
        <v>1320</v>
      </c>
      <c r="O4275" s="4">
        <v>34</v>
      </c>
      <c r="P4275" s="3">
        <v>1320</v>
      </c>
    </row>
    <row r="4276" spans="1:16" x14ac:dyDescent="0.25">
      <c r="A4276" s="3">
        <v>4275</v>
      </c>
      <c r="B4276" s="3">
        <v>41</v>
      </c>
      <c r="C4276" s="3">
        <v>20</v>
      </c>
      <c r="D4276" s="22" t="s">
        <v>4363</v>
      </c>
      <c r="E4276" s="12" t="s">
        <v>27289</v>
      </c>
      <c r="F4276" s="12" t="s">
        <v>27290</v>
      </c>
      <c r="G4276" s="12" t="s">
        <v>27291</v>
      </c>
      <c r="H4276" s="12" t="s">
        <v>27291</v>
      </c>
      <c r="I4276" s="12" t="s">
        <v>27292</v>
      </c>
      <c r="J4276" t="s">
        <v>27293</v>
      </c>
      <c r="K4276" s="4">
        <v>55</v>
      </c>
      <c r="L4276" s="3">
        <v>12</v>
      </c>
      <c r="M4276" s="3">
        <v>2622</v>
      </c>
      <c r="O4276" s="4">
        <v>55</v>
      </c>
      <c r="P4276" s="3">
        <v>2622</v>
      </c>
    </row>
    <row r="4277" spans="1:16" x14ac:dyDescent="0.25">
      <c r="A4277" s="3">
        <v>4276</v>
      </c>
      <c r="B4277" s="3">
        <v>41</v>
      </c>
      <c r="C4277" s="3">
        <v>21</v>
      </c>
      <c r="D4277" s="22" t="s">
        <v>4364</v>
      </c>
      <c r="E4277" s="12" t="s">
        <v>27294</v>
      </c>
      <c r="F4277" s="12" t="s">
        <v>27295</v>
      </c>
      <c r="G4277" s="12" t="s">
        <v>27296</v>
      </c>
      <c r="H4277" s="12" t="s">
        <v>27296</v>
      </c>
      <c r="I4277" s="12" t="s">
        <v>27297</v>
      </c>
      <c r="J4277" t="s">
        <v>27298</v>
      </c>
      <c r="K4277" s="4">
        <v>78</v>
      </c>
      <c r="L4277" s="3">
        <v>18</v>
      </c>
      <c r="M4277" s="3">
        <v>4789</v>
      </c>
      <c r="O4277" s="4">
        <v>78</v>
      </c>
      <c r="P4277" s="3">
        <v>4789</v>
      </c>
    </row>
    <row r="4278" spans="1:16" x14ac:dyDescent="0.25">
      <c r="A4278" s="3">
        <v>4277</v>
      </c>
      <c r="B4278" s="3">
        <v>41</v>
      </c>
      <c r="C4278" s="3">
        <v>22</v>
      </c>
      <c r="D4278" s="22" t="s">
        <v>4365</v>
      </c>
      <c r="E4278" s="12" t="s">
        <v>27299</v>
      </c>
      <c r="F4278" s="12" t="s">
        <v>27300</v>
      </c>
      <c r="G4278" s="12" t="s">
        <v>27301</v>
      </c>
      <c r="H4278" s="12" t="s">
        <v>27301</v>
      </c>
      <c r="I4278" s="12" t="s">
        <v>27302</v>
      </c>
      <c r="J4278" t="s">
        <v>27303</v>
      </c>
      <c r="K4278" s="4">
        <v>83</v>
      </c>
      <c r="L4278" s="3">
        <v>20</v>
      </c>
      <c r="M4278" s="3">
        <v>6625</v>
      </c>
      <c r="O4278" s="4">
        <v>83</v>
      </c>
      <c r="P4278" s="3">
        <v>6625</v>
      </c>
    </row>
    <row r="4279" spans="1:16" x14ac:dyDescent="0.25">
      <c r="A4279" s="3">
        <v>4278</v>
      </c>
      <c r="B4279" s="3">
        <v>41</v>
      </c>
      <c r="C4279" s="3">
        <v>23</v>
      </c>
      <c r="D4279" s="22" t="s">
        <v>4366</v>
      </c>
      <c r="E4279" s="12" t="s">
        <v>27304</v>
      </c>
      <c r="F4279" s="12" t="s">
        <v>27305</v>
      </c>
      <c r="G4279" s="12" t="s">
        <v>27306</v>
      </c>
      <c r="H4279" s="12" t="s">
        <v>27306</v>
      </c>
      <c r="I4279" s="12" t="s">
        <v>27307</v>
      </c>
      <c r="J4279" t="s">
        <v>27308</v>
      </c>
      <c r="K4279" s="4">
        <v>45</v>
      </c>
      <c r="L4279" s="3">
        <v>9</v>
      </c>
      <c r="M4279" s="3">
        <v>6188</v>
      </c>
      <c r="O4279" s="4">
        <v>45</v>
      </c>
      <c r="P4279" s="3">
        <v>6188</v>
      </c>
    </row>
    <row r="4280" spans="1:16" x14ac:dyDescent="0.25">
      <c r="A4280" s="3">
        <v>4279</v>
      </c>
      <c r="B4280" s="3">
        <v>41</v>
      </c>
      <c r="C4280" s="3">
        <v>24</v>
      </c>
      <c r="D4280" s="22" t="s">
        <v>4367</v>
      </c>
      <c r="E4280" s="12" t="s">
        <v>27309</v>
      </c>
      <c r="F4280" s="12" t="s">
        <v>27310</v>
      </c>
      <c r="G4280" s="12" t="s">
        <v>27311</v>
      </c>
      <c r="H4280" s="12" t="s">
        <v>27311</v>
      </c>
      <c r="I4280" s="12" t="s">
        <v>27312</v>
      </c>
      <c r="J4280" t="s">
        <v>27313</v>
      </c>
      <c r="K4280" s="4">
        <v>48</v>
      </c>
      <c r="L4280" s="3">
        <v>11</v>
      </c>
      <c r="M4280" s="3">
        <v>3298</v>
      </c>
      <c r="O4280" s="4">
        <v>48</v>
      </c>
      <c r="P4280" s="3">
        <v>3298</v>
      </c>
    </row>
    <row r="4281" spans="1:16" x14ac:dyDescent="0.25">
      <c r="A4281" s="3">
        <v>4280</v>
      </c>
      <c r="B4281" s="3">
        <v>41</v>
      </c>
      <c r="C4281" s="3">
        <v>25</v>
      </c>
      <c r="D4281" s="22" t="s">
        <v>4368</v>
      </c>
      <c r="E4281" s="12" t="s">
        <v>27314</v>
      </c>
      <c r="F4281" s="12" t="s">
        <v>27315</v>
      </c>
      <c r="G4281" s="12" t="s">
        <v>27316</v>
      </c>
      <c r="H4281" s="12" t="s">
        <v>27316</v>
      </c>
      <c r="I4281" s="12" t="s">
        <v>27317</v>
      </c>
      <c r="J4281" t="s">
        <v>27318</v>
      </c>
      <c r="K4281" s="4">
        <v>98</v>
      </c>
      <c r="L4281" s="3">
        <v>25</v>
      </c>
      <c r="M4281" s="3">
        <v>6022</v>
      </c>
      <c r="O4281" s="4">
        <v>98</v>
      </c>
      <c r="P4281" s="3">
        <v>6022</v>
      </c>
    </row>
    <row r="4282" spans="1:16" x14ac:dyDescent="0.25">
      <c r="A4282" s="3">
        <v>4281</v>
      </c>
      <c r="B4282" s="3">
        <v>41</v>
      </c>
      <c r="C4282" s="3">
        <v>26</v>
      </c>
      <c r="D4282" s="22" t="s">
        <v>4369</v>
      </c>
      <c r="E4282" s="12" t="s">
        <v>27319</v>
      </c>
      <c r="F4282" s="12" t="s">
        <v>27320</v>
      </c>
      <c r="G4282" s="12" t="s">
        <v>27321</v>
      </c>
      <c r="H4282" s="12" t="s">
        <v>27321</v>
      </c>
      <c r="I4282" s="12" t="s">
        <v>27322</v>
      </c>
      <c r="J4282" t="s">
        <v>27323</v>
      </c>
      <c r="K4282" s="4">
        <v>53</v>
      </c>
      <c r="L4282" s="3">
        <v>11</v>
      </c>
      <c r="M4282" s="3">
        <v>5779</v>
      </c>
      <c r="O4282" s="4">
        <v>53</v>
      </c>
      <c r="P4282" s="3">
        <v>5779</v>
      </c>
    </row>
    <row r="4283" spans="1:16" x14ac:dyDescent="0.25">
      <c r="A4283" s="3">
        <v>4282</v>
      </c>
      <c r="B4283" s="3">
        <v>41</v>
      </c>
      <c r="C4283" s="3">
        <v>27</v>
      </c>
      <c r="D4283" s="22" t="s">
        <v>4370</v>
      </c>
      <c r="E4283" s="12" t="s">
        <v>27324</v>
      </c>
      <c r="F4283" s="12" t="s">
        <v>27325</v>
      </c>
      <c r="G4283" s="12" t="s">
        <v>27326</v>
      </c>
      <c r="H4283" s="12" t="s">
        <v>27326</v>
      </c>
      <c r="I4283" s="12" t="s">
        <v>27327</v>
      </c>
      <c r="J4283" t="s">
        <v>27328</v>
      </c>
      <c r="K4283" s="4">
        <v>55</v>
      </c>
      <c r="L4283" s="3">
        <v>10</v>
      </c>
      <c r="M4283" s="3">
        <v>4505</v>
      </c>
      <c r="O4283" s="4">
        <v>55</v>
      </c>
      <c r="P4283" s="3">
        <v>4505</v>
      </c>
    </row>
    <row r="4284" spans="1:16" x14ac:dyDescent="0.25">
      <c r="A4284" s="3">
        <v>4283</v>
      </c>
      <c r="B4284" s="3">
        <v>41</v>
      </c>
      <c r="C4284" s="3">
        <v>28</v>
      </c>
      <c r="D4284" s="22" t="s">
        <v>4371</v>
      </c>
      <c r="E4284" s="12" t="s">
        <v>27329</v>
      </c>
      <c r="F4284" s="12" t="s">
        <v>27330</v>
      </c>
      <c r="G4284" s="12" t="s">
        <v>27331</v>
      </c>
      <c r="H4284" s="12" t="s">
        <v>27332</v>
      </c>
      <c r="I4284" s="12" t="s">
        <v>27333</v>
      </c>
      <c r="J4284" t="s">
        <v>27334</v>
      </c>
      <c r="K4284" s="4">
        <v>61</v>
      </c>
      <c r="L4284" s="3">
        <v>14</v>
      </c>
      <c r="M4284" s="3">
        <v>2907</v>
      </c>
      <c r="O4284" s="4">
        <v>61</v>
      </c>
      <c r="P4284" s="3">
        <v>2907</v>
      </c>
    </row>
    <row r="4285" spans="1:16" x14ac:dyDescent="0.25">
      <c r="A4285" s="3">
        <v>4284</v>
      </c>
      <c r="B4285" s="3">
        <v>41</v>
      </c>
      <c r="C4285" s="3">
        <v>29</v>
      </c>
      <c r="D4285" s="22" t="s">
        <v>4372</v>
      </c>
      <c r="E4285" s="12" t="s">
        <v>27335</v>
      </c>
      <c r="F4285" s="12" t="s">
        <v>27336</v>
      </c>
      <c r="G4285" s="12" t="s">
        <v>27337</v>
      </c>
      <c r="H4285" s="12" t="s">
        <v>27337</v>
      </c>
      <c r="I4285" s="12" t="s">
        <v>27338</v>
      </c>
      <c r="J4285" t="s">
        <v>27339</v>
      </c>
      <c r="K4285" s="4">
        <v>78</v>
      </c>
      <c r="L4285" s="3">
        <v>16</v>
      </c>
      <c r="M4285" s="3">
        <v>5409</v>
      </c>
      <c r="O4285" s="4">
        <v>78</v>
      </c>
      <c r="P4285" s="3">
        <v>5409</v>
      </c>
    </row>
    <row r="4286" spans="1:16" x14ac:dyDescent="0.25">
      <c r="A4286" s="3">
        <v>4285</v>
      </c>
      <c r="B4286" s="3">
        <v>41</v>
      </c>
      <c r="C4286" s="3">
        <v>30</v>
      </c>
      <c r="D4286" s="22" t="s">
        <v>4373</v>
      </c>
      <c r="E4286" s="12" t="s">
        <v>27340</v>
      </c>
      <c r="F4286" s="12" t="s">
        <v>27341</v>
      </c>
      <c r="G4286" s="12" t="s">
        <v>27342</v>
      </c>
      <c r="H4286" s="12" t="s">
        <v>27342</v>
      </c>
      <c r="I4286" s="12" t="s">
        <v>27343</v>
      </c>
      <c r="J4286" t="s">
        <v>27344</v>
      </c>
      <c r="K4286" s="4">
        <v>91</v>
      </c>
      <c r="L4286" s="3">
        <v>19</v>
      </c>
      <c r="M4286" s="3">
        <v>7348</v>
      </c>
      <c r="O4286" s="4">
        <v>91</v>
      </c>
      <c r="P4286" s="3">
        <v>7348</v>
      </c>
    </row>
    <row r="4287" spans="1:16" x14ac:dyDescent="0.25">
      <c r="A4287" s="3">
        <v>4286</v>
      </c>
      <c r="B4287" s="3">
        <v>41</v>
      </c>
      <c r="C4287" s="3">
        <v>31</v>
      </c>
      <c r="D4287" s="22" t="s">
        <v>4374</v>
      </c>
      <c r="E4287" s="12" t="s">
        <v>27345</v>
      </c>
      <c r="F4287" s="12" t="s">
        <v>27346</v>
      </c>
      <c r="G4287" s="12" t="s">
        <v>27347</v>
      </c>
      <c r="H4287" s="12" t="s">
        <v>27347</v>
      </c>
      <c r="I4287" s="12" t="s">
        <v>27348</v>
      </c>
      <c r="J4287" t="s">
        <v>27349</v>
      </c>
      <c r="K4287" s="4">
        <v>71</v>
      </c>
      <c r="L4287" s="3">
        <v>16</v>
      </c>
      <c r="M4287" s="3">
        <v>3764</v>
      </c>
      <c r="O4287" s="4">
        <v>71</v>
      </c>
      <c r="P4287" s="3">
        <v>3764</v>
      </c>
    </row>
    <row r="4288" spans="1:16" x14ac:dyDescent="0.25">
      <c r="A4288" s="3">
        <v>4287</v>
      </c>
      <c r="B4288" s="3">
        <v>41</v>
      </c>
      <c r="C4288" s="3">
        <v>32</v>
      </c>
      <c r="D4288" s="22" t="s">
        <v>4375</v>
      </c>
      <c r="E4288" s="12" t="s">
        <v>27350</v>
      </c>
      <c r="F4288" s="12" t="s">
        <v>27350</v>
      </c>
      <c r="G4288" s="12" t="s">
        <v>27351</v>
      </c>
      <c r="H4288" s="12" t="s">
        <v>27351</v>
      </c>
      <c r="I4288" s="12" t="s">
        <v>27352</v>
      </c>
      <c r="J4288" t="s">
        <v>27353</v>
      </c>
      <c r="K4288" s="4">
        <v>14</v>
      </c>
      <c r="L4288" s="3">
        <v>4</v>
      </c>
      <c r="M4288" s="3">
        <v>1722</v>
      </c>
      <c r="O4288" s="4">
        <v>14</v>
      </c>
      <c r="P4288" s="3">
        <v>1722</v>
      </c>
    </row>
    <row r="4289" spans="1:16" x14ac:dyDescent="0.25">
      <c r="A4289" s="3">
        <v>4288</v>
      </c>
      <c r="B4289" s="3">
        <v>41</v>
      </c>
      <c r="C4289" s="3">
        <v>33</v>
      </c>
      <c r="D4289" s="22" t="s">
        <v>4376</v>
      </c>
      <c r="E4289" s="12" t="s">
        <v>27354</v>
      </c>
      <c r="F4289" s="12" t="s">
        <v>27355</v>
      </c>
      <c r="G4289" s="12" t="s">
        <v>27356</v>
      </c>
      <c r="H4289" s="12" t="s">
        <v>27356</v>
      </c>
      <c r="I4289" s="12" t="s">
        <v>27357</v>
      </c>
      <c r="J4289" t="s">
        <v>27358</v>
      </c>
      <c r="K4289" s="4">
        <v>50</v>
      </c>
      <c r="L4289" s="3">
        <v>13</v>
      </c>
      <c r="M4289" s="3">
        <v>1538</v>
      </c>
      <c r="O4289" s="4">
        <v>50</v>
      </c>
      <c r="P4289" s="3">
        <v>1538</v>
      </c>
    </row>
    <row r="4290" spans="1:16" x14ac:dyDescent="0.25">
      <c r="A4290" s="3">
        <v>4289</v>
      </c>
      <c r="B4290" s="3">
        <v>41</v>
      </c>
      <c r="C4290" s="3">
        <v>34</v>
      </c>
      <c r="D4290" s="22" t="s">
        <v>4377</v>
      </c>
      <c r="E4290" s="12" t="s">
        <v>27359</v>
      </c>
      <c r="F4290" s="12" t="s">
        <v>27360</v>
      </c>
      <c r="G4290" s="12" t="s">
        <v>27361</v>
      </c>
      <c r="H4290" s="12" t="s">
        <v>27361</v>
      </c>
      <c r="I4290" s="12" t="s">
        <v>27362</v>
      </c>
      <c r="J4290" t="s">
        <v>27363</v>
      </c>
      <c r="K4290" s="4">
        <v>70</v>
      </c>
      <c r="L4290" s="3">
        <v>17</v>
      </c>
      <c r="M4290" s="3">
        <v>3935</v>
      </c>
      <c r="O4290" s="4">
        <v>70</v>
      </c>
      <c r="P4290" s="3">
        <v>3935</v>
      </c>
    </row>
    <row r="4291" spans="1:16" x14ac:dyDescent="0.25">
      <c r="A4291" s="3">
        <v>4290</v>
      </c>
      <c r="B4291" s="3">
        <v>41</v>
      </c>
      <c r="C4291" s="3">
        <v>35</v>
      </c>
      <c r="D4291" s="22" t="s">
        <v>4378</v>
      </c>
      <c r="E4291" s="12" t="s">
        <v>27364</v>
      </c>
      <c r="F4291" s="12" t="s">
        <v>27365</v>
      </c>
      <c r="G4291" s="12" t="s">
        <v>27366</v>
      </c>
      <c r="H4291" s="12" t="s">
        <v>27366</v>
      </c>
      <c r="I4291" s="12" t="s">
        <v>27367</v>
      </c>
      <c r="J4291" t="s">
        <v>27368</v>
      </c>
      <c r="K4291" s="4">
        <v>42</v>
      </c>
      <c r="L4291" s="3">
        <v>11</v>
      </c>
      <c r="M4291" s="3">
        <v>4194</v>
      </c>
      <c r="O4291" s="4">
        <v>42</v>
      </c>
      <c r="P4291" s="3">
        <v>4194</v>
      </c>
    </row>
    <row r="4292" spans="1:16" x14ac:dyDescent="0.25">
      <c r="A4292" s="3">
        <v>4291</v>
      </c>
      <c r="B4292" s="3">
        <v>41</v>
      </c>
      <c r="C4292" s="3">
        <v>36</v>
      </c>
      <c r="D4292" s="22" t="s">
        <v>4379</v>
      </c>
      <c r="E4292" s="12" t="s">
        <v>27369</v>
      </c>
      <c r="F4292" s="12" t="s">
        <v>27370</v>
      </c>
      <c r="G4292" s="12" t="s">
        <v>27371</v>
      </c>
      <c r="H4292" s="12" t="s">
        <v>27371</v>
      </c>
      <c r="I4292" s="12" t="s">
        <v>27372</v>
      </c>
      <c r="J4292" t="s">
        <v>27373</v>
      </c>
      <c r="K4292" s="4">
        <v>49</v>
      </c>
      <c r="L4292" s="3">
        <v>11</v>
      </c>
      <c r="M4292" s="3">
        <v>4570</v>
      </c>
      <c r="O4292" s="4">
        <v>49</v>
      </c>
      <c r="P4292" s="3">
        <v>4570</v>
      </c>
    </row>
    <row r="4293" spans="1:16" x14ac:dyDescent="0.25">
      <c r="A4293" s="3">
        <v>4292</v>
      </c>
      <c r="B4293" s="3">
        <v>41</v>
      </c>
      <c r="C4293" s="3">
        <v>37</v>
      </c>
      <c r="D4293" s="22" t="s">
        <v>4380</v>
      </c>
      <c r="E4293" s="12" t="s">
        <v>27374</v>
      </c>
      <c r="F4293" s="12" t="s">
        <v>27375</v>
      </c>
      <c r="G4293" s="12" t="s">
        <v>27376</v>
      </c>
      <c r="H4293" s="12" t="s">
        <v>27376</v>
      </c>
      <c r="I4293" s="12" t="s">
        <v>27377</v>
      </c>
      <c r="J4293" t="s">
        <v>27378</v>
      </c>
      <c r="K4293" s="4">
        <v>87</v>
      </c>
      <c r="L4293" s="3">
        <v>19</v>
      </c>
      <c r="M4293" s="3">
        <v>5875</v>
      </c>
      <c r="O4293" s="4">
        <v>87</v>
      </c>
      <c r="P4293" s="3">
        <v>5875</v>
      </c>
    </row>
    <row r="4294" spans="1:16" x14ac:dyDescent="0.25">
      <c r="A4294" s="3">
        <v>4293</v>
      </c>
      <c r="B4294" s="3">
        <v>41</v>
      </c>
      <c r="C4294" s="3">
        <v>38</v>
      </c>
      <c r="D4294" s="22" t="s">
        <v>4381</v>
      </c>
      <c r="E4294" s="12" t="s">
        <v>27379</v>
      </c>
      <c r="F4294" s="12" t="s">
        <v>27380</v>
      </c>
      <c r="G4294" s="12" t="s">
        <v>27381</v>
      </c>
      <c r="H4294" s="12" t="s">
        <v>27382</v>
      </c>
      <c r="I4294" s="12" t="s">
        <v>27383</v>
      </c>
      <c r="J4294" t="s">
        <v>27384</v>
      </c>
      <c r="K4294" s="4">
        <v>54</v>
      </c>
      <c r="L4294" s="3">
        <v>12</v>
      </c>
      <c r="M4294" s="3">
        <v>2824</v>
      </c>
      <c r="O4294" s="4">
        <v>54</v>
      </c>
      <c r="P4294" s="3">
        <v>2824</v>
      </c>
    </row>
    <row r="4295" spans="1:16" x14ac:dyDescent="0.25">
      <c r="A4295" s="3">
        <v>4294</v>
      </c>
      <c r="B4295" s="3">
        <v>41</v>
      </c>
      <c r="C4295" s="3">
        <v>39</v>
      </c>
      <c r="D4295" s="22" t="s">
        <v>4382</v>
      </c>
      <c r="E4295" s="12" t="s">
        <v>27385</v>
      </c>
      <c r="F4295" s="12" t="s">
        <v>27386</v>
      </c>
      <c r="G4295" s="12" t="s">
        <v>27387</v>
      </c>
      <c r="H4295" s="12" t="s">
        <v>27387</v>
      </c>
      <c r="I4295" s="12" t="s">
        <v>27388</v>
      </c>
      <c r="J4295" t="s">
        <v>27389</v>
      </c>
      <c r="K4295" s="4">
        <v>89</v>
      </c>
      <c r="L4295" s="3">
        <v>22</v>
      </c>
      <c r="M4295" s="3">
        <v>7966</v>
      </c>
      <c r="O4295" s="4">
        <v>89</v>
      </c>
      <c r="P4295" s="3">
        <v>7966</v>
      </c>
    </row>
    <row r="4296" spans="1:16" x14ac:dyDescent="0.25">
      <c r="A4296" s="3">
        <v>4295</v>
      </c>
      <c r="B4296" s="3">
        <v>41</v>
      </c>
      <c r="C4296" s="3">
        <v>40</v>
      </c>
      <c r="D4296" s="22" t="s">
        <v>4383</v>
      </c>
      <c r="E4296" s="12" t="s">
        <v>27390</v>
      </c>
      <c r="F4296" s="12" t="s">
        <v>27391</v>
      </c>
      <c r="G4296" s="12" t="s">
        <v>27392</v>
      </c>
      <c r="H4296" s="12" t="s">
        <v>27392</v>
      </c>
      <c r="I4296" s="12" t="s">
        <v>27393</v>
      </c>
      <c r="J4296" t="s">
        <v>27394</v>
      </c>
      <c r="K4296" s="4">
        <v>101</v>
      </c>
      <c r="L4296" s="3">
        <v>26</v>
      </c>
      <c r="M4296" s="3">
        <v>6767</v>
      </c>
      <c r="O4296" s="4">
        <v>101</v>
      </c>
      <c r="P4296" s="3">
        <v>6767</v>
      </c>
    </row>
    <row r="4297" spans="1:16" x14ac:dyDescent="0.25">
      <c r="A4297" s="3">
        <v>4296</v>
      </c>
      <c r="B4297" s="3">
        <v>41</v>
      </c>
      <c r="C4297" s="3">
        <v>41</v>
      </c>
      <c r="D4297" s="22" t="s">
        <v>4384</v>
      </c>
      <c r="E4297" s="12" t="s">
        <v>27395</v>
      </c>
      <c r="F4297" s="12" t="s">
        <v>27396</v>
      </c>
      <c r="G4297" s="12" t="s">
        <v>27397</v>
      </c>
      <c r="H4297" s="12" t="s">
        <v>27397</v>
      </c>
      <c r="I4297" s="12" t="s">
        <v>27398</v>
      </c>
      <c r="J4297" t="s">
        <v>27399</v>
      </c>
      <c r="K4297" s="4">
        <v>38</v>
      </c>
      <c r="L4297" s="3">
        <v>9</v>
      </c>
      <c r="M4297" s="3">
        <v>2831</v>
      </c>
      <c r="O4297" s="4">
        <v>38</v>
      </c>
      <c r="P4297" s="3">
        <v>2831</v>
      </c>
    </row>
    <row r="4298" spans="1:16" x14ac:dyDescent="0.25">
      <c r="A4298" s="3">
        <v>4297</v>
      </c>
      <c r="B4298" s="3">
        <v>41</v>
      </c>
      <c r="C4298" s="3">
        <v>42</v>
      </c>
      <c r="D4298" s="22" t="s">
        <v>4385</v>
      </c>
      <c r="E4298" s="12" t="s">
        <v>27400</v>
      </c>
      <c r="F4298" s="12" t="s">
        <v>27401</v>
      </c>
      <c r="G4298" s="12" t="s">
        <v>27402</v>
      </c>
      <c r="H4298" s="12" t="s">
        <v>27402</v>
      </c>
      <c r="I4298" s="12" t="s">
        <v>27403</v>
      </c>
      <c r="J4298" t="s">
        <v>27404</v>
      </c>
      <c r="K4298" s="4">
        <v>45</v>
      </c>
      <c r="L4298" s="3">
        <v>13</v>
      </c>
      <c r="M4298" s="3">
        <v>2279</v>
      </c>
      <c r="O4298" s="4">
        <v>45</v>
      </c>
      <c r="P4298" s="3">
        <v>2279</v>
      </c>
    </row>
    <row r="4299" spans="1:16" x14ac:dyDescent="0.25">
      <c r="A4299" s="3">
        <v>4298</v>
      </c>
      <c r="B4299" s="3">
        <v>41</v>
      </c>
      <c r="C4299" s="3">
        <v>43</v>
      </c>
      <c r="D4299" s="22" t="s">
        <v>4386</v>
      </c>
      <c r="E4299" s="12" t="s">
        <v>27405</v>
      </c>
      <c r="F4299" s="12" t="s">
        <v>27405</v>
      </c>
      <c r="G4299" s="12" t="s">
        <v>27406</v>
      </c>
      <c r="H4299" s="12" t="s">
        <v>27406</v>
      </c>
      <c r="I4299" s="12" t="s">
        <v>27407</v>
      </c>
      <c r="J4299" t="s">
        <v>27408</v>
      </c>
      <c r="K4299" s="4">
        <v>53</v>
      </c>
      <c r="L4299" s="3">
        <v>17</v>
      </c>
      <c r="M4299" s="3">
        <v>4441</v>
      </c>
      <c r="O4299" s="4">
        <v>53</v>
      </c>
      <c r="P4299" s="3">
        <v>4441</v>
      </c>
    </row>
    <row r="4300" spans="1:16" x14ac:dyDescent="0.25">
      <c r="A4300" s="3">
        <v>4299</v>
      </c>
      <c r="B4300" s="3">
        <v>41</v>
      </c>
      <c r="C4300" s="3">
        <v>44</v>
      </c>
      <c r="D4300" s="22" t="s">
        <v>4387</v>
      </c>
      <c r="E4300" s="12" t="s">
        <v>27409</v>
      </c>
      <c r="F4300" s="12" t="s">
        <v>27410</v>
      </c>
      <c r="G4300" s="12" t="s">
        <v>27411</v>
      </c>
      <c r="H4300" s="12" t="s">
        <v>27411</v>
      </c>
      <c r="I4300" s="12" t="s">
        <v>27412</v>
      </c>
      <c r="J4300" t="s">
        <v>27413</v>
      </c>
      <c r="K4300" s="4">
        <v>131</v>
      </c>
      <c r="L4300" s="3">
        <v>30</v>
      </c>
      <c r="M4300" s="3">
        <v>6761</v>
      </c>
      <c r="O4300" s="4">
        <v>131</v>
      </c>
      <c r="P4300" s="3">
        <v>6761</v>
      </c>
    </row>
    <row r="4301" spans="1:16" x14ac:dyDescent="0.25">
      <c r="A4301" s="3">
        <v>4300</v>
      </c>
      <c r="B4301" s="3">
        <v>41</v>
      </c>
      <c r="C4301" s="3">
        <v>45</v>
      </c>
      <c r="D4301" s="22" t="s">
        <v>1786</v>
      </c>
      <c r="E4301" s="12" t="s">
        <v>14566</v>
      </c>
      <c r="F4301" s="12" t="s">
        <v>14567</v>
      </c>
      <c r="G4301" s="12" t="s">
        <v>14568</v>
      </c>
      <c r="H4301" s="12" t="s">
        <v>14568</v>
      </c>
      <c r="I4301" s="12" t="s">
        <v>14569</v>
      </c>
      <c r="J4301" t="s">
        <v>14570</v>
      </c>
      <c r="K4301" s="4">
        <v>72</v>
      </c>
      <c r="L4301" s="3">
        <v>18</v>
      </c>
      <c r="M4301" s="3">
        <v>5436</v>
      </c>
      <c r="O4301" s="4">
        <v>72</v>
      </c>
      <c r="P4301" s="3">
        <v>5436</v>
      </c>
    </row>
    <row r="4302" spans="1:16" x14ac:dyDescent="0.25">
      <c r="A4302" s="3">
        <v>4301</v>
      </c>
      <c r="B4302" s="3">
        <v>41</v>
      </c>
      <c r="C4302" s="3">
        <v>46</v>
      </c>
      <c r="D4302" s="22" t="s">
        <v>4388</v>
      </c>
      <c r="E4302" s="12" t="s">
        <v>27414</v>
      </c>
      <c r="F4302" s="12" t="s">
        <v>27415</v>
      </c>
      <c r="G4302" s="12" t="s">
        <v>27416</v>
      </c>
      <c r="H4302" s="12" t="s">
        <v>27416</v>
      </c>
      <c r="I4302" s="12" t="s">
        <v>27417</v>
      </c>
      <c r="J4302" t="s">
        <v>27418</v>
      </c>
      <c r="K4302" s="4">
        <v>44</v>
      </c>
      <c r="L4302" s="3">
        <v>11</v>
      </c>
      <c r="M4302" s="3">
        <v>2406</v>
      </c>
      <c r="O4302" s="4">
        <v>44</v>
      </c>
      <c r="P4302" s="3">
        <v>2406</v>
      </c>
    </row>
    <row r="4303" spans="1:16" x14ac:dyDescent="0.25">
      <c r="A4303" s="3">
        <v>4302</v>
      </c>
      <c r="B4303" s="3">
        <v>41</v>
      </c>
      <c r="C4303" s="3">
        <v>47</v>
      </c>
      <c r="D4303" s="22" t="s">
        <v>4389</v>
      </c>
      <c r="E4303" s="12" t="s">
        <v>27419</v>
      </c>
      <c r="F4303" s="12" t="s">
        <v>27420</v>
      </c>
      <c r="G4303" s="12" t="s">
        <v>27421</v>
      </c>
      <c r="H4303" s="12" t="s">
        <v>27421</v>
      </c>
      <c r="I4303" s="12" t="s">
        <v>27422</v>
      </c>
      <c r="J4303" t="s">
        <v>27423</v>
      </c>
      <c r="K4303" s="4">
        <v>106</v>
      </c>
      <c r="L4303" s="3">
        <v>28</v>
      </c>
      <c r="M4303" s="3">
        <v>8133</v>
      </c>
      <c r="O4303" s="4">
        <v>106</v>
      </c>
      <c r="P4303" s="3">
        <v>8133</v>
      </c>
    </row>
    <row r="4304" spans="1:16" x14ac:dyDescent="0.25">
      <c r="A4304" s="3">
        <v>4303</v>
      </c>
      <c r="B4304" s="3">
        <v>41</v>
      </c>
      <c r="C4304" s="3">
        <v>48</v>
      </c>
      <c r="D4304" s="22" t="s">
        <v>4390</v>
      </c>
      <c r="E4304" s="12" t="s">
        <v>27424</v>
      </c>
      <c r="F4304" s="12" t="s">
        <v>27425</v>
      </c>
      <c r="G4304" s="12" t="s">
        <v>27426</v>
      </c>
      <c r="H4304" s="12" t="s">
        <v>27426</v>
      </c>
      <c r="I4304" s="12" t="s">
        <v>27427</v>
      </c>
      <c r="J4304" t="s">
        <v>27428</v>
      </c>
      <c r="K4304" s="4">
        <v>40</v>
      </c>
      <c r="L4304" s="3">
        <v>12</v>
      </c>
      <c r="M4304" s="3">
        <v>2799</v>
      </c>
      <c r="O4304" s="4">
        <v>40</v>
      </c>
      <c r="P4304" s="3">
        <v>2799</v>
      </c>
    </row>
    <row r="4305" spans="1:16" x14ac:dyDescent="0.25">
      <c r="A4305" s="3">
        <v>4304</v>
      </c>
      <c r="B4305" s="3">
        <v>41</v>
      </c>
      <c r="C4305" s="3">
        <v>49</v>
      </c>
      <c r="D4305" s="22" t="s">
        <v>4391</v>
      </c>
      <c r="E4305" s="12" t="s">
        <v>27429</v>
      </c>
      <c r="F4305" s="12" t="s">
        <v>27430</v>
      </c>
      <c r="G4305" s="12" t="s">
        <v>27431</v>
      </c>
      <c r="H4305" s="12" t="s">
        <v>27432</v>
      </c>
      <c r="I4305" s="12" t="s">
        <v>27433</v>
      </c>
      <c r="J4305" t="s">
        <v>27434</v>
      </c>
      <c r="K4305" s="4">
        <v>42</v>
      </c>
      <c r="L4305" s="3">
        <v>11</v>
      </c>
      <c r="M4305" s="3">
        <v>2356</v>
      </c>
      <c r="O4305" s="4">
        <v>42</v>
      </c>
      <c r="P4305" s="3">
        <v>2356</v>
      </c>
    </row>
    <row r="4306" spans="1:16" x14ac:dyDescent="0.25">
      <c r="A4306" s="3">
        <v>4305</v>
      </c>
      <c r="B4306" s="3">
        <v>41</v>
      </c>
      <c r="C4306" s="3">
        <v>50</v>
      </c>
      <c r="D4306" s="22" t="s">
        <v>4392</v>
      </c>
      <c r="E4306" s="12" t="s">
        <v>27435</v>
      </c>
      <c r="F4306" s="12" t="s">
        <v>27436</v>
      </c>
      <c r="G4306" s="12" t="s">
        <v>27437</v>
      </c>
      <c r="H4306" s="12" t="s">
        <v>27437</v>
      </c>
      <c r="I4306" s="12" t="s">
        <v>27438</v>
      </c>
      <c r="J4306" t="s">
        <v>27439</v>
      </c>
      <c r="K4306" s="4">
        <v>129</v>
      </c>
      <c r="L4306" s="3">
        <v>32</v>
      </c>
      <c r="M4306" s="3">
        <v>12046</v>
      </c>
      <c r="O4306" s="4">
        <v>129</v>
      </c>
      <c r="P4306" s="3">
        <v>12046</v>
      </c>
    </row>
    <row r="4307" spans="1:16" x14ac:dyDescent="0.25">
      <c r="A4307" s="3">
        <v>4306</v>
      </c>
      <c r="B4307" s="3">
        <v>41</v>
      </c>
      <c r="C4307" s="3">
        <v>51</v>
      </c>
      <c r="D4307" s="22" t="s">
        <v>4393</v>
      </c>
      <c r="E4307" s="12" t="s">
        <v>27440</v>
      </c>
      <c r="F4307" s="12" t="s">
        <v>27441</v>
      </c>
      <c r="G4307" s="12" t="s">
        <v>27442</v>
      </c>
      <c r="H4307" s="12" t="s">
        <v>27443</v>
      </c>
      <c r="I4307" s="12" t="s">
        <v>27444</v>
      </c>
      <c r="J4307" t="s">
        <v>27445</v>
      </c>
      <c r="K4307" s="4">
        <v>55</v>
      </c>
      <c r="L4307" s="3">
        <v>13</v>
      </c>
      <c r="M4307" s="3">
        <v>5700</v>
      </c>
      <c r="O4307" s="4">
        <v>55</v>
      </c>
      <c r="P4307" s="3">
        <v>5700</v>
      </c>
    </row>
    <row r="4308" spans="1:16" x14ac:dyDescent="0.25">
      <c r="A4308" s="3">
        <v>4307</v>
      </c>
      <c r="B4308" s="3">
        <v>41</v>
      </c>
      <c r="C4308" s="3">
        <v>52</v>
      </c>
      <c r="D4308" s="22" t="s">
        <v>4394</v>
      </c>
      <c r="E4308" s="12" t="s">
        <v>27446</v>
      </c>
      <c r="F4308" s="12" t="s">
        <v>27447</v>
      </c>
      <c r="G4308" s="12" t="s">
        <v>27448</v>
      </c>
      <c r="H4308" s="12" t="s">
        <v>27448</v>
      </c>
      <c r="I4308" s="12" t="s">
        <v>27449</v>
      </c>
      <c r="J4308" t="s">
        <v>27450</v>
      </c>
      <c r="K4308" s="4">
        <v>51</v>
      </c>
      <c r="L4308" s="3">
        <v>17</v>
      </c>
      <c r="M4308" s="3">
        <v>4210</v>
      </c>
      <c r="O4308" s="4">
        <v>51</v>
      </c>
      <c r="P4308" s="3">
        <v>4210</v>
      </c>
    </row>
    <row r="4309" spans="1:16" x14ac:dyDescent="0.25">
      <c r="A4309" s="3">
        <v>4308</v>
      </c>
      <c r="B4309" s="3">
        <v>41</v>
      </c>
      <c r="C4309" s="3">
        <v>53</v>
      </c>
      <c r="D4309" s="22" t="s">
        <v>4395</v>
      </c>
      <c r="E4309" s="12" t="s">
        <v>27451</v>
      </c>
      <c r="F4309" s="12" t="s">
        <v>27452</v>
      </c>
      <c r="G4309" s="12" t="s">
        <v>27453</v>
      </c>
      <c r="H4309" s="12" t="s">
        <v>27453</v>
      </c>
      <c r="I4309" s="12" t="s">
        <v>27454</v>
      </c>
      <c r="J4309" t="s">
        <v>27455</v>
      </c>
      <c r="K4309" s="4">
        <v>74</v>
      </c>
      <c r="L4309" s="3">
        <v>19</v>
      </c>
      <c r="M4309" s="3">
        <v>3881</v>
      </c>
      <c r="O4309" s="4">
        <v>74</v>
      </c>
      <c r="P4309" s="3">
        <v>3881</v>
      </c>
    </row>
    <row r="4310" spans="1:16" x14ac:dyDescent="0.25">
      <c r="A4310" s="3">
        <v>4309</v>
      </c>
      <c r="B4310" s="3">
        <v>41</v>
      </c>
      <c r="C4310" s="3">
        <v>54</v>
      </c>
      <c r="D4310" s="22" t="s">
        <v>4396</v>
      </c>
      <c r="E4310" s="12" t="s">
        <v>27456</v>
      </c>
      <c r="F4310" s="12" t="s">
        <v>27457</v>
      </c>
      <c r="G4310" s="12" t="s">
        <v>27458</v>
      </c>
      <c r="H4310" s="12" t="s">
        <v>27458</v>
      </c>
      <c r="I4310" s="12" t="s">
        <v>27459</v>
      </c>
      <c r="J4310" t="s">
        <v>27460</v>
      </c>
      <c r="K4310" s="4">
        <v>39</v>
      </c>
      <c r="L4310" s="3">
        <v>12</v>
      </c>
      <c r="M4310" s="3">
        <v>1460</v>
      </c>
      <c r="O4310" s="4">
        <v>39</v>
      </c>
      <c r="P4310" s="3">
        <v>1460</v>
      </c>
    </row>
    <row r="4311" spans="1:16" x14ac:dyDescent="0.25">
      <c r="A4311" s="3">
        <v>4310</v>
      </c>
      <c r="B4311" s="3">
        <v>42</v>
      </c>
      <c r="C4311" s="3">
        <v>0</v>
      </c>
      <c r="D4311" s="22" t="s">
        <v>212</v>
      </c>
      <c r="E4311" s="12" t="s">
        <v>6550</v>
      </c>
      <c r="F4311" s="12" t="s">
        <v>6564</v>
      </c>
      <c r="G4311" s="12" t="s">
        <v>148</v>
      </c>
      <c r="H4311" s="12" t="s">
        <v>148</v>
      </c>
      <c r="I4311" s="12" t="s">
        <v>6565</v>
      </c>
      <c r="J4311" t="s">
        <v>6566</v>
      </c>
      <c r="K4311" s="4">
        <v>19</v>
      </c>
      <c r="L4311" s="3">
        <v>4</v>
      </c>
      <c r="M4311" s="3">
        <v>786</v>
      </c>
      <c r="O4311" s="4">
        <v>19</v>
      </c>
      <c r="P4311" s="3">
        <v>786</v>
      </c>
    </row>
    <row r="4312" spans="1:16" x14ac:dyDescent="0.25">
      <c r="A4312" s="3">
        <v>4311</v>
      </c>
      <c r="B4312" s="3">
        <v>42</v>
      </c>
      <c r="C4312" s="3">
        <v>1</v>
      </c>
      <c r="D4312" s="22" t="s">
        <v>4261</v>
      </c>
      <c r="E4312" s="12" t="s">
        <v>26777</v>
      </c>
      <c r="F4312" s="12" t="s">
        <v>26777</v>
      </c>
      <c r="G4312" s="12" t="s">
        <v>26778</v>
      </c>
      <c r="H4312" s="12" t="s">
        <v>26778</v>
      </c>
      <c r="I4312" s="12" t="s">
        <v>26779</v>
      </c>
      <c r="J4312" t="s">
        <v>26780</v>
      </c>
      <c r="K4312" s="4">
        <v>2</v>
      </c>
      <c r="L4312" s="3">
        <v>1</v>
      </c>
      <c r="M4312" s="3">
        <v>48</v>
      </c>
      <c r="O4312" s="4">
        <v>2</v>
      </c>
      <c r="P4312" s="3">
        <v>48</v>
      </c>
    </row>
    <row r="4313" spans="1:16" x14ac:dyDescent="0.25">
      <c r="A4313" s="3">
        <v>4312</v>
      </c>
      <c r="B4313" s="3">
        <v>42</v>
      </c>
      <c r="C4313" s="3">
        <v>2</v>
      </c>
      <c r="D4313" s="22" t="s">
        <v>4397</v>
      </c>
      <c r="E4313" s="12" t="s">
        <v>27461</v>
      </c>
      <c r="F4313" s="12" t="s">
        <v>27461</v>
      </c>
      <c r="G4313" s="12" t="s">
        <v>27462</v>
      </c>
      <c r="H4313" s="12" t="s">
        <v>27462</v>
      </c>
      <c r="I4313" s="12" t="s">
        <v>27463</v>
      </c>
      <c r="J4313" t="s">
        <v>27464</v>
      </c>
      <c r="K4313" s="4">
        <v>3</v>
      </c>
      <c r="L4313" s="3">
        <v>1</v>
      </c>
      <c r="M4313" s="3">
        <v>230</v>
      </c>
      <c r="O4313" s="4">
        <v>3</v>
      </c>
      <c r="P4313" s="3">
        <v>230</v>
      </c>
    </row>
    <row r="4314" spans="1:16" x14ac:dyDescent="0.25">
      <c r="A4314" s="3">
        <v>4313</v>
      </c>
      <c r="B4314" s="3">
        <v>42</v>
      </c>
      <c r="C4314" s="3">
        <v>3</v>
      </c>
      <c r="D4314" s="22" t="s">
        <v>4398</v>
      </c>
      <c r="E4314" s="12" t="s">
        <v>27465</v>
      </c>
      <c r="F4314" s="12" t="s">
        <v>27466</v>
      </c>
      <c r="G4314" s="12" t="s">
        <v>27467</v>
      </c>
      <c r="H4314" s="12" t="s">
        <v>27467</v>
      </c>
      <c r="I4314" s="12" t="s">
        <v>27468</v>
      </c>
      <c r="J4314" t="s">
        <v>27469</v>
      </c>
      <c r="K4314" s="4">
        <v>43</v>
      </c>
      <c r="L4314" s="3">
        <v>10</v>
      </c>
      <c r="M4314" s="3">
        <v>2245</v>
      </c>
      <c r="O4314" s="4">
        <v>43</v>
      </c>
      <c r="P4314" s="3">
        <v>2245</v>
      </c>
    </row>
    <row r="4315" spans="1:16" x14ac:dyDescent="0.25">
      <c r="A4315" s="3">
        <v>4314</v>
      </c>
      <c r="B4315" s="3">
        <v>42</v>
      </c>
      <c r="C4315" s="3">
        <v>4</v>
      </c>
      <c r="D4315" s="22" t="s">
        <v>4399</v>
      </c>
      <c r="E4315" s="12" t="s">
        <v>27470</v>
      </c>
      <c r="F4315" s="12" t="s">
        <v>27471</v>
      </c>
      <c r="G4315" s="12" t="s">
        <v>27472</v>
      </c>
      <c r="H4315" s="12" t="s">
        <v>27472</v>
      </c>
      <c r="I4315" s="12" t="s">
        <v>27473</v>
      </c>
      <c r="J4315" t="s">
        <v>27474</v>
      </c>
      <c r="K4315" s="4">
        <v>36</v>
      </c>
      <c r="L4315" s="3">
        <v>10</v>
      </c>
      <c r="M4315" s="3">
        <v>3081</v>
      </c>
      <c r="O4315" s="4">
        <v>36</v>
      </c>
      <c r="P4315" s="3">
        <v>3081</v>
      </c>
    </row>
    <row r="4316" spans="1:16" x14ac:dyDescent="0.25">
      <c r="A4316" s="3">
        <v>4315</v>
      </c>
      <c r="B4316" s="3">
        <v>42</v>
      </c>
      <c r="C4316" s="3">
        <v>5</v>
      </c>
      <c r="D4316" s="22" t="s">
        <v>4400</v>
      </c>
      <c r="E4316" s="12" t="s">
        <v>27475</v>
      </c>
      <c r="F4316" s="12" t="s">
        <v>27476</v>
      </c>
      <c r="G4316" s="12" t="s">
        <v>27477</v>
      </c>
      <c r="H4316" s="12" t="s">
        <v>27477</v>
      </c>
      <c r="I4316" s="12" t="s">
        <v>27478</v>
      </c>
      <c r="J4316" t="s">
        <v>27479</v>
      </c>
      <c r="K4316" s="4">
        <v>87</v>
      </c>
      <c r="L4316" s="3">
        <v>19</v>
      </c>
      <c r="M4316" s="3">
        <v>7441</v>
      </c>
      <c r="O4316" s="4">
        <v>87</v>
      </c>
      <c r="P4316" s="3">
        <v>7441</v>
      </c>
    </row>
    <row r="4317" spans="1:16" x14ac:dyDescent="0.25">
      <c r="A4317" s="3">
        <v>4316</v>
      </c>
      <c r="B4317" s="3">
        <v>42</v>
      </c>
      <c r="C4317" s="3">
        <v>6</v>
      </c>
      <c r="D4317" s="22" t="s">
        <v>4401</v>
      </c>
      <c r="E4317" s="12" t="s">
        <v>27480</v>
      </c>
      <c r="F4317" s="12" t="s">
        <v>27481</v>
      </c>
      <c r="G4317" s="12" t="s">
        <v>27482</v>
      </c>
      <c r="H4317" s="12" t="s">
        <v>27482</v>
      </c>
      <c r="I4317" s="12" t="s">
        <v>27483</v>
      </c>
      <c r="J4317" t="s">
        <v>27484</v>
      </c>
      <c r="K4317" s="4">
        <v>53</v>
      </c>
      <c r="L4317" s="3">
        <v>12</v>
      </c>
      <c r="M4317" s="3">
        <v>4649</v>
      </c>
      <c r="O4317" s="4">
        <v>53</v>
      </c>
      <c r="P4317" s="3">
        <v>4649</v>
      </c>
    </row>
    <row r="4318" spans="1:16" x14ac:dyDescent="0.25">
      <c r="A4318" s="3">
        <v>4317</v>
      </c>
      <c r="B4318" s="3">
        <v>42</v>
      </c>
      <c r="C4318" s="3">
        <v>7</v>
      </c>
      <c r="D4318" s="22" t="s">
        <v>4402</v>
      </c>
      <c r="E4318" s="12" t="s">
        <v>27485</v>
      </c>
      <c r="F4318" s="12" t="s">
        <v>27486</v>
      </c>
      <c r="G4318" s="12" t="s">
        <v>27487</v>
      </c>
      <c r="H4318" s="12" t="s">
        <v>27487</v>
      </c>
      <c r="I4318" s="12" t="s">
        <v>27488</v>
      </c>
      <c r="J4318" t="s">
        <v>27489</v>
      </c>
      <c r="K4318" s="4">
        <v>91</v>
      </c>
      <c r="L4318" s="3">
        <v>22</v>
      </c>
      <c r="M4318" s="3">
        <v>6777</v>
      </c>
      <c r="O4318" s="4">
        <v>91</v>
      </c>
      <c r="P4318" s="3">
        <v>6777</v>
      </c>
    </row>
    <row r="4319" spans="1:16" x14ac:dyDescent="0.25">
      <c r="A4319" s="3">
        <v>4318</v>
      </c>
      <c r="B4319" s="3">
        <v>42</v>
      </c>
      <c r="C4319" s="3">
        <v>8</v>
      </c>
      <c r="D4319" s="22" t="s">
        <v>4403</v>
      </c>
      <c r="E4319" s="12" t="s">
        <v>27490</v>
      </c>
      <c r="F4319" s="12" t="s">
        <v>27491</v>
      </c>
      <c r="G4319" s="12" t="s">
        <v>27492</v>
      </c>
      <c r="H4319" s="12" t="s">
        <v>27492</v>
      </c>
      <c r="I4319" s="12" t="s">
        <v>27493</v>
      </c>
      <c r="J4319" t="s">
        <v>27494</v>
      </c>
      <c r="K4319" s="4">
        <v>69</v>
      </c>
      <c r="L4319" s="3">
        <v>19</v>
      </c>
      <c r="M4319" s="3">
        <v>4254</v>
      </c>
      <c r="O4319" s="4">
        <v>69</v>
      </c>
      <c r="P4319" s="3">
        <v>4254</v>
      </c>
    </row>
    <row r="4320" spans="1:16" x14ac:dyDescent="0.25">
      <c r="A4320" s="3">
        <v>4319</v>
      </c>
      <c r="B4320" s="3">
        <v>42</v>
      </c>
      <c r="C4320" s="3">
        <v>9</v>
      </c>
      <c r="D4320" s="22" t="s">
        <v>4404</v>
      </c>
      <c r="E4320" s="12" t="s">
        <v>27495</v>
      </c>
      <c r="F4320" s="12" t="s">
        <v>27496</v>
      </c>
      <c r="G4320" s="12" t="s">
        <v>27497</v>
      </c>
      <c r="H4320" s="12" t="s">
        <v>27497</v>
      </c>
      <c r="I4320" s="12" t="s">
        <v>27498</v>
      </c>
      <c r="J4320" t="s">
        <v>27499</v>
      </c>
      <c r="K4320" s="4">
        <v>59</v>
      </c>
      <c r="L4320" s="3">
        <v>16</v>
      </c>
      <c r="M4320" s="3">
        <v>3521</v>
      </c>
      <c r="O4320" s="4">
        <v>59</v>
      </c>
      <c r="P4320" s="3">
        <v>3521</v>
      </c>
    </row>
    <row r="4321" spans="1:16" x14ac:dyDescent="0.25">
      <c r="A4321" s="3">
        <v>4320</v>
      </c>
      <c r="B4321" s="3">
        <v>42</v>
      </c>
      <c r="C4321" s="3">
        <v>10</v>
      </c>
      <c r="D4321" s="22" t="s">
        <v>4405</v>
      </c>
      <c r="E4321" s="12" t="s">
        <v>27500</v>
      </c>
      <c r="F4321" s="12" t="s">
        <v>27501</v>
      </c>
      <c r="G4321" s="12" t="s">
        <v>27502</v>
      </c>
      <c r="H4321" s="12" t="s">
        <v>27502</v>
      </c>
      <c r="I4321" s="12" t="s">
        <v>27503</v>
      </c>
      <c r="J4321" t="s">
        <v>27504</v>
      </c>
      <c r="K4321" s="4">
        <v>59</v>
      </c>
      <c r="L4321" s="3">
        <v>15</v>
      </c>
      <c r="M4321" s="3">
        <v>4508</v>
      </c>
      <c r="O4321" s="4">
        <v>59</v>
      </c>
      <c r="P4321" s="3">
        <v>4508</v>
      </c>
    </row>
    <row r="4322" spans="1:16" x14ac:dyDescent="0.25">
      <c r="A4322" s="3">
        <v>4321</v>
      </c>
      <c r="B4322" s="3">
        <v>42</v>
      </c>
      <c r="C4322" s="3">
        <v>11</v>
      </c>
      <c r="D4322" s="22" t="s">
        <v>4406</v>
      </c>
      <c r="E4322" s="12" t="s">
        <v>27505</v>
      </c>
      <c r="F4322" s="12" t="s">
        <v>27506</v>
      </c>
      <c r="G4322" s="12" t="s">
        <v>27507</v>
      </c>
      <c r="H4322" s="12" t="s">
        <v>27507</v>
      </c>
      <c r="I4322" s="12" t="s">
        <v>27508</v>
      </c>
      <c r="J4322" t="s">
        <v>27509</v>
      </c>
      <c r="K4322" s="4">
        <v>84</v>
      </c>
      <c r="L4322" s="3">
        <v>19</v>
      </c>
      <c r="M4322" s="3">
        <v>5361</v>
      </c>
      <c r="O4322" s="4">
        <v>84</v>
      </c>
      <c r="P4322" s="3">
        <v>5361</v>
      </c>
    </row>
    <row r="4323" spans="1:16" x14ac:dyDescent="0.25">
      <c r="A4323" s="3">
        <v>4322</v>
      </c>
      <c r="B4323" s="3">
        <v>42</v>
      </c>
      <c r="C4323" s="3">
        <v>12</v>
      </c>
      <c r="D4323" s="22" t="s">
        <v>4407</v>
      </c>
      <c r="E4323" s="12" t="s">
        <v>27510</v>
      </c>
      <c r="F4323" s="12" t="s">
        <v>27511</v>
      </c>
      <c r="G4323" s="12" t="s">
        <v>27512</v>
      </c>
      <c r="H4323" s="12" t="s">
        <v>27512</v>
      </c>
      <c r="I4323" s="12" t="s">
        <v>27513</v>
      </c>
      <c r="J4323" t="s">
        <v>27514</v>
      </c>
      <c r="K4323" s="4">
        <v>54</v>
      </c>
      <c r="L4323" s="3">
        <v>13</v>
      </c>
      <c r="M4323" s="3">
        <v>3535</v>
      </c>
      <c r="O4323" s="4">
        <v>54</v>
      </c>
      <c r="P4323" s="3">
        <v>3535</v>
      </c>
    </row>
    <row r="4324" spans="1:16" x14ac:dyDescent="0.25">
      <c r="A4324" s="3">
        <v>4323</v>
      </c>
      <c r="B4324" s="3">
        <v>42</v>
      </c>
      <c r="C4324" s="3">
        <v>13</v>
      </c>
      <c r="D4324" s="22" t="s">
        <v>4408</v>
      </c>
      <c r="E4324" s="12" t="s">
        <v>27515</v>
      </c>
      <c r="F4324" s="12" t="s">
        <v>27516</v>
      </c>
      <c r="G4324" s="12" t="s">
        <v>27517</v>
      </c>
      <c r="H4324" s="12" t="s">
        <v>27517</v>
      </c>
      <c r="I4324" s="12" t="s">
        <v>27518</v>
      </c>
      <c r="J4324" t="s">
        <v>27519</v>
      </c>
      <c r="K4324" s="4">
        <v>151</v>
      </c>
      <c r="L4324" s="3">
        <v>38</v>
      </c>
      <c r="M4324" s="3">
        <v>7095</v>
      </c>
      <c r="O4324" s="4">
        <v>151</v>
      </c>
      <c r="P4324" s="3">
        <v>7095</v>
      </c>
    </row>
    <row r="4325" spans="1:16" x14ac:dyDescent="0.25">
      <c r="A4325" s="3">
        <v>4324</v>
      </c>
      <c r="B4325" s="3">
        <v>42</v>
      </c>
      <c r="C4325" s="3">
        <v>14</v>
      </c>
      <c r="D4325" s="22" t="s">
        <v>4409</v>
      </c>
      <c r="E4325" s="12" t="s">
        <v>27520</v>
      </c>
      <c r="F4325" s="12" t="s">
        <v>27521</v>
      </c>
      <c r="G4325" s="12" t="s">
        <v>27522</v>
      </c>
      <c r="H4325" s="12" t="s">
        <v>27522</v>
      </c>
      <c r="I4325" s="12" t="s">
        <v>27523</v>
      </c>
      <c r="J4325" t="s">
        <v>27524</v>
      </c>
      <c r="K4325" s="4">
        <v>113</v>
      </c>
      <c r="L4325" s="3">
        <v>30</v>
      </c>
      <c r="M4325" s="3">
        <v>7741</v>
      </c>
      <c r="O4325" s="4">
        <v>113</v>
      </c>
      <c r="P4325" s="3">
        <v>7741</v>
      </c>
    </row>
    <row r="4326" spans="1:16" x14ac:dyDescent="0.25">
      <c r="A4326" s="3">
        <v>4325</v>
      </c>
      <c r="B4326" s="3">
        <v>42</v>
      </c>
      <c r="C4326" s="3">
        <v>15</v>
      </c>
      <c r="D4326" s="22" t="s">
        <v>4410</v>
      </c>
      <c r="E4326" s="12" t="s">
        <v>27525</v>
      </c>
      <c r="F4326" s="12" t="s">
        <v>27526</v>
      </c>
      <c r="G4326" s="12" t="s">
        <v>27527</v>
      </c>
      <c r="H4326" s="12" t="s">
        <v>27527</v>
      </c>
      <c r="I4326" s="12" t="s">
        <v>27528</v>
      </c>
      <c r="J4326" t="s">
        <v>27529</v>
      </c>
      <c r="K4326" s="4">
        <v>147</v>
      </c>
      <c r="L4326" s="3">
        <v>34</v>
      </c>
      <c r="M4326" s="3">
        <v>7703</v>
      </c>
      <c r="O4326" s="4">
        <v>147</v>
      </c>
      <c r="P4326" s="3">
        <v>7703</v>
      </c>
    </row>
    <row r="4327" spans="1:16" x14ac:dyDescent="0.25">
      <c r="A4327" s="3">
        <v>4326</v>
      </c>
      <c r="B4327" s="3">
        <v>42</v>
      </c>
      <c r="C4327" s="3">
        <v>16</v>
      </c>
      <c r="D4327" s="22" t="s">
        <v>4411</v>
      </c>
      <c r="E4327" s="12" t="s">
        <v>27530</v>
      </c>
      <c r="F4327" s="12" t="s">
        <v>27531</v>
      </c>
      <c r="G4327" s="12" t="s">
        <v>27532</v>
      </c>
      <c r="H4327" s="12" t="s">
        <v>27532</v>
      </c>
      <c r="I4327" s="12" t="s">
        <v>27533</v>
      </c>
      <c r="J4327" t="s">
        <v>27534</v>
      </c>
      <c r="K4327" s="4">
        <v>71</v>
      </c>
      <c r="L4327" s="3">
        <v>18</v>
      </c>
      <c r="M4327" s="3">
        <v>6529</v>
      </c>
      <c r="O4327" s="4">
        <v>71</v>
      </c>
      <c r="P4327" s="3">
        <v>6529</v>
      </c>
    </row>
    <row r="4328" spans="1:16" x14ac:dyDescent="0.25">
      <c r="A4328" s="3">
        <v>4327</v>
      </c>
      <c r="B4328" s="3">
        <v>42</v>
      </c>
      <c r="C4328" s="3">
        <v>17</v>
      </c>
      <c r="D4328" s="22" t="s">
        <v>4412</v>
      </c>
      <c r="E4328" s="12" t="s">
        <v>27535</v>
      </c>
      <c r="F4328" s="12" t="s">
        <v>27536</v>
      </c>
      <c r="G4328" s="12" t="s">
        <v>27537</v>
      </c>
      <c r="H4328" s="12" t="s">
        <v>27537</v>
      </c>
      <c r="I4328" s="12" t="s">
        <v>27538</v>
      </c>
      <c r="J4328" t="s">
        <v>27539</v>
      </c>
      <c r="K4328" s="4">
        <v>51</v>
      </c>
      <c r="L4328" s="3">
        <v>11</v>
      </c>
      <c r="M4328" s="3">
        <v>2534</v>
      </c>
      <c r="O4328" s="4">
        <v>51</v>
      </c>
      <c r="P4328" s="3">
        <v>2534</v>
      </c>
    </row>
    <row r="4329" spans="1:16" x14ac:dyDescent="0.25">
      <c r="A4329" s="3">
        <v>4328</v>
      </c>
      <c r="B4329" s="3">
        <v>42</v>
      </c>
      <c r="C4329" s="3">
        <v>18</v>
      </c>
      <c r="D4329" s="22" t="s">
        <v>4413</v>
      </c>
      <c r="E4329" s="12" t="s">
        <v>27540</v>
      </c>
      <c r="F4329" s="12" t="s">
        <v>27541</v>
      </c>
      <c r="G4329" s="12" t="s">
        <v>27542</v>
      </c>
      <c r="H4329" s="12" t="s">
        <v>27542</v>
      </c>
      <c r="I4329" s="12" t="s">
        <v>27543</v>
      </c>
      <c r="J4329" t="s">
        <v>27544</v>
      </c>
      <c r="K4329" s="4">
        <v>96</v>
      </c>
      <c r="L4329" s="3">
        <v>22</v>
      </c>
      <c r="M4329" s="3">
        <v>6053</v>
      </c>
      <c r="O4329" s="4">
        <v>96</v>
      </c>
      <c r="P4329" s="3">
        <v>6053</v>
      </c>
    </row>
    <row r="4330" spans="1:16" x14ac:dyDescent="0.25">
      <c r="A4330" s="3">
        <v>4329</v>
      </c>
      <c r="B4330" s="3">
        <v>42</v>
      </c>
      <c r="C4330" s="3">
        <v>19</v>
      </c>
      <c r="D4330" s="22" t="s">
        <v>4414</v>
      </c>
      <c r="E4330" s="12" t="s">
        <v>27545</v>
      </c>
      <c r="F4330" s="12" t="s">
        <v>27546</v>
      </c>
      <c r="G4330" s="12" t="s">
        <v>27547</v>
      </c>
      <c r="H4330" s="12" t="s">
        <v>27547</v>
      </c>
      <c r="I4330" s="12" t="s">
        <v>27548</v>
      </c>
      <c r="J4330" t="s">
        <v>27549</v>
      </c>
      <c r="K4330" s="4">
        <v>38</v>
      </c>
      <c r="L4330" s="3">
        <v>9</v>
      </c>
      <c r="M4330" s="3">
        <v>1287</v>
      </c>
      <c r="O4330" s="4">
        <v>38</v>
      </c>
      <c r="P4330" s="3">
        <v>1287</v>
      </c>
    </row>
    <row r="4331" spans="1:16" x14ac:dyDescent="0.25">
      <c r="A4331" s="3">
        <v>4330</v>
      </c>
      <c r="B4331" s="3">
        <v>42</v>
      </c>
      <c r="C4331" s="3">
        <v>20</v>
      </c>
      <c r="D4331" s="22" t="s">
        <v>4415</v>
      </c>
      <c r="E4331" s="12" t="s">
        <v>27550</v>
      </c>
      <c r="F4331" s="12" t="s">
        <v>27551</v>
      </c>
      <c r="G4331" s="12" t="s">
        <v>27552</v>
      </c>
      <c r="H4331" s="12" t="s">
        <v>27552</v>
      </c>
      <c r="I4331" s="12" t="s">
        <v>27553</v>
      </c>
      <c r="J4331" t="s">
        <v>27554</v>
      </c>
      <c r="K4331" s="4">
        <v>77</v>
      </c>
      <c r="L4331" s="3">
        <v>22</v>
      </c>
      <c r="M4331" s="3">
        <v>5834</v>
      </c>
      <c r="O4331" s="4">
        <v>77</v>
      </c>
      <c r="P4331" s="3">
        <v>5834</v>
      </c>
    </row>
    <row r="4332" spans="1:16" x14ac:dyDescent="0.25">
      <c r="A4332" s="3">
        <v>4331</v>
      </c>
      <c r="B4332" s="3">
        <v>42</v>
      </c>
      <c r="C4332" s="3">
        <v>21</v>
      </c>
      <c r="D4332" s="22" t="s">
        <v>4416</v>
      </c>
      <c r="E4332" s="12" t="s">
        <v>27555</v>
      </c>
      <c r="F4332" s="12" t="s">
        <v>27556</v>
      </c>
      <c r="G4332" s="12" t="s">
        <v>27557</v>
      </c>
      <c r="H4332" s="12" t="s">
        <v>27557</v>
      </c>
      <c r="I4332" s="12" t="s">
        <v>27558</v>
      </c>
      <c r="J4332" t="s">
        <v>27559</v>
      </c>
      <c r="K4332" s="4">
        <v>83</v>
      </c>
      <c r="L4332" s="3">
        <v>22</v>
      </c>
      <c r="M4332" s="3">
        <v>5918</v>
      </c>
      <c r="O4332" s="4">
        <v>83</v>
      </c>
      <c r="P4332" s="3">
        <v>5918</v>
      </c>
    </row>
    <row r="4333" spans="1:16" x14ac:dyDescent="0.25">
      <c r="A4333" s="3">
        <v>4332</v>
      </c>
      <c r="B4333" s="3">
        <v>42</v>
      </c>
      <c r="C4333" s="3">
        <v>22</v>
      </c>
      <c r="D4333" s="22" t="s">
        <v>4417</v>
      </c>
      <c r="E4333" s="12" t="s">
        <v>27560</v>
      </c>
      <c r="F4333" s="12" t="s">
        <v>27561</v>
      </c>
      <c r="G4333" s="12" t="s">
        <v>27562</v>
      </c>
      <c r="H4333" s="12" t="s">
        <v>27562</v>
      </c>
      <c r="I4333" s="12" t="s">
        <v>27563</v>
      </c>
      <c r="J4333" t="s">
        <v>27564</v>
      </c>
      <c r="K4333" s="4">
        <v>105</v>
      </c>
      <c r="L4333" s="3">
        <v>24</v>
      </c>
      <c r="M4333" s="3">
        <v>9072</v>
      </c>
      <c r="O4333" s="4">
        <v>105</v>
      </c>
      <c r="P4333" s="3">
        <v>9072</v>
      </c>
    </row>
    <row r="4334" spans="1:16" x14ac:dyDescent="0.25">
      <c r="A4334" s="3">
        <v>4333</v>
      </c>
      <c r="B4334" s="3">
        <v>42</v>
      </c>
      <c r="C4334" s="3">
        <v>23</v>
      </c>
      <c r="D4334" s="22" t="s">
        <v>4418</v>
      </c>
      <c r="E4334" s="12" t="s">
        <v>27565</v>
      </c>
      <c r="F4334" s="12" t="s">
        <v>27566</v>
      </c>
      <c r="G4334" s="12" t="s">
        <v>27567</v>
      </c>
      <c r="H4334" s="12" t="s">
        <v>27568</v>
      </c>
      <c r="I4334" s="12" t="s">
        <v>27569</v>
      </c>
      <c r="J4334" t="s">
        <v>27570</v>
      </c>
      <c r="K4334" s="4">
        <v>117</v>
      </c>
      <c r="L4334" s="3">
        <v>29</v>
      </c>
      <c r="M4334" s="3">
        <v>8186</v>
      </c>
      <c r="O4334" s="4">
        <v>117</v>
      </c>
      <c r="P4334" s="3">
        <v>8186</v>
      </c>
    </row>
    <row r="4335" spans="1:16" x14ac:dyDescent="0.25">
      <c r="A4335" s="3">
        <v>4334</v>
      </c>
      <c r="B4335" s="3">
        <v>42</v>
      </c>
      <c r="C4335" s="3">
        <v>24</v>
      </c>
      <c r="D4335" s="22" t="s">
        <v>4419</v>
      </c>
      <c r="E4335" s="12" t="s">
        <v>27571</v>
      </c>
      <c r="F4335" s="12" t="s">
        <v>27572</v>
      </c>
      <c r="G4335" s="12" t="s">
        <v>27573</v>
      </c>
      <c r="H4335" s="12" t="s">
        <v>27573</v>
      </c>
      <c r="I4335" s="12" t="s">
        <v>27574</v>
      </c>
      <c r="J4335" t="s">
        <v>27575</v>
      </c>
      <c r="K4335" s="4">
        <v>89</v>
      </c>
      <c r="L4335" s="3">
        <v>22</v>
      </c>
      <c r="M4335" s="3">
        <v>6255</v>
      </c>
      <c r="O4335" s="4">
        <v>89</v>
      </c>
      <c r="P4335" s="3">
        <v>6255</v>
      </c>
    </row>
    <row r="4336" spans="1:16" x14ac:dyDescent="0.25">
      <c r="A4336" s="3">
        <v>4335</v>
      </c>
      <c r="B4336" s="3">
        <v>42</v>
      </c>
      <c r="C4336" s="3">
        <v>25</v>
      </c>
      <c r="D4336" s="22" t="s">
        <v>4420</v>
      </c>
      <c r="E4336" s="12" t="s">
        <v>27576</v>
      </c>
      <c r="F4336" s="12" t="s">
        <v>27577</v>
      </c>
      <c r="G4336" s="12" t="s">
        <v>27578</v>
      </c>
      <c r="H4336" s="12" t="s">
        <v>27579</v>
      </c>
      <c r="I4336" s="12" t="s">
        <v>27580</v>
      </c>
      <c r="J4336" t="s">
        <v>27581</v>
      </c>
      <c r="K4336" s="4">
        <v>52</v>
      </c>
      <c r="L4336" s="3">
        <v>12</v>
      </c>
      <c r="M4336" s="3">
        <v>3175</v>
      </c>
      <c r="O4336" s="4">
        <v>52</v>
      </c>
      <c r="P4336" s="3">
        <v>3175</v>
      </c>
    </row>
    <row r="4337" spans="1:16" x14ac:dyDescent="0.25">
      <c r="A4337" s="3">
        <v>4336</v>
      </c>
      <c r="B4337" s="3">
        <v>42</v>
      </c>
      <c r="C4337" s="3">
        <v>26</v>
      </c>
      <c r="D4337" s="22" t="s">
        <v>4421</v>
      </c>
      <c r="E4337" s="12" t="s">
        <v>27582</v>
      </c>
      <c r="F4337" s="12" t="s">
        <v>27583</v>
      </c>
      <c r="G4337" s="12" t="s">
        <v>27584</v>
      </c>
      <c r="H4337" s="12" t="s">
        <v>27584</v>
      </c>
      <c r="I4337" s="12" t="s">
        <v>27585</v>
      </c>
      <c r="J4337" t="s">
        <v>27586</v>
      </c>
      <c r="K4337" s="4">
        <v>62</v>
      </c>
      <c r="L4337" s="3">
        <v>12</v>
      </c>
      <c r="M4337" s="3">
        <v>4739</v>
      </c>
      <c r="O4337" s="4">
        <v>62</v>
      </c>
      <c r="P4337" s="3">
        <v>4739</v>
      </c>
    </row>
    <row r="4338" spans="1:16" x14ac:dyDescent="0.25">
      <c r="A4338" s="3">
        <v>4337</v>
      </c>
      <c r="B4338" s="3">
        <v>42</v>
      </c>
      <c r="C4338" s="3">
        <v>27</v>
      </c>
      <c r="D4338" s="22" t="s">
        <v>4422</v>
      </c>
      <c r="E4338" s="12" t="s">
        <v>27587</v>
      </c>
      <c r="F4338" s="12" t="s">
        <v>27588</v>
      </c>
      <c r="G4338" s="12" t="s">
        <v>27589</v>
      </c>
      <c r="H4338" s="12" t="s">
        <v>27589</v>
      </c>
      <c r="I4338" s="12" t="s">
        <v>27590</v>
      </c>
      <c r="J4338" t="s">
        <v>27591</v>
      </c>
      <c r="K4338" s="4">
        <v>68</v>
      </c>
      <c r="L4338" s="3">
        <v>17</v>
      </c>
      <c r="M4338" s="3">
        <v>4906</v>
      </c>
      <c r="O4338" s="4">
        <v>68</v>
      </c>
      <c r="P4338" s="3">
        <v>4906</v>
      </c>
    </row>
    <row r="4339" spans="1:16" x14ac:dyDescent="0.25">
      <c r="A4339" s="3">
        <v>4338</v>
      </c>
      <c r="B4339" s="3">
        <v>42</v>
      </c>
      <c r="C4339" s="3">
        <v>28</v>
      </c>
      <c r="D4339" s="22" t="s">
        <v>4423</v>
      </c>
      <c r="E4339" s="12" t="s">
        <v>27592</v>
      </c>
      <c r="F4339" s="12" t="s">
        <v>27593</v>
      </c>
      <c r="G4339" s="12" t="s">
        <v>27594</v>
      </c>
      <c r="H4339" s="12" t="s">
        <v>27594</v>
      </c>
      <c r="I4339" s="12" t="s">
        <v>27595</v>
      </c>
      <c r="J4339" t="s">
        <v>27596</v>
      </c>
      <c r="K4339" s="4">
        <v>52</v>
      </c>
      <c r="L4339" s="3">
        <v>13</v>
      </c>
      <c r="M4339" s="3">
        <v>4175</v>
      </c>
      <c r="O4339" s="4">
        <v>52</v>
      </c>
      <c r="P4339" s="3">
        <v>4175</v>
      </c>
    </row>
    <row r="4340" spans="1:16" x14ac:dyDescent="0.25">
      <c r="A4340" s="3">
        <v>4339</v>
      </c>
      <c r="B4340" s="3">
        <v>42</v>
      </c>
      <c r="C4340" s="3">
        <v>29</v>
      </c>
      <c r="D4340" s="22" t="s">
        <v>4424</v>
      </c>
      <c r="E4340" s="12" t="s">
        <v>27597</v>
      </c>
      <c r="F4340" s="12" t="s">
        <v>27598</v>
      </c>
      <c r="G4340" s="12" t="s">
        <v>27599</v>
      </c>
      <c r="H4340" s="12" t="s">
        <v>27599</v>
      </c>
      <c r="I4340" s="12" t="s">
        <v>27600</v>
      </c>
      <c r="J4340" t="s">
        <v>27601</v>
      </c>
      <c r="K4340" s="4">
        <v>61</v>
      </c>
      <c r="L4340" s="3">
        <v>16</v>
      </c>
      <c r="M4340" s="3">
        <v>5218</v>
      </c>
      <c r="O4340" s="4">
        <v>61</v>
      </c>
      <c r="P4340" s="3">
        <v>5218</v>
      </c>
    </row>
    <row r="4341" spans="1:16" x14ac:dyDescent="0.25">
      <c r="A4341" s="3">
        <v>4340</v>
      </c>
      <c r="B4341" s="3">
        <v>42</v>
      </c>
      <c r="C4341" s="3">
        <v>30</v>
      </c>
      <c r="D4341" s="22" t="s">
        <v>4425</v>
      </c>
      <c r="E4341" s="12" t="s">
        <v>27602</v>
      </c>
      <c r="F4341" s="12" t="s">
        <v>27603</v>
      </c>
      <c r="G4341" s="12" t="s">
        <v>27604</v>
      </c>
      <c r="H4341" s="12" t="s">
        <v>27604</v>
      </c>
      <c r="I4341" s="12" t="s">
        <v>27605</v>
      </c>
      <c r="J4341" t="s">
        <v>27606</v>
      </c>
      <c r="K4341" s="4">
        <v>41</v>
      </c>
      <c r="L4341" s="3">
        <v>10</v>
      </c>
      <c r="M4341" s="3">
        <v>2150</v>
      </c>
      <c r="O4341" s="4">
        <v>41</v>
      </c>
      <c r="P4341" s="3">
        <v>2150</v>
      </c>
    </row>
    <row r="4342" spans="1:16" x14ac:dyDescent="0.25">
      <c r="A4342" s="3">
        <v>4341</v>
      </c>
      <c r="B4342" s="3">
        <v>42</v>
      </c>
      <c r="C4342" s="3">
        <v>31</v>
      </c>
      <c r="D4342" s="22" t="s">
        <v>4426</v>
      </c>
      <c r="E4342" s="12" t="s">
        <v>27607</v>
      </c>
      <c r="F4342" s="12" t="s">
        <v>27608</v>
      </c>
      <c r="G4342" s="12" t="s">
        <v>27609</v>
      </c>
      <c r="H4342" s="12" t="s">
        <v>27609</v>
      </c>
      <c r="I4342" s="12" t="s">
        <v>27610</v>
      </c>
      <c r="J4342" t="s">
        <v>27611</v>
      </c>
      <c r="K4342" s="4">
        <v>48</v>
      </c>
      <c r="L4342" s="3">
        <v>14</v>
      </c>
      <c r="M4342" s="3">
        <v>2718</v>
      </c>
      <c r="O4342" s="4">
        <v>48</v>
      </c>
      <c r="P4342" s="3">
        <v>2718</v>
      </c>
    </row>
    <row r="4343" spans="1:16" x14ac:dyDescent="0.25">
      <c r="A4343" s="3">
        <v>4342</v>
      </c>
      <c r="B4343" s="3">
        <v>42</v>
      </c>
      <c r="C4343" s="3">
        <v>32</v>
      </c>
      <c r="D4343" s="22" t="s">
        <v>4427</v>
      </c>
      <c r="E4343" s="12" t="s">
        <v>27612</v>
      </c>
      <c r="F4343" s="12" t="s">
        <v>27613</v>
      </c>
      <c r="G4343" s="12" t="s">
        <v>27614</v>
      </c>
      <c r="H4343" s="12" t="s">
        <v>27614</v>
      </c>
      <c r="I4343" s="12" t="s">
        <v>27615</v>
      </c>
      <c r="J4343" t="s">
        <v>27616</v>
      </c>
      <c r="K4343" s="4">
        <v>28</v>
      </c>
      <c r="L4343" s="3">
        <v>6</v>
      </c>
      <c r="M4343" s="3">
        <v>1277</v>
      </c>
      <c r="O4343" s="4">
        <v>28</v>
      </c>
      <c r="P4343" s="3">
        <v>1277</v>
      </c>
    </row>
    <row r="4344" spans="1:16" x14ac:dyDescent="0.25">
      <c r="A4344" s="3">
        <v>4343</v>
      </c>
      <c r="B4344" s="3">
        <v>42</v>
      </c>
      <c r="C4344" s="3">
        <v>33</v>
      </c>
      <c r="D4344" s="22" t="s">
        <v>4428</v>
      </c>
      <c r="E4344" s="12" t="s">
        <v>27617</v>
      </c>
      <c r="F4344" s="12" t="s">
        <v>27618</v>
      </c>
      <c r="G4344" s="12" t="s">
        <v>27619</v>
      </c>
      <c r="H4344" s="12" t="s">
        <v>27619</v>
      </c>
      <c r="I4344" s="12" t="s">
        <v>27620</v>
      </c>
      <c r="J4344" t="s">
        <v>27621</v>
      </c>
      <c r="K4344" s="4">
        <v>55</v>
      </c>
      <c r="L4344" s="3">
        <v>15</v>
      </c>
      <c r="M4344" s="3">
        <v>5534</v>
      </c>
      <c r="O4344" s="4">
        <v>55</v>
      </c>
      <c r="P4344" s="3">
        <v>5534</v>
      </c>
    </row>
    <row r="4345" spans="1:16" x14ac:dyDescent="0.25">
      <c r="A4345" s="3">
        <v>4344</v>
      </c>
      <c r="B4345" s="3">
        <v>42</v>
      </c>
      <c r="C4345" s="3">
        <v>34</v>
      </c>
      <c r="D4345" s="22" t="s">
        <v>4429</v>
      </c>
      <c r="E4345" s="12" t="s">
        <v>27622</v>
      </c>
      <c r="F4345" s="12" t="s">
        <v>27623</v>
      </c>
      <c r="G4345" s="12" t="s">
        <v>27624</v>
      </c>
      <c r="H4345" s="12" t="s">
        <v>27624</v>
      </c>
      <c r="I4345" s="12" t="s">
        <v>27625</v>
      </c>
      <c r="J4345" t="s">
        <v>27626</v>
      </c>
      <c r="K4345" s="4">
        <v>26</v>
      </c>
      <c r="L4345" s="3">
        <v>7</v>
      </c>
      <c r="M4345" s="3">
        <v>1328</v>
      </c>
      <c r="O4345" s="4">
        <v>26</v>
      </c>
      <c r="P4345" s="3">
        <v>1328</v>
      </c>
    </row>
    <row r="4346" spans="1:16" x14ac:dyDescent="0.25">
      <c r="A4346" s="3">
        <v>4345</v>
      </c>
      <c r="B4346" s="3">
        <v>42</v>
      </c>
      <c r="C4346" s="3">
        <v>35</v>
      </c>
      <c r="D4346" s="22" t="s">
        <v>4430</v>
      </c>
      <c r="E4346" s="12" t="s">
        <v>27627</v>
      </c>
      <c r="F4346" s="12" t="s">
        <v>27628</v>
      </c>
      <c r="G4346" s="12" t="s">
        <v>27629</v>
      </c>
      <c r="H4346" s="12" t="s">
        <v>27629</v>
      </c>
      <c r="I4346" s="12" t="s">
        <v>27630</v>
      </c>
      <c r="J4346" t="s">
        <v>27631</v>
      </c>
      <c r="K4346" s="4">
        <v>35</v>
      </c>
      <c r="L4346" s="3">
        <v>9</v>
      </c>
      <c r="M4346" s="3">
        <v>1957</v>
      </c>
      <c r="O4346" s="4">
        <v>35</v>
      </c>
      <c r="P4346" s="3">
        <v>1957</v>
      </c>
    </row>
    <row r="4347" spans="1:16" x14ac:dyDescent="0.25">
      <c r="A4347" s="3">
        <v>4346</v>
      </c>
      <c r="B4347" s="3">
        <v>42</v>
      </c>
      <c r="C4347" s="3">
        <v>36</v>
      </c>
      <c r="D4347" s="22" t="s">
        <v>4431</v>
      </c>
      <c r="E4347" s="12" t="s">
        <v>27632</v>
      </c>
      <c r="F4347" s="12" t="s">
        <v>27633</v>
      </c>
      <c r="G4347" s="12" t="s">
        <v>27634</v>
      </c>
      <c r="H4347" s="12" t="s">
        <v>27634</v>
      </c>
      <c r="I4347" s="12" t="s">
        <v>27635</v>
      </c>
      <c r="J4347" t="s">
        <v>27636</v>
      </c>
      <c r="K4347" s="4">
        <v>74</v>
      </c>
      <c r="L4347" s="3">
        <v>17</v>
      </c>
      <c r="M4347" s="3">
        <v>5095</v>
      </c>
      <c r="O4347" s="4">
        <v>74</v>
      </c>
      <c r="P4347" s="3">
        <v>5095</v>
      </c>
    </row>
    <row r="4348" spans="1:16" x14ac:dyDescent="0.25">
      <c r="A4348" s="3">
        <v>4347</v>
      </c>
      <c r="B4348" s="3">
        <v>42</v>
      </c>
      <c r="C4348" s="3">
        <v>37</v>
      </c>
      <c r="D4348" s="22" t="s">
        <v>4432</v>
      </c>
      <c r="E4348" s="12" t="s">
        <v>27637</v>
      </c>
      <c r="F4348" s="12" t="s">
        <v>27638</v>
      </c>
      <c r="G4348" s="12" t="s">
        <v>27639</v>
      </c>
      <c r="H4348" s="12" t="s">
        <v>27639</v>
      </c>
      <c r="I4348" s="12" t="s">
        <v>27640</v>
      </c>
      <c r="J4348" t="s">
        <v>27641</v>
      </c>
      <c r="K4348" s="4">
        <v>48</v>
      </c>
      <c r="L4348" s="3">
        <v>10</v>
      </c>
      <c r="M4348" s="3">
        <v>6502</v>
      </c>
      <c r="O4348" s="4">
        <v>48</v>
      </c>
      <c r="P4348" s="3">
        <v>6502</v>
      </c>
    </row>
    <row r="4349" spans="1:16" x14ac:dyDescent="0.25">
      <c r="A4349" s="3">
        <v>4348</v>
      </c>
      <c r="B4349" s="3">
        <v>42</v>
      </c>
      <c r="C4349" s="3">
        <v>38</v>
      </c>
      <c r="D4349" s="22" t="s">
        <v>4433</v>
      </c>
      <c r="E4349" s="12" t="s">
        <v>27642</v>
      </c>
      <c r="F4349" s="12" t="s">
        <v>27643</v>
      </c>
      <c r="G4349" s="12" t="s">
        <v>27644</v>
      </c>
      <c r="H4349" s="12" t="s">
        <v>27644</v>
      </c>
      <c r="I4349" s="12" t="s">
        <v>27645</v>
      </c>
      <c r="J4349" t="s">
        <v>27646</v>
      </c>
      <c r="K4349" s="4">
        <v>63</v>
      </c>
      <c r="L4349" s="3">
        <v>11</v>
      </c>
      <c r="M4349" s="3">
        <v>3565</v>
      </c>
      <c r="O4349" s="4">
        <v>63</v>
      </c>
      <c r="P4349" s="3">
        <v>3565</v>
      </c>
    </row>
    <row r="4350" spans="1:16" x14ac:dyDescent="0.25">
      <c r="A4350" s="3">
        <v>4349</v>
      </c>
      <c r="B4350" s="3">
        <v>42</v>
      </c>
      <c r="C4350" s="3">
        <v>39</v>
      </c>
      <c r="D4350" s="22" t="s">
        <v>4434</v>
      </c>
      <c r="E4350" s="12" t="s">
        <v>27647</v>
      </c>
      <c r="F4350" s="12" t="s">
        <v>27648</v>
      </c>
      <c r="G4350" s="12" t="s">
        <v>27649</v>
      </c>
      <c r="H4350" s="12" t="s">
        <v>27649</v>
      </c>
      <c r="I4350" s="12" t="s">
        <v>27650</v>
      </c>
      <c r="J4350" t="s">
        <v>27651</v>
      </c>
      <c r="K4350" s="4">
        <v>29</v>
      </c>
      <c r="L4350" s="3">
        <v>6</v>
      </c>
      <c r="M4350" s="3">
        <v>3532</v>
      </c>
      <c r="O4350" s="4">
        <v>29</v>
      </c>
      <c r="P4350" s="3">
        <v>3532</v>
      </c>
    </row>
    <row r="4351" spans="1:16" x14ac:dyDescent="0.25">
      <c r="A4351" s="3">
        <v>4350</v>
      </c>
      <c r="B4351" s="3">
        <v>42</v>
      </c>
      <c r="C4351" s="3">
        <v>40</v>
      </c>
      <c r="D4351" s="22" t="s">
        <v>4435</v>
      </c>
      <c r="E4351" s="12" t="s">
        <v>27652</v>
      </c>
      <c r="F4351" s="12" t="s">
        <v>27653</v>
      </c>
      <c r="G4351" s="12" t="s">
        <v>27654</v>
      </c>
      <c r="H4351" s="12" t="s">
        <v>27654</v>
      </c>
      <c r="I4351" s="12" t="s">
        <v>27655</v>
      </c>
      <c r="J4351" t="s">
        <v>27656</v>
      </c>
      <c r="K4351" s="4">
        <v>56</v>
      </c>
      <c r="L4351" s="3">
        <v>14</v>
      </c>
      <c r="M4351" s="3">
        <v>2858</v>
      </c>
      <c r="O4351" s="4">
        <v>56</v>
      </c>
      <c r="P4351" s="3">
        <v>2858</v>
      </c>
    </row>
    <row r="4352" spans="1:16" x14ac:dyDescent="0.25">
      <c r="A4352" s="3">
        <v>4351</v>
      </c>
      <c r="B4352" s="3">
        <v>42</v>
      </c>
      <c r="C4352" s="3">
        <v>41</v>
      </c>
      <c r="D4352" s="22" t="s">
        <v>4436</v>
      </c>
      <c r="E4352" s="12" t="s">
        <v>27657</v>
      </c>
      <c r="F4352" s="12" t="s">
        <v>27658</v>
      </c>
      <c r="G4352" s="12" t="s">
        <v>27659</v>
      </c>
      <c r="H4352" s="12" t="s">
        <v>27659</v>
      </c>
      <c r="I4352" s="12" t="s">
        <v>27660</v>
      </c>
      <c r="J4352" t="s">
        <v>27661</v>
      </c>
      <c r="K4352" s="4">
        <v>35</v>
      </c>
      <c r="L4352" s="3">
        <v>9</v>
      </c>
      <c r="M4352" s="3">
        <v>2453</v>
      </c>
      <c r="O4352" s="4">
        <v>35</v>
      </c>
      <c r="P4352" s="3">
        <v>2453</v>
      </c>
    </row>
    <row r="4353" spans="1:16" x14ac:dyDescent="0.25">
      <c r="A4353" s="3">
        <v>4352</v>
      </c>
      <c r="B4353" s="3">
        <v>42</v>
      </c>
      <c r="C4353" s="3">
        <v>42</v>
      </c>
      <c r="D4353" s="22" t="s">
        <v>4437</v>
      </c>
      <c r="E4353" s="12" t="s">
        <v>27662</v>
      </c>
      <c r="F4353" s="12" t="s">
        <v>27663</v>
      </c>
      <c r="G4353" s="12" t="s">
        <v>27664</v>
      </c>
      <c r="H4353" s="12" t="s">
        <v>27664</v>
      </c>
      <c r="I4353" s="12" t="s">
        <v>27665</v>
      </c>
      <c r="J4353" t="s">
        <v>27666</v>
      </c>
      <c r="K4353" s="4">
        <v>66</v>
      </c>
      <c r="L4353" s="3">
        <v>15</v>
      </c>
      <c r="M4353" s="3">
        <v>6847</v>
      </c>
      <c r="O4353" s="4">
        <v>66</v>
      </c>
      <c r="P4353" s="3">
        <v>6847</v>
      </c>
    </row>
    <row r="4354" spans="1:16" x14ac:dyDescent="0.25">
      <c r="A4354" s="3">
        <v>4353</v>
      </c>
      <c r="B4354" s="3">
        <v>42</v>
      </c>
      <c r="C4354" s="3">
        <v>43</v>
      </c>
      <c r="D4354" s="22" t="s">
        <v>4438</v>
      </c>
      <c r="E4354" s="12" t="s">
        <v>27667</v>
      </c>
      <c r="F4354" s="12" t="s">
        <v>27668</v>
      </c>
      <c r="G4354" s="12" t="s">
        <v>27669</v>
      </c>
      <c r="H4354" s="12" t="s">
        <v>27669</v>
      </c>
      <c r="I4354" s="12" t="s">
        <v>27670</v>
      </c>
      <c r="J4354" t="s">
        <v>27671</v>
      </c>
      <c r="K4354" s="4">
        <v>28</v>
      </c>
      <c r="L4354" s="3">
        <v>8</v>
      </c>
      <c r="M4354" s="3">
        <v>3020</v>
      </c>
      <c r="O4354" s="4">
        <v>28</v>
      </c>
      <c r="P4354" s="3">
        <v>3020</v>
      </c>
    </row>
    <row r="4355" spans="1:16" x14ac:dyDescent="0.25">
      <c r="A4355" s="3">
        <v>4354</v>
      </c>
      <c r="B4355" s="3">
        <v>42</v>
      </c>
      <c r="C4355" s="3">
        <v>44</v>
      </c>
      <c r="D4355" s="22" t="s">
        <v>4439</v>
      </c>
      <c r="E4355" s="12" t="s">
        <v>27672</v>
      </c>
      <c r="F4355" s="12" t="s">
        <v>27673</v>
      </c>
      <c r="G4355" s="12" t="s">
        <v>27674</v>
      </c>
      <c r="H4355" s="12" t="s">
        <v>27674</v>
      </c>
      <c r="I4355" s="12" t="s">
        <v>27675</v>
      </c>
      <c r="J4355" t="s">
        <v>27676</v>
      </c>
      <c r="K4355" s="4">
        <v>71</v>
      </c>
      <c r="L4355" s="3">
        <v>20</v>
      </c>
      <c r="M4355" s="3">
        <v>4969</v>
      </c>
      <c r="O4355" s="4">
        <v>71</v>
      </c>
      <c r="P4355" s="3">
        <v>4969</v>
      </c>
    </row>
    <row r="4356" spans="1:16" x14ac:dyDescent="0.25">
      <c r="A4356" s="3">
        <v>4355</v>
      </c>
      <c r="B4356" s="3">
        <v>42</v>
      </c>
      <c r="C4356" s="3">
        <v>45</v>
      </c>
      <c r="D4356" s="22" t="s">
        <v>4440</v>
      </c>
      <c r="E4356" s="12" t="s">
        <v>27677</v>
      </c>
      <c r="F4356" s="12" t="s">
        <v>27678</v>
      </c>
      <c r="G4356" s="12" t="s">
        <v>27679</v>
      </c>
      <c r="H4356" s="12" t="s">
        <v>27679</v>
      </c>
      <c r="I4356" s="12" t="s">
        <v>27680</v>
      </c>
      <c r="J4356" t="s">
        <v>27681</v>
      </c>
      <c r="K4356" s="4">
        <v>120</v>
      </c>
      <c r="L4356" s="3">
        <v>27</v>
      </c>
      <c r="M4356" s="3">
        <v>12538</v>
      </c>
      <c r="O4356" s="4">
        <v>120</v>
      </c>
      <c r="P4356" s="3">
        <v>12538</v>
      </c>
    </row>
    <row r="4357" spans="1:16" x14ac:dyDescent="0.25">
      <c r="A4357" s="3">
        <v>4356</v>
      </c>
      <c r="B4357" s="3">
        <v>42</v>
      </c>
      <c r="C4357" s="3">
        <v>46</v>
      </c>
      <c r="D4357" s="22" t="s">
        <v>4441</v>
      </c>
      <c r="E4357" s="12" t="s">
        <v>27682</v>
      </c>
      <c r="F4357" s="12" t="s">
        <v>27683</v>
      </c>
      <c r="G4357" s="12" t="s">
        <v>27684</v>
      </c>
      <c r="H4357" s="12" t="s">
        <v>27684</v>
      </c>
      <c r="I4357" s="12" t="s">
        <v>27685</v>
      </c>
      <c r="J4357" t="s">
        <v>27686</v>
      </c>
      <c r="K4357" s="4">
        <v>56</v>
      </c>
      <c r="L4357" s="3">
        <v>16</v>
      </c>
      <c r="M4357" s="3">
        <v>2379</v>
      </c>
      <c r="O4357" s="4">
        <v>56</v>
      </c>
      <c r="P4357" s="3">
        <v>2379</v>
      </c>
    </row>
    <row r="4358" spans="1:16" x14ac:dyDescent="0.25">
      <c r="A4358" s="3">
        <v>4357</v>
      </c>
      <c r="B4358" s="3">
        <v>42</v>
      </c>
      <c r="C4358" s="3">
        <v>47</v>
      </c>
      <c r="D4358" s="22" t="s">
        <v>4442</v>
      </c>
      <c r="E4358" s="12" t="s">
        <v>27687</v>
      </c>
      <c r="F4358" s="12" t="s">
        <v>27688</v>
      </c>
      <c r="G4358" s="12" t="s">
        <v>27689</v>
      </c>
      <c r="H4358" s="12" t="s">
        <v>27689</v>
      </c>
      <c r="I4358" s="12" t="s">
        <v>27690</v>
      </c>
      <c r="J4358" t="s">
        <v>27691</v>
      </c>
      <c r="K4358" s="4">
        <v>68</v>
      </c>
      <c r="L4358" s="3">
        <v>21</v>
      </c>
      <c r="M4358" s="3">
        <v>3559</v>
      </c>
      <c r="O4358" s="4">
        <v>68</v>
      </c>
      <c r="P4358" s="3">
        <v>3559</v>
      </c>
    </row>
    <row r="4359" spans="1:16" x14ac:dyDescent="0.25">
      <c r="A4359" s="3">
        <v>4358</v>
      </c>
      <c r="B4359" s="3">
        <v>42</v>
      </c>
      <c r="C4359" s="3">
        <v>48</v>
      </c>
      <c r="D4359" s="22" t="s">
        <v>4443</v>
      </c>
      <c r="E4359" s="12" t="s">
        <v>27692</v>
      </c>
      <c r="F4359" s="12" t="s">
        <v>27693</v>
      </c>
      <c r="G4359" s="12" t="s">
        <v>27694</v>
      </c>
      <c r="H4359" s="12" t="s">
        <v>27694</v>
      </c>
      <c r="I4359" s="12" t="s">
        <v>27695</v>
      </c>
      <c r="J4359" t="s">
        <v>27696</v>
      </c>
      <c r="K4359" s="4">
        <v>111</v>
      </c>
      <c r="L4359" s="3">
        <v>27</v>
      </c>
      <c r="M4359" s="3">
        <v>8530</v>
      </c>
      <c r="O4359" s="4">
        <v>111</v>
      </c>
      <c r="P4359" s="3">
        <v>8530</v>
      </c>
    </row>
    <row r="4360" spans="1:16" x14ac:dyDescent="0.25">
      <c r="A4360" s="3">
        <v>4359</v>
      </c>
      <c r="B4360" s="3">
        <v>42</v>
      </c>
      <c r="C4360" s="3">
        <v>49</v>
      </c>
      <c r="D4360" s="22" t="s">
        <v>4444</v>
      </c>
      <c r="E4360" s="12" t="s">
        <v>27697</v>
      </c>
      <c r="F4360" s="12" t="s">
        <v>27698</v>
      </c>
      <c r="G4360" s="12" t="s">
        <v>27699</v>
      </c>
      <c r="H4360" s="12" t="s">
        <v>27699</v>
      </c>
      <c r="I4360" s="12" t="s">
        <v>27700</v>
      </c>
      <c r="J4360" t="s">
        <v>27701</v>
      </c>
      <c r="K4360" s="4">
        <v>59</v>
      </c>
      <c r="L4360" s="3">
        <v>15</v>
      </c>
      <c r="M4360" s="3">
        <v>5236</v>
      </c>
      <c r="O4360" s="4">
        <v>59</v>
      </c>
      <c r="P4360" s="3">
        <v>5236</v>
      </c>
    </row>
    <row r="4361" spans="1:16" x14ac:dyDescent="0.25">
      <c r="A4361" s="3">
        <v>4360</v>
      </c>
      <c r="B4361" s="3">
        <v>42</v>
      </c>
      <c r="C4361" s="3">
        <v>50</v>
      </c>
      <c r="D4361" s="22" t="s">
        <v>4445</v>
      </c>
      <c r="E4361" s="12" t="s">
        <v>27702</v>
      </c>
      <c r="F4361" s="12" t="s">
        <v>27703</v>
      </c>
      <c r="G4361" s="12" t="s">
        <v>27704</v>
      </c>
      <c r="H4361" s="12" t="s">
        <v>27704</v>
      </c>
      <c r="I4361" s="12" t="s">
        <v>27705</v>
      </c>
      <c r="J4361" t="s">
        <v>27706</v>
      </c>
      <c r="K4361" s="4">
        <v>46</v>
      </c>
      <c r="L4361" s="3">
        <v>11</v>
      </c>
      <c r="M4361" s="3">
        <v>2870</v>
      </c>
      <c r="O4361" s="4">
        <v>46</v>
      </c>
      <c r="P4361" s="3">
        <v>2870</v>
      </c>
    </row>
    <row r="4362" spans="1:16" x14ac:dyDescent="0.25">
      <c r="A4362" s="3">
        <v>4361</v>
      </c>
      <c r="B4362" s="3">
        <v>42</v>
      </c>
      <c r="C4362" s="3">
        <v>51</v>
      </c>
      <c r="D4362" s="22" t="s">
        <v>4446</v>
      </c>
      <c r="E4362" s="12" t="s">
        <v>27707</v>
      </c>
      <c r="F4362" s="12" t="s">
        <v>27708</v>
      </c>
      <c r="G4362" s="12" t="s">
        <v>27709</v>
      </c>
      <c r="H4362" s="12" t="s">
        <v>27709</v>
      </c>
      <c r="I4362" s="12" t="s">
        <v>27710</v>
      </c>
      <c r="J4362" t="s">
        <v>27711</v>
      </c>
      <c r="K4362" s="4">
        <v>77</v>
      </c>
      <c r="L4362" s="3">
        <v>22</v>
      </c>
      <c r="M4362" s="3">
        <v>3330</v>
      </c>
      <c r="O4362" s="4">
        <v>77</v>
      </c>
      <c r="P4362" s="3">
        <v>3330</v>
      </c>
    </row>
    <row r="4363" spans="1:16" x14ac:dyDescent="0.25">
      <c r="A4363" s="3">
        <v>4362</v>
      </c>
      <c r="B4363" s="3">
        <v>42</v>
      </c>
      <c r="C4363" s="3">
        <v>52</v>
      </c>
      <c r="D4363" s="22" t="s">
        <v>4447</v>
      </c>
      <c r="E4363" s="12" t="s">
        <v>27712</v>
      </c>
      <c r="F4363" s="12" t="s">
        <v>27713</v>
      </c>
      <c r="G4363" s="12" t="s">
        <v>27714</v>
      </c>
      <c r="H4363" s="12" t="s">
        <v>27714</v>
      </c>
      <c r="I4363" s="12" t="s">
        <v>27715</v>
      </c>
      <c r="J4363" t="s">
        <v>27716</v>
      </c>
      <c r="K4363" s="4">
        <v>105</v>
      </c>
      <c r="L4363" s="3">
        <v>27</v>
      </c>
      <c r="M4363" s="3">
        <v>6071</v>
      </c>
      <c r="O4363" s="4">
        <v>105</v>
      </c>
      <c r="P4363" s="3">
        <v>6071</v>
      </c>
    </row>
    <row r="4364" spans="1:16" x14ac:dyDescent="0.25">
      <c r="A4364" s="3">
        <v>4363</v>
      </c>
      <c r="B4364" s="3">
        <v>42</v>
      </c>
      <c r="C4364" s="3">
        <v>53</v>
      </c>
      <c r="D4364" s="22" t="s">
        <v>4448</v>
      </c>
      <c r="E4364" s="12" t="s">
        <v>27717</v>
      </c>
      <c r="F4364" s="12" t="s">
        <v>27718</v>
      </c>
      <c r="G4364" s="12" t="s">
        <v>27719</v>
      </c>
      <c r="H4364" s="12" t="s">
        <v>27719</v>
      </c>
      <c r="I4364" s="12" t="s">
        <v>27720</v>
      </c>
      <c r="J4364" t="s">
        <v>27721</v>
      </c>
      <c r="K4364" s="4">
        <v>53</v>
      </c>
      <c r="L4364" s="3">
        <v>15</v>
      </c>
      <c r="M4364" s="3">
        <v>4095</v>
      </c>
      <c r="O4364" s="4">
        <v>53</v>
      </c>
      <c r="P4364" s="3">
        <v>4095</v>
      </c>
    </row>
    <row r="4365" spans="1:16" x14ac:dyDescent="0.25">
      <c r="A4365" s="3">
        <v>4364</v>
      </c>
      <c r="B4365" s="3">
        <v>43</v>
      </c>
      <c r="C4365" s="3">
        <v>0</v>
      </c>
      <c r="D4365" s="22" t="s">
        <v>212</v>
      </c>
      <c r="E4365" s="12" t="s">
        <v>6550</v>
      </c>
      <c r="F4365" s="12" t="s">
        <v>6564</v>
      </c>
      <c r="G4365" s="12" t="s">
        <v>148</v>
      </c>
      <c r="H4365" s="12" t="s">
        <v>148</v>
      </c>
      <c r="I4365" s="12" t="s">
        <v>6565</v>
      </c>
      <c r="J4365" t="s">
        <v>6566</v>
      </c>
      <c r="K4365" s="4">
        <v>19</v>
      </c>
      <c r="L4365" s="3">
        <v>4</v>
      </c>
      <c r="M4365" s="3">
        <v>786</v>
      </c>
      <c r="O4365" s="4">
        <v>19</v>
      </c>
      <c r="P4365" s="3">
        <v>786</v>
      </c>
    </row>
    <row r="4366" spans="1:16" x14ac:dyDescent="0.25">
      <c r="A4366" s="3">
        <v>4365</v>
      </c>
      <c r="B4366" s="3">
        <v>43</v>
      </c>
      <c r="C4366" s="3">
        <v>1</v>
      </c>
      <c r="D4366" s="22" t="s">
        <v>4261</v>
      </c>
      <c r="E4366" s="12" t="s">
        <v>26777</v>
      </c>
      <c r="F4366" s="12" t="s">
        <v>26777</v>
      </c>
      <c r="G4366" s="12" t="s">
        <v>26778</v>
      </c>
      <c r="H4366" s="12" t="s">
        <v>26778</v>
      </c>
      <c r="I4366" s="12" t="s">
        <v>26779</v>
      </c>
      <c r="J4366" t="s">
        <v>26780</v>
      </c>
      <c r="K4366" s="4">
        <v>2</v>
      </c>
      <c r="L4366" s="3">
        <v>1</v>
      </c>
      <c r="M4366" s="3">
        <v>48</v>
      </c>
      <c r="O4366" s="4">
        <v>2</v>
      </c>
      <c r="P4366" s="3">
        <v>48</v>
      </c>
    </row>
    <row r="4367" spans="1:16" x14ac:dyDescent="0.25">
      <c r="A4367" s="3">
        <v>4366</v>
      </c>
      <c r="B4367" s="3">
        <v>43</v>
      </c>
      <c r="C4367" s="3">
        <v>2</v>
      </c>
      <c r="D4367" s="22" t="s">
        <v>4449</v>
      </c>
      <c r="E4367" s="12" t="s">
        <v>27722</v>
      </c>
      <c r="F4367" s="12" t="s">
        <v>27723</v>
      </c>
      <c r="G4367" s="12" t="s">
        <v>27724</v>
      </c>
      <c r="H4367" s="12" t="s">
        <v>27724</v>
      </c>
      <c r="I4367" s="12" t="s">
        <v>27725</v>
      </c>
      <c r="J4367" t="s">
        <v>27726</v>
      </c>
      <c r="K4367" s="4">
        <v>12</v>
      </c>
      <c r="L4367" s="3">
        <v>2</v>
      </c>
      <c r="M4367" s="3">
        <v>592</v>
      </c>
      <c r="O4367" s="4">
        <v>12</v>
      </c>
      <c r="P4367" s="3">
        <v>592</v>
      </c>
    </row>
    <row r="4368" spans="1:16" x14ac:dyDescent="0.25">
      <c r="A4368" s="3">
        <v>4367</v>
      </c>
      <c r="B4368" s="3">
        <v>43</v>
      </c>
      <c r="C4368" s="3">
        <v>3</v>
      </c>
      <c r="D4368" s="22" t="s">
        <v>4450</v>
      </c>
      <c r="E4368" s="12" t="s">
        <v>27727</v>
      </c>
      <c r="F4368" s="12" t="s">
        <v>27727</v>
      </c>
      <c r="G4368" s="12" t="s">
        <v>27728</v>
      </c>
      <c r="H4368" s="12" t="s">
        <v>27728</v>
      </c>
      <c r="I4368" s="12" t="s">
        <v>27729</v>
      </c>
      <c r="J4368" t="s">
        <v>27730</v>
      </c>
      <c r="K4368" s="4">
        <v>29</v>
      </c>
      <c r="L4368" s="3">
        <v>6</v>
      </c>
      <c r="M4368" s="3">
        <v>1691</v>
      </c>
      <c r="O4368" s="4">
        <v>29</v>
      </c>
      <c r="P4368" s="3">
        <v>1691</v>
      </c>
    </row>
    <row r="4369" spans="1:16" x14ac:dyDescent="0.25">
      <c r="A4369" s="3">
        <v>4368</v>
      </c>
      <c r="B4369" s="3">
        <v>43</v>
      </c>
      <c r="C4369" s="3">
        <v>4</v>
      </c>
      <c r="D4369" s="22" t="s">
        <v>4451</v>
      </c>
      <c r="E4369" s="12" t="s">
        <v>27731</v>
      </c>
      <c r="F4369" s="12" t="s">
        <v>27732</v>
      </c>
      <c r="G4369" s="12" t="s">
        <v>27733</v>
      </c>
      <c r="H4369" s="12" t="s">
        <v>27733</v>
      </c>
      <c r="I4369" s="12" t="s">
        <v>27734</v>
      </c>
      <c r="J4369" t="s">
        <v>27735</v>
      </c>
      <c r="K4369" s="4">
        <v>26</v>
      </c>
      <c r="L4369" s="3">
        <v>7</v>
      </c>
      <c r="M4369" s="3">
        <v>959</v>
      </c>
      <c r="O4369" s="4">
        <v>26</v>
      </c>
      <c r="P4369" s="3">
        <v>959</v>
      </c>
    </row>
    <row r="4370" spans="1:16" x14ac:dyDescent="0.25">
      <c r="A4370" s="3">
        <v>4369</v>
      </c>
      <c r="B4370" s="3">
        <v>43</v>
      </c>
      <c r="C4370" s="3">
        <v>5</v>
      </c>
      <c r="D4370" s="22" t="s">
        <v>4452</v>
      </c>
      <c r="E4370" s="12" t="s">
        <v>27736</v>
      </c>
      <c r="F4370" s="12" t="s">
        <v>27737</v>
      </c>
      <c r="G4370" s="12" t="s">
        <v>27738</v>
      </c>
      <c r="H4370" s="12" t="s">
        <v>27738</v>
      </c>
      <c r="I4370" s="12" t="s">
        <v>27739</v>
      </c>
      <c r="J4370" t="s">
        <v>27740</v>
      </c>
      <c r="K4370" s="4">
        <v>35</v>
      </c>
      <c r="L4370" s="3">
        <v>8</v>
      </c>
      <c r="M4370" s="3">
        <v>3591</v>
      </c>
      <c r="O4370" s="4">
        <v>35</v>
      </c>
      <c r="P4370" s="3">
        <v>3591</v>
      </c>
    </row>
    <row r="4371" spans="1:16" x14ac:dyDescent="0.25">
      <c r="A4371" s="3">
        <v>4370</v>
      </c>
      <c r="B4371" s="3">
        <v>43</v>
      </c>
      <c r="C4371" s="3">
        <v>6</v>
      </c>
      <c r="D4371" s="22" t="s">
        <v>4453</v>
      </c>
      <c r="E4371" s="12" t="s">
        <v>27741</v>
      </c>
      <c r="F4371" s="12" t="s">
        <v>27742</v>
      </c>
      <c r="G4371" s="12" t="s">
        <v>27743</v>
      </c>
      <c r="H4371" s="12" t="s">
        <v>27743</v>
      </c>
      <c r="I4371" s="12" t="s">
        <v>27744</v>
      </c>
      <c r="J4371" t="s">
        <v>27745</v>
      </c>
      <c r="K4371" s="4">
        <v>23</v>
      </c>
      <c r="L4371" s="3">
        <v>6</v>
      </c>
      <c r="M4371" s="3">
        <v>778</v>
      </c>
      <c r="O4371" s="4">
        <v>23</v>
      </c>
      <c r="P4371" s="3">
        <v>778</v>
      </c>
    </row>
    <row r="4372" spans="1:16" x14ac:dyDescent="0.25">
      <c r="A4372" s="3">
        <v>4371</v>
      </c>
      <c r="B4372" s="3">
        <v>43</v>
      </c>
      <c r="C4372" s="3">
        <v>7</v>
      </c>
      <c r="D4372" s="22" t="s">
        <v>4454</v>
      </c>
      <c r="E4372" s="12" t="s">
        <v>27746</v>
      </c>
      <c r="F4372" s="12" t="s">
        <v>27747</v>
      </c>
      <c r="G4372" s="12" t="s">
        <v>27748</v>
      </c>
      <c r="H4372" s="12" t="s">
        <v>27748</v>
      </c>
      <c r="I4372" s="12" t="s">
        <v>27749</v>
      </c>
      <c r="J4372" t="s">
        <v>27750</v>
      </c>
      <c r="K4372" s="4">
        <v>32</v>
      </c>
      <c r="L4372" s="3">
        <v>8</v>
      </c>
      <c r="M4372" s="3">
        <v>1321</v>
      </c>
      <c r="O4372" s="4">
        <v>32</v>
      </c>
      <c r="P4372" s="3">
        <v>1321</v>
      </c>
    </row>
    <row r="4373" spans="1:16" x14ac:dyDescent="0.25">
      <c r="A4373" s="3">
        <v>4372</v>
      </c>
      <c r="B4373" s="3">
        <v>43</v>
      </c>
      <c r="C4373" s="3">
        <v>8</v>
      </c>
      <c r="D4373" s="22" t="s">
        <v>4455</v>
      </c>
      <c r="E4373" s="12" t="s">
        <v>27751</v>
      </c>
      <c r="F4373" s="12" t="s">
        <v>27752</v>
      </c>
      <c r="G4373" s="12" t="s">
        <v>27753</v>
      </c>
      <c r="H4373" s="12" t="s">
        <v>27753</v>
      </c>
      <c r="I4373" s="12" t="s">
        <v>27754</v>
      </c>
      <c r="J4373" t="s">
        <v>27755</v>
      </c>
      <c r="K4373" s="4">
        <v>32</v>
      </c>
      <c r="L4373" s="3">
        <v>7</v>
      </c>
      <c r="M4373" s="3">
        <v>2493</v>
      </c>
      <c r="O4373" s="4">
        <v>32</v>
      </c>
      <c r="P4373" s="3">
        <v>2493</v>
      </c>
    </row>
    <row r="4374" spans="1:16" x14ac:dyDescent="0.25">
      <c r="A4374" s="3">
        <v>4373</v>
      </c>
      <c r="B4374" s="3">
        <v>43</v>
      </c>
      <c r="C4374" s="3">
        <v>9</v>
      </c>
      <c r="D4374" s="22" t="s">
        <v>4456</v>
      </c>
      <c r="E4374" s="12" t="s">
        <v>27756</v>
      </c>
      <c r="F4374" s="12" t="s">
        <v>27757</v>
      </c>
      <c r="G4374" s="12" t="s">
        <v>27758</v>
      </c>
      <c r="H4374" s="12" t="s">
        <v>27758</v>
      </c>
      <c r="I4374" s="12" t="s">
        <v>27759</v>
      </c>
      <c r="J4374" t="s">
        <v>27760</v>
      </c>
      <c r="K4374" s="4">
        <v>50</v>
      </c>
      <c r="L4374" s="3">
        <v>10</v>
      </c>
      <c r="M4374" s="3">
        <v>4344</v>
      </c>
      <c r="O4374" s="4">
        <v>50</v>
      </c>
      <c r="P4374" s="3">
        <v>4344</v>
      </c>
    </row>
    <row r="4375" spans="1:16" x14ac:dyDescent="0.25">
      <c r="A4375" s="3">
        <v>4374</v>
      </c>
      <c r="B4375" s="3">
        <v>43</v>
      </c>
      <c r="C4375" s="3">
        <v>10</v>
      </c>
      <c r="D4375" s="22" t="s">
        <v>4457</v>
      </c>
      <c r="E4375" s="12" t="s">
        <v>27761</v>
      </c>
      <c r="F4375" s="12" t="s">
        <v>27762</v>
      </c>
      <c r="G4375" s="12" t="s">
        <v>27763</v>
      </c>
      <c r="H4375" s="12" t="s">
        <v>27763</v>
      </c>
      <c r="I4375" s="12" t="s">
        <v>27764</v>
      </c>
      <c r="J4375" t="s">
        <v>27765</v>
      </c>
      <c r="K4375" s="4">
        <v>45</v>
      </c>
      <c r="L4375" s="3">
        <v>11</v>
      </c>
      <c r="M4375" s="3">
        <v>3459</v>
      </c>
      <c r="O4375" s="4">
        <v>45</v>
      </c>
      <c r="P4375" s="3">
        <v>3459</v>
      </c>
    </row>
    <row r="4376" spans="1:16" x14ac:dyDescent="0.25">
      <c r="A4376" s="3">
        <v>4375</v>
      </c>
      <c r="B4376" s="3">
        <v>43</v>
      </c>
      <c r="C4376" s="3">
        <v>11</v>
      </c>
      <c r="D4376" s="22" t="s">
        <v>4458</v>
      </c>
      <c r="E4376" s="12" t="s">
        <v>27766</v>
      </c>
      <c r="F4376" s="12" t="s">
        <v>27767</v>
      </c>
      <c r="G4376" s="12" t="s">
        <v>27768</v>
      </c>
      <c r="H4376" s="12" t="s">
        <v>27768</v>
      </c>
      <c r="I4376" s="12" t="s">
        <v>27769</v>
      </c>
      <c r="J4376" t="s">
        <v>27770</v>
      </c>
      <c r="K4376" s="4">
        <v>50</v>
      </c>
      <c r="L4376" s="3">
        <v>12</v>
      </c>
      <c r="M4376" s="3">
        <v>4615</v>
      </c>
      <c r="O4376" s="4">
        <v>50</v>
      </c>
      <c r="P4376" s="3">
        <v>4615</v>
      </c>
    </row>
    <row r="4377" spans="1:16" x14ac:dyDescent="0.25">
      <c r="A4377" s="3">
        <v>4376</v>
      </c>
      <c r="B4377" s="3">
        <v>43</v>
      </c>
      <c r="C4377" s="3">
        <v>12</v>
      </c>
      <c r="D4377" s="22" t="s">
        <v>4459</v>
      </c>
      <c r="E4377" s="12" t="s">
        <v>27771</v>
      </c>
      <c r="F4377" s="12" t="s">
        <v>27772</v>
      </c>
      <c r="G4377" s="12" t="s">
        <v>27773</v>
      </c>
      <c r="H4377" s="12" t="s">
        <v>27773</v>
      </c>
      <c r="I4377" s="12" t="s">
        <v>27774</v>
      </c>
      <c r="J4377" t="s">
        <v>27775</v>
      </c>
      <c r="K4377" s="4">
        <v>47</v>
      </c>
      <c r="L4377" s="3">
        <v>11</v>
      </c>
      <c r="M4377" s="3">
        <v>2948</v>
      </c>
      <c r="O4377" s="4">
        <v>47</v>
      </c>
      <c r="P4377" s="3">
        <v>2948</v>
      </c>
    </row>
    <row r="4378" spans="1:16" x14ac:dyDescent="0.25">
      <c r="A4378" s="3">
        <v>4377</v>
      </c>
      <c r="B4378" s="3">
        <v>43</v>
      </c>
      <c r="C4378" s="3">
        <v>13</v>
      </c>
      <c r="D4378" s="22" t="s">
        <v>4460</v>
      </c>
      <c r="E4378" s="12" t="s">
        <v>27776</v>
      </c>
      <c r="F4378" s="12" t="s">
        <v>27777</v>
      </c>
      <c r="G4378" s="12" t="s">
        <v>27778</v>
      </c>
      <c r="H4378" s="12" t="s">
        <v>27778</v>
      </c>
      <c r="I4378" s="12" t="s">
        <v>27779</v>
      </c>
      <c r="J4378" t="s">
        <v>27780</v>
      </c>
      <c r="K4378" s="4">
        <v>82</v>
      </c>
      <c r="L4378" s="3">
        <v>20</v>
      </c>
      <c r="M4378" s="3">
        <v>9811</v>
      </c>
      <c r="O4378" s="4">
        <v>82</v>
      </c>
      <c r="P4378" s="3">
        <v>9811</v>
      </c>
    </row>
    <row r="4379" spans="1:16" x14ac:dyDescent="0.25">
      <c r="A4379" s="3">
        <v>4378</v>
      </c>
      <c r="B4379" s="3">
        <v>43</v>
      </c>
      <c r="C4379" s="3">
        <v>14</v>
      </c>
      <c r="D4379" s="22" t="s">
        <v>4461</v>
      </c>
      <c r="E4379" s="12" t="s">
        <v>27781</v>
      </c>
      <c r="F4379" s="12" t="s">
        <v>27781</v>
      </c>
      <c r="G4379" s="12" t="s">
        <v>27782</v>
      </c>
      <c r="H4379" s="12" t="s">
        <v>27782</v>
      </c>
      <c r="I4379" s="12" t="s">
        <v>27783</v>
      </c>
      <c r="J4379" t="s">
        <v>27784</v>
      </c>
      <c r="K4379" s="4">
        <v>19</v>
      </c>
      <c r="L4379" s="3">
        <v>4</v>
      </c>
      <c r="M4379" s="3">
        <v>660</v>
      </c>
      <c r="O4379" s="4">
        <v>19</v>
      </c>
      <c r="P4379" s="3">
        <v>660</v>
      </c>
    </row>
    <row r="4380" spans="1:16" x14ac:dyDescent="0.25">
      <c r="A4380" s="3">
        <v>4379</v>
      </c>
      <c r="B4380" s="3">
        <v>43</v>
      </c>
      <c r="C4380" s="3">
        <v>15</v>
      </c>
      <c r="D4380" s="22" t="s">
        <v>4462</v>
      </c>
      <c r="E4380" s="12" t="s">
        <v>27785</v>
      </c>
      <c r="F4380" s="12" t="s">
        <v>27786</v>
      </c>
      <c r="G4380" s="12" t="s">
        <v>27787</v>
      </c>
      <c r="H4380" s="12" t="s">
        <v>27787</v>
      </c>
      <c r="I4380" s="12" t="s">
        <v>27788</v>
      </c>
      <c r="J4380" t="s">
        <v>27789</v>
      </c>
      <c r="K4380" s="4">
        <v>36</v>
      </c>
      <c r="L4380" s="3">
        <v>9</v>
      </c>
      <c r="M4380" s="3">
        <v>1016</v>
      </c>
      <c r="O4380" s="4">
        <v>36</v>
      </c>
      <c r="P4380" s="3">
        <v>1016</v>
      </c>
    </row>
    <row r="4381" spans="1:16" x14ac:dyDescent="0.25">
      <c r="A4381" s="3">
        <v>4380</v>
      </c>
      <c r="B4381" s="3">
        <v>43</v>
      </c>
      <c r="C4381" s="3">
        <v>16</v>
      </c>
      <c r="D4381" s="22" t="s">
        <v>4463</v>
      </c>
      <c r="E4381" s="12" t="s">
        <v>27790</v>
      </c>
      <c r="F4381" s="12" t="s">
        <v>27791</v>
      </c>
      <c r="G4381" s="12" t="s">
        <v>27792</v>
      </c>
      <c r="H4381" s="12" t="s">
        <v>27792</v>
      </c>
      <c r="I4381" s="12" t="s">
        <v>27793</v>
      </c>
      <c r="J4381" t="s">
        <v>27794</v>
      </c>
      <c r="K4381" s="4">
        <v>31</v>
      </c>
      <c r="L4381" s="3">
        <v>7</v>
      </c>
      <c r="M4381" s="3">
        <v>3408</v>
      </c>
      <c r="O4381" s="4">
        <v>31</v>
      </c>
      <c r="P4381" s="3">
        <v>3408</v>
      </c>
    </row>
    <row r="4382" spans="1:16" x14ac:dyDescent="0.25">
      <c r="A4382" s="3">
        <v>4381</v>
      </c>
      <c r="B4382" s="3">
        <v>43</v>
      </c>
      <c r="C4382" s="3">
        <v>17</v>
      </c>
      <c r="D4382" s="22" t="s">
        <v>4464</v>
      </c>
      <c r="E4382" s="12" t="s">
        <v>27795</v>
      </c>
      <c r="F4382" s="12" t="s">
        <v>27796</v>
      </c>
      <c r="G4382" s="12" t="s">
        <v>27797</v>
      </c>
      <c r="H4382" s="12" t="s">
        <v>27797</v>
      </c>
      <c r="I4382" s="12" t="s">
        <v>27798</v>
      </c>
      <c r="J4382" t="s">
        <v>27799</v>
      </c>
      <c r="K4382" s="4">
        <v>46</v>
      </c>
      <c r="L4382" s="3">
        <v>12</v>
      </c>
      <c r="M4382" s="3">
        <v>5289</v>
      </c>
      <c r="O4382" s="4">
        <v>46</v>
      </c>
      <c r="P4382" s="3">
        <v>5289</v>
      </c>
    </row>
    <row r="4383" spans="1:16" x14ac:dyDescent="0.25">
      <c r="A4383" s="3">
        <v>4382</v>
      </c>
      <c r="B4383" s="3">
        <v>43</v>
      </c>
      <c r="C4383" s="3">
        <v>18</v>
      </c>
      <c r="D4383" s="22" t="s">
        <v>4465</v>
      </c>
      <c r="E4383" s="12" t="s">
        <v>27800</v>
      </c>
      <c r="F4383" s="12" t="s">
        <v>27801</v>
      </c>
      <c r="G4383" s="12" t="s">
        <v>27802</v>
      </c>
      <c r="H4383" s="12" t="s">
        <v>27802</v>
      </c>
      <c r="I4383" s="12" t="s">
        <v>27803</v>
      </c>
      <c r="J4383" t="s">
        <v>27804</v>
      </c>
      <c r="K4383" s="4">
        <v>35</v>
      </c>
      <c r="L4383" s="3">
        <v>9</v>
      </c>
      <c r="M4383" s="3">
        <v>2819</v>
      </c>
      <c r="O4383" s="4">
        <v>35</v>
      </c>
      <c r="P4383" s="3">
        <v>2819</v>
      </c>
    </row>
    <row r="4384" spans="1:16" x14ac:dyDescent="0.25">
      <c r="A4384" s="3">
        <v>4383</v>
      </c>
      <c r="B4384" s="3">
        <v>43</v>
      </c>
      <c r="C4384" s="3">
        <v>19</v>
      </c>
      <c r="D4384" s="22" t="s">
        <v>4466</v>
      </c>
      <c r="E4384" s="12" t="s">
        <v>27805</v>
      </c>
      <c r="F4384" s="12" t="s">
        <v>27806</v>
      </c>
      <c r="G4384" s="12" t="s">
        <v>27807</v>
      </c>
      <c r="H4384" s="12" t="s">
        <v>27808</v>
      </c>
      <c r="I4384" s="12" t="s">
        <v>27809</v>
      </c>
      <c r="J4384" t="s">
        <v>27810</v>
      </c>
      <c r="K4384" s="4">
        <v>62</v>
      </c>
      <c r="L4384" s="3">
        <v>12</v>
      </c>
      <c r="M4384" s="3">
        <v>4936</v>
      </c>
      <c r="O4384" s="4">
        <v>62</v>
      </c>
      <c r="P4384" s="3">
        <v>4936</v>
      </c>
    </row>
    <row r="4385" spans="1:16" x14ac:dyDescent="0.25">
      <c r="A4385" s="3">
        <v>4384</v>
      </c>
      <c r="B4385" s="3">
        <v>43</v>
      </c>
      <c r="C4385" s="3">
        <v>20</v>
      </c>
      <c r="D4385" s="22" t="s">
        <v>4467</v>
      </c>
      <c r="E4385" s="12" t="s">
        <v>27811</v>
      </c>
      <c r="F4385" s="12" t="s">
        <v>27812</v>
      </c>
      <c r="G4385" s="12" t="s">
        <v>27813</v>
      </c>
      <c r="H4385" s="12" t="s">
        <v>27813</v>
      </c>
      <c r="I4385" s="12" t="s">
        <v>27814</v>
      </c>
      <c r="J4385" t="s">
        <v>27815</v>
      </c>
      <c r="K4385" s="4">
        <v>52</v>
      </c>
      <c r="L4385" s="3">
        <v>15</v>
      </c>
      <c r="M4385" s="3">
        <v>3205</v>
      </c>
      <c r="O4385" s="4">
        <v>52</v>
      </c>
      <c r="P4385" s="3">
        <v>3205</v>
      </c>
    </row>
    <row r="4386" spans="1:16" x14ac:dyDescent="0.25">
      <c r="A4386" s="3">
        <v>4385</v>
      </c>
      <c r="B4386" s="3">
        <v>43</v>
      </c>
      <c r="C4386" s="3">
        <v>21</v>
      </c>
      <c r="D4386" s="22" t="s">
        <v>4468</v>
      </c>
      <c r="E4386" s="12" t="s">
        <v>27816</v>
      </c>
      <c r="F4386" s="12" t="s">
        <v>27817</v>
      </c>
      <c r="G4386" s="12" t="s">
        <v>27818</v>
      </c>
      <c r="H4386" s="12" t="s">
        <v>27818</v>
      </c>
      <c r="I4386" s="12" t="s">
        <v>27819</v>
      </c>
      <c r="J4386" t="s">
        <v>27820</v>
      </c>
      <c r="K4386" s="4">
        <v>32</v>
      </c>
      <c r="L4386" s="3">
        <v>8</v>
      </c>
      <c r="M4386" s="3">
        <v>2006</v>
      </c>
      <c r="O4386" s="4">
        <v>32</v>
      </c>
      <c r="P4386" s="3">
        <v>2006</v>
      </c>
    </row>
    <row r="4387" spans="1:16" x14ac:dyDescent="0.25">
      <c r="A4387" s="3">
        <v>4386</v>
      </c>
      <c r="B4387" s="3">
        <v>43</v>
      </c>
      <c r="C4387" s="3">
        <v>22</v>
      </c>
      <c r="D4387" s="22" t="s">
        <v>4469</v>
      </c>
      <c r="E4387" s="12" t="s">
        <v>27821</v>
      </c>
      <c r="F4387" s="12" t="s">
        <v>27822</v>
      </c>
      <c r="G4387" s="12" t="s">
        <v>27823</v>
      </c>
      <c r="H4387" s="12" t="s">
        <v>27823</v>
      </c>
      <c r="I4387" s="12" t="s">
        <v>27824</v>
      </c>
      <c r="J4387" t="s">
        <v>27825</v>
      </c>
      <c r="K4387" s="4">
        <v>47</v>
      </c>
      <c r="L4387" s="3">
        <v>11</v>
      </c>
      <c r="M4387" s="3">
        <v>1919</v>
      </c>
      <c r="O4387" s="4">
        <v>47</v>
      </c>
      <c r="P4387" s="3">
        <v>1919</v>
      </c>
    </row>
    <row r="4388" spans="1:16" x14ac:dyDescent="0.25">
      <c r="A4388" s="3">
        <v>4387</v>
      </c>
      <c r="B4388" s="3">
        <v>43</v>
      </c>
      <c r="C4388" s="3">
        <v>23</v>
      </c>
      <c r="D4388" s="22" t="s">
        <v>4470</v>
      </c>
      <c r="E4388" s="12" t="s">
        <v>27826</v>
      </c>
      <c r="F4388" s="12" t="s">
        <v>27826</v>
      </c>
      <c r="G4388" s="12" t="s">
        <v>27827</v>
      </c>
      <c r="H4388" s="12" t="s">
        <v>27827</v>
      </c>
      <c r="I4388" s="12" t="s">
        <v>27828</v>
      </c>
      <c r="J4388" t="s">
        <v>27829</v>
      </c>
      <c r="K4388" s="4">
        <v>84</v>
      </c>
      <c r="L4388" s="3">
        <v>21</v>
      </c>
      <c r="M4388" s="3">
        <v>5595</v>
      </c>
      <c r="O4388" s="4">
        <v>84</v>
      </c>
      <c r="P4388" s="3">
        <v>5595</v>
      </c>
    </row>
    <row r="4389" spans="1:16" x14ac:dyDescent="0.25">
      <c r="A4389" s="3">
        <v>4388</v>
      </c>
      <c r="B4389" s="3">
        <v>43</v>
      </c>
      <c r="C4389" s="3">
        <v>24</v>
      </c>
      <c r="D4389" s="22" t="s">
        <v>4471</v>
      </c>
      <c r="E4389" s="12" t="s">
        <v>27830</v>
      </c>
      <c r="F4389" s="12" t="s">
        <v>27831</v>
      </c>
      <c r="G4389" s="12" t="s">
        <v>27832</v>
      </c>
      <c r="H4389" s="12" t="s">
        <v>27832</v>
      </c>
      <c r="I4389" s="12" t="s">
        <v>27833</v>
      </c>
      <c r="J4389" t="s">
        <v>27834</v>
      </c>
      <c r="K4389" s="4">
        <v>59</v>
      </c>
      <c r="L4389" s="3">
        <v>14</v>
      </c>
      <c r="M4389" s="3">
        <v>2710</v>
      </c>
      <c r="O4389" s="4">
        <v>59</v>
      </c>
      <c r="P4389" s="3">
        <v>2710</v>
      </c>
    </row>
    <row r="4390" spans="1:16" x14ac:dyDescent="0.25">
      <c r="A4390" s="3">
        <v>4389</v>
      </c>
      <c r="B4390" s="3">
        <v>43</v>
      </c>
      <c r="C4390" s="3">
        <v>25</v>
      </c>
      <c r="D4390" s="22" t="s">
        <v>4472</v>
      </c>
      <c r="E4390" s="12" t="s">
        <v>27835</v>
      </c>
      <c r="F4390" s="12" t="s">
        <v>27836</v>
      </c>
      <c r="G4390" s="12" t="s">
        <v>27837</v>
      </c>
      <c r="H4390" s="12" t="s">
        <v>27837</v>
      </c>
      <c r="I4390" s="12" t="s">
        <v>27838</v>
      </c>
      <c r="J4390" t="s">
        <v>27839</v>
      </c>
      <c r="K4390" s="4">
        <v>35</v>
      </c>
      <c r="L4390" s="3">
        <v>7</v>
      </c>
      <c r="M4390" s="3">
        <v>3299</v>
      </c>
      <c r="O4390" s="4">
        <v>35</v>
      </c>
      <c r="P4390" s="3">
        <v>3299</v>
      </c>
    </row>
    <row r="4391" spans="1:16" x14ac:dyDescent="0.25">
      <c r="A4391" s="3">
        <v>4390</v>
      </c>
      <c r="B4391" s="3">
        <v>43</v>
      </c>
      <c r="C4391" s="3">
        <v>26</v>
      </c>
      <c r="D4391" s="22" t="s">
        <v>4473</v>
      </c>
      <c r="E4391" s="12" t="s">
        <v>27840</v>
      </c>
      <c r="F4391" s="12" t="s">
        <v>27841</v>
      </c>
      <c r="G4391" s="12" t="s">
        <v>27842</v>
      </c>
      <c r="H4391" s="12" t="s">
        <v>27842</v>
      </c>
      <c r="I4391" s="12" t="s">
        <v>27843</v>
      </c>
      <c r="J4391" t="s">
        <v>27844</v>
      </c>
      <c r="K4391" s="4">
        <v>39</v>
      </c>
      <c r="L4391" s="3">
        <v>9</v>
      </c>
      <c r="M4391" s="3">
        <v>2229</v>
      </c>
      <c r="O4391" s="4">
        <v>39</v>
      </c>
      <c r="P4391" s="3">
        <v>2229</v>
      </c>
    </row>
    <row r="4392" spans="1:16" x14ac:dyDescent="0.25">
      <c r="A4392" s="3">
        <v>4391</v>
      </c>
      <c r="B4392" s="3">
        <v>43</v>
      </c>
      <c r="C4392" s="3">
        <v>27</v>
      </c>
      <c r="D4392" s="22" t="s">
        <v>4474</v>
      </c>
      <c r="E4392" s="12" t="s">
        <v>27845</v>
      </c>
      <c r="F4392" s="12" t="s">
        <v>27846</v>
      </c>
      <c r="G4392" s="12" t="s">
        <v>27847</v>
      </c>
      <c r="H4392" s="12" t="s">
        <v>27847</v>
      </c>
      <c r="I4392" s="12" t="s">
        <v>27848</v>
      </c>
      <c r="J4392" t="s">
        <v>27849</v>
      </c>
      <c r="K4392" s="4">
        <v>22</v>
      </c>
      <c r="L4392" s="3">
        <v>5</v>
      </c>
      <c r="M4392" s="3">
        <v>1397</v>
      </c>
      <c r="O4392" s="4">
        <v>22</v>
      </c>
      <c r="P4392" s="3">
        <v>1397</v>
      </c>
    </row>
    <row r="4393" spans="1:16" x14ac:dyDescent="0.25">
      <c r="A4393" s="3">
        <v>4392</v>
      </c>
      <c r="B4393" s="3">
        <v>43</v>
      </c>
      <c r="C4393" s="3">
        <v>28</v>
      </c>
      <c r="D4393" s="22" t="s">
        <v>4475</v>
      </c>
      <c r="E4393" s="12" t="s">
        <v>27850</v>
      </c>
      <c r="F4393" s="12" t="s">
        <v>27851</v>
      </c>
      <c r="G4393" s="12" t="s">
        <v>27852</v>
      </c>
      <c r="H4393" s="12" t="s">
        <v>27852</v>
      </c>
      <c r="I4393" s="12" t="s">
        <v>27853</v>
      </c>
      <c r="J4393" t="s">
        <v>27854</v>
      </c>
      <c r="K4393" s="4">
        <v>32</v>
      </c>
      <c r="L4393" s="3">
        <v>7</v>
      </c>
      <c r="M4393" s="3">
        <v>1109</v>
      </c>
      <c r="O4393" s="4">
        <v>32</v>
      </c>
      <c r="P4393" s="3">
        <v>1109</v>
      </c>
    </row>
    <row r="4394" spans="1:16" x14ac:dyDescent="0.25">
      <c r="A4394" s="3">
        <v>4393</v>
      </c>
      <c r="B4394" s="3">
        <v>43</v>
      </c>
      <c r="C4394" s="3">
        <v>29</v>
      </c>
      <c r="D4394" s="22" t="s">
        <v>4476</v>
      </c>
      <c r="E4394" s="12" t="s">
        <v>27855</v>
      </c>
      <c r="F4394" s="12" t="s">
        <v>27856</v>
      </c>
      <c r="G4394" s="12" t="s">
        <v>27857</v>
      </c>
      <c r="H4394" s="12" t="s">
        <v>27857</v>
      </c>
      <c r="I4394" s="12" t="s">
        <v>27858</v>
      </c>
      <c r="J4394" t="s">
        <v>27859</v>
      </c>
      <c r="K4394" s="4">
        <v>40</v>
      </c>
      <c r="L4394" s="3">
        <v>9</v>
      </c>
      <c r="M4394" s="3">
        <v>2053</v>
      </c>
      <c r="O4394" s="4">
        <v>40</v>
      </c>
      <c r="P4394" s="3">
        <v>2053</v>
      </c>
    </row>
    <row r="4395" spans="1:16" x14ac:dyDescent="0.25">
      <c r="A4395" s="3">
        <v>4394</v>
      </c>
      <c r="B4395" s="3">
        <v>43</v>
      </c>
      <c r="C4395" s="3">
        <v>30</v>
      </c>
      <c r="D4395" s="22" t="s">
        <v>4477</v>
      </c>
      <c r="E4395" s="12" t="s">
        <v>27860</v>
      </c>
      <c r="F4395" s="12" t="s">
        <v>27861</v>
      </c>
      <c r="G4395" s="12" t="s">
        <v>27862</v>
      </c>
      <c r="H4395" s="12" t="s">
        <v>27862</v>
      </c>
      <c r="I4395" s="12" t="s">
        <v>27863</v>
      </c>
      <c r="J4395" t="s">
        <v>27864</v>
      </c>
      <c r="K4395" s="4">
        <v>35</v>
      </c>
      <c r="L4395" s="3">
        <v>9</v>
      </c>
      <c r="M4395" s="3">
        <v>1799</v>
      </c>
      <c r="O4395" s="4">
        <v>35</v>
      </c>
      <c r="P4395" s="3">
        <v>1799</v>
      </c>
    </row>
    <row r="4396" spans="1:16" x14ac:dyDescent="0.25">
      <c r="A4396" s="3">
        <v>4395</v>
      </c>
      <c r="B4396" s="3">
        <v>43</v>
      </c>
      <c r="C4396" s="3">
        <v>31</v>
      </c>
      <c r="D4396" s="22" t="s">
        <v>4478</v>
      </c>
      <c r="E4396" s="12" t="s">
        <v>27865</v>
      </c>
      <c r="F4396" s="12" t="s">
        <v>27866</v>
      </c>
      <c r="G4396" s="12" t="s">
        <v>27867</v>
      </c>
      <c r="H4396" s="12" t="s">
        <v>27867</v>
      </c>
      <c r="I4396" s="12" t="s">
        <v>27868</v>
      </c>
      <c r="J4396" t="s">
        <v>27869</v>
      </c>
      <c r="K4396" s="4">
        <v>43</v>
      </c>
      <c r="L4396" s="3">
        <v>10</v>
      </c>
      <c r="M4396" s="3">
        <v>3641</v>
      </c>
      <c r="O4396" s="4">
        <v>43</v>
      </c>
      <c r="P4396" s="3">
        <v>3641</v>
      </c>
    </row>
    <row r="4397" spans="1:16" x14ac:dyDescent="0.25">
      <c r="A4397" s="3">
        <v>4396</v>
      </c>
      <c r="B4397" s="3">
        <v>43</v>
      </c>
      <c r="C4397" s="3">
        <v>32</v>
      </c>
      <c r="D4397" s="22" t="s">
        <v>4479</v>
      </c>
      <c r="E4397" s="12" t="s">
        <v>27870</v>
      </c>
      <c r="F4397" s="12" t="s">
        <v>27871</v>
      </c>
      <c r="G4397" s="12" t="s">
        <v>27872</v>
      </c>
      <c r="H4397" s="12" t="s">
        <v>27872</v>
      </c>
      <c r="I4397" s="12" t="s">
        <v>27873</v>
      </c>
      <c r="J4397" t="s">
        <v>27874</v>
      </c>
      <c r="K4397" s="4">
        <v>110</v>
      </c>
      <c r="L4397" s="3">
        <v>25</v>
      </c>
      <c r="M4397" s="3">
        <v>12095</v>
      </c>
      <c r="O4397" s="4">
        <v>110</v>
      </c>
      <c r="P4397" s="3">
        <v>12095</v>
      </c>
    </row>
    <row r="4398" spans="1:16" x14ac:dyDescent="0.25">
      <c r="A4398" s="3">
        <v>4397</v>
      </c>
      <c r="B4398" s="3">
        <v>43</v>
      </c>
      <c r="C4398" s="3">
        <v>33</v>
      </c>
      <c r="D4398" s="22" t="s">
        <v>4480</v>
      </c>
      <c r="E4398" s="12" t="s">
        <v>27875</v>
      </c>
      <c r="F4398" s="12" t="s">
        <v>27876</v>
      </c>
      <c r="G4398" s="12" t="s">
        <v>27877</v>
      </c>
      <c r="H4398" s="12" t="s">
        <v>27877</v>
      </c>
      <c r="I4398" s="12" t="s">
        <v>27878</v>
      </c>
      <c r="J4398" t="s">
        <v>27879</v>
      </c>
      <c r="K4398" s="4">
        <v>76</v>
      </c>
      <c r="L4398" s="3">
        <v>17</v>
      </c>
      <c r="M4398" s="3">
        <v>4682</v>
      </c>
      <c r="O4398" s="4">
        <v>76</v>
      </c>
      <c r="P4398" s="3">
        <v>4682</v>
      </c>
    </row>
    <row r="4399" spans="1:16" x14ac:dyDescent="0.25">
      <c r="A4399" s="3">
        <v>4398</v>
      </c>
      <c r="B4399" s="3">
        <v>43</v>
      </c>
      <c r="C4399" s="3">
        <v>34</v>
      </c>
      <c r="D4399" s="22" t="s">
        <v>4481</v>
      </c>
      <c r="E4399" s="12" t="s">
        <v>27880</v>
      </c>
      <c r="F4399" s="12" t="s">
        <v>27880</v>
      </c>
      <c r="G4399" s="12" t="s">
        <v>27881</v>
      </c>
      <c r="H4399" s="12" t="s">
        <v>27882</v>
      </c>
      <c r="I4399" s="12" t="s">
        <v>27883</v>
      </c>
      <c r="J4399" t="s">
        <v>27884</v>
      </c>
      <c r="K4399" s="4">
        <v>29</v>
      </c>
      <c r="L4399" s="3">
        <v>5</v>
      </c>
      <c r="M4399" s="3">
        <v>1581</v>
      </c>
      <c r="O4399" s="4">
        <v>29</v>
      </c>
      <c r="P4399" s="3">
        <v>1581</v>
      </c>
    </row>
    <row r="4400" spans="1:16" x14ac:dyDescent="0.25">
      <c r="A4400" s="3">
        <v>4399</v>
      </c>
      <c r="B4400" s="3">
        <v>43</v>
      </c>
      <c r="C4400" s="3">
        <v>35</v>
      </c>
      <c r="D4400" s="22" t="s">
        <v>4482</v>
      </c>
      <c r="E4400" s="12" t="s">
        <v>27885</v>
      </c>
      <c r="F4400" s="12" t="s">
        <v>27886</v>
      </c>
      <c r="G4400" s="12" t="s">
        <v>27887</v>
      </c>
      <c r="H4400" s="12" t="s">
        <v>27887</v>
      </c>
      <c r="I4400" s="12" t="s">
        <v>27888</v>
      </c>
      <c r="J4400" t="s">
        <v>27889</v>
      </c>
      <c r="K4400" s="4">
        <v>53</v>
      </c>
      <c r="L4400" s="3">
        <v>12</v>
      </c>
      <c r="M4400" s="3">
        <v>4338</v>
      </c>
      <c r="O4400" s="4">
        <v>53</v>
      </c>
      <c r="P4400" s="3">
        <v>4338</v>
      </c>
    </row>
    <row r="4401" spans="1:16" x14ac:dyDescent="0.25">
      <c r="A4401" s="3">
        <v>4400</v>
      </c>
      <c r="B4401" s="3">
        <v>43</v>
      </c>
      <c r="C4401" s="3">
        <v>36</v>
      </c>
      <c r="D4401" s="22" t="s">
        <v>4483</v>
      </c>
      <c r="E4401" s="12" t="s">
        <v>27890</v>
      </c>
      <c r="F4401" s="12" t="s">
        <v>27891</v>
      </c>
      <c r="G4401" s="12" t="s">
        <v>27892</v>
      </c>
      <c r="H4401" s="12" t="s">
        <v>27892</v>
      </c>
      <c r="I4401" s="12" t="s">
        <v>27893</v>
      </c>
      <c r="J4401" t="s">
        <v>27894</v>
      </c>
      <c r="K4401" s="4">
        <v>37</v>
      </c>
      <c r="L4401" s="3">
        <v>11</v>
      </c>
      <c r="M4401" s="3">
        <v>3696</v>
      </c>
      <c r="O4401" s="4">
        <v>37</v>
      </c>
      <c r="P4401" s="3">
        <v>3696</v>
      </c>
    </row>
    <row r="4402" spans="1:16" x14ac:dyDescent="0.25">
      <c r="A4402" s="3">
        <v>4401</v>
      </c>
      <c r="B4402" s="3">
        <v>43</v>
      </c>
      <c r="C4402" s="3">
        <v>37</v>
      </c>
      <c r="D4402" s="22" t="s">
        <v>4484</v>
      </c>
      <c r="E4402" s="12" t="s">
        <v>27895</v>
      </c>
      <c r="F4402" s="12" t="s">
        <v>27896</v>
      </c>
      <c r="G4402" s="12" t="s">
        <v>27897</v>
      </c>
      <c r="H4402" s="12" t="s">
        <v>27897</v>
      </c>
      <c r="I4402" s="12" t="s">
        <v>27898</v>
      </c>
      <c r="J4402" t="s">
        <v>27899</v>
      </c>
      <c r="K4402" s="4">
        <v>38</v>
      </c>
      <c r="L4402" s="3">
        <v>7</v>
      </c>
      <c r="M4402" s="3">
        <v>1333</v>
      </c>
      <c r="O4402" s="4">
        <v>38</v>
      </c>
      <c r="P4402" s="3">
        <v>1333</v>
      </c>
    </row>
    <row r="4403" spans="1:16" x14ac:dyDescent="0.25">
      <c r="A4403" s="3">
        <v>4402</v>
      </c>
      <c r="B4403" s="3">
        <v>43</v>
      </c>
      <c r="C4403" s="3">
        <v>38</v>
      </c>
      <c r="D4403" s="22" t="s">
        <v>4485</v>
      </c>
      <c r="E4403" s="12" t="s">
        <v>27900</v>
      </c>
      <c r="F4403" s="12" t="s">
        <v>27901</v>
      </c>
      <c r="G4403" s="12" t="s">
        <v>27902</v>
      </c>
      <c r="H4403" s="12" t="s">
        <v>27902</v>
      </c>
      <c r="I4403" s="12" t="s">
        <v>27903</v>
      </c>
      <c r="J4403" t="s">
        <v>27904</v>
      </c>
      <c r="K4403" s="4">
        <v>48</v>
      </c>
      <c r="L4403" s="3">
        <v>11</v>
      </c>
      <c r="M4403" s="3">
        <v>3267</v>
      </c>
      <c r="O4403" s="4">
        <v>48</v>
      </c>
      <c r="P4403" s="3">
        <v>3267</v>
      </c>
    </row>
    <row r="4404" spans="1:16" x14ac:dyDescent="0.25">
      <c r="A4404" s="3">
        <v>4403</v>
      </c>
      <c r="B4404" s="3">
        <v>43</v>
      </c>
      <c r="C4404" s="3">
        <v>39</v>
      </c>
      <c r="D4404" s="22" t="s">
        <v>4486</v>
      </c>
      <c r="E4404" s="12" t="s">
        <v>27905</v>
      </c>
      <c r="F4404" s="12" t="s">
        <v>27906</v>
      </c>
      <c r="G4404" s="12" t="s">
        <v>27907</v>
      </c>
      <c r="H4404" s="12" t="s">
        <v>27907</v>
      </c>
      <c r="I4404" s="12" t="s">
        <v>27908</v>
      </c>
      <c r="J4404" t="s">
        <v>27909</v>
      </c>
      <c r="K4404" s="4">
        <v>40</v>
      </c>
      <c r="L4404" s="3">
        <v>9</v>
      </c>
      <c r="M4404" s="3">
        <v>4575</v>
      </c>
      <c r="O4404" s="4">
        <v>40</v>
      </c>
      <c r="P4404" s="3">
        <v>4575</v>
      </c>
    </row>
    <row r="4405" spans="1:16" x14ac:dyDescent="0.25">
      <c r="A4405" s="3">
        <v>4404</v>
      </c>
      <c r="B4405" s="3">
        <v>43</v>
      </c>
      <c r="C4405" s="3">
        <v>40</v>
      </c>
      <c r="D4405" s="22" t="s">
        <v>4487</v>
      </c>
      <c r="E4405" s="12" t="s">
        <v>27910</v>
      </c>
      <c r="F4405" s="12" t="s">
        <v>27911</v>
      </c>
      <c r="G4405" s="12" t="s">
        <v>27912</v>
      </c>
      <c r="H4405" s="12" t="s">
        <v>27912</v>
      </c>
      <c r="I4405" s="12" t="s">
        <v>27913</v>
      </c>
      <c r="J4405" t="s">
        <v>27914</v>
      </c>
      <c r="K4405" s="4">
        <v>39</v>
      </c>
      <c r="L4405" s="3">
        <v>11</v>
      </c>
      <c r="M4405" s="3">
        <v>3059</v>
      </c>
      <c r="O4405" s="4">
        <v>39</v>
      </c>
      <c r="P4405" s="3">
        <v>3059</v>
      </c>
    </row>
    <row r="4406" spans="1:16" x14ac:dyDescent="0.25">
      <c r="A4406" s="3">
        <v>4405</v>
      </c>
      <c r="B4406" s="3">
        <v>43</v>
      </c>
      <c r="C4406" s="3">
        <v>41</v>
      </c>
      <c r="D4406" s="22" t="s">
        <v>4488</v>
      </c>
      <c r="E4406" s="12" t="s">
        <v>27915</v>
      </c>
      <c r="F4406" s="12" t="s">
        <v>27915</v>
      </c>
      <c r="G4406" s="12" t="s">
        <v>27916</v>
      </c>
      <c r="H4406" s="12" t="s">
        <v>27916</v>
      </c>
      <c r="I4406" s="12" t="s">
        <v>27917</v>
      </c>
      <c r="J4406" t="s">
        <v>27918</v>
      </c>
      <c r="K4406" s="4">
        <v>26</v>
      </c>
      <c r="L4406" s="3">
        <v>6</v>
      </c>
      <c r="M4406" s="3">
        <v>1904</v>
      </c>
      <c r="O4406" s="4">
        <v>26</v>
      </c>
      <c r="P4406" s="3">
        <v>1904</v>
      </c>
    </row>
    <row r="4407" spans="1:16" x14ac:dyDescent="0.25">
      <c r="A4407" s="3">
        <v>4406</v>
      </c>
      <c r="B4407" s="3">
        <v>43</v>
      </c>
      <c r="C4407" s="3">
        <v>42</v>
      </c>
      <c r="D4407" s="22" t="s">
        <v>4489</v>
      </c>
      <c r="E4407" s="12" t="s">
        <v>27919</v>
      </c>
      <c r="F4407" s="12" t="s">
        <v>27920</v>
      </c>
      <c r="G4407" s="12" t="s">
        <v>27921</v>
      </c>
      <c r="H4407" s="12" t="s">
        <v>27921</v>
      </c>
      <c r="I4407" s="12" t="s">
        <v>27922</v>
      </c>
      <c r="J4407" t="s">
        <v>27923</v>
      </c>
      <c r="K4407" s="4">
        <v>33</v>
      </c>
      <c r="L4407" s="3">
        <v>7</v>
      </c>
      <c r="M4407" s="3">
        <v>2340</v>
      </c>
      <c r="O4407" s="4">
        <v>33</v>
      </c>
      <c r="P4407" s="3">
        <v>2340</v>
      </c>
    </row>
    <row r="4408" spans="1:16" x14ac:dyDescent="0.25">
      <c r="A4408" s="3">
        <v>4407</v>
      </c>
      <c r="B4408" s="3">
        <v>43</v>
      </c>
      <c r="C4408" s="3">
        <v>43</v>
      </c>
      <c r="D4408" s="22" t="s">
        <v>4490</v>
      </c>
      <c r="E4408" s="12" t="s">
        <v>27924</v>
      </c>
      <c r="F4408" s="12" t="s">
        <v>27925</v>
      </c>
      <c r="G4408" s="12" t="s">
        <v>27926</v>
      </c>
      <c r="H4408" s="12" t="s">
        <v>27926</v>
      </c>
      <c r="I4408" s="12" t="s">
        <v>27927</v>
      </c>
      <c r="J4408" t="s">
        <v>27928</v>
      </c>
      <c r="K4408" s="4">
        <v>35</v>
      </c>
      <c r="L4408" s="3">
        <v>8</v>
      </c>
      <c r="M4408" s="3">
        <v>2620</v>
      </c>
      <c r="O4408" s="4">
        <v>35</v>
      </c>
      <c r="P4408" s="3">
        <v>2620</v>
      </c>
    </row>
    <row r="4409" spans="1:16" x14ac:dyDescent="0.25">
      <c r="A4409" s="3">
        <v>4408</v>
      </c>
      <c r="B4409" s="3">
        <v>43</v>
      </c>
      <c r="C4409" s="3">
        <v>44</v>
      </c>
      <c r="D4409" s="22" t="s">
        <v>4491</v>
      </c>
      <c r="E4409" s="12" t="s">
        <v>27929</v>
      </c>
      <c r="F4409" s="12" t="s">
        <v>27930</v>
      </c>
      <c r="G4409" s="12" t="s">
        <v>27931</v>
      </c>
      <c r="H4409" s="12" t="s">
        <v>27932</v>
      </c>
      <c r="I4409" s="12" t="s">
        <v>27933</v>
      </c>
      <c r="J4409" t="s">
        <v>27934</v>
      </c>
      <c r="K4409" s="4">
        <v>26</v>
      </c>
      <c r="L4409" s="3">
        <v>6</v>
      </c>
      <c r="M4409" s="3">
        <v>1963</v>
      </c>
      <c r="O4409" s="4">
        <v>26</v>
      </c>
      <c r="P4409" s="3">
        <v>1963</v>
      </c>
    </row>
    <row r="4410" spans="1:16" x14ac:dyDescent="0.25">
      <c r="A4410" s="3">
        <v>4409</v>
      </c>
      <c r="B4410" s="3">
        <v>43</v>
      </c>
      <c r="C4410" s="3">
        <v>45</v>
      </c>
      <c r="D4410" s="22" t="s">
        <v>4492</v>
      </c>
      <c r="E4410" s="12" t="s">
        <v>27935</v>
      </c>
      <c r="F4410" s="12" t="s">
        <v>27936</v>
      </c>
      <c r="G4410" s="12" t="s">
        <v>27937</v>
      </c>
      <c r="H4410" s="12" t="s">
        <v>27938</v>
      </c>
      <c r="I4410" s="12" t="s">
        <v>27939</v>
      </c>
      <c r="J4410" t="s">
        <v>27940</v>
      </c>
      <c r="K4410" s="4">
        <v>53</v>
      </c>
      <c r="L4410" s="3">
        <v>13</v>
      </c>
      <c r="M4410" s="3">
        <v>2020</v>
      </c>
      <c r="O4410" s="4">
        <v>53</v>
      </c>
      <c r="P4410" s="3">
        <v>2020</v>
      </c>
    </row>
    <row r="4411" spans="1:16" x14ac:dyDescent="0.25">
      <c r="A4411" s="3">
        <v>4410</v>
      </c>
      <c r="B4411" s="3">
        <v>43</v>
      </c>
      <c r="C4411" s="3">
        <v>46</v>
      </c>
      <c r="D4411" s="22" t="s">
        <v>4493</v>
      </c>
      <c r="E4411" s="12" t="s">
        <v>27941</v>
      </c>
      <c r="F4411" s="12" t="s">
        <v>27942</v>
      </c>
      <c r="G4411" s="12" t="s">
        <v>27943</v>
      </c>
      <c r="H4411" s="12" t="s">
        <v>27944</v>
      </c>
      <c r="I4411" s="12" t="s">
        <v>27945</v>
      </c>
      <c r="J4411" t="s">
        <v>27946</v>
      </c>
      <c r="K4411" s="4">
        <v>55</v>
      </c>
      <c r="L4411" s="3">
        <v>12</v>
      </c>
      <c r="M4411" s="3">
        <v>2603</v>
      </c>
      <c r="O4411" s="4">
        <v>55</v>
      </c>
      <c r="P4411" s="3">
        <v>2603</v>
      </c>
    </row>
    <row r="4412" spans="1:16" x14ac:dyDescent="0.25">
      <c r="A4412" s="3">
        <v>4411</v>
      </c>
      <c r="B4412" s="3">
        <v>43</v>
      </c>
      <c r="C4412" s="3">
        <v>47</v>
      </c>
      <c r="D4412" s="22" t="s">
        <v>4494</v>
      </c>
      <c r="E4412" s="12" t="s">
        <v>27947</v>
      </c>
      <c r="F4412" s="12" t="s">
        <v>27947</v>
      </c>
      <c r="G4412" s="12" t="s">
        <v>27948</v>
      </c>
      <c r="H4412" s="12" t="s">
        <v>27949</v>
      </c>
      <c r="I4412" s="12" t="s">
        <v>27950</v>
      </c>
      <c r="J4412" t="s">
        <v>27951</v>
      </c>
      <c r="K4412" s="4">
        <v>31</v>
      </c>
      <c r="L4412" s="3">
        <v>7</v>
      </c>
      <c r="M4412" s="3">
        <v>2403</v>
      </c>
      <c r="O4412" s="4">
        <v>31</v>
      </c>
      <c r="P4412" s="3">
        <v>2403</v>
      </c>
    </row>
    <row r="4413" spans="1:16" x14ac:dyDescent="0.25">
      <c r="A4413" s="3">
        <v>4412</v>
      </c>
      <c r="B4413" s="3">
        <v>43</v>
      </c>
      <c r="C4413" s="3">
        <v>48</v>
      </c>
      <c r="D4413" s="22" t="s">
        <v>4495</v>
      </c>
      <c r="E4413" s="12" t="s">
        <v>27952</v>
      </c>
      <c r="F4413" s="12" t="s">
        <v>27953</v>
      </c>
      <c r="G4413" s="12" t="s">
        <v>27954</v>
      </c>
      <c r="H4413" s="12" t="s">
        <v>27954</v>
      </c>
      <c r="I4413" s="12" t="s">
        <v>27955</v>
      </c>
      <c r="J4413" t="s">
        <v>27956</v>
      </c>
      <c r="K4413" s="4">
        <v>55</v>
      </c>
      <c r="L4413" s="3">
        <v>13</v>
      </c>
      <c r="M4413" s="3">
        <v>4548</v>
      </c>
      <c r="O4413" s="4">
        <v>55</v>
      </c>
      <c r="P4413" s="3">
        <v>4548</v>
      </c>
    </row>
    <row r="4414" spans="1:16" x14ac:dyDescent="0.25">
      <c r="A4414" s="3">
        <v>4413</v>
      </c>
      <c r="B4414" s="3">
        <v>43</v>
      </c>
      <c r="C4414" s="3">
        <v>49</v>
      </c>
      <c r="D4414" s="22" t="s">
        <v>4496</v>
      </c>
      <c r="E4414" s="12" t="s">
        <v>27957</v>
      </c>
      <c r="F4414" s="12" t="s">
        <v>27958</v>
      </c>
      <c r="G4414" s="12" t="s">
        <v>27959</v>
      </c>
      <c r="H4414" s="12" t="s">
        <v>27959</v>
      </c>
      <c r="I4414" s="12" t="s">
        <v>27960</v>
      </c>
      <c r="J4414" t="s">
        <v>27961</v>
      </c>
      <c r="K4414" s="4">
        <v>46</v>
      </c>
      <c r="L4414" s="3">
        <v>11</v>
      </c>
      <c r="M4414" s="3">
        <v>1751</v>
      </c>
      <c r="O4414" s="4">
        <v>46</v>
      </c>
      <c r="P4414" s="3">
        <v>1751</v>
      </c>
    </row>
    <row r="4415" spans="1:16" x14ac:dyDescent="0.25">
      <c r="A4415" s="3">
        <v>4414</v>
      </c>
      <c r="B4415" s="3">
        <v>43</v>
      </c>
      <c r="C4415" s="3">
        <v>50</v>
      </c>
      <c r="D4415" s="22" t="s">
        <v>4497</v>
      </c>
      <c r="E4415" s="12" t="s">
        <v>27962</v>
      </c>
      <c r="F4415" s="12" t="s">
        <v>27963</v>
      </c>
      <c r="G4415" s="12" t="s">
        <v>27964</v>
      </c>
      <c r="H4415" s="12" t="s">
        <v>27964</v>
      </c>
      <c r="I4415" s="12" t="s">
        <v>27965</v>
      </c>
      <c r="J4415" t="s">
        <v>27966</v>
      </c>
      <c r="K4415" s="4">
        <v>30</v>
      </c>
      <c r="L4415" s="3">
        <v>7</v>
      </c>
      <c r="M4415" s="3">
        <v>2954</v>
      </c>
      <c r="O4415" s="4">
        <v>30</v>
      </c>
      <c r="P4415" s="3">
        <v>2954</v>
      </c>
    </row>
    <row r="4416" spans="1:16" x14ac:dyDescent="0.25">
      <c r="A4416" s="3">
        <v>4415</v>
      </c>
      <c r="B4416" s="3">
        <v>43</v>
      </c>
      <c r="C4416" s="3">
        <v>51</v>
      </c>
      <c r="D4416" s="22" t="s">
        <v>4498</v>
      </c>
      <c r="E4416" s="12" t="s">
        <v>27967</v>
      </c>
      <c r="F4416" s="12" t="s">
        <v>27968</v>
      </c>
      <c r="G4416" s="12" t="s">
        <v>27969</v>
      </c>
      <c r="H4416" s="12" t="s">
        <v>27969</v>
      </c>
      <c r="I4416" s="12" t="s">
        <v>27970</v>
      </c>
      <c r="J4416" t="s">
        <v>27971</v>
      </c>
      <c r="K4416" s="4">
        <v>65</v>
      </c>
      <c r="L4416" s="3">
        <v>17</v>
      </c>
      <c r="M4416" s="3">
        <v>4950</v>
      </c>
      <c r="O4416" s="4">
        <v>65</v>
      </c>
      <c r="P4416" s="3">
        <v>4950</v>
      </c>
    </row>
    <row r="4417" spans="1:16" x14ac:dyDescent="0.25">
      <c r="A4417" s="3">
        <v>4416</v>
      </c>
      <c r="B4417" s="3">
        <v>43</v>
      </c>
      <c r="C4417" s="3">
        <v>52</v>
      </c>
      <c r="D4417" s="22" t="s">
        <v>4499</v>
      </c>
      <c r="E4417" s="12" t="s">
        <v>27972</v>
      </c>
      <c r="F4417" s="12" t="s">
        <v>27973</v>
      </c>
      <c r="G4417" s="12" t="s">
        <v>27974</v>
      </c>
      <c r="H4417" s="12" t="s">
        <v>27974</v>
      </c>
      <c r="I4417" s="12" t="s">
        <v>27975</v>
      </c>
      <c r="J4417" t="s">
        <v>27976</v>
      </c>
      <c r="K4417" s="4">
        <v>34</v>
      </c>
      <c r="L4417" s="3">
        <v>11</v>
      </c>
      <c r="M4417" s="3">
        <v>2700</v>
      </c>
      <c r="O4417" s="4">
        <v>34</v>
      </c>
      <c r="P4417" s="3">
        <v>2700</v>
      </c>
    </row>
    <row r="4418" spans="1:16" x14ac:dyDescent="0.25">
      <c r="A4418" s="3">
        <v>4417</v>
      </c>
      <c r="B4418" s="3">
        <v>43</v>
      </c>
      <c r="C4418" s="3">
        <v>53</v>
      </c>
      <c r="D4418" s="22" t="s">
        <v>4500</v>
      </c>
      <c r="E4418" s="12" t="s">
        <v>27977</v>
      </c>
      <c r="F4418" s="12" t="s">
        <v>27978</v>
      </c>
      <c r="G4418" s="12" t="s">
        <v>27979</v>
      </c>
      <c r="H4418" s="12" t="s">
        <v>27979</v>
      </c>
      <c r="I4418" s="12" t="s">
        <v>27980</v>
      </c>
      <c r="J4418" t="s">
        <v>27981</v>
      </c>
      <c r="K4418" s="4">
        <v>45</v>
      </c>
      <c r="L4418" s="3">
        <v>11</v>
      </c>
      <c r="M4418" s="3">
        <v>2585</v>
      </c>
      <c r="O4418" s="4">
        <v>45</v>
      </c>
      <c r="P4418" s="3">
        <v>2585</v>
      </c>
    </row>
    <row r="4419" spans="1:16" x14ac:dyDescent="0.25">
      <c r="A4419" s="3">
        <v>4418</v>
      </c>
      <c r="B4419" s="3">
        <v>43</v>
      </c>
      <c r="C4419" s="3">
        <v>54</v>
      </c>
      <c r="D4419" s="22" t="s">
        <v>4501</v>
      </c>
      <c r="E4419" s="12" t="s">
        <v>27982</v>
      </c>
      <c r="F4419" s="12" t="s">
        <v>27983</v>
      </c>
      <c r="G4419" s="12" t="s">
        <v>27984</v>
      </c>
      <c r="H4419" s="12" t="s">
        <v>27984</v>
      </c>
      <c r="I4419" s="12" t="s">
        <v>27985</v>
      </c>
      <c r="J4419" t="s">
        <v>27986</v>
      </c>
      <c r="K4419" s="4">
        <v>35</v>
      </c>
      <c r="L4419" s="3">
        <v>7</v>
      </c>
      <c r="M4419" s="3">
        <v>2165</v>
      </c>
      <c r="O4419" s="4">
        <v>35</v>
      </c>
      <c r="P4419" s="3">
        <v>2165</v>
      </c>
    </row>
    <row r="4420" spans="1:16" x14ac:dyDescent="0.25">
      <c r="A4420" s="3">
        <v>4419</v>
      </c>
      <c r="B4420" s="3">
        <v>43</v>
      </c>
      <c r="C4420" s="3">
        <v>55</v>
      </c>
      <c r="D4420" s="22" t="s">
        <v>4502</v>
      </c>
      <c r="E4420" s="12" t="s">
        <v>27987</v>
      </c>
      <c r="F4420" s="12" t="s">
        <v>27988</v>
      </c>
      <c r="G4420" s="12" t="s">
        <v>27989</v>
      </c>
      <c r="H4420" s="12" t="s">
        <v>27989</v>
      </c>
      <c r="I4420" s="12" t="s">
        <v>27990</v>
      </c>
      <c r="J4420" t="s">
        <v>27991</v>
      </c>
      <c r="K4420" s="4">
        <v>36</v>
      </c>
      <c r="L4420" s="3">
        <v>6</v>
      </c>
      <c r="M4420" s="3">
        <v>2777</v>
      </c>
      <c r="O4420" s="4">
        <v>36</v>
      </c>
      <c r="P4420" s="3">
        <v>2777</v>
      </c>
    </row>
    <row r="4421" spans="1:16" x14ac:dyDescent="0.25">
      <c r="A4421" s="3">
        <v>4420</v>
      </c>
      <c r="B4421" s="3">
        <v>43</v>
      </c>
      <c r="C4421" s="3">
        <v>56</v>
      </c>
      <c r="D4421" s="22" t="s">
        <v>4503</v>
      </c>
      <c r="E4421" s="12" t="s">
        <v>27992</v>
      </c>
      <c r="F4421" s="12" t="s">
        <v>27992</v>
      </c>
      <c r="G4421" s="12" t="s">
        <v>27993</v>
      </c>
      <c r="H4421" s="12" t="s">
        <v>27993</v>
      </c>
      <c r="I4421" s="12" t="s">
        <v>27994</v>
      </c>
      <c r="J4421" t="s">
        <v>27995</v>
      </c>
      <c r="K4421" s="4">
        <v>24</v>
      </c>
      <c r="L4421" s="3">
        <v>4</v>
      </c>
      <c r="M4421" s="3">
        <v>1948</v>
      </c>
      <c r="O4421" s="4">
        <v>24</v>
      </c>
      <c r="P4421" s="3">
        <v>1948</v>
      </c>
    </row>
    <row r="4422" spans="1:16" x14ac:dyDescent="0.25">
      <c r="A4422" s="3">
        <v>4421</v>
      </c>
      <c r="B4422" s="3">
        <v>43</v>
      </c>
      <c r="C4422" s="3">
        <v>57</v>
      </c>
      <c r="D4422" s="22" t="s">
        <v>4504</v>
      </c>
      <c r="E4422" s="12" t="s">
        <v>27996</v>
      </c>
      <c r="F4422" s="12" t="s">
        <v>27997</v>
      </c>
      <c r="G4422" s="12" t="s">
        <v>27998</v>
      </c>
      <c r="H4422" s="12" t="s">
        <v>27998</v>
      </c>
      <c r="I4422" s="12" t="s">
        <v>27999</v>
      </c>
      <c r="J4422" t="s">
        <v>28000</v>
      </c>
      <c r="K4422" s="4">
        <v>33</v>
      </c>
      <c r="L4422" s="3">
        <v>9</v>
      </c>
      <c r="M4422" s="3">
        <v>3116</v>
      </c>
      <c r="O4422" s="4">
        <v>33</v>
      </c>
      <c r="P4422" s="3">
        <v>3116</v>
      </c>
    </row>
    <row r="4423" spans="1:16" x14ac:dyDescent="0.25">
      <c r="A4423" s="3">
        <v>4422</v>
      </c>
      <c r="B4423" s="3">
        <v>43</v>
      </c>
      <c r="C4423" s="3">
        <v>58</v>
      </c>
      <c r="D4423" s="22" t="s">
        <v>4505</v>
      </c>
      <c r="E4423" s="12" t="s">
        <v>28001</v>
      </c>
      <c r="F4423" s="12" t="s">
        <v>28002</v>
      </c>
      <c r="G4423" s="12" t="s">
        <v>28003</v>
      </c>
      <c r="H4423" s="12" t="s">
        <v>28003</v>
      </c>
      <c r="I4423" s="12" t="s">
        <v>28004</v>
      </c>
      <c r="J4423" t="s">
        <v>28005</v>
      </c>
      <c r="K4423" s="4">
        <v>48</v>
      </c>
      <c r="L4423" s="3">
        <v>14</v>
      </c>
      <c r="M4423" s="3">
        <v>3677</v>
      </c>
      <c r="O4423" s="4">
        <v>48</v>
      </c>
      <c r="P4423" s="3">
        <v>3677</v>
      </c>
    </row>
    <row r="4424" spans="1:16" x14ac:dyDescent="0.25">
      <c r="A4424" s="3">
        <v>4423</v>
      </c>
      <c r="B4424" s="3">
        <v>43</v>
      </c>
      <c r="C4424" s="3">
        <v>59</v>
      </c>
      <c r="D4424" s="22" t="s">
        <v>4506</v>
      </c>
      <c r="E4424" s="12" t="s">
        <v>28006</v>
      </c>
      <c r="F4424" s="12" t="s">
        <v>28006</v>
      </c>
      <c r="G4424" s="12" t="s">
        <v>28007</v>
      </c>
      <c r="H4424" s="12" t="s">
        <v>28007</v>
      </c>
      <c r="I4424" s="12" t="s">
        <v>28008</v>
      </c>
      <c r="J4424" t="s">
        <v>28009</v>
      </c>
      <c r="K4424" s="4">
        <v>40</v>
      </c>
      <c r="L4424" s="3">
        <v>10</v>
      </c>
      <c r="M4424" s="3">
        <v>1626</v>
      </c>
      <c r="O4424" s="4">
        <v>40</v>
      </c>
      <c r="P4424" s="3">
        <v>1626</v>
      </c>
    </row>
    <row r="4425" spans="1:16" x14ac:dyDescent="0.25">
      <c r="A4425" s="3">
        <v>4424</v>
      </c>
      <c r="B4425" s="3">
        <v>43</v>
      </c>
      <c r="C4425" s="3">
        <v>60</v>
      </c>
      <c r="D4425" s="22" t="s">
        <v>4507</v>
      </c>
      <c r="E4425" s="12" t="s">
        <v>28010</v>
      </c>
      <c r="F4425" s="12" t="s">
        <v>28011</v>
      </c>
      <c r="G4425" s="12" t="s">
        <v>28012</v>
      </c>
      <c r="H4425" s="12" t="s">
        <v>28012</v>
      </c>
      <c r="I4425" s="12" t="s">
        <v>28013</v>
      </c>
      <c r="J4425" t="s">
        <v>28014</v>
      </c>
      <c r="K4425" s="4">
        <v>35</v>
      </c>
      <c r="L4425" s="3">
        <v>8</v>
      </c>
      <c r="M4425" s="3">
        <v>2731</v>
      </c>
      <c r="O4425" s="4">
        <v>35</v>
      </c>
      <c r="P4425" s="3">
        <v>2731</v>
      </c>
    </row>
    <row r="4426" spans="1:16" x14ac:dyDescent="0.25">
      <c r="A4426" s="3">
        <v>4425</v>
      </c>
      <c r="B4426" s="3">
        <v>43</v>
      </c>
      <c r="C4426" s="3">
        <v>61</v>
      </c>
      <c r="D4426" s="22" t="s">
        <v>4508</v>
      </c>
      <c r="E4426" s="12" t="s">
        <v>28015</v>
      </c>
      <c r="F4426" s="12" t="s">
        <v>28016</v>
      </c>
      <c r="G4426" s="12" t="s">
        <v>28017</v>
      </c>
      <c r="H4426" s="12" t="s">
        <v>28017</v>
      </c>
      <c r="I4426" s="12" t="s">
        <v>28018</v>
      </c>
      <c r="J4426" t="s">
        <v>28019</v>
      </c>
      <c r="K4426" s="4">
        <v>44</v>
      </c>
      <c r="L4426" s="3">
        <v>10</v>
      </c>
      <c r="M4426" s="3">
        <v>3827</v>
      </c>
      <c r="O4426" s="4">
        <v>44</v>
      </c>
      <c r="P4426" s="3">
        <v>3827</v>
      </c>
    </row>
    <row r="4427" spans="1:16" x14ac:dyDescent="0.25">
      <c r="A4427" s="3">
        <v>4426</v>
      </c>
      <c r="B4427" s="3">
        <v>43</v>
      </c>
      <c r="C4427" s="3">
        <v>62</v>
      </c>
      <c r="D4427" s="22" t="s">
        <v>4509</v>
      </c>
      <c r="E4427" s="12" t="s">
        <v>28020</v>
      </c>
      <c r="F4427" s="12" t="s">
        <v>28021</v>
      </c>
      <c r="G4427" s="12" t="s">
        <v>28022</v>
      </c>
      <c r="H4427" s="12" t="s">
        <v>28022</v>
      </c>
      <c r="I4427" s="12" t="s">
        <v>28023</v>
      </c>
      <c r="J4427" t="s">
        <v>28024</v>
      </c>
      <c r="K4427" s="4">
        <v>28</v>
      </c>
      <c r="L4427" s="3">
        <v>7</v>
      </c>
      <c r="M4427" s="3">
        <v>979</v>
      </c>
      <c r="O4427" s="4">
        <v>28</v>
      </c>
      <c r="P4427" s="3">
        <v>979</v>
      </c>
    </row>
    <row r="4428" spans="1:16" x14ac:dyDescent="0.25">
      <c r="A4428" s="3">
        <v>4427</v>
      </c>
      <c r="B4428" s="3">
        <v>43</v>
      </c>
      <c r="C4428" s="3">
        <v>63</v>
      </c>
      <c r="D4428" s="22" t="s">
        <v>4510</v>
      </c>
      <c r="E4428" s="12" t="s">
        <v>28025</v>
      </c>
      <c r="F4428" s="12" t="s">
        <v>28026</v>
      </c>
      <c r="G4428" s="12" t="s">
        <v>28027</v>
      </c>
      <c r="H4428" s="12" t="s">
        <v>28027</v>
      </c>
      <c r="I4428" s="12" t="s">
        <v>28028</v>
      </c>
      <c r="J4428" t="s">
        <v>28029</v>
      </c>
      <c r="K4428" s="4">
        <v>78</v>
      </c>
      <c r="L4428" s="3">
        <v>17</v>
      </c>
      <c r="M4428" s="3">
        <v>5810</v>
      </c>
      <c r="O4428" s="4">
        <v>78</v>
      </c>
      <c r="P4428" s="3">
        <v>5810</v>
      </c>
    </row>
    <row r="4429" spans="1:16" x14ac:dyDescent="0.25">
      <c r="A4429" s="3">
        <v>4428</v>
      </c>
      <c r="B4429" s="3">
        <v>43</v>
      </c>
      <c r="C4429" s="3">
        <v>64</v>
      </c>
      <c r="D4429" s="22" t="s">
        <v>4511</v>
      </c>
      <c r="E4429" s="12" t="s">
        <v>28030</v>
      </c>
      <c r="F4429" s="12" t="s">
        <v>28031</v>
      </c>
      <c r="G4429" s="12" t="s">
        <v>28032</v>
      </c>
      <c r="H4429" s="12" t="s">
        <v>28032</v>
      </c>
      <c r="I4429" s="12" t="s">
        <v>28033</v>
      </c>
      <c r="J4429" t="s">
        <v>28034</v>
      </c>
      <c r="K4429" s="4">
        <v>35</v>
      </c>
      <c r="L4429" s="3">
        <v>9</v>
      </c>
      <c r="M4429" s="3">
        <v>2431</v>
      </c>
      <c r="O4429" s="4">
        <v>35</v>
      </c>
      <c r="P4429" s="3">
        <v>2431</v>
      </c>
    </row>
    <row r="4430" spans="1:16" x14ac:dyDescent="0.25">
      <c r="A4430" s="3">
        <v>4429</v>
      </c>
      <c r="B4430" s="3">
        <v>43</v>
      </c>
      <c r="C4430" s="3">
        <v>65</v>
      </c>
      <c r="D4430" s="22" t="s">
        <v>4512</v>
      </c>
      <c r="E4430" s="12" t="s">
        <v>28035</v>
      </c>
      <c r="F4430" s="12" t="s">
        <v>28036</v>
      </c>
      <c r="G4430" s="12" t="s">
        <v>28037</v>
      </c>
      <c r="H4430" s="12" t="s">
        <v>28037</v>
      </c>
      <c r="I4430" s="12" t="s">
        <v>28038</v>
      </c>
      <c r="J4430" t="s">
        <v>28039</v>
      </c>
      <c r="K4430" s="4">
        <v>47</v>
      </c>
      <c r="L4430" s="3">
        <v>11</v>
      </c>
      <c r="M4430" s="3">
        <v>4361</v>
      </c>
      <c r="O4430" s="4">
        <v>47</v>
      </c>
      <c r="P4430" s="3">
        <v>4361</v>
      </c>
    </row>
    <row r="4431" spans="1:16" x14ac:dyDescent="0.25">
      <c r="A4431" s="3">
        <v>4430</v>
      </c>
      <c r="B4431" s="3">
        <v>43</v>
      </c>
      <c r="C4431" s="3">
        <v>66</v>
      </c>
      <c r="D4431" s="22" t="s">
        <v>4513</v>
      </c>
      <c r="E4431" s="12" t="s">
        <v>28040</v>
      </c>
      <c r="F4431" s="12" t="s">
        <v>28041</v>
      </c>
      <c r="G4431" s="12" t="s">
        <v>28042</v>
      </c>
      <c r="H4431" s="12" t="s">
        <v>28042</v>
      </c>
      <c r="I4431" s="12" t="s">
        <v>28043</v>
      </c>
      <c r="J4431" t="s">
        <v>28044</v>
      </c>
      <c r="K4431" s="4">
        <v>40</v>
      </c>
      <c r="L4431" s="3">
        <v>10</v>
      </c>
      <c r="M4431" s="3">
        <v>4482</v>
      </c>
      <c r="O4431" s="4">
        <v>40</v>
      </c>
      <c r="P4431" s="3">
        <v>4482</v>
      </c>
    </row>
    <row r="4432" spans="1:16" x14ac:dyDescent="0.25">
      <c r="A4432" s="3">
        <v>4431</v>
      </c>
      <c r="B4432" s="3">
        <v>43</v>
      </c>
      <c r="C4432" s="3">
        <v>67</v>
      </c>
      <c r="D4432" s="22" t="s">
        <v>4514</v>
      </c>
      <c r="E4432" s="12" t="s">
        <v>28045</v>
      </c>
      <c r="F4432" s="12" t="s">
        <v>28046</v>
      </c>
      <c r="G4432" s="12" t="s">
        <v>28047</v>
      </c>
      <c r="H4432" s="12" t="s">
        <v>28047</v>
      </c>
      <c r="I4432" s="12" t="s">
        <v>28048</v>
      </c>
      <c r="J4432" t="s">
        <v>28049</v>
      </c>
      <c r="K4432" s="4">
        <v>34</v>
      </c>
      <c r="L4432" s="3">
        <v>7</v>
      </c>
      <c r="M4432" s="3">
        <v>3992</v>
      </c>
      <c r="O4432" s="4">
        <v>34</v>
      </c>
      <c r="P4432" s="3">
        <v>3992</v>
      </c>
    </row>
    <row r="4433" spans="1:16" x14ac:dyDescent="0.25">
      <c r="A4433" s="3">
        <v>4432</v>
      </c>
      <c r="B4433" s="3">
        <v>43</v>
      </c>
      <c r="C4433" s="3">
        <v>68</v>
      </c>
      <c r="D4433" s="22" t="s">
        <v>4515</v>
      </c>
      <c r="E4433" s="12" t="s">
        <v>28050</v>
      </c>
      <c r="F4433" s="12" t="s">
        <v>28051</v>
      </c>
      <c r="G4433" s="12" t="s">
        <v>28052</v>
      </c>
      <c r="H4433" s="12" t="s">
        <v>28052</v>
      </c>
      <c r="I4433" s="12" t="s">
        <v>28053</v>
      </c>
      <c r="J4433" t="s">
        <v>28054</v>
      </c>
      <c r="K4433" s="4">
        <v>33</v>
      </c>
      <c r="L4433" s="3">
        <v>8</v>
      </c>
      <c r="M4433" s="3">
        <v>2110</v>
      </c>
      <c r="O4433" s="4">
        <v>33</v>
      </c>
      <c r="P4433" s="3">
        <v>2110</v>
      </c>
    </row>
    <row r="4434" spans="1:16" x14ac:dyDescent="0.25">
      <c r="A4434" s="3">
        <v>4433</v>
      </c>
      <c r="B4434" s="3">
        <v>43</v>
      </c>
      <c r="C4434" s="3">
        <v>69</v>
      </c>
      <c r="D4434" s="22" t="s">
        <v>4516</v>
      </c>
      <c r="E4434" s="12" t="s">
        <v>28055</v>
      </c>
      <c r="F4434" s="12" t="s">
        <v>28056</v>
      </c>
      <c r="G4434" s="12" t="s">
        <v>28057</v>
      </c>
      <c r="H4434" s="12" t="s">
        <v>28058</v>
      </c>
      <c r="I4434" s="12" t="s">
        <v>28059</v>
      </c>
      <c r="J4434" t="s">
        <v>28060</v>
      </c>
      <c r="K4434" s="4">
        <v>30</v>
      </c>
      <c r="L4434" s="3">
        <v>5</v>
      </c>
      <c r="M4434" s="3">
        <v>1669</v>
      </c>
      <c r="O4434" s="4">
        <v>30</v>
      </c>
      <c r="P4434" s="3">
        <v>1669</v>
      </c>
    </row>
    <row r="4435" spans="1:16" x14ac:dyDescent="0.25">
      <c r="A4435" s="3">
        <v>4434</v>
      </c>
      <c r="B4435" s="3">
        <v>43</v>
      </c>
      <c r="C4435" s="3">
        <v>70</v>
      </c>
      <c r="D4435" s="22" t="s">
        <v>4517</v>
      </c>
      <c r="E4435" s="12" t="s">
        <v>28061</v>
      </c>
      <c r="F4435" s="12" t="s">
        <v>28062</v>
      </c>
      <c r="G4435" s="12" t="s">
        <v>28063</v>
      </c>
      <c r="H4435" s="12" t="s">
        <v>28063</v>
      </c>
      <c r="I4435" s="12" t="s">
        <v>28064</v>
      </c>
      <c r="J4435" t="s">
        <v>28065</v>
      </c>
      <c r="K4435" s="4">
        <v>28</v>
      </c>
      <c r="L4435" s="3">
        <v>5</v>
      </c>
      <c r="M4435" s="3">
        <v>1971</v>
      </c>
      <c r="O4435" s="4">
        <v>28</v>
      </c>
      <c r="P4435" s="3">
        <v>1971</v>
      </c>
    </row>
    <row r="4436" spans="1:16" x14ac:dyDescent="0.25">
      <c r="A4436" s="3">
        <v>4435</v>
      </c>
      <c r="B4436" s="3">
        <v>43</v>
      </c>
      <c r="C4436" s="3">
        <v>71</v>
      </c>
      <c r="D4436" s="22" t="s">
        <v>4518</v>
      </c>
      <c r="E4436" s="12" t="s">
        <v>28066</v>
      </c>
      <c r="F4436" s="12" t="s">
        <v>28067</v>
      </c>
      <c r="G4436" s="12" t="s">
        <v>28068</v>
      </c>
      <c r="H4436" s="12" t="s">
        <v>28068</v>
      </c>
      <c r="I4436" s="12" t="s">
        <v>28069</v>
      </c>
      <c r="J4436" t="s">
        <v>28070</v>
      </c>
      <c r="K4436" s="4">
        <v>68</v>
      </c>
      <c r="L4436" s="3">
        <v>15</v>
      </c>
      <c r="M4436" s="3">
        <v>5335</v>
      </c>
      <c r="O4436" s="4">
        <v>68</v>
      </c>
      <c r="P4436" s="3">
        <v>5335</v>
      </c>
    </row>
    <row r="4437" spans="1:16" x14ac:dyDescent="0.25">
      <c r="A4437" s="3">
        <v>4436</v>
      </c>
      <c r="B4437" s="3">
        <v>43</v>
      </c>
      <c r="C4437" s="3">
        <v>72</v>
      </c>
      <c r="D4437" s="22" t="s">
        <v>4519</v>
      </c>
      <c r="E4437" s="12" t="s">
        <v>28071</v>
      </c>
      <c r="F4437" s="12" t="s">
        <v>28072</v>
      </c>
      <c r="G4437" s="12" t="s">
        <v>28073</v>
      </c>
      <c r="H4437" s="12" t="s">
        <v>28073</v>
      </c>
      <c r="I4437" s="12" t="s">
        <v>28074</v>
      </c>
      <c r="J4437" t="s">
        <v>28075</v>
      </c>
      <c r="K4437" s="4">
        <v>35</v>
      </c>
      <c r="L4437" s="3">
        <v>7</v>
      </c>
      <c r="M4437" s="3">
        <v>3294</v>
      </c>
      <c r="O4437" s="4">
        <v>35</v>
      </c>
      <c r="P4437" s="3">
        <v>3294</v>
      </c>
    </row>
    <row r="4438" spans="1:16" x14ac:dyDescent="0.25">
      <c r="A4438" s="3">
        <v>4437</v>
      </c>
      <c r="B4438" s="3">
        <v>43</v>
      </c>
      <c r="C4438" s="3">
        <v>73</v>
      </c>
      <c r="D4438" s="22" t="s">
        <v>4520</v>
      </c>
      <c r="E4438" s="12" t="s">
        <v>28076</v>
      </c>
      <c r="F4438" s="12" t="s">
        <v>28076</v>
      </c>
      <c r="G4438" s="12" t="s">
        <v>28077</v>
      </c>
      <c r="H4438" s="12" t="s">
        <v>28077</v>
      </c>
      <c r="I4438" s="12" t="s">
        <v>28078</v>
      </c>
      <c r="J4438" t="s">
        <v>28079</v>
      </c>
      <c r="K4438" s="4">
        <v>26</v>
      </c>
      <c r="L4438" s="3">
        <v>6</v>
      </c>
      <c r="M4438" s="3">
        <v>1634</v>
      </c>
      <c r="O4438" s="4">
        <v>26</v>
      </c>
      <c r="P4438" s="3">
        <v>1634</v>
      </c>
    </row>
    <row r="4439" spans="1:16" x14ac:dyDescent="0.25">
      <c r="A4439" s="3">
        <v>4438</v>
      </c>
      <c r="B4439" s="3">
        <v>43</v>
      </c>
      <c r="C4439" s="3">
        <v>74</v>
      </c>
      <c r="D4439" s="22" t="s">
        <v>4521</v>
      </c>
      <c r="E4439" s="12" t="s">
        <v>28080</v>
      </c>
      <c r="F4439" s="12" t="s">
        <v>28081</v>
      </c>
      <c r="G4439" s="12" t="s">
        <v>28082</v>
      </c>
      <c r="H4439" s="12" t="s">
        <v>28082</v>
      </c>
      <c r="I4439" s="12" t="s">
        <v>28083</v>
      </c>
      <c r="J4439" t="s">
        <v>28084</v>
      </c>
      <c r="K4439" s="4">
        <v>25</v>
      </c>
      <c r="L4439" s="3">
        <v>6</v>
      </c>
      <c r="M4439" s="3">
        <v>2076</v>
      </c>
      <c r="O4439" s="4">
        <v>25</v>
      </c>
      <c r="P4439" s="3">
        <v>2076</v>
      </c>
    </row>
    <row r="4440" spans="1:16" x14ac:dyDescent="0.25">
      <c r="A4440" s="3">
        <v>4439</v>
      </c>
      <c r="B4440" s="3">
        <v>43</v>
      </c>
      <c r="C4440" s="3">
        <v>75</v>
      </c>
      <c r="D4440" s="22" t="s">
        <v>4522</v>
      </c>
      <c r="E4440" s="12" t="s">
        <v>28085</v>
      </c>
      <c r="F4440" s="12" t="s">
        <v>28085</v>
      </c>
      <c r="G4440" s="12" t="s">
        <v>28086</v>
      </c>
      <c r="H4440" s="12" t="s">
        <v>28086</v>
      </c>
      <c r="I4440" s="12" t="s">
        <v>28087</v>
      </c>
      <c r="J4440" t="s">
        <v>28088</v>
      </c>
      <c r="K4440" s="4">
        <v>22</v>
      </c>
      <c r="L4440" s="3">
        <v>6</v>
      </c>
      <c r="M4440" s="3">
        <v>1220</v>
      </c>
      <c r="O4440" s="4">
        <v>22</v>
      </c>
      <c r="P4440" s="3">
        <v>1220</v>
      </c>
    </row>
    <row r="4441" spans="1:16" x14ac:dyDescent="0.25">
      <c r="A4441" s="3">
        <v>4440</v>
      </c>
      <c r="B4441" s="3">
        <v>43</v>
      </c>
      <c r="C4441" s="3">
        <v>76</v>
      </c>
      <c r="D4441" s="22" t="s">
        <v>4523</v>
      </c>
      <c r="E4441" s="12" t="s">
        <v>28089</v>
      </c>
      <c r="F4441" s="12" t="s">
        <v>28090</v>
      </c>
      <c r="G4441" s="12" t="s">
        <v>28091</v>
      </c>
      <c r="H4441" s="12" t="s">
        <v>28091</v>
      </c>
      <c r="I4441" s="12" t="s">
        <v>28092</v>
      </c>
      <c r="J4441" t="s">
        <v>28093</v>
      </c>
      <c r="K4441" s="4">
        <v>27</v>
      </c>
      <c r="L4441" s="3">
        <v>6</v>
      </c>
      <c r="M4441" s="3">
        <v>2402</v>
      </c>
      <c r="O4441" s="4">
        <v>27</v>
      </c>
      <c r="P4441" s="3">
        <v>2402</v>
      </c>
    </row>
    <row r="4442" spans="1:16" x14ac:dyDescent="0.25">
      <c r="A4442" s="3">
        <v>4441</v>
      </c>
      <c r="B4442" s="3">
        <v>43</v>
      </c>
      <c r="C4442" s="3">
        <v>77</v>
      </c>
      <c r="D4442" s="22" t="s">
        <v>4524</v>
      </c>
      <c r="E4442" s="12" t="s">
        <v>28094</v>
      </c>
      <c r="F4442" s="12" t="s">
        <v>28095</v>
      </c>
      <c r="G4442" s="12" t="s">
        <v>28096</v>
      </c>
      <c r="H4442" s="12" t="s">
        <v>28096</v>
      </c>
      <c r="I4442" s="12" t="s">
        <v>28097</v>
      </c>
      <c r="J4442" t="s">
        <v>28098</v>
      </c>
      <c r="K4442" s="4">
        <v>34</v>
      </c>
      <c r="L4442" s="3">
        <v>8</v>
      </c>
      <c r="M4442" s="3">
        <v>2349</v>
      </c>
      <c r="O4442" s="4">
        <v>34</v>
      </c>
      <c r="P4442" s="3">
        <v>2349</v>
      </c>
    </row>
    <row r="4443" spans="1:16" x14ac:dyDescent="0.25">
      <c r="A4443" s="3">
        <v>4442</v>
      </c>
      <c r="B4443" s="3">
        <v>43</v>
      </c>
      <c r="C4443" s="3">
        <v>78</v>
      </c>
      <c r="D4443" s="22" t="s">
        <v>4525</v>
      </c>
      <c r="E4443" s="12" t="s">
        <v>28099</v>
      </c>
      <c r="F4443" s="12" t="s">
        <v>28100</v>
      </c>
      <c r="G4443" s="12" t="s">
        <v>28101</v>
      </c>
      <c r="H4443" s="12" t="s">
        <v>28101</v>
      </c>
      <c r="I4443" s="12" t="s">
        <v>28102</v>
      </c>
      <c r="J4443" t="s">
        <v>28103</v>
      </c>
      <c r="K4443" s="4">
        <v>32</v>
      </c>
      <c r="L4443" s="3">
        <v>7</v>
      </c>
      <c r="M4443" s="3">
        <v>1734</v>
      </c>
      <c r="O4443" s="4">
        <v>32</v>
      </c>
      <c r="P4443" s="3">
        <v>1734</v>
      </c>
    </row>
    <row r="4444" spans="1:16" x14ac:dyDescent="0.25">
      <c r="A4444" s="3">
        <v>4443</v>
      </c>
      <c r="B4444" s="3">
        <v>43</v>
      </c>
      <c r="C4444" s="3">
        <v>79</v>
      </c>
      <c r="D4444" s="22" t="s">
        <v>4526</v>
      </c>
      <c r="E4444" s="12" t="s">
        <v>28104</v>
      </c>
      <c r="F4444" s="12" t="s">
        <v>28105</v>
      </c>
      <c r="G4444" s="12" t="s">
        <v>28106</v>
      </c>
      <c r="H4444" s="12" t="s">
        <v>28106</v>
      </c>
      <c r="I4444" s="12" t="s">
        <v>28107</v>
      </c>
      <c r="J4444" t="s">
        <v>28108</v>
      </c>
      <c r="K4444" s="4">
        <v>22</v>
      </c>
      <c r="L4444" s="3">
        <v>5</v>
      </c>
      <c r="M4444" s="3">
        <v>1003</v>
      </c>
      <c r="O4444" s="4">
        <v>22</v>
      </c>
      <c r="P4444" s="3">
        <v>1003</v>
      </c>
    </row>
    <row r="4445" spans="1:16" x14ac:dyDescent="0.25">
      <c r="A4445" s="3">
        <v>4444</v>
      </c>
      <c r="B4445" s="3">
        <v>43</v>
      </c>
      <c r="C4445" s="3">
        <v>80</v>
      </c>
      <c r="D4445" s="22" t="s">
        <v>4527</v>
      </c>
      <c r="E4445" s="12" t="s">
        <v>28109</v>
      </c>
      <c r="F4445" s="12" t="s">
        <v>28109</v>
      </c>
      <c r="G4445" s="12" t="s">
        <v>28110</v>
      </c>
      <c r="H4445" s="12" t="s">
        <v>28110</v>
      </c>
      <c r="I4445" s="12" t="s">
        <v>28111</v>
      </c>
      <c r="J4445" t="s">
        <v>28112</v>
      </c>
      <c r="K4445" s="4">
        <v>48</v>
      </c>
      <c r="L4445" s="3">
        <v>11</v>
      </c>
      <c r="M4445" s="3">
        <v>1871</v>
      </c>
      <c r="O4445" s="4">
        <v>48</v>
      </c>
      <c r="P4445" s="3">
        <v>1871</v>
      </c>
    </row>
    <row r="4446" spans="1:16" x14ac:dyDescent="0.25">
      <c r="A4446" s="3">
        <v>4445</v>
      </c>
      <c r="B4446" s="3">
        <v>43</v>
      </c>
      <c r="C4446" s="3">
        <v>81</v>
      </c>
      <c r="D4446" s="22" t="s">
        <v>4528</v>
      </c>
      <c r="E4446" s="12" t="s">
        <v>28113</v>
      </c>
      <c r="F4446" s="12" t="s">
        <v>28114</v>
      </c>
      <c r="G4446" s="12" t="s">
        <v>28115</v>
      </c>
      <c r="H4446" s="12" t="s">
        <v>28115</v>
      </c>
      <c r="I4446" s="12" t="s">
        <v>28116</v>
      </c>
      <c r="J4446" t="s">
        <v>28117</v>
      </c>
      <c r="K4446" s="4">
        <v>30</v>
      </c>
      <c r="L4446" s="3">
        <v>8</v>
      </c>
      <c r="M4446" s="3">
        <v>986</v>
      </c>
      <c r="O4446" s="4">
        <v>30</v>
      </c>
      <c r="P4446" s="3">
        <v>986</v>
      </c>
    </row>
    <row r="4447" spans="1:16" x14ac:dyDescent="0.25">
      <c r="A4447" s="3">
        <v>4446</v>
      </c>
      <c r="B4447" s="3">
        <v>43</v>
      </c>
      <c r="C4447" s="3">
        <v>82</v>
      </c>
      <c r="D4447" s="22" t="s">
        <v>4529</v>
      </c>
      <c r="E4447" s="12" t="s">
        <v>28118</v>
      </c>
      <c r="F4447" s="12" t="s">
        <v>28119</v>
      </c>
      <c r="G4447" s="12" t="s">
        <v>28120</v>
      </c>
      <c r="H4447" s="12" t="s">
        <v>28120</v>
      </c>
      <c r="I4447" s="12" t="s">
        <v>28121</v>
      </c>
      <c r="J4447" t="s">
        <v>28122</v>
      </c>
      <c r="K4447" s="4">
        <v>33</v>
      </c>
      <c r="L4447" s="3">
        <v>8</v>
      </c>
      <c r="M4447" s="3">
        <v>3047</v>
      </c>
      <c r="O4447" s="4">
        <v>33</v>
      </c>
      <c r="P4447" s="3">
        <v>3047</v>
      </c>
    </row>
    <row r="4448" spans="1:16" x14ac:dyDescent="0.25">
      <c r="A4448" s="3">
        <v>4447</v>
      </c>
      <c r="B4448" s="3">
        <v>43</v>
      </c>
      <c r="C4448" s="3">
        <v>83</v>
      </c>
      <c r="D4448" s="22" t="s">
        <v>4530</v>
      </c>
      <c r="E4448" s="12" t="s">
        <v>28123</v>
      </c>
      <c r="F4448" s="12" t="s">
        <v>28124</v>
      </c>
      <c r="G4448" s="12" t="s">
        <v>28125</v>
      </c>
      <c r="H4448" s="12" t="s">
        <v>28125</v>
      </c>
      <c r="I4448" s="12" t="s">
        <v>28126</v>
      </c>
      <c r="J4448" t="s">
        <v>28127</v>
      </c>
      <c r="K4448" s="4">
        <v>41</v>
      </c>
      <c r="L4448" s="3">
        <v>8</v>
      </c>
      <c r="M4448" s="3">
        <v>4126</v>
      </c>
      <c r="O4448" s="4">
        <v>41</v>
      </c>
      <c r="P4448" s="3">
        <v>4126</v>
      </c>
    </row>
    <row r="4449" spans="1:16" x14ac:dyDescent="0.25">
      <c r="A4449" s="3">
        <v>4448</v>
      </c>
      <c r="B4449" s="3">
        <v>43</v>
      </c>
      <c r="C4449" s="3">
        <v>84</v>
      </c>
      <c r="D4449" s="22" t="s">
        <v>4531</v>
      </c>
      <c r="E4449" s="12" t="s">
        <v>28128</v>
      </c>
      <c r="F4449" s="12" t="s">
        <v>28129</v>
      </c>
      <c r="G4449" s="12" t="s">
        <v>28130</v>
      </c>
      <c r="H4449" s="12" t="s">
        <v>28130</v>
      </c>
      <c r="I4449" s="12" t="s">
        <v>28131</v>
      </c>
      <c r="J4449" t="s">
        <v>28132</v>
      </c>
      <c r="K4449" s="4">
        <v>44</v>
      </c>
      <c r="L4449" s="3">
        <v>11</v>
      </c>
      <c r="M4449" s="3">
        <v>2488</v>
      </c>
      <c r="O4449" s="4">
        <v>44</v>
      </c>
      <c r="P4449" s="3">
        <v>2488</v>
      </c>
    </row>
    <row r="4450" spans="1:16" x14ac:dyDescent="0.25">
      <c r="A4450" s="3">
        <v>4449</v>
      </c>
      <c r="B4450" s="3">
        <v>43</v>
      </c>
      <c r="C4450" s="3">
        <v>85</v>
      </c>
      <c r="D4450" s="22" t="s">
        <v>4532</v>
      </c>
      <c r="E4450" s="12" t="s">
        <v>28133</v>
      </c>
      <c r="F4450" s="12" t="s">
        <v>28134</v>
      </c>
      <c r="G4450" s="12" t="s">
        <v>28135</v>
      </c>
      <c r="H4450" s="12" t="s">
        <v>28135</v>
      </c>
      <c r="I4450" s="12" t="s">
        <v>28136</v>
      </c>
      <c r="J4450" t="s">
        <v>28137</v>
      </c>
      <c r="K4450" s="4">
        <v>61</v>
      </c>
      <c r="L4450" s="3">
        <v>13</v>
      </c>
      <c r="M4450" s="3">
        <v>4448</v>
      </c>
      <c r="O4450" s="4">
        <v>61</v>
      </c>
      <c r="P4450" s="3">
        <v>4448</v>
      </c>
    </row>
    <row r="4451" spans="1:16" x14ac:dyDescent="0.25">
      <c r="A4451" s="3">
        <v>4450</v>
      </c>
      <c r="B4451" s="3">
        <v>43</v>
      </c>
      <c r="C4451" s="3">
        <v>86</v>
      </c>
      <c r="D4451" s="22" t="s">
        <v>4533</v>
      </c>
      <c r="E4451" s="12" t="s">
        <v>28138</v>
      </c>
      <c r="F4451" s="12" t="s">
        <v>28139</v>
      </c>
      <c r="G4451" s="12" t="s">
        <v>28140</v>
      </c>
      <c r="H4451" s="12" t="s">
        <v>28140</v>
      </c>
      <c r="I4451" s="12" t="s">
        <v>28141</v>
      </c>
      <c r="J4451" t="s">
        <v>28142</v>
      </c>
      <c r="K4451" s="4">
        <v>51</v>
      </c>
      <c r="L4451" s="3">
        <v>13</v>
      </c>
      <c r="M4451" s="3">
        <v>2538</v>
      </c>
      <c r="O4451" s="4">
        <v>51</v>
      </c>
      <c r="P4451" s="3">
        <v>2538</v>
      </c>
    </row>
    <row r="4452" spans="1:16" x14ac:dyDescent="0.25">
      <c r="A4452" s="3">
        <v>4451</v>
      </c>
      <c r="B4452" s="3">
        <v>43</v>
      </c>
      <c r="C4452" s="3">
        <v>87</v>
      </c>
      <c r="D4452" s="22" t="s">
        <v>4534</v>
      </c>
      <c r="E4452" s="12" t="s">
        <v>28143</v>
      </c>
      <c r="F4452" s="12" t="s">
        <v>28144</v>
      </c>
      <c r="G4452" s="12" t="s">
        <v>28145</v>
      </c>
      <c r="H4452" s="12" t="s">
        <v>28145</v>
      </c>
      <c r="I4452" s="12" t="s">
        <v>28146</v>
      </c>
      <c r="J4452" t="s">
        <v>28147</v>
      </c>
      <c r="K4452" s="4">
        <v>37</v>
      </c>
      <c r="L4452" s="3">
        <v>8</v>
      </c>
      <c r="M4452" s="3">
        <v>2102</v>
      </c>
      <c r="O4452" s="4">
        <v>37</v>
      </c>
      <c r="P4452" s="3">
        <v>2102</v>
      </c>
    </row>
    <row r="4453" spans="1:16" x14ac:dyDescent="0.25">
      <c r="A4453" s="3">
        <v>4452</v>
      </c>
      <c r="B4453" s="3">
        <v>43</v>
      </c>
      <c r="C4453" s="3">
        <v>88</v>
      </c>
      <c r="D4453" s="22" t="s">
        <v>4535</v>
      </c>
      <c r="E4453" s="12" t="s">
        <v>28148</v>
      </c>
      <c r="F4453" s="12" t="s">
        <v>28149</v>
      </c>
      <c r="G4453" s="12" t="s">
        <v>28150</v>
      </c>
      <c r="H4453" s="12" t="s">
        <v>28150</v>
      </c>
      <c r="I4453" s="12" t="s">
        <v>28151</v>
      </c>
      <c r="J4453" t="s">
        <v>28152</v>
      </c>
      <c r="K4453" s="4">
        <v>26</v>
      </c>
      <c r="L4453" s="3">
        <v>7</v>
      </c>
      <c r="M4453" s="3">
        <v>796</v>
      </c>
      <c r="O4453" s="4">
        <v>26</v>
      </c>
      <c r="P4453" s="3">
        <v>796</v>
      </c>
    </row>
    <row r="4454" spans="1:16" x14ac:dyDescent="0.25">
      <c r="A4454" s="3">
        <v>4453</v>
      </c>
      <c r="B4454" s="3">
        <v>43</v>
      </c>
      <c r="C4454" s="3">
        <v>89</v>
      </c>
      <c r="D4454" s="22" t="s">
        <v>4536</v>
      </c>
      <c r="E4454" s="12" t="s">
        <v>28153</v>
      </c>
      <c r="F4454" s="12" t="s">
        <v>28154</v>
      </c>
      <c r="G4454" s="12" t="s">
        <v>28155</v>
      </c>
      <c r="H4454" s="12" t="s">
        <v>28155</v>
      </c>
      <c r="I4454" s="12" t="s">
        <v>28156</v>
      </c>
      <c r="J4454" t="s">
        <v>28157</v>
      </c>
      <c r="K4454" s="4">
        <v>25</v>
      </c>
      <c r="L4454" s="3">
        <v>6</v>
      </c>
      <c r="M4454" s="3">
        <v>1122</v>
      </c>
      <c r="O4454" s="4">
        <v>25</v>
      </c>
      <c r="P4454" s="3">
        <v>1122</v>
      </c>
    </row>
    <row r="4455" spans="1:16" x14ac:dyDescent="0.25">
      <c r="A4455" s="3">
        <v>4454</v>
      </c>
      <c r="B4455" s="3">
        <v>44</v>
      </c>
      <c r="C4455" s="3">
        <v>0</v>
      </c>
      <c r="D4455" s="22" t="s">
        <v>212</v>
      </c>
      <c r="E4455" s="12" t="s">
        <v>6550</v>
      </c>
      <c r="F4455" s="12" t="s">
        <v>6564</v>
      </c>
      <c r="G4455" s="12" t="s">
        <v>148</v>
      </c>
      <c r="H4455" s="12" t="s">
        <v>148</v>
      </c>
      <c r="I4455" s="12" t="s">
        <v>6565</v>
      </c>
      <c r="J4455" t="s">
        <v>6566</v>
      </c>
      <c r="K4455" s="4">
        <v>19</v>
      </c>
      <c r="L4455" s="3">
        <v>4</v>
      </c>
      <c r="M4455" s="3">
        <v>786</v>
      </c>
      <c r="O4455" s="4">
        <v>19</v>
      </c>
      <c r="P4455" s="3">
        <v>786</v>
      </c>
    </row>
    <row r="4456" spans="1:16" x14ac:dyDescent="0.25">
      <c r="A4456" s="3">
        <v>4455</v>
      </c>
      <c r="B4456" s="3">
        <v>44</v>
      </c>
      <c r="C4456" s="3">
        <v>1</v>
      </c>
      <c r="D4456" s="22" t="s">
        <v>4261</v>
      </c>
      <c r="E4456" s="12" t="s">
        <v>26777</v>
      </c>
      <c r="F4456" s="12" t="s">
        <v>26777</v>
      </c>
      <c r="G4456" s="12" t="s">
        <v>26778</v>
      </c>
      <c r="H4456" s="12" t="s">
        <v>26778</v>
      </c>
      <c r="I4456" s="12" t="s">
        <v>26779</v>
      </c>
      <c r="J4456" t="s">
        <v>26780</v>
      </c>
      <c r="K4456" s="4">
        <v>2</v>
      </c>
      <c r="L4456" s="3">
        <v>1</v>
      </c>
      <c r="M4456" s="3">
        <v>48</v>
      </c>
      <c r="O4456" s="4">
        <v>2</v>
      </c>
      <c r="P4456" s="3">
        <v>48</v>
      </c>
    </row>
    <row r="4457" spans="1:16" x14ac:dyDescent="0.25">
      <c r="A4457" s="3">
        <v>4456</v>
      </c>
      <c r="B4457" s="3">
        <v>44</v>
      </c>
      <c r="C4457" s="3">
        <v>2</v>
      </c>
      <c r="D4457" s="22" t="s">
        <v>4449</v>
      </c>
      <c r="E4457" s="12" t="s">
        <v>27722</v>
      </c>
      <c r="F4457" s="12" t="s">
        <v>27723</v>
      </c>
      <c r="G4457" s="12" t="s">
        <v>27724</v>
      </c>
      <c r="H4457" s="12" t="s">
        <v>27724</v>
      </c>
      <c r="I4457" s="12" t="s">
        <v>27725</v>
      </c>
      <c r="J4457" t="s">
        <v>27726</v>
      </c>
      <c r="K4457" s="4">
        <v>12</v>
      </c>
      <c r="L4457" s="3">
        <v>2</v>
      </c>
      <c r="M4457" s="3">
        <v>592</v>
      </c>
      <c r="O4457" s="4">
        <v>12</v>
      </c>
      <c r="P4457" s="3">
        <v>592</v>
      </c>
    </row>
    <row r="4458" spans="1:16" x14ac:dyDescent="0.25">
      <c r="A4458" s="3">
        <v>4457</v>
      </c>
      <c r="B4458" s="3">
        <v>44</v>
      </c>
      <c r="C4458" s="3">
        <v>3</v>
      </c>
      <c r="D4458" s="22" t="s">
        <v>4537</v>
      </c>
      <c r="E4458" s="12" t="s">
        <v>28158</v>
      </c>
      <c r="F4458" s="12" t="s">
        <v>28158</v>
      </c>
      <c r="G4458" s="12" t="s">
        <v>28159</v>
      </c>
      <c r="H4458" s="12" t="s">
        <v>28159</v>
      </c>
      <c r="I4458" s="12" t="s">
        <v>28160</v>
      </c>
      <c r="J4458" t="s">
        <v>28161</v>
      </c>
      <c r="K4458" s="4">
        <v>32</v>
      </c>
      <c r="L4458" s="3">
        <v>8</v>
      </c>
      <c r="M4458" s="3">
        <v>1800</v>
      </c>
      <c r="O4458" s="4">
        <v>32</v>
      </c>
      <c r="P4458" s="3">
        <v>1800</v>
      </c>
    </row>
    <row r="4459" spans="1:16" x14ac:dyDescent="0.25">
      <c r="A4459" s="3">
        <v>4458</v>
      </c>
      <c r="B4459" s="3">
        <v>44</v>
      </c>
      <c r="C4459" s="3">
        <v>4</v>
      </c>
      <c r="D4459" s="22" t="s">
        <v>4538</v>
      </c>
      <c r="E4459" s="12" t="s">
        <v>28162</v>
      </c>
      <c r="F4459" s="12" t="s">
        <v>28162</v>
      </c>
      <c r="G4459" s="12" t="s">
        <v>28163</v>
      </c>
      <c r="H4459" s="12" t="s">
        <v>28163</v>
      </c>
      <c r="I4459" s="12" t="s">
        <v>28164</v>
      </c>
      <c r="J4459" t="s">
        <v>28165</v>
      </c>
      <c r="K4459" s="4">
        <v>17</v>
      </c>
      <c r="L4459" s="3">
        <v>5</v>
      </c>
      <c r="M4459" s="3">
        <v>855</v>
      </c>
      <c r="O4459" s="4">
        <v>17</v>
      </c>
      <c r="P4459" s="3">
        <v>855</v>
      </c>
    </row>
    <row r="4460" spans="1:16" x14ac:dyDescent="0.25">
      <c r="A4460" s="3">
        <v>4459</v>
      </c>
      <c r="B4460" s="3">
        <v>44</v>
      </c>
      <c r="C4460" s="3">
        <v>5</v>
      </c>
      <c r="D4460" s="22" t="s">
        <v>4539</v>
      </c>
      <c r="E4460" s="12" t="s">
        <v>28166</v>
      </c>
      <c r="F4460" s="12" t="s">
        <v>28166</v>
      </c>
      <c r="G4460" s="12" t="s">
        <v>28167</v>
      </c>
      <c r="H4460" s="12" t="s">
        <v>28167</v>
      </c>
      <c r="I4460" s="12" t="s">
        <v>28168</v>
      </c>
      <c r="J4460" t="s">
        <v>28169</v>
      </c>
      <c r="K4460" s="4">
        <v>23</v>
      </c>
      <c r="L4460" s="3">
        <v>6</v>
      </c>
      <c r="M4460" s="3">
        <v>1020</v>
      </c>
      <c r="O4460" s="4">
        <v>23</v>
      </c>
      <c r="P4460" s="3">
        <v>1020</v>
      </c>
    </row>
    <row r="4461" spans="1:16" x14ac:dyDescent="0.25">
      <c r="A4461" s="3">
        <v>4460</v>
      </c>
      <c r="B4461" s="3">
        <v>44</v>
      </c>
      <c r="C4461" s="3">
        <v>6</v>
      </c>
      <c r="D4461" s="22" t="s">
        <v>4540</v>
      </c>
      <c r="E4461" s="12" t="s">
        <v>28170</v>
      </c>
      <c r="F4461" s="12" t="s">
        <v>28171</v>
      </c>
      <c r="G4461" s="12" t="s">
        <v>28172</v>
      </c>
      <c r="H4461" s="12" t="s">
        <v>28172</v>
      </c>
      <c r="I4461" s="12" t="s">
        <v>28173</v>
      </c>
      <c r="J4461" t="s">
        <v>28174</v>
      </c>
      <c r="K4461" s="4">
        <v>26</v>
      </c>
      <c r="L4461" s="3">
        <v>7</v>
      </c>
      <c r="M4461" s="3">
        <v>1024</v>
      </c>
      <c r="O4461" s="4">
        <v>26</v>
      </c>
      <c r="P4461" s="3">
        <v>1024</v>
      </c>
    </row>
    <row r="4462" spans="1:16" x14ac:dyDescent="0.25">
      <c r="A4462" s="3">
        <v>4461</v>
      </c>
      <c r="B4462" s="3">
        <v>44</v>
      </c>
      <c r="C4462" s="3">
        <v>7</v>
      </c>
      <c r="D4462" s="22" t="s">
        <v>4541</v>
      </c>
      <c r="E4462" s="12" t="s">
        <v>28175</v>
      </c>
      <c r="F4462" s="12" t="s">
        <v>28176</v>
      </c>
      <c r="G4462" s="12" t="s">
        <v>28177</v>
      </c>
      <c r="H4462" s="12" t="s">
        <v>28177</v>
      </c>
      <c r="I4462" s="12" t="s">
        <v>28178</v>
      </c>
      <c r="J4462" t="s">
        <v>28179</v>
      </c>
      <c r="K4462" s="4">
        <v>35</v>
      </c>
      <c r="L4462" s="3">
        <v>8</v>
      </c>
      <c r="M4462" s="3">
        <v>2749</v>
      </c>
      <c r="O4462" s="4">
        <v>35</v>
      </c>
      <c r="P4462" s="3">
        <v>2749</v>
      </c>
    </row>
    <row r="4463" spans="1:16" x14ac:dyDescent="0.25">
      <c r="A4463" s="3">
        <v>4462</v>
      </c>
      <c r="B4463" s="3">
        <v>44</v>
      </c>
      <c r="C4463" s="3">
        <v>8</v>
      </c>
      <c r="D4463" s="22" t="s">
        <v>4542</v>
      </c>
      <c r="E4463" s="12" t="s">
        <v>28180</v>
      </c>
      <c r="F4463" s="12" t="s">
        <v>28181</v>
      </c>
      <c r="G4463" s="12" t="s">
        <v>28182</v>
      </c>
      <c r="H4463" s="12" t="s">
        <v>28182</v>
      </c>
      <c r="I4463" s="12" t="s">
        <v>28183</v>
      </c>
      <c r="J4463" t="s">
        <v>28184</v>
      </c>
      <c r="K4463" s="4">
        <v>39</v>
      </c>
      <c r="L4463" s="3">
        <v>10</v>
      </c>
      <c r="M4463" s="3">
        <v>1277</v>
      </c>
      <c r="O4463" s="4">
        <v>39</v>
      </c>
      <c r="P4463" s="3">
        <v>1277</v>
      </c>
    </row>
    <row r="4464" spans="1:16" x14ac:dyDescent="0.25">
      <c r="A4464" s="3">
        <v>4463</v>
      </c>
      <c r="B4464" s="3">
        <v>44</v>
      </c>
      <c r="C4464" s="3">
        <v>9</v>
      </c>
      <c r="D4464" s="22" t="s">
        <v>4543</v>
      </c>
      <c r="E4464" s="12" t="s">
        <v>28185</v>
      </c>
      <c r="F4464" s="12" t="s">
        <v>28185</v>
      </c>
      <c r="G4464" s="12" t="s">
        <v>28186</v>
      </c>
      <c r="H4464" s="12" t="s">
        <v>28186</v>
      </c>
      <c r="I4464" s="12" t="s">
        <v>28187</v>
      </c>
      <c r="J4464" t="s">
        <v>28188</v>
      </c>
      <c r="K4464" s="4">
        <v>14</v>
      </c>
      <c r="L4464" s="3">
        <v>5</v>
      </c>
      <c r="M4464" s="3">
        <v>655</v>
      </c>
      <c r="O4464" s="4">
        <v>14</v>
      </c>
      <c r="P4464" s="3">
        <v>655</v>
      </c>
    </row>
    <row r="4465" spans="1:16" x14ac:dyDescent="0.25">
      <c r="A4465" s="3">
        <v>4464</v>
      </c>
      <c r="B4465" s="3">
        <v>44</v>
      </c>
      <c r="C4465" s="3">
        <v>10</v>
      </c>
      <c r="D4465" s="22" t="s">
        <v>4544</v>
      </c>
      <c r="E4465" s="12" t="s">
        <v>28189</v>
      </c>
      <c r="F4465" s="12" t="s">
        <v>28190</v>
      </c>
      <c r="G4465" s="12" t="s">
        <v>28191</v>
      </c>
      <c r="H4465" s="12" t="s">
        <v>28191</v>
      </c>
      <c r="I4465" s="12" t="s">
        <v>28192</v>
      </c>
      <c r="J4465" t="s">
        <v>28193</v>
      </c>
      <c r="K4465" s="4">
        <v>28</v>
      </c>
      <c r="L4465" s="3">
        <v>6</v>
      </c>
      <c r="M4465" s="3">
        <v>2542</v>
      </c>
      <c r="O4465" s="4">
        <v>28</v>
      </c>
      <c r="P4465" s="3">
        <v>2542</v>
      </c>
    </row>
    <row r="4466" spans="1:16" x14ac:dyDescent="0.25">
      <c r="A4466" s="3">
        <v>4465</v>
      </c>
      <c r="B4466" s="3">
        <v>44</v>
      </c>
      <c r="C4466" s="3">
        <v>11</v>
      </c>
      <c r="D4466" s="22" t="s">
        <v>4545</v>
      </c>
      <c r="E4466" s="12" t="s">
        <v>28194</v>
      </c>
      <c r="F4466" s="12" t="s">
        <v>28195</v>
      </c>
      <c r="G4466" s="12" t="s">
        <v>28196</v>
      </c>
      <c r="H4466" s="12" t="s">
        <v>28196</v>
      </c>
      <c r="I4466" s="12" t="s">
        <v>28197</v>
      </c>
      <c r="J4466" t="s">
        <v>28198</v>
      </c>
      <c r="K4466" s="4">
        <v>20</v>
      </c>
      <c r="L4466" s="3">
        <v>5</v>
      </c>
      <c r="M4466" s="3">
        <v>3022</v>
      </c>
      <c r="O4466" s="4">
        <v>20</v>
      </c>
      <c r="P4466" s="3">
        <v>3022</v>
      </c>
    </row>
    <row r="4467" spans="1:16" x14ac:dyDescent="0.25">
      <c r="A4467" s="3">
        <v>4466</v>
      </c>
      <c r="B4467" s="3">
        <v>44</v>
      </c>
      <c r="C4467" s="3">
        <v>12</v>
      </c>
      <c r="D4467" s="22" t="s">
        <v>4546</v>
      </c>
      <c r="E4467" s="12" t="s">
        <v>28199</v>
      </c>
      <c r="F4467" s="12" t="s">
        <v>28200</v>
      </c>
      <c r="G4467" s="12" t="s">
        <v>28201</v>
      </c>
      <c r="H4467" s="12" t="s">
        <v>28201</v>
      </c>
      <c r="I4467" s="12" t="s">
        <v>28202</v>
      </c>
      <c r="J4467" t="s">
        <v>28203</v>
      </c>
      <c r="K4467" s="4">
        <v>26</v>
      </c>
      <c r="L4467" s="3">
        <v>6</v>
      </c>
      <c r="M4467" s="3">
        <v>1823</v>
      </c>
      <c r="O4467" s="4">
        <v>26</v>
      </c>
      <c r="P4467" s="3">
        <v>1823</v>
      </c>
    </row>
    <row r="4468" spans="1:16" x14ac:dyDescent="0.25">
      <c r="A4468" s="3">
        <v>4467</v>
      </c>
      <c r="B4468" s="3">
        <v>44</v>
      </c>
      <c r="C4468" s="3">
        <v>13</v>
      </c>
      <c r="D4468" s="22" t="s">
        <v>4547</v>
      </c>
      <c r="E4468" s="12" t="s">
        <v>28204</v>
      </c>
      <c r="F4468" s="12" t="s">
        <v>28205</v>
      </c>
      <c r="G4468" s="12" t="s">
        <v>28206</v>
      </c>
      <c r="H4468" s="12" t="s">
        <v>28206</v>
      </c>
      <c r="I4468" s="12" t="s">
        <v>28207</v>
      </c>
      <c r="J4468" t="s">
        <v>28208</v>
      </c>
      <c r="K4468" s="4">
        <v>28</v>
      </c>
      <c r="L4468" s="3">
        <v>7</v>
      </c>
      <c r="M4468" s="3">
        <v>1655</v>
      </c>
      <c r="O4468" s="4">
        <v>28</v>
      </c>
      <c r="P4468" s="3">
        <v>1655</v>
      </c>
    </row>
    <row r="4469" spans="1:16" x14ac:dyDescent="0.25">
      <c r="A4469" s="3">
        <v>4468</v>
      </c>
      <c r="B4469" s="3">
        <v>44</v>
      </c>
      <c r="C4469" s="3">
        <v>14</v>
      </c>
      <c r="D4469" s="22" t="s">
        <v>4548</v>
      </c>
      <c r="E4469" s="12" t="s">
        <v>28209</v>
      </c>
      <c r="F4469" s="12" t="s">
        <v>28210</v>
      </c>
      <c r="G4469" s="12" t="s">
        <v>28211</v>
      </c>
      <c r="H4469" s="12" t="s">
        <v>28211</v>
      </c>
      <c r="I4469" s="12" t="s">
        <v>28212</v>
      </c>
      <c r="J4469" t="s">
        <v>28213</v>
      </c>
      <c r="K4469" s="4">
        <v>25</v>
      </c>
      <c r="L4469" s="3">
        <v>6</v>
      </c>
      <c r="M4469" s="3">
        <v>1581</v>
      </c>
      <c r="O4469" s="4">
        <v>25</v>
      </c>
      <c r="P4469" s="3">
        <v>1581</v>
      </c>
    </row>
    <row r="4470" spans="1:16" x14ac:dyDescent="0.25">
      <c r="A4470" s="3">
        <v>4469</v>
      </c>
      <c r="B4470" s="3">
        <v>44</v>
      </c>
      <c r="C4470" s="3">
        <v>15</v>
      </c>
      <c r="D4470" s="22" t="s">
        <v>4549</v>
      </c>
      <c r="E4470" s="12" t="s">
        <v>28214</v>
      </c>
      <c r="F4470" s="12" t="s">
        <v>28215</v>
      </c>
      <c r="G4470" s="12" t="s">
        <v>28216</v>
      </c>
      <c r="H4470" s="12" t="s">
        <v>28216</v>
      </c>
      <c r="I4470" s="12" t="s">
        <v>28217</v>
      </c>
      <c r="J4470" t="s">
        <v>28218</v>
      </c>
      <c r="K4470" s="4">
        <v>30</v>
      </c>
      <c r="L4470" s="3">
        <v>6</v>
      </c>
      <c r="M4470" s="3">
        <v>1687</v>
      </c>
      <c r="O4470" s="4">
        <v>30</v>
      </c>
      <c r="P4470" s="3">
        <v>1687</v>
      </c>
    </row>
    <row r="4471" spans="1:16" x14ac:dyDescent="0.25">
      <c r="A4471" s="3">
        <v>4470</v>
      </c>
      <c r="B4471" s="3">
        <v>44</v>
      </c>
      <c r="C4471" s="3">
        <v>16</v>
      </c>
      <c r="D4471" s="22" t="s">
        <v>4550</v>
      </c>
      <c r="E4471" s="12" t="s">
        <v>28219</v>
      </c>
      <c r="F4471" s="12" t="s">
        <v>28220</v>
      </c>
      <c r="G4471" s="12" t="s">
        <v>28221</v>
      </c>
      <c r="H4471" s="12" t="s">
        <v>28221</v>
      </c>
      <c r="I4471" s="12" t="s">
        <v>28222</v>
      </c>
      <c r="J4471" t="s">
        <v>28223</v>
      </c>
      <c r="K4471" s="4">
        <v>29</v>
      </c>
      <c r="L4471" s="3">
        <v>6</v>
      </c>
      <c r="M4471" s="3">
        <v>1765</v>
      </c>
      <c r="O4471" s="4">
        <v>29</v>
      </c>
      <c r="P4471" s="3">
        <v>1765</v>
      </c>
    </row>
    <row r="4472" spans="1:16" x14ac:dyDescent="0.25">
      <c r="A4472" s="3">
        <v>4471</v>
      </c>
      <c r="B4472" s="3">
        <v>44</v>
      </c>
      <c r="C4472" s="3">
        <v>17</v>
      </c>
      <c r="D4472" s="22" t="s">
        <v>4551</v>
      </c>
      <c r="E4472" s="12" t="s">
        <v>28224</v>
      </c>
      <c r="F4472" s="12" t="s">
        <v>28224</v>
      </c>
      <c r="G4472" s="12" t="s">
        <v>28225</v>
      </c>
      <c r="H4472" s="12" t="s">
        <v>28225</v>
      </c>
      <c r="I4472" s="12" t="s">
        <v>28226</v>
      </c>
      <c r="J4472" t="s">
        <v>28227</v>
      </c>
      <c r="K4472" s="4">
        <v>35</v>
      </c>
      <c r="L4472" s="3">
        <v>8</v>
      </c>
      <c r="M4472" s="3">
        <v>2022</v>
      </c>
      <c r="O4472" s="4">
        <v>35</v>
      </c>
      <c r="P4472" s="3">
        <v>2022</v>
      </c>
    </row>
    <row r="4473" spans="1:16" x14ac:dyDescent="0.25">
      <c r="A4473" s="3">
        <v>4472</v>
      </c>
      <c r="B4473" s="3">
        <v>44</v>
      </c>
      <c r="C4473" s="3">
        <v>18</v>
      </c>
      <c r="D4473" s="22" t="s">
        <v>4552</v>
      </c>
      <c r="E4473" s="12" t="s">
        <v>28228</v>
      </c>
      <c r="F4473" s="12" t="s">
        <v>28229</v>
      </c>
      <c r="G4473" s="12" t="s">
        <v>28230</v>
      </c>
      <c r="H4473" s="12" t="s">
        <v>28230</v>
      </c>
      <c r="I4473" s="12" t="s">
        <v>28231</v>
      </c>
      <c r="J4473" t="s">
        <v>28232</v>
      </c>
      <c r="K4473" s="4">
        <v>31</v>
      </c>
      <c r="L4473" s="3">
        <v>9</v>
      </c>
      <c r="M4473" s="3">
        <v>795</v>
      </c>
      <c r="O4473" s="4">
        <v>31</v>
      </c>
      <c r="P4473" s="3">
        <v>795</v>
      </c>
    </row>
    <row r="4474" spans="1:16" x14ac:dyDescent="0.25">
      <c r="A4474" s="3">
        <v>4473</v>
      </c>
      <c r="B4474" s="3">
        <v>44</v>
      </c>
      <c r="C4474" s="3">
        <v>19</v>
      </c>
      <c r="D4474" s="22" t="s">
        <v>4553</v>
      </c>
      <c r="E4474" s="12" t="s">
        <v>28233</v>
      </c>
      <c r="F4474" s="12" t="s">
        <v>28234</v>
      </c>
      <c r="G4474" s="12" t="s">
        <v>28235</v>
      </c>
      <c r="H4474" s="12" t="s">
        <v>28235</v>
      </c>
      <c r="I4474" s="12" t="s">
        <v>28236</v>
      </c>
      <c r="J4474" t="s">
        <v>28237</v>
      </c>
      <c r="K4474" s="4">
        <v>35</v>
      </c>
      <c r="L4474" s="3">
        <v>9</v>
      </c>
      <c r="M4474" s="3">
        <v>1557</v>
      </c>
      <c r="O4474" s="4">
        <v>35</v>
      </c>
      <c r="P4474" s="3">
        <v>1557</v>
      </c>
    </row>
    <row r="4475" spans="1:16" x14ac:dyDescent="0.25">
      <c r="A4475" s="3">
        <v>4474</v>
      </c>
      <c r="B4475" s="3">
        <v>44</v>
      </c>
      <c r="C4475" s="3">
        <v>20</v>
      </c>
      <c r="D4475" s="22" t="s">
        <v>4554</v>
      </c>
      <c r="E4475" s="12" t="s">
        <v>28238</v>
      </c>
      <c r="F4475" s="12" t="s">
        <v>28238</v>
      </c>
      <c r="G4475" s="12" t="s">
        <v>28239</v>
      </c>
      <c r="H4475" s="12" t="s">
        <v>28239</v>
      </c>
      <c r="I4475" s="12" t="s">
        <v>28240</v>
      </c>
      <c r="J4475" t="s">
        <v>28241</v>
      </c>
      <c r="K4475" s="4">
        <v>24</v>
      </c>
      <c r="L4475" s="3">
        <v>6</v>
      </c>
      <c r="M4475" s="3">
        <v>2469</v>
      </c>
      <c r="O4475" s="4">
        <v>24</v>
      </c>
      <c r="P4475" s="3">
        <v>2469</v>
      </c>
    </row>
    <row r="4476" spans="1:16" x14ac:dyDescent="0.25">
      <c r="A4476" s="3">
        <v>4475</v>
      </c>
      <c r="B4476" s="3">
        <v>44</v>
      </c>
      <c r="C4476" s="3">
        <v>21</v>
      </c>
      <c r="D4476" s="22" t="s">
        <v>4555</v>
      </c>
      <c r="E4476" s="12" t="s">
        <v>28242</v>
      </c>
      <c r="F4476" s="12" t="s">
        <v>28243</v>
      </c>
      <c r="G4476" s="12" t="s">
        <v>28244</v>
      </c>
      <c r="H4476" s="12" t="s">
        <v>28244</v>
      </c>
      <c r="I4476" s="12" t="s">
        <v>28245</v>
      </c>
      <c r="J4476" t="s">
        <v>28246</v>
      </c>
      <c r="K4476" s="4">
        <v>21</v>
      </c>
      <c r="L4476" s="3">
        <v>5</v>
      </c>
      <c r="M4476" s="3">
        <v>1314</v>
      </c>
      <c r="O4476" s="4">
        <v>21</v>
      </c>
      <c r="P4476" s="3">
        <v>1314</v>
      </c>
    </row>
    <row r="4477" spans="1:16" x14ac:dyDescent="0.25">
      <c r="A4477" s="3">
        <v>4476</v>
      </c>
      <c r="B4477" s="3">
        <v>44</v>
      </c>
      <c r="C4477" s="3">
        <v>22</v>
      </c>
      <c r="D4477" s="22" t="s">
        <v>4556</v>
      </c>
      <c r="E4477" s="12" t="s">
        <v>28247</v>
      </c>
      <c r="F4477" s="12" t="s">
        <v>28248</v>
      </c>
      <c r="G4477" s="12" t="s">
        <v>28249</v>
      </c>
      <c r="H4477" s="12" t="s">
        <v>28249</v>
      </c>
      <c r="I4477" s="12" t="s">
        <v>28250</v>
      </c>
      <c r="J4477" t="s">
        <v>28251</v>
      </c>
      <c r="K4477" s="4">
        <v>23</v>
      </c>
      <c r="L4477" s="3">
        <v>6</v>
      </c>
      <c r="M4477" s="3">
        <v>941</v>
      </c>
      <c r="O4477" s="4">
        <v>23</v>
      </c>
      <c r="P4477" s="3">
        <v>941</v>
      </c>
    </row>
    <row r="4478" spans="1:16" x14ac:dyDescent="0.25">
      <c r="A4478" s="3">
        <v>4477</v>
      </c>
      <c r="B4478" s="3">
        <v>44</v>
      </c>
      <c r="C4478" s="3">
        <v>23</v>
      </c>
      <c r="D4478" s="22" t="s">
        <v>4557</v>
      </c>
      <c r="E4478" s="12" t="s">
        <v>28252</v>
      </c>
      <c r="F4478" s="12" t="s">
        <v>28252</v>
      </c>
      <c r="G4478" s="12" t="s">
        <v>28253</v>
      </c>
      <c r="H4478" s="12" t="s">
        <v>28253</v>
      </c>
      <c r="I4478" s="12" t="s">
        <v>28254</v>
      </c>
      <c r="J4478" t="s">
        <v>28255</v>
      </c>
      <c r="K4478" s="4">
        <v>24</v>
      </c>
      <c r="L4478" s="3">
        <v>5</v>
      </c>
      <c r="M4478" s="3">
        <v>1180</v>
      </c>
      <c r="O4478" s="4">
        <v>24</v>
      </c>
      <c r="P4478" s="3">
        <v>1180</v>
      </c>
    </row>
    <row r="4479" spans="1:16" x14ac:dyDescent="0.25">
      <c r="A4479" s="3">
        <v>4478</v>
      </c>
      <c r="B4479" s="3">
        <v>44</v>
      </c>
      <c r="C4479" s="3">
        <v>24</v>
      </c>
      <c r="D4479" s="22" t="s">
        <v>4558</v>
      </c>
      <c r="E4479" s="12" t="s">
        <v>28256</v>
      </c>
      <c r="F4479" s="12" t="s">
        <v>28257</v>
      </c>
      <c r="G4479" s="12" t="s">
        <v>28258</v>
      </c>
      <c r="H4479" s="12" t="s">
        <v>28258</v>
      </c>
      <c r="I4479" s="12" t="s">
        <v>28259</v>
      </c>
      <c r="J4479" t="s">
        <v>28260</v>
      </c>
      <c r="K4479" s="4">
        <v>27</v>
      </c>
      <c r="L4479" s="3">
        <v>6</v>
      </c>
      <c r="M4479" s="3">
        <v>2629</v>
      </c>
      <c r="O4479" s="4">
        <v>27</v>
      </c>
      <c r="P4479" s="3">
        <v>2629</v>
      </c>
    </row>
    <row r="4480" spans="1:16" x14ac:dyDescent="0.25">
      <c r="A4480" s="3">
        <v>4479</v>
      </c>
      <c r="B4480" s="3">
        <v>44</v>
      </c>
      <c r="C4480" s="3">
        <v>25</v>
      </c>
      <c r="D4480" s="22" t="s">
        <v>4559</v>
      </c>
      <c r="E4480" s="12" t="s">
        <v>28261</v>
      </c>
      <c r="F4480" s="12" t="s">
        <v>28262</v>
      </c>
      <c r="G4480" s="12" t="s">
        <v>28263</v>
      </c>
      <c r="H4480" s="12" t="s">
        <v>28263</v>
      </c>
      <c r="I4480" s="12" t="s">
        <v>28264</v>
      </c>
      <c r="J4480" t="s">
        <v>28265</v>
      </c>
      <c r="K4480" s="4">
        <v>17</v>
      </c>
      <c r="L4480" s="3">
        <v>5</v>
      </c>
      <c r="M4480" s="3">
        <v>1372</v>
      </c>
      <c r="O4480" s="4">
        <v>17</v>
      </c>
      <c r="P4480" s="3">
        <v>1372</v>
      </c>
    </row>
    <row r="4481" spans="1:16" x14ac:dyDescent="0.25">
      <c r="A4481" s="3">
        <v>4480</v>
      </c>
      <c r="B4481" s="3">
        <v>44</v>
      </c>
      <c r="C4481" s="3">
        <v>26</v>
      </c>
      <c r="D4481" s="22" t="s">
        <v>4560</v>
      </c>
      <c r="E4481" s="12" t="s">
        <v>28266</v>
      </c>
      <c r="F4481" s="12" t="s">
        <v>28266</v>
      </c>
      <c r="G4481" s="12" t="s">
        <v>28267</v>
      </c>
      <c r="H4481" s="12" t="s">
        <v>28267</v>
      </c>
      <c r="I4481" s="12" t="s">
        <v>28268</v>
      </c>
      <c r="J4481" t="s">
        <v>28269</v>
      </c>
      <c r="K4481" s="4">
        <v>14</v>
      </c>
      <c r="L4481" s="3">
        <v>3</v>
      </c>
      <c r="M4481" s="3">
        <v>746</v>
      </c>
      <c r="O4481" s="4">
        <v>14</v>
      </c>
      <c r="P4481" s="3">
        <v>746</v>
      </c>
    </row>
    <row r="4482" spans="1:16" x14ac:dyDescent="0.25">
      <c r="A4482" s="3">
        <v>4481</v>
      </c>
      <c r="B4482" s="3">
        <v>44</v>
      </c>
      <c r="C4482" s="3">
        <v>27</v>
      </c>
      <c r="D4482" s="22" t="s">
        <v>4561</v>
      </c>
      <c r="E4482" s="12" t="s">
        <v>28270</v>
      </c>
      <c r="F4482" s="12" t="s">
        <v>28271</v>
      </c>
      <c r="G4482" s="12" t="s">
        <v>28272</v>
      </c>
      <c r="H4482" s="12" t="s">
        <v>28272</v>
      </c>
      <c r="I4482" s="12" t="s">
        <v>28273</v>
      </c>
      <c r="J4482" t="s">
        <v>28274</v>
      </c>
      <c r="K4482" s="4">
        <v>19</v>
      </c>
      <c r="L4482" s="3">
        <v>4</v>
      </c>
      <c r="M4482" s="3">
        <v>510</v>
      </c>
      <c r="O4482" s="4">
        <v>19</v>
      </c>
      <c r="P4482" s="3">
        <v>510</v>
      </c>
    </row>
    <row r="4483" spans="1:16" x14ac:dyDescent="0.25">
      <c r="A4483" s="3">
        <v>4482</v>
      </c>
      <c r="B4483" s="3">
        <v>44</v>
      </c>
      <c r="C4483" s="3">
        <v>28</v>
      </c>
      <c r="D4483" s="22" t="s">
        <v>4562</v>
      </c>
      <c r="E4483" s="12" t="s">
        <v>28275</v>
      </c>
      <c r="F4483" s="12" t="s">
        <v>28275</v>
      </c>
      <c r="G4483" s="12" t="s">
        <v>28276</v>
      </c>
      <c r="H4483" s="12" t="s">
        <v>28276</v>
      </c>
      <c r="I4483" s="12" t="s">
        <v>28277</v>
      </c>
      <c r="J4483" t="s">
        <v>28278</v>
      </c>
      <c r="K4483" s="4">
        <v>22</v>
      </c>
      <c r="L4483" s="3">
        <v>4</v>
      </c>
      <c r="M4483" s="3">
        <v>2548</v>
      </c>
      <c r="O4483" s="4">
        <v>22</v>
      </c>
      <c r="P4483" s="3">
        <v>2548</v>
      </c>
    </row>
    <row r="4484" spans="1:16" x14ac:dyDescent="0.25">
      <c r="A4484" s="3">
        <v>4483</v>
      </c>
      <c r="B4484" s="3">
        <v>44</v>
      </c>
      <c r="C4484" s="3">
        <v>29</v>
      </c>
      <c r="D4484" s="22" t="s">
        <v>4563</v>
      </c>
      <c r="E4484" s="12" t="s">
        <v>28279</v>
      </c>
      <c r="F4484" s="12" t="s">
        <v>28280</v>
      </c>
      <c r="G4484" s="12" t="s">
        <v>28281</v>
      </c>
      <c r="H4484" s="12" t="s">
        <v>28281</v>
      </c>
      <c r="I4484" s="12" t="s">
        <v>28282</v>
      </c>
      <c r="J4484" t="s">
        <v>28283</v>
      </c>
      <c r="K4484" s="4">
        <v>37</v>
      </c>
      <c r="L4484" s="3">
        <v>8</v>
      </c>
      <c r="M4484" s="3">
        <v>3244</v>
      </c>
      <c r="O4484" s="4">
        <v>37</v>
      </c>
      <c r="P4484" s="3">
        <v>3244</v>
      </c>
    </row>
    <row r="4485" spans="1:16" x14ac:dyDescent="0.25">
      <c r="A4485" s="3">
        <v>4484</v>
      </c>
      <c r="B4485" s="3">
        <v>44</v>
      </c>
      <c r="C4485" s="3">
        <v>30</v>
      </c>
      <c r="D4485" s="22" t="s">
        <v>4564</v>
      </c>
      <c r="E4485" s="12" t="s">
        <v>28284</v>
      </c>
      <c r="F4485" s="12" t="s">
        <v>28285</v>
      </c>
      <c r="G4485" s="12" t="s">
        <v>28286</v>
      </c>
      <c r="H4485" s="12" t="s">
        <v>28286</v>
      </c>
      <c r="I4485" s="12" t="s">
        <v>28287</v>
      </c>
      <c r="J4485" t="s">
        <v>28288</v>
      </c>
      <c r="K4485" s="4">
        <v>32</v>
      </c>
      <c r="L4485" s="3">
        <v>7</v>
      </c>
      <c r="M4485" s="3">
        <v>1648</v>
      </c>
      <c r="O4485" s="4">
        <v>32</v>
      </c>
      <c r="P4485" s="3">
        <v>1648</v>
      </c>
    </row>
    <row r="4486" spans="1:16" x14ac:dyDescent="0.25">
      <c r="A4486" s="3">
        <v>4485</v>
      </c>
      <c r="B4486" s="3">
        <v>44</v>
      </c>
      <c r="C4486" s="3">
        <v>31</v>
      </c>
      <c r="D4486" s="22" t="s">
        <v>4565</v>
      </c>
      <c r="E4486" s="12" t="s">
        <v>28289</v>
      </c>
      <c r="F4486" s="12" t="s">
        <v>28290</v>
      </c>
      <c r="G4486" s="12" t="s">
        <v>28291</v>
      </c>
      <c r="H4486" s="12" t="s">
        <v>28291</v>
      </c>
      <c r="I4486" s="12" t="s">
        <v>28292</v>
      </c>
      <c r="J4486" t="s">
        <v>28293</v>
      </c>
      <c r="K4486" s="4">
        <v>28</v>
      </c>
      <c r="L4486" s="3">
        <v>7</v>
      </c>
      <c r="M4486" s="3">
        <v>1296</v>
      </c>
      <c r="O4486" s="4">
        <v>28</v>
      </c>
      <c r="P4486" s="3">
        <v>1296</v>
      </c>
    </row>
    <row r="4487" spans="1:16" x14ac:dyDescent="0.25">
      <c r="A4487" s="3">
        <v>4486</v>
      </c>
      <c r="B4487" s="3">
        <v>44</v>
      </c>
      <c r="C4487" s="3">
        <v>32</v>
      </c>
      <c r="D4487" s="22" t="s">
        <v>4566</v>
      </c>
      <c r="E4487" s="12" t="s">
        <v>28294</v>
      </c>
      <c r="F4487" s="12" t="s">
        <v>28295</v>
      </c>
      <c r="G4487" s="12" t="s">
        <v>28296</v>
      </c>
      <c r="H4487" s="12" t="s">
        <v>28296</v>
      </c>
      <c r="I4487" s="12" t="s">
        <v>28297</v>
      </c>
      <c r="J4487" t="s">
        <v>28298</v>
      </c>
      <c r="K4487" s="4">
        <v>27</v>
      </c>
      <c r="L4487" s="3">
        <v>6</v>
      </c>
      <c r="M4487" s="3">
        <v>2027</v>
      </c>
      <c r="O4487" s="4">
        <v>27</v>
      </c>
      <c r="P4487" s="3">
        <v>2027</v>
      </c>
    </row>
    <row r="4488" spans="1:16" x14ac:dyDescent="0.25">
      <c r="A4488" s="3">
        <v>4487</v>
      </c>
      <c r="B4488" s="3">
        <v>44</v>
      </c>
      <c r="C4488" s="3">
        <v>33</v>
      </c>
      <c r="D4488" s="22" t="s">
        <v>4567</v>
      </c>
      <c r="E4488" s="12" t="s">
        <v>28299</v>
      </c>
      <c r="F4488" s="12" t="s">
        <v>28300</v>
      </c>
      <c r="G4488" s="12" t="s">
        <v>28301</v>
      </c>
      <c r="H4488" s="12" t="s">
        <v>28301</v>
      </c>
      <c r="I4488" s="12" t="s">
        <v>28302</v>
      </c>
      <c r="J4488" t="s">
        <v>28303</v>
      </c>
      <c r="K4488" s="4">
        <v>29</v>
      </c>
      <c r="L4488" s="3">
        <v>7</v>
      </c>
      <c r="M4488" s="3">
        <v>1323</v>
      </c>
      <c r="O4488" s="4">
        <v>29</v>
      </c>
      <c r="P4488" s="3">
        <v>1323</v>
      </c>
    </row>
    <row r="4489" spans="1:16" x14ac:dyDescent="0.25">
      <c r="A4489" s="3">
        <v>4488</v>
      </c>
      <c r="B4489" s="3">
        <v>44</v>
      </c>
      <c r="C4489" s="3">
        <v>34</v>
      </c>
      <c r="D4489" s="22" t="s">
        <v>4568</v>
      </c>
      <c r="E4489" s="12" t="s">
        <v>28304</v>
      </c>
      <c r="F4489" s="12" t="s">
        <v>28304</v>
      </c>
      <c r="G4489" s="12" t="s">
        <v>28305</v>
      </c>
      <c r="H4489" s="12" t="s">
        <v>28305</v>
      </c>
      <c r="I4489" s="12" t="s">
        <v>28306</v>
      </c>
      <c r="J4489" t="s">
        <v>28307</v>
      </c>
      <c r="K4489" s="4">
        <v>14</v>
      </c>
      <c r="L4489" s="3">
        <v>3</v>
      </c>
      <c r="M4489" s="3">
        <v>326</v>
      </c>
      <c r="O4489" s="4">
        <v>14</v>
      </c>
      <c r="P4489" s="3">
        <v>326</v>
      </c>
    </row>
    <row r="4490" spans="1:16" x14ac:dyDescent="0.25">
      <c r="A4490" s="3">
        <v>4489</v>
      </c>
      <c r="B4490" s="3">
        <v>44</v>
      </c>
      <c r="C4490" s="3">
        <v>35</v>
      </c>
      <c r="D4490" s="22" t="s">
        <v>4569</v>
      </c>
      <c r="E4490" s="12" t="s">
        <v>28308</v>
      </c>
      <c r="F4490" s="12" t="s">
        <v>28309</v>
      </c>
      <c r="G4490" s="12" t="s">
        <v>28310</v>
      </c>
      <c r="H4490" s="12" t="s">
        <v>28310</v>
      </c>
      <c r="I4490" s="12" t="s">
        <v>28311</v>
      </c>
      <c r="J4490" t="s">
        <v>28312</v>
      </c>
      <c r="K4490" s="4">
        <v>32</v>
      </c>
      <c r="L4490" s="3">
        <v>8</v>
      </c>
      <c r="M4490" s="3">
        <v>1880</v>
      </c>
      <c r="O4490" s="4">
        <v>32</v>
      </c>
      <c r="P4490" s="3">
        <v>1880</v>
      </c>
    </row>
    <row r="4491" spans="1:16" x14ac:dyDescent="0.25">
      <c r="A4491" s="3">
        <v>4490</v>
      </c>
      <c r="B4491" s="3">
        <v>44</v>
      </c>
      <c r="C4491" s="3">
        <v>36</v>
      </c>
      <c r="D4491" s="22" t="s">
        <v>4570</v>
      </c>
      <c r="E4491" s="12" t="s">
        <v>28313</v>
      </c>
      <c r="F4491" s="12" t="s">
        <v>28314</v>
      </c>
      <c r="G4491" s="12" t="s">
        <v>28315</v>
      </c>
      <c r="H4491" s="12" t="s">
        <v>28316</v>
      </c>
      <c r="I4491" s="12" t="s">
        <v>28317</v>
      </c>
      <c r="J4491" t="s">
        <v>28318</v>
      </c>
      <c r="K4491" s="4">
        <v>24</v>
      </c>
      <c r="L4491" s="3">
        <v>5</v>
      </c>
      <c r="M4491" s="3">
        <v>1371</v>
      </c>
      <c r="O4491" s="4">
        <v>24</v>
      </c>
      <c r="P4491" s="3">
        <v>1371</v>
      </c>
    </row>
    <row r="4492" spans="1:16" x14ac:dyDescent="0.25">
      <c r="A4492" s="3">
        <v>4491</v>
      </c>
      <c r="B4492" s="3">
        <v>44</v>
      </c>
      <c r="C4492" s="3">
        <v>37</v>
      </c>
      <c r="D4492" s="22" t="s">
        <v>4571</v>
      </c>
      <c r="E4492" s="12" t="s">
        <v>28319</v>
      </c>
      <c r="F4492" s="12" t="s">
        <v>28320</v>
      </c>
      <c r="G4492" s="12" t="s">
        <v>28321</v>
      </c>
      <c r="H4492" s="12" t="s">
        <v>28321</v>
      </c>
      <c r="I4492" s="12" t="s">
        <v>28322</v>
      </c>
      <c r="J4492" t="s">
        <v>28323</v>
      </c>
      <c r="K4492" s="4">
        <v>49</v>
      </c>
      <c r="L4492" s="3">
        <v>12</v>
      </c>
      <c r="M4492" s="3">
        <v>3247</v>
      </c>
      <c r="O4492" s="4">
        <v>49</v>
      </c>
      <c r="P4492" s="3">
        <v>3247</v>
      </c>
    </row>
    <row r="4493" spans="1:16" x14ac:dyDescent="0.25">
      <c r="A4493" s="3">
        <v>4492</v>
      </c>
      <c r="B4493" s="3">
        <v>44</v>
      </c>
      <c r="C4493" s="3">
        <v>38</v>
      </c>
      <c r="D4493" s="22" t="s">
        <v>4572</v>
      </c>
      <c r="E4493" s="12" t="s">
        <v>28324</v>
      </c>
      <c r="F4493" s="12" t="s">
        <v>28325</v>
      </c>
      <c r="G4493" s="12" t="s">
        <v>28326</v>
      </c>
      <c r="H4493" s="12" t="s">
        <v>28326</v>
      </c>
      <c r="I4493" s="12" t="s">
        <v>28327</v>
      </c>
      <c r="J4493" t="s">
        <v>28328</v>
      </c>
      <c r="K4493" s="4">
        <v>34</v>
      </c>
      <c r="L4493" s="3">
        <v>7</v>
      </c>
      <c r="M4493" s="3">
        <v>2720</v>
      </c>
      <c r="O4493" s="4">
        <v>34</v>
      </c>
      <c r="P4493" s="3">
        <v>2720</v>
      </c>
    </row>
    <row r="4494" spans="1:16" x14ac:dyDescent="0.25">
      <c r="A4494" s="3">
        <v>4493</v>
      </c>
      <c r="B4494" s="3">
        <v>44</v>
      </c>
      <c r="C4494" s="3">
        <v>39</v>
      </c>
      <c r="D4494" s="22" t="s">
        <v>4573</v>
      </c>
      <c r="E4494" s="12" t="s">
        <v>28329</v>
      </c>
      <c r="F4494" s="12" t="s">
        <v>28330</v>
      </c>
      <c r="G4494" s="12" t="s">
        <v>28331</v>
      </c>
      <c r="H4494" s="12" t="s">
        <v>28331</v>
      </c>
      <c r="I4494" s="12" t="s">
        <v>28332</v>
      </c>
      <c r="J4494" t="s">
        <v>28333</v>
      </c>
      <c r="K4494" s="4">
        <v>35</v>
      </c>
      <c r="L4494" s="3">
        <v>8</v>
      </c>
      <c r="M4494" s="3">
        <v>2149</v>
      </c>
      <c r="O4494" s="4">
        <v>35</v>
      </c>
      <c r="P4494" s="3">
        <v>2149</v>
      </c>
    </row>
    <row r="4495" spans="1:16" x14ac:dyDescent="0.25">
      <c r="A4495" s="3">
        <v>4494</v>
      </c>
      <c r="B4495" s="3">
        <v>44</v>
      </c>
      <c r="C4495" s="3">
        <v>40</v>
      </c>
      <c r="D4495" s="22" t="s">
        <v>4574</v>
      </c>
      <c r="E4495" s="12" t="s">
        <v>28334</v>
      </c>
      <c r="F4495" s="12" t="s">
        <v>28335</v>
      </c>
      <c r="G4495" s="12" t="s">
        <v>28336</v>
      </c>
      <c r="H4495" s="12" t="s">
        <v>28336</v>
      </c>
      <c r="I4495" s="12" t="s">
        <v>28337</v>
      </c>
      <c r="J4495" t="s">
        <v>28338</v>
      </c>
      <c r="K4495" s="4">
        <v>22</v>
      </c>
      <c r="L4495" s="3">
        <v>5</v>
      </c>
      <c r="M4495" s="3">
        <v>1107</v>
      </c>
      <c r="O4495" s="4">
        <v>22</v>
      </c>
      <c r="P4495" s="3">
        <v>1107</v>
      </c>
    </row>
    <row r="4496" spans="1:16" x14ac:dyDescent="0.25">
      <c r="A4496" s="3">
        <v>4495</v>
      </c>
      <c r="B4496" s="3">
        <v>44</v>
      </c>
      <c r="C4496" s="3">
        <v>41</v>
      </c>
      <c r="D4496" s="22" t="s">
        <v>4575</v>
      </c>
      <c r="E4496" s="12" t="s">
        <v>28339</v>
      </c>
      <c r="F4496" s="12" t="s">
        <v>28339</v>
      </c>
      <c r="G4496" s="12" t="s">
        <v>28340</v>
      </c>
      <c r="H4496" s="12" t="s">
        <v>28341</v>
      </c>
      <c r="I4496" s="12" t="s">
        <v>28342</v>
      </c>
      <c r="J4496" t="s">
        <v>28343</v>
      </c>
      <c r="K4496" s="4">
        <v>34</v>
      </c>
      <c r="L4496" s="3">
        <v>10</v>
      </c>
      <c r="M4496" s="3">
        <v>2249</v>
      </c>
      <c r="O4496" s="4">
        <v>34</v>
      </c>
      <c r="P4496" s="3">
        <v>2249</v>
      </c>
    </row>
    <row r="4497" spans="1:16" x14ac:dyDescent="0.25">
      <c r="A4497" s="3">
        <v>4496</v>
      </c>
      <c r="B4497" s="3">
        <v>44</v>
      </c>
      <c r="C4497" s="3">
        <v>42</v>
      </c>
      <c r="D4497" s="22" t="s">
        <v>4576</v>
      </c>
      <c r="E4497" s="12" t="s">
        <v>28344</v>
      </c>
      <c r="F4497" s="12" t="s">
        <v>28345</v>
      </c>
      <c r="G4497" s="12" t="s">
        <v>28346</v>
      </c>
      <c r="H4497" s="12" t="s">
        <v>28346</v>
      </c>
      <c r="I4497" s="12" t="s">
        <v>28347</v>
      </c>
      <c r="J4497" t="s">
        <v>28348</v>
      </c>
      <c r="K4497" s="4">
        <v>29</v>
      </c>
      <c r="L4497" s="3">
        <v>8</v>
      </c>
      <c r="M4497" s="3">
        <v>917</v>
      </c>
      <c r="O4497" s="4">
        <v>29</v>
      </c>
      <c r="P4497" s="3">
        <v>917</v>
      </c>
    </row>
    <row r="4498" spans="1:16" x14ac:dyDescent="0.25">
      <c r="A4498" s="3">
        <v>4497</v>
      </c>
      <c r="B4498" s="3">
        <v>44</v>
      </c>
      <c r="C4498" s="3">
        <v>43</v>
      </c>
      <c r="D4498" s="22" t="s">
        <v>4577</v>
      </c>
      <c r="E4498" s="12" t="s">
        <v>28349</v>
      </c>
      <c r="F4498" s="12" t="s">
        <v>28350</v>
      </c>
      <c r="G4498" s="12" t="s">
        <v>28351</v>
      </c>
      <c r="H4498" s="12" t="s">
        <v>28351</v>
      </c>
      <c r="I4498" s="12" t="s">
        <v>28352</v>
      </c>
      <c r="J4498" t="s">
        <v>28353</v>
      </c>
      <c r="K4498" s="4">
        <v>12</v>
      </c>
      <c r="L4498" s="3">
        <v>3</v>
      </c>
      <c r="M4498" s="3">
        <v>1138</v>
      </c>
      <c r="O4498" s="4">
        <v>12</v>
      </c>
      <c r="P4498" s="3">
        <v>1138</v>
      </c>
    </row>
    <row r="4499" spans="1:16" x14ac:dyDescent="0.25">
      <c r="A4499" s="3">
        <v>4498</v>
      </c>
      <c r="B4499" s="3">
        <v>44</v>
      </c>
      <c r="C4499" s="3">
        <v>44</v>
      </c>
      <c r="D4499" s="22" t="s">
        <v>4578</v>
      </c>
      <c r="E4499" s="12" t="s">
        <v>28354</v>
      </c>
      <c r="F4499" s="12" t="s">
        <v>28355</v>
      </c>
      <c r="G4499" s="12" t="s">
        <v>28356</v>
      </c>
      <c r="H4499" s="12" t="s">
        <v>28356</v>
      </c>
      <c r="I4499" s="12" t="s">
        <v>28357</v>
      </c>
      <c r="J4499" t="s">
        <v>28358</v>
      </c>
      <c r="K4499" s="4">
        <v>10</v>
      </c>
      <c r="L4499" s="3">
        <v>2</v>
      </c>
      <c r="M4499" s="3">
        <v>702</v>
      </c>
      <c r="O4499" s="4">
        <v>10</v>
      </c>
      <c r="P4499" s="3">
        <v>702</v>
      </c>
    </row>
    <row r="4500" spans="1:16" x14ac:dyDescent="0.25">
      <c r="A4500" s="3">
        <v>4499</v>
      </c>
      <c r="B4500" s="3">
        <v>44</v>
      </c>
      <c r="C4500" s="3">
        <v>45</v>
      </c>
      <c r="D4500" s="22" t="s">
        <v>4579</v>
      </c>
      <c r="E4500" s="12" t="s">
        <v>28359</v>
      </c>
      <c r="F4500" s="12" t="s">
        <v>28360</v>
      </c>
      <c r="G4500" s="12" t="s">
        <v>28361</v>
      </c>
      <c r="H4500" s="12" t="s">
        <v>28361</v>
      </c>
      <c r="I4500" s="12" t="s">
        <v>28362</v>
      </c>
      <c r="J4500" t="s">
        <v>28363</v>
      </c>
      <c r="K4500" s="4">
        <v>18</v>
      </c>
      <c r="L4500" s="3">
        <v>4</v>
      </c>
      <c r="M4500" s="3">
        <v>1364</v>
      </c>
      <c r="O4500" s="4">
        <v>18</v>
      </c>
      <c r="P4500" s="3">
        <v>1364</v>
      </c>
    </row>
    <row r="4501" spans="1:16" x14ac:dyDescent="0.25">
      <c r="A4501" s="3">
        <v>4500</v>
      </c>
      <c r="B4501" s="3">
        <v>44</v>
      </c>
      <c r="C4501" s="3">
        <v>46</v>
      </c>
      <c r="D4501" s="22" t="s">
        <v>4580</v>
      </c>
      <c r="E4501" s="12" t="s">
        <v>28364</v>
      </c>
      <c r="F4501" s="12" t="s">
        <v>28365</v>
      </c>
      <c r="G4501" s="12" t="s">
        <v>28366</v>
      </c>
      <c r="H4501" s="12" t="s">
        <v>28366</v>
      </c>
      <c r="I4501" s="12" t="s">
        <v>28367</v>
      </c>
      <c r="J4501" t="s">
        <v>28368</v>
      </c>
      <c r="K4501" s="4">
        <v>10</v>
      </c>
      <c r="L4501" s="3">
        <v>2</v>
      </c>
      <c r="M4501" s="3">
        <v>1189</v>
      </c>
      <c r="O4501" s="4">
        <v>10</v>
      </c>
      <c r="P4501" s="3">
        <v>1189</v>
      </c>
    </row>
    <row r="4502" spans="1:16" x14ac:dyDescent="0.25">
      <c r="A4502" s="3">
        <v>4501</v>
      </c>
      <c r="B4502" s="3">
        <v>44</v>
      </c>
      <c r="C4502" s="3">
        <v>47</v>
      </c>
      <c r="D4502" s="22" t="s">
        <v>4581</v>
      </c>
      <c r="E4502" s="12" t="s">
        <v>28369</v>
      </c>
      <c r="F4502" s="12" t="s">
        <v>28370</v>
      </c>
      <c r="G4502" s="12" t="s">
        <v>28371</v>
      </c>
      <c r="H4502" s="12" t="s">
        <v>28371</v>
      </c>
      <c r="I4502" s="12" t="s">
        <v>28372</v>
      </c>
      <c r="J4502" t="s">
        <v>28373</v>
      </c>
      <c r="K4502" s="4">
        <v>24</v>
      </c>
      <c r="L4502" s="3">
        <v>5</v>
      </c>
      <c r="M4502" s="3">
        <v>2104</v>
      </c>
      <c r="O4502" s="4">
        <v>24</v>
      </c>
      <c r="P4502" s="3">
        <v>2104</v>
      </c>
    </row>
    <row r="4503" spans="1:16" x14ac:dyDescent="0.25">
      <c r="A4503" s="3">
        <v>4502</v>
      </c>
      <c r="B4503" s="3">
        <v>44</v>
      </c>
      <c r="C4503" s="3">
        <v>48</v>
      </c>
      <c r="D4503" s="22" t="s">
        <v>4582</v>
      </c>
      <c r="E4503" s="12" t="s">
        <v>28374</v>
      </c>
      <c r="F4503" s="12" t="s">
        <v>28375</v>
      </c>
      <c r="G4503" s="12" t="s">
        <v>28376</v>
      </c>
      <c r="H4503" s="12" t="s">
        <v>28376</v>
      </c>
      <c r="I4503" s="12" t="s">
        <v>28377</v>
      </c>
      <c r="J4503" t="s">
        <v>28378</v>
      </c>
      <c r="K4503" s="4">
        <v>25</v>
      </c>
      <c r="L4503" s="3">
        <v>7</v>
      </c>
      <c r="M4503" s="3">
        <v>2083</v>
      </c>
      <c r="O4503" s="4">
        <v>25</v>
      </c>
      <c r="P4503" s="3">
        <v>2083</v>
      </c>
    </row>
    <row r="4504" spans="1:16" x14ac:dyDescent="0.25">
      <c r="A4504" s="3">
        <v>4503</v>
      </c>
      <c r="B4504" s="3">
        <v>44</v>
      </c>
      <c r="C4504" s="3">
        <v>49</v>
      </c>
      <c r="D4504" s="22" t="s">
        <v>4583</v>
      </c>
      <c r="E4504" s="12" t="s">
        <v>28379</v>
      </c>
      <c r="F4504" s="12" t="s">
        <v>28380</v>
      </c>
      <c r="G4504" s="12" t="s">
        <v>28381</v>
      </c>
      <c r="H4504" s="12" t="s">
        <v>28381</v>
      </c>
      <c r="I4504" s="12" t="s">
        <v>28382</v>
      </c>
      <c r="J4504" t="s">
        <v>28383</v>
      </c>
      <c r="K4504" s="4">
        <v>20</v>
      </c>
      <c r="L4504" s="3">
        <v>5</v>
      </c>
      <c r="M4504" s="3">
        <v>1748</v>
      </c>
      <c r="O4504" s="4">
        <v>20</v>
      </c>
      <c r="P4504" s="3">
        <v>1748</v>
      </c>
    </row>
    <row r="4505" spans="1:16" x14ac:dyDescent="0.25">
      <c r="A4505" s="3">
        <v>4504</v>
      </c>
      <c r="B4505" s="3">
        <v>44</v>
      </c>
      <c r="C4505" s="3">
        <v>50</v>
      </c>
      <c r="D4505" s="22" t="s">
        <v>4584</v>
      </c>
      <c r="E4505" s="12" t="s">
        <v>28384</v>
      </c>
      <c r="F4505" s="12" t="s">
        <v>28385</v>
      </c>
      <c r="G4505" s="12" t="s">
        <v>28386</v>
      </c>
      <c r="H4505" s="12" t="s">
        <v>28386</v>
      </c>
      <c r="I4505" s="12" t="s">
        <v>28387</v>
      </c>
      <c r="J4505" t="s">
        <v>28388</v>
      </c>
      <c r="K4505" s="4">
        <v>19</v>
      </c>
      <c r="L4505" s="3">
        <v>6</v>
      </c>
      <c r="M4505" s="3">
        <v>2411</v>
      </c>
      <c r="O4505" s="4">
        <v>19</v>
      </c>
      <c r="P4505" s="3">
        <v>2411</v>
      </c>
    </row>
    <row r="4506" spans="1:16" x14ac:dyDescent="0.25">
      <c r="A4506" s="3">
        <v>4505</v>
      </c>
      <c r="B4506" s="3">
        <v>44</v>
      </c>
      <c r="C4506" s="3">
        <v>51</v>
      </c>
      <c r="D4506" s="22" t="s">
        <v>4585</v>
      </c>
      <c r="E4506" s="12" t="s">
        <v>28389</v>
      </c>
      <c r="F4506" s="12" t="s">
        <v>28390</v>
      </c>
      <c r="G4506" s="12" t="s">
        <v>28391</v>
      </c>
      <c r="H4506" s="12" t="s">
        <v>28391</v>
      </c>
      <c r="I4506" s="12" t="s">
        <v>28392</v>
      </c>
      <c r="J4506" t="s">
        <v>28393</v>
      </c>
      <c r="K4506" s="4">
        <v>19</v>
      </c>
      <c r="L4506" s="3">
        <v>5</v>
      </c>
      <c r="M4506" s="3">
        <v>1054</v>
      </c>
      <c r="O4506" s="4">
        <v>19</v>
      </c>
      <c r="P4506" s="3">
        <v>1054</v>
      </c>
    </row>
    <row r="4507" spans="1:16" x14ac:dyDescent="0.25">
      <c r="A4507" s="3">
        <v>4506</v>
      </c>
      <c r="B4507" s="3">
        <v>44</v>
      </c>
      <c r="C4507" s="3">
        <v>52</v>
      </c>
      <c r="D4507" s="22" t="s">
        <v>3257</v>
      </c>
      <c r="E4507" s="12" t="s">
        <v>21814</v>
      </c>
      <c r="F4507" s="12" t="s">
        <v>21814</v>
      </c>
      <c r="G4507" s="12" t="s">
        <v>21815</v>
      </c>
      <c r="H4507" s="12" t="s">
        <v>21815</v>
      </c>
      <c r="I4507" s="12" t="s">
        <v>21816</v>
      </c>
      <c r="J4507" t="s">
        <v>21817</v>
      </c>
      <c r="K4507" s="4">
        <v>10</v>
      </c>
      <c r="L4507" s="3">
        <v>3</v>
      </c>
      <c r="M4507" s="3">
        <v>685</v>
      </c>
      <c r="O4507" s="4">
        <v>10</v>
      </c>
      <c r="P4507" s="3">
        <v>685</v>
      </c>
    </row>
    <row r="4508" spans="1:16" x14ac:dyDescent="0.25">
      <c r="A4508" s="3">
        <v>4507</v>
      </c>
      <c r="B4508" s="3">
        <v>44</v>
      </c>
      <c r="C4508" s="3">
        <v>53</v>
      </c>
      <c r="D4508" s="22" t="s">
        <v>4586</v>
      </c>
      <c r="E4508" s="12" t="s">
        <v>28394</v>
      </c>
      <c r="F4508" s="12" t="s">
        <v>28394</v>
      </c>
      <c r="G4508" s="12" t="s">
        <v>28395</v>
      </c>
      <c r="H4508" s="12" t="s">
        <v>28395</v>
      </c>
      <c r="I4508" s="12" t="s">
        <v>28396</v>
      </c>
      <c r="J4508" t="s">
        <v>28397</v>
      </c>
      <c r="K4508" s="4">
        <v>26</v>
      </c>
      <c r="L4508" s="3">
        <v>5</v>
      </c>
      <c r="M4508" s="3">
        <v>1823</v>
      </c>
      <c r="O4508" s="4">
        <v>26</v>
      </c>
      <c r="P4508" s="3">
        <v>1823</v>
      </c>
    </row>
    <row r="4509" spans="1:16" x14ac:dyDescent="0.25">
      <c r="A4509" s="3">
        <v>4508</v>
      </c>
      <c r="B4509" s="3">
        <v>44</v>
      </c>
      <c r="C4509" s="3">
        <v>54</v>
      </c>
      <c r="D4509" s="22" t="s">
        <v>4587</v>
      </c>
      <c r="E4509" s="12" t="s">
        <v>28398</v>
      </c>
      <c r="F4509" s="12" t="s">
        <v>28398</v>
      </c>
      <c r="G4509" s="12" t="s">
        <v>28399</v>
      </c>
      <c r="H4509" s="12" t="s">
        <v>28399</v>
      </c>
      <c r="I4509" s="12" t="s">
        <v>28400</v>
      </c>
      <c r="J4509" t="s">
        <v>28401</v>
      </c>
      <c r="K4509" s="4">
        <v>18</v>
      </c>
      <c r="L4509" s="3">
        <v>4</v>
      </c>
      <c r="M4509" s="3">
        <v>1233</v>
      </c>
      <c r="O4509" s="4">
        <v>18</v>
      </c>
      <c r="P4509" s="3">
        <v>1233</v>
      </c>
    </row>
    <row r="4510" spans="1:16" x14ac:dyDescent="0.25">
      <c r="A4510" s="3">
        <v>4509</v>
      </c>
      <c r="B4510" s="3">
        <v>44</v>
      </c>
      <c r="C4510" s="3">
        <v>55</v>
      </c>
      <c r="D4510" s="22" t="s">
        <v>4588</v>
      </c>
      <c r="E4510" s="12" t="s">
        <v>28402</v>
      </c>
      <c r="F4510" s="12" t="s">
        <v>28402</v>
      </c>
      <c r="G4510" s="12" t="s">
        <v>28403</v>
      </c>
      <c r="H4510" s="12" t="s">
        <v>28403</v>
      </c>
      <c r="I4510" s="12" t="s">
        <v>28404</v>
      </c>
      <c r="J4510" t="s">
        <v>28405</v>
      </c>
      <c r="K4510" s="4">
        <v>22</v>
      </c>
      <c r="L4510" s="3">
        <v>5</v>
      </c>
      <c r="M4510" s="3">
        <v>550</v>
      </c>
      <c r="O4510" s="4">
        <v>22</v>
      </c>
      <c r="P4510" s="3">
        <v>550</v>
      </c>
    </row>
    <row r="4511" spans="1:16" x14ac:dyDescent="0.25">
      <c r="A4511" s="3">
        <v>4510</v>
      </c>
      <c r="B4511" s="3">
        <v>44</v>
      </c>
      <c r="C4511" s="3">
        <v>56</v>
      </c>
      <c r="D4511" s="22" t="s">
        <v>4589</v>
      </c>
      <c r="E4511" s="12" t="s">
        <v>28406</v>
      </c>
      <c r="F4511" s="12" t="s">
        <v>28407</v>
      </c>
      <c r="G4511" s="12" t="s">
        <v>28408</v>
      </c>
      <c r="H4511" s="12" t="s">
        <v>28408</v>
      </c>
      <c r="I4511" s="12" t="s">
        <v>28409</v>
      </c>
      <c r="J4511" t="s">
        <v>28410</v>
      </c>
      <c r="K4511" s="4">
        <v>48</v>
      </c>
      <c r="L4511" s="3">
        <v>10</v>
      </c>
      <c r="M4511" s="3">
        <v>3100</v>
      </c>
      <c r="O4511" s="4">
        <v>48</v>
      </c>
      <c r="P4511" s="3">
        <v>3100</v>
      </c>
    </row>
    <row r="4512" spans="1:16" x14ac:dyDescent="0.25">
      <c r="A4512" s="3">
        <v>4511</v>
      </c>
      <c r="B4512" s="3">
        <v>44</v>
      </c>
      <c r="C4512" s="3">
        <v>57</v>
      </c>
      <c r="D4512" s="22" t="s">
        <v>4590</v>
      </c>
      <c r="E4512" s="12" t="s">
        <v>28411</v>
      </c>
      <c r="F4512" s="12" t="s">
        <v>28412</v>
      </c>
      <c r="G4512" s="12" t="s">
        <v>28413</v>
      </c>
      <c r="H4512" s="12" t="s">
        <v>28413</v>
      </c>
      <c r="I4512" s="12" t="s">
        <v>28414</v>
      </c>
      <c r="J4512" t="s">
        <v>28415</v>
      </c>
      <c r="K4512" s="4">
        <v>25</v>
      </c>
      <c r="L4512" s="3">
        <v>7</v>
      </c>
      <c r="M4512" s="3">
        <v>3159</v>
      </c>
      <c r="O4512" s="4">
        <v>25</v>
      </c>
      <c r="P4512" s="3">
        <v>3159</v>
      </c>
    </row>
    <row r="4513" spans="1:16" x14ac:dyDescent="0.25">
      <c r="A4513" s="3">
        <v>4512</v>
      </c>
      <c r="B4513" s="3">
        <v>44</v>
      </c>
      <c r="C4513" s="3">
        <v>58</v>
      </c>
      <c r="D4513" s="22" t="s">
        <v>4591</v>
      </c>
      <c r="E4513" s="12" t="s">
        <v>28416</v>
      </c>
      <c r="F4513" s="12" t="s">
        <v>28416</v>
      </c>
      <c r="G4513" s="12" t="s">
        <v>28417</v>
      </c>
      <c r="H4513" s="12" t="s">
        <v>28417</v>
      </c>
      <c r="I4513" s="12" t="s">
        <v>28418</v>
      </c>
      <c r="J4513" t="s">
        <v>28419</v>
      </c>
      <c r="K4513" s="4">
        <v>28</v>
      </c>
      <c r="L4513" s="3">
        <v>5</v>
      </c>
      <c r="M4513" s="3">
        <v>2221</v>
      </c>
      <c r="O4513" s="4">
        <v>28</v>
      </c>
      <c r="P4513" s="3">
        <v>2221</v>
      </c>
    </row>
    <row r="4514" spans="1:16" x14ac:dyDescent="0.25">
      <c r="A4514" s="3">
        <v>4513</v>
      </c>
      <c r="B4514" s="3">
        <v>44</v>
      </c>
      <c r="C4514" s="3">
        <v>59</v>
      </c>
      <c r="D4514" s="22" t="s">
        <v>4592</v>
      </c>
      <c r="E4514" s="12" t="s">
        <v>28420</v>
      </c>
      <c r="F4514" s="12" t="s">
        <v>28421</v>
      </c>
      <c r="G4514" s="12" t="s">
        <v>28422</v>
      </c>
      <c r="H4514" s="12" t="s">
        <v>28422</v>
      </c>
      <c r="I4514" s="12" t="s">
        <v>28423</v>
      </c>
      <c r="J4514" t="s">
        <v>28424</v>
      </c>
      <c r="K4514" s="4">
        <v>17</v>
      </c>
      <c r="L4514" s="3">
        <v>3</v>
      </c>
      <c r="M4514" s="3">
        <v>1677</v>
      </c>
      <c r="O4514" s="4">
        <v>17</v>
      </c>
      <c r="P4514" s="3">
        <v>1677</v>
      </c>
    </row>
    <row r="4515" spans="1:16" x14ac:dyDescent="0.25">
      <c r="A4515" s="3">
        <v>4514</v>
      </c>
      <c r="B4515" s="3">
        <v>45</v>
      </c>
      <c r="C4515" s="3">
        <v>0</v>
      </c>
      <c r="D4515" s="22" t="s">
        <v>212</v>
      </c>
      <c r="E4515" s="12" t="s">
        <v>6550</v>
      </c>
      <c r="F4515" s="12" t="s">
        <v>6564</v>
      </c>
      <c r="G4515" s="12" t="s">
        <v>148</v>
      </c>
      <c r="H4515" s="12" t="s">
        <v>148</v>
      </c>
      <c r="I4515" s="12" t="s">
        <v>6565</v>
      </c>
      <c r="J4515" t="s">
        <v>6566</v>
      </c>
      <c r="K4515" s="4">
        <v>19</v>
      </c>
      <c r="L4515" s="3">
        <v>4</v>
      </c>
      <c r="M4515" s="3">
        <v>786</v>
      </c>
      <c r="O4515" s="4">
        <v>19</v>
      </c>
      <c r="P4515" s="3">
        <v>786</v>
      </c>
    </row>
    <row r="4516" spans="1:16" x14ac:dyDescent="0.25">
      <c r="A4516" s="3">
        <v>4515</v>
      </c>
      <c r="B4516" s="3">
        <v>45</v>
      </c>
      <c r="C4516" s="3">
        <v>1</v>
      </c>
      <c r="D4516" s="22" t="s">
        <v>4261</v>
      </c>
      <c r="E4516" s="12" t="s">
        <v>26777</v>
      </c>
      <c r="F4516" s="12" t="s">
        <v>26777</v>
      </c>
      <c r="G4516" s="12" t="s">
        <v>26778</v>
      </c>
      <c r="H4516" s="12" t="s">
        <v>26778</v>
      </c>
      <c r="I4516" s="12" t="s">
        <v>26779</v>
      </c>
      <c r="J4516" t="s">
        <v>26780</v>
      </c>
      <c r="K4516" s="4">
        <v>2</v>
      </c>
      <c r="L4516" s="3">
        <v>1</v>
      </c>
      <c r="M4516" s="3">
        <v>48</v>
      </c>
      <c r="O4516" s="4">
        <v>2</v>
      </c>
      <c r="P4516" s="3">
        <v>48</v>
      </c>
    </row>
    <row r="4517" spans="1:16" x14ac:dyDescent="0.25">
      <c r="A4517" s="3">
        <v>4516</v>
      </c>
      <c r="B4517" s="3">
        <v>45</v>
      </c>
      <c r="C4517" s="3">
        <v>2</v>
      </c>
      <c r="D4517" s="22" t="s">
        <v>4187</v>
      </c>
      <c r="E4517" s="12" t="s">
        <v>26407</v>
      </c>
      <c r="F4517" s="12" t="s">
        <v>26408</v>
      </c>
      <c r="G4517" s="12" t="s">
        <v>26409</v>
      </c>
      <c r="H4517" s="12" t="s">
        <v>26409</v>
      </c>
      <c r="I4517" s="12" t="s">
        <v>26410</v>
      </c>
      <c r="J4517" t="s">
        <v>26411</v>
      </c>
      <c r="K4517" s="4">
        <v>28</v>
      </c>
      <c r="L4517" s="3">
        <v>6</v>
      </c>
      <c r="M4517" s="3">
        <v>1340</v>
      </c>
      <c r="O4517" s="4">
        <v>28</v>
      </c>
      <c r="P4517" s="3">
        <v>1340</v>
      </c>
    </row>
    <row r="4518" spans="1:16" x14ac:dyDescent="0.25">
      <c r="A4518" s="3">
        <v>4517</v>
      </c>
      <c r="B4518" s="3">
        <v>45</v>
      </c>
      <c r="C4518" s="3">
        <v>3</v>
      </c>
      <c r="D4518" s="22" t="s">
        <v>4593</v>
      </c>
      <c r="E4518" s="12" t="s">
        <v>28425</v>
      </c>
      <c r="F4518" s="12" t="s">
        <v>28426</v>
      </c>
      <c r="G4518" s="12" t="s">
        <v>28427</v>
      </c>
      <c r="H4518" s="12" t="s">
        <v>28427</v>
      </c>
      <c r="I4518" s="12" t="s">
        <v>28428</v>
      </c>
      <c r="J4518" t="s">
        <v>28429</v>
      </c>
      <c r="K4518" s="4">
        <v>29</v>
      </c>
      <c r="L4518" s="3">
        <v>6</v>
      </c>
      <c r="M4518" s="3">
        <v>2414</v>
      </c>
      <c r="O4518" s="4">
        <v>29</v>
      </c>
      <c r="P4518" s="3">
        <v>2414</v>
      </c>
    </row>
    <row r="4519" spans="1:16" x14ac:dyDescent="0.25">
      <c r="A4519" s="3">
        <v>4518</v>
      </c>
      <c r="B4519" s="3">
        <v>45</v>
      </c>
      <c r="C4519" s="3">
        <v>4</v>
      </c>
      <c r="D4519" s="22" t="s">
        <v>4594</v>
      </c>
      <c r="E4519" s="12" t="s">
        <v>28430</v>
      </c>
      <c r="F4519" s="12" t="s">
        <v>28430</v>
      </c>
      <c r="G4519" s="12" t="s">
        <v>28431</v>
      </c>
      <c r="H4519" s="12" t="s">
        <v>28431</v>
      </c>
      <c r="I4519" s="12" t="s">
        <v>28432</v>
      </c>
      <c r="J4519" t="s">
        <v>28433</v>
      </c>
      <c r="K4519" s="4">
        <v>34</v>
      </c>
      <c r="L4519" s="3">
        <v>9</v>
      </c>
      <c r="M4519" s="3">
        <v>2357</v>
      </c>
      <c r="O4519" s="4">
        <v>34</v>
      </c>
      <c r="P4519" s="3">
        <v>2357</v>
      </c>
    </row>
    <row r="4520" spans="1:16" x14ac:dyDescent="0.25">
      <c r="A4520" s="3">
        <v>4519</v>
      </c>
      <c r="B4520" s="3">
        <v>45</v>
      </c>
      <c r="C4520" s="3">
        <v>5</v>
      </c>
      <c r="D4520" s="22" t="s">
        <v>4595</v>
      </c>
      <c r="E4520" s="12" t="s">
        <v>28434</v>
      </c>
      <c r="F4520" s="12" t="s">
        <v>28435</v>
      </c>
      <c r="G4520" s="12" t="s">
        <v>28436</v>
      </c>
      <c r="H4520" s="12" t="s">
        <v>28436</v>
      </c>
      <c r="I4520" s="12" t="s">
        <v>28437</v>
      </c>
      <c r="J4520" t="s">
        <v>28438</v>
      </c>
      <c r="K4520" s="4">
        <v>86</v>
      </c>
      <c r="L4520" s="3">
        <v>20</v>
      </c>
      <c r="M4520" s="3">
        <v>5858</v>
      </c>
      <c r="O4520" s="4">
        <v>86</v>
      </c>
      <c r="P4520" s="3">
        <v>5858</v>
      </c>
    </row>
    <row r="4521" spans="1:16" x14ac:dyDescent="0.25">
      <c r="A4521" s="3">
        <v>4520</v>
      </c>
      <c r="B4521" s="3">
        <v>45</v>
      </c>
      <c r="C4521" s="3">
        <v>6</v>
      </c>
      <c r="D4521" s="22" t="s">
        <v>4596</v>
      </c>
      <c r="E4521" s="12" t="s">
        <v>28439</v>
      </c>
      <c r="F4521" s="12" t="s">
        <v>28440</v>
      </c>
      <c r="G4521" s="12" t="s">
        <v>28441</v>
      </c>
      <c r="H4521" s="12" t="s">
        <v>28441</v>
      </c>
      <c r="I4521" s="12" t="s">
        <v>28442</v>
      </c>
      <c r="J4521" t="s">
        <v>28443</v>
      </c>
      <c r="K4521" s="4">
        <v>53</v>
      </c>
      <c r="L4521" s="3">
        <v>12</v>
      </c>
      <c r="M4521" s="3">
        <v>3033</v>
      </c>
      <c r="O4521" s="4">
        <v>53</v>
      </c>
      <c r="P4521" s="3">
        <v>3033</v>
      </c>
    </row>
    <row r="4522" spans="1:16" x14ac:dyDescent="0.25">
      <c r="A4522" s="3">
        <v>4521</v>
      </c>
      <c r="B4522" s="3">
        <v>45</v>
      </c>
      <c r="C4522" s="3">
        <v>7</v>
      </c>
      <c r="D4522" s="22" t="s">
        <v>4597</v>
      </c>
      <c r="E4522" s="12" t="s">
        <v>28444</v>
      </c>
      <c r="F4522" s="12" t="s">
        <v>28444</v>
      </c>
      <c r="G4522" s="12" t="s">
        <v>28445</v>
      </c>
      <c r="H4522" s="12" t="s">
        <v>28445</v>
      </c>
      <c r="I4522" s="12" t="s">
        <v>28446</v>
      </c>
      <c r="J4522" t="s">
        <v>28447</v>
      </c>
      <c r="K4522" s="4">
        <v>14</v>
      </c>
      <c r="L4522" s="3">
        <v>4</v>
      </c>
      <c r="M4522" s="3">
        <v>779</v>
      </c>
      <c r="O4522" s="4">
        <v>14</v>
      </c>
      <c r="P4522" s="3">
        <v>779</v>
      </c>
    </row>
    <row r="4523" spans="1:16" x14ac:dyDescent="0.25">
      <c r="A4523" s="3">
        <v>4522</v>
      </c>
      <c r="B4523" s="3">
        <v>45</v>
      </c>
      <c r="C4523" s="3">
        <v>8</v>
      </c>
      <c r="D4523" s="22" t="s">
        <v>4598</v>
      </c>
      <c r="E4523" s="12" t="s">
        <v>28448</v>
      </c>
      <c r="F4523" s="12" t="s">
        <v>28449</v>
      </c>
      <c r="G4523" s="12" t="s">
        <v>28450</v>
      </c>
      <c r="H4523" s="12" t="s">
        <v>28450</v>
      </c>
      <c r="I4523" s="12" t="s">
        <v>28451</v>
      </c>
      <c r="J4523" t="s">
        <v>28452</v>
      </c>
      <c r="K4523" s="4">
        <v>57</v>
      </c>
      <c r="L4523" s="3">
        <v>14</v>
      </c>
      <c r="M4523" s="3">
        <v>4946</v>
      </c>
      <c r="O4523" s="4">
        <v>57</v>
      </c>
      <c r="P4523" s="3">
        <v>4946</v>
      </c>
    </row>
    <row r="4524" spans="1:16" x14ac:dyDescent="0.25">
      <c r="A4524" s="3">
        <v>4523</v>
      </c>
      <c r="B4524" s="3">
        <v>45</v>
      </c>
      <c r="C4524" s="3">
        <v>9</v>
      </c>
      <c r="D4524" s="22" t="s">
        <v>4599</v>
      </c>
      <c r="E4524" s="12" t="s">
        <v>28453</v>
      </c>
      <c r="F4524" s="12" t="s">
        <v>28454</v>
      </c>
      <c r="G4524" s="12" t="s">
        <v>28455</v>
      </c>
      <c r="H4524" s="12" t="s">
        <v>28456</v>
      </c>
      <c r="I4524" s="12" t="s">
        <v>28457</v>
      </c>
      <c r="J4524" t="s">
        <v>28458</v>
      </c>
      <c r="K4524" s="4">
        <v>45</v>
      </c>
      <c r="L4524" s="3">
        <v>11</v>
      </c>
      <c r="M4524" s="3">
        <v>4459</v>
      </c>
      <c r="O4524" s="4">
        <v>45</v>
      </c>
      <c r="P4524" s="3">
        <v>4459</v>
      </c>
    </row>
    <row r="4525" spans="1:16" x14ac:dyDescent="0.25">
      <c r="A4525" s="3">
        <v>4524</v>
      </c>
      <c r="B4525" s="3">
        <v>45</v>
      </c>
      <c r="C4525" s="3">
        <v>10</v>
      </c>
      <c r="D4525" s="22" t="s">
        <v>4600</v>
      </c>
      <c r="E4525" s="12" t="s">
        <v>28459</v>
      </c>
      <c r="F4525" s="12" t="s">
        <v>28460</v>
      </c>
      <c r="G4525" s="12" t="s">
        <v>28461</v>
      </c>
      <c r="H4525" s="12" t="s">
        <v>28462</v>
      </c>
      <c r="I4525" s="12" t="s">
        <v>28463</v>
      </c>
      <c r="J4525" t="s">
        <v>28464</v>
      </c>
      <c r="K4525" s="4">
        <v>72</v>
      </c>
      <c r="L4525" s="3">
        <v>19</v>
      </c>
      <c r="M4525" s="3">
        <v>6089</v>
      </c>
      <c r="O4525" s="4">
        <v>72</v>
      </c>
      <c r="P4525" s="3">
        <v>6089</v>
      </c>
    </row>
    <row r="4526" spans="1:16" x14ac:dyDescent="0.25">
      <c r="A4526" s="3">
        <v>4525</v>
      </c>
      <c r="B4526" s="3">
        <v>45</v>
      </c>
      <c r="C4526" s="3">
        <v>11</v>
      </c>
      <c r="D4526" s="22" t="s">
        <v>4601</v>
      </c>
      <c r="E4526" s="12" t="s">
        <v>28465</v>
      </c>
      <c r="F4526" s="12" t="s">
        <v>28466</v>
      </c>
      <c r="G4526" s="12" t="s">
        <v>28467</v>
      </c>
      <c r="H4526" s="12" t="s">
        <v>28468</v>
      </c>
      <c r="I4526" s="12" t="s">
        <v>28469</v>
      </c>
      <c r="J4526" t="s">
        <v>28470</v>
      </c>
      <c r="K4526" s="4">
        <v>42</v>
      </c>
      <c r="L4526" s="3">
        <v>11</v>
      </c>
      <c r="M4526" s="3">
        <v>3719</v>
      </c>
      <c r="O4526" s="4">
        <v>42</v>
      </c>
      <c r="P4526" s="3">
        <v>3719</v>
      </c>
    </row>
    <row r="4527" spans="1:16" x14ac:dyDescent="0.25">
      <c r="A4527" s="3">
        <v>4526</v>
      </c>
      <c r="B4527" s="3">
        <v>45</v>
      </c>
      <c r="C4527" s="3">
        <v>12</v>
      </c>
      <c r="D4527" s="22" t="s">
        <v>4602</v>
      </c>
      <c r="E4527" s="12" t="s">
        <v>28471</v>
      </c>
      <c r="F4527" s="12" t="s">
        <v>28472</v>
      </c>
      <c r="G4527" s="12" t="s">
        <v>28473</v>
      </c>
      <c r="H4527" s="12" t="s">
        <v>28473</v>
      </c>
      <c r="I4527" s="12" t="s">
        <v>28474</v>
      </c>
      <c r="J4527" t="s">
        <v>28475</v>
      </c>
      <c r="K4527" s="4">
        <v>63</v>
      </c>
      <c r="L4527" s="3">
        <v>14</v>
      </c>
      <c r="M4527" s="3">
        <v>7167</v>
      </c>
      <c r="O4527" s="4">
        <v>63</v>
      </c>
      <c r="P4527" s="3">
        <v>7167</v>
      </c>
    </row>
    <row r="4528" spans="1:16" x14ac:dyDescent="0.25">
      <c r="A4528" s="3">
        <v>4527</v>
      </c>
      <c r="B4528" s="3">
        <v>45</v>
      </c>
      <c r="C4528" s="3">
        <v>13</v>
      </c>
      <c r="D4528" s="22" t="s">
        <v>4603</v>
      </c>
      <c r="E4528" s="12" t="s">
        <v>28476</v>
      </c>
      <c r="F4528" s="12" t="s">
        <v>28477</v>
      </c>
      <c r="G4528" s="12" t="s">
        <v>28478</v>
      </c>
      <c r="H4528" s="12" t="s">
        <v>28478</v>
      </c>
      <c r="I4528" s="12" t="s">
        <v>28479</v>
      </c>
      <c r="J4528" t="s">
        <v>28480</v>
      </c>
      <c r="K4528" s="4">
        <v>58</v>
      </c>
      <c r="L4528" s="3">
        <v>16</v>
      </c>
      <c r="M4528" s="3">
        <v>5287</v>
      </c>
      <c r="O4528" s="4">
        <v>58</v>
      </c>
      <c r="P4528" s="3">
        <v>5287</v>
      </c>
    </row>
    <row r="4529" spans="1:16" x14ac:dyDescent="0.25">
      <c r="A4529" s="3">
        <v>4528</v>
      </c>
      <c r="B4529" s="3">
        <v>45</v>
      </c>
      <c r="C4529" s="3">
        <v>14</v>
      </c>
      <c r="D4529" s="22" t="s">
        <v>4604</v>
      </c>
      <c r="E4529" s="12" t="s">
        <v>28481</v>
      </c>
      <c r="F4529" s="12" t="s">
        <v>28482</v>
      </c>
      <c r="G4529" s="12" t="s">
        <v>28483</v>
      </c>
      <c r="H4529" s="12" t="s">
        <v>28483</v>
      </c>
      <c r="I4529" s="12" t="s">
        <v>28484</v>
      </c>
      <c r="J4529" t="s">
        <v>28485</v>
      </c>
      <c r="K4529" s="4">
        <v>62</v>
      </c>
      <c r="L4529" s="3">
        <v>14</v>
      </c>
      <c r="M4529" s="3">
        <v>4060</v>
      </c>
      <c r="O4529" s="4">
        <v>62</v>
      </c>
      <c r="P4529" s="3">
        <v>4060</v>
      </c>
    </row>
    <row r="4530" spans="1:16" x14ac:dyDescent="0.25">
      <c r="A4530" s="3">
        <v>4529</v>
      </c>
      <c r="B4530" s="3">
        <v>45</v>
      </c>
      <c r="C4530" s="3">
        <v>15</v>
      </c>
      <c r="D4530" s="22" t="s">
        <v>4605</v>
      </c>
      <c r="E4530" s="12" t="s">
        <v>28486</v>
      </c>
      <c r="F4530" s="12" t="s">
        <v>28487</v>
      </c>
      <c r="G4530" s="12" t="s">
        <v>28488</v>
      </c>
      <c r="H4530" s="12" t="s">
        <v>28488</v>
      </c>
      <c r="I4530" s="12" t="s">
        <v>28489</v>
      </c>
      <c r="J4530" t="s">
        <v>28490</v>
      </c>
      <c r="K4530" s="4">
        <v>43</v>
      </c>
      <c r="L4530" s="3">
        <v>11</v>
      </c>
      <c r="M4530" s="3">
        <v>2591</v>
      </c>
      <c r="O4530" s="4">
        <v>43</v>
      </c>
      <c r="P4530" s="3">
        <v>2591</v>
      </c>
    </row>
    <row r="4531" spans="1:16" x14ac:dyDescent="0.25">
      <c r="A4531" s="3">
        <v>4530</v>
      </c>
      <c r="B4531" s="3">
        <v>45</v>
      </c>
      <c r="C4531" s="3">
        <v>16</v>
      </c>
      <c r="D4531" s="22" t="s">
        <v>4606</v>
      </c>
      <c r="E4531" s="12" t="s">
        <v>28491</v>
      </c>
      <c r="F4531" s="12" t="s">
        <v>28492</v>
      </c>
      <c r="G4531" s="12" t="s">
        <v>28493</v>
      </c>
      <c r="H4531" s="12" t="s">
        <v>28493</v>
      </c>
      <c r="I4531" s="12" t="s">
        <v>28494</v>
      </c>
      <c r="J4531" t="s">
        <v>28495</v>
      </c>
      <c r="K4531" s="4">
        <v>69</v>
      </c>
      <c r="L4531" s="3">
        <v>13</v>
      </c>
      <c r="M4531" s="3">
        <v>3927</v>
      </c>
      <c r="O4531" s="4">
        <v>69</v>
      </c>
      <c r="P4531" s="3">
        <v>3927</v>
      </c>
    </row>
    <row r="4532" spans="1:16" x14ac:dyDescent="0.25">
      <c r="A4532" s="3">
        <v>4531</v>
      </c>
      <c r="B4532" s="3">
        <v>45</v>
      </c>
      <c r="C4532" s="3">
        <v>17</v>
      </c>
      <c r="D4532" s="22" t="s">
        <v>4607</v>
      </c>
      <c r="E4532" s="12" t="s">
        <v>28496</v>
      </c>
      <c r="F4532" s="12" t="s">
        <v>28497</v>
      </c>
      <c r="G4532" s="12" t="s">
        <v>28498</v>
      </c>
      <c r="H4532" s="12" t="s">
        <v>28498</v>
      </c>
      <c r="I4532" s="12" t="s">
        <v>28499</v>
      </c>
      <c r="J4532" t="s">
        <v>28500</v>
      </c>
      <c r="K4532" s="4">
        <v>100</v>
      </c>
      <c r="L4532" s="3">
        <v>24</v>
      </c>
      <c r="M4532" s="3">
        <v>7178</v>
      </c>
      <c r="O4532" s="4">
        <v>100</v>
      </c>
      <c r="P4532" s="3">
        <v>7178</v>
      </c>
    </row>
    <row r="4533" spans="1:16" x14ac:dyDescent="0.25">
      <c r="A4533" s="3">
        <v>4532</v>
      </c>
      <c r="B4533" s="3">
        <v>45</v>
      </c>
      <c r="C4533" s="3">
        <v>18</v>
      </c>
      <c r="D4533" s="22" t="s">
        <v>4608</v>
      </c>
      <c r="E4533" s="12" t="s">
        <v>28501</v>
      </c>
      <c r="F4533" s="12" t="s">
        <v>28502</v>
      </c>
      <c r="G4533" s="12" t="s">
        <v>28503</v>
      </c>
      <c r="H4533" s="12" t="s">
        <v>28503</v>
      </c>
      <c r="I4533" s="12" t="s">
        <v>28504</v>
      </c>
      <c r="J4533" t="s">
        <v>28505</v>
      </c>
      <c r="K4533" s="4">
        <v>54</v>
      </c>
      <c r="L4533" s="3">
        <v>13</v>
      </c>
      <c r="M4533" s="3">
        <v>4280</v>
      </c>
      <c r="O4533" s="4">
        <v>54</v>
      </c>
      <c r="P4533" s="3">
        <v>4280</v>
      </c>
    </row>
    <row r="4534" spans="1:16" x14ac:dyDescent="0.25">
      <c r="A4534" s="3">
        <v>4533</v>
      </c>
      <c r="B4534" s="3">
        <v>45</v>
      </c>
      <c r="C4534" s="3">
        <v>19</v>
      </c>
      <c r="D4534" s="22" t="s">
        <v>4609</v>
      </c>
      <c r="E4534" s="12" t="s">
        <v>28506</v>
      </c>
      <c r="F4534" s="12" t="s">
        <v>28507</v>
      </c>
      <c r="G4534" s="12" t="s">
        <v>28508</v>
      </c>
      <c r="H4534" s="12" t="s">
        <v>28509</v>
      </c>
      <c r="I4534" s="12" t="s">
        <v>28510</v>
      </c>
      <c r="J4534" t="s">
        <v>28511</v>
      </c>
      <c r="K4534" s="4">
        <v>63</v>
      </c>
      <c r="L4534" s="3">
        <v>15</v>
      </c>
      <c r="M4534" s="3">
        <v>5556</v>
      </c>
      <c r="O4534" s="4">
        <v>63</v>
      </c>
      <c r="P4534" s="3">
        <v>5556</v>
      </c>
    </row>
    <row r="4535" spans="1:16" x14ac:dyDescent="0.25">
      <c r="A4535" s="3">
        <v>4534</v>
      </c>
      <c r="B4535" s="3">
        <v>45</v>
      </c>
      <c r="C4535" s="3">
        <v>20</v>
      </c>
      <c r="D4535" s="22" t="s">
        <v>4610</v>
      </c>
      <c r="E4535" s="12" t="s">
        <v>28512</v>
      </c>
      <c r="F4535" s="12" t="s">
        <v>28512</v>
      </c>
      <c r="G4535" s="12" t="s">
        <v>28513</v>
      </c>
      <c r="H4535" s="12" t="s">
        <v>28513</v>
      </c>
      <c r="I4535" s="12" t="s">
        <v>28514</v>
      </c>
      <c r="J4535" t="s">
        <v>28515</v>
      </c>
      <c r="K4535" s="4">
        <v>31</v>
      </c>
      <c r="L4535" s="3">
        <v>7</v>
      </c>
      <c r="M4535" s="3">
        <v>1861</v>
      </c>
      <c r="O4535" s="4">
        <v>31</v>
      </c>
      <c r="P4535" s="3">
        <v>1861</v>
      </c>
    </row>
    <row r="4536" spans="1:16" x14ac:dyDescent="0.25">
      <c r="A4536" s="3">
        <v>4535</v>
      </c>
      <c r="B4536" s="3">
        <v>45</v>
      </c>
      <c r="C4536" s="3">
        <v>21</v>
      </c>
      <c r="D4536" s="22" t="s">
        <v>4611</v>
      </c>
      <c r="E4536" s="12" t="s">
        <v>28516</v>
      </c>
      <c r="F4536" s="12" t="s">
        <v>28517</v>
      </c>
      <c r="G4536" s="12" t="s">
        <v>28518</v>
      </c>
      <c r="H4536" s="12" t="s">
        <v>28519</v>
      </c>
      <c r="I4536" s="12" t="s">
        <v>28520</v>
      </c>
      <c r="J4536" t="s">
        <v>28521</v>
      </c>
      <c r="K4536" s="4">
        <v>84</v>
      </c>
      <c r="L4536" s="3">
        <v>17</v>
      </c>
      <c r="M4536" s="3">
        <v>4836</v>
      </c>
      <c r="O4536" s="4">
        <v>84</v>
      </c>
      <c r="P4536" s="3">
        <v>4836</v>
      </c>
    </row>
    <row r="4537" spans="1:16" x14ac:dyDescent="0.25">
      <c r="A4537" s="3">
        <v>4536</v>
      </c>
      <c r="B4537" s="3">
        <v>45</v>
      </c>
      <c r="C4537" s="3">
        <v>22</v>
      </c>
      <c r="D4537" s="22" t="s">
        <v>4612</v>
      </c>
      <c r="E4537" s="12" t="s">
        <v>28522</v>
      </c>
      <c r="F4537" s="12" t="s">
        <v>28523</v>
      </c>
      <c r="G4537" s="12" t="s">
        <v>28524</v>
      </c>
      <c r="H4537" s="12" t="s">
        <v>28524</v>
      </c>
      <c r="I4537" s="12" t="s">
        <v>28525</v>
      </c>
      <c r="J4537" t="s">
        <v>28526</v>
      </c>
      <c r="K4537" s="4">
        <v>54</v>
      </c>
      <c r="L4537" s="3">
        <v>13</v>
      </c>
      <c r="M4537" s="3">
        <v>4857</v>
      </c>
      <c r="O4537" s="4">
        <v>54</v>
      </c>
      <c r="P4537" s="3">
        <v>4857</v>
      </c>
    </row>
    <row r="4538" spans="1:16" x14ac:dyDescent="0.25">
      <c r="A4538" s="3">
        <v>4537</v>
      </c>
      <c r="B4538" s="3">
        <v>45</v>
      </c>
      <c r="C4538" s="3">
        <v>23</v>
      </c>
      <c r="D4538" s="22" t="s">
        <v>4613</v>
      </c>
      <c r="E4538" s="12" t="s">
        <v>28527</v>
      </c>
      <c r="F4538" s="12" t="s">
        <v>28528</v>
      </c>
      <c r="G4538" s="12" t="s">
        <v>28529</v>
      </c>
      <c r="H4538" s="12" t="s">
        <v>28529</v>
      </c>
      <c r="I4538" s="12" t="s">
        <v>28530</v>
      </c>
      <c r="J4538" t="s">
        <v>28531</v>
      </c>
      <c r="K4538" s="4">
        <v>93</v>
      </c>
      <c r="L4538" s="3">
        <v>24</v>
      </c>
      <c r="M4538" s="3">
        <v>8933</v>
      </c>
      <c r="O4538" s="4">
        <v>93</v>
      </c>
      <c r="P4538" s="3">
        <v>8933</v>
      </c>
    </row>
    <row r="4539" spans="1:16" x14ac:dyDescent="0.25">
      <c r="A4539" s="3">
        <v>4538</v>
      </c>
      <c r="B4539" s="3">
        <v>45</v>
      </c>
      <c r="C4539" s="3">
        <v>24</v>
      </c>
      <c r="D4539" s="22" t="s">
        <v>4614</v>
      </c>
      <c r="E4539" s="12" t="s">
        <v>28532</v>
      </c>
      <c r="F4539" s="12" t="s">
        <v>28533</v>
      </c>
      <c r="G4539" s="12" t="s">
        <v>28534</v>
      </c>
      <c r="H4539" s="12" t="s">
        <v>28534</v>
      </c>
      <c r="I4539" s="12" t="s">
        <v>28535</v>
      </c>
      <c r="J4539" t="s">
        <v>28536</v>
      </c>
      <c r="K4539" s="4">
        <v>78</v>
      </c>
      <c r="L4539" s="3">
        <v>21</v>
      </c>
      <c r="M4539" s="3">
        <v>4052</v>
      </c>
      <c r="O4539" s="4">
        <v>78</v>
      </c>
      <c r="P4539" s="3">
        <v>4052</v>
      </c>
    </row>
    <row r="4540" spans="1:16" x14ac:dyDescent="0.25">
      <c r="A4540" s="3">
        <v>4539</v>
      </c>
      <c r="B4540" s="3">
        <v>45</v>
      </c>
      <c r="C4540" s="3">
        <v>25</v>
      </c>
      <c r="D4540" s="22" t="s">
        <v>4615</v>
      </c>
      <c r="E4540" s="12" t="s">
        <v>28537</v>
      </c>
      <c r="F4540" s="12" t="s">
        <v>28538</v>
      </c>
      <c r="G4540" s="12" t="s">
        <v>28539</v>
      </c>
      <c r="H4540" s="12" t="s">
        <v>28540</v>
      </c>
      <c r="I4540" s="12" t="s">
        <v>28541</v>
      </c>
      <c r="J4540" t="s">
        <v>28542</v>
      </c>
      <c r="K4540" s="4">
        <v>67</v>
      </c>
      <c r="L4540" s="3">
        <v>16</v>
      </c>
      <c r="M4540" s="3">
        <v>4718</v>
      </c>
      <c r="O4540" s="4">
        <v>67</v>
      </c>
      <c r="P4540" s="3">
        <v>4718</v>
      </c>
    </row>
    <row r="4541" spans="1:16" x14ac:dyDescent="0.25">
      <c r="A4541" s="3">
        <v>4540</v>
      </c>
      <c r="B4541" s="3">
        <v>45</v>
      </c>
      <c r="C4541" s="3">
        <v>26</v>
      </c>
      <c r="D4541" s="22" t="s">
        <v>4616</v>
      </c>
      <c r="E4541" s="12" t="s">
        <v>28543</v>
      </c>
      <c r="F4541" s="12" t="s">
        <v>28544</v>
      </c>
      <c r="G4541" s="12" t="s">
        <v>28545</v>
      </c>
      <c r="H4541" s="12" t="s">
        <v>28545</v>
      </c>
      <c r="I4541" s="12" t="s">
        <v>28546</v>
      </c>
      <c r="J4541" t="s">
        <v>28547</v>
      </c>
      <c r="K4541" s="4">
        <v>69</v>
      </c>
      <c r="L4541" s="3">
        <v>18</v>
      </c>
      <c r="M4541" s="3">
        <v>3904</v>
      </c>
      <c r="O4541" s="4">
        <v>69</v>
      </c>
      <c r="P4541" s="3">
        <v>3904</v>
      </c>
    </row>
    <row r="4542" spans="1:16" x14ac:dyDescent="0.25">
      <c r="A4542" s="3">
        <v>4541</v>
      </c>
      <c r="B4542" s="3">
        <v>45</v>
      </c>
      <c r="C4542" s="3">
        <v>27</v>
      </c>
      <c r="D4542" s="22" t="s">
        <v>4617</v>
      </c>
      <c r="E4542" s="12" t="s">
        <v>28548</v>
      </c>
      <c r="F4542" s="12" t="s">
        <v>28549</v>
      </c>
      <c r="G4542" s="12" t="s">
        <v>28550</v>
      </c>
      <c r="H4542" s="12" t="s">
        <v>28550</v>
      </c>
      <c r="I4542" s="12" t="s">
        <v>28551</v>
      </c>
      <c r="J4542" t="s">
        <v>28552</v>
      </c>
      <c r="K4542" s="4">
        <v>50</v>
      </c>
      <c r="L4542" s="3">
        <v>10</v>
      </c>
      <c r="M4542" s="3">
        <v>4315</v>
      </c>
      <c r="O4542" s="4">
        <v>50</v>
      </c>
      <c r="P4542" s="3">
        <v>4315</v>
      </c>
    </row>
    <row r="4543" spans="1:16" x14ac:dyDescent="0.25">
      <c r="A4543" s="3">
        <v>4542</v>
      </c>
      <c r="B4543" s="3">
        <v>45</v>
      </c>
      <c r="C4543" s="3">
        <v>28</v>
      </c>
      <c r="D4543" s="22" t="s">
        <v>4618</v>
      </c>
      <c r="E4543" s="12" t="s">
        <v>28553</v>
      </c>
      <c r="F4543" s="12" t="s">
        <v>28554</v>
      </c>
      <c r="G4543" s="12" t="s">
        <v>28555</v>
      </c>
      <c r="H4543" s="12" t="s">
        <v>28555</v>
      </c>
      <c r="I4543" s="12" t="s">
        <v>28556</v>
      </c>
      <c r="J4543" t="s">
        <v>28557</v>
      </c>
      <c r="K4543" s="4">
        <v>53</v>
      </c>
      <c r="L4543" s="3">
        <v>14</v>
      </c>
      <c r="M4543" s="3">
        <v>3980</v>
      </c>
      <c r="O4543" s="4">
        <v>53</v>
      </c>
      <c r="P4543" s="3">
        <v>3980</v>
      </c>
    </row>
    <row r="4544" spans="1:16" x14ac:dyDescent="0.25">
      <c r="A4544" s="3">
        <v>4543</v>
      </c>
      <c r="B4544" s="3">
        <v>45</v>
      </c>
      <c r="C4544" s="3">
        <v>29</v>
      </c>
      <c r="D4544" s="22" t="s">
        <v>4619</v>
      </c>
      <c r="E4544" s="12" t="s">
        <v>28558</v>
      </c>
      <c r="F4544" s="12" t="s">
        <v>28559</v>
      </c>
      <c r="G4544" s="12" t="s">
        <v>28560</v>
      </c>
      <c r="H4544" s="12" t="s">
        <v>28560</v>
      </c>
      <c r="I4544" s="12" t="s">
        <v>28561</v>
      </c>
      <c r="J4544" t="s">
        <v>28562</v>
      </c>
      <c r="K4544" s="4">
        <v>46</v>
      </c>
      <c r="L4544" s="3">
        <v>11</v>
      </c>
      <c r="M4544" s="3">
        <v>4149</v>
      </c>
      <c r="O4544" s="4">
        <v>46</v>
      </c>
      <c r="P4544" s="3">
        <v>4149</v>
      </c>
    </row>
    <row r="4545" spans="1:16" x14ac:dyDescent="0.25">
      <c r="A4545" s="3">
        <v>4544</v>
      </c>
      <c r="B4545" s="3">
        <v>45</v>
      </c>
      <c r="C4545" s="3">
        <v>30</v>
      </c>
      <c r="D4545" s="22" t="s">
        <v>4620</v>
      </c>
      <c r="E4545" s="12" t="s">
        <v>28563</v>
      </c>
      <c r="F4545" s="12" t="s">
        <v>28564</v>
      </c>
      <c r="G4545" s="12" t="s">
        <v>28565</v>
      </c>
      <c r="H4545" s="12" t="s">
        <v>28565</v>
      </c>
      <c r="I4545" s="12" t="s">
        <v>28566</v>
      </c>
      <c r="J4545" t="s">
        <v>28567</v>
      </c>
      <c r="K4545" s="4">
        <v>61</v>
      </c>
      <c r="L4545" s="3">
        <v>13</v>
      </c>
      <c r="M4545" s="3">
        <v>4501</v>
      </c>
      <c r="O4545" s="4">
        <v>61</v>
      </c>
      <c r="P4545" s="3">
        <v>4501</v>
      </c>
    </row>
    <row r="4546" spans="1:16" x14ac:dyDescent="0.25">
      <c r="A4546" s="3">
        <v>4545</v>
      </c>
      <c r="B4546" s="3">
        <v>45</v>
      </c>
      <c r="C4546" s="3">
        <v>31</v>
      </c>
      <c r="D4546" s="22" t="s">
        <v>4621</v>
      </c>
      <c r="E4546" s="12" t="s">
        <v>28568</v>
      </c>
      <c r="F4546" s="12" t="s">
        <v>28569</v>
      </c>
      <c r="G4546" s="12" t="s">
        <v>28570</v>
      </c>
      <c r="H4546" s="12" t="s">
        <v>28570</v>
      </c>
      <c r="I4546" s="12" t="s">
        <v>28571</v>
      </c>
      <c r="J4546" t="s">
        <v>28572</v>
      </c>
      <c r="K4546" s="4">
        <v>59</v>
      </c>
      <c r="L4546" s="3">
        <v>12</v>
      </c>
      <c r="M4546" s="3">
        <v>5408</v>
      </c>
      <c r="O4546" s="4">
        <v>59</v>
      </c>
      <c r="P4546" s="3">
        <v>5408</v>
      </c>
    </row>
    <row r="4547" spans="1:16" x14ac:dyDescent="0.25">
      <c r="A4547" s="3">
        <v>4546</v>
      </c>
      <c r="B4547" s="3">
        <v>45</v>
      </c>
      <c r="C4547" s="3">
        <v>32</v>
      </c>
      <c r="D4547" s="22" t="s">
        <v>4622</v>
      </c>
      <c r="E4547" s="12" t="s">
        <v>28573</v>
      </c>
      <c r="F4547" s="12" t="s">
        <v>28574</v>
      </c>
      <c r="G4547" s="12" t="s">
        <v>28575</v>
      </c>
      <c r="H4547" s="12" t="s">
        <v>28575</v>
      </c>
      <c r="I4547" s="12" t="s">
        <v>28576</v>
      </c>
      <c r="J4547" t="s">
        <v>28577</v>
      </c>
      <c r="K4547" s="4">
        <v>78</v>
      </c>
      <c r="L4547" s="3">
        <v>22</v>
      </c>
      <c r="M4547" s="3">
        <v>5659</v>
      </c>
      <c r="O4547" s="4">
        <v>78</v>
      </c>
      <c r="P4547" s="3">
        <v>5659</v>
      </c>
    </row>
    <row r="4548" spans="1:16" x14ac:dyDescent="0.25">
      <c r="A4548" s="3">
        <v>4547</v>
      </c>
      <c r="B4548" s="3">
        <v>45</v>
      </c>
      <c r="C4548" s="3">
        <v>33</v>
      </c>
      <c r="D4548" s="22" t="s">
        <v>4623</v>
      </c>
      <c r="E4548" s="12" t="s">
        <v>28578</v>
      </c>
      <c r="F4548" s="12" t="s">
        <v>28579</v>
      </c>
      <c r="G4548" s="12" t="s">
        <v>28580</v>
      </c>
      <c r="H4548" s="12" t="s">
        <v>28581</v>
      </c>
      <c r="I4548" s="12" t="s">
        <v>28582</v>
      </c>
      <c r="J4548" t="s">
        <v>28583</v>
      </c>
      <c r="K4548" s="4">
        <v>43</v>
      </c>
      <c r="L4548" s="3">
        <v>11</v>
      </c>
      <c r="M4548" s="3">
        <v>1575</v>
      </c>
      <c r="O4548" s="4">
        <v>43</v>
      </c>
      <c r="P4548" s="3">
        <v>1575</v>
      </c>
    </row>
    <row r="4549" spans="1:16" x14ac:dyDescent="0.25">
      <c r="A4549" s="3">
        <v>4548</v>
      </c>
      <c r="B4549" s="3">
        <v>45</v>
      </c>
      <c r="C4549" s="3">
        <v>34</v>
      </c>
      <c r="D4549" s="22" t="s">
        <v>4624</v>
      </c>
      <c r="E4549" s="12" t="s">
        <v>28584</v>
      </c>
      <c r="F4549" s="12" t="s">
        <v>28585</v>
      </c>
      <c r="G4549" s="12" t="s">
        <v>28586</v>
      </c>
      <c r="H4549" s="12" t="s">
        <v>28586</v>
      </c>
      <c r="I4549" s="12" t="s">
        <v>28587</v>
      </c>
      <c r="J4549" t="s">
        <v>28588</v>
      </c>
      <c r="K4549" s="4">
        <v>60</v>
      </c>
      <c r="L4549" s="3">
        <v>14</v>
      </c>
      <c r="M4549" s="3">
        <v>3070</v>
      </c>
      <c r="O4549" s="4">
        <v>60</v>
      </c>
      <c r="P4549" s="3">
        <v>3070</v>
      </c>
    </row>
    <row r="4550" spans="1:16" x14ac:dyDescent="0.25">
      <c r="A4550" s="3">
        <v>4549</v>
      </c>
      <c r="B4550" s="3">
        <v>45</v>
      </c>
      <c r="C4550" s="3">
        <v>35</v>
      </c>
      <c r="D4550" s="22" t="s">
        <v>4625</v>
      </c>
      <c r="E4550" s="12" t="s">
        <v>28589</v>
      </c>
      <c r="F4550" s="12" t="s">
        <v>28590</v>
      </c>
      <c r="G4550" s="12" t="s">
        <v>28591</v>
      </c>
      <c r="H4550" s="12" t="s">
        <v>28591</v>
      </c>
      <c r="I4550" s="12" t="s">
        <v>28592</v>
      </c>
      <c r="J4550" t="s">
        <v>28593</v>
      </c>
      <c r="K4550" s="4">
        <v>76</v>
      </c>
      <c r="L4550" s="3">
        <v>16</v>
      </c>
      <c r="M4550" s="3">
        <v>7606</v>
      </c>
      <c r="O4550" s="4">
        <v>76</v>
      </c>
      <c r="P4550" s="3">
        <v>7606</v>
      </c>
    </row>
    <row r="4551" spans="1:16" x14ac:dyDescent="0.25">
      <c r="A4551" s="3">
        <v>4550</v>
      </c>
      <c r="B4551" s="3">
        <v>45</v>
      </c>
      <c r="C4551" s="3">
        <v>36</v>
      </c>
      <c r="D4551" s="22" t="s">
        <v>4626</v>
      </c>
      <c r="E4551" s="12" t="s">
        <v>28594</v>
      </c>
      <c r="F4551" s="12" t="s">
        <v>28595</v>
      </c>
      <c r="G4551" s="12" t="s">
        <v>28596</v>
      </c>
      <c r="H4551" s="12" t="s">
        <v>28596</v>
      </c>
      <c r="I4551" s="12" t="s">
        <v>28597</v>
      </c>
      <c r="J4551" t="s">
        <v>28598</v>
      </c>
      <c r="K4551" s="4">
        <v>34</v>
      </c>
      <c r="L4551" s="3">
        <v>8</v>
      </c>
      <c r="M4551" s="3">
        <v>2640</v>
      </c>
      <c r="O4551" s="4">
        <v>34</v>
      </c>
      <c r="P4551" s="3">
        <v>2640</v>
      </c>
    </row>
    <row r="4552" spans="1:16" x14ac:dyDescent="0.25">
      <c r="A4552" s="3">
        <v>4551</v>
      </c>
      <c r="B4552" s="3">
        <v>45</v>
      </c>
      <c r="C4552" s="3">
        <v>37</v>
      </c>
      <c r="D4552" s="22" t="s">
        <v>4627</v>
      </c>
      <c r="E4552" s="12" t="s">
        <v>28599</v>
      </c>
      <c r="F4552" s="12" t="s">
        <v>28600</v>
      </c>
      <c r="G4552" s="12" t="s">
        <v>28601</v>
      </c>
      <c r="H4552" s="12" t="s">
        <v>28601</v>
      </c>
      <c r="I4552" s="12" t="s">
        <v>28602</v>
      </c>
      <c r="J4552" t="s">
        <v>28603</v>
      </c>
      <c r="K4552" s="4">
        <v>40</v>
      </c>
      <c r="L4552" s="3">
        <v>8</v>
      </c>
      <c r="M4552" s="3">
        <v>2222</v>
      </c>
      <c r="O4552" s="4">
        <v>40</v>
      </c>
      <c r="P4552" s="3">
        <v>2222</v>
      </c>
    </row>
    <row r="4553" spans="1:16" x14ac:dyDescent="0.25">
      <c r="A4553" s="3">
        <v>4552</v>
      </c>
      <c r="B4553" s="3">
        <v>46</v>
      </c>
      <c r="C4553" s="3">
        <v>0</v>
      </c>
      <c r="D4553" s="22" t="s">
        <v>212</v>
      </c>
      <c r="E4553" s="12" t="s">
        <v>6550</v>
      </c>
      <c r="F4553" s="12" t="s">
        <v>6564</v>
      </c>
      <c r="G4553" s="12" t="s">
        <v>148</v>
      </c>
      <c r="H4553" s="12" t="s">
        <v>148</v>
      </c>
      <c r="I4553" s="12" t="s">
        <v>6565</v>
      </c>
      <c r="J4553" t="s">
        <v>6566</v>
      </c>
      <c r="K4553" s="4">
        <v>19</v>
      </c>
      <c r="L4553" s="3">
        <v>4</v>
      </c>
      <c r="M4553" s="3">
        <v>786</v>
      </c>
      <c r="O4553" s="4">
        <v>19</v>
      </c>
      <c r="P4553" s="3">
        <v>786</v>
      </c>
    </row>
    <row r="4554" spans="1:16" x14ac:dyDescent="0.25">
      <c r="A4554" s="3">
        <v>4553</v>
      </c>
      <c r="B4554" s="3">
        <v>46</v>
      </c>
      <c r="C4554" s="3">
        <v>1</v>
      </c>
      <c r="D4554" s="22" t="s">
        <v>4261</v>
      </c>
      <c r="E4554" s="12" t="s">
        <v>26777</v>
      </c>
      <c r="F4554" s="12" t="s">
        <v>26777</v>
      </c>
      <c r="G4554" s="12" t="s">
        <v>26778</v>
      </c>
      <c r="H4554" s="12" t="s">
        <v>26778</v>
      </c>
      <c r="I4554" s="12" t="s">
        <v>26779</v>
      </c>
      <c r="J4554" t="s">
        <v>26780</v>
      </c>
      <c r="K4554" s="4">
        <v>2</v>
      </c>
      <c r="L4554" s="3">
        <v>1</v>
      </c>
      <c r="M4554" s="3">
        <v>48</v>
      </c>
      <c r="O4554" s="4">
        <v>2</v>
      </c>
      <c r="P4554" s="3">
        <v>48</v>
      </c>
    </row>
    <row r="4555" spans="1:16" x14ac:dyDescent="0.25">
      <c r="A4555" s="3">
        <v>4554</v>
      </c>
      <c r="B4555" s="3">
        <v>46</v>
      </c>
      <c r="C4555" s="3">
        <v>2</v>
      </c>
      <c r="D4555" s="22" t="s">
        <v>4187</v>
      </c>
      <c r="E4555" s="12" t="s">
        <v>26407</v>
      </c>
      <c r="F4555" s="12" t="s">
        <v>26408</v>
      </c>
      <c r="G4555" s="12" t="s">
        <v>26409</v>
      </c>
      <c r="H4555" s="12" t="s">
        <v>26409</v>
      </c>
      <c r="I4555" s="12" t="s">
        <v>26410</v>
      </c>
      <c r="J4555" t="s">
        <v>26411</v>
      </c>
      <c r="K4555" s="4">
        <v>28</v>
      </c>
      <c r="L4555" s="3">
        <v>6</v>
      </c>
      <c r="M4555" s="3">
        <v>1340</v>
      </c>
      <c r="O4555" s="4">
        <v>28</v>
      </c>
      <c r="P4555" s="3">
        <v>1340</v>
      </c>
    </row>
    <row r="4556" spans="1:16" x14ac:dyDescent="0.25">
      <c r="A4556" s="3">
        <v>4555</v>
      </c>
      <c r="B4556" s="3">
        <v>46</v>
      </c>
      <c r="C4556" s="3">
        <v>3</v>
      </c>
      <c r="D4556" s="22" t="s">
        <v>4628</v>
      </c>
      <c r="E4556" s="12" t="s">
        <v>28604</v>
      </c>
      <c r="F4556" s="12" t="s">
        <v>28605</v>
      </c>
      <c r="G4556" s="12" t="s">
        <v>28606</v>
      </c>
      <c r="H4556" s="12" t="s">
        <v>28606</v>
      </c>
      <c r="I4556" s="12" t="s">
        <v>28607</v>
      </c>
      <c r="J4556" t="s">
        <v>28608</v>
      </c>
      <c r="K4556" s="4">
        <v>70</v>
      </c>
      <c r="L4556" s="3">
        <v>15</v>
      </c>
      <c r="M4556" s="3">
        <v>6254</v>
      </c>
      <c r="O4556" s="4">
        <v>70</v>
      </c>
      <c r="P4556" s="3">
        <v>6254</v>
      </c>
    </row>
    <row r="4557" spans="1:16" x14ac:dyDescent="0.25">
      <c r="A4557" s="3">
        <v>4556</v>
      </c>
      <c r="B4557" s="3">
        <v>46</v>
      </c>
      <c r="C4557" s="3">
        <v>4</v>
      </c>
      <c r="D4557" s="22" t="s">
        <v>4629</v>
      </c>
      <c r="E4557" s="12" t="s">
        <v>28609</v>
      </c>
      <c r="F4557" s="12" t="s">
        <v>28610</v>
      </c>
      <c r="G4557" s="12" t="s">
        <v>28611</v>
      </c>
      <c r="H4557" s="12" t="s">
        <v>28611</v>
      </c>
      <c r="I4557" s="12" t="s">
        <v>28612</v>
      </c>
      <c r="J4557" t="s">
        <v>28613</v>
      </c>
      <c r="K4557" s="4">
        <v>101</v>
      </c>
      <c r="L4557" s="3">
        <v>29</v>
      </c>
      <c r="M4557" s="3">
        <v>9287</v>
      </c>
      <c r="O4557" s="4">
        <v>101</v>
      </c>
      <c r="P4557" s="3">
        <v>9287</v>
      </c>
    </row>
    <row r="4558" spans="1:16" x14ac:dyDescent="0.25">
      <c r="A4558" s="3">
        <v>4557</v>
      </c>
      <c r="B4558" s="3">
        <v>46</v>
      </c>
      <c r="C4558" s="3">
        <v>5</v>
      </c>
      <c r="D4558" s="22" t="s">
        <v>4630</v>
      </c>
      <c r="E4558" s="12" t="s">
        <v>28614</v>
      </c>
      <c r="F4558" s="12" t="s">
        <v>28615</v>
      </c>
      <c r="G4558" s="12" t="s">
        <v>28616</v>
      </c>
      <c r="H4558" s="12" t="s">
        <v>28616</v>
      </c>
      <c r="I4558" s="12" t="s">
        <v>28617</v>
      </c>
      <c r="J4558" t="s">
        <v>28618</v>
      </c>
      <c r="K4558" s="4">
        <v>63</v>
      </c>
      <c r="L4558" s="3">
        <v>18</v>
      </c>
      <c r="M4558" s="3">
        <v>3755</v>
      </c>
      <c r="O4558" s="4">
        <v>63</v>
      </c>
      <c r="P4558" s="3">
        <v>3755</v>
      </c>
    </row>
    <row r="4559" spans="1:16" x14ac:dyDescent="0.25">
      <c r="A4559" s="3">
        <v>4558</v>
      </c>
      <c r="B4559" s="3">
        <v>46</v>
      </c>
      <c r="C4559" s="3">
        <v>6</v>
      </c>
      <c r="D4559" s="22" t="s">
        <v>4631</v>
      </c>
      <c r="E4559" s="12" t="s">
        <v>28619</v>
      </c>
      <c r="F4559" s="12" t="s">
        <v>28620</v>
      </c>
      <c r="G4559" s="12" t="s">
        <v>28621</v>
      </c>
      <c r="H4559" s="12" t="s">
        <v>28621</v>
      </c>
      <c r="I4559" s="12" t="s">
        <v>28622</v>
      </c>
      <c r="J4559" t="s">
        <v>28623</v>
      </c>
      <c r="K4559" s="4">
        <v>44</v>
      </c>
      <c r="L4559" s="3">
        <v>9</v>
      </c>
      <c r="M4559" s="3">
        <v>2556</v>
      </c>
      <c r="O4559" s="4">
        <v>44</v>
      </c>
      <c r="P4559" s="3">
        <v>2556</v>
      </c>
    </row>
    <row r="4560" spans="1:16" x14ac:dyDescent="0.25">
      <c r="A4560" s="3">
        <v>4559</v>
      </c>
      <c r="B4560" s="3">
        <v>46</v>
      </c>
      <c r="C4560" s="3">
        <v>7</v>
      </c>
      <c r="D4560" s="22" t="s">
        <v>4632</v>
      </c>
      <c r="E4560" s="12" t="s">
        <v>28624</v>
      </c>
      <c r="F4560" s="12" t="s">
        <v>28625</v>
      </c>
      <c r="G4560" s="12" t="s">
        <v>28626</v>
      </c>
      <c r="H4560" s="12" t="s">
        <v>28626</v>
      </c>
      <c r="I4560" s="12" t="s">
        <v>28627</v>
      </c>
      <c r="J4560" t="s">
        <v>28628</v>
      </c>
      <c r="K4560" s="4">
        <v>58</v>
      </c>
      <c r="L4560" s="3">
        <v>14</v>
      </c>
      <c r="M4560" s="3">
        <v>5222</v>
      </c>
      <c r="O4560" s="4">
        <v>58</v>
      </c>
      <c r="P4560" s="3">
        <v>5222</v>
      </c>
    </row>
    <row r="4561" spans="1:16" x14ac:dyDescent="0.25">
      <c r="A4561" s="3">
        <v>4560</v>
      </c>
      <c r="B4561" s="3">
        <v>46</v>
      </c>
      <c r="C4561" s="3">
        <v>8</v>
      </c>
      <c r="D4561" s="22" t="s">
        <v>4633</v>
      </c>
      <c r="E4561" s="12" t="s">
        <v>28629</v>
      </c>
      <c r="F4561" s="12" t="s">
        <v>28630</v>
      </c>
      <c r="G4561" s="12" t="s">
        <v>28631</v>
      </c>
      <c r="H4561" s="12" t="s">
        <v>28632</v>
      </c>
      <c r="I4561" s="12" t="s">
        <v>28633</v>
      </c>
      <c r="J4561" t="s">
        <v>28634</v>
      </c>
      <c r="K4561" s="4">
        <v>99</v>
      </c>
      <c r="L4561" s="3">
        <v>25</v>
      </c>
      <c r="M4561" s="3">
        <v>7277</v>
      </c>
      <c r="O4561" s="4">
        <v>99</v>
      </c>
      <c r="P4561" s="3">
        <v>7277</v>
      </c>
    </row>
    <row r="4562" spans="1:16" x14ac:dyDescent="0.25">
      <c r="A4562" s="3">
        <v>4561</v>
      </c>
      <c r="B4562" s="3">
        <v>46</v>
      </c>
      <c r="C4562" s="3">
        <v>9</v>
      </c>
      <c r="D4562" s="22" t="s">
        <v>4634</v>
      </c>
      <c r="E4562" s="12" t="s">
        <v>28635</v>
      </c>
      <c r="F4562" s="12" t="s">
        <v>28636</v>
      </c>
      <c r="G4562" s="12" t="s">
        <v>28637</v>
      </c>
      <c r="H4562" s="12" t="s">
        <v>28637</v>
      </c>
      <c r="I4562" s="12" t="s">
        <v>28638</v>
      </c>
      <c r="J4562" t="s">
        <v>28639</v>
      </c>
      <c r="K4562" s="4">
        <v>74</v>
      </c>
      <c r="L4562" s="3">
        <v>24</v>
      </c>
      <c r="M4562" s="3">
        <v>3598</v>
      </c>
      <c r="O4562" s="4">
        <v>74</v>
      </c>
      <c r="P4562" s="3">
        <v>3598</v>
      </c>
    </row>
    <row r="4563" spans="1:16" x14ac:dyDescent="0.25">
      <c r="A4563" s="3">
        <v>4562</v>
      </c>
      <c r="B4563" s="3">
        <v>46</v>
      </c>
      <c r="C4563" s="3">
        <v>10</v>
      </c>
      <c r="D4563" s="22" t="s">
        <v>4635</v>
      </c>
      <c r="E4563" s="12" t="s">
        <v>28640</v>
      </c>
      <c r="F4563" s="12" t="s">
        <v>28641</v>
      </c>
      <c r="G4563" s="12" t="s">
        <v>28642</v>
      </c>
      <c r="H4563" s="12" t="s">
        <v>28643</v>
      </c>
      <c r="I4563" s="12" t="s">
        <v>28644</v>
      </c>
      <c r="J4563" t="s">
        <v>28645</v>
      </c>
      <c r="K4563" s="4">
        <v>94</v>
      </c>
      <c r="L4563" s="3">
        <v>24</v>
      </c>
      <c r="M4563" s="3">
        <v>6417</v>
      </c>
      <c r="O4563" s="4">
        <v>94</v>
      </c>
      <c r="P4563" s="3">
        <v>6417</v>
      </c>
    </row>
    <row r="4564" spans="1:16" x14ac:dyDescent="0.25">
      <c r="A4564" s="3">
        <v>4563</v>
      </c>
      <c r="B4564" s="3">
        <v>46</v>
      </c>
      <c r="C4564" s="3">
        <v>11</v>
      </c>
      <c r="D4564" s="22" t="s">
        <v>4636</v>
      </c>
      <c r="E4564" s="12" t="s">
        <v>28646</v>
      </c>
      <c r="F4564" s="12" t="s">
        <v>28647</v>
      </c>
      <c r="G4564" s="12" t="s">
        <v>28648</v>
      </c>
      <c r="H4564" s="12" t="s">
        <v>28648</v>
      </c>
      <c r="I4564" s="12" t="s">
        <v>28649</v>
      </c>
      <c r="J4564" t="s">
        <v>28650</v>
      </c>
      <c r="K4564" s="4">
        <v>77</v>
      </c>
      <c r="L4564" s="3">
        <v>19</v>
      </c>
      <c r="M4564" s="3">
        <v>5891</v>
      </c>
      <c r="O4564" s="4">
        <v>77</v>
      </c>
      <c r="P4564" s="3">
        <v>5891</v>
      </c>
    </row>
    <row r="4565" spans="1:16" x14ac:dyDescent="0.25">
      <c r="A4565" s="3">
        <v>4564</v>
      </c>
      <c r="B4565" s="3">
        <v>46</v>
      </c>
      <c r="C4565" s="3">
        <v>12</v>
      </c>
      <c r="D4565" s="22" t="s">
        <v>4637</v>
      </c>
      <c r="E4565" s="12" t="s">
        <v>28651</v>
      </c>
      <c r="F4565" s="12" t="s">
        <v>28652</v>
      </c>
      <c r="G4565" s="12" t="s">
        <v>28653</v>
      </c>
      <c r="H4565" s="12" t="s">
        <v>28653</v>
      </c>
      <c r="I4565" s="12" t="s">
        <v>28654</v>
      </c>
      <c r="J4565" t="s">
        <v>28655</v>
      </c>
      <c r="K4565" s="4">
        <v>73</v>
      </c>
      <c r="L4565" s="3">
        <v>16</v>
      </c>
      <c r="M4565" s="3">
        <v>6460</v>
      </c>
      <c r="O4565" s="4">
        <v>73</v>
      </c>
      <c r="P4565" s="3">
        <v>6460</v>
      </c>
    </row>
    <row r="4566" spans="1:16" x14ac:dyDescent="0.25">
      <c r="A4566" s="3">
        <v>4565</v>
      </c>
      <c r="B4566" s="3">
        <v>46</v>
      </c>
      <c r="C4566" s="3">
        <v>13</v>
      </c>
      <c r="D4566" s="22" t="s">
        <v>4638</v>
      </c>
      <c r="E4566" s="12" t="s">
        <v>28656</v>
      </c>
      <c r="F4566" s="12" t="s">
        <v>28657</v>
      </c>
      <c r="G4566" s="12" t="s">
        <v>28658</v>
      </c>
      <c r="H4566" s="12" t="s">
        <v>28658</v>
      </c>
      <c r="I4566" s="12" t="s">
        <v>28659</v>
      </c>
      <c r="J4566" t="s">
        <v>28660</v>
      </c>
      <c r="K4566" s="4">
        <v>51</v>
      </c>
      <c r="L4566" s="3">
        <v>13</v>
      </c>
      <c r="M4566" s="3">
        <v>3612</v>
      </c>
      <c r="O4566" s="4">
        <v>51</v>
      </c>
      <c r="P4566" s="3">
        <v>3612</v>
      </c>
    </row>
    <row r="4567" spans="1:16" x14ac:dyDescent="0.25">
      <c r="A4567" s="3">
        <v>4566</v>
      </c>
      <c r="B4567" s="3">
        <v>46</v>
      </c>
      <c r="C4567" s="3">
        <v>14</v>
      </c>
      <c r="D4567" s="22" t="s">
        <v>4639</v>
      </c>
      <c r="E4567" s="12" t="s">
        <v>28661</v>
      </c>
      <c r="F4567" s="12" t="s">
        <v>28662</v>
      </c>
      <c r="G4567" s="12" t="s">
        <v>28663</v>
      </c>
      <c r="H4567" s="12" t="s">
        <v>28663</v>
      </c>
      <c r="I4567" s="12" t="s">
        <v>28664</v>
      </c>
      <c r="J4567" t="s">
        <v>28665</v>
      </c>
      <c r="K4567" s="4">
        <v>41</v>
      </c>
      <c r="L4567" s="3">
        <v>9</v>
      </c>
      <c r="M4567" s="3">
        <v>1386</v>
      </c>
      <c r="O4567" s="4">
        <v>41</v>
      </c>
      <c r="P4567" s="3">
        <v>1386</v>
      </c>
    </row>
    <row r="4568" spans="1:16" x14ac:dyDescent="0.25">
      <c r="A4568" s="3">
        <v>4567</v>
      </c>
      <c r="B4568" s="3">
        <v>46</v>
      </c>
      <c r="C4568" s="3">
        <v>15</v>
      </c>
      <c r="D4568" s="22" t="s">
        <v>4640</v>
      </c>
      <c r="E4568" s="12" t="s">
        <v>28666</v>
      </c>
      <c r="F4568" s="12" t="s">
        <v>28667</v>
      </c>
      <c r="G4568" s="12" t="s">
        <v>28668</v>
      </c>
      <c r="H4568" s="12" t="s">
        <v>28668</v>
      </c>
      <c r="I4568" s="12" t="s">
        <v>28669</v>
      </c>
      <c r="J4568" t="s">
        <v>28670</v>
      </c>
      <c r="K4568" s="4">
        <v>186</v>
      </c>
      <c r="L4568" s="3">
        <v>45</v>
      </c>
      <c r="M4568" s="3">
        <v>16216</v>
      </c>
      <c r="O4568" s="4">
        <v>186</v>
      </c>
      <c r="P4568" s="3">
        <v>16216</v>
      </c>
    </row>
    <row r="4569" spans="1:16" x14ac:dyDescent="0.25">
      <c r="A4569" s="3">
        <v>4568</v>
      </c>
      <c r="B4569" s="3">
        <v>46</v>
      </c>
      <c r="C4569" s="3">
        <v>16</v>
      </c>
      <c r="D4569" s="22" t="s">
        <v>4641</v>
      </c>
      <c r="E4569" s="12" t="s">
        <v>28671</v>
      </c>
      <c r="F4569" s="12" t="s">
        <v>28672</v>
      </c>
      <c r="G4569" s="12" t="s">
        <v>28673</v>
      </c>
      <c r="H4569" s="12" t="s">
        <v>28674</v>
      </c>
      <c r="I4569" s="12" t="s">
        <v>28675</v>
      </c>
      <c r="J4569" t="s">
        <v>28676</v>
      </c>
      <c r="K4569" s="4">
        <v>80</v>
      </c>
      <c r="L4569" s="3">
        <v>18</v>
      </c>
      <c r="M4569" s="3">
        <v>4572</v>
      </c>
      <c r="O4569" s="4">
        <v>80</v>
      </c>
      <c r="P4569" s="3">
        <v>4572</v>
      </c>
    </row>
    <row r="4570" spans="1:16" x14ac:dyDescent="0.25">
      <c r="A4570" s="3">
        <v>4569</v>
      </c>
      <c r="B4570" s="3">
        <v>46</v>
      </c>
      <c r="C4570" s="3">
        <v>17</v>
      </c>
      <c r="D4570" s="22" t="s">
        <v>4642</v>
      </c>
      <c r="E4570" s="12" t="s">
        <v>28677</v>
      </c>
      <c r="F4570" s="12" t="s">
        <v>28678</v>
      </c>
      <c r="G4570" s="12" t="s">
        <v>28679</v>
      </c>
      <c r="H4570" s="12" t="s">
        <v>28679</v>
      </c>
      <c r="I4570" s="12" t="s">
        <v>28680</v>
      </c>
      <c r="J4570" t="s">
        <v>28681</v>
      </c>
      <c r="K4570" s="4">
        <v>112</v>
      </c>
      <c r="L4570" s="3">
        <v>28</v>
      </c>
      <c r="M4570" s="3">
        <v>8360</v>
      </c>
      <c r="O4570" s="4">
        <v>112</v>
      </c>
      <c r="P4570" s="3">
        <v>8360</v>
      </c>
    </row>
    <row r="4571" spans="1:16" x14ac:dyDescent="0.25">
      <c r="A4571" s="3">
        <v>4570</v>
      </c>
      <c r="B4571" s="3">
        <v>46</v>
      </c>
      <c r="C4571" s="3">
        <v>18</v>
      </c>
      <c r="D4571" s="22" t="s">
        <v>4643</v>
      </c>
      <c r="E4571" s="12" t="s">
        <v>28682</v>
      </c>
      <c r="F4571" s="12" t="s">
        <v>28683</v>
      </c>
      <c r="G4571" s="12" t="s">
        <v>28684</v>
      </c>
      <c r="H4571" s="12" t="s">
        <v>28684</v>
      </c>
      <c r="I4571" s="12" t="s">
        <v>28685</v>
      </c>
      <c r="J4571" t="s">
        <v>28686</v>
      </c>
      <c r="K4571" s="4">
        <v>65</v>
      </c>
      <c r="L4571" s="3">
        <v>17</v>
      </c>
      <c r="M4571" s="3">
        <v>4276</v>
      </c>
      <c r="O4571" s="4">
        <v>65</v>
      </c>
      <c r="P4571" s="3">
        <v>4276</v>
      </c>
    </row>
    <row r="4572" spans="1:16" x14ac:dyDescent="0.25">
      <c r="A4572" s="3">
        <v>4571</v>
      </c>
      <c r="B4572" s="3">
        <v>46</v>
      </c>
      <c r="C4572" s="3">
        <v>19</v>
      </c>
      <c r="D4572" s="22" t="s">
        <v>4644</v>
      </c>
      <c r="E4572" s="12" t="s">
        <v>28687</v>
      </c>
      <c r="F4572" s="12" t="s">
        <v>28688</v>
      </c>
      <c r="G4572" s="12" t="s">
        <v>28689</v>
      </c>
      <c r="H4572" s="12" t="s">
        <v>28689</v>
      </c>
      <c r="I4572" s="12" t="s">
        <v>28690</v>
      </c>
      <c r="J4572" t="s">
        <v>28691</v>
      </c>
      <c r="K4572" s="4">
        <v>41</v>
      </c>
      <c r="L4572" s="3">
        <v>9</v>
      </c>
      <c r="M4572" s="3">
        <v>2412</v>
      </c>
      <c r="O4572" s="4">
        <v>41</v>
      </c>
      <c r="P4572" s="3">
        <v>2412</v>
      </c>
    </row>
    <row r="4573" spans="1:16" x14ac:dyDescent="0.25">
      <c r="A4573" s="3">
        <v>4572</v>
      </c>
      <c r="B4573" s="3">
        <v>46</v>
      </c>
      <c r="C4573" s="3">
        <v>20</v>
      </c>
      <c r="D4573" s="22" t="s">
        <v>4645</v>
      </c>
      <c r="E4573" s="12" t="s">
        <v>28692</v>
      </c>
      <c r="F4573" s="12" t="s">
        <v>28693</v>
      </c>
      <c r="G4573" s="12" t="s">
        <v>28694</v>
      </c>
      <c r="H4573" s="12" t="s">
        <v>28694</v>
      </c>
      <c r="I4573" s="12" t="s">
        <v>28695</v>
      </c>
      <c r="J4573" t="s">
        <v>28696</v>
      </c>
      <c r="K4573" s="4">
        <v>128</v>
      </c>
      <c r="L4573" s="3">
        <v>27</v>
      </c>
      <c r="M4573" s="3">
        <v>13268</v>
      </c>
      <c r="O4573" s="4">
        <v>128</v>
      </c>
      <c r="P4573" s="3">
        <v>13268</v>
      </c>
    </row>
    <row r="4574" spans="1:16" x14ac:dyDescent="0.25">
      <c r="A4574" s="3">
        <v>4573</v>
      </c>
      <c r="B4574" s="3">
        <v>46</v>
      </c>
      <c r="C4574" s="3">
        <v>21</v>
      </c>
      <c r="D4574" s="22" t="s">
        <v>4646</v>
      </c>
      <c r="E4574" s="12" t="s">
        <v>28697</v>
      </c>
      <c r="F4574" s="12" t="s">
        <v>28698</v>
      </c>
      <c r="G4574" s="12" t="s">
        <v>28699</v>
      </c>
      <c r="H4574" s="12" t="s">
        <v>28699</v>
      </c>
      <c r="I4574" s="12" t="s">
        <v>28700</v>
      </c>
      <c r="J4574" t="s">
        <v>28701</v>
      </c>
      <c r="K4574" s="4">
        <v>95</v>
      </c>
      <c r="L4574" s="3">
        <v>25</v>
      </c>
      <c r="M4574" s="3">
        <v>10118</v>
      </c>
      <c r="O4574" s="4">
        <v>95</v>
      </c>
      <c r="P4574" s="3">
        <v>10118</v>
      </c>
    </row>
    <row r="4575" spans="1:16" x14ac:dyDescent="0.25">
      <c r="A4575" s="3">
        <v>4574</v>
      </c>
      <c r="B4575" s="3">
        <v>46</v>
      </c>
      <c r="C4575" s="3">
        <v>22</v>
      </c>
      <c r="D4575" s="22" t="s">
        <v>4647</v>
      </c>
      <c r="E4575" s="12" t="s">
        <v>28702</v>
      </c>
      <c r="F4575" s="12" t="s">
        <v>28703</v>
      </c>
      <c r="G4575" s="12" t="s">
        <v>28704</v>
      </c>
      <c r="H4575" s="12" t="s">
        <v>28704</v>
      </c>
      <c r="I4575" s="12" t="s">
        <v>28705</v>
      </c>
      <c r="J4575" t="s">
        <v>28706</v>
      </c>
      <c r="K4575" s="4">
        <v>54</v>
      </c>
      <c r="L4575" s="3">
        <v>12</v>
      </c>
      <c r="M4575" s="3">
        <v>3789</v>
      </c>
      <c r="O4575" s="4">
        <v>54</v>
      </c>
      <c r="P4575" s="3">
        <v>3789</v>
      </c>
    </row>
    <row r="4576" spans="1:16" x14ac:dyDescent="0.25">
      <c r="A4576" s="3">
        <v>4575</v>
      </c>
      <c r="B4576" s="3">
        <v>46</v>
      </c>
      <c r="C4576" s="3">
        <v>23</v>
      </c>
      <c r="D4576" s="22" t="s">
        <v>4648</v>
      </c>
      <c r="E4576" s="12" t="s">
        <v>28707</v>
      </c>
      <c r="F4576" s="12" t="s">
        <v>28708</v>
      </c>
      <c r="G4576" s="12" t="s">
        <v>28709</v>
      </c>
      <c r="H4576" s="12" t="s">
        <v>28709</v>
      </c>
      <c r="I4576" s="12" t="s">
        <v>28710</v>
      </c>
      <c r="J4576" t="s">
        <v>28711</v>
      </c>
      <c r="K4576" s="4">
        <v>55</v>
      </c>
      <c r="L4576" s="3">
        <v>13</v>
      </c>
      <c r="M4576" s="3">
        <v>3450</v>
      </c>
      <c r="O4576" s="4">
        <v>55</v>
      </c>
      <c r="P4576" s="3">
        <v>3450</v>
      </c>
    </row>
    <row r="4577" spans="1:16" x14ac:dyDescent="0.25">
      <c r="A4577" s="3">
        <v>4576</v>
      </c>
      <c r="B4577" s="3">
        <v>46</v>
      </c>
      <c r="C4577" s="3">
        <v>24</v>
      </c>
      <c r="D4577" s="22" t="s">
        <v>4649</v>
      </c>
      <c r="E4577" s="12" t="s">
        <v>28712</v>
      </c>
      <c r="F4577" s="12" t="s">
        <v>28713</v>
      </c>
      <c r="G4577" s="12" t="s">
        <v>28714</v>
      </c>
      <c r="H4577" s="12" t="s">
        <v>28714</v>
      </c>
      <c r="I4577" s="12" t="s">
        <v>28715</v>
      </c>
      <c r="J4577" t="s">
        <v>28716</v>
      </c>
      <c r="K4577" s="4">
        <v>75</v>
      </c>
      <c r="L4577" s="3">
        <v>18</v>
      </c>
      <c r="M4577" s="3">
        <v>7051</v>
      </c>
      <c r="O4577" s="4">
        <v>75</v>
      </c>
      <c r="P4577" s="3">
        <v>7051</v>
      </c>
    </row>
    <row r="4578" spans="1:16" x14ac:dyDescent="0.25">
      <c r="A4578" s="3">
        <v>4577</v>
      </c>
      <c r="B4578" s="3">
        <v>46</v>
      </c>
      <c r="C4578" s="3">
        <v>25</v>
      </c>
      <c r="D4578" s="22" t="s">
        <v>4650</v>
      </c>
      <c r="E4578" s="12" t="s">
        <v>28717</v>
      </c>
      <c r="F4578" s="12" t="s">
        <v>28718</v>
      </c>
      <c r="G4578" s="12" t="s">
        <v>28719</v>
      </c>
      <c r="H4578" s="12" t="s">
        <v>28719</v>
      </c>
      <c r="I4578" s="12" t="s">
        <v>28720</v>
      </c>
      <c r="J4578" t="s">
        <v>28721</v>
      </c>
      <c r="K4578" s="4">
        <v>59</v>
      </c>
      <c r="L4578" s="3">
        <v>14</v>
      </c>
      <c r="M4578" s="3">
        <v>3533</v>
      </c>
      <c r="O4578" s="4">
        <v>59</v>
      </c>
      <c r="P4578" s="3">
        <v>3533</v>
      </c>
    </row>
    <row r="4579" spans="1:16" x14ac:dyDescent="0.25">
      <c r="A4579" s="3">
        <v>4578</v>
      </c>
      <c r="B4579" s="3">
        <v>46</v>
      </c>
      <c r="C4579" s="3">
        <v>26</v>
      </c>
      <c r="D4579" s="22" t="s">
        <v>4651</v>
      </c>
      <c r="E4579" s="12" t="s">
        <v>28722</v>
      </c>
      <c r="F4579" s="12" t="s">
        <v>28723</v>
      </c>
      <c r="G4579" s="12" t="s">
        <v>28724</v>
      </c>
      <c r="H4579" s="12" t="s">
        <v>28725</v>
      </c>
      <c r="I4579" s="12" t="s">
        <v>28726</v>
      </c>
      <c r="J4579" t="s">
        <v>28727</v>
      </c>
      <c r="K4579" s="4">
        <v>134</v>
      </c>
      <c r="L4579" s="3">
        <v>32</v>
      </c>
      <c r="M4579" s="3">
        <v>6618</v>
      </c>
      <c r="O4579" s="4">
        <v>134</v>
      </c>
      <c r="P4579" s="3">
        <v>6618</v>
      </c>
    </row>
    <row r="4580" spans="1:16" x14ac:dyDescent="0.25">
      <c r="A4580" s="3">
        <v>4579</v>
      </c>
      <c r="B4580" s="3">
        <v>46</v>
      </c>
      <c r="C4580" s="3">
        <v>27</v>
      </c>
      <c r="D4580" s="22" t="s">
        <v>4652</v>
      </c>
      <c r="E4580" s="12" t="s">
        <v>28728</v>
      </c>
      <c r="F4580" s="12" t="s">
        <v>28729</v>
      </c>
      <c r="G4580" s="12" t="s">
        <v>28730</v>
      </c>
      <c r="H4580" s="12" t="s">
        <v>28730</v>
      </c>
      <c r="I4580" s="12" t="s">
        <v>28731</v>
      </c>
      <c r="J4580" t="s">
        <v>28732</v>
      </c>
      <c r="K4580" s="4">
        <v>47</v>
      </c>
      <c r="L4580" s="3">
        <v>10</v>
      </c>
      <c r="M4580" s="3">
        <v>2207</v>
      </c>
      <c r="O4580" s="4">
        <v>47</v>
      </c>
      <c r="P4580" s="3">
        <v>2207</v>
      </c>
    </row>
    <row r="4581" spans="1:16" x14ac:dyDescent="0.25">
      <c r="A4581" s="3">
        <v>4580</v>
      </c>
      <c r="B4581" s="3">
        <v>46</v>
      </c>
      <c r="C4581" s="3">
        <v>28</v>
      </c>
      <c r="D4581" s="22" t="s">
        <v>4653</v>
      </c>
      <c r="E4581" s="12" t="s">
        <v>28733</v>
      </c>
      <c r="F4581" s="12" t="s">
        <v>28734</v>
      </c>
      <c r="G4581" s="12" t="s">
        <v>28735</v>
      </c>
      <c r="H4581" s="12" t="s">
        <v>28735</v>
      </c>
      <c r="I4581" s="12" t="s">
        <v>28736</v>
      </c>
      <c r="J4581" t="s">
        <v>28737</v>
      </c>
      <c r="K4581" s="4">
        <v>74</v>
      </c>
      <c r="L4581" s="3">
        <v>17</v>
      </c>
      <c r="M4581" s="3">
        <v>6450</v>
      </c>
      <c r="O4581" s="4">
        <v>74</v>
      </c>
      <c r="P4581" s="3">
        <v>6450</v>
      </c>
    </row>
    <row r="4582" spans="1:16" x14ac:dyDescent="0.25">
      <c r="A4582" s="3">
        <v>4581</v>
      </c>
      <c r="B4582" s="3">
        <v>46</v>
      </c>
      <c r="C4582" s="3">
        <v>29</v>
      </c>
      <c r="D4582" s="22" t="s">
        <v>4654</v>
      </c>
      <c r="E4582" s="12" t="s">
        <v>28738</v>
      </c>
      <c r="F4582" s="12" t="s">
        <v>28739</v>
      </c>
      <c r="G4582" s="12" t="s">
        <v>28740</v>
      </c>
      <c r="H4582" s="12" t="s">
        <v>28740</v>
      </c>
      <c r="I4582" s="12" t="s">
        <v>28741</v>
      </c>
      <c r="J4582" t="s">
        <v>28742</v>
      </c>
      <c r="K4582" s="4">
        <v>81</v>
      </c>
      <c r="L4582" s="3">
        <v>18</v>
      </c>
      <c r="M4582" s="3">
        <v>6955</v>
      </c>
      <c r="O4582" s="4">
        <v>81</v>
      </c>
      <c r="P4582" s="3">
        <v>6955</v>
      </c>
    </row>
    <row r="4583" spans="1:16" x14ac:dyDescent="0.25">
      <c r="A4583" s="3">
        <v>4582</v>
      </c>
      <c r="B4583" s="3">
        <v>46</v>
      </c>
      <c r="C4583" s="3">
        <v>30</v>
      </c>
      <c r="D4583" s="22" t="s">
        <v>4655</v>
      </c>
      <c r="E4583" s="12" t="s">
        <v>28743</v>
      </c>
      <c r="F4583" s="12" t="s">
        <v>28744</v>
      </c>
      <c r="G4583" s="12" t="s">
        <v>28745</v>
      </c>
      <c r="H4583" s="12" t="s">
        <v>28745</v>
      </c>
      <c r="I4583" s="12" t="s">
        <v>28746</v>
      </c>
      <c r="J4583" t="s">
        <v>28747</v>
      </c>
      <c r="K4583" s="4">
        <v>76</v>
      </c>
      <c r="L4583" s="3">
        <v>19</v>
      </c>
      <c r="M4583" s="3">
        <v>3033</v>
      </c>
      <c r="O4583" s="4">
        <v>76</v>
      </c>
      <c r="P4583" s="3">
        <v>3033</v>
      </c>
    </row>
    <row r="4584" spans="1:16" x14ac:dyDescent="0.25">
      <c r="A4584" s="3">
        <v>4583</v>
      </c>
      <c r="B4584" s="3">
        <v>46</v>
      </c>
      <c r="C4584" s="3">
        <v>31</v>
      </c>
      <c r="D4584" s="22" t="s">
        <v>4656</v>
      </c>
      <c r="E4584" s="12" t="s">
        <v>28748</v>
      </c>
      <c r="F4584" s="12" t="s">
        <v>28749</v>
      </c>
      <c r="G4584" s="12" t="s">
        <v>28750</v>
      </c>
      <c r="H4584" s="12" t="s">
        <v>28750</v>
      </c>
      <c r="I4584" s="12" t="s">
        <v>28751</v>
      </c>
      <c r="J4584" t="s">
        <v>28752</v>
      </c>
      <c r="K4584" s="4">
        <v>60</v>
      </c>
      <c r="L4584" s="3">
        <v>14</v>
      </c>
      <c r="M4584" s="3">
        <v>4004</v>
      </c>
      <c r="O4584" s="4">
        <v>60</v>
      </c>
      <c r="P4584" s="3">
        <v>4004</v>
      </c>
    </row>
    <row r="4585" spans="1:16" x14ac:dyDescent="0.25">
      <c r="A4585" s="3">
        <v>4584</v>
      </c>
      <c r="B4585" s="3">
        <v>46</v>
      </c>
      <c r="C4585" s="3">
        <v>32</v>
      </c>
      <c r="D4585" s="22" t="s">
        <v>4657</v>
      </c>
      <c r="E4585" s="12" t="s">
        <v>28753</v>
      </c>
      <c r="F4585" s="12" t="s">
        <v>28754</v>
      </c>
      <c r="G4585" s="12" t="s">
        <v>28755</v>
      </c>
      <c r="H4585" s="12" t="s">
        <v>28755</v>
      </c>
      <c r="I4585" s="12" t="s">
        <v>28756</v>
      </c>
      <c r="J4585" t="s">
        <v>28757</v>
      </c>
      <c r="K4585" s="4">
        <v>64</v>
      </c>
      <c r="L4585" s="3">
        <v>18</v>
      </c>
      <c r="M4585" s="3">
        <v>3181</v>
      </c>
      <c r="O4585" s="4">
        <v>64</v>
      </c>
      <c r="P4585" s="3">
        <v>3181</v>
      </c>
    </row>
    <row r="4586" spans="1:16" x14ac:dyDescent="0.25">
      <c r="A4586" s="3">
        <v>4585</v>
      </c>
      <c r="B4586" s="3">
        <v>46</v>
      </c>
      <c r="C4586" s="3">
        <v>33</v>
      </c>
      <c r="D4586" s="22" t="s">
        <v>4658</v>
      </c>
      <c r="E4586" s="12" t="s">
        <v>28758</v>
      </c>
      <c r="F4586" s="12" t="s">
        <v>28759</v>
      </c>
      <c r="G4586" s="12" t="s">
        <v>28760</v>
      </c>
      <c r="H4586" s="12" t="s">
        <v>28760</v>
      </c>
      <c r="I4586" s="12" t="s">
        <v>28761</v>
      </c>
      <c r="J4586" t="s">
        <v>28762</v>
      </c>
      <c r="K4586" s="4">
        <v>81</v>
      </c>
      <c r="L4586" s="3">
        <v>22</v>
      </c>
      <c r="M4586" s="3">
        <v>6275</v>
      </c>
      <c r="O4586" s="4">
        <v>81</v>
      </c>
      <c r="P4586" s="3">
        <v>6275</v>
      </c>
    </row>
    <row r="4587" spans="1:16" x14ac:dyDescent="0.25">
      <c r="A4587" s="3">
        <v>4586</v>
      </c>
      <c r="B4587" s="3">
        <v>46</v>
      </c>
      <c r="C4587" s="3">
        <v>34</v>
      </c>
      <c r="D4587" s="22" t="s">
        <v>4659</v>
      </c>
      <c r="E4587" s="12" t="s">
        <v>28763</v>
      </c>
      <c r="F4587" s="12" t="s">
        <v>28764</v>
      </c>
      <c r="G4587" s="12" t="s">
        <v>28765</v>
      </c>
      <c r="H4587" s="12" t="s">
        <v>28765</v>
      </c>
      <c r="I4587" s="12" t="s">
        <v>28766</v>
      </c>
      <c r="J4587" t="s">
        <v>28767</v>
      </c>
      <c r="K4587" s="4">
        <v>79</v>
      </c>
      <c r="L4587" s="3">
        <v>18</v>
      </c>
      <c r="M4587" s="3">
        <v>7156</v>
      </c>
      <c r="O4587" s="4">
        <v>79</v>
      </c>
      <c r="P4587" s="3">
        <v>7156</v>
      </c>
    </row>
    <row r="4588" spans="1:16" x14ac:dyDescent="0.25">
      <c r="A4588" s="3">
        <v>4587</v>
      </c>
      <c r="B4588" s="3">
        <v>46</v>
      </c>
      <c r="C4588" s="3">
        <v>35</v>
      </c>
      <c r="D4588" s="22" t="s">
        <v>4660</v>
      </c>
      <c r="E4588" s="12" t="s">
        <v>28768</v>
      </c>
      <c r="F4588" s="12" t="s">
        <v>28769</v>
      </c>
      <c r="G4588" s="12" t="s">
        <v>28770</v>
      </c>
      <c r="H4588" s="12" t="s">
        <v>28770</v>
      </c>
      <c r="I4588" s="12" t="s">
        <v>28771</v>
      </c>
      <c r="J4588" t="s">
        <v>28772</v>
      </c>
      <c r="K4588" s="4">
        <v>106</v>
      </c>
      <c r="L4588" s="3">
        <v>27</v>
      </c>
      <c r="M4588" s="3">
        <v>5910</v>
      </c>
      <c r="O4588" s="4">
        <v>106</v>
      </c>
      <c r="P4588" s="3">
        <v>5910</v>
      </c>
    </row>
    <row r="4589" spans="1:16" x14ac:dyDescent="0.25">
      <c r="A4589" s="3">
        <v>4588</v>
      </c>
      <c r="B4589" s="3">
        <v>47</v>
      </c>
      <c r="C4589" s="3">
        <v>0</v>
      </c>
      <c r="D4589" s="22" t="s">
        <v>212</v>
      </c>
      <c r="E4589" s="12" t="s">
        <v>6550</v>
      </c>
      <c r="F4589" s="12" t="s">
        <v>6564</v>
      </c>
      <c r="G4589" s="12" t="s">
        <v>148</v>
      </c>
      <c r="H4589" s="12" t="s">
        <v>148</v>
      </c>
      <c r="I4589" s="12" t="s">
        <v>6565</v>
      </c>
      <c r="J4589" t="s">
        <v>6566</v>
      </c>
      <c r="K4589" s="4">
        <v>19</v>
      </c>
      <c r="L4589" s="3">
        <v>4</v>
      </c>
      <c r="M4589" s="3">
        <v>786</v>
      </c>
      <c r="O4589" s="4">
        <v>19</v>
      </c>
      <c r="P4589" s="3">
        <v>786</v>
      </c>
    </row>
    <row r="4590" spans="1:16" x14ac:dyDescent="0.25">
      <c r="A4590" s="3">
        <v>4589</v>
      </c>
      <c r="B4590" s="3">
        <v>47</v>
      </c>
      <c r="C4590" s="3">
        <v>1</v>
      </c>
      <c r="D4590" s="22" t="s">
        <v>4661</v>
      </c>
      <c r="E4590" s="12" t="s">
        <v>28773</v>
      </c>
      <c r="F4590" s="12" t="s">
        <v>28774</v>
      </c>
      <c r="G4590" s="12" t="s">
        <v>28775</v>
      </c>
      <c r="H4590" s="12" t="s">
        <v>28775</v>
      </c>
      <c r="I4590" s="12" t="s">
        <v>28776</v>
      </c>
      <c r="J4590" t="s">
        <v>28777</v>
      </c>
      <c r="K4590" s="4">
        <v>34</v>
      </c>
      <c r="L4590" s="3">
        <v>8</v>
      </c>
      <c r="M4590" s="3">
        <v>2510</v>
      </c>
      <c r="O4590" s="4">
        <v>34</v>
      </c>
      <c r="P4590" s="3">
        <v>2510</v>
      </c>
    </row>
    <row r="4591" spans="1:16" x14ac:dyDescent="0.25">
      <c r="A4591" s="3">
        <v>4590</v>
      </c>
      <c r="B4591" s="3">
        <v>47</v>
      </c>
      <c r="C4591" s="3">
        <v>2</v>
      </c>
      <c r="D4591" s="22" t="s">
        <v>4662</v>
      </c>
      <c r="E4591" s="12" t="s">
        <v>28778</v>
      </c>
      <c r="F4591" s="12" t="s">
        <v>28779</v>
      </c>
      <c r="G4591" s="12" t="s">
        <v>28780</v>
      </c>
      <c r="H4591" s="12" t="s">
        <v>28781</v>
      </c>
      <c r="I4591" s="12" t="s">
        <v>28782</v>
      </c>
      <c r="J4591" t="s">
        <v>28783</v>
      </c>
      <c r="K4591" s="4">
        <v>81</v>
      </c>
      <c r="L4591" s="3">
        <v>18</v>
      </c>
      <c r="M4591" s="3">
        <v>3733</v>
      </c>
      <c r="O4591" s="4">
        <v>81</v>
      </c>
      <c r="P4591" s="3">
        <v>3733</v>
      </c>
    </row>
    <row r="4592" spans="1:16" x14ac:dyDescent="0.25">
      <c r="A4592" s="3">
        <v>4591</v>
      </c>
      <c r="B4592" s="3">
        <v>47</v>
      </c>
      <c r="C4592" s="3">
        <v>3</v>
      </c>
      <c r="D4592" s="22" t="s">
        <v>4663</v>
      </c>
      <c r="E4592" s="12" t="s">
        <v>28784</v>
      </c>
      <c r="F4592" s="12" t="s">
        <v>28785</v>
      </c>
      <c r="G4592" s="12" t="s">
        <v>28786</v>
      </c>
      <c r="H4592" s="12" t="s">
        <v>28786</v>
      </c>
      <c r="I4592" s="12" t="s">
        <v>28787</v>
      </c>
      <c r="J4592" t="s">
        <v>28788</v>
      </c>
      <c r="K4592" s="4">
        <v>80</v>
      </c>
      <c r="L4592" s="3">
        <v>18</v>
      </c>
      <c r="M4592" s="3">
        <v>6991</v>
      </c>
      <c r="O4592" s="4">
        <v>80</v>
      </c>
      <c r="P4592" s="3">
        <v>6991</v>
      </c>
    </row>
    <row r="4593" spans="1:16" x14ac:dyDescent="0.25">
      <c r="A4593" s="3">
        <v>4592</v>
      </c>
      <c r="B4593" s="3">
        <v>47</v>
      </c>
      <c r="C4593" s="3">
        <v>4</v>
      </c>
      <c r="D4593" s="22" t="s">
        <v>4664</v>
      </c>
      <c r="E4593" s="12" t="s">
        <v>28789</v>
      </c>
      <c r="F4593" s="12" t="s">
        <v>28790</v>
      </c>
      <c r="G4593" s="12" t="s">
        <v>28791</v>
      </c>
      <c r="H4593" s="12" t="s">
        <v>28791</v>
      </c>
      <c r="I4593" s="12" t="s">
        <v>28792</v>
      </c>
      <c r="J4593" t="s">
        <v>28793</v>
      </c>
      <c r="K4593" s="4">
        <v>167</v>
      </c>
      <c r="L4593" s="3">
        <v>38</v>
      </c>
      <c r="M4593" s="3">
        <v>17085</v>
      </c>
      <c r="O4593" s="4">
        <v>167</v>
      </c>
      <c r="P4593" s="3">
        <v>17085</v>
      </c>
    </row>
    <row r="4594" spans="1:16" x14ac:dyDescent="0.25">
      <c r="A4594" s="3">
        <v>4593</v>
      </c>
      <c r="B4594" s="3">
        <v>47</v>
      </c>
      <c r="C4594" s="3">
        <v>5</v>
      </c>
      <c r="D4594" s="22" t="s">
        <v>4665</v>
      </c>
      <c r="E4594" s="12" t="s">
        <v>28794</v>
      </c>
      <c r="F4594" s="12" t="s">
        <v>28794</v>
      </c>
      <c r="G4594" s="12" t="s">
        <v>28795</v>
      </c>
      <c r="H4594" s="12" t="s">
        <v>28795</v>
      </c>
      <c r="I4594" s="12" t="s">
        <v>28796</v>
      </c>
      <c r="J4594" t="s">
        <v>28797</v>
      </c>
      <c r="K4594" s="4">
        <v>17</v>
      </c>
      <c r="L4594" s="3">
        <v>3</v>
      </c>
      <c r="M4594" s="3">
        <v>356</v>
      </c>
      <c r="O4594" s="4">
        <v>17</v>
      </c>
      <c r="P4594" s="3">
        <v>356</v>
      </c>
    </row>
    <row r="4595" spans="1:16" x14ac:dyDescent="0.25">
      <c r="A4595" s="3">
        <v>4594</v>
      </c>
      <c r="B4595" s="3">
        <v>47</v>
      </c>
      <c r="C4595" s="3">
        <v>6</v>
      </c>
      <c r="D4595" s="22" t="s">
        <v>4666</v>
      </c>
      <c r="E4595" s="12" t="s">
        <v>28798</v>
      </c>
      <c r="F4595" s="12" t="s">
        <v>28799</v>
      </c>
      <c r="G4595" s="12" t="s">
        <v>28800</v>
      </c>
      <c r="H4595" s="12" t="s">
        <v>28800</v>
      </c>
      <c r="I4595" s="12" t="s">
        <v>28801</v>
      </c>
      <c r="J4595" t="s">
        <v>28802</v>
      </c>
      <c r="K4595" s="4">
        <v>20</v>
      </c>
      <c r="L4595" s="3">
        <v>4</v>
      </c>
      <c r="M4595" s="3">
        <v>1215</v>
      </c>
      <c r="O4595" s="4">
        <v>20</v>
      </c>
      <c r="P4595" s="3">
        <v>1215</v>
      </c>
    </row>
    <row r="4596" spans="1:16" x14ac:dyDescent="0.25">
      <c r="A4596" s="3">
        <v>4595</v>
      </c>
      <c r="B4596" s="3">
        <v>47</v>
      </c>
      <c r="C4596" s="3">
        <v>7</v>
      </c>
      <c r="D4596" s="22" t="s">
        <v>4667</v>
      </c>
      <c r="E4596" s="12" t="s">
        <v>28803</v>
      </c>
      <c r="F4596" s="12" t="s">
        <v>28804</v>
      </c>
      <c r="G4596" s="12" t="s">
        <v>28805</v>
      </c>
      <c r="H4596" s="12" t="s">
        <v>28805</v>
      </c>
      <c r="I4596" s="12" t="s">
        <v>28806</v>
      </c>
      <c r="J4596" t="s">
        <v>28807</v>
      </c>
      <c r="K4596" s="4">
        <v>46</v>
      </c>
      <c r="L4596" s="3">
        <v>9</v>
      </c>
      <c r="M4596" s="3">
        <v>3315</v>
      </c>
      <c r="O4596" s="4">
        <v>46</v>
      </c>
      <c r="P4596" s="3">
        <v>3315</v>
      </c>
    </row>
    <row r="4597" spans="1:16" x14ac:dyDescent="0.25">
      <c r="A4597" s="3">
        <v>4596</v>
      </c>
      <c r="B4597" s="3">
        <v>47</v>
      </c>
      <c r="C4597" s="3">
        <v>8</v>
      </c>
      <c r="D4597" s="22" t="s">
        <v>4668</v>
      </c>
      <c r="E4597" s="12" t="s">
        <v>28808</v>
      </c>
      <c r="F4597" s="12" t="s">
        <v>28809</v>
      </c>
      <c r="G4597" s="12" t="s">
        <v>28810</v>
      </c>
      <c r="H4597" s="12" t="s">
        <v>28810</v>
      </c>
      <c r="I4597" s="12" t="s">
        <v>28811</v>
      </c>
      <c r="J4597" t="s">
        <v>28812</v>
      </c>
      <c r="K4597" s="4">
        <v>29</v>
      </c>
      <c r="L4597" s="3">
        <v>6</v>
      </c>
      <c r="M4597" s="3">
        <v>2813</v>
      </c>
      <c r="O4597" s="4">
        <v>29</v>
      </c>
      <c r="P4597" s="3">
        <v>2813</v>
      </c>
    </row>
    <row r="4598" spans="1:16" x14ac:dyDescent="0.25">
      <c r="A4598" s="3">
        <v>4597</v>
      </c>
      <c r="B4598" s="3">
        <v>47</v>
      </c>
      <c r="C4598" s="3">
        <v>9</v>
      </c>
      <c r="D4598" s="22" t="s">
        <v>4669</v>
      </c>
      <c r="E4598" s="12" t="s">
        <v>28813</v>
      </c>
      <c r="F4598" s="12" t="s">
        <v>28814</v>
      </c>
      <c r="G4598" s="12" t="s">
        <v>28815</v>
      </c>
      <c r="H4598" s="12" t="s">
        <v>28815</v>
      </c>
      <c r="I4598" s="12" t="s">
        <v>28816</v>
      </c>
      <c r="J4598" t="s">
        <v>28817</v>
      </c>
      <c r="K4598" s="4">
        <v>34</v>
      </c>
      <c r="L4598" s="3">
        <v>8</v>
      </c>
      <c r="M4598" s="3">
        <v>1561</v>
      </c>
      <c r="O4598" s="4">
        <v>34</v>
      </c>
      <c r="P4598" s="3">
        <v>1561</v>
      </c>
    </row>
    <row r="4599" spans="1:16" x14ac:dyDescent="0.25">
      <c r="A4599" s="3">
        <v>4598</v>
      </c>
      <c r="B4599" s="3">
        <v>47</v>
      </c>
      <c r="C4599" s="3">
        <v>10</v>
      </c>
      <c r="D4599" s="22" t="s">
        <v>4670</v>
      </c>
      <c r="E4599" s="12" t="s">
        <v>28818</v>
      </c>
      <c r="F4599" s="12" t="s">
        <v>28819</v>
      </c>
      <c r="G4599" s="12" t="s">
        <v>28820</v>
      </c>
      <c r="H4599" s="12" t="s">
        <v>28820</v>
      </c>
      <c r="I4599" s="12" t="s">
        <v>28821</v>
      </c>
      <c r="J4599" t="s">
        <v>28822</v>
      </c>
      <c r="K4599" s="4">
        <v>72</v>
      </c>
      <c r="L4599" s="3">
        <v>16</v>
      </c>
      <c r="M4599" s="3">
        <v>5691</v>
      </c>
      <c r="O4599" s="4">
        <v>72</v>
      </c>
      <c r="P4599" s="3">
        <v>5691</v>
      </c>
    </row>
    <row r="4600" spans="1:16" x14ac:dyDescent="0.25">
      <c r="A4600" s="3">
        <v>4599</v>
      </c>
      <c r="B4600" s="3">
        <v>47</v>
      </c>
      <c r="C4600" s="3">
        <v>11</v>
      </c>
      <c r="D4600" s="22" t="s">
        <v>4671</v>
      </c>
      <c r="E4600" s="12" t="s">
        <v>28823</v>
      </c>
      <c r="F4600" s="12" t="s">
        <v>28824</v>
      </c>
      <c r="G4600" s="12" t="s">
        <v>28825</v>
      </c>
      <c r="H4600" s="12" t="s">
        <v>28825</v>
      </c>
      <c r="I4600" s="12" t="s">
        <v>28826</v>
      </c>
      <c r="J4600" t="s">
        <v>28827</v>
      </c>
      <c r="K4600" s="4">
        <v>44</v>
      </c>
      <c r="L4600" s="3">
        <v>11</v>
      </c>
      <c r="M4600" s="3">
        <v>2485</v>
      </c>
      <c r="O4600" s="4">
        <v>44</v>
      </c>
      <c r="P4600" s="3">
        <v>2485</v>
      </c>
    </row>
    <row r="4601" spans="1:16" x14ac:dyDescent="0.25">
      <c r="A4601" s="3">
        <v>4600</v>
      </c>
      <c r="B4601" s="3">
        <v>47</v>
      </c>
      <c r="C4601" s="3">
        <v>12</v>
      </c>
      <c r="D4601" s="22" t="s">
        <v>4672</v>
      </c>
      <c r="E4601" s="12" t="s">
        <v>28828</v>
      </c>
      <c r="F4601" s="12" t="s">
        <v>28829</v>
      </c>
      <c r="G4601" s="12" t="s">
        <v>28830</v>
      </c>
      <c r="H4601" s="12" t="s">
        <v>28830</v>
      </c>
      <c r="I4601" s="12" t="s">
        <v>28831</v>
      </c>
      <c r="J4601" t="s">
        <v>28832</v>
      </c>
      <c r="K4601" s="4">
        <v>104</v>
      </c>
      <c r="L4601" s="3">
        <v>22</v>
      </c>
      <c r="M4601" s="3">
        <v>8446</v>
      </c>
      <c r="O4601" s="4">
        <v>104</v>
      </c>
      <c r="P4601" s="3">
        <v>8446</v>
      </c>
    </row>
    <row r="4602" spans="1:16" x14ac:dyDescent="0.25">
      <c r="A4602" s="3">
        <v>4601</v>
      </c>
      <c r="B4602" s="3">
        <v>47</v>
      </c>
      <c r="C4602" s="3">
        <v>13</v>
      </c>
      <c r="D4602" s="22" t="s">
        <v>4673</v>
      </c>
      <c r="E4602" s="12" t="s">
        <v>28833</v>
      </c>
      <c r="F4602" s="12" t="s">
        <v>28834</v>
      </c>
      <c r="G4602" s="12" t="s">
        <v>28835</v>
      </c>
      <c r="H4602" s="12" t="s">
        <v>28835</v>
      </c>
      <c r="I4602" s="12" t="s">
        <v>28836</v>
      </c>
      <c r="J4602" t="s">
        <v>28837</v>
      </c>
      <c r="K4602" s="4">
        <v>53</v>
      </c>
      <c r="L4602" s="3">
        <v>14</v>
      </c>
      <c r="M4602" s="3">
        <v>4086</v>
      </c>
      <c r="O4602" s="4">
        <v>53</v>
      </c>
      <c r="P4602" s="3">
        <v>4086</v>
      </c>
    </row>
    <row r="4603" spans="1:16" x14ac:dyDescent="0.25">
      <c r="A4603" s="3">
        <v>4602</v>
      </c>
      <c r="B4603" s="3">
        <v>47</v>
      </c>
      <c r="C4603" s="3">
        <v>14</v>
      </c>
      <c r="D4603" s="22" t="s">
        <v>4674</v>
      </c>
      <c r="E4603" s="12" t="s">
        <v>28838</v>
      </c>
      <c r="F4603" s="12" t="s">
        <v>28839</v>
      </c>
      <c r="G4603" s="12" t="s">
        <v>28840</v>
      </c>
      <c r="H4603" s="12" t="s">
        <v>28840</v>
      </c>
      <c r="I4603" s="12" t="s">
        <v>28841</v>
      </c>
      <c r="J4603" t="s">
        <v>28842</v>
      </c>
      <c r="K4603" s="4">
        <v>48</v>
      </c>
      <c r="L4603" s="3">
        <v>13</v>
      </c>
      <c r="M4603" s="3">
        <v>1685</v>
      </c>
      <c r="O4603" s="4">
        <v>48</v>
      </c>
      <c r="P4603" s="3">
        <v>1685</v>
      </c>
    </row>
    <row r="4604" spans="1:16" x14ac:dyDescent="0.25">
      <c r="A4604" s="3">
        <v>4603</v>
      </c>
      <c r="B4604" s="3">
        <v>47</v>
      </c>
      <c r="C4604" s="3">
        <v>15</v>
      </c>
      <c r="D4604" s="22" t="s">
        <v>4675</v>
      </c>
      <c r="E4604" s="12" t="s">
        <v>28843</v>
      </c>
      <c r="F4604" s="12" t="s">
        <v>28844</v>
      </c>
      <c r="G4604" s="12" t="s">
        <v>28845</v>
      </c>
      <c r="H4604" s="12" t="s">
        <v>28845</v>
      </c>
      <c r="I4604" s="12" t="s">
        <v>28846</v>
      </c>
      <c r="J4604" t="s">
        <v>28847</v>
      </c>
      <c r="K4604" s="4">
        <v>166</v>
      </c>
      <c r="L4604" s="3">
        <v>44</v>
      </c>
      <c r="M4604" s="3">
        <v>14156</v>
      </c>
      <c r="O4604" s="4">
        <v>166</v>
      </c>
      <c r="P4604" s="3">
        <v>14156</v>
      </c>
    </row>
    <row r="4605" spans="1:16" x14ac:dyDescent="0.25">
      <c r="A4605" s="3">
        <v>4604</v>
      </c>
      <c r="B4605" s="3">
        <v>47</v>
      </c>
      <c r="C4605" s="3">
        <v>16</v>
      </c>
      <c r="D4605" s="22" t="s">
        <v>4676</v>
      </c>
      <c r="E4605" s="12" t="s">
        <v>28848</v>
      </c>
      <c r="F4605" s="12" t="s">
        <v>28849</v>
      </c>
      <c r="G4605" s="12" t="s">
        <v>28850</v>
      </c>
      <c r="H4605" s="12" t="s">
        <v>28850</v>
      </c>
      <c r="I4605" s="12" t="s">
        <v>28851</v>
      </c>
      <c r="J4605" t="s">
        <v>28852</v>
      </c>
      <c r="K4605" s="4">
        <v>105</v>
      </c>
      <c r="L4605" s="3">
        <v>24</v>
      </c>
      <c r="M4605" s="3">
        <v>7428</v>
      </c>
      <c r="O4605" s="4">
        <v>105</v>
      </c>
      <c r="P4605" s="3">
        <v>7428</v>
      </c>
    </row>
    <row r="4606" spans="1:16" x14ac:dyDescent="0.25">
      <c r="A4606" s="3">
        <v>4605</v>
      </c>
      <c r="B4606" s="3">
        <v>47</v>
      </c>
      <c r="C4606" s="3">
        <v>17</v>
      </c>
      <c r="D4606" s="22" t="s">
        <v>4677</v>
      </c>
      <c r="E4606" s="12" t="s">
        <v>28853</v>
      </c>
      <c r="F4606" s="12" t="s">
        <v>28854</v>
      </c>
      <c r="G4606" s="12" t="s">
        <v>28855</v>
      </c>
      <c r="H4606" s="12" t="s">
        <v>28855</v>
      </c>
      <c r="I4606" s="12" t="s">
        <v>28856</v>
      </c>
      <c r="J4606" t="s">
        <v>28857</v>
      </c>
      <c r="K4606" s="4">
        <v>33</v>
      </c>
      <c r="L4606" s="3">
        <v>6</v>
      </c>
      <c r="M4606" s="3">
        <v>2314</v>
      </c>
      <c r="O4606" s="4">
        <v>33</v>
      </c>
      <c r="P4606" s="3">
        <v>2314</v>
      </c>
    </row>
    <row r="4607" spans="1:16" x14ac:dyDescent="0.25">
      <c r="A4607" s="3">
        <v>4606</v>
      </c>
      <c r="B4607" s="3">
        <v>47</v>
      </c>
      <c r="C4607" s="3">
        <v>18</v>
      </c>
      <c r="D4607" s="22" t="s">
        <v>4678</v>
      </c>
      <c r="E4607" s="12" t="s">
        <v>28858</v>
      </c>
      <c r="F4607" s="12" t="s">
        <v>28859</v>
      </c>
      <c r="G4607" s="12" t="s">
        <v>28860</v>
      </c>
      <c r="H4607" s="12" t="s">
        <v>28860</v>
      </c>
      <c r="I4607" s="12" t="s">
        <v>28861</v>
      </c>
      <c r="J4607" t="s">
        <v>28862</v>
      </c>
      <c r="K4607" s="4">
        <v>65</v>
      </c>
      <c r="L4607" s="3">
        <v>15</v>
      </c>
      <c r="M4607" s="3">
        <v>6893</v>
      </c>
      <c r="O4607" s="4">
        <v>65</v>
      </c>
      <c r="P4607" s="3">
        <v>6893</v>
      </c>
    </row>
    <row r="4608" spans="1:16" x14ac:dyDescent="0.25">
      <c r="A4608" s="3">
        <v>4607</v>
      </c>
      <c r="B4608" s="3">
        <v>47</v>
      </c>
      <c r="C4608" s="3">
        <v>19</v>
      </c>
      <c r="D4608" s="22" t="s">
        <v>4679</v>
      </c>
      <c r="E4608" s="12" t="s">
        <v>28863</v>
      </c>
      <c r="F4608" s="12" t="s">
        <v>28864</v>
      </c>
      <c r="G4608" s="12" t="s">
        <v>28865</v>
      </c>
      <c r="H4608" s="12" t="s">
        <v>28865</v>
      </c>
      <c r="I4608" s="12" t="s">
        <v>28866</v>
      </c>
      <c r="J4608" t="s">
        <v>28867</v>
      </c>
      <c r="K4608" s="4">
        <v>72</v>
      </c>
      <c r="L4608" s="3">
        <v>14</v>
      </c>
      <c r="M4608" s="3">
        <v>5302</v>
      </c>
      <c r="O4608" s="4">
        <v>72</v>
      </c>
      <c r="P4608" s="3">
        <v>5302</v>
      </c>
    </row>
    <row r="4609" spans="1:16" x14ac:dyDescent="0.25">
      <c r="A4609" s="3">
        <v>4608</v>
      </c>
      <c r="B4609" s="3">
        <v>47</v>
      </c>
      <c r="C4609" s="3">
        <v>20</v>
      </c>
      <c r="D4609" s="22" t="s">
        <v>4680</v>
      </c>
      <c r="E4609" s="12" t="s">
        <v>28868</v>
      </c>
      <c r="F4609" s="12" t="s">
        <v>28869</v>
      </c>
      <c r="G4609" s="12" t="s">
        <v>28870</v>
      </c>
      <c r="H4609" s="12" t="s">
        <v>28870</v>
      </c>
      <c r="I4609" s="12" t="s">
        <v>28871</v>
      </c>
      <c r="J4609" t="s">
        <v>28872</v>
      </c>
      <c r="K4609" s="4">
        <v>118</v>
      </c>
      <c r="L4609" s="3">
        <v>27</v>
      </c>
      <c r="M4609" s="3">
        <v>12512</v>
      </c>
      <c r="O4609" s="4">
        <v>118</v>
      </c>
      <c r="P4609" s="3">
        <v>12512</v>
      </c>
    </row>
    <row r="4610" spans="1:16" x14ac:dyDescent="0.25">
      <c r="A4610" s="3">
        <v>4609</v>
      </c>
      <c r="B4610" s="3">
        <v>47</v>
      </c>
      <c r="C4610" s="3">
        <v>21</v>
      </c>
      <c r="D4610" s="22" t="s">
        <v>4681</v>
      </c>
      <c r="E4610" s="12" t="s">
        <v>28873</v>
      </c>
      <c r="F4610" s="12" t="s">
        <v>28874</v>
      </c>
      <c r="G4610" s="12" t="s">
        <v>28875</v>
      </c>
      <c r="H4610" s="12" t="s">
        <v>28875</v>
      </c>
      <c r="I4610" s="12" t="s">
        <v>28876</v>
      </c>
      <c r="J4610" t="s">
        <v>28877</v>
      </c>
      <c r="K4610" s="4">
        <v>48</v>
      </c>
      <c r="L4610" s="3">
        <v>12</v>
      </c>
      <c r="M4610" s="3">
        <v>3164</v>
      </c>
      <c r="O4610" s="4">
        <v>48</v>
      </c>
      <c r="P4610" s="3">
        <v>3164</v>
      </c>
    </row>
    <row r="4611" spans="1:16" x14ac:dyDescent="0.25">
      <c r="A4611" s="3">
        <v>4610</v>
      </c>
      <c r="B4611" s="3">
        <v>47</v>
      </c>
      <c r="C4611" s="3">
        <v>22</v>
      </c>
      <c r="D4611" s="22" t="s">
        <v>4682</v>
      </c>
      <c r="E4611" s="12" t="s">
        <v>28878</v>
      </c>
      <c r="F4611" s="12" t="s">
        <v>28879</v>
      </c>
      <c r="G4611" s="12" t="s">
        <v>28880</v>
      </c>
      <c r="H4611" s="12" t="s">
        <v>28880</v>
      </c>
      <c r="I4611" s="12" t="s">
        <v>28881</v>
      </c>
      <c r="J4611" t="s">
        <v>28882</v>
      </c>
      <c r="K4611" s="4">
        <v>45</v>
      </c>
      <c r="L4611" s="3">
        <v>10</v>
      </c>
      <c r="M4611" s="3">
        <v>4258</v>
      </c>
      <c r="O4611" s="4">
        <v>45</v>
      </c>
      <c r="P4611" s="3">
        <v>4258</v>
      </c>
    </row>
    <row r="4612" spans="1:16" x14ac:dyDescent="0.25">
      <c r="A4612" s="3">
        <v>4611</v>
      </c>
      <c r="B4612" s="3">
        <v>47</v>
      </c>
      <c r="C4612" s="3">
        <v>23</v>
      </c>
      <c r="D4612" s="22" t="s">
        <v>4683</v>
      </c>
      <c r="E4612" s="12" t="s">
        <v>28883</v>
      </c>
      <c r="F4612" s="12" t="s">
        <v>28884</v>
      </c>
      <c r="G4612" s="12" t="s">
        <v>28885</v>
      </c>
      <c r="H4612" s="12" t="s">
        <v>28885</v>
      </c>
      <c r="I4612" s="12" t="s">
        <v>28886</v>
      </c>
      <c r="J4612" t="s">
        <v>28887</v>
      </c>
      <c r="K4612" s="4">
        <v>36</v>
      </c>
      <c r="L4612" s="3">
        <v>7</v>
      </c>
      <c r="M4612" s="3">
        <v>1840</v>
      </c>
      <c r="O4612" s="4">
        <v>36</v>
      </c>
      <c r="P4612" s="3">
        <v>1840</v>
      </c>
    </row>
    <row r="4613" spans="1:16" x14ac:dyDescent="0.25">
      <c r="A4613" s="3">
        <v>4612</v>
      </c>
      <c r="B4613" s="3">
        <v>47</v>
      </c>
      <c r="C4613" s="3">
        <v>24</v>
      </c>
      <c r="D4613" s="22" t="s">
        <v>4684</v>
      </c>
      <c r="E4613" s="12" t="s">
        <v>28888</v>
      </c>
      <c r="F4613" s="12" t="s">
        <v>28889</v>
      </c>
      <c r="G4613" s="12" t="s">
        <v>28890</v>
      </c>
      <c r="H4613" s="12" t="s">
        <v>28890</v>
      </c>
      <c r="I4613" s="12" t="s">
        <v>28891</v>
      </c>
      <c r="J4613" t="s">
        <v>28892</v>
      </c>
      <c r="K4613" s="4">
        <v>34</v>
      </c>
      <c r="L4613" s="3">
        <v>7</v>
      </c>
      <c r="M4613" s="3">
        <v>1674</v>
      </c>
      <c r="O4613" s="4">
        <v>34</v>
      </c>
      <c r="P4613" s="3">
        <v>1674</v>
      </c>
    </row>
    <row r="4614" spans="1:16" x14ac:dyDescent="0.25">
      <c r="A4614" s="3">
        <v>4613</v>
      </c>
      <c r="B4614" s="3">
        <v>47</v>
      </c>
      <c r="C4614" s="3">
        <v>25</v>
      </c>
      <c r="D4614" s="22" t="s">
        <v>4685</v>
      </c>
      <c r="E4614" s="12" t="s">
        <v>28893</v>
      </c>
      <c r="F4614" s="12" t="s">
        <v>28894</v>
      </c>
      <c r="G4614" s="12" t="s">
        <v>28895</v>
      </c>
      <c r="H4614" s="12" t="s">
        <v>28895</v>
      </c>
      <c r="I4614" s="12" t="s">
        <v>28896</v>
      </c>
      <c r="J4614" t="s">
        <v>28897</v>
      </c>
      <c r="K4614" s="4">
        <v>61</v>
      </c>
      <c r="L4614" s="3">
        <v>16</v>
      </c>
      <c r="M4614" s="3">
        <v>3343</v>
      </c>
      <c r="O4614" s="4">
        <v>61</v>
      </c>
      <c r="P4614" s="3">
        <v>3343</v>
      </c>
    </row>
    <row r="4615" spans="1:16" x14ac:dyDescent="0.25">
      <c r="A4615" s="3">
        <v>4614</v>
      </c>
      <c r="B4615" s="3">
        <v>47</v>
      </c>
      <c r="C4615" s="3">
        <v>26</v>
      </c>
      <c r="D4615" s="22" t="s">
        <v>4686</v>
      </c>
      <c r="E4615" s="12" t="s">
        <v>28898</v>
      </c>
      <c r="F4615" s="12" t="s">
        <v>28899</v>
      </c>
      <c r="G4615" s="12" t="s">
        <v>28900</v>
      </c>
      <c r="H4615" s="12" t="s">
        <v>28900</v>
      </c>
      <c r="I4615" s="12" t="s">
        <v>28901</v>
      </c>
      <c r="J4615" t="s">
        <v>28902</v>
      </c>
      <c r="K4615" s="4">
        <v>65</v>
      </c>
      <c r="L4615" s="3">
        <v>15</v>
      </c>
      <c r="M4615" s="3">
        <v>4454</v>
      </c>
      <c r="O4615" s="4">
        <v>65</v>
      </c>
      <c r="P4615" s="3">
        <v>4454</v>
      </c>
    </row>
    <row r="4616" spans="1:16" x14ac:dyDescent="0.25">
      <c r="A4616" s="3">
        <v>4615</v>
      </c>
      <c r="B4616" s="3">
        <v>47</v>
      </c>
      <c r="C4616" s="3">
        <v>27</v>
      </c>
      <c r="D4616" s="22" t="s">
        <v>4687</v>
      </c>
      <c r="E4616" s="12" t="s">
        <v>28903</v>
      </c>
      <c r="F4616" s="12" t="s">
        <v>28904</v>
      </c>
      <c r="G4616" s="12" t="s">
        <v>28905</v>
      </c>
      <c r="H4616" s="12" t="s">
        <v>28905</v>
      </c>
      <c r="I4616" s="12" t="s">
        <v>28906</v>
      </c>
      <c r="J4616" t="s">
        <v>28907</v>
      </c>
      <c r="K4616" s="4">
        <v>39</v>
      </c>
      <c r="L4616" s="3">
        <v>7</v>
      </c>
      <c r="M4616" s="3">
        <v>3350</v>
      </c>
      <c r="O4616" s="4">
        <v>39</v>
      </c>
      <c r="P4616" s="3">
        <v>3350</v>
      </c>
    </row>
    <row r="4617" spans="1:16" x14ac:dyDescent="0.25">
      <c r="A4617" s="3">
        <v>4616</v>
      </c>
      <c r="B4617" s="3">
        <v>47</v>
      </c>
      <c r="C4617" s="3">
        <v>28</v>
      </c>
      <c r="D4617" s="22" t="s">
        <v>4688</v>
      </c>
      <c r="E4617" s="12" t="s">
        <v>28908</v>
      </c>
      <c r="F4617" s="12" t="s">
        <v>28909</v>
      </c>
      <c r="G4617" s="12" t="s">
        <v>28910</v>
      </c>
      <c r="H4617" s="12" t="s">
        <v>28910</v>
      </c>
      <c r="I4617" s="12" t="s">
        <v>28911</v>
      </c>
      <c r="J4617" t="s">
        <v>28912</v>
      </c>
      <c r="K4617" s="4">
        <v>46</v>
      </c>
      <c r="L4617" s="3">
        <v>10</v>
      </c>
      <c r="M4617" s="3">
        <v>3690</v>
      </c>
      <c r="O4617" s="4">
        <v>46</v>
      </c>
      <c r="P4617" s="3">
        <v>3690</v>
      </c>
    </row>
    <row r="4618" spans="1:16" x14ac:dyDescent="0.25">
      <c r="A4618" s="3">
        <v>4617</v>
      </c>
      <c r="B4618" s="3">
        <v>47</v>
      </c>
      <c r="C4618" s="3">
        <v>29</v>
      </c>
      <c r="D4618" s="22" t="s">
        <v>4689</v>
      </c>
      <c r="E4618" s="12" t="s">
        <v>28913</v>
      </c>
      <c r="F4618" s="12" t="s">
        <v>28914</v>
      </c>
      <c r="G4618" s="12" t="s">
        <v>28915</v>
      </c>
      <c r="H4618" s="12" t="s">
        <v>28915</v>
      </c>
      <c r="I4618" s="12" t="s">
        <v>28916</v>
      </c>
      <c r="J4618" t="s">
        <v>28917</v>
      </c>
      <c r="K4618" s="4">
        <v>39</v>
      </c>
      <c r="L4618" s="3">
        <v>11</v>
      </c>
      <c r="M4618" s="3">
        <v>5121</v>
      </c>
      <c r="O4618" s="4">
        <v>39</v>
      </c>
      <c r="P4618" s="3">
        <v>5121</v>
      </c>
    </row>
    <row r="4619" spans="1:16" x14ac:dyDescent="0.25">
      <c r="A4619" s="3">
        <v>4618</v>
      </c>
      <c r="B4619" s="3">
        <v>47</v>
      </c>
      <c r="C4619" s="3">
        <v>30</v>
      </c>
      <c r="D4619" s="22" t="s">
        <v>4690</v>
      </c>
      <c r="E4619" s="12" t="s">
        <v>28918</v>
      </c>
      <c r="F4619" s="12" t="s">
        <v>28919</v>
      </c>
      <c r="G4619" s="12" t="s">
        <v>28920</v>
      </c>
      <c r="H4619" s="12" t="s">
        <v>28920</v>
      </c>
      <c r="I4619" s="12" t="s">
        <v>28921</v>
      </c>
      <c r="J4619" t="s">
        <v>28922</v>
      </c>
      <c r="K4619" s="4">
        <v>63</v>
      </c>
      <c r="L4619" s="3">
        <v>12</v>
      </c>
      <c r="M4619" s="3">
        <v>3461</v>
      </c>
      <c r="O4619" s="4">
        <v>63</v>
      </c>
      <c r="P4619" s="3">
        <v>3461</v>
      </c>
    </row>
    <row r="4620" spans="1:16" x14ac:dyDescent="0.25">
      <c r="A4620" s="3">
        <v>4619</v>
      </c>
      <c r="B4620" s="3">
        <v>47</v>
      </c>
      <c r="C4620" s="3">
        <v>31</v>
      </c>
      <c r="D4620" s="22" t="s">
        <v>4691</v>
      </c>
      <c r="E4620" s="12" t="s">
        <v>28923</v>
      </c>
      <c r="F4620" s="12" t="s">
        <v>28924</v>
      </c>
      <c r="G4620" s="12" t="s">
        <v>28925</v>
      </c>
      <c r="H4620" s="12" t="s">
        <v>28925</v>
      </c>
      <c r="I4620" s="12" t="s">
        <v>28926</v>
      </c>
      <c r="J4620" t="s">
        <v>28927</v>
      </c>
      <c r="K4620" s="4">
        <v>49</v>
      </c>
      <c r="L4620" s="3">
        <v>8</v>
      </c>
      <c r="M4620" s="3">
        <v>2483</v>
      </c>
      <c r="O4620" s="4">
        <v>49</v>
      </c>
      <c r="P4620" s="3">
        <v>2483</v>
      </c>
    </row>
    <row r="4621" spans="1:16" x14ac:dyDescent="0.25">
      <c r="A4621" s="3">
        <v>4620</v>
      </c>
      <c r="B4621" s="3">
        <v>47</v>
      </c>
      <c r="C4621" s="3">
        <v>32</v>
      </c>
      <c r="D4621" s="22" t="s">
        <v>4692</v>
      </c>
      <c r="E4621" s="12" t="s">
        <v>28928</v>
      </c>
      <c r="F4621" s="12" t="s">
        <v>28929</v>
      </c>
      <c r="G4621" s="12" t="s">
        <v>28930</v>
      </c>
      <c r="H4621" s="12" t="s">
        <v>28931</v>
      </c>
      <c r="I4621" s="12" t="s">
        <v>28932</v>
      </c>
      <c r="J4621" t="s">
        <v>28933</v>
      </c>
      <c r="K4621" s="4">
        <v>85</v>
      </c>
      <c r="L4621" s="3">
        <v>21</v>
      </c>
      <c r="M4621" s="3">
        <v>4835</v>
      </c>
      <c r="O4621" s="4">
        <v>85</v>
      </c>
      <c r="P4621" s="3">
        <v>4835</v>
      </c>
    </row>
    <row r="4622" spans="1:16" x14ac:dyDescent="0.25">
      <c r="A4622" s="3">
        <v>4621</v>
      </c>
      <c r="B4622" s="3">
        <v>47</v>
      </c>
      <c r="C4622" s="3">
        <v>33</v>
      </c>
      <c r="D4622" s="22" t="s">
        <v>4693</v>
      </c>
      <c r="E4622" s="12" t="s">
        <v>28934</v>
      </c>
      <c r="F4622" s="12" t="s">
        <v>28935</v>
      </c>
      <c r="G4622" s="12" t="s">
        <v>28936</v>
      </c>
      <c r="H4622" s="12" t="s">
        <v>28936</v>
      </c>
      <c r="I4622" s="12" t="s">
        <v>28937</v>
      </c>
      <c r="J4622" t="s">
        <v>28938</v>
      </c>
      <c r="K4622" s="4">
        <v>54</v>
      </c>
      <c r="L4622" s="3">
        <v>10</v>
      </c>
      <c r="M4622" s="3">
        <v>2196</v>
      </c>
      <c r="O4622" s="4">
        <v>54</v>
      </c>
      <c r="P4622" s="3">
        <v>2196</v>
      </c>
    </row>
    <row r="4623" spans="1:16" x14ac:dyDescent="0.25">
      <c r="A4623" s="3">
        <v>4622</v>
      </c>
      <c r="B4623" s="3">
        <v>47</v>
      </c>
      <c r="C4623" s="3">
        <v>34</v>
      </c>
      <c r="D4623" s="22" t="s">
        <v>4694</v>
      </c>
      <c r="E4623" s="12" t="s">
        <v>28939</v>
      </c>
      <c r="F4623" s="12" t="s">
        <v>28940</v>
      </c>
      <c r="G4623" s="12" t="s">
        <v>28941</v>
      </c>
      <c r="H4623" s="12" t="s">
        <v>28941</v>
      </c>
      <c r="I4623" s="12" t="s">
        <v>28942</v>
      </c>
      <c r="J4623" t="s">
        <v>28943</v>
      </c>
      <c r="K4623" s="4">
        <v>55</v>
      </c>
      <c r="L4623" s="3">
        <v>15</v>
      </c>
      <c r="M4623" s="3">
        <v>4475</v>
      </c>
      <c r="O4623" s="4">
        <v>55</v>
      </c>
      <c r="P4623" s="3">
        <v>4475</v>
      </c>
    </row>
    <row r="4624" spans="1:16" x14ac:dyDescent="0.25">
      <c r="A4624" s="3">
        <v>4623</v>
      </c>
      <c r="B4624" s="3">
        <v>47</v>
      </c>
      <c r="C4624" s="3">
        <v>35</v>
      </c>
      <c r="D4624" s="22" t="s">
        <v>4695</v>
      </c>
      <c r="E4624" s="12" t="s">
        <v>28944</v>
      </c>
      <c r="F4624" s="12" t="s">
        <v>28945</v>
      </c>
      <c r="G4624" s="12" t="s">
        <v>28946</v>
      </c>
      <c r="H4624" s="12" t="s">
        <v>28946</v>
      </c>
      <c r="I4624" s="12" t="s">
        <v>28947</v>
      </c>
      <c r="J4624" t="s">
        <v>28948</v>
      </c>
      <c r="K4624" s="4">
        <v>57</v>
      </c>
      <c r="L4624" s="3">
        <v>12</v>
      </c>
      <c r="M4624" s="3">
        <v>3146</v>
      </c>
      <c r="O4624" s="4">
        <v>57</v>
      </c>
      <c r="P4624" s="3">
        <v>3146</v>
      </c>
    </row>
    <row r="4625" spans="1:16" x14ac:dyDescent="0.25">
      <c r="A4625" s="3">
        <v>4624</v>
      </c>
      <c r="B4625" s="3">
        <v>47</v>
      </c>
      <c r="C4625" s="3">
        <v>36</v>
      </c>
      <c r="D4625" s="22" t="s">
        <v>4696</v>
      </c>
      <c r="E4625" s="12" t="s">
        <v>28949</v>
      </c>
      <c r="F4625" s="12" t="s">
        <v>28950</v>
      </c>
      <c r="G4625" s="12" t="s">
        <v>28951</v>
      </c>
      <c r="H4625" s="12" t="s">
        <v>28952</v>
      </c>
      <c r="I4625" s="12" t="s">
        <v>28953</v>
      </c>
      <c r="J4625" t="s">
        <v>28954</v>
      </c>
      <c r="K4625" s="4">
        <v>64</v>
      </c>
      <c r="L4625" s="3">
        <v>13</v>
      </c>
      <c r="M4625" s="3">
        <v>2951</v>
      </c>
      <c r="O4625" s="4">
        <v>64</v>
      </c>
      <c r="P4625" s="3">
        <v>2951</v>
      </c>
    </row>
    <row r="4626" spans="1:16" x14ac:dyDescent="0.25">
      <c r="A4626" s="3">
        <v>4625</v>
      </c>
      <c r="B4626" s="3">
        <v>47</v>
      </c>
      <c r="C4626" s="3">
        <v>37</v>
      </c>
      <c r="D4626" s="22" t="s">
        <v>4697</v>
      </c>
      <c r="E4626" s="12" t="s">
        <v>28955</v>
      </c>
      <c r="F4626" s="12" t="s">
        <v>28956</v>
      </c>
      <c r="G4626" s="12" t="s">
        <v>28957</v>
      </c>
      <c r="H4626" s="12" t="s">
        <v>28958</v>
      </c>
      <c r="I4626" s="12" t="s">
        <v>28959</v>
      </c>
      <c r="J4626" t="s">
        <v>28960</v>
      </c>
      <c r="K4626" s="4">
        <v>34</v>
      </c>
      <c r="L4626" s="3">
        <v>6</v>
      </c>
      <c r="M4626" s="3">
        <v>4231</v>
      </c>
      <c r="O4626" s="4">
        <v>34</v>
      </c>
      <c r="P4626" s="3">
        <v>4231</v>
      </c>
    </row>
    <row r="4627" spans="1:16" x14ac:dyDescent="0.25">
      <c r="A4627" s="3">
        <v>4626</v>
      </c>
      <c r="B4627" s="3">
        <v>47</v>
      </c>
      <c r="C4627" s="3">
        <v>38</v>
      </c>
      <c r="D4627" s="22" t="s">
        <v>4698</v>
      </c>
      <c r="E4627" s="12" t="s">
        <v>28961</v>
      </c>
      <c r="F4627" s="12" t="s">
        <v>28962</v>
      </c>
      <c r="G4627" s="12" t="s">
        <v>28963</v>
      </c>
      <c r="H4627" s="12" t="s">
        <v>28963</v>
      </c>
      <c r="I4627" s="12" t="s">
        <v>28964</v>
      </c>
      <c r="J4627" t="s">
        <v>28965</v>
      </c>
      <c r="K4627" s="4">
        <v>127</v>
      </c>
      <c r="L4627" s="3">
        <v>29</v>
      </c>
      <c r="M4627" s="3">
        <v>11014</v>
      </c>
      <c r="O4627" s="4">
        <v>127</v>
      </c>
      <c r="P4627" s="3">
        <v>11014</v>
      </c>
    </row>
    <row r="4628" spans="1:16" x14ac:dyDescent="0.25">
      <c r="A4628" s="3">
        <v>4627</v>
      </c>
      <c r="B4628" s="3">
        <v>48</v>
      </c>
      <c r="C4628" s="3">
        <v>0</v>
      </c>
      <c r="D4628" s="22" t="s">
        <v>212</v>
      </c>
      <c r="E4628" s="12" t="s">
        <v>6550</v>
      </c>
      <c r="F4628" s="12" t="s">
        <v>6564</v>
      </c>
      <c r="G4628" s="12" t="s">
        <v>148</v>
      </c>
      <c r="H4628" s="12" t="s">
        <v>148</v>
      </c>
      <c r="I4628" s="12" t="s">
        <v>6565</v>
      </c>
      <c r="J4628" t="s">
        <v>6566</v>
      </c>
      <c r="K4628" s="4">
        <v>19</v>
      </c>
      <c r="L4628" s="3">
        <v>4</v>
      </c>
      <c r="M4628" s="3">
        <v>786</v>
      </c>
      <c r="O4628" s="4">
        <v>19</v>
      </c>
      <c r="P4628" s="3">
        <v>786</v>
      </c>
    </row>
    <row r="4629" spans="1:16" x14ac:dyDescent="0.25">
      <c r="A4629" s="3">
        <v>4628</v>
      </c>
      <c r="B4629" s="3">
        <v>48</v>
      </c>
      <c r="C4629" s="3">
        <v>1</v>
      </c>
      <c r="D4629" s="22" t="s">
        <v>4699</v>
      </c>
      <c r="E4629" s="12" t="s">
        <v>28966</v>
      </c>
      <c r="F4629" s="12" t="s">
        <v>28966</v>
      </c>
      <c r="G4629" s="12" t="s">
        <v>28967</v>
      </c>
      <c r="H4629" s="12" t="s">
        <v>28967</v>
      </c>
      <c r="I4629" s="12" t="s">
        <v>28968</v>
      </c>
      <c r="J4629" t="s">
        <v>28969</v>
      </c>
      <c r="K4629" s="4">
        <v>19</v>
      </c>
      <c r="L4629" s="3">
        <v>5</v>
      </c>
      <c r="M4629" s="3">
        <v>1233</v>
      </c>
      <c r="O4629" s="4">
        <v>19</v>
      </c>
      <c r="P4629" s="3">
        <v>1233</v>
      </c>
    </row>
    <row r="4630" spans="1:16" x14ac:dyDescent="0.25">
      <c r="A4630" s="3">
        <v>4629</v>
      </c>
      <c r="B4630" s="3">
        <v>48</v>
      </c>
      <c r="C4630" s="3">
        <v>2</v>
      </c>
      <c r="D4630" s="22" t="s">
        <v>4700</v>
      </c>
      <c r="E4630" s="12" t="s">
        <v>28970</v>
      </c>
      <c r="F4630" s="12" t="s">
        <v>28971</v>
      </c>
      <c r="G4630" s="12" t="s">
        <v>28972</v>
      </c>
      <c r="H4630" s="12" t="s">
        <v>28972</v>
      </c>
      <c r="I4630" s="12" t="s">
        <v>28973</v>
      </c>
      <c r="J4630" t="s">
        <v>28974</v>
      </c>
      <c r="K4630" s="4">
        <v>60</v>
      </c>
      <c r="L4630" s="3">
        <v>15</v>
      </c>
      <c r="M4630" s="3">
        <v>6288</v>
      </c>
      <c r="O4630" s="4">
        <v>60</v>
      </c>
      <c r="P4630" s="3">
        <v>6288</v>
      </c>
    </row>
    <row r="4631" spans="1:16" x14ac:dyDescent="0.25">
      <c r="A4631" s="3">
        <v>4630</v>
      </c>
      <c r="B4631" s="3">
        <v>48</v>
      </c>
      <c r="C4631" s="3">
        <v>3</v>
      </c>
      <c r="D4631" s="22" t="s">
        <v>4701</v>
      </c>
      <c r="E4631" s="12" t="s">
        <v>28975</v>
      </c>
      <c r="F4631" s="12" t="s">
        <v>28976</v>
      </c>
      <c r="G4631" s="12" t="s">
        <v>28977</v>
      </c>
      <c r="H4631" s="12" t="s">
        <v>28977</v>
      </c>
      <c r="I4631" s="12" t="s">
        <v>28978</v>
      </c>
      <c r="J4631" t="s">
        <v>28979</v>
      </c>
      <c r="K4631" s="4">
        <v>19</v>
      </c>
      <c r="L4631" s="3">
        <v>4</v>
      </c>
      <c r="M4631" s="3">
        <v>878</v>
      </c>
      <c r="O4631" s="4">
        <v>19</v>
      </c>
      <c r="P4631" s="3">
        <v>878</v>
      </c>
    </row>
    <row r="4632" spans="1:16" x14ac:dyDescent="0.25">
      <c r="A4632" s="3">
        <v>4631</v>
      </c>
      <c r="B4632" s="3">
        <v>48</v>
      </c>
      <c r="C4632" s="3">
        <v>4</v>
      </c>
      <c r="D4632" s="22" t="s">
        <v>4702</v>
      </c>
      <c r="E4632" s="12" t="s">
        <v>28980</v>
      </c>
      <c r="F4632" s="12" t="s">
        <v>28981</v>
      </c>
      <c r="G4632" s="12" t="s">
        <v>28982</v>
      </c>
      <c r="H4632" s="12" t="s">
        <v>28982</v>
      </c>
      <c r="I4632" s="12" t="s">
        <v>28983</v>
      </c>
      <c r="J4632" t="s">
        <v>28984</v>
      </c>
      <c r="K4632" s="4">
        <v>90</v>
      </c>
      <c r="L4632" s="3">
        <v>19</v>
      </c>
      <c r="M4632" s="3">
        <v>3974</v>
      </c>
      <c r="O4632" s="4">
        <v>90</v>
      </c>
      <c r="P4632" s="3">
        <v>3974</v>
      </c>
    </row>
    <row r="4633" spans="1:16" x14ac:dyDescent="0.25">
      <c r="A4633" s="3">
        <v>4632</v>
      </c>
      <c r="B4633" s="3">
        <v>48</v>
      </c>
      <c r="C4633" s="3">
        <v>5</v>
      </c>
      <c r="D4633" s="22" t="s">
        <v>4703</v>
      </c>
      <c r="E4633" s="12" t="s">
        <v>28985</v>
      </c>
      <c r="F4633" s="12" t="s">
        <v>28986</v>
      </c>
      <c r="G4633" s="12" t="s">
        <v>28987</v>
      </c>
      <c r="H4633" s="12" t="s">
        <v>28988</v>
      </c>
      <c r="I4633" s="12" t="s">
        <v>28989</v>
      </c>
      <c r="J4633" t="s">
        <v>28990</v>
      </c>
      <c r="K4633" s="4">
        <v>89</v>
      </c>
      <c r="L4633" s="3">
        <v>19</v>
      </c>
      <c r="M4633" s="3">
        <v>7651</v>
      </c>
      <c r="O4633" s="4">
        <v>89</v>
      </c>
      <c r="P4633" s="3">
        <v>7651</v>
      </c>
    </row>
    <row r="4634" spans="1:16" x14ac:dyDescent="0.25">
      <c r="A4634" s="3">
        <v>4633</v>
      </c>
      <c r="B4634" s="3">
        <v>48</v>
      </c>
      <c r="C4634" s="3">
        <v>6</v>
      </c>
      <c r="D4634" s="22" t="s">
        <v>4704</v>
      </c>
      <c r="E4634" s="12" t="s">
        <v>28991</v>
      </c>
      <c r="F4634" s="12" t="s">
        <v>28992</v>
      </c>
      <c r="G4634" s="12" t="s">
        <v>28993</v>
      </c>
      <c r="H4634" s="12" t="s">
        <v>28993</v>
      </c>
      <c r="I4634" s="12" t="s">
        <v>28994</v>
      </c>
      <c r="J4634" t="s">
        <v>28995</v>
      </c>
      <c r="K4634" s="4">
        <v>112</v>
      </c>
      <c r="L4634" s="3">
        <v>21</v>
      </c>
      <c r="M4634" s="3">
        <v>9434</v>
      </c>
      <c r="O4634" s="4">
        <v>112</v>
      </c>
      <c r="P4634" s="3">
        <v>9434</v>
      </c>
    </row>
    <row r="4635" spans="1:16" x14ac:dyDescent="0.25">
      <c r="A4635" s="3">
        <v>4634</v>
      </c>
      <c r="B4635" s="3">
        <v>48</v>
      </c>
      <c r="C4635" s="3">
        <v>7</v>
      </c>
      <c r="D4635" s="22" t="s">
        <v>4705</v>
      </c>
      <c r="E4635" s="12" t="s">
        <v>28996</v>
      </c>
      <c r="F4635" s="12" t="s">
        <v>28997</v>
      </c>
      <c r="G4635" s="12" t="s">
        <v>28998</v>
      </c>
      <c r="H4635" s="12" t="s">
        <v>28998</v>
      </c>
      <c r="I4635" s="12" t="s">
        <v>28999</v>
      </c>
      <c r="J4635" t="s">
        <v>29000</v>
      </c>
      <c r="K4635" s="4">
        <v>38</v>
      </c>
      <c r="L4635" s="3">
        <v>8</v>
      </c>
      <c r="M4635" s="3">
        <v>2026</v>
      </c>
      <c r="O4635" s="4">
        <v>38</v>
      </c>
      <c r="P4635" s="3">
        <v>2026</v>
      </c>
    </row>
    <row r="4636" spans="1:16" x14ac:dyDescent="0.25">
      <c r="A4636" s="3">
        <v>4635</v>
      </c>
      <c r="B4636" s="3">
        <v>48</v>
      </c>
      <c r="C4636" s="3">
        <v>8</v>
      </c>
      <c r="D4636" s="22" t="s">
        <v>4706</v>
      </c>
      <c r="E4636" s="12" t="s">
        <v>29001</v>
      </c>
      <c r="F4636" s="12" t="s">
        <v>29001</v>
      </c>
      <c r="G4636" s="12" t="s">
        <v>29002</v>
      </c>
      <c r="H4636" s="12" t="s">
        <v>29002</v>
      </c>
      <c r="I4636" s="12" t="s">
        <v>29003</v>
      </c>
      <c r="J4636" t="s">
        <v>29004</v>
      </c>
      <c r="K4636" s="4">
        <v>25</v>
      </c>
      <c r="L4636" s="3">
        <v>5</v>
      </c>
      <c r="M4636" s="3">
        <v>2239</v>
      </c>
      <c r="O4636" s="4">
        <v>25</v>
      </c>
      <c r="P4636" s="3">
        <v>2239</v>
      </c>
    </row>
    <row r="4637" spans="1:16" x14ac:dyDescent="0.25">
      <c r="A4637" s="3">
        <v>4636</v>
      </c>
      <c r="B4637" s="3">
        <v>48</v>
      </c>
      <c r="C4637" s="3">
        <v>9</v>
      </c>
      <c r="D4637" s="22" t="s">
        <v>4707</v>
      </c>
      <c r="E4637" s="12" t="s">
        <v>29005</v>
      </c>
      <c r="F4637" s="12" t="s">
        <v>29006</v>
      </c>
      <c r="G4637" s="12" t="s">
        <v>29007</v>
      </c>
      <c r="H4637" s="12" t="s">
        <v>29007</v>
      </c>
      <c r="I4637" s="12" t="s">
        <v>29008</v>
      </c>
      <c r="J4637" t="s">
        <v>29009</v>
      </c>
      <c r="K4637" s="4">
        <v>49</v>
      </c>
      <c r="L4637" s="3">
        <v>8</v>
      </c>
      <c r="M4637" s="3">
        <v>3177</v>
      </c>
      <c r="O4637" s="4">
        <v>49</v>
      </c>
      <c r="P4637" s="3">
        <v>3177</v>
      </c>
    </row>
    <row r="4638" spans="1:16" x14ac:dyDescent="0.25">
      <c r="A4638" s="3">
        <v>4637</v>
      </c>
      <c r="B4638" s="3">
        <v>48</v>
      </c>
      <c r="C4638" s="3">
        <v>10</v>
      </c>
      <c r="D4638" s="22" t="s">
        <v>4708</v>
      </c>
      <c r="E4638" s="12" t="s">
        <v>29010</v>
      </c>
      <c r="F4638" s="12" t="s">
        <v>29011</v>
      </c>
      <c r="G4638" s="12" t="s">
        <v>29012</v>
      </c>
      <c r="H4638" s="12" t="s">
        <v>29012</v>
      </c>
      <c r="I4638" s="12" t="s">
        <v>29013</v>
      </c>
      <c r="J4638" t="s">
        <v>29014</v>
      </c>
      <c r="K4638" s="4">
        <v>104</v>
      </c>
      <c r="L4638" s="3">
        <v>25</v>
      </c>
      <c r="M4638" s="3">
        <v>5744</v>
      </c>
      <c r="O4638" s="4">
        <v>104</v>
      </c>
      <c r="P4638" s="3">
        <v>5744</v>
      </c>
    </row>
    <row r="4639" spans="1:16" x14ac:dyDescent="0.25">
      <c r="A4639" s="3">
        <v>4638</v>
      </c>
      <c r="B4639" s="3">
        <v>48</v>
      </c>
      <c r="C4639" s="3">
        <v>11</v>
      </c>
      <c r="D4639" s="22" t="s">
        <v>4709</v>
      </c>
      <c r="E4639" s="12" t="s">
        <v>29015</v>
      </c>
      <c r="F4639" s="12" t="s">
        <v>29016</v>
      </c>
      <c r="G4639" s="12" t="s">
        <v>29017</v>
      </c>
      <c r="H4639" s="12" t="s">
        <v>29018</v>
      </c>
      <c r="I4639" s="12" t="s">
        <v>29019</v>
      </c>
      <c r="J4639" t="s">
        <v>29020</v>
      </c>
      <c r="K4639" s="4">
        <v>150</v>
      </c>
      <c r="L4639" s="3">
        <v>37</v>
      </c>
      <c r="M4639" s="3">
        <v>10977</v>
      </c>
      <c r="O4639" s="4">
        <v>150</v>
      </c>
      <c r="P4639" s="3">
        <v>10977</v>
      </c>
    </row>
    <row r="4640" spans="1:16" x14ac:dyDescent="0.25">
      <c r="A4640" s="3">
        <v>4639</v>
      </c>
      <c r="B4640" s="3">
        <v>48</v>
      </c>
      <c r="C4640" s="3">
        <v>12</v>
      </c>
      <c r="D4640" s="22" t="s">
        <v>4710</v>
      </c>
      <c r="E4640" s="12" t="s">
        <v>29021</v>
      </c>
      <c r="F4640" s="12" t="s">
        <v>29022</v>
      </c>
      <c r="G4640" s="12" t="s">
        <v>29023</v>
      </c>
      <c r="H4640" s="12" t="s">
        <v>29023</v>
      </c>
      <c r="I4640" s="12" t="s">
        <v>29024</v>
      </c>
      <c r="J4640" t="s">
        <v>29025</v>
      </c>
      <c r="K4640" s="4">
        <v>85</v>
      </c>
      <c r="L4640" s="3">
        <v>20</v>
      </c>
      <c r="M4640" s="3">
        <v>6968</v>
      </c>
      <c r="O4640" s="4">
        <v>85</v>
      </c>
      <c r="P4640" s="3">
        <v>6968</v>
      </c>
    </row>
    <row r="4641" spans="1:16" x14ac:dyDescent="0.25">
      <c r="A4641" s="3">
        <v>4640</v>
      </c>
      <c r="B4641" s="3">
        <v>48</v>
      </c>
      <c r="C4641" s="3">
        <v>13</v>
      </c>
      <c r="D4641" s="22" t="s">
        <v>4711</v>
      </c>
      <c r="E4641" s="12" t="s">
        <v>29026</v>
      </c>
      <c r="F4641" s="12" t="s">
        <v>29027</v>
      </c>
      <c r="G4641" s="12" t="s">
        <v>29028</v>
      </c>
      <c r="H4641" s="12" t="s">
        <v>29028</v>
      </c>
      <c r="I4641" s="12" t="s">
        <v>29029</v>
      </c>
      <c r="J4641" t="s">
        <v>29030</v>
      </c>
      <c r="K4641" s="4">
        <v>42</v>
      </c>
      <c r="L4641" s="3">
        <v>9</v>
      </c>
      <c r="M4641" s="3">
        <v>2066</v>
      </c>
      <c r="O4641" s="4">
        <v>42</v>
      </c>
      <c r="P4641" s="3">
        <v>2066</v>
      </c>
    </row>
    <row r="4642" spans="1:16" x14ac:dyDescent="0.25">
      <c r="A4642" s="3">
        <v>4641</v>
      </c>
      <c r="B4642" s="3">
        <v>48</v>
      </c>
      <c r="C4642" s="3">
        <v>14</v>
      </c>
      <c r="D4642" s="22" t="s">
        <v>4712</v>
      </c>
      <c r="E4642" s="12" t="s">
        <v>29031</v>
      </c>
      <c r="F4642" s="12" t="s">
        <v>29032</v>
      </c>
      <c r="G4642" s="12" t="s">
        <v>29033</v>
      </c>
      <c r="H4642" s="12" t="s">
        <v>29033</v>
      </c>
      <c r="I4642" s="12" t="s">
        <v>29034</v>
      </c>
      <c r="J4642" t="s">
        <v>29035</v>
      </c>
      <c r="K4642" s="4">
        <v>59</v>
      </c>
      <c r="L4642" s="3">
        <v>14</v>
      </c>
      <c r="M4642" s="3">
        <v>6337</v>
      </c>
      <c r="O4642" s="4">
        <v>59</v>
      </c>
      <c r="P4642" s="3">
        <v>6337</v>
      </c>
    </row>
    <row r="4643" spans="1:16" x14ac:dyDescent="0.25">
      <c r="A4643" s="3">
        <v>4642</v>
      </c>
      <c r="B4643" s="3">
        <v>48</v>
      </c>
      <c r="C4643" s="3">
        <v>15</v>
      </c>
      <c r="D4643" s="22" t="s">
        <v>4713</v>
      </c>
      <c r="E4643" s="12" t="s">
        <v>29036</v>
      </c>
      <c r="F4643" s="12" t="s">
        <v>29037</v>
      </c>
      <c r="G4643" s="12" t="s">
        <v>29038</v>
      </c>
      <c r="H4643" s="12" t="s">
        <v>29038</v>
      </c>
      <c r="I4643" s="12" t="s">
        <v>29039</v>
      </c>
      <c r="J4643" t="s">
        <v>29040</v>
      </c>
      <c r="K4643" s="4">
        <v>140</v>
      </c>
      <c r="L4643" s="3">
        <v>31</v>
      </c>
      <c r="M4643" s="3">
        <v>11285</v>
      </c>
      <c r="O4643" s="4">
        <v>140</v>
      </c>
      <c r="P4643" s="3">
        <v>11285</v>
      </c>
    </row>
    <row r="4644" spans="1:16" x14ac:dyDescent="0.25">
      <c r="A4644" s="3">
        <v>4643</v>
      </c>
      <c r="B4644" s="3">
        <v>48</v>
      </c>
      <c r="C4644" s="3">
        <v>16</v>
      </c>
      <c r="D4644" s="22" t="s">
        <v>4714</v>
      </c>
      <c r="E4644" s="12" t="s">
        <v>29041</v>
      </c>
      <c r="F4644" s="12" t="s">
        <v>29042</v>
      </c>
      <c r="G4644" s="12" t="s">
        <v>29043</v>
      </c>
      <c r="H4644" s="12" t="s">
        <v>29043</v>
      </c>
      <c r="I4644" s="12" t="s">
        <v>29044</v>
      </c>
      <c r="J4644" t="s">
        <v>29045</v>
      </c>
      <c r="K4644" s="4">
        <v>123</v>
      </c>
      <c r="L4644" s="3">
        <v>28</v>
      </c>
      <c r="M4644" s="3">
        <v>9094</v>
      </c>
      <c r="O4644" s="4">
        <v>123</v>
      </c>
      <c r="P4644" s="3">
        <v>9094</v>
      </c>
    </row>
    <row r="4645" spans="1:16" x14ac:dyDescent="0.25">
      <c r="A4645" s="3">
        <v>4644</v>
      </c>
      <c r="B4645" s="3">
        <v>48</v>
      </c>
      <c r="C4645" s="3">
        <v>17</v>
      </c>
      <c r="D4645" s="22" t="s">
        <v>4715</v>
      </c>
      <c r="E4645" s="12" t="s">
        <v>29046</v>
      </c>
      <c r="F4645" s="12" t="s">
        <v>29047</v>
      </c>
      <c r="G4645" s="12" t="s">
        <v>29048</v>
      </c>
      <c r="H4645" s="12" t="s">
        <v>29048</v>
      </c>
      <c r="I4645" s="12" t="s">
        <v>29049</v>
      </c>
      <c r="J4645" t="s">
        <v>29050</v>
      </c>
      <c r="K4645" s="4">
        <v>108</v>
      </c>
      <c r="L4645" s="3">
        <v>27</v>
      </c>
      <c r="M4645" s="3">
        <v>8324</v>
      </c>
      <c r="O4645" s="4">
        <v>108</v>
      </c>
      <c r="P4645" s="3">
        <v>8324</v>
      </c>
    </row>
    <row r="4646" spans="1:16" x14ac:dyDescent="0.25">
      <c r="A4646" s="3">
        <v>4645</v>
      </c>
      <c r="B4646" s="3">
        <v>48</v>
      </c>
      <c r="C4646" s="3">
        <v>18</v>
      </c>
      <c r="D4646" s="22" t="s">
        <v>4716</v>
      </c>
      <c r="E4646" s="12" t="s">
        <v>29051</v>
      </c>
      <c r="F4646" s="12" t="s">
        <v>29052</v>
      </c>
      <c r="G4646" s="12" t="s">
        <v>29053</v>
      </c>
      <c r="H4646" s="12" t="s">
        <v>29053</v>
      </c>
      <c r="I4646" s="12" t="s">
        <v>29054</v>
      </c>
      <c r="J4646" t="s">
        <v>29055</v>
      </c>
      <c r="K4646" s="4">
        <v>85</v>
      </c>
      <c r="L4646" s="3">
        <v>19</v>
      </c>
      <c r="M4646" s="3">
        <v>6163</v>
      </c>
      <c r="O4646" s="4">
        <v>85</v>
      </c>
      <c r="P4646" s="3">
        <v>6163</v>
      </c>
    </row>
    <row r="4647" spans="1:16" x14ac:dyDescent="0.25">
      <c r="A4647" s="3">
        <v>4646</v>
      </c>
      <c r="B4647" s="3">
        <v>48</v>
      </c>
      <c r="C4647" s="3">
        <v>19</v>
      </c>
      <c r="D4647" s="22" t="s">
        <v>4717</v>
      </c>
      <c r="E4647" s="12" t="s">
        <v>29056</v>
      </c>
      <c r="F4647" s="12" t="s">
        <v>29057</v>
      </c>
      <c r="G4647" s="12" t="s">
        <v>29058</v>
      </c>
      <c r="H4647" s="12" t="s">
        <v>29058</v>
      </c>
      <c r="I4647" s="12" t="s">
        <v>29059</v>
      </c>
      <c r="J4647" t="s">
        <v>29060</v>
      </c>
      <c r="K4647" s="4">
        <v>37</v>
      </c>
      <c r="L4647" s="3">
        <v>7</v>
      </c>
      <c r="M4647" s="3">
        <v>3562</v>
      </c>
      <c r="O4647" s="4">
        <v>37</v>
      </c>
      <c r="P4647" s="3">
        <v>3562</v>
      </c>
    </row>
    <row r="4648" spans="1:16" x14ac:dyDescent="0.25">
      <c r="A4648" s="3">
        <v>4647</v>
      </c>
      <c r="B4648" s="3">
        <v>48</v>
      </c>
      <c r="C4648" s="3">
        <v>20</v>
      </c>
      <c r="D4648" s="22" t="s">
        <v>4718</v>
      </c>
      <c r="E4648" s="12" t="s">
        <v>29061</v>
      </c>
      <c r="F4648" s="12" t="s">
        <v>29062</v>
      </c>
      <c r="G4648" s="12" t="s">
        <v>29063</v>
      </c>
      <c r="H4648" s="12" t="s">
        <v>29063</v>
      </c>
      <c r="I4648" s="12" t="s">
        <v>29064</v>
      </c>
      <c r="J4648" t="s">
        <v>29065</v>
      </c>
      <c r="K4648" s="4">
        <v>89</v>
      </c>
      <c r="L4648" s="3">
        <v>18</v>
      </c>
      <c r="M4648" s="3">
        <v>7102</v>
      </c>
      <c r="O4648" s="4">
        <v>89</v>
      </c>
      <c r="P4648" s="3">
        <v>7102</v>
      </c>
    </row>
    <row r="4649" spans="1:16" x14ac:dyDescent="0.25">
      <c r="A4649" s="3">
        <v>4648</v>
      </c>
      <c r="B4649" s="3">
        <v>48</v>
      </c>
      <c r="C4649" s="3">
        <v>21</v>
      </c>
      <c r="D4649" s="22" t="s">
        <v>4719</v>
      </c>
      <c r="E4649" s="12" t="s">
        <v>29066</v>
      </c>
      <c r="F4649" s="12" t="s">
        <v>29067</v>
      </c>
      <c r="G4649" s="12" t="s">
        <v>29068</v>
      </c>
      <c r="H4649" s="12" t="s">
        <v>29068</v>
      </c>
      <c r="I4649" s="12" t="s">
        <v>29069</v>
      </c>
      <c r="J4649" t="s">
        <v>29070</v>
      </c>
      <c r="K4649" s="4">
        <v>52</v>
      </c>
      <c r="L4649" s="3">
        <v>14</v>
      </c>
      <c r="M4649" s="3">
        <v>2840</v>
      </c>
      <c r="O4649" s="4">
        <v>52</v>
      </c>
      <c r="P4649" s="3">
        <v>2840</v>
      </c>
    </row>
    <row r="4650" spans="1:16" x14ac:dyDescent="0.25">
      <c r="A4650" s="3">
        <v>4649</v>
      </c>
      <c r="B4650" s="3">
        <v>48</v>
      </c>
      <c r="C4650" s="3">
        <v>22</v>
      </c>
      <c r="D4650" s="22" t="s">
        <v>4720</v>
      </c>
      <c r="E4650" s="12" t="s">
        <v>29071</v>
      </c>
      <c r="F4650" s="12" t="s">
        <v>29072</v>
      </c>
      <c r="G4650" s="12" t="s">
        <v>29073</v>
      </c>
      <c r="H4650" s="12" t="s">
        <v>29073</v>
      </c>
      <c r="I4650" s="12" t="s">
        <v>29074</v>
      </c>
      <c r="J4650" t="s">
        <v>29075</v>
      </c>
      <c r="K4650" s="4">
        <v>50</v>
      </c>
      <c r="L4650" s="3">
        <v>12</v>
      </c>
      <c r="M4650" s="3">
        <v>3120</v>
      </c>
      <c r="O4650" s="4">
        <v>50</v>
      </c>
      <c r="P4650" s="3">
        <v>3120</v>
      </c>
    </row>
    <row r="4651" spans="1:16" x14ac:dyDescent="0.25">
      <c r="A4651" s="3">
        <v>4650</v>
      </c>
      <c r="B4651" s="3">
        <v>48</v>
      </c>
      <c r="C4651" s="3">
        <v>23</v>
      </c>
      <c r="D4651" s="22" t="s">
        <v>4721</v>
      </c>
      <c r="E4651" s="12" t="s">
        <v>29076</v>
      </c>
      <c r="F4651" s="12" t="s">
        <v>29077</v>
      </c>
      <c r="G4651" s="12" t="s">
        <v>29078</v>
      </c>
      <c r="H4651" s="12" t="s">
        <v>29078</v>
      </c>
      <c r="I4651" s="12" t="s">
        <v>29079</v>
      </c>
      <c r="J4651" t="s">
        <v>29080</v>
      </c>
      <c r="K4651" s="4">
        <v>41</v>
      </c>
      <c r="L4651" s="3">
        <v>12</v>
      </c>
      <c r="M4651" s="3">
        <v>3129</v>
      </c>
      <c r="O4651" s="4">
        <v>41</v>
      </c>
      <c r="P4651" s="3">
        <v>3129</v>
      </c>
    </row>
    <row r="4652" spans="1:16" x14ac:dyDescent="0.25">
      <c r="A4652" s="3">
        <v>4651</v>
      </c>
      <c r="B4652" s="3">
        <v>48</v>
      </c>
      <c r="C4652" s="3">
        <v>24</v>
      </c>
      <c r="D4652" s="22" t="s">
        <v>4722</v>
      </c>
      <c r="E4652" s="12" t="s">
        <v>29081</v>
      </c>
      <c r="F4652" s="12" t="s">
        <v>29082</v>
      </c>
      <c r="G4652" s="12" t="s">
        <v>29083</v>
      </c>
      <c r="H4652" s="12" t="s">
        <v>29083</v>
      </c>
      <c r="I4652" s="12" t="s">
        <v>29084</v>
      </c>
      <c r="J4652" t="s">
        <v>29085</v>
      </c>
      <c r="K4652" s="4">
        <v>77</v>
      </c>
      <c r="L4652" s="3">
        <v>19</v>
      </c>
      <c r="M4652" s="3">
        <v>4190</v>
      </c>
      <c r="O4652" s="4">
        <v>77</v>
      </c>
      <c r="P4652" s="3">
        <v>4190</v>
      </c>
    </row>
    <row r="4653" spans="1:16" x14ac:dyDescent="0.25">
      <c r="A4653" s="3">
        <v>4652</v>
      </c>
      <c r="B4653" s="3">
        <v>48</v>
      </c>
      <c r="C4653" s="3">
        <v>25</v>
      </c>
      <c r="D4653" s="22" t="s">
        <v>4723</v>
      </c>
      <c r="E4653" s="12" t="s">
        <v>29086</v>
      </c>
      <c r="F4653" s="12" t="s">
        <v>29087</v>
      </c>
      <c r="G4653" s="12" t="s">
        <v>29088</v>
      </c>
      <c r="H4653" s="12" t="s">
        <v>29089</v>
      </c>
      <c r="I4653" s="12" t="s">
        <v>29090</v>
      </c>
      <c r="J4653" t="s">
        <v>29091</v>
      </c>
      <c r="K4653" s="4">
        <v>178</v>
      </c>
      <c r="L4653" s="3">
        <v>40</v>
      </c>
      <c r="M4653" s="3">
        <v>13383</v>
      </c>
      <c r="O4653" s="4">
        <v>178</v>
      </c>
      <c r="P4653" s="3">
        <v>13383</v>
      </c>
    </row>
    <row r="4654" spans="1:16" x14ac:dyDescent="0.25">
      <c r="A4654" s="3">
        <v>4653</v>
      </c>
      <c r="B4654" s="3">
        <v>48</v>
      </c>
      <c r="C4654" s="3">
        <v>26</v>
      </c>
      <c r="D4654" s="22" t="s">
        <v>4724</v>
      </c>
      <c r="E4654" s="12" t="s">
        <v>29092</v>
      </c>
      <c r="F4654" s="12" t="s">
        <v>29093</v>
      </c>
      <c r="G4654" s="12" t="s">
        <v>29094</v>
      </c>
      <c r="H4654" s="12" t="s">
        <v>29094</v>
      </c>
      <c r="I4654" s="12" t="s">
        <v>29095</v>
      </c>
      <c r="J4654" t="s">
        <v>29096</v>
      </c>
      <c r="K4654" s="4">
        <v>129</v>
      </c>
      <c r="L4654" s="3">
        <v>28</v>
      </c>
      <c r="M4654" s="3">
        <v>5626</v>
      </c>
      <c r="O4654" s="4">
        <v>129</v>
      </c>
      <c r="P4654" s="3">
        <v>5626</v>
      </c>
    </row>
    <row r="4655" spans="1:16" x14ac:dyDescent="0.25">
      <c r="A4655" s="3">
        <v>4654</v>
      </c>
      <c r="B4655" s="3">
        <v>48</v>
      </c>
      <c r="C4655" s="3">
        <v>27</v>
      </c>
      <c r="D4655" s="22" t="s">
        <v>4725</v>
      </c>
      <c r="E4655" s="12" t="s">
        <v>29097</v>
      </c>
      <c r="F4655" s="12" t="s">
        <v>29098</v>
      </c>
      <c r="G4655" s="12" t="s">
        <v>29099</v>
      </c>
      <c r="H4655" s="12" t="s">
        <v>29099</v>
      </c>
      <c r="I4655" s="12" t="s">
        <v>29100</v>
      </c>
      <c r="J4655" t="s">
        <v>29101</v>
      </c>
      <c r="K4655" s="4">
        <v>121</v>
      </c>
      <c r="L4655" s="3">
        <v>28</v>
      </c>
      <c r="M4655" s="3">
        <v>8174</v>
      </c>
      <c r="O4655" s="4">
        <v>121</v>
      </c>
      <c r="P4655" s="3">
        <v>8174</v>
      </c>
    </row>
    <row r="4656" spans="1:16" x14ac:dyDescent="0.25">
      <c r="A4656" s="3">
        <v>4655</v>
      </c>
      <c r="B4656" s="3">
        <v>48</v>
      </c>
      <c r="C4656" s="3">
        <v>28</v>
      </c>
      <c r="D4656" s="22" t="s">
        <v>4726</v>
      </c>
      <c r="E4656" s="12" t="s">
        <v>29102</v>
      </c>
      <c r="F4656" s="12" t="s">
        <v>29103</v>
      </c>
      <c r="G4656" s="12" t="s">
        <v>29104</v>
      </c>
      <c r="H4656" s="12" t="s">
        <v>29104</v>
      </c>
      <c r="I4656" s="12" t="s">
        <v>29105</v>
      </c>
      <c r="J4656" t="s">
        <v>29106</v>
      </c>
      <c r="K4656" s="4">
        <v>60</v>
      </c>
      <c r="L4656" s="3">
        <v>14</v>
      </c>
      <c r="M4656" s="3">
        <v>3519</v>
      </c>
      <c r="O4656" s="4">
        <v>60</v>
      </c>
      <c r="P4656" s="3">
        <v>3519</v>
      </c>
    </row>
    <row r="4657" spans="1:16" x14ac:dyDescent="0.25">
      <c r="A4657" s="3">
        <v>4656</v>
      </c>
      <c r="B4657" s="3">
        <v>48</v>
      </c>
      <c r="C4657" s="3">
        <v>29</v>
      </c>
      <c r="D4657" s="22" t="s">
        <v>4727</v>
      </c>
      <c r="E4657" s="12" t="s">
        <v>29107</v>
      </c>
      <c r="F4657" s="12" t="s">
        <v>29108</v>
      </c>
      <c r="G4657" s="12" t="s">
        <v>29109</v>
      </c>
      <c r="H4657" s="12" t="s">
        <v>29110</v>
      </c>
      <c r="I4657" s="12" t="s">
        <v>29111</v>
      </c>
      <c r="J4657" t="s">
        <v>29112</v>
      </c>
      <c r="K4657" s="4">
        <v>248</v>
      </c>
      <c r="L4657" s="3">
        <v>54</v>
      </c>
      <c r="M4657" s="3">
        <v>23415</v>
      </c>
      <c r="O4657" s="4">
        <v>248</v>
      </c>
      <c r="P4657" s="3">
        <v>23415</v>
      </c>
    </row>
    <row r="4658" spans="1:16" x14ac:dyDescent="0.25">
      <c r="A4658" s="3">
        <v>4657</v>
      </c>
      <c r="B4658" s="3">
        <v>49</v>
      </c>
      <c r="C4658" s="3">
        <v>0</v>
      </c>
      <c r="D4658" s="22" t="s">
        <v>212</v>
      </c>
      <c r="E4658" s="12" t="s">
        <v>6550</v>
      </c>
      <c r="F4658" s="12" t="s">
        <v>6564</v>
      </c>
      <c r="G4658" s="12" t="s">
        <v>148</v>
      </c>
      <c r="H4658" s="12" t="s">
        <v>148</v>
      </c>
      <c r="I4658" s="12" t="s">
        <v>6565</v>
      </c>
      <c r="J4658" t="s">
        <v>6566</v>
      </c>
      <c r="K4658" s="4">
        <v>19</v>
      </c>
      <c r="L4658" s="3">
        <v>4</v>
      </c>
      <c r="M4658" s="3">
        <v>786</v>
      </c>
      <c r="O4658" s="4">
        <v>19</v>
      </c>
      <c r="P4658" s="3">
        <v>786</v>
      </c>
    </row>
    <row r="4659" spans="1:16" x14ac:dyDescent="0.25">
      <c r="A4659" s="3">
        <v>4658</v>
      </c>
      <c r="B4659" s="3">
        <v>49</v>
      </c>
      <c r="C4659" s="3">
        <v>1</v>
      </c>
      <c r="D4659" s="22" t="s">
        <v>4728</v>
      </c>
      <c r="E4659" s="12" t="s">
        <v>29113</v>
      </c>
      <c r="F4659" s="12" t="s">
        <v>29114</v>
      </c>
      <c r="G4659" s="12" t="s">
        <v>29115</v>
      </c>
      <c r="H4659" s="12" t="s">
        <v>29115</v>
      </c>
      <c r="I4659" s="12" t="s">
        <v>29116</v>
      </c>
      <c r="J4659" t="s">
        <v>29117</v>
      </c>
      <c r="K4659" s="4">
        <v>64</v>
      </c>
      <c r="L4659" s="3">
        <v>15</v>
      </c>
      <c r="M4659" s="3">
        <v>2985</v>
      </c>
      <c r="O4659" s="4">
        <v>64</v>
      </c>
      <c r="P4659" s="3">
        <v>2985</v>
      </c>
    </row>
    <row r="4660" spans="1:16" x14ac:dyDescent="0.25">
      <c r="A4660" s="3">
        <v>4659</v>
      </c>
      <c r="B4660" s="3">
        <v>49</v>
      </c>
      <c r="C4660" s="3">
        <v>2</v>
      </c>
      <c r="D4660" s="22" t="s">
        <v>4729</v>
      </c>
      <c r="E4660" s="12" t="s">
        <v>29118</v>
      </c>
      <c r="F4660" s="12" t="s">
        <v>29119</v>
      </c>
      <c r="G4660" s="12" t="s">
        <v>29120</v>
      </c>
      <c r="H4660" s="12" t="s">
        <v>29120</v>
      </c>
      <c r="I4660" s="12" t="s">
        <v>29121</v>
      </c>
      <c r="J4660" t="s">
        <v>29122</v>
      </c>
      <c r="K4660" s="4">
        <v>96</v>
      </c>
      <c r="L4660" s="3">
        <v>22</v>
      </c>
      <c r="M4660" s="3">
        <v>8180</v>
      </c>
      <c r="O4660" s="4">
        <v>96</v>
      </c>
      <c r="P4660" s="3">
        <v>8180</v>
      </c>
    </row>
    <row r="4661" spans="1:16" x14ac:dyDescent="0.25">
      <c r="A4661" s="3">
        <v>4660</v>
      </c>
      <c r="B4661" s="3">
        <v>49</v>
      </c>
      <c r="C4661" s="3">
        <v>3</v>
      </c>
      <c r="D4661" s="22" t="s">
        <v>4730</v>
      </c>
      <c r="E4661" s="12" t="s">
        <v>29123</v>
      </c>
      <c r="F4661" s="12" t="s">
        <v>29124</v>
      </c>
      <c r="G4661" s="12" t="s">
        <v>29125</v>
      </c>
      <c r="H4661" s="12" t="s">
        <v>29125</v>
      </c>
      <c r="I4661" s="12" t="s">
        <v>29126</v>
      </c>
      <c r="J4661" t="s">
        <v>29127</v>
      </c>
      <c r="K4661" s="4">
        <v>76</v>
      </c>
      <c r="L4661" s="3">
        <v>17</v>
      </c>
      <c r="M4661" s="3">
        <v>8548</v>
      </c>
      <c r="O4661" s="4">
        <v>76</v>
      </c>
      <c r="P4661" s="3">
        <v>8548</v>
      </c>
    </row>
    <row r="4662" spans="1:16" x14ac:dyDescent="0.25">
      <c r="A4662" s="3">
        <v>4661</v>
      </c>
      <c r="B4662" s="3">
        <v>49</v>
      </c>
      <c r="C4662" s="3">
        <v>4</v>
      </c>
      <c r="D4662" s="22" t="s">
        <v>4731</v>
      </c>
      <c r="E4662" s="12" t="s">
        <v>29128</v>
      </c>
      <c r="F4662" s="12" t="s">
        <v>29129</v>
      </c>
      <c r="G4662" s="12" t="s">
        <v>29130</v>
      </c>
      <c r="H4662" s="12" t="s">
        <v>29130</v>
      </c>
      <c r="I4662" s="12" t="s">
        <v>29131</v>
      </c>
      <c r="J4662" t="s">
        <v>29132</v>
      </c>
      <c r="K4662" s="4">
        <v>40</v>
      </c>
      <c r="L4662" s="3">
        <v>9</v>
      </c>
      <c r="M4662" s="3">
        <v>2986</v>
      </c>
      <c r="O4662" s="4">
        <v>40</v>
      </c>
      <c r="P4662" s="3">
        <v>2986</v>
      </c>
    </row>
    <row r="4663" spans="1:16" x14ac:dyDescent="0.25">
      <c r="A4663" s="3">
        <v>4662</v>
      </c>
      <c r="B4663" s="3">
        <v>49</v>
      </c>
      <c r="C4663" s="3">
        <v>5</v>
      </c>
      <c r="D4663" s="22" t="s">
        <v>4732</v>
      </c>
      <c r="E4663" s="12" t="s">
        <v>29133</v>
      </c>
      <c r="F4663" s="12" t="s">
        <v>29134</v>
      </c>
      <c r="G4663" s="12" t="s">
        <v>29135</v>
      </c>
      <c r="H4663" s="12" t="s">
        <v>29135</v>
      </c>
      <c r="I4663" s="12" t="s">
        <v>29136</v>
      </c>
      <c r="J4663" t="s">
        <v>29137</v>
      </c>
      <c r="K4663" s="4">
        <v>48</v>
      </c>
      <c r="L4663" s="3">
        <v>12</v>
      </c>
      <c r="M4663" s="3">
        <v>4747</v>
      </c>
      <c r="O4663" s="4">
        <v>48</v>
      </c>
      <c r="P4663" s="3">
        <v>4747</v>
      </c>
    </row>
    <row r="4664" spans="1:16" x14ac:dyDescent="0.25">
      <c r="A4664" s="3">
        <v>4663</v>
      </c>
      <c r="B4664" s="3">
        <v>49</v>
      </c>
      <c r="C4664" s="3">
        <v>6</v>
      </c>
      <c r="D4664" s="22" t="s">
        <v>4733</v>
      </c>
      <c r="E4664" s="12" t="s">
        <v>29138</v>
      </c>
      <c r="F4664" s="12" t="s">
        <v>29139</v>
      </c>
      <c r="G4664" s="12" t="s">
        <v>29140</v>
      </c>
      <c r="H4664" s="12" t="s">
        <v>29140</v>
      </c>
      <c r="I4664" s="12" t="s">
        <v>29141</v>
      </c>
      <c r="J4664" t="s">
        <v>29142</v>
      </c>
      <c r="K4664" s="4">
        <v>77</v>
      </c>
      <c r="L4664" s="3">
        <v>17</v>
      </c>
      <c r="M4664" s="3">
        <v>4142</v>
      </c>
      <c r="O4664" s="4">
        <v>77</v>
      </c>
      <c r="P4664" s="3">
        <v>4142</v>
      </c>
    </row>
    <row r="4665" spans="1:16" x14ac:dyDescent="0.25">
      <c r="A4665" s="3">
        <v>4664</v>
      </c>
      <c r="B4665" s="3">
        <v>49</v>
      </c>
      <c r="C4665" s="3">
        <v>7</v>
      </c>
      <c r="D4665" s="22" t="s">
        <v>4734</v>
      </c>
      <c r="E4665" s="12" t="s">
        <v>29143</v>
      </c>
      <c r="F4665" s="12" t="s">
        <v>29144</v>
      </c>
      <c r="G4665" s="12" t="s">
        <v>29145</v>
      </c>
      <c r="H4665" s="12" t="s">
        <v>29145</v>
      </c>
      <c r="I4665" s="12" t="s">
        <v>29146</v>
      </c>
      <c r="J4665" t="s">
        <v>29147</v>
      </c>
      <c r="K4665" s="4">
        <v>125</v>
      </c>
      <c r="L4665" s="3">
        <v>28</v>
      </c>
      <c r="M4665" s="3">
        <v>5374</v>
      </c>
      <c r="O4665" s="4">
        <v>125</v>
      </c>
      <c r="P4665" s="3">
        <v>5374</v>
      </c>
    </row>
    <row r="4666" spans="1:16" x14ac:dyDescent="0.25">
      <c r="A4666" s="3">
        <v>4665</v>
      </c>
      <c r="B4666" s="3">
        <v>49</v>
      </c>
      <c r="C4666" s="3">
        <v>8</v>
      </c>
      <c r="D4666" s="22" t="s">
        <v>4735</v>
      </c>
      <c r="E4666" s="12" t="s">
        <v>29148</v>
      </c>
      <c r="F4666" s="12" t="s">
        <v>29149</v>
      </c>
      <c r="G4666" s="12" t="s">
        <v>29150</v>
      </c>
      <c r="H4666" s="12" t="s">
        <v>29150</v>
      </c>
      <c r="I4666" s="12" t="s">
        <v>29151</v>
      </c>
      <c r="J4666" t="s">
        <v>29152</v>
      </c>
      <c r="K4666" s="4">
        <v>28</v>
      </c>
      <c r="L4666" s="3">
        <v>7</v>
      </c>
      <c r="M4666" s="3">
        <v>1538</v>
      </c>
      <c r="O4666" s="4">
        <v>28</v>
      </c>
      <c r="P4666" s="3">
        <v>1538</v>
      </c>
    </row>
    <row r="4667" spans="1:16" x14ac:dyDescent="0.25">
      <c r="A4667" s="3">
        <v>4666</v>
      </c>
      <c r="B4667" s="3">
        <v>49</v>
      </c>
      <c r="C4667" s="3">
        <v>9</v>
      </c>
      <c r="D4667" s="22" t="s">
        <v>4736</v>
      </c>
      <c r="E4667" s="12" t="s">
        <v>29153</v>
      </c>
      <c r="F4667" s="12" t="s">
        <v>29154</v>
      </c>
      <c r="G4667" s="12" t="s">
        <v>29155</v>
      </c>
      <c r="H4667" s="12" t="s">
        <v>29155</v>
      </c>
      <c r="I4667" s="12" t="s">
        <v>29156</v>
      </c>
      <c r="J4667" t="s">
        <v>29157</v>
      </c>
      <c r="K4667" s="4">
        <v>143</v>
      </c>
      <c r="L4667" s="3">
        <v>30</v>
      </c>
      <c r="M4667" s="3">
        <v>10162</v>
      </c>
      <c r="O4667" s="4">
        <v>143</v>
      </c>
      <c r="P4667" s="3">
        <v>10162</v>
      </c>
    </row>
    <row r="4668" spans="1:16" x14ac:dyDescent="0.25">
      <c r="A4668" s="3">
        <v>4667</v>
      </c>
      <c r="B4668" s="3">
        <v>49</v>
      </c>
      <c r="C4668" s="3">
        <v>10</v>
      </c>
      <c r="D4668" s="22" t="s">
        <v>4737</v>
      </c>
      <c r="E4668" s="12" t="s">
        <v>29158</v>
      </c>
      <c r="F4668" s="12" t="s">
        <v>29159</v>
      </c>
      <c r="G4668" s="12" t="s">
        <v>29160</v>
      </c>
      <c r="H4668" s="12" t="s">
        <v>29160</v>
      </c>
      <c r="I4668" s="12" t="s">
        <v>29161</v>
      </c>
      <c r="J4668" t="s">
        <v>29162</v>
      </c>
      <c r="K4668" s="4">
        <v>53</v>
      </c>
      <c r="L4668" s="3">
        <v>10</v>
      </c>
      <c r="M4668" s="3">
        <v>3356</v>
      </c>
      <c r="O4668" s="4">
        <v>53</v>
      </c>
      <c r="P4668" s="3">
        <v>3356</v>
      </c>
    </row>
    <row r="4669" spans="1:16" x14ac:dyDescent="0.25">
      <c r="A4669" s="3">
        <v>4668</v>
      </c>
      <c r="B4669" s="3">
        <v>49</v>
      </c>
      <c r="C4669" s="3">
        <v>11</v>
      </c>
      <c r="D4669" s="22" t="s">
        <v>4738</v>
      </c>
      <c r="E4669" s="12" t="s">
        <v>29163</v>
      </c>
      <c r="F4669" s="12" t="s">
        <v>29164</v>
      </c>
      <c r="G4669" s="12" t="s">
        <v>29165</v>
      </c>
      <c r="H4669" s="12" t="s">
        <v>29165</v>
      </c>
      <c r="I4669" s="12" t="s">
        <v>29166</v>
      </c>
      <c r="J4669" t="s">
        <v>29167</v>
      </c>
      <c r="K4669" s="4">
        <v>156</v>
      </c>
      <c r="L4669" s="3">
        <v>39</v>
      </c>
      <c r="M4669" s="3">
        <v>8966</v>
      </c>
      <c r="O4669" s="4">
        <v>156</v>
      </c>
      <c r="P4669" s="3">
        <v>8966</v>
      </c>
    </row>
    <row r="4670" spans="1:16" x14ac:dyDescent="0.25">
      <c r="A4670" s="3">
        <v>4669</v>
      </c>
      <c r="B4670" s="3">
        <v>49</v>
      </c>
      <c r="C4670" s="3">
        <v>12</v>
      </c>
      <c r="D4670" s="22" t="s">
        <v>4739</v>
      </c>
      <c r="E4670" s="12" t="s">
        <v>29168</v>
      </c>
      <c r="F4670" s="12" t="s">
        <v>29169</v>
      </c>
      <c r="G4670" s="12" t="s">
        <v>29170</v>
      </c>
      <c r="H4670" s="12" t="s">
        <v>29170</v>
      </c>
      <c r="I4670" s="12" t="s">
        <v>29171</v>
      </c>
      <c r="J4670" t="s">
        <v>29172</v>
      </c>
      <c r="K4670" s="4">
        <v>129</v>
      </c>
      <c r="L4670" s="3">
        <v>31</v>
      </c>
      <c r="M4670" s="3">
        <v>12919</v>
      </c>
      <c r="O4670" s="4">
        <v>129</v>
      </c>
      <c r="P4670" s="3">
        <v>12919</v>
      </c>
    </row>
    <row r="4671" spans="1:16" x14ac:dyDescent="0.25">
      <c r="A4671" s="3">
        <v>4670</v>
      </c>
      <c r="B4671" s="3">
        <v>49</v>
      </c>
      <c r="C4671" s="3">
        <v>13</v>
      </c>
      <c r="D4671" s="22" t="s">
        <v>4740</v>
      </c>
      <c r="E4671" s="12" t="s">
        <v>29173</v>
      </c>
      <c r="F4671" s="12" t="s">
        <v>29174</v>
      </c>
      <c r="G4671" s="12" t="s">
        <v>29175</v>
      </c>
      <c r="H4671" s="12" t="s">
        <v>29175</v>
      </c>
      <c r="I4671" s="12" t="s">
        <v>29176</v>
      </c>
      <c r="J4671" t="s">
        <v>29177</v>
      </c>
      <c r="K4671" s="4">
        <v>90</v>
      </c>
      <c r="L4671" s="3">
        <v>20</v>
      </c>
      <c r="M4671" s="3">
        <v>6385</v>
      </c>
      <c r="O4671" s="4">
        <v>90</v>
      </c>
      <c r="P4671" s="3">
        <v>6385</v>
      </c>
    </row>
    <row r="4672" spans="1:16" x14ac:dyDescent="0.25">
      <c r="A4672" s="3">
        <v>4671</v>
      </c>
      <c r="B4672" s="3">
        <v>49</v>
      </c>
      <c r="C4672" s="3">
        <v>14</v>
      </c>
      <c r="D4672" s="22" t="s">
        <v>4741</v>
      </c>
      <c r="E4672" s="12" t="s">
        <v>29178</v>
      </c>
      <c r="F4672" s="12" t="s">
        <v>29179</v>
      </c>
      <c r="G4672" s="12" t="s">
        <v>29180</v>
      </c>
      <c r="H4672" s="12" t="s">
        <v>29181</v>
      </c>
      <c r="I4672" s="12" t="s">
        <v>29182</v>
      </c>
      <c r="J4672" t="s">
        <v>29183</v>
      </c>
      <c r="K4672" s="4">
        <v>115</v>
      </c>
      <c r="L4672" s="3">
        <v>27</v>
      </c>
      <c r="M4672" s="3">
        <v>6925</v>
      </c>
      <c r="O4672" s="4">
        <v>115</v>
      </c>
      <c r="P4672" s="3">
        <v>6925</v>
      </c>
    </row>
    <row r="4673" spans="1:16" x14ac:dyDescent="0.25">
      <c r="A4673" s="3">
        <v>4672</v>
      </c>
      <c r="B4673" s="3">
        <v>49</v>
      </c>
      <c r="C4673" s="3">
        <v>15</v>
      </c>
      <c r="D4673" s="22" t="s">
        <v>4742</v>
      </c>
      <c r="E4673" s="12" t="s">
        <v>29184</v>
      </c>
      <c r="F4673" s="12" t="s">
        <v>29185</v>
      </c>
      <c r="G4673" s="12" t="s">
        <v>29186</v>
      </c>
      <c r="H4673" s="12" t="s">
        <v>29186</v>
      </c>
      <c r="I4673" s="12" t="s">
        <v>29187</v>
      </c>
      <c r="J4673" t="s">
        <v>29188</v>
      </c>
      <c r="K4673" s="4">
        <v>89</v>
      </c>
      <c r="L4673" s="3">
        <v>18</v>
      </c>
      <c r="M4673" s="3">
        <v>3852</v>
      </c>
      <c r="O4673" s="4">
        <v>89</v>
      </c>
      <c r="P4673" s="3">
        <v>3852</v>
      </c>
    </row>
    <row r="4674" spans="1:16" x14ac:dyDescent="0.25">
      <c r="A4674" s="3">
        <v>4673</v>
      </c>
      <c r="B4674" s="3">
        <v>49</v>
      </c>
      <c r="C4674" s="3">
        <v>16</v>
      </c>
      <c r="D4674" s="22" t="s">
        <v>4743</v>
      </c>
      <c r="E4674" s="12" t="s">
        <v>29189</v>
      </c>
      <c r="F4674" s="12" t="s">
        <v>29190</v>
      </c>
      <c r="G4674" s="12" t="s">
        <v>29191</v>
      </c>
      <c r="H4674" s="12" t="s">
        <v>29191</v>
      </c>
      <c r="I4674" s="12" t="s">
        <v>29192</v>
      </c>
      <c r="J4674" t="s">
        <v>29193</v>
      </c>
      <c r="K4674" s="4">
        <v>63</v>
      </c>
      <c r="L4674" s="3">
        <v>16</v>
      </c>
      <c r="M4674" s="3">
        <v>3563</v>
      </c>
      <c r="O4674" s="4">
        <v>63</v>
      </c>
      <c r="P4674" s="3">
        <v>3563</v>
      </c>
    </row>
    <row r="4675" spans="1:16" x14ac:dyDescent="0.25">
      <c r="A4675" s="3">
        <v>4674</v>
      </c>
      <c r="B4675" s="3">
        <v>49</v>
      </c>
      <c r="C4675" s="3">
        <v>17</v>
      </c>
      <c r="D4675" s="22" t="s">
        <v>4744</v>
      </c>
      <c r="E4675" s="12" t="s">
        <v>29194</v>
      </c>
      <c r="F4675" s="12" t="s">
        <v>29195</v>
      </c>
      <c r="G4675" s="12" t="s">
        <v>29196</v>
      </c>
      <c r="H4675" s="12" t="s">
        <v>29196</v>
      </c>
      <c r="I4675" s="12" t="s">
        <v>29197</v>
      </c>
      <c r="J4675" t="s">
        <v>29198</v>
      </c>
      <c r="K4675" s="4">
        <v>73</v>
      </c>
      <c r="L4675" s="3">
        <v>19</v>
      </c>
      <c r="M4675" s="3">
        <v>2908</v>
      </c>
      <c r="O4675" s="4">
        <v>73</v>
      </c>
      <c r="P4675" s="3">
        <v>2908</v>
      </c>
    </row>
    <row r="4676" spans="1:16" x14ac:dyDescent="0.25">
      <c r="A4676" s="3">
        <v>4675</v>
      </c>
      <c r="B4676" s="3">
        <v>49</v>
      </c>
      <c r="C4676" s="3">
        <v>18</v>
      </c>
      <c r="D4676" s="22" t="s">
        <v>4745</v>
      </c>
      <c r="E4676" s="12" t="s">
        <v>29199</v>
      </c>
      <c r="F4676" s="12" t="s">
        <v>29200</v>
      </c>
      <c r="G4676" s="12" t="s">
        <v>29201</v>
      </c>
      <c r="H4676" s="12" t="s">
        <v>29201</v>
      </c>
      <c r="I4676" s="12" t="s">
        <v>29202</v>
      </c>
      <c r="J4676" t="s">
        <v>29203</v>
      </c>
      <c r="K4676" s="4">
        <v>43</v>
      </c>
      <c r="L4676" s="3">
        <v>10</v>
      </c>
      <c r="M4676" s="3">
        <v>3867</v>
      </c>
      <c r="O4676" s="4">
        <v>43</v>
      </c>
      <c r="P4676" s="3">
        <v>3867</v>
      </c>
    </row>
    <row r="4677" spans="1:16" x14ac:dyDescent="0.25">
      <c r="A4677" s="3">
        <v>4676</v>
      </c>
      <c r="B4677" s="3">
        <v>50</v>
      </c>
      <c r="C4677" s="3">
        <v>0</v>
      </c>
      <c r="D4677" s="22" t="s">
        <v>212</v>
      </c>
      <c r="E4677" s="12" t="s">
        <v>6550</v>
      </c>
      <c r="F4677" s="12" t="s">
        <v>6564</v>
      </c>
      <c r="G4677" s="12" t="s">
        <v>148</v>
      </c>
      <c r="H4677" s="12" t="s">
        <v>148</v>
      </c>
      <c r="I4677" s="12" t="s">
        <v>6565</v>
      </c>
      <c r="J4677" t="s">
        <v>6566</v>
      </c>
      <c r="K4677" s="4">
        <v>19</v>
      </c>
      <c r="L4677" s="3">
        <v>4</v>
      </c>
      <c r="M4677" s="3">
        <v>786</v>
      </c>
      <c r="O4677" s="4">
        <v>19</v>
      </c>
      <c r="P4677" s="3">
        <v>786</v>
      </c>
    </row>
    <row r="4678" spans="1:16" x14ac:dyDescent="0.25">
      <c r="A4678" s="3">
        <v>4677</v>
      </c>
      <c r="B4678" s="3">
        <v>50</v>
      </c>
      <c r="C4678" s="3">
        <v>1</v>
      </c>
      <c r="D4678" s="22" t="s">
        <v>4746</v>
      </c>
      <c r="E4678" s="12" t="s">
        <v>29204</v>
      </c>
      <c r="F4678" s="12" t="s">
        <v>29205</v>
      </c>
      <c r="G4678" s="12" t="s">
        <v>29206</v>
      </c>
      <c r="H4678" s="12" t="s">
        <v>29206</v>
      </c>
      <c r="I4678" s="12" t="s">
        <v>29207</v>
      </c>
      <c r="J4678" t="s">
        <v>29208</v>
      </c>
      <c r="K4678" s="4">
        <v>15</v>
      </c>
      <c r="L4678" s="3">
        <v>3</v>
      </c>
      <c r="M4678" s="3">
        <v>577</v>
      </c>
      <c r="O4678" s="4">
        <v>15</v>
      </c>
      <c r="P4678" s="3">
        <v>577</v>
      </c>
    </row>
    <row r="4679" spans="1:16" x14ac:dyDescent="0.25">
      <c r="A4679" s="3">
        <v>4678</v>
      </c>
      <c r="B4679" s="3">
        <v>50</v>
      </c>
      <c r="C4679" s="3">
        <v>2</v>
      </c>
      <c r="D4679" s="22" t="s">
        <v>4747</v>
      </c>
      <c r="E4679" s="12" t="s">
        <v>29209</v>
      </c>
      <c r="F4679" s="12" t="s">
        <v>29210</v>
      </c>
      <c r="G4679" s="12" t="s">
        <v>29211</v>
      </c>
      <c r="H4679" s="12" t="s">
        <v>29211</v>
      </c>
      <c r="I4679" s="12" t="s">
        <v>29212</v>
      </c>
      <c r="J4679" t="s">
        <v>29213</v>
      </c>
      <c r="K4679" s="4">
        <v>43</v>
      </c>
      <c r="L4679" s="3">
        <v>11</v>
      </c>
      <c r="M4679" s="3">
        <v>3040</v>
      </c>
      <c r="O4679" s="4">
        <v>43</v>
      </c>
      <c r="P4679" s="3">
        <v>3040</v>
      </c>
    </row>
    <row r="4680" spans="1:16" x14ac:dyDescent="0.25">
      <c r="A4680" s="3">
        <v>4679</v>
      </c>
      <c r="B4680" s="3">
        <v>50</v>
      </c>
      <c r="C4680" s="3">
        <v>3</v>
      </c>
      <c r="D4680" s="22" t="s">
        <v>4748</v>
      </c>
      <c r="E4680" s="12" t="s">
        <v>29214</v>
      </c>
      <c r="F4680" s="12" t="s">
        <v>29215</v>
      </c>
      <c r="G4680" s="12" t="s">
        <v>29216</v>
      </c>
      <c r="H4680" s="12" t="s">
        <v>29216</v>
      </c>
      <c r="I4680" s="12" t="s">
        <v>29217</v>
      </c>
      <c r="J4680" t="s">
        <v>29218</v>
      </c>
      <c r="K4680" s="4">
        <v>27</v>
      </c>
      <c r="L4680" s="3">
        <v>7</v>
      </c>
      <c r="M4680" s="3">
        <v>2984</v>
      </c>
      <c r="O4680" s="4">
        <v>27</v>
      </c>
      <c r="P4680" s="3">
        <v>2984</v>
      </c>
    </row>
    <row r="4681" spans="1:16" x14ac:dyDescent="0.25">
      <c r="A4681" s="3">
        <v>4680</v>
      </c>
      <c r="B4681" s="3">
        <v>50</v>
      </c>
      <c r="C4681" s="3">
        <v>4</v>
      </c>
      <c r="D4681" s="22" t="s">
        <v>4749</v>
      </c>
      <c r="E4681" s="12" t="s">
        <v>29219</v>
      </c>
      <c r="F4681" s="12" t="s">
        <v>29220</v>
      </c>
      <c r="G4681" s="12" t="s">
        <v>29221</v>
      </c>
      <c r="H4681" s="12" t="s">
        <v>29221</v>
      </c>
      <c r="I4681" s="12" t="s">
        <v>29222</v>
      </c>
      <c r="J4681" t="s">
        <v>29223</v>
      </c>
      <c r="K4681" s="4">
        <v>35</v>
      </c>
      <c r="L4681" s="3">
        <v>9</v>
      </c>
      <c r="M4681" s="3">
        <v>3744</v>
      </c>
      <c r="O4681" s="4">
        <v>35</v>
      </c>
      <c r="P4681" s="3">
        <v>3744</v>
      </c>
    </row>
    <row r="4682" spans="1:16" x14ac:dyDescent="0.25">
      <c r="A4682" s="3">
        <v>4681</v>
      </c>
      <c r="B4682" s="3">
        <v>50</v>
      </c>
      <c r="C4682" s="3">
        <v>5</v>
      </c>
      <c r="D4682" s="22" t="s">
        <v>4750</v>
      </c>
      <c r="E4682" s="12" t="s">
        <v>29224</v>
      </c>
      <c r="F4682" s="12" t="s">
        <v>29225</v>
      </c>
      <c r="G4682" s="12" t="s">
        <v>29226</v>
      </c>
      <c r="H4682" s="12" t="s">
        <v>29226</v>
      </c>
      <c r="I4682" s="12" t="s">
        <v>29227</v>
      </c>
      <c r="J4682" t="s">
        <v>29228</v>
      </c>
      <c r="K4682" s="4">
        <v>32</v>
      </c>
      <c r="L4682" s="3">
        <v>9</v>
      </c>
      <c r="M4682" s="3">
        <v>1732</v>
      </c>
      <c r="O4682" s="4">
        <v>32</v>
      </c>
      <c r="P4682" s="3">
        <v>1732</v>
      </c>
    </row>
    <row r="4683" spans="1:16" x14ac:dyDescent="0.25">
      <c r="A4683" s="3">
        <v>4682</v>
      </c>
      <c r="B4683" s="3">
        <v>50</v>
      </c>
      <c r="C4683" s="3">
        <v>6</v>
      </c>
      <c r="D4683" s="22" t="s">
        <v>4751</v>
      </c>
      <c r="E4683" s="12" t="s">
        <v>29229</v>
      </c>
      <c r="F4683" s="12" t="s">
        <v>29230</v>
      </c>
      <c r="G4683" s="12" t="s">
        <v>29231</v>
      </c>
      <c r="H4683" s="12" t="s">
        <v>29231</v>
      </c>
      <c r="I4683" s="12" t="s">
        <v>29232</v>
      </c>
      <c r="J4683" t="s">
        <v>29233</v>
      </c>
      <c r="K4683" s="4">
        <v>51</v>
      </c>
      <c r="L4683" s="3">
        <v>12</v>
      </c>
      <c r="M4683" s="3">
        <v>2492</v>
      </c>
      <c r="O4683" s="4">
        <v>51</v>
      </c>
      <c r="P4683" s="3">
        <v>2492</v>
      </c>
    </row>
    <row r="4684" spans="1:16" x14ac:dyDescent="0.25">
      <c r="A4684" s="3">
        <v>4683</v>
      </c>
      <c r="B4684" s="3">
        <v>50</v>
      </c>
      <c r="C4684" s="3">
        <v>7</v>
      </c>
      <c r="D4684" s="22" t="s">
        <v>4752</v>
      </c>
      <c r="E4684" s="12" t="s">
        <v>29234</v>
      </c>
      <c r="F4684" s="12" t="s">
        <v>29235</v>
      </c>
      <c r="G4684" s="12" t="s">
        <v>29236</v>
      </c>
      <c r="H4684" s="12" t="s">
        <v>29236</v>
      </c>
      <c r="I4684" s="12" t="s">
        <v>29237</v>
      </c>
      <c r="J4684" t="s">
        <v>29238</v>
      </c>
      <c r="K4684" s="4">
        <v>49</v>
      </c>
      <c r="L4684" s="3">
        <v>11</v>
      </c>
      <c r="M4684" s="3">
        <v>2494</v>
      </c>
      <c r="O4684" s="4">
        <v>49</v>
      </c>
      <c r="P4684" s="3">
        <v>2494</v>
      </c>
    </row>
    <row r="4685" spans="1:16" x14ac:dyDescent="0.25">
      <c r="A4685" s="3">
        <v>4684</v>
      </c>
      <c r="B4685" s="3">
        <v>50</v>
      </c>
      <c r="C4685" s="3">
        <v>8</v>
      </c>
      <c r="D4685" s="22" t="s">
        <v>4753</v>
      </c>
      <c r="E4685" s="12" t="s">
        <v>29239</v>
      </c>
      <c r="F4685" s="12" t="s">
        <v>29239</v>
      </c>
      <c r="G4685" s="12" t="s">
        <v>29240</v>
      </c>
      <c r="H4685" s="12" t="s">
        <v>29240</v>
      </c>
      <c r="I4685" s="12" t="s">
        <v>29241</v>
      </c>
      <c r="J4685" t="s">
        <v>29242</v>
      </c>
      <c r="K4685" s="4">
        <v>20</v>
      </c>
      <c r="L4685" s="3">
        <v>5</v>
      </c>
      <c r="M4685" s="3">
        <v>1891</v>
      </c>
      <c r="O4685" s="4">
        <v>20</v>
      </c>
      <c r="P4685" s="3">
        <v>1891</v>
      </c>
    </row>
    <row r="4686" spans="1:16" x14ac:dyDescent="0.25">
      <c r="A4686" s="3">
        <v>4685</v>
      </c>
      <c r="B4686" s="3">
        <v>50</v>
      </c>
      <c r="C4686" s="3">
        <v>9</v>
      </c>
      <c r="D4686" s="22" t="s">
        <v>4754</v>
      </c>
      <c r="E4686" s="12" t="s">
        <v>29243</v>
      </c>
      <c r="F4686" s="12" t="s">
        <v>29244</v>
      </c>
      <c r="G4686" s="12" t="s">
        <v>29245</v>
      </c>
      <c r="H4686" s="12" t="s">
        <v>29245</v>
      </c>
      <c r="I4686" s="12" t="s">
        <v>29246</v>
      </c>
      <c r="J4686" t="s">
        <v>29247</v>
      </c>
      <c r="K4686" s="4">
        <v>43</v>
      </c>
      <c r="L4686" s="3">
        <v>10</v>
      </c>
      <c r="M4686" s="3">
        <v>1875</v>
      </c>
      <c r="O4686" s="4">
        <v>43</v>
      </c>
      <c r="P4686" s="3">
        <v>1875</v>
      </c>
    </row>
    <row r="4687" spans="1:16" x14ac:dyDescent="0.25">
      <c r="A4687" s="3">
        <v>4686</v>
      </c>
      <c r="B4687" s="3">
        <v>50</v>
      </c>
      <c r="C4687" s="3">
        <v>10</v>
      </c>
      <c r="D4687" s="22" t="s">
        <v>4755</v>
      </c>
      <c r="E4687" s="12" t="s">
        <v>29248</v>
      </c>
      <c r="F4687" s="12" t="s">
        <v>29249</v>
      </c>
      <c r="G4687" s="12" t="s">
        <v>29250</v>
      </c>
      <c r="H4687" s="12" t="s">
        <v>29250</v>
      </c>
      <c r="I4687" s="12" t="s">
        <v>29251</v>
      </c>
      <c r="J4687" t="s">
        <v>29252</v>
      </c>
      <c r="K4687" s="4">
        <v>21</v>
      </c>
      <c r="L4687" s="3">
        <v>5</v>
      </c>
      <c r="M4687" s="3">
        <v>2289</v>
      </c>
      <c r="O4687" s="4">
        <v>21</v>
      </c>
      <c r="P4687" s="3">
        <v>2289</v>
      </c>
    </row>
    <row r="4688" spans="1:16" x14ac:dyDescent="0.25">
      <c r="A4688" s="3">
        <v>4687</v>
      </c>
      <c r="B4688" s="3">
        <v>50</v>
      </c>
      <c r="C4688" s="3">
        <v>11</v>
      </c>
      <c r="D4688" s="22" t="s">
        <v>4756</v>
      </c>
      <c r="E4688" s="12" t="s">
        <v>29253</v>
      </c>
      <c r="F4688" s="12" t="s">
        <v>29254</v>
      </c>
      <c r="G4688" s="12" t="s">
        <v>29255</v>
      </c>
      <c r="H4688" s="12" t="s">
        <v>29255</v>
      </c>
      <c r="I4688" s="12" t="s">
        <v>29256</v>
      </c>
      <c r="J4688" t="s">
        <v>29257</v>
      </c>
      <c r="K4688" s="4">
        <v>37</v>
      </c>
      <c r="L4688" s="3">
        <v>8</v>
      </c>
      <c r="M4688" s="3">
        <v>2640</v>
      </c>
      <c r="O4688" s="4">
        <v>37</v>
      </c>
      <c r="P4688" s="3">
        <v>2640</v>
      </c>
    </row>
    <row r="4689" spans="1:16" x14ac:dyDescent="0.25">
      <c r="A4689" s="3">
        <v>4688</v>
      </c>
      <c r="B4689" s="3">
        <v>50</v>
      </c>
      <c r="C4689" s="3">
        <v>12</v>
      </c>
      <c r="D4689" s="22" t="s">
        <v>4757</v>
      </c>
      <c r="E4689" s="12" t="s">
        <v>29258</v>
      </c>
      <c r="F4689" s="12" t="s">
        <v>29259</v>
      </c>
      <c r="G4689" s="12" t="s">
        <v>29260</v>
      </c>
      <c r="H4689" s="12" t="s">
        <v>29260</v>
      </c>
      <c r="I4689" s="12" t="s">
        <v>29261</v>
      </c>
      <c r="J4689" t="s">
        <v>29262</v>
      </c>
      <c r="K4689" s="4">
        <v>29</v>
      </c>
      <c r="L4689" s="3">
        <v>7</v>
      </c>
      <c r="M4689" s="3">
        <v>2463</v>
      </c>
      <c r="O4689" s="4">
        <v>29</v>
      </c>
      <c r="P4689" s="3">
        <v>2463</v>
      </c>
    </row>
    <row r="4690" spans="1:16" x14ac:dyDescent="0.25">
      <c r="A4690" s="3">
        <v>4689</v>
      </c>
      <c r="B4690" s="3">
        <v>50</v>
      </c>
      <c r="C4690" s="3">
        <v>13</v>
      </c>
      <c r="D4690" s="22" t="s">
        <v>4758</v>
      </c>
      <c r="E4690" s="12" t="s">
        <v>29263</v>
      </c>
      <c r="F4690" s="12" t="s">
        <v>29263</v>
      </c>
      <c r="G4690" s="12" t="s">
        <v>29264</v>
      </c>
      <c r="H4690" s="12" t="s">
        <v>29264</v>
      </c>
      <c r="I4690" s="12" t="s">
        <v>29265</v>
      </c>
      <c r="J4690" t="s">
        <v>29266</v>
      </c>
      <c r="K4690" s="4">
        <v>18</v>
      </c>
      <c r="L4690" s="3">
        <v>4</v>
      </c>
      <c r="M4690" s="3">
        <v>1201</v>
      </c>
      <c r="O4690" s="4">
        <v>18</v>
      </c>
      <c r="P4690" s="3">
        <v>1201</v>
      </c>
    </row>
    <row r="4691" spans="1:16" x14ac:dyDescent="0.25">
      <c r="A4691" s="3">
        <v>4690</v>
      </c>
      <c r="B4691" s="3">
        <v>50</v>
      </c>
      <c r="C4691" s="3">
        <v>14</v>
      </c>
      <c r="D4691" s="22" t="s">
        <v>4759</v>
      </c>
      <c r="E4691" s="12" t="s">
        <v>29267</v>
      </c>
      <c r="F4691" s="12" t="s">
        <v>29268</v>
      </c>
      <c r="G4691" s="12" t="s">
        <v>29269</v>
      </c>
      <c r="H4691" s="12" t="s">
        <v>29269</v>
      </c>
      <c r="I4691" s="12" t="s">
        <v>29270</v>
      </c>
      <c r="J4691" t="s">
        <v>29271</v>
      </c>
      <c r="K4691" s="4">
        <v>35</v>
      </c>
      <c r="L4691" s="3">
        <v>9</v>
      </c>
      <c r="M4691" s="3">
        <v>2169</v>
      </c>
      <c r="O4691" s="4">
        <v>35</v>
      </c>
      <c r="P4691" s="3">
        <v>2169</v>
      </c>
    </row>
    <row r="4692" spans="1:16" x14ac:dyDescent="0.25">
      <c r="A4692" s="3">
        <v>4691</v>
      </c>
      <c r="B4692" s="3">
        <v>50</v>
      </c>
      <c r="C4692" s="3">
        <v>15</v>
      </c>
      <c r="D4692" s="22" t="s">
        <v>4760</v>
      </c>
      <c r="E4692" s="12" t="s">
        <v>29272</v>
      </c>
      <c r="F4692" s="12" t="s">
        <v>29273</v>
      </c>
      <c r="G4692" s="12" t="s">
        <v>29274</v>
      </c>
      <c r="H4692" s="12" t="s">
        <v>29274</v>
      </c>
      <c r="I4692" s="12" t="s">
        <v>29275</v>
      </c>
      <c r="J4692" t="s">
        <v>29276</v>
      </c>
      <c r="K4692" s="4">
        <v>36</v>
      </c>
      <c r="L4692" s="3">
        <v>10</v>
      </c>
      <c r="M4692" s="3">
        <v>2153</v>
      </c>
      <c r="O4692" s="4">
        <v>36</v>
      </c>
      <c r="P4692" s="3">
        <v>2153</v>
      </c>
    </row>
    <row r="4693" spans="1:16" x14ac:dyDescent="0.25">
      <c r="A4693" s="3">
        <v>4692</v>
      </c>
      <c r="B4693" s="3">
        <v>50</v>
      </c>
      <c r="C4693" s="3">
        <v>16</v>
      </c>
      <c r="D4693" s="22" t="s">
        <v>4761</v>
      </c>
      <c r="E4693" s="12" t="s">
        <v>29277</v>
      </c>
      <c r="F4693" s="12" t="s">
        <v>29278</v>
      </c>
      <c r="G4693" s="12" t="s">
        <v>29279</v>
      </c>
      <c r="H4693" s="12" t="s">
        <v>29279</v>
      </c>
      <c r="I4693" s="12" t="s">
        <v>29280</v>
      </c>
      <c r="J4693" t="s">
        <v>29281</v>
      </c>
      <c r="K4693" s="4">
        <v>56</v>
      </c>
      <c r="L4693" s="3">
        <v>14</v>
      </c>
      <c r="M4693" s="3">
        <v>2928</v>
      </c>
      <c r="O4693" s="4">
        <v>56</v>
      </c>
      <c r="P4693" s="3">
        <v>2928</v>
      </c>
    </row>
    <row r="4694" spans="1:16" x14ac:dyDescent="0.25">
      <c r="A4694" s="3">
        <v>4693</v>
      </c>
      <c r="B4694" s="3">
        <v>50</v>
      </c>
      <c r="C4694" s="3">
        <v>17</v>
      </c>
      <c r="D4694" s="22" t="s">
        <v>4762</v>
      </c>
      <c r="E4694" s="12" t="s">
        <v>29282</v>
      </c>
      <c r="F4694" s="12" t="s">
        <v>29283</v>
      </c>
      <c r="G4694" s="12" t="s">
        <v>29284</v>
      </c>
      <c r="H4694" s="12" t="s">
        <v>29284</v>
      </c>
      <c r="I4694" s="12" t="s">
        <v>29285</v>
      </c>
      <c r="J4694" t="s">
        <v>29286</v>
      </c>
      <c r="K4694" s="4">
        <v>37</v>
      </c>
      <c r="L4694" s="3">
        <v>8</v>
      </c>
      <c r="M4694" s="3">
        <v>2886</v>
      </c>
      <c r="O4694" s="4">
        <v>37</v>
      </c>
      <c r="P4694" s="3">
        <v>2886</v>
      </c>
    </row>
    <row r="4695" spans="1:16" x14ac:dyDescent="0.25">
      <c r="A4695" s="3">
        <v>4694</v>
      </c>
      <c r="B4695" s="3">
        <v>50</v>
      </c>
      <c r="C4695" s="3">
        <v>18</v>
      </c>
      <c r="D4695" s="22" t="s">
        <v>4763</v>
      </c>
      <c r="E4695" s="12" t="s">
        <v>29287</v>
      </c>
      <c r="F4695" s="12" t="s">
        <v>29287</v>
      </c>
      <c r="G4695" s="12" t="s">
        <v>29288</v>
      </c>
      <c r="H4695" s="12" t="s">
        <v>29288</v>
      </c>
      <c r="I4695" s="12" t="s">
        <v>29289</v>
      </c>
      <c r="J4695" t="s">
        <v>29290</v>
      </c>
      <c r="K4695" s="4">
        <v>26</v>
      </c>
      <c r="L4695" s="3">
        <v>8</v>
      </c>
      <c r="M4695" s="3">
        <v>2164</v>
      </c>
      <c r="O4695" s="4">
        <v>26</v>
      </c>
      <c r="P4695" s="3">
        <v>2164</v>
      </c>
    </row>
    <row r="4696" spans="1:16" x14ac:dyDescent="0.25">
      <c r="A4696" s="3">
        <v>4695</v>
      </c>
      <c r="B4696" s="3">
        <v>50</v>
      </c>
      <c r="C4696" s="3">
        <v>19</v>
      </c>
      <c r="D4696" s="22" t="s">
        <v>4764</v>
      </c>
      <c r="E4696" s="12" t="s">
        <v>29291</v>
      </c>
      <c r="F4696" s="12" t="s">
        <v>29292</v>
      </c>
      <c r="G4696" s="12" t="s">
        <v>29293</v>
      </c>
      <c r="H4696" s="12" t="s">
        <v>29293</v>
      </c>
      <c r="I4696" s="12" t="s">
        <v>29294</v>
      </c>
      <c r="J4696" t="s">
        <v>29295</v>
      </c>
      <c r="K4696" s="4">
        <v>34</v>
      </c>
      <c r="L4696" s="3">
        <v>9</v>
      </c>
      <c r="M4696" s="3">
        <v>3092</v>
      </c>
      <c r="O4696" s="4">
        <v>34</v>
      </c>
      <c r="P4696" s="3">
        <v>3092</v>
      </c>
    </row>
    <row r="4697" spans="1:16" x14ac:dyDescent="0.25">
      <c r="A4697" s="3">
        <v>4696</v>
      </c>
      <c r="B4697" s="3">
        <v>50</v>
      </c>
      <c r="C4697" s="3">
        <v>20</v>
      </c>
      <c r="D4697" s="22" t="s">
        <v>4765</v>
      </c>
      <c r="E4697" s="12" t="s">
        <v>29296</v>
      </c>
      <c r="F4697" s="12" t="s">
        <v>29297</v>
      </c>
      <c r="G4697" s="12" t="s">
        <v>29298</v>
      </c>
      <c r="H4697" s="12" t="s">
        <v>29298</v>
      </c>
      <c r="I4697" s="12" t="s">
        <v>29299</v>
      </c>
      <c r="J4697" t="s">
        <v>29300</v>
      </c>
      <c r="K4697" s="4">
        <v>23</v>
      </c>
      <c r="L4697" s="3">
        <v>6</v>
      </c>
      <c r="M4697" s="3">
        <v>2080</v>
      </c>
      <c r="O4697" s="4">
        <v>23</v>
      </c>
      <c r="P4697" s="3">
        <v>2080</v>
      </c>
    </row>
    <row r="4698" spans="1:16" x14ac:dyDescent="0.25">
      <c r="A4698" s="3">
        <v>4697</v>
      </c>
      <c r="B4698" s="3">
        <v>50</v>
      </c>
      <c r="C4698" s="3">
        <v>21</v>
      </c>
      <c r="D4698" s="22" t="s">
        <v>4766</v>
      </c>
      <c r="E4698" s="12" t="s">
        <v>29301</v>
      </c>
      <c r="F4698" s="12" t="s">
        <v>29301</v>
      </c>
      <c r="G4698" s="12" t="s">
        <v>29302</v>
      </c>
      <c r="H4698" s="12" t="s">
        <v>29302</v>
      </c>
      <c r="I4698" s="12" t="s">
        <v>29303</v>
      </c>
      <c r="J4698" t="s">
        <v>29304</v>
      </c>
      <c r="K4698" s="4">
        <v>23</v>
      </c>
      <c r="L4698" s="3">
        <v>6</v>
      </c>
      <c r="M4698" s="3">
        <v>1263</v>
      </c>
      <c r="O4698" s="4">
        <v>23</v>
      </c>
      <c r="P4698" s="3">
        <v>1263</v>
      </c>
    </row>
    <row r="4699" spans="1:16" x14ac:dyDescent="0.25">
      <c r="A4699" s="3">
        <v>4698</v>
      </c>
      <c r="B4699" s="3">
        <v>50</v>
      </c>
      <c r="C4699" s="3">
        <v>22</v>
      </c>
      <c r="D4699" s="22" t="s">
        <v>4767</v>
      </c>
      <c r="E4699" s="12" t="s">
        <v>29305</v>
      </c>
      <c r="F4699" s="12" t="s">
        <v>29306</v>
      </c>
      <c r="G4699" s="12" t="s">
        <v>29307</v>
      </c>
      <c r="H4699" s="12" t="s">
        <v>29307</v>
      </c>
      <c r="I4699" s="12" t="s">
        <v>29308</v>
      </c>
      <c r="J4699" t="s">
        <v>29309</v>
      </c>
      <c r="K4699" s="4">
        <v>45</v>
      </c>
      <c r="L4699" s="3">
        <v>12</v>
      </c>
      <c r="M4699" s="3">
        <v>4812</v>
      </c>
      <c r="O4699" s="4">
        <v>45</v>
      </c>
      <c r="P4699" s="3">
        <v>4812</v>
      </c>
    </row>
    <row r="4700" spans="1:16" x14ac:dyDescent="0.25">
      <c r="A4700" s="3">
        <v>4699</v>
      </c>
      <c r="B4700" s="3">
        <v>50</v>
      </c>
      <c r="C4700" s="3">
        <v>23</v>
      </c>
      <c r="D4700" s="22" t="s">
        <v>4768</v>
      </c>
      <c r="E4700" s="12" t="s">
        <v>29310</v>
      </c>
      <c r="F4700" s="12" t="s">
        <v>29311</v>
      </c>
      <c r="G4700" s="12" t="s">
        <v>29312</v>
      </c>
      <c r="H4700" s="12" t="s">
        <v>29312</v>
      </c>
      <c r="I4700" s="12" t="s">
        <v>29313</v>
      </c>
      <c r="J4700" t="s">
        <v>29314</v>
      </c>
      <c r="K4700" s="4">
        <v>21</v>
      </c>
      <c r="L4700" s="3">
        <v>6</v>
      </c>
      <c r="M4700" s="3">
        <v>1777</v>
      </c>
      <c r="O4700" s="4">
        <v>21</v>
      </c>
      <c r="P4700" s="3">
        <v>1777</v>
      </c>
    </row>
    <row r="4701" spans="1:16" x14ac:dyDescent="0.25">
      <c r="A4701" s="3">
        <v>4700</v>
      </c>
      <c r="B4701" s="3">
        <v>50</v>
      </c>
      <c r="C4701" s="3">
        <v>24</v>
      </c>
      <c r="D4701" s="22" t="s">
        <v>4769</v>
      </c>
      <c r="E4701" s="12" t="s">
        <v>29315</v>
      </c>
      <c r="F4701" s="12" t="s">
        <v>29315</v>
      </c>
      <c r="G4701" s="12" t="s">
        <v>29316</v>
      </c>
      <c r="H4701" s="12" t="s">
        <v>29316</v>
      </c>
      <c r="I4701" s="12" t="s">
        <v>29317</v>
      </c>
      <c r="J4701" t="s">
        <v>29318</v>
      </c>
      <c r="K4701" s="4">
        <v>21</v>
      </c>
      <c r="L4701" s="3">
        <v>6</v>
      </c>
      <c r="M4701" s="3">
        <v>815</v>
      </c>
      <c r="O4701" s="4">
        <v>21</v>
      </c>
      <c r="P4701" s="3">
        <v>815</v>
      </c>
    </row>
    <row r="4702" spans="1:16" x14ac:dyDescent="0.25">
      <c r="A4702" s="3">
        <v>4701</v>
      </c>
      <c r="B4702" s="3">
        <v>50</v>
      </c>
      <c r="C4702" s="3">
        <v>25</v>
      </c>
      <c r="D4702" s="22" t="s">
        <v>4770</v>
      </c>
      <c r="E4702" s="12" t="s">
        <v>29319</v>
      </c>
      <c r="F4702" s="12" t="s">
        <v>29319</v>
      </c>
      <c r="G4702" s="12" t="s">
        <v>29320</v>
      </c>
      <c r="H4702" s="12" t="s">
        <v>29320</v>
      </c>
      <c r="I4702" s="12" t="s">
        <v>29321</v>
      </c>
      <c r="J4702" t="s">
        <v>29322</v>
      </c>
      <c r="K4702" s="4">
        <v>17</v>
      </c>
      <c r="L4702" s="3">
        <v>4</v>
      </c>
      <c r="M4702" s="3">
        <v>1797</v>
      </c>
      <c r="O4702" s="4">
        <v>17</v>
      </c>
      <c r="P4702" s="3">
        <v>1797</v>
      </c>
    </row>
    <row r="4703" spans="1:16" x14ac:dyDescent="0.25">
      <c r="A4703" s="3">
        <v>4702</v>
      </c>
      <c r="B4703" s="3">
        <v>50</v>
      </c>
      <c r="C4703" s="3">
        <v>26</v>
      </c>
      <c r="D4703" s="22" t="s">
        <v>4771</v>
      </c>
      <c r="E4703" s="12" t="s">
        <v>29323</v>
      </c>
      <c r="F4703" s="12" t="s">
        <v>29324</v>
      </c>
      <c r="G4703" s="12" t="s">
        <v>29325</v>
      </c>
      <c r="H4703" s="12" t="s">
        <v>29325</v>
      </c>
      <c r="I4703" s="12" t="s">
        <v>29326</v>
      </c>
      <c r="J4703" t="s">
        <v>29327</v>
      </c>
      <c r="K4703" s="4">
        <v>42</v>
      </c>
      <c r="L4703" s="3">
        <v>10</v>
      </c>
      <c r="M4703" s="3">
        <v>3329</v>
      </c>
      <c r="O4703" s="4">
        <v>42</v>
      </c>
      <c r="P4703" s="3">
        <v>3329</v>
      </c>
    </row>
    <row r="4704" spans="1:16" x14ac:dyDescent="0.25">
      <c r="A4704" s="3">
        <v>4703</v>
      </c>
      <c r="B4704" s="3">
        <v>50</v>
      </c>
      <c r="C4704" s="3">
        <v>27</v>
      </c>
      <c r="D4704" s="22" t="s">
        <v>4772</v>
      </c>
      <c r="E4704" s="12" t="s">
        <v>29328</v>
      </c>
      <c r="F4704" s="12" t="s">
        <v>29329</v>
      </c>
      <c r="G4704" s="12" t="s">
        <v>29330</v>
      </c>
      <c r="H4704" s="12" t="s">
        <v>29330</v>
      </c>
      <c r="I4704" s="12" t="s">
        <v>29331</v>
      </c>
      <c r="J4704" t="s">
        <v>29332</v>
      </c>
      <c r="K4704" s="4">
        <v>36</v>
      </c>
      <c r="L4704" s="3">
        <v>10</v>
      </c>
      <c r="M4704" s="3">
        <v>3428</v>
      </c>
      <c r="O4704" s="4">
        <v>36</v>
      </c>
      <c r="P4704" s="3">
        <v>3428</v>
      </c>
    </row>
    <row r="4705" spans="1:16" x14ac:dyDescent="0.25">
      <c r="A4705" s="3">
        <v>4704</v>
      </c>
      <c r="B4705" s="3">
        <v>50</v>
      </c>
      <c r="C4705" s="3">
        <v>28</v>
      </c>
      <c r="D4705" s="22" t="s">
        <v>4773</v>
      </c>
      <c r="E4705" s="12" t="s">
        <v>29333</v>
      </c>
      <c r="F4705" s="12" t="s">
        <v>29334</v>
      </c>
      <c r="G4705" s="12" t="s">
        <v>29335</v>
      </c>
      <c r="H4705" s="12" t="s">
        <v>29335</v>
      </c>
      <c r="I4705" s="12" t="s">
        <v>29336</v>
      </c>
      <c r="J4705" t="s">
        <v>29337</v>
      </c>
      <c r="K4705" s="4">
        <v>34</v>
      </c>
      <c r="L4705" s="3">
        <v>8</v>
      </c>
      <c r="M4705" s="3">
        <v>2621</v>
      </c>
      <c r="O4705" s="4">
        <v>34</v>
      </c>
      <c r="P4705" s="3">
        <v>2621</v>
      </c>
    </row>
    <row r="4706" spans="1:16" x14ac:dyDescent="0.25">
      <c r="A4706" s="3">
        <v>4705</v>
      </c>
      <c r="B4706" s="3">
        <v>50</v>
      </c>
      <c r="C4706" s="3">
        <v>29</v>
      </c>
      <c r="D4706" s="22" t="s">
        <v>4774</v>
      </c>
      <c r="E4706" s="12" t="s">
        <v>29338</v>
      </c>
      <c r="F4706" s="12" t="s">
        <v>29339</v>
      </c>
      <c r="G4706" s="12" t="s">
        <v>29340</v>
      </c>
      <c r="H4706" s="12" t="s">
        <v>29340</v>
      </c>
      <c r="I4706" s="12" t="s">
        <v>29341</v>
      </c>
      <c r="J4706" t="s">
        <v>29342</v>
      </c>
      <c r="K4706" s="4">
        <v>30</v>
      </c>
      <c r="L4706" s="3">
        <v>8</v>
      </c>
      <c r="M4706" s="3">
        <v>1515</v>
      </c>
      <c r="O4706" s="4">
        <v>30</v>
      </c>
      <c r="P4706" s="3">
        <v>1515</v>
      </c>
    </row>
    <row r="4707" spans="1:16" x14ac:dyDescent="0.25">
      <c r="A4707" s="3">
        <v>4706</v>
      </c>
      <c r="B4707" s="3">
        <v>50</v>
      </c>
      <c r="C4707" s="3">
        <v>30</v>
      </c>
      <c r="D4707" s="22" t="s">
        <v>4775</v>
      </c>
      <c r="E4707" s="12" t="s">
        <v>29343</v>
      </c>
      <c r="F4707" s="12" t="s">
        <v>29344</v>
      </c>
      <c r="G4707" s="12" t="s">
        <v>29345</v>
      </c>
      <c r="H4707" s="12" t="s">
        <v>29345</v>
      </c>
      <c r="I4707" s="12" t="s">
        <v>29346</v>
      </c>
      <c r="J4707" t="s">
        <v>29347</v>
      </c>
      <c r="K4707" s="4">
        <v>33</v>
      </c>
      <c r="L4707" s="3">
        <v>9</v>
      </c>
      <c r="M4707" s="3">
        <v>2005</v>
      </c>
      <c r="O4707" s="4">
        <v>33</v>
      </c>
      <c r="P4707" s="3">
        <v>2005</v>
      </c>
    </row>
    <row r="4708" spans="1:16" x14ac:dyDescent="0.25">
      <c r="A4708" s="3">
        <v>4707</v>
      </c>
      <c r="B4708" s="3">
        <v>50</v>
      </c>
      <c r="C4708" s="3">
        <v>31</v>
      </c>
      <c r="D4708" s="22" t="s">
        <v>4776</v>
      </c>
      <c r="E4708" s="12" t="s">
        <v>29348</v>
      </c>
      <c r="F4708" s="12" t="s">
        <v>29349</v>
      </c>
      <c r="G4708" s="12" t="s">
        <v>29350</v>
      </c>
      <c r="H4708" s="12" t="s">
        <v>29350</v>
      </c>
      <c r="I4708" s="12" t="s">
        <v>29351</v>
      </c>
      <c r="J4708" t="s">
        <v>29352</v>
      </c>
      <c r="K4708" s="4">
        <v>25</v>
      </c>
      <c r="L4708" s="3">
        <v>5</v>
      </c>
      <c r="M4708" s="3">
        <v>2569</v>
      </c>
      <c r="O4708" s="4">
        <v>25</v>
      </c>
      <c r="P4708" s="3">
        <v>2569</v>
      </c>
    </row>
    <row r="4709" spans="1:16" x14ac:dyDescent="0.25">
      <c r="A4709" s="3">
        <v>4708</v>
      </c>
      <c r="B4709" s="3">
        <v>50</v>
      </c>
      <c r="C4709" s="3">
        <v>32</v>
      </c>
      <c r="D4709" s="22" t="s">
        <v>4777</v>
      </c>
      <c r="E4709" s="12" t="s">
        <v>29353</v>
      </c>
      <c r="F4709" s="12" t="s">
        <v>29353</v>
      </c>
      <c r="G4709" s="12" t="s">
        <v>29354</v>
      </c>
      <c r="H4709" s="12" t="s">
        <v>29354</v>
      </c>
      <c r="I4709" s="12" t="s">
        <v>29355</v>
      </c>
      <c r="J4709" t="s">
        <v>29356</v>
      </c>
      <c r="K4709" s="4">
        <v>22</v>
      </c>
      <c r="L4709" s="3">
        <v>6</v>
      </c>
      <c r="M4709" s="3">
        <v>2371</v>
      </c>
      <c r="O4709" s="4">
        <v>22</v>
      </c>
      <c r="P4709" s="3">
        <v>2371</v>
      </c>
    </row>
    <row r="4710" spans="1:16" x14ac:dyDescent="0.25">
      <c r="A4710" s="3">
        <v>4709</v>
      </c>
      <c r="B4710" s="3">
        <v>50</v>
      </c>
      <c r="C4710" s="3">
        <v>33</v>
      </c>
      <c r="D4710" s="22" t="s">
        <v>4778</v>
      </c>
      <c r="E4710" s="12" t="s">
        <v>29357</v>
      </c>
      <c r="F4710" s="12" t="s">
        <v>29358</v>
      </c>
      <c r="G4710" s="12" t="s">
        <v>29359</v>
      </c>
      <c r="H4710" s="12" t="s">
        <v>29359</v>
      </c>
      <c r="I4710" s="12" t="s">
        <v>29360</v>
      </c>
      <c r="J4710" t="s">
        <v>29361</v>
      </c>
      <c r="K4710" s="4">
        <v>29</v>
      </c>
      <c r="L4710" s="3">
        <v>7</v>
      </c>
      <c r="M4710" s="3">
        <v>2621</v>
      </c>
      <c r="O4710" s="4">
        <v>29</v>
      </c>
      <c r="P4710" s="3">
        <v>2621</v>
      </c>
    </row>
    <row r="4711" spans="1:16" x14ac:dyDescent="0.25">
      <c r="A4711" s="3">
        <v>4710</v>
      </c>
      <c r="B4711" s="3">
        <v>50</v>
      </c>
      <c r="C4711" s="3">
        <v>34</v>
      </c>
      <c r="D4711" s="22" t="s">
        <v>4779</v>
      </c>
      <c r="E4711" s="12" t="s">
        <v>29362</v>
      </c>
      <c r="F4711" s="12" t="s">
        <v>29363</v>
      </c>
      <c r="G4711" s="12" t="s">
        <v>29364</v>
      </c>
      <c r="H4711" s="12" t="s">
        <v>29364</v>
      </c>
      <c r="I4711" s="12" t="s">
        <v>29365</v>
      </c>
      <c r="J4711" t="s">
        <v>29366</v>
      </c>
      <c r="K4711" s="4">
        <v>23</v>
      </c>
      <c r="L4711" s="3">
        <v>5</v>
      </c>
      <c r="M4711" s="3">
        <v>2256</v>
      </c>
      <c r="O4711" s="4">
        <v>23</v>
      </c>
      <c r="P4711" s="3">
        <v>2256</v>
      </c>
    </row>
    <row r="4712" spans="1:16" x14ac:dyDescent="0.25">
      <c r="A4712" s="3">
        <v>4711</v>
      </c>
      <c r="B4712" s="3">
        <v>50</v>
      </c>
      <c r="C4712" s="3">
        <v>35</v>
      </c>
      <c r="D4712" s="22" t="s">
        <v>4780</v>
      </c>
      <c r="E4712" s="12" t="s">
        <v>29367</v>
      </c>
      <c r="F4712" s="12" t="s">
        <v>29367</v>
      </c>
      <c r="G4712" s="12" t="s">
        <v>29368</v>
      </c>
      <c r="H4712" s="12" t="s">
        <v>29368</v>
      </c>
      <c r="I4712" s="12" t="s">
        <v>29369</v>
      </c>
      <c r="J4712" t="s">
        <v>29370</v>
      </c>
      <c r="K4712" s="4">
        <v>25</v>
      </c>
      <c r="L4712" s="3">
        <v>6</v>
      </c>
      <c r="M4712" s="3">
        <v>742</v>
      </c>
      <c r="O4712" s="4">
        <v>25</v>
      </c>
      <c r="P4712" s="3">
        <v>742</v>
      </c>
    </row>
    <row r="4713" spans="1:16" x14ac:dyDescent="0.25">
      <c r="A4713" s="3">
        <v>4712</v>
      </c>
      <c r="B4713" s="3">
        <v>50</v>
      </c>
      <c r="C4713" s="3">
        <v>36</v>
      </c>
      <c r="D4713" s="22" t="s">
        <v>4781</v>
      </c>
      <c r="E4713" s="12" t="s">
        <v>29371</v>
      </c>
      <c r="F4713" s="12" t="s">
        <v>29372</v>
      </c>
      <c r="G4713" s="12" t="s">
        <v>29373</v>
      </c>
      <c r="H4713" s="12" t="s">
        <v>29373</v>
      </c>
      <c r="I4713" s="12" t="s">
        <v>29374</v>
      </c>
      <c r="J4713" t="s">
        <v>29375</v>
      </c>
      <c r="K4713" s="4">
        <v>53</v>
      </c>
      <c r="L4713" s="3">
        <v>15</v>
      </c>
      <c r="M4713" s="3">
        <v>2256</v>
      </c>
      <c r="O4713" s="4">
        <v>53</v>
      </c>
      <c r="P4713" s="3">
        <v>2256</v>
      </c>
    </row>
    <row r="4714" spans="1:16" x14ac:dyDescent="0.25">
      <c r="A4714" s="3">
        <v>4713</v>
      </c>
      <c r="B4714" s="3">
        <v>50</v>
      </c>
      <c r="C4714" s="3">
        <v>37</v>
      </c>
      <c r="D4714" s="22" t="s">
        <v>4782</v>
      </c>
      <c r="E4714" s="12" t="s">
        <v>29376</v>
      </c>
      <c r="F4714" s="12" t="s">
        <v>29377</v>
      </c>
      <c r="G4714" s="12" t="s">
        <v>29378</v>
      </c>
      <c r="H4714" s="12" t="s">
        <v>29378</v>
      </c>
      <c r="I4714" s="12" t="s">
        <v>29379</v>
      </c>
      <c r="J4714" t="s">
        <v>29380</v>
      </c>
      <c r="K4714" s="4">
        <v>41</v>
      </c>
      <c r="L4714" s="3">
        <v>13</v>
      </c>
      <c r="M4714" s="3">
        <v>2894</v>
      </c>
      <c r="O4714" s="4">
        <v>41</v>
      </c>
      <c r="P4714" s="3">
        <v>2894</v>
      </c>
    </row>
    <row r="4715" spans="1:16" x14ac:dyDescent="0.25">
      <c r="A4715" s="3">
        <v>4714</v>
      </c>
      <c r="B4715" s="3">
        <v>50</v>
      </c>
      <c r="C4715" s="3">
        <v>38</v>
      </c>
      <c r="D4715" s="22" t="s">
        <v>4783</v>
      </c>
      <c r="E4715" s="12" t="s">
        <v>29381</v>
      </c>
      <c r="F4715" s="12" t="s">
        <v>29382</v>
      </c>
      <c r="G4715" s="12" t="s">
        <v>29383</v>
      </c>
      <c r="H4715" s="12" t="s">
        <v>29383</v>
      </c>
      <c r="I4715" s="12" t="s">
        <v>29384</v>
      </c>
      <c r="J4715" t="s">
        <v>29385</v>
      </c>
      <c r="K4715" s="4">
        <v>52</v>
      </c>
      <c r="L4715" s="3">
        <v>13</v>
      </c>
      <c r="M4715" s="3">
        <v>4584</v>
      </c>
      <c r="O4715" s="4">
        <v>52</v>
      </c>
      <c r="P4715" s="3">
        <v>4584</v>
      </c>
    </row>
    <row r="4716" spans="1:16" x14ac:dyDescent="0.25">
      <c r="A4716" s="3">
        <v>4715</v>
      </c>
      <c r="B4716" s="3">
        <v>50</v>
      </c>
      <c r="C4716" s="3">
        <v>39</v>
      </c>
      <c r="D4716" s="22" t="s">
        <v>4784</v>
      </c>
      <c r="E4716" s="12" t="s">
        <v>29386</v>
      </c>
      <c r="F4716" s="12" t="s">
        <v>29387</v>
      </c>
      <c r="G4716" s="12" t="s">
        <v>29388</v>
      </c>
      <c r="H4716" s="12" t="s">
        <v>29388</v>
      </c>
      <c r="I4716" s="12" t="s">
        <v>29389</v>
      </c>
      <c r="J4716" t="s">
        <v>29390</v>
      </c>
      <c r="K4716" s="4">
        <v>49</v>
      </c>
      <c r="L4716" s="3">
        <v>12</v>
      </c>
      <c r="M4716" s="3">
        <v>3133</v>
      </c>
      <c r="O4716" s="4">
        <v>49</v>
      </c>
      <c r="P4716" s="3">
        <v>3133</v>
      </c>
    </row>
    <row r="4717" spans="1:16" x14ac:dyDescent="0.25">
      <c r="A4717" s="3">
        <v>4716</v>
      </c>
      <c r="B4717" s="3">
        <v>50</v>
      </c>
      <c r="C4717" s="3">
        <v>40</v>
      </c>
      <c r="D4717" s="22" t="s">
        <v>4785</v>
      </c>
      <c r="E4717" s="12" t="s">
        <v>29391</v>
      </c>
      <c r="F4717" s="12" t="s">
        <v>29392</v>
      </c>
      <c r="G4717" s="12" t="s">
        <v>29393</v>
      </c>
      <c r="H4717" s="12" t="s">
        <v>29393</v>
      </c>
      <c r="I4717" s="12" t="s">
        <v>29394</v>
      </c>
      <c r="J4717" t="s">
        <v>29395</v>
      </c>
      <c r="K4717" s="4">
        <v>23</v>
      </c>
      <c r="L4717" s="3">
        <v>5</v>
      </c>
      <c r="M4717" s="3">
        <v>639</v>
      </c>
      <c r="O4717" s="4">
        <v>23</v>
      </c>
      <c r="P4717" s="3">
        <v>639</v>
      </c>
    </row>
    <row r="4718" spans="1:16" x14ac:dyDescent="0.25">
      <c r="A4718" s="3">
        <v>4717</v>
      </c>
      <c r="B4718" s="3">
        <v>50</v>
      </c>
      <c r="C4718" s="3">
        <v>41</v>
      </c>
      <c r="D4718" s="22" t="s">
        <v>4786</v>
      </c>
      <c r="E4718" s="12" t="s">
        <v>29396</v>
      </c>
      <c r="F4718" s="12" t="s">
        <v>29397</v>
      </c>
      <c r="G4718" s="12" t="s">
        <v>29398</v>
      </c>
      <c r="H4718" s="12" t="s">
        <v>29398</v>
      </c>
      <c r="I4718" s="12" t="s">
        <v>29399</v>
      </c>
      <c r="J4718" t="s">
        <v>29400</v>
      </c>
      <c r="K4718" s="4">
        <v>29</v>
      </c>
      <c r="L4718" s="3">
        <v>7</v>
      </c>
      <c r="M4718" s="3">
        <v>1337</v>
      </c>
      <c r="O4718" s="4">
        <v>29</v>
      </c>
      <c r="P4718" s="3">
        <v>1337</v>
      </c>
    </row>
    <row r="4719" spans="1:16" x14ac:dyDescent="0.25">
      <c r="A4719" s="3">
        <v>4718</v>
      </c>
      <c r="B4719" s="3">
        <v>50</v>
      </c>
      <c r="C4719" s="3">
        <v>42</v>
      </c>
      <c r="D4719" s="22" t="s">
        <v>4787</v>
      </c>
      <c r="E4719" s="12" t="s">
        <v>29401</v>
      </c>
      <c r="F4719" s="12" t="s">
        <v>29402</v>
      </c>
      <c r="G4719" s="12" t="s">
        <v>29403</v>
      </c>
      <c r="H4719" s="12" t="s">
        <v>29403</v>
      </c>
      <c r="I4719" s="12" t="s">
        <v>29404</v>
      </c>
      <c r="J4719" t="s">
        <v>29405</v>
      </c>
      <c r="K4719" s="4">
        <v>32</v>
      </c>
      <c r="L4719" s="3">
        <v>7</v>
      </c>
      <c r="M4719" s="3">
        <v>2223</v>
      </c>
      <c r="O4719" s="4">
        <v>32</v>
      </c>
      <c r="P4719" s="3">
        <v>2223</v>
      </c>
    </row>
    <row r="4720" spans="1:16" x14ac:dyDescent="0.25">
      <c r="A4720" s="3">
        <v>4719</v>
      </c>
      <c r="B4720" s="3">
        <v>50</v>
      </c>
      <c r="C4720" s="3">
        <v>43</v>
      </c>
      <c r="D4720" s="22" t="s">
        <v>4788</v>
      </c>
      <c r="E4720" s="12" t="s">
        <v>29406</v>
      </c>
      <c r="F4720" s="12" t="s">
        <v>29407</v>
      </c>
      <c r="G4720" s="12" t="s">
        <v>29408</v>
      </c>
      <c r="H4720" s="12" t="s">
        <v>29408</v>
      </c>
      <c r="I4720" s="12" t="s">
        <v>29409</v>
      </c>
      <c r="J4720" t="s">
        <v>29410</v>
      </c>
      <c r="K4720" s="4">
        <v>26</v>
      </c>
      <c r="L4720" s="3">
        <v>6</v>
      </c>
      <c r="M4720" s="3">
        <v>1203</v>
      </c>
      <c r="O4720" s="4">
        <v>26</v>
      </c>
      <c r="P4720" s="3">
        <v>1203</v>
      </c>
    </row>
    <row r="4721" spans="1:16" x14ac:dyDescent="0.25">
      <c r="A4721" s="3">
        <v>4720</v>
      </c>
      <c r="B4721" s="3">
        <v>50</v>
      </c>
      <c r="C4721" s="3">
        <v>44</v>
      </c>
      <c r="D4721" s="22" t="s">
        <v>4789</v>
      </c>
      <c r="E4721" s="12" t="s">
        <v>29411</v>
      </c>
      <c r="F4721" s="12" t="s">
        <v>29412</v>
      </c>
      <c r="G4721" s="12" t="s">
        <v>29413</v>
      </c>
      <c r="H4721" s="12" t="s">
        <v>29413</v>
      </c>
      <c r="I4721" s="12" t="s">
        <v>29414</v>
      </c>
      <c r="J4721" t="s">
        <v>29415</v>
      </c>
      <c r="K4721" s="4">
        <v>36</v>
      </c>
      <c r="L4721" s="3">
        <v>9</v>
      </c>
      <c r="M4721" s="3">
        <v>4184</v>
      </c>
      <c r="O4721" s="4">
        <v>36</v>
      </c>
      <c r="P4721" s="3">
        <v>4184</v>
      </c>
    </row>
    <row r="4722" spans="1:16" x14ac:dyDescent="0.25">
      <c r="A4722" s="3">
        <v>4721</v>
      </c>
      <c r="B4722" s="3">
        <v>50</v>
      </c>
      <c r="C4722" s="3">
        <v>45</v>
      </c>
      <c r="D4722" s="22" t="s">
        <v>4790</v>
      </c>
      <c r="E4722" s="12" t="s">
        <v>29416</v>
      </c>
      <c r="F4722" s="12" t="s">
        <v>29417</v>
      </c>
      <c r="G4722" s="12" t="s">
        <v>29418</v>
      </c>
      <c r="H4722" s="12" t="s">
        <v>29418</v>
      </c>
      <c r="I4722" s="12" t="s">
        <v>29419</v>
      </c>
      <c r="J4722" t="s">
        <v>29420</v>
      </c>
      <c r="K4722" s="4">
        <v>54</v>
      </c>
      <c r="L4722" s="3">
        <v>13</v>
      </c>
      <c r="M4722" s="3">
        <v>3611</v>
      </c>
      <c r="O4722" s="4">
        <v>54</v>
      </c>
      <c r="P4722" s="3">
        <v>3611</v>
      </c>
    </row>
    <row r="4723" spans="1:16" x14ac:dyDescent="0.25">
      <c r="A4723" s="3">
        <v>4722</v>
      </c>
      <c r="B4723" s="3">
        <v>51</v>
      </c>
      <c r="C4723" s="3">
        <v>0</v>
      </c>
      <c r="D4723" s="22" t="s">
        <v>212</v>
      </c>
      <c r="E4723" s="12" t="s">
        <v>6550</v>
      </c>
      <c r="F4723" s="12" t="s">
        <v>6564</v>
      </c>
      <c r="G4723" s="12" t="s">
        <v>148</v>
      </c>
      <c r="H4723" s="12" t="s">
        <v>148</v>
      </c>
      <c r="I4723" s="12" t="s">
        <v>6565</v>
      </c>
      <c r="J4723" t="s">
        <v>6566</v>
      </c>
      <c r="K4723" s="4">
        <v>19</v>
      </c>
      <c r="L4723" s="3">
        <v>4</v>
      </c>
      <c r="M4723" s="3">
        <v>786</v>
      </c>
      <c r="O4723" s="4">
        <v>19</v>
      </c>
      <c r="P4723" s="3">
        <v>786</v>
      </c>
    </row>
    <row r="4724" spans="1:16" x14ac:dyDescent="0.25">
      <c r="A4724" s="3">
        <v>4723</v>
      </c>
      <c r="B4724" s="3">
        <v>51</v>
      </c>
      <c r="C4724" s="3">
        <v>1</v>
      </c>
      <c r="D4724" s="22" t="s">
        <v>4791</v>
      </c>
      <c r="E4724" s="12" t="s">
        <v>29421</v>
      </c>
      <c r="F4724" s="12" t="s">
        <v>29422</v>
      </c>
      <c r="G4724" s="12" t="s">
        <v>29423</v>
      </c>
      <c r="H4724" s="12" t="s">
        <v>29423</v>
      </c>
      <c r="I4724" s="12" t="s">
        <v>29424</v>
      </c>
      <c r="J4724" t="s">
        <v>29425</v>
      </c>
      <c r="K4724" s="4">
        <v>11</v>
      </c>
      <c r="L4724" s="3">
        <v>2</v>
      </c>
      <c r="M4724" s="3">
        <v>2254</v>
      </c>
      <c r="O4724" s="4">
        <v>11</v>
      </c>
      <c r="P4724" s="3">
        <v>2254</v>
      </c>
    </row>
    <row r="4725" spans="1:16" x14ac:dyDescent="0.25">
      <c r="A4725" s="3">
        <v>4724</v>
      </c>
      <c r="B4725" s="3">
        <v>51</v>
      </c>
      <c r="C4725" s="3">
        <v>2</v>
      </c>
      <c r="D4725" s="22" t="s">
        <v>4792</v>
      </c>
      <c r="E4725" s="12" t="s">
        <v>29426</v>
      </c>
      <c r="F4725" s="12" t="s">
        <v>29427</v>
      </c>
      <c r="G4725" s="12" t="s">
        <v>29428</v>
      </c>
      <c r="H4725" s="12" t="s">
        <v>29428</v>
      </c>
      <c r="I4725" s="12" t="s">
        <v>29429</v>
      </c>
      <c r="J4725" t="s">
        <v>29430</v>
      </c>
      <c r="K4725" s="4">
        <v>11</v>
      </c>
      <c r="L4725" s="3">
        <v>2</v>
      </c>
      <c r="M4725" s="3">
        <v>896</v>
      </c>
      <c r="O4725" s="4">
        <v>11</v>
      </c>
      <c r="P4725" s="3">
        <v>896</v>
      </c>
    </row>
    <row r="4726" spans="1:16" x14ac:dyDescent="0.25">
      <c r="A4726" s="3">
        <v>4725</v>
      </c>
      <c r="B4726" s="3">
        <v>51</v>
      </c>
      <c r="C4726" s="3">
        <v>3</v>
      </c>
      <c r="D4726" s="22" t="s">
        <v>4793</v>
      </c>
      <c r="E4726" s="12" t="s">
        <v>29431</v>
      </c>
      <c r="F4726" s="12" t="s">
        <v>29432</v>
      </c>
      <c r="G4726" s="12" t="s">
        <v>29433</v>
      </c>
      <c r="H4726" s="12" t="s">
        <v>29433</v>
      </c>
      <c r="I4726" s="12" t="s">
        <v>29434</v>
      </c>
      <c r="J4726" t="s">
        <v>29435</v>
      </c>
      <c r="K4726" s="4">
        <v>11</v>
      </c>
      <c r="L4726" s="3">
        <v>2</v>
      </c>
      <c r="M4726" s="3">
        <v>995</v>
      </c>
      <c r="O4726" s="4">
        <v>11</v>
      </c>
      <c r="P4726" s="3">
        <v>995</v>
      </c>
    </row>
    <row r="4727" spans="1:16" x14ac:dyDescent="0.25">
      <c r="A4727" s="3">
        <v>4726</v>
      </c>
      <c r="B4727" s="3">
        <v>51</v>
      </c>
      <c r="C4727" s="3">
        <v>4</v>
      </c>
      <c r="D4727" s="22" t="s">
        <v>4794</v>
      </c>
      <c r="E4727" s="12" t="s">
        <v>29436</v>
      </c>
      <c r="F4727" s="12" t="s">
        <v>29437</v>
      </c>
      <c r="G4727" s="12" t="s">
        <v>29438</v>
      </c>
      <c r="H4727" s="12" t="s">
        <v>29438</v>
      </c>
      <c r="I4727" s="12" t="s">
        <v>29439</v>
      </c>
      <c r="J4727" t="s">
        <v>29440</v>
      </c>
      <c r="K4727" s="4">
        <v>12</v>
      </c>
      <c r="L4727" s="3">
        <v>2</v>
      </c>
      <c r="M4727" s="3">
        <v>993</v>
      </c>
      <c r="O4727" s="4">
        <v>12</v>
      </c>
      <c r="P4727" s="3">
        <v>993</v>
      </c>
    </row>
    <row r="4728" spans="1:16" x14ac:dyDescent="0.25">
      <c r="A4728" s="3">
        <v>4727</v>
      </c>
      <c r="B4728" s="3">
        <v>51</v>
      </c>
      <c r="C4728" s="3">
        <v>5</v>
      </c>
      <c r="D4728" s="22" t="s">
        <v>4795</v>
      </c>
      <c r="E4728" s="12" t="s">
        <v>29441</v>
      </c>
      <c r="F4728" s="12" t="s">
        <v>29441</v>
      </c>
      <c r="G4728" s="12" t="s">
        <v>29442</v>
      </c>
      <c r="H4728" s="12" t="s">
        <v>29442</v>
      </c>
      <c r="I4728" s="12" t="s">
        <v>29443</v>
      </c>
      <c r="J4728" t="s">
        <v>29444</v>
      </c>
      <c r="K4728" s="4">
        <v>15</v>
      </c>
      <c r="L4728" s="3">
        <v>3</v>
      </c>
      <c r="M4728" s="3">
        <v>853</v>
      </c>
      <c r="O4728" s="4">
        <v>15</v>
      </c>
      <c r="P4728" s="3">
        <v>853</v>
      </c>
    </row>
    <row r="4729" spans="1:16" x14ac:dyDescent="0.25">
      <c r="A4729" s="3">
        <v>4728</v>
      </c>
      <c r="B4729" s="3">
        <v>51</v>
      </c>
      <c r="C4729" s="3">
        <v>6</v>
      </c>
      <c r="D4729" s="22" t="s">
        <v>4796</v>
      </c>
      <c r="E4729" s="12" t="s">
        <v>29445</v>
      </c>
      <c r="F4729" s="12" t="s">
        <v>29446</v>
      </c>
      <c r="G4729" s="12" t="s">
        <v>29447</v>
      </c>
      <c r="H4729" s="12" t="s">
        <v>29447</v>
      </c>
      <c r="I4729" s="12" t="s">
        <v>29448</v>
      </c>
      <c r="J4729" t="s">
        <v>29449</v>
      </c>
      <c r="K4729" s="4">
        <v>12</v>
      </c>
      <c r="L4729" s="3">
        <v>3</v>
      </c>
      <c r="M4729" s="3">
        <v>358</v>
      </c>
      <c r="O4729" s="4">
        <v>12</v>
      </c>
      <c r="P4729" s="3">
        <v>358</v>
      </c>
    </row>
    <row r="4730" spans="1:16" x14ac:dyDescent="0.25">
      <c r="A4730" s="3">
        <v>4729</v>
      </c>
      <c r="B4730" s="3">
        <v>51</v>
      </c>
      <c r="C4730" s="3">
        <v>7</v>
      </c>
      <c r="D4730" s="22" t="s">
        <v>4797</v>
      </c>
      <c r="E4730" s="12" t="s">
        <v>29450</v>
      </c>
      <c r="F4730" s="12" t="s">
        <v>29451</v>
      </c>
      <c r="G4730" s="12" t="s">
        <v>29452</v>
      </c>
      <c r="H4730" s="12" t="s">
        <v>29452</v>
      </c>
      <c r="I4730" s="12" t="s">
        <v>29453</v>
      </c>
      <c r="J4730" t="s">
        <v>29454</v>
      </c>
      <c r="K4730" s="4">
        <v>15</v>
      </c>
      <c r="L4730" s="3">
        <v>3</v>
      </c>
      <c r="M4730" s="3">
        <v>1301</v>
      </c>
      <c r="O4730" s="4">
        <v>15</v>
      </c>
      <c r="P4730" s="3">
        <v>1301</v>
      </c>
    </row>
    <row r="4731" spans="1:16" x14ac:dyDescent="0.25">
      <c r="A4731" s="3">
        <v>4730</v>
      </c>
      <c r="B4731" s="3">
        <v>51</v>
      </c>
      <c r="C4731" s="3">
        <v>8</v>
      </c>
      <c r="D4731" s="22" t="s">
        <v>4798</v>
      </c>
      <c r="E4731" s="12" t="s">
        <v>29455</v>
      </c>
      <c r="F4731" s="12" t="s">
        <v>29455</v>
      </c>
      <c r="G4731" s="12" t="s">
        <v>29456</v>
      </c>
      <c r="H4731" s="12" t="s">
        <v>29456</v>
      </c>
      <c r="I4731" s="12" t="s">
        <v>29457</v>
      </c>
      <c r="J4731" t="s">
        <v>29458</v>
      </c>
      <c r="K4731" s="4">
        <v>15</v>
      </c>
      <c r="L4731" s="3">
        <v>4</v>
      </c>
      <c r="M4731" s="3">
        <v>1517</v>
      </c>
      <c r="O4731" s="4">
        <v>15</v>
      </c>
      <c r="P4731" s="3">
        <v>1517</v>
      </c>
    </row>
    <row r="4732" spans="1:16" x14ac:dyDescent="0.25">
      <c r="A4732" s="3">
        <v>4731</v>
      </c>
      <c r="B4732" s="3">
        <v>51</v>
      </c>
      <c r="C4732" s="3">
        <v>9</v>
      </c>
      <c r="D4732" s="22" t="s">
        <v>4799</v>
      </c>
      <c r="E4732" s="12" t="s">
        <v>29459</v>
      </c>
      <c r="F4732" s="12" t="s">
        <v>29459</v>
      </c>
      <c r="G4732" s="12" t="s">
        <v>29460</v>
      </c>
      <c r="H4732" s="12" t="s">
        <v>29460</v>
      </c>
      <c r="I4732" s="12" t="s">
        <v>29461</v>
      </c>
      <c r="J4732" t="s">
        <v>29462</v>
      </c>
      <c r="K4732" s="4">
        <v>12</v>
      </c>
      <c r="L4732" s="3">
        <v>4</v>
      </c>
      <c r="M4732" s="3">
        <v>432</v>
      </c>
      <c r="O4732" s="4">
        <v>12</v>
      </c>
      <c r="P4732" s="3">
        <v>432</v>
      </c>
    </row>
    <row r="4733" spans="1:16" x14ac:dyDescent="0.25">
      <c r="A4733" s="3">
        <v>4732</v>
      </c>
      <c r="B4733" s="3">
        <v>51</v>
      </c>
      <c r="C4733" s="3">
        <v>10</v>
      </c>
      <c r="D4733" s="22" t="s">
        <v>4800</v>
      </c>
      <c r="E4733" s="12" t="s">
        <v>29463</v>
      </c>
      <c r="F4733" s="12" t="s">
        <v>29464</v>
      </c>
      <c r="G4733" s="12" t="s">
        <v>29465</v>
      </c>
      <c r="H4733" s="12" t="s">
        <v>29465</v>
      </c>
      <c r="I4733" s="12" t="s">
        <v>29466</v>
      </c>
      <c r="J4733" t="s">
        <v>29467</v>
      </c>
      <c r="K4733" s="4">
        <v>10</v>
      </c>
      <c r="L4733" s="3">
        <v>2</v>
      </c>
      <c r="M4733" s="3">
        <v>1507</v>
      </c>
      <c r="O4733" s="4">
        <v>10</v>
      </c>
      <c r="P4733" s="3">
        <v>1507</v>
      </c>
    </row>
    <row r="4734" spans="1:16" x14ac:dyDescent="0.25">
      <c r="A4734" s="3">
        <v>4733</v>
      </c>
      <c r="B4734" s="3">
        <v>51</v>
      </c>
      <c r="C4734" s="3">
        <v>11</v>
      </c>
      <c r="D4734" s="22" t="s">
        <v>4801</v>
      </c>
      <c r="E4734" s="12" t="s">
        <v>29468</v>
      </c>
      <c r="F4734" s="12" t="s">
        <v>29469</v>
      </c>
      <c r="G4734" s="12" t="s">
        <v>29470</v>
      </c>
      <c r="H4734" s="12" t="s">
        <v>29470</v>
      </c>
      <c r="I4734" s="12" t="s">
        <v>29471</v>
      </c>
      <c r="J4734" t="s">
        <v>29472</v>
      </c>
      <c r="K4734" s="4">
        <v>18</v>
      </c>
      <c r="L4734" s="3">
        <v>5</v>
      </c>
      <c r="M4734" s="3">
        <v>2293</v>
      </c>
      <c r="O4734" s="4">
        <v>18</v>
      </c>
      <c r="P4734" s="3">
        <v>2293</v>
      </c>
    </row>
    <row r="4735" spans="1:16" x14ac:dyDescent="0.25">
      <c r="A4735" s="3">
        <v>4734</v>
      </c>
      <c r="B4735" s="3">
        <v>51</v>
      </c>
      <c r="C4735" s="3">
        <v>12</v>
      </c>
      <c r="D4735" s="22" t="s">
        <v>4802</v>
      </c>
      <c r="E4735" s="12" t="s">
        <v>29473</v>
      </c>
      <c r="F4735" s="12" t="s">
        <v>29474</v>
      </c>
      <c r="G4735" s="12" t="s">
        <v>29475</v>
      </c>
      <c r="H4735" s="12" t="s">
        <v>29476</v>
      </c>
      <c r="I4735" s="12" t="s">
        <v>29477</v>
      </c>
      <c r="J4735" t="s">
        <v>29478</v>
      </c>
      <c r="K4735" s="4">
        <v>18</v>
      </c>
      <c r="L4735" s="3">
        <v>4</v>
      </c>
      <c r="M4735" s="3">
        <v>370</v>
      </c>
      <c r="O4735" s="4">
        <v>18</v>
      </c>
      <c r="P4735" s="3">
        <v>370</v>
      </c>
    </row>
    <row r="4736" spans="1:16" x14ac:dyDescent="0.25">
      <c r="A4736" s="3">
        <v>4735</v>
      </c>
      <c r="B4736" s="3">
        <v>51</v>
      </c>
      <c r="C4736" s="3">
        <v>13</v>
      </c>
      <c r="D4736" s="22" t="s">
        <v>4803</v>
      </c>
      <c r="E4736" s="12" t="s">
        <v>29479</v>
      </c>
      <c r="F4736" s="12" t="s">
        <v>29480</v>
      </c>
      <c r="G4736" s="12" t="s">
        <v>29481</v>
      </c>
      <c r="H4736" s="12" t="s">
        <v>29481</v>
      </c>
      <c r="I4736" s="12" t="s">
        <v>29482</v>
      </c>
      <c r="J4736" t="s">
        <v>29483</v>
      </c>
      <c r="K4736" s="4">
        <v>19</v>
      </c>
      <c r="L4736" s="3">
        <v>5</v>
      </c>
      <c r="M4736" s="3">
        <v>1089</v>
      </c>
      <c r="O4736" s="4">
        <v>19</v>
      </c>
      <c r="P4736" s="3">
        <v>1089</v>
      </c>
    </row>
    <row r="4737" spans="1:16" x14ac:dyDescent="0.25">
      <c r="A4737" s="3">
        <v>4736</v>
      </c>
      <c r="B4737" s="3">
        <v>51</v>
      </c>
      <c r="C4737" s="3">
        <v>14</v>
      </c>
      <c r="D4737" s="22" t="s">
        <v>4804</v>
      </c>
      <c r="E4737" s="12" t="s">
        <v>29484</v>
      </c>
      <c r="F4737" s="12" t="s">
        <v>29485</v>
      </c>
      <c r="G4737" s="12" t="s">
        <v>29486</v>
      </c>
      <c r="H4737" s="12" t="s">
        <v>29486</v>
      </c>
      <c r="I4737" s="12" t="s">
        <v>29487</v>
      </c>
      <c r="J4737" t="s">
        <v>29488</v>
      </c>
      <c r="K4737" s="4">
        <v>32</v>
      </c>
      <c r="L4737" s="3">
        <v>7</v>
      </c>
      <c r="M4737" s="3">
        <v>4786</v>
      </c>
      <c r="O4737" s="4">
        <v>32</v>
      </c>
      <c r="P4737" s="3">
        <v>4786</v>
      </c>
    </row>
    <row r="4738" spans="1:16" x14ac:dyDescent="0.25">
      <c r="A4738" s="3">
        <v>4737</v>
      </c>
      <c r="B4738" s="3">
        <v>51</v>
      </c>
      <c r="C4738" s="3">
        <v>15</v>
      </c>
      <c r="D4738" s="22" t="s">
        <v>2050</v>
      </c>
      <c r="E4738" s="12" t="s">
        <v>15895</v>
      </c>
      <c r="F4738" s="12" t="s">
        <v>15896</v>
      </c>
      <c r="G4738" s="12" t="s">
        <v>15897</v>
      </c>
      <c r="H4738" s="12" t="s">
        <v>15897</v>
      </c>
      <c r="I4738" s="12" t="s">
        <v>15898</v>
      </c>
      <c r="J4738" t="s">
        <v>15899</v>
      </c>
      <c r="K4738" s="4">
        <v>19</v>
      </c>
      <c r="L4738" s="3">
        <v>5</v>
      </c>
      <c r="M4738" s="3">
        <v>1367</v>
      </c>
      <c r="O4738" s="4">
        <v>19</v>
      </c>
      <c r="P4738" s="3">
        <v>1367</v>
      </c>
    </row>
    <row r="4739" spans="1:16" x14ac:dyDescent="0.25">
      <c r="A4739" s="3">
        <v>4738</v>
      </c>
      <c r="B4739" s="3">
        <v>51</v>
      </c>
      <c r="C4739" s="3">
        <v>16</v>
      </c>
      <c r="D4739" s="22" t="s">
        <v>4805</v>
      </c>
      <c r="E4739" s="12" t="s">
        <v>29489</v>
      </c>
      <c r="F4739" s="12" t="s">
        <v>29490</v>
      </c>
      <c r="G4739" s="12" t="s">
        <v>29491</v>
      </c>
      <c r="H4739" s="12" t="s">
        <v>29491</v>
      </c>
      <c r="I4739" s="12" t="s">
        <v>29492</v>
      </c>
      <c r="J4739" t="s">
        <v>29493</v>
      </c>
      <c r="K4739" s="4">
        <v>39</v>
      </c>
      <c r="L4739" s="3">
        <v>9</v>
      </c>
      <c r="M4739" s="3">
        <v>3381</v>
      </c>
      <c r="O4739" s="4">
        <v>39</v>
      </c>
      <c r="P4739" s="3">
        <v>3381</v>
      </c>
    </row>
    <row r="4740" spans="1:16" x14ac:dyDescent="0.25">
      <c r="A4740" s="3">
        <v>4739</v>
      </c>
      <c r="B4740" s="3">
        <v>51</v>
      </c>
      <c r="C4740" s="3">
        <v>17</v>
      </c>
      <c r="D4740" s="22" t="s">
        <v>4806</v>
      </c>
      <c r="E4740" s="12" t="s">
        <v>29494</v>
      </c>
      <c r="F4740" s="12" t="s">
        <v>29495</v>
      </c>
      <c r="G4740" s="12" t="s">
        <v>29496</v>
      </c>
      <c r="H4740" s="12" t="s">
        <v>29496</v>
      </c>
      <c r="I4740" s="12" t="s">
        <v>29497</v>
      </c>
      <c r="J4740" t="s">
        <v>29498</v>
      </c>
      <c r="K4740" s="4">
        <v>24</v>
      </c>
      <c r="L4740" s="3">
        <v>6</v>
      </c>
      <c r="M4740" s="3">
        <v>595</v>
      </c>
      <c r="O4740" s="4">
        <v>24</v>
      </c>
      <c r="P4740" s="3">
        <v>595</v>
      </c>
    </row>
    <row r="4741" spans="1:16" x14ac:dyDescent="0.25">
      <c r="A4741" s="3">
        <v>4740</v>
      </c>
      <c r="B4741" s="3">
        <v>51</v>
      </c>
      <c r="C4741" s="3">
        <v>18</v>
      </c>
      <c r="D4741" s="22" t="s">
        <v>4807</v>
      </c>
      <c r="E4741" s="12" t="s">
        <v>29499</v>
      </c>
      <c r="F4741" s="12" t="s">
        <v>29500</v>
      </c>
      <c r="G4741" s="12" t="s">
        <v>29501</v>
      </c>
      <c r="H4741" s="12" t="s">
        <v>29501</v>
      </c>
      <c r="I4741" s="12" t="s">
        <v>29502</v>
      </c>
      <c r="J4741" t="s">
        <v>29503</v>
      </c>
      <c r="K4741" s="4">
        <v>19</v>
      </c>
      <c r="L4741" s="3">
        <v>3</v>
      </c>
      <c r="M4741" s="3">
        <v>2160</v>
      </c>
      <c r="O4741" s="4">
        <v>19</v>
      </c>
      <c r="P4741" s="3">
        <v>2160</v>
      </c>
    </row>
    <row r="4742" spans="1:16" x14ac:dyDescent="0.25">
      <c r="A4742" s="3">
        <v>4741</v>
      </c>
      <c r="B4742" s="3">
        <v>51</v>
      </c>
      <c r="C4742" s="3">
        <v>19</v>
      </c>
      <c r="D4742" s="22" t="s">
        <v>4808</v>
      </c>
      <c r="E4742" s="12" t="s">
        <v>29504</v>
      </c>
      <c r="F4742" s="12" t="s">
        <v>29505</v>
      </c>
      <c r="G4742" s="12" t="s">
        <v>29506</v>
      </c>
      <c r="H4742" s="12" t="s">
        <v>29506</v>
      </c>
      <c r="I4742" s="12" t="s">
        <v>29507</v>
      </c>
      <c r="J4742" t="s">
        <v>29508</v>
      </c>
      <c r="K4742" s="4">
        <v>25</v>
      </c>
      <c r="L4742" s="3">
        <v>5</v>
      </c>
      <c r="M4742" s="3">
        <v>818</v>
      </c>
      <c r="O4742" s="4">
        <v>25</v>
      </c>
      <c r="P4742" s="3">
        <v>818</v>
      </c>
    </row>
    <row r="4743" spans="1:16" x14ac:dyDescent="0.25">
      <c r="A4743" s="3">
        <v>4742</v>
      </c>
      <c r="B4743" s="3">
        <v>51</v>
      </c>
      <c r="C4743" s="3">
        <v>20</v>
      </c>
      <c r="D4743" s="22" t="s">
        <v>4809</v>
      </c>
      <c r="E4743" s="12" t="s">
        <v>29509</v>
      </c>
      <c r="F4743" s="12" t="s">
        <v>29510</v>
      </c>
      <c r="G4743" s="12" t="s">
        <v>29511</v>
      </c>
      <c r="H4743" s="12" t="s">
        <v>29511</v>
      </c>
      <c r="I4743" s="12" t="s">
        <v>29512</v>
      </c>
      <c r="J4743" t="s">
        <v>29513</v>
      </c>
      <c r="K4743" s="4">
        <v>20</v>
      </c>
      <c r="L4743" s="3">
        <v>4</v>
      </c>
      <c r="M4743" s="3">
        <v>1856</v>
      </c>
      <c r="O4743" s="4">
        <v>20</v>
      </c>
      <c r="P4743" s="3">
        <v>1856</v>
      </c>
    </row>
    <row r="4744" spans="1:16" x14ac:dyDescent="0.25">
      <c r="A4744" s="3">
        <v>4743</v>
      </c>
      <c r="B4744" s="3">
        <v>51</v>
      </c>
      <c r="C4744" s="3">
        <v>21</v>
      </c>
      <c r="D4744" s="22" t="s">
        <v>4810</v>
      </c>
      <c r="E4744" s="12" t="s">
        <v>29514</v>
      </c>
      <c r="F4744" s="12" t="s">
        <v>29514</v>
      </c>
      <c r="G4744" s="12" t="s">
        <v>29515</v>
      </c>
      <c r="H4744" s="12" t="s">
        <v>29515</v>
      </c>
      <c r="I4744" s="12" t="s">
        <v>29516</v>
      </c>
      <c r="J4744" t="s">
        <v>29517</v>
      </c>
      <c r="K4744" s="4">
        <v>19</v>
      </c>
      <c r="L4744" s="3">
        <v>4</v>
      </c>
      <c r="M4744" s="3">
        <v>1207</v>
      </c>
      <c r="O4744" s="4">
        <v>19</v>
      </c>
      <c r="P4744" s="3">
        <v>1207</v>
      </c>
    </row>
    <row r="4745" spans="1:16" x14ac:dyDescent="0.25">
      <c r="A4745" s="3">
        <v>4744</v>
      </c>
      <c r="B4745" s="3">
        <v>51</v>
      </c>
      <c r="C4745" s="3">
        <v>22</v>
      </c>
      <c r="D4745" s="22" t="s">
        <v>4811</v>
      </c>
      <c r="E4745" s="12" t="s">
        <v>29518</v>
      </c>
      <c r="F4745" s="12" t="s">
        <v>29519</v>
      </c>
      <c r="G4745" s="12" t="s">
        <v>29520</v>
      </c>
      <c r="H4745" s="12" t="s">
        <v>29520</v>
      </c>
      <c r="I4745" s="12" t="s">
        <v>29521</v>
      </c>
      <c r="J4745" t="s">
        <v>29522</v>
      </c>
      <c r="K4745" s="4">
        <v>23</v>
      </c>
      <c r="L4745" s="3">
        <v>5</v>
      </c>
      <c r="M4745" s="3">
        <v>1179</v>
      </c>
      <c r="O4745" s="4">
        <v>23</v>
      </c>
      <c r="P4745" s="3">
        <v>1179</v>
      </c>
    </row>
    <row r="4746" spans="1:16" x14ac:dyDescent="0.25">
      <c r="A4746" s="3">
        <v>4745</v>
      </c>
      <c r="B4746" s="3">
        <v>51</v>
      </c>
      <c r="C4746" s="3">
        <v>23</v>
      </c>
      <c r="D4746" s="22" t="s">
        <v>4812</v>
      </c>
      <c r="E4746" s="12" t="s">
        <v>29523</v>
      </c>
      <c r="F4746" s="12" t="s">
        <v>29524</v>
      </c>
      <c r="G4746" s="12" t="s">
        <v>29525</v>
      </c>
      <c r="H4746" s="12" t="s">
        <v>29525</v>
      </c>
      <c r="I4746" s="12" t="s">
        <v>29526</v>
      </c>
      <c r="J4746" t="s">
        <v>29527</v>
      </c>
      <c r="K4746" s="4">
        <v>37</v>
      </c>
      <c r="L4746" s="3">
        <v>9</v>
      </c>
      <c r="M4746" s="3">
        <v>2990</v>
      </c>
      <c r="O4746" s="4">
        <v>37</v>
      </c>
      <c r="P4746" s="3">
        <v>2990</v>
      </c>
    </row>
    <row r="4747" spans="1:16" x14ac:dyDescent="0.25">
      <c r="A4747" s="3">
        <v>4746</v>
      </c>
      <c r="B4747" s="3">
        <v>51</v>
      </c>
      <c r="C4747" s="3">
        <v>24</v>
      </c>
      <c r="D4747" s="22" t="s">
        <v>4813</v>
      </c>
      <c r="E4747" s="12" t="s">
        <v>29528</v>
      </c>
      <c r="F4747" s="12" t="s">
        <v>29529</v>
      </c>
      <c r="G4747" s="12" t="s">
        <v>29530</v>
      </c>
      <c r="H4747" s="12" t="s">
        <v>29530</v>
      </c>
      <c r="I4747" s="12" t="s">
        <v>29531</v>
      </c>
      <c r="J4747" t="s">
        <v>29532</v>
      </c>
      <c r="K4747" s="4">
        <v>27</v>
      </c>
      <c r="L4747" s="3">
        <v>6</v>
      </c>
      <c r="M4747" s="3">
        <v>2527</v>
      </c>
      <c r="O4747" s="4">
        <v>27</v>
      </c>
      <c r="P4747" s="3">
        <v>2527</v>
      </c>
    </row>
    <row r="4748" spans="1:16" x14ac:dyDescent="0.25">
      <c r="A4748" s="3">
        <v>4747</v>
      </c>
      <c r="B4748" s="3">
        <v>51</v>
      </c>
      <c r="C4748" s="3">
        <v>25</v>
      </c>
      <c r="D4748" s="22" t="s">
        <v>4814</v>
      </c>
      <c r="E4748" s="12" t="s">
        <v>29533</v>
      </c>
      <c r="F4748" s="12" t="s">
        <v>29534</v>
      </c>
      <c r="G4748" s="12" t="s">
        <v>29535</v>
      </c>
      <c r="H4748" s="12" t="s">
        <v>29535</v>
      </c>
      <c r="I4748" s="12" t="s">
        <v>29536</v>
      </c>
      <c r="J4748" t="s">
        <v>29537</v>
      </c>
      <c r="K4748" s="4">
        <v>36</v>
      </c>
      <c r="L4748" s="3">
        <v>9</v>
      </c>
      <c r="M4748" s="3">
        <v>2579</v>
      </c>
      <c r="O4748" s="4">
        <v>36</v>
      </c>
      <c r="P4748" s="3">
        <v>2579</v>
      </c>
    </row>
    <row r="4749" spans="1:16" x14ac:dyDescent="0.25">
      <c r="A4749" s="3">
        <v>4748</v>
      </c>
      <c r="B4749" s="3">
        <v>51</v>
      </c>
      <c r="C4749" s="3">
        <v>26</v>
      </c>
      <c r="D4749" s="22" t="s">
        <v>4815</v>
      </c>
      <c r="E4749" s="12" t="s">
        <v>29538</v>
      </c>
      <c r="F4749" s="12" t="s">
        <v>29539</v>
      </c>
      <c r="G4749" s="12" t="s">
        <v>29540</v>
      </c>
      <c r="H4749" s="12" t="s">
        <v>29540</v>
      </c>
      <c r="I4749" s="12" t="s">
        <v>29541</v>
      </c>
      <c r="J4749" t="s">
        <v>29542</v>
      </c>
      <c r="K4749" s="4">
        <v>23</v>
      </c>
      <c r="L4749" s="3">
        <v>6</v>
      </c>
      <c r="M4749" s="3">
        <v>1713</v>
      </c>
      <c r="O4749" s="4">
        <v>23</v>
      </c>
      <c r="P4749" s="3">
        <v>1713</v>
      </c>
    </row>
    <row r="4750" spans="1:16" x14ac:dyDescent="0.25">
      <c r="A4750" s="3">
        <v>4749</v>
      </c>
      <c r="B4750" s="3">
        <v>51</v>
      </c>
      <c r="C4750" s="3">
        <v>27</v>
      </c>
      <c r="D4750" s="22" t="s">
        <v>4816</v>
      </c>
      <c r="E4750" s="12" t="s">
        <v>29543</v>
      </c>
      <c r="F4750" s="12" t="s">
        <v>29544</v>
      </c>
      <c r="G4750" s="12" t="s">
        <v>29545</v>
      </c>
      <c r="H4750" s="12" t="s">
        <v>29545</v>
      </c>
      <c r="I4750" s="12" t="s">
        <v>29546</v>
      </c>
      <c r="J4750" t="s">
        <v>29547</v>
      </c>
      <c r="K4750" s="4">
        <v>22</v>
      </c>
      <c r="L4750" s="3">
        <v>5</v>
      </c>
      <c r="M4750" s="3">
        <v>1143</v>
      </c>
      <c r="O4750" s="4">
        <v>22</v>
      </c>
      <c r="P4750" s="3">
        <v>1143</v>
      </c>
    </row>
    <row r="4751" spans="1:16" x14ac:dyDescent="0.25">
      <c r="A4751" s="3">
        <v>4750</v>
      </c>
      <c r="B4751" s="3">
        <v>51</v>
      </c>
      <c r="C4751" s="3">
        <v>28</v>
      </c>
      <c r="D4751" s="22" t="s">
        <v>4817</v>
      </c>
      <c r="E4751" s="12" t="s">
        <v>29548</v>
      </c>
      <c r="F4751" s="12" t="s">
        <v>29549</v>
      </c>
      <c r="G4751" s="12" t="s">
        <v>29550</v>
      </c>
      <c r="H4751" s="12" t="s">
        <v>29550</v>
      </c>
      <c r="I4751" s="12" t="s">
        <v>29551</v>
      </c>
      <c r="J4751" t="s">
        <v>29552</v>
      </c>
      <c r="K4751" s="4">
        <v>37</v>
      </c>
      <c r="L4751" s="3">
        <v>9</v>
      </c>
      <c r="M4751" s="3">
        <v>3970</v>
      </c>
      <c r="O4751" s="4">
        <v>37</v>
      </c>
      <c r="P4751" s="3">
        <v>3970</v>
      </c>
    </row>
    <row r="4752" spans="1:16" x14ac:dyDescent="0.25">
      <c r="A4752" s="3">
        <v>4751</v>
      </c>
      <c r="B4752" s="3">
        <v>51</v>
      </c>
      <c r="C4752" s="3">
        <v>29</v>
      </c>
      <c r="D4752" s="22" t="s">
        <v>4818</v>
      </c>
      <c r="E4752" s="12" t="s">
        <v>29553</v>
      </c>
      <c r="F4752" s="12" t="s">
        <v>29554</v>
      </c>
      <c r="G4752" s="12" t="s">
        <v>29555</v>
      </c>
      <c r="H4752" s="12" t="s">
        <v>29555</v>
      </c>
      <c r="I4752" s="12" t="s">
        <v>29556</v>
      </c>
      <c r="J4752" t="s">
        <v>29557</v>
      </c>
      <c r="K4752" s="4">
        <v>39</v>
      </c>
      <c r="L4752" s="3">
        <v>9</v>
      </c>
      <c r="M4752" s="3">
        <v>3098</v>
      </c>
      <c r="O4752" s="4">
        <v>39</v>
      </c>
      <c r="P4752" s="3">
        <v>3098</v>
      </c>
    </row>
    <row r="4753" spans="1:16" x14ac:dyDescent="0.25">
      <c r="A4753" s="3">
        <v>4752</v>
      </c>
      <c r="B4753" s="3">
        <v>51</v>
      </c>
      <c r="C4753" s="3">
        <v>30</v>
      </c>
      <c r="D4753" s="22" t="s">
        <v>4819</v>
      </c>
      <c r="E4753" s="12" t="s">
        <v>29558</v>
      </c>
      <c r="F4753" s="12" t="s">
        <v>29559</v>
      </c>
      <c r="G4753" s="12" t="s">
        <v>29560</v>
      </c>
      <c r="H4753" s="12" t="s">
        <v>29560</v>
      </c>
      <c r="I4753" s="12" t="s">
        <v>29561</v>
      </c>
      <c r="J4753" t="s">
        <v>29562</v>
      </c>
      <c r="K4753" s="4">
        <v>32</v>
      </c>
      <c r="L4753" s="3">
        <v>8</v>
      </c>
      <c r="M4753" s="3">
        <v>1618</v>
      </c>
      <c r="O4753" s="4">
        <v>32</v>
      </c>
      <c r="P4753" s="3">
        <v>1618</v>
      </c>
    </row>
    <row r="4754" spans="1:16" x14ac:dyDescent="0.25">
      <c r="A4754" s="3">
        <v>4753</v>
      </c>
      <c r="B4754" s="3">
        <v>51</v>
      </c>
      <c r="C4754" s="3">
        <v>31</v>
      </c>
      <c r="D4754" s="22" t="s">
        <v>2062</v>
      </c>
      <c r="E4754" s="12" t="s">
        <v>15952</v>
      </c>
      <c r="F4754" s="12" t="s">
        <v>15953</v>
      </c>
      <c r="G4754" s="12" t="s">
        <v>15954</v>
      </c>
      <c r="H4754" s="12" t="s">
        <v>15954</v>
      </c>
      <c r="I4754" s="12" t="s">
        <v>15955</v>
      </c>
      <c r="J4754" t="s">
        <v>15956</v>
      </c>
      <c r="K4754" s="4">
        <v>23</v>
      </c>
      <c r="L4754" s="3">
        <v>5</v>
      </c>
      <c r="M4754" s="3">
        <v>1357</v>
      </c>
      <c r="O4754" s="4">
        <v>23</v>
      </c>
      <c r="P4754" s="3">
        <v>1357</v>
      </c>
    </row>
    <row r="4755" spans="1:16" x14ac:dyDescent="0.25">
      <c r="A4755" s="3">
        <v>4754</v>
      </c>
      <c r="B4755" s="3">
        <v>51</v>
      </c>
      <c r="C4755" s="3">
        <v>32</v>
      </c>
      <c r="D4755" s="22" t="s">
        <v>2063</v>
      </c>
      <c r="E4755" s="12" t="s">
        <v>15957</v>
      </c>
      <c r="F4755" s="12" t="s">
        <v>15958</v>
      </c>
      <c r="G4755" s="12" t="s">
        <v>15959</v>
      </c>
      <c r="H4755" s="12" t="s">
        <v>15959</v>
      </c>
      <c r="I4755" s="12" t="s">
        <v>15960</v>
      </c>
      <c r="J4755" t="s">
        <v>15961</v>
      </c>
      <c r="K4755" s="4">
        <v>26</v>
      </c>
      <c r="L4755" s="3">
        <v>6</v>
      </c>
      <c r="M4755" s="3">
        <v>1062</v>
      </c>
      <c r="O4755" s="4">
        <v>26</v>
      </c>
      <c r="P4755" s="3">
        <v>1062</v>
      </c>
    </row>
    <row r="4756" spans="1:16" x14ac:dyDescent="0.25">
      <c r="A4756" s="3">
        <v>4755</v>
      </c>
      <c r="B4756" s="3">
        <v>51</v>
      </c>
      <c r="C4756" s="3">
        <v>33</v>
      </c>
      <c r="D4756" s="22" t="s">
        <v>4820</v>
      </c>
      <c r="E4756" s="12" t="s">
        <v>29563</v>
      </c>
      <c r="F4756" s="12" t="s">
        <v>29563</v>
      </c>
      <c r="G4756" s="12" t="s">
        <v>29564</v>
      </c>
      <c r="H4756" s="12" t="s">
        <v>29564</v>
      </c>
      <c r="I4756" s="12" t="s">
        <v>29565</v>
      </c>
      <c r="J4756" t="s">
        <v>29566</v>
      </c>
      <c r="K4756" s="4">
        <v>20</v>
      </c>
      <c r="L4756" s="3">
        <v>5</v>
      </c>
      <c r="M4756" s="3">
        <v>901</v>
      </c>
      <c r="O4756" s="4">
        <v>20</v>
      </c>
      <c r="P4756" s="3">
        <v>901</v>
      </c>
    </row>
    <row r="4757" spans="1:16" x14ac:dyDescent="0.25">
      <c r="A4757" s="3">
        <v>4756</v>
      </c>
      <c r="B4757" s="3">
        <v>51</v>
      </c>
      <c r="C4757" s="3">
        <v>34</v>
      </c>
      <c r="D4757" s="22" t="s">
        <v>4821</v>
      </c>
      <c r="E4757" s="12" t="s">
        <v>29567</v>
      </c>
      <c r="F4757" s="12" t="s">
        <v>29567</v>
      </c>
      <c r="G4757" s="12" t="s">
        <v>29568</v>
      </c>
      <c r="H4757" s="12" t="s">
        <v>29568</v>
      </c>
      <c r="I4757" s="12" t="s">
        <v>29569</v>
      </c>
      <c r="J4757" t="s">
        <v>29570</v>
      </c>
      <c r="K4757" s="4">
        <v>19</v>
      </c>
      <c r="L4757" s="3">
        <v>4</v>
      </c>
      <c r="M4757" s="3">
        <v>997</v>
      </c>
      <c r="O4757" s="4">
        <v>19</v>
      </c>
      <c r="P4757" s="3">
        <v>997</v>
      </c>
    </row>
    <row r="4758" spans="1:16" x14ac:dyDescent="0.25">
      <c r="A4758" s="3">
        <v>4757</v>
      </c>
      <c r="B4758" s="3">
        <v>51</v>
      </c>
      <c r="C4758" s="3">
        <v>35</v>
      </c>
      <c r="D4758" s="22" t="s">
        <v>4822</v>
      </c>
      <c r="E4758" s="12" t="s">
        <v>29571</v>
      </c>
      <c r="F4758" s="12" t="s">
        <v>29572</v>
      </c>
      <c r="G4758" s="12" t="s">
        <v>29573</v>
      </c>
      <c r="H4758" s="12" t="s">
        <v>29573</v>
      </c>
      <c r="I4758" s="12" t="s">
        <v>29574</v>
      </c>
      <c r="J4758" t="s">
        <v>29575</v>
      </c>
      <c r="K4758" s="4">
        <v>26</v>
      </c>
      <c r="L4758" s="3">
        <v>6</v>
      </c>
      <c r="M4758" s="3">
        <v>1509</v>
      </c>
      <c r="O4758" s="4">
        <v>26</v>
      </c>
      <c r="P4758" s="3">
        <v>1509</v>
      </c>
    </row>
    <row r="4759" spans="1:16" x14ac:dyDescent="0.25">
      <c r="A4759" s="3">
        <v>4758</v>
      </c>
      <c r="B4759" s="3">
        <v>51</v>
      </c>
      <c r="C4759" s="3">
        <v>36</v>
      </c>
      <c r="D4759" s="22" t="s">
        <v>4823</v>
      </c>
      <c r="E4759" s="12" t="s">
        <v>29576</v>
      </c>
      <c r="F4759" s="12" t="s">
        <v>29577</v>
      </c>
      <c r="G4759" s="12" t="s">
        <v>29578</v>
      </c>
      <c r="H4759" s="12" t="s">
        <v>29578</v>
      </c>
      <c r="I4759" s="12" t="s">
        <v>29579</v>
      </c>
      <c r="J4759" t="s">
        <v>29580</v>
      </c>
      <c r="K4759" s="4">
        <v>28</v>
      </c>
      <c r="L4759" s="3">
        <v>7</v>
      </c>
      <c r="M4759" s="3">
        <v>2254</v>
      </c>
      <c r="O4759" s="4">
        <v>28</v>
      </c>
      <c r="P4759" s="3">
        <v>2254</v>
      </c>
    </row>
    <row r="4760" spans="1:16" x14ac:dyDescent="0.25">
      <c r="A4760" s="3">
        <v>4759</v>
      </c>
      <c r="B4760" s="3">
        <v>51</v>
      </c>
      <c r="C4760" s="3">
        <v>37</v>
      </c>
      <c r="D4760" s="22" t="s">
        <v>4824</v>
      </c>
      <c r="E4760" s="12" t="s">
        <v>29581</v>
      </c>
      <c r="F4760" s="12" t="s">
        <v>29582</v>
      </c>
      <c r="G4760" s="12" t="s">
        <v>29583</v>
      </c>
      <c r="H4760" s="12" t="s">
        <v>29583</v>
      </c>
      <c r="I4760" s="12" t="s">
        <v>29584</v>
      </c>
      <c r="J4760" t="s">
        <v>29585</v>
      </c>
      <c r="K4760" s="4">
        <v>37</v>
      </c>
      <c r="L4760" s="3">
        <v>7</v>
      </c>
      <c r="M4760" s="3">
        <v>3273</v>
      </c>
      <c r="O4760" s="4">
        <v>37</v>
      </c>
      <c r="P4760" s="3">
        <v>3273</v>
      </c>
    </row>
    <row r="4761" spans="1:16" x14ac:dyDescent="0.25">
      <c r="A4761" s="3">
        <v>4760</v>
      </c>
      <c r="B4761" s="3">
        <v>51</v>
      </c>
      <c r="C4761" s="3">
        <v>38</v>
      </c>
      <c r="D4761" s="22" t="s">
        <v>4825</v>
      </c>
      <c r="E4761" s="12" t="s">
        <v>29586</v>
      </c>
      <c r="F4761" s="12" t="s">
        <v>29586</v>
      </c>
      <c r="G4761" s="12" t="s">
        <v>29587</v>
      </c>
      <c r="H4761" s="12" t="s">
        <v>29587</v>
      </c>
      <c r="I4761" s="12" t="s">
        <v>29588</v>
      </c>
      <c r="J4761" t="s">
        <v>29589</v>
      </c>
      <c r="K4761" s="4">
        <v>32</v>
      </c>
      <c r="L4761" s="3">
        <v>8</v>
      </c>
      <c r="M4761" s="3">
        <v>1959</v>
      </c>
      <c r="O4761" s="4">
        <v>32</v>
      </c>
      <c r="P4761" s="3">
        <v>1959</v>
      </c>
    </row>
    <row r="4762" spans="1:16" x14ac:dyDescent="0.25">
      <c r="A4762" s="3">
        <v>4761</v>
      </c>
      <c r="B4762" s="3">
        <v>51</v>
      </c>
      <c r="C4762" s="3">
        <v>39</v>
      </c>
      <c r="D4762" s="22" t="s">
        <v>4826</v>
      </c>
      <c r="E4762" s="12" t="s">
        <v>29590</v>
      </c>
      <c r="F4762" s="12" t="s">
        <v>29591</v>
      </c>
      <c r="G4762" s="12" t="s">
        <v>29592</v>
      </c>
      <c r="H4762" s="12" t="s">
        <v>29592</v>
      </c>
      <c r="I4762" s="12" t="s">
        <v>29593</v>
      </c>
      <c r="J4762" t="s">
        <v>29594</v>
      </c>
      <c r="K4762" s="4">
        <v>24</v>
      </c>
      <c r="L4762" s="3">
        <v>6</v>
      </c>
      <c r="M4762" s="3">
        <v>1364</v>
      </c>
      <c r="O4762" s="4">
        <v>24</v>
      </c>
      <c r="P4762" s="3">
        <v>1364</v>
      </c>
    </row>
    <row r="4763" spans="1:16" x14ac:dyDescent="0.25">
      <c r="A4763" s="3">
        <v>4762</v>
      </c>
      <c r="B4763" s="3">
        <v>51</v>
      </c>
      <c r="C4763" s="3">
        <v>40</v>
      </c>
      <c r="D4763" s="22" t="s">
        <v>4827</v>
      </c>
      <c r="E4763" s="12" t="s">
        <v>29595</v>
      </c>
      <c r="F4763" s="12" t="s">
        <v>29596</v>
      </c>
      <c r="G4763" s="12" t="s">
        <v>29597</v>
      </c>
      <c r="H4763" s="12" t="s">
        <v>29597</v>
      </c>
      <c r="I4763" s="12" t="s">
        <v>29598</v>
      </c>
      <c r="J4763" t="s">
        <v>29599</v>
      </c>
      <c r="K4763" s="4">
        <v>32</v>
      </c>
      <c r="L4763" s="3">
        <v>7</v>
      </c>
      <c r="M4763" s="3">
        <v>2745</v>
      </c>
      <c r="O4763" s="4">
        <v>32</v>
      </c>
      <c r="P4763" s="3">
        <v>2745</v>
      </c>
    </row>
    <row r="4764" spans="1:16" x14ac:dyDescent="0.25">
      <c r="A4764" s="3">
        <v>4763</v>
      </c>
      <c r="B4764" s="3">
        <v>51</v>
      </c>
      <c r="C4764" s="3">
        <v>41</v>
      </c>
      <c r="D4764" s="22" t="s">
        <v>4828</v>
      </c>
      <c r="E4764" s="12" t="s">
        <v>29600</v>
      </c>
      <c r="F4764" s="12" t="s">
        <v>29601</v>
      </c>
      <c r="G4764" s="12" t="s">
        <v>29602</v>
      </c>
      <c r="H4764" s="12" t="s">
        <v>29602</v>
      </c>
      <c r="I4764" s="12" t="s">
        <v>29603</v>
      </c>
      <c r="J4764" t="s">
        <v>29604</v>
      </c>
      <c r="K4764" s="4">
        <v>30</v>
      </c>
      <c r="L4764" s="3">
        <v>7</v>
      </c>
      <c r="M4764" s="3">
        <v>1869</v>
      </c>
      <c r="O4764" s="4">
        <v>30</v>
      </c>
      <c r="P4764" s="3">
        <v>1869</v>
      </c>
    </row>
    <row r="4765" spans="1:16" x14ac:dyDescent="0.25">
      <c r="A4765" s="3">
        <v>4764</v>
      </c>
      <c r="B4765" s="3">
        <v>51</v>
      </c>
      <c r="C4765" s="3">
        <v>42</v>
      </c>
      <c r="D4765" s="22" t="s">
        <v>4829</v>
      </c>
      <c r="E4765" s="12" t="s">
        <v>29605</v>
      </c>
      <c r="F4765" s="12" t="s">
        <v>29606</v>
      </c>
      <c r="G4765" s="12" t="s">
        <v>29607</v>
      </c>
      <c r="H4765" s="12" t="s">
        <v>29607</v>
      </c>
      <c r="I4765" s="12" t="s">
        <v>29608</v>
      </c>
      <c r="J4765" t="s">
        <v>29609</v>
      </c>
      <c r="K4765" s="4">
        <v>32</v>
      </c>
      <c r="L4765" s="3">
        <v>9</v>
      </c>
      <c r="M4765" s="3">
        <v>3539</v>
      </c>
      <c r="O4765" s="4">
        <v>32</v>
      </c>
      <c r="P4765" s="3">
        <v>3539</v>
      </c>
    </row>
    <row r="4766" spans="1:16" x14ac:dyDescent="0.25">
      <c r="A4766" s="3">
        <v>4765</v>
      </c>
      <c r="B4766" s="3">
        <v>51</v>
      </c>
      <c r="C4766" s="3">
        <v>43</v>
      </c>
      <c r="D4766" s="22" t="s">
        <v>4830</v>
      </c>
      <c r="E4766" s="12" t="s">
        <v>29610</v>
      </c>
      <c r="F4766" s="12" t="s">
        <v>29611</v>
      </c>
      <c r="G4766" s="12" t="s">
        <v>29612</v>
      </c>
      <c r="H4766" s="12" t="s">
        <v>29612</v>
      </c>
      <c r="I4766" s="12" t="s">
        <v>29613</v>
      </c>
      <c r="J4766" t="s">
        <v>29614</v>
      </c>
      <c r="K4766" s="4">
        <v>27</v>
      </c>
      <c r="L4766" s="3">
        <v>8</v>
      </c>
      <c r="M4766" s="3">
        <v>2965</v>
      </c>
      <c r="O4766" s="4">
        <v>27</v>
      </c>
      <c r="P4766" s="3">
        <v>2965</v>
      </c>
    </row>
    <row r="4767" spans="1:16" x14ac:dyDescent="0.25">
      <c r="A4767" s="3">
        <v>4766</v>
      </c>
      <c r="B4767" s="3">
        <v>51</v>
      </c>
      <c r="C4767" s="3">
        <v>44</v>
      </c>
      <c r="D4767" s="22" t="s">
        <v>4831</v>
      </c>
      <c r="E4767" s="12" t="s">
        <v>29615</v>
      </c>
      <c r="F4767" s="12" t="s">
        <v>29616</v>
      </c>
      <c r="G4767" s="12" t="s">
        <v>29617</v>
      </c>
      <c r="H4767" s="12" t="s">
        <v>29617</v>
      </c>
      <c r="I4767" s="12" t="s">
        <v>29618</v>
      </c>
      <c r="J4767" t="s">
        <v>29619</v>
      </c>
      <c r="K4767" s="4">
        <v>36</v>
      </c>
      <c r="L4767" s="3">
        <v>8</v>
      </c>
      <c r="M4767" s="3">
        <v>4554</v>
      </c>
      <c r="O4767" s="4">
        <v>36</v>
      </c>
      <c r="P4767" s="3">
        <v>4554</v>
      </c>
    </row>
    <row r="4768" spans="1:16" x14ac:dyDescent="0.25">
      <c r="A4768" s="3">
        <v>4767</v>
      </c>
      <c r="B4768" s="3">
        <v>51</v>
      </c>
      <c r="C4768" s="3">
        <v>45</v>
      </c>
      <c r="D4768" s="22" t="s">
        <v>4832</v>
      </c>
      <c r="E4768" s="12" t="s">
        <v>29620</v>
      </c>
      <c r="F4768" s="12" t="s">
        <v>29621</v>
      </c>
      <c r="G4768" s="12" t="s">
        <v>29622</v>
      </c>
      <c r="H4768" s="12" t="s">
        <v>29622</v>
      </c>
      <c r="I4768" s="12" t="s">
        <v>29623</v>
      </c>
      <c r="J4768" t="s">
        <v>29624</v>
      </c>
      <c r="K4768" s="4">
        <v>31</v>
      </c>
      <c r="L4768" s="3">
        <v>7</v>
      </c>
      <c r="M4768" s="3">
        <v>1874</v>
      </c>
      <c r="O4768" s="4">
        <v>31</v>
      </c>
      <c r="P4768" s="3">
        <v>1874</v>
      </c>
    </row>
    <row r="4769" spans="1:16" x14ac:dyDescent="0.25">
      <c r="A4769" s="3">
        <v>4768</v>
      </c>
      <c r="B4769" s="3">
        <v>51</v>
      </c>
      <c r="C4769" s="3">
        <v>46</v>
      </c>
      <c r="D4769" s="22" t="s">
        <v>4833</v>
      </c>
      <c r="E4769" s="12" t="s">
        <v>29625</v>
      </c>
      <c r="F4769" s="12" t="s">
        <v>29626</v>
      </c>
      <c r="G4769" s="12" t="s">
        <v>29627</v>
      </c>
      <c r="H4769" s="12" t="s">
        <v>29627</v>
      </c>
      <c r="I4769" s="12" t="s">
        <v>29628</v>
      </c>
      <c r="J4769" t="s">
        <v>29629</v>
      </c>
      <c r="K4769" s="4">
        <v>30</v>
      </c>
      <c r="L4769" s="3">
        <v>8</v>
      </c>
      <c r="M4769" s="3">
        <v>1059</v>
      </c>
      <c r="O4769" s="4">
        <v>30</v>
      </c>
      <c r="P4769" s="3">
        <v>1059</v>
      </c>
    </row>
    <row r="4770" spans="1:16" x14ac:dyDescent="0.25">
      <c r="A4770" s="3">
        <v>4769</v>
      </c>
      <c r="B4770" s="3">
        <v>51</v>
      </c>
      <c r="C4770" s="3">
        <v>47</v>
      </c>
      <c r="D4770" s="22" t="s">
        <v>4834</v>
      </c>
      <c r="E4770" s="12" t="s">
        <v>29630</v>
      </c>
      <c r="F4770" s="12" t="s">
        <v>29631</v>
      </c>
      <c r="G4770" s="12" t="s">
        <v>29632</v>
      </c>
      <c r="H4770" s="12" t="s">
        <v>29632</v>
      </c>
      <c r="I4770" s="12" t="s">
        <v>29633</v>
      </c>
      <c r="J4770" t="s">
        <v>29634</v>
      </c>
      <c r="K4770" s="4">
        <v>29</v>
      </c>
      <c r="L4770" s="3">
        <v>5</v>
      </c>
      <c r="M4770" s="3">
        <v>604</v>
      </c>
      <c r="O4770" s="4">
        <v>29</v>
      </c>
      <c r="P4770" s="3">
        <v>604</v>
      </c>
    </row>
    <row r="4771" spans="1:16" x14ac:dyDescent="0.25">
      <c r="A4771" s="3">
        <v>4770</v>
      </c>
      <c r="B4771" s="3">
        <v>51</v>
      </c>
      <c r="C4771" s="3">
        <v>48</v>
      </c>
      <c r="D4771" s="22" t="s">
        <v>4835</v>
      </c>
      <c r="E4771" s="12" t="s">
        <v>29635</v>
      </c>
      <c r="F4771" s="12" t="s">
        <v>29636</v>
      </c>
      <c r="G4771" s="12" t="s">
        <v>29637</v>
      </c>
      <c r="H4771" s="12" t="s">
        <v>29637</v>
      </c>
      <c r="I4771" s="12" t="s">
        <v>29638</v>
      </c>
      <c r="J4771" t="s">
        <v>29639</v>
      </c>
      <c r="K4771" s="4">
        <v>23</v>
      </c>
      <c r="L4771" s="3">
        <v>4</v>
      </c>
      <c r="M4771" s="3">
        <v>2050</v>
      </c>
      <c r="O4771" s="4">
        <v>23</v>
      </c>
      <c r="P4771" s="3">
        <v>2050</v>
      </c>
    </row>
    <row r="4772" spans="1:16" x14ac:dyDescent="0.25">
      <c r="A4772" s="3">
        <v>4771</v>
      </c>
      <c r="B4772" s="3">
        <v>51</v>
      </c>
      <c r="C4772" s="3">
        <v>49</v>
      </c>
      <c r="D4772" s="22" t="s">
        <v>4836</v>
      </c>
      <c r="E4772" s="12" t="s">
        <v>29640</v>
      </c>
      <c r="F4772" s="12" t="s">
        <v>29640</v>
      </c>
      <c r="G4772" s="12" t="s">
        <v>29641</v>
      </c>
      <c r="H4772" s="12" t="s">
        <v>29641</v>
      </c>
      <c r="I4772" s="12" t="s">
        <v>29642</v>
      </c>
      <c r="J4772" t="s">
        <v>29643</v>
      </c>
      <c r="K4772" s="4">
        <v>29</v>
      </c>
      <c r="L4772" s="3">
        <v>7</v>
      </c>
      <c r="M4772" s="3">
        <v>2880</v>
      </c>
      <c r="O4772" s="4">
        <v>29</v>
      </c>
      <c r="P4772" s="3">
        <v>2880</v>
      </c>
    </row>
    <row r="4773" spans="1:16" x14ac:dyDescent="0.25">
      <c r="A4773" s="3">
        <v>4772</v>
      </c>
      <c r="B4773" s="3">
        <v>51</v>
      </c>
      <c r="C4773" s="3">
        <v>50</v>
      </c>
      <c r="D4773" s="22" t="s">
        <v>4837</v>
      </c>
      <c r="E4773" s="12" t="s">
        <v>29644</v>
      </c>
      <c r="F4773" s="12" t="s">
        <v>29645</v>
      </c>
      <c r="G4773" s="12" t="s">
        <v>29646</v>
      </c>
      <c r="H4773" s="12" t="s">
        <v>29646</v>
      </c>
      <c r="I4773" s="12" t="s">
        <v>29647</v>
      </c>
      <c r="J4773" t="s">
        <v>29648</v>
      </c>
      <c r="K4773" s="4">
        <v>29</v>
      </c>
      <c r="L4773" s="3">
        <v>8</v>
      </c>
      <c r="M4773" s="3">
        <v>1782</v>
      </c>
      <c r="O4773" s="4">
        <v>29</v>
      </c>
      <c r="P4773" s="3">
        <v>1782</v>
      </c>
    </row>
    <row r="4774" spans="1:16" x14ac:dyDescent="0.25">
      <c r="A4774" s="3">
        <v>4773</v>
      </c>
      <c r="B4774" s="3">
        <v>51</v>
      </c>
      <c r="C4774" s="3">
        <v>51</v>
      </c>
      <c r="D4774" s="22" t="s">
        <v>4838</v>
      </c>
      <c r="E4774" s="12" t="s">
        <v>29649</v>
      </c>
      <c r="F4774" s="12" t="s">
        <v>29650</v>
      </c>
      <c r="G4774" s="12" t="s">
        <v>29651</v>
      </c>
      <c r="H4774" s="12" t="s">
        <v>29651</v>
      </c>
      <c r="I4774" s="12" t="s">
        <v>29652</v>
      </c>
      <c r="J4774" t="s">
        <v>29653</v>
      </c>
      <c r="K4774" s="4">
        <v>40</v>
      </c>
      <c r="L4774" s="3">
        <v>11</v>
      </c>
      <c r="M4774" s="3">
        <v>2870</v>
      </c>
      <c r="O4774" s="4">
        <v>40</v>
      </c>
      <c r="P4774" s="3">
        <v>2870</v>
      </c>
    </row>
    <row r="4775" spans="1:16" x14ac:dyDescent="0.25">
      <c r="A4775" s="3">
        <v>4774</v>
      </c>
      <c r="B4775" s="3">
        <v>51</v>
      </c>
      <c r="C4775" s="3">
        <v>52</v>
      </c>
      <c r="D4775" s="22" t="s">
        <v>4839</v>
      </c>
      <c r="E4775" s="12" t="s">
        <v>29654</v>
      </c>
      <c r="F4775" s="12" t="s">
        <v>29655</v>
      </c>
      <c r="G4775" s="12" t="s">
        <v>29656</v>
      </c>
      <c r="H4775" s="12" t="s">
        <v>29656</v>
      </c>
      <c r="I4775" s="12" t="s">
        <v>29657</v>
      </c>
      <c r="J4775" t="s">
        <v>29658</v>
      </c>
      <c r="K4775" s="4">
        <v>46</v>
      </c>
      <c r="L4775" s="3">
        <v>13</v>
      </c>
      <c r="M4775" s="3">
        <v>3261</v>
      </c>
      <c r="O4775" s="4">
        <v>46</v>
      </c>
      <c r="P4775" s="3">
        <v>3261</v>
      </c>
    </row>
    <row r="4776" spans="1:16" x14ac:dyDescent="0.25">
      <c r="A4776" s="3">
        <v>4775</v>
      </c>
      <c r="B4776" s="3">
        <v>51</v>
      </c>
      <c r="C4776" s="3">
        <v>53</v>
      </c>
      <c r="D4776" s="22" t="s">
        <v>4840</v>
      </c>
      <c r="E4776" s="12" t="s">
        <v>29659</v>
      </c>
      <c r="F4776" s="12" t="s">
        <v>29660</v>
      </c>
      <c r="G4776" s="12" t="s">
        <v>29661</v>
      </c>
      <c r="H4776" s="12" t="s">
        <v>29661</v>
      </c>
      <c r="I4776" s="12" t="s">
        <v>29662</v>
      </c>
      <c r="J4776" t="s">
        <v>29663</v>
      </c>
      <c r="K4776" s="4">
        <v>21</v>
      </c>
      <c r="L4776" s="3">
        <v>6</v>
      </c>
      <c r="M4776" s="3">
        <v>1801</v>
      </c>
      <c r="O4776" s="4">
        <v>21</v>
      </c>
      <c r="P4776" s="3">
        <v>1801</v>
      </c>
    </row>
    <row r="4777" spans="1:16" x14ac:dyDescent="0.25">
      <c r="A4777" s="3">
        <v>4776</v>
      </c>
      <c r="B4777" s="3">
        <v>51</v>
      </c>
      <c r="C4777" s="3">
        <v>54</v>
      </c>
      <c r="D4777" s="22" t="s">
        <v>4841</v>
      </c>
      <c r="E4777" s="12" t="s">
        <v>29664</v>
      </c>
      <c r="F4777" s="12" t="s">
        <v>29664</v>
      </c>
      <c r="G4777" s="12" t="s">
        <v>29665</v>
      </c>
      <c r="H4777" s="12" t="s">
        <v>29665</v>
      </c>
      <c r="I4777" s="12" t="s">
        <v>29666</v>
      </c>
      <c r="J4777" t="s">
        <v>29667</v>
      </c>
      <c r="K4777" s="4">
        <v>19</v>
      </c>
      <c r="L4777" s="3">
        <v>5</v>
      </c>
      <c r="M4777" s="3">
        <v>1371</v>
      </c>
      <c r="O4777" s="4">
        <v>19</v>
      </c>
      <c r="P4777" s="3">
        <v>1371</v>
      </c>
    </row>
    <row r="4778" spans="1:16" x14ac:dyDescent="0.25">
      <c r="A4778" s="3">
        <v>4777</v>
      </c>
      <c r="B4778" s="3">
        <v>51</v>
      </c>
      <c r="C4778" s="3">
        <v>55</v>
      </c>
      <c r="D4778" s="22" t="s">
        <v>4842</v>
      </c>
      <c r="E4778" s="12" t="s">
        <v>29668</v>
      </c>
      <c r="F4778" s="12" t="s">
        <v>29669</v>
      </c>
      <c r="G4778" s="12" t="s">
        <v>29670</v>
      </c>
      <c r="H4778" s="12" t="s">
        <v>29670</v>
      </c>
      <c r="I4778" s="12" t="s">
        <v>29671</v>
      </c>
      <c r="J4778" t="s">
        <v>29672</v>
      </c>
      <c r="K4778" s="4">
        <v>25</v>
      </c>
      <c r="L4778" s="3">
        <v>5</v>
      </c>
      <c r="M4778" s="3">
        <v>2845</v>
      </c>
      <c r="O4778" s="4">
        <v>25</v>
      </c>
      <c r="P4778" s="3">
        <v>2845</v>
      </c>
    </row>
    <row r="4779" spans="1:16" x14ac:dyDescent="0.25">
      <c r="A4779" s="3">
        <v>4778</v>
      </c>
      <c r="B4779" s="3">
        <v>51</v>
      </c>
      <c r="C4779" s="3">
        <v>56</v>
      </c>
      <c r="D4779" s="22" t="s">
        <v>4843</v>
      </c>
      <c r="E4779" s="12" t="s">
        <v>29673</v>
      </c>
      <c r="F4779" s="12" t="s">
        <v>29674</v>
      </c>
      <c r="G4779" s="12" t="s">
        <v>29675</v>
      </c>
      <c r="H4779" s="12" t="s">
        <v>29675</v>
      </c>
      <c r="I4779" s="12" t="s">
        <v>29676</v>
      </c>
      <c r="J4779" t="s">
        <v>29677</v>
      </c>
      <c r="K4779" s="4">
        <v>27</v>
      </c>
      <c r="L4779" s="3">
        <v>6</v>
      </c>
      <c r="M4779" s="3">
        <v>1613</v>
      </c>
      <c r="O4779" s="4">
        <v>27</v>
      </c>
      <c r="P4779" s="3">
        <v>1613</v>
      </c>
    </row>
    <row r="4780" spans="1:16" x14ac:dyDescent="0.25">
      <c r="A4780" s="3">
        <v>4779</v>
      </c>
      <c r="B4780" s="3">
        <v>51</v>
      </c>
      <c r="C4780" s="3">
        <v>57</v>
      </c>
      <c r="D4780" s="22" t="s">
        <v>4844</v>
      </c>
      <c r="E4780" s="12" t="s">
        <v>29678</v>
      </c>
      <c r="F4780" s="12" t="s">
        <v>29678</v>
      </c>
      <c r="G4780" s="12" t="s">
        <v>29679</v>
      </c>
      <c r="H4780" s="12" t="s">
        <v>29679</v>
      </c>
      <c r="I4780" s="12" t="s">
        <v>29680</v>
      </c>
      <c r="J4780" t="s">
        <v>29681</v>
      </c>
      <c r="K4780" s="4">
        <v>30</v>
      </c>
      <c r="L4780" s="3">
        <v>9</v>
      </c>
      <c r="M4780" s="3">
        <v>1286</v>
      </c>
      <c r="O4780" s="4">
        <v>30</v>
      </c>
      <c r="P4780" s="3">
        <v>1286</v>
      </c>
    </row>
    <row r="4781" spans="1:16" x14ac:dyDescent="0.25">
      <c r="A4781" s="3">
        <v>4780</v>
      </c>
      <c r="B4781" s="3">
        <v>51</v>
      </c>
      <c r="C4781" s="3">
        <v>58</v>
      </c>
      <c r="D4781" s="22" t="s">
        <v>4845</v>
      </c>
      <c r="E4781" s="12" t="s">
        <v>29682</v>
      </c>
      <c r="F4781" s="12" t="s">
        <v>29683</v>
      </c>
      <c r="G4781" s="12" t="s">
        <v>29684</v>
      </c>
      <c r="H4781" s="12" t="s">
        <v>29684</v>
      </c>
      <c r="I4781" s="12" t="s">
        <v>29685</v>
      </c>
      <c r="J4781" t="s">
        <v>29686</v>
      </c>
      <c r="K4781" s="4">
        <v>27</v>
      </c>
      <c r="L4781" s="3">
        <v>7</v>
      </c>
      <c r="M4781" s="3">
        <v>1846</v>
      </c>
      <c r="O4781" s="4">
        <v>27</v>
      </c>
      <c r="P4781" s="3">
        <v>1846</v>
      </c>
    </row>
    <row r="4782" spans="1:16" x14ac:dyDescent="0.25">
      <c r="A4782" s="3">
        <v>4781</v>
      </c>
      <c r="B4782" s="3">
        <v>51</v>
      </c>
      <c r="C4782" s="3">
        <v>59</v>
      </c>
      <c r="D4782" s="22" t="s">
        <v>4846</v>
      </c>
      <c r="E4782" s="12" t="s">
        <v>29687</v>
      </c>
      <c r="F4782" s="12" t="s">
        <v>29688</v>
      </c>
      <c r="G4782" s="12" t="s">
        <v>29689</v>
      </c>
      <c r="H4782" s="12" t="s">
        <v>29689</v>
      </c>
      <c r="I4782" s="12" t="s">
        <v>29690</v>
      </c>
      <c r="J4782" t="s">
        <v>29691</v>
      </c>
      <c r="K4782" s="4">
        <v>42</v>
      </c>
      <c r="L4782" s="3">
        <v>9</v>
      </c>
      <c r="M4782" s="3">
        <v>4901</v>
      </c>
      <c r="O4782" s="4">
        <v>42</v>
      </c>
      <c r="P4782" s="3">
        <v>4901</v>
      </c>
    </row>
    <row r="4783" spans="1:16" x14ac:dyDescent="0.25">
      <c r="A4783" s="3">
        <v>4782</v>
      </c>
      <c r="B4783" s="3">
        <v>51</v>
      </c>
      <c r="C4783" s="3">
        <v>60</v>
      </c>
      <c r="D4783" s="22" t="s">
        <v>4847</v>
      </c>
      <c r="E4783" s="12" t="s">
        <v>29692</v>
      </c>
      <c r="F4783" s="12" t="s">
        <v>29693</v>
      </c>
      <c r="G4783" s="12" t="s">
        <v>29694</v>
      </c>
      <c r="H4783" s="12" t="s">
        <v>29694</v>
      </c>
      <c r="I4783" s="12" t="s">
        <v>29695</v>
      </c>
      <c r="J4783" t="s">
        <v>29696</v>
      </c>
      <c r="K4783" s="4">
        <v>31</v>
      </c>
      <c r="L4783" s="3">
        <v>7</v>
      </c>
      <c r="M4783" s="3">
        <v>2331</v>
      </c>
      <c r="O4783" s="4">
        <v>31</v>
      </c>
      <c r="P4783" s="3">
        <v>2331</v>
      </c>
    </row>
    <row r="4784" spans="1:16" x14ac:dyDescent="0.25">
      <c r="A4784" s="3">
        <v>4783</v>
      </c>
      <c r="B4784" s="3">
        <v>52</v>
      </c>
      <c r="C4784" s="3">
        <v>0</v>
      </c>
      <c r="D4784" s="22" t="s">
        <v>212</v>
      </c>
      <c r="E4784" s="12" t="s">
        <v>6550</v>
      </c>
      <c r="F4784" s="12" t="s">
        <v>6564</v>
      </c>
      <c r="G4784" s="12" t="s">
        <v>148</v>
      </c>
      <c r="H4784" s="12" t="s">
        <v>148</v>
      </c>
      <c r="I4784" s="12" t="s">
        <v>6565</v>
      </c>
      <c r="J4784" t="s">
        <v>6566</v>
      </c>
      <c r="K4784" s="4">
        <v>19</v>
      </c>
      <c r="L4784" s="3">
        <v>4</v>
      </c>
      <c r="M4784" s="3">
        <v>786</v>
      </c>
      <c r="O4784" s="4">
        <v>19</v>
      </c>
      <c r="P4784" s="3">
        <v>786</v>
      </c>
    </row>
    <row r="4785" spans="1:16" x14ac:dyDescent="0.25">
      <c r="A4785" s="3">
        <v>4784</v>
      </c>
      <c r="B4785" s="3">
        <v>52</v>
      </c>
      <c r="C4785" s="3">
        <v>1</v>
      </c>
      <c r="D4785" s="22" t="s">
        <v>4848</v>
      </c>
      <c r="E4785" s="12" t="s">
        <v>29697</v>
      </c>
      <c r="F4785" s="12" t="s">
        <v>29698</v>
      </c>
      <c r="G4785" s="12" t="s">
        <v>29699</v>
      </c>
      <c r="H4785" s="12" t="s">
        <v>29699</v>
      </c>
      <c r="I4785" s="12" t="s">
        <v>29700</v>
      </c>
      <c r="J4785" t="s">
        <v>29701</v>
      </c>
      <c r="K4785" s="4">
        <v>6</v>
      </c>
      <c r="L4785" s="3">
        <v>1</v>
      </c>
      <c r="M4785" s="3">
        <v>252</v>
      </c>
      <c r="O4785" s="4">
        <v>6</v>
      </c>
      <c r="P4785" s="3">
        <v>252</v>
      </c>
    </row>
    <row r="4786" spans="1:16" x14ac:dyDescent="0.25">
      <c r="A4786" s="3">
        <v>4785</v>
      </c>
      <c r="B4786" s="3">
        <v>52</v>
      </c>
      <c r="C4786" s="3">
        <v>2</v>
      </c>
      <c r="D4786" s="22" t="s">
        <v>4849</v>
      </c>
      <c r="E4786" s="12" t="s">
        <v>29702</v>
      </c>
      <c r="F4786" s="12" t="s">
        <v>29702</v>
      </c>
      <c r="G4786" s="12" t="s">
        <v>29703</v>
      </c>
      <c r="H4786" s="12" t="s">
        <v>29703</v>
      </c>
      <c r="I4786" s="12" t="s">
        <v>29704</v>
      </c>
      <c r="J4786" t="s">
        <v>29705</v>
      </c>
      <c r="K4786" s="4">
        <v>9</v>
      </c>
      <c r="L4786" s="3">
        <v>2</v>
      </c>
      <c r="M4786" s="3">
        <v>743</v>
      </c>
      <c r="O4786" s="4">
        <v>9</v>
      </c>
      <c r="P4786" s="3">
        <v>743</v>
      </c>
    </row>
    <row r="4787" spans="1:16" x14ac:dyDescent="0.25">
      <c r="A4787" s="3">
        <v>4786</v>
      </c>
      <c r="B4787" s="3">
        <v>52</v>
      </c>
      <c r="C4787" s="3">
        <v>3</v>
      </c>
      <c r="D4787" s="22" t="s">
        <v>4850</v>
      </c>
      <c r="E4787" s="12" t="s">
        <v>29706</v>
      </c>
      <c r="F4787" s="12" t="s">
        <v>29706</v>
      </c>
      <c r="G4787" s="12" t="s">
        <v>29707</v>
      </c>
      <c r="H4787" s="12" t="s">
        <v>29707</v>
      </c>
      <c r="I4787" s="12" t="s">
        <v>29708</v>
      </c>
      <c r="J4787" t="s">
        <v>29709</v>
      </c>
      <c r="K4787" s="4">
        <v>9</v>
      </c>
      <c r="L4787" s="3">
        <v>3</v>
      </c>
      <c r="M4787" s="3">
        <v>986</v>
      </c>
      <c r="O4787" s="4">
        <v>9</v>
      </c>
      <c r="P4787" s="3">
        <v>986</v>
      </c>
    </row>
    <row r="4788" spans="1:16" x14ac:dyDescent="0.25">
      <c r="A4788" s="3">
        <v>4787</v>
      </c>
      <c r="B4788" s="3">
        <v>52</v>
      </c>
      <c r="C4788" s="3">
        <v>4</v>
      </c>
      <c r="D4788" s="22" t="s">
        <v>4851</v>
      </c>
      <c r="E4788" s="12" t="s">
        <v>29710</v>
      </c>
      <c r="F4788" s="12" t="s">
        <v>29711</v>
      </c>
      <c r="G4788" s="12" t="s">
        <v>29712</v>
      </c>
      <c r="H4788" s="12" t="s">
        <v>29712</v>
      </c>
      <c r="I4788" s="12" t="s">
        <v>29713</v>
      </c>
      <c r="J4788" t="s">
        <v>29714</v>
      </c>
      <c r="K4788" s="4">
        <v>13</v>
      </c>
      <c r="L4788" s="3">
        <v>2</v>
      </c>
      <c r="M4788" s="3">
        <v>836</v>
      </c>
      <c r="O4788" s="4">
        <v>13</v>
      </c>
      <c r="P4788" s="3">
        <v>836</v>
      </c>
    </row>
    <row r="4789" spans="1:16" x14ac:dyDescent="0.25">
      <c r="A4789" s="3">
        <v>4788</v>
      </c>
      <c r="B4789" s="3">
        <v>52</v>
      </c>
      <c r="C4789" s="3">
        <v>5</v>
      </c>
      <c r="D4789" s="22" t="s">
        <v>4852</v>
      </c>
      <c r="E4789" s="12" t="s">
        <v>29715</v>
      </c>
      <c r="F4789" s="12" t="s">
        <v>29716</v>
      </c>
      <c r="G4789" s="12" t="s">
        <v>29717</v>
      </c>
      <c r="H4789" s="12" t="s">
        <v>29717</v>
      </c>
      <c r="I4789" s="12" t="s">
        <v>29718</v>
      </c>
      <c r="J4789" t="s">
        <v>29719</v>
      </c>
      <c r="K4789" s="4">
        <v>13</v>
      </c>
      <c r="L4789" s="3">
        <v>2</v>
      </c>
      <c r="M4789" s="3">
        <v>704</v>
      </c>
      <c r="O4789" s="4">
        <v>13</v>
      </c>
      <c r="P4789" s="3">
        <v>704</v>
      </c>
    </row>
    <row r="4790" spans="1:16" x14ac:dyDescent="0.25">
      <c r="A4790" s="3">
        <v>4789</v>
      </c>
      <c r="B4790" s="3">
        <v>52</v>
      </c>
      <c r="C4790" s="3">
        <v>6</v>
      </c>
      <c r="D4790" s="22" t="s">
        <v>4853</v>
      </c>
      <c r="E4790" s="12" t="s">
        <v>29720</v>
      </c>
      <c r="F4790" s="12" t="s">
        <v>29721</v>
      </c>
      <c r="G4790" s="12" t="s">
        <v>29722</v>
      </c>
      <c r="H4790" s="12" t="s">
        <v>29722</v>
      </c>
      <c r="I4790" s="12" t="s">
        <v>29723</v>
      </c>
      <c r="J4790" t="s">
        <v>29724</v>
      </c>
      <c r="K4790" s="4">
        <v>13</v>
      </c>
      <c r="L4790" s="3">
        <v>2</v>
      </c>
      <c r="M4790" s="3">
        <v>587</v>
      </c>
      <c r="O4790" s="4">
        <v>13</v>
      </c>
      <c r="P4790" s="3">
        <v>587</v>
      </c>
    </row>
    <row r="4791" spans="1:16" x14ac:dyDescent="0.25">
      <c r="A4791" s="3">
        <v>4790</v>
      </c>
      <c r="B4791" s="3">
        <v>52</v>
      </c>
      <c r="C4791" s="3">
        <v>7</v>
      </c>
      <c r="D4791" s="22" t="s">
        <v>4854</v>
      </c>
      <c r="E4791" s="12" t="s">
        <v>29725</v>
      </c>
      <c r="F4791" s="12" t="s">
        <v>29725</v>
      </c>
      <c r="G4791" s="12" t="s">
        <v>29726</v>
      </c>
      <c r="H4791" s="12" t="s">
        <v>29726</v>
      </c>
      <c r="I4791" s="12" t="s">
        <v>29727</v>
      </c>
      <c r="J4791" t="s">
        <v>29728</v>
      </c>
      <c r="K4791" s="4">
        <v>13</v>
      </c>
      <c r="L4791" s="3">
        <v>4</v>
      </c>
      <c r="M4791" s="3">
        <v>1252</v>
      </c>
      <c r="O4791" s="4">
        <v>13</v>
      </c>
      <c r="P4791" s="3">
        <v>1252</v>
      </c>
    </row>
    <row r="4792" spans="1:16" x14ac:dyDescent="0.25">
      <c r="A4792" s="3">
        <v>4791</v>
      </c>
      <c r="B4792" s="3">
        <v>52</v>
      </c>
      <c r="C4792" s="3">
        <v>8</v>
      </c>
      <c r="D4792" s="22" t="s">
        <v>4855</v>
      </c>
      <c r="E4792" s="12" t="s">
        <v>29729</v>
      </c>
      <c r="F4792" s="12" t="s">
        <v>29730</v>
      </c>
      <c r="G4792" s="12" t="s">
        <v>29731</v>
      </c>
      <c r="H4792" s="12" t="s">
        <v>29731</v>
      </c>
      <c r="I4792" s="12" t="s">
        <v>29732</v>
      </c>
      <c r="J4792" t="s">
        <v>29733</v>
      </c>
      <c r="K4792" s="4">
        <v>10</v>
      </c>
      <c r="L4792" s="3">
        <v>4</v>
      </c>
      <c r="M4792" s="3">
        <v>321</v>
      </c>
      <c r="O4792" s="4">
        <v>10</v>
      </c>
      <c r="P4792" s="3">
        <v>321</v>
      </c>
    </row>
    <row r="4793" spans="1:16" x14ac:dyDescent="0.25">
      <c r="A4793" s="3">
        <v>4792</v>
      </c>
      <c r="B4793" s="3">
        <v>52</v>
      </c>
      <c r="C4793" s="3">
        <v>9</v>
      </c>
      <c r="D4793" s="22" t="s">
        <v>4856</v>
      </c>
      <c r="E4793" s="12" t="s">
        <v>29734</v>
      </c>
      <c r="F4793" s="12" t="s">
        <v>29735</v>
      </c>
      <c r="G4793" s="12" t="s">
        <v>29736</v>
      </c>
      <c r="H4793" s="12" t="s">
        <v>29736</v>
      </c>
      <c r="I4793" s="12" t="s">
        <v>29737</v>
      </c>
      <c r="J4793" t="s">
        <v>29738</v>
      </c>
      <c r="K4793" s="4">
        <v>17</v>
      </c>
      <c r="L4793" s="3">
        <v>4</v>
      </c>
      <c r="M4793" s="3">
        <v>1082</v>
      </c>
      <c r="O4793" s="4">
        <v>17</v>
      </c>
      <c r="P4793" s="3">
        <v>1082</v>
      </c>
    </row>
    <row r="4794" spans="1:16" x14ac:dyDescent="0.25">
      <c r="A4794" s="3">
        <v>4793</v>
      </c>
      <c r="B4794" s="3">
        <v>52</v>
      </c>
      <c r="C4794" s="3">
        <v>10</v>
      </c>
      <c r="D4794" s="22" t="s">
        <v>4857</v>
      </c>
      <c r="E4794" s="12" t="s">
        <v>29739</v>
      </c>
      <c r="F4794" s="12" t="s">
        <v>29740</v>
      </c>
      <c r="G4794" s="12" t="s">
        <v>29741</v>
      </c>
      <c r="H4794" s="12" t="s">
        <v>29741</v>
      </c>
      <c r="I4794" s="12" t="s">
        <v>29742</v>
      </c>
      <c r="J4794" t="s">
        <v>29743</v>
      </c>
      <c r="K4794" s="4">
        <v>15</v>
      </c>
      <c r="L4794" s="3">
        <v>3</v>
      </c>
      <c r="M4794" s="3">
        <v>1014</v>
      </c>
      <c r="O4794" s="4">
        <v>15</v>
      </c>
      <c r="P4794" s="3">
        <v>1014</v>
      </c>
    </row>
    <row r="4795" spans="1:16" x14ac:dyDescent="0.25">
      <c r="A4795" s="3">
        <v>4794</v>
      </c>
      <c r="B4795" s="3">
        <v>52</v>
      </c>
      <c r="C4795" s="3">
        <v>11</v>
      </c>
      <c r="D4795" s="22" t="s">
        <v>4858</v>
      </c>
      <c r="E4795" s="12" t="s">
        <v>29744</v>
      </c>
      <c r="F4795" s="12" t="s">
        <v>29744</v>
      </c>
      <c r="G4795" s="12" t="s">
        <v>29745</v>
      </c>
      <c r="H4795" s="12" t="s">
        <v>29745</v>
      </c>
      <c r="I4795" s="12" t="s">
        <v>29746</v>
      </c>
      <c r="J4795" t="s">
        <v>29747</v>
      </c>
      <c r="K4795" s="4">
        <v>17</v>
      </c>
      <c r="L4795" s="3">
        <v>3</v>
      </c>
      <c r="M4795" s="3">
        <v>1774</v>
      </c>
      <c r="O4795" s="4">
        <v>17</v>
      </c>
      <c r="P4795" s="3">
        <v>1774</v>
      </c>
    </row>
    <row r="4796" spans="1:16" x14ac:dyDescent="0.25">
      <c r="A4796" s="3">
        <v>4795</v>
      </c>
      <c r="B4796" s="3">
        <v>52</v>
      </c>
      <c r="C4796" s="3">
        <v>12</v>
      </c>
      <c r="D4796" s="22" t="s">
        <v>4859</v>
      </c>
      <c r="E4796" s="12" t="s">
        <v>29748</v>
      </c>
      <c r="F4796" s="12" t="s">
        <v>29749</v>
      </c>
      <c r="G4796" s="12" t="s">
        <v>29750</v>
      </c>
      <c r="H4796" s="12" t="s">
        <v>29750</v>
      </c>
      <c r="I4796" s="12" t="s">
        <v>29751</v>
      </c>
      <c r="J4796" t="s">
        <v>29752</v>
      </c>
      <c r="K4796" s="4">
        <v>18</v>
      </c>
      <c r="L4796" s="3">
        <v>5</v>
      </c>
      <c r="M4796" s="3">
        <v>2500</v>
      </c>
      <c r="O4796" s="4">
        <v>18</v>
      </c>
      <c r="P4796" s="3">
        <v>2500</v>
      </c>
    </row>
    <row r="4797" spans="1:16" x14ac:dyDescent="0.25">
      <c r="A4797" s="3">
        <v>4796</v>
      </c>
      <c r="B4797" s="3">
        <v>52</v>
      </c>
      <c r="C4797" s="3">
        <v>13</v>
      </c>
      <c r="D4797" s="22" t="s">
        <v>4860</v>
      </c>
      <c r="E4797" s="12" t="s">
        <v>29753</v>
      </c>
      <c r="F4797" s="12" t="s">
        <v>29753</v>
      </c>
      <c r="G4797" s="12" t="s">
        <v>29754</v>
      </c>
      <c r="H4797" s="12" t="s">
        <v>29754</v>
      </c>
      <c r="I4797" s="12" t="s">
        <v>29755</v>
      </c>
      <c r="J4797" t="s">
        <v>29756</v>
      </c>
      <c r="K4797" s="4">
        <v>21</v>
      </c>
      <c r="L4797" s="3">
        <v>6</v>
      </c>
      <c r="M4797" s="3">
        <v>661</v>
      </c>
      <c r="O4797" s="4">
        <v>21</v>
      </c>
      <c r="P4797" s="3">
        <v>661</v>
      </c>
    </row>
    <row r="4798" spans="1:16" x14ac:dyDescent="0.25">
      <c r="A4798" s="3">
        <v>4797</v>
      </c>
      <c r="B4798" s="3">
        <v>52</v>
      </c>
      <c r="C4798" s="3">
        <v>14</v>
      </c>
      <c r="D4798" s="22" t="s">
        <v>4861</v>
      </c>
      <c r="E4798" s="12" t="s">
        <v>29757</v>
      </c>
      <c r="F4798" s="12" t="s">
        <v>29758</v>
      </c>
      <c r="G4798" s="12" t="s">
        <v>29759</v>
      </c>
      <c r="H4798" s="12" t="s">
        <v>29759</v>
      </c>
      <c r="I4798" s="12" t="s">
        <v>29760</v>
      </c>
      <c r="J4798" t="s">
        <v>29761</v>
      </c>
      <c r="K4798" s="4">
        <v>25</v>
      </c>
      <c r="L4798" s="3">
        <v>6</v>
      </c>
      <c r="M4798" s="3">
        <v>3129</v>
      </c>
      <c r="O4798" s="4">
        <v>25</v>
      </c>
      <c r="P4798" s="3">
        <v>3129</v>
      </c>
    </row>
    <row r="4799" spans="1:16" x14ac:dyDescent="0.25">
      <c r="A4799" s="3">
        <v>4798</v>
      </c>
      <c r="B4799" s="3">
        <v>52</v>
      </c>
      <c r="C4799" s="3">
        <v>15</v>
      </c>
      <c r="D4799" s="22" t="s">
        <v>4862</v>
      </c>
      <c r="E4799" s="12" t="s">
        <v>29762</v>
      </c>
      <c r="F4799" s="12" t="s">
        <v>29762</v>
      </c>
      <c r="G4799" s="12" t="s">
        <v>29763</v>
      </c>
      <c r="H4799" s="12" t="s">
        <v>29763</v>
      </c>
      <c r="I4799" s="12" t="s">
        <v>29764</v>
      </c>
      <c r="J4799" t="s">
        <v>29765</v>
      </c>
      <c r="K4799" s="4">
        <v>22</v>
      </c>
      <c r="L4799" s="3">
        <v>6</v>
      </c>
      <c r="M4799" s="3">
        <v>2366</v>
      </c>
      <c r="O4799" s="4">
        <v>22</v>
      </c>
      <c r="P4799" s="3">
        <v>2366</v>
      </c>
    </row>
    <row r="4800" spans="1:16" x14ac:dyDescent="0.25">
      <c r="A4800" s="3">
        <v>4799</v>
      </c>
      <c r="B4800" s="3">
        <v>52</v>
      </c>
      <c r="C4800" s="3">
        <v>16</v>
      </c>
      <c r="D4800" s="22" t="s">
        <v>4863</v>
      </c>
      <c r="E4800" s="12" t="s">
        <v>29766</v>
      </c>
      <c r="F4800" s="12" t="s">
        <v>29767</v>
      </c>
      <c r="G4800" s="12" t="s">
        <v>29768</v>
      </c>
      <c r="H4800" s="12" t="s">
        <v>29768</v>
      </c>
      <c r="I4800" s="12" t="s">
        <v>29769</v>
      </c>
      <c r="J4800" t="s">
        <v>29770</v>
      </c>
      <c r="K4800" s="4">
        <v>53</v>
      </c>
      <c r="L4800" s="3">
        <v>12</v>
      </c>
      <c r="M4800" s="3">
        <v>3193</v>
      </c>
      <c r="O4800" s="4">
        <v>53</v>
      </c>
      <c r="P4800" s="3">
        <v>3193</v>
      </c>
    </row>
    <row r="4801" spans="1:16" x14ac:dyDescent="0.25">
      <c r="A4801" s="3">
        <v>4800</v>
      </c>
      <c r="B4801" s="3">
        <v>52</v>
      </c>
      <c r="C4801" s="3">
        <v>17</v>
      </c>
      <c r="D4801" s="22" t="s">
        <v>4864</v>
      </c>
      <c r="E4801" s="12" t="s">
        <v>29771</v>
      </c>
      <c r="F4801" s="12" t="s">
        <v>29772</v>
      </c>
      <c r="G4801" s="12" t="s">
        <v>29773</v>
      </c>
      <c r="H4801" s="12" t="s">
        <v>29773</v>
      </c>
      <c r="I4801" s="12" t="s">
        <v>29774</v>
      </c>
      <c r="J4801" t="s">
        <v>29775</v>
      </c>
      <c r="K4801" s="4">
        <v>19</v>
      </c>
      <c r="L4801" s="3">
        <v>5</v>
      </c>
      <c r="M4801" s="3">
        <v>1401</v>
      </c>
      <c r="O4801" s="4">
        <v>19</v>
      </c>
      <c r="P4801" s="3">
        <v>1401</v>
      </c>
    </row>
    <row r="4802" spans="1:16" x14ac:dyDescent="0.25">
      <c r="A4802" s="3">
        <v>4801</v>
      </c>
      <c r="B4802" s="3">
        <v>52</v>
      </c>
      <c r="C4802" s="3">
        <v>18</v>
      </c>
      <c r="D4802" s="22" t="s">
        <v>4865</v>
      </c>
      <c r="E4802" s="12" t="s">
        <v>29776</v>
      </c>
      <c r="F4802" s="12" t="s">
        <v>29777</v>
      </c>
      <c r="G4802" s="12" t="s">
        <v>29778</v>
      </c>
      <c r="H4802" s="12" t="s">
        <v>29778</v>
      </c>
      <c r="I4802" s="12" t="s">
        <v>29779</v>
      </c>
      <c r="J4802" t="s">
        <v>29780</v>
      </c>
      <c r="K4802" s="4">
        <v>38</v>
      </c>
      <c r="L4802" s="3">
        <v>8</v>
      </c>
      <c r="M4802" s="3">
        <v>2191</v>
      </c>
      <c r="O4802" s="4">
        <v>38</v>
      </c>
      <c r="P4802" s="3">
        <v>2191</v>
      </c>
    </row>
    <row r="4803" spans="1:16" x14ac:dyDescent="0.25">
      <c r="A4803" s="3">
        <v>4802</v>
      </c>
      <c r="B4803" s="3">
        <v>52</v>
      </c>
      <c r="C4803" s="3">
        <v>19</v>
      </c>
      <c r="D4803" s="22" t="s">
        <v>4866</v>
      </c>
      <c r="E4803" s="12" t="s">
        <v>29781</v>
      </c>
      <c r="F4803" s="12" t="s">
        <v>29782</v>
      </c>
      <c r="G4803" s="12" t="s">
        <v>29783</v>
      </c>
      <c r="H4803" s="12" t="s">
        <v>29784</v>
      </c>
      <c r="I4803" s="12" t="s">
        <v>29785</v>
      </c>
      <c r="J4803" t="s">
        <v>29786</v>
      </c>
      <c r="K4803" s="4">
        <v>29</v>
      </c>
      <c r="L4803" s="3">
        <v>6</v>
      </c>
      <c r="M4803" s="3">
        <v>1789</v>
      </c>
      <c r="O4803" s="4">
        <v>29</v>
      </c>
      <c r="P4803" s="3">
        <v>1789</v>
      </c>
    </row>
    <row r="4804" spans="1:16" x14ac:dyDescent="0.25">
      <c r="A4804" s="3">
        <v>4803</v>
      </c>
      <c r="B4804" s="3">
        <v>52</v>
      </c>
      <c r="C4804" s="3">
        <v>20</v>
      </c>
      <c r="D4804" s="22" t="s">
        <v>4867</v>
      </c>
      <c r="E4804" s="12" t="s">
        <v>29787</v>
      </c>
      <c r="F4804" s="12" t="s">
        <v>29787</v>
      </c>
      <c r="G4804" s="12" t="s">
        <v>29788</v>
      </c>
      <c r="H4804" s="12" t="s">
        <v>29789</v>
      </c>
      <c r="I4804" s="12" t="s">
        <v>29790</v>
      </c>
      <c r="J4804" t="s">
        <v>29791</v>
      </c>
      <c r="K4804" s="4">
        <v>32</v>
      </c>
      <c r="L4804" s="3">
        <v>7</v>
      </c>
      <c r="M4804" s="3">
        <v>1855</v>
      </c>
      <c r="O4804" s="4">
        <v>32</v>
      </c>
      <c r="P4804" s="3">
        <v>1855</v>
      </c>
    </row>
    <row r="4805" spans="1:16" x14ac:dyDescent="0.25">
      <c r="A4805" s="3">
        <v>4804</v>
      </c>
      <c r="B4805" s="3">
        <v>52</v>
      </c>
      <c r="C4805" s="3">
        <v>21</v>
      </c>
      <c r="D4805" s="22" t="s">
        <v>4868</v>
      </c>
      <c r="E4805" s="12" t="s">
        <v>29792</v>
      </c>
      <c r="F4805" s="12" t="s">
        <v>29793</v>
      </c>
      <c r="G4805" s="12" t="s">
        <v>29794</v>
      </c>
      <c r="H4805" s="12" t="s">
        <v>29794</v>
      </c>
      <c r="I4805" s="12" t="s">
        <v>29795</v>
      </c>
      <c r="J4805" t="s">
        <v>29796</v>
      </c>
      <c r="K4805" s="4">
        <v>83</v>
      </c>
      <c r="L4805" s="3">
        <v>19</v>
      </c>
      <c r="M4805" s="3">
        <v>6810</v>
      </c>
      <c r="O4805" s="4">
        <v>83</v>
      </c>
      <c r="P4805" s="3">
        <v>6810</v>
      </c>
    </row>
    <row r="4806" spans="1:16" x14ac:dyDescent="0.25">
      <c r="A4806" s="3">
        <v>4805</v>
      </c>
      <c r="B4806" s="3">
        <v>52</v>
      </c>
      <c r="C4806" s="3">
        <v>22</v>
      </c>
      <c r="D4806" s="22" t="s">
        <v>4869</v>
      </c>
      <c r="E4806" s="12" t="s">
        <v>29797</v>
      </c>
      <c r="F4806" s="12" t="s">
        <v>29797</v>
      </c>
      <c r="G4806" s="12" t="s">
        <v>29798</v>
      </c>
      <c r="H4806" s="12" t="s">
        <v>29798</v>
      </c>
      <c r="I4806" s="12" t="s">
        <v>29799</v>
      </c>
      <c r="J4806" t="s">
        <v>29800</v>
      </c>
      <c r="K4806" s="4">
        <v>26</v>
      </c>
      <c r="L4806" s="3">
        <v>5</v>
      </c>
      <c r="M4806" s="3">
        <v>1198</v>
      </c>
      <c r="O4806" s="4">
        <v>26</v>
      </c>
      <c r="P4806" s="3">
        <v>1198</v>
      </c>
    </row>
    <row r="4807" spans="1:16" x14ac:dyDescent="0.25">
      <c r="A4807" s="3">
        <v>4806</v>
      </c>
      <c r="B4807" s="3">
        <v>52</v>
      </c>
      <c r="C4807" s="3">
        <v>23</v>
      </c>
      <c r="D4807" s="22" t="s">
        <v>4870</v>
      </c>
      <c r="E4807" s="12" t="s">
        <v>29801</v>
      </c>
      <c r="F4807" s="12" t="s">
        <v>29801</v>
      </c>
      <c r="G4807" s="12" t="s">
        <v>29802</v>
      </c>
      <c r="H4807" s="12" t="s">
        <v>29802</v>
      </c>
      <c r="I4807" s="12" t="s">
        <v>29803</v>
      </c>
      <c r="J4807" t="s">
        <v>29804</v>
      </c>
      <c r="K4807" s="4">
        <v>32</v>
      </c>
      <c r="L4807" s="3">
        <v>8</v>
      </c>
      <c r="M4807" s="3">
        <v>2922</v>
      </c>
      <c r="O4807" s="4">
        <v>32</v>
      </c>
      <c r="P4807" s="3">
        <v>2922</v>
      </c>
    </row>
    <row r="4808" spans="1:16" x14ac:dyDescent="0.25">
      <c r="A4808" s="3">
        <v>4807</v>
      </c>
      <c r="B4808" s="3">
        <v>52</v>
      </c>
      <c r="C4808" s="3">
        <v>24</v>
      </c>
      <c r="D4808" s="22" t="s">
        <v>4871</v>
      </c>
      <c r="E4808" s="12" t="s">
        <v>29805</v>
      </c>
      <c r="F4808" s="12" t="s">
        <v>29805</v>
      </c>
      <c r="G4808" s="12" t="s">
        <v>29806</v>
      </c>
      <c r="H4808" s="12" t="s">
        <v>29806</v>
      </c>
      <c r="I4808" s="12" t="s">
        <v>29807</v>
      </c>
      <c r="J4808" t="s">
        <v>29808</v>
      </c>
      <c r="K4808" s="4">
        <v>32</v>
      </c>
      <c r="L4808" s="3">
        <v>7</v>
      </c>
      <c r="M4808" s="3">
        <v>1816</v>
      </c>
      <c r="O4808" s="4">
        <v>32</v>
      </c>
      <c r="P4808" s="3">
        <v>1816</v>
      </c>
    </row>
    <row r="4809" spans="1:16" x14ac:dyDescent="0.25">
      <c r="A4809" s="3">
        <v>4808</v>
      </c>
      <c r="B4809" s="3">
        <v>52</v>
      </c>
      <c r="C4809" s="3">
        <v>25</v>
      </c>
      <c r="D4809" s="22" t="s">
        <v>3963</v>
      </c>
      <c r="E4809" s="12" t="s">
        <v>25329</v>
      </c>
      <c r="F4809" s="12" t="s">
        <v>25329</v>
      </c>
      <c r="G4809" s="12" t="s">
        <v>25330</v>
      </c>
      <c r="H4809" s="12" t="s">
        <v>25330</v>
      </c>
      <c r="I4809" s="12" t="s">
        <v>25331</v>
      </c>
      <c r="J4809" t="s">
        <v>25332</v>
      </c>
      <c r="K4809" s="4">
        <v>24</v>
      </c>
      <c r="L4809" s="3">
        <v>5</v>
      </c>
      <c r="M4809" s="3">
        <v>2596</v>
      </c>
      <c r="O4809" s="4">
        <v>24</v>
      </c>
      <c r="P4809" s="3">
        <v>2596</v>
      </c>
    </row>
    <row r="4810" spans="1:16" x14ac:dyDescent="0.25">
      <c r="A4810" s="3">
        <v>4809</v>
      </c>
      <c r="B4810" s="3">
        <v>52</v>
      </c>
      <c r="C4810" s="3">
        <v>26</v>
      </c>
      <c r="D4810" s="22" t="s">
        <v>4872</v>
      </c>
      <c r="E4810" s="12" t="s">
        <v>29809</v>
      </c>
      <c r="F4810" s="12" t="s">
        <v>29810</v>
      </c>
      <c r="G4810" s="12" t="s">
        <v>29811</v>
      </c>
      <c r="H4810" s="12" t="s">
        <v>29811</v>
      </c>
      <c r="I4810" s="12" t="s">
        <v>29812</v>
      </c>
      <c r="J4810" t="s">
        <v>29813</v>
      </c>
      <c r="K4810" s="4">
        <v>27</v>
      </c>
      <c r="L4810" s="3">
        <v>7</v>
      </c>
      <c r="M4810" s="3">
        <v>1150</v>
      </c>
      <c r="O4810" s="4">
        <v>27</v>
      </c>
      <c r="P4810" s="3">
        <v>1150</v>
      </c>
    </row>
    <row r="4811" spans="1:16" x14ac:dyDescent="0.25">
      <c r="A4811" s="3">
        <v>4810</v>
      </c>
      <c r="B4811" s="3">
        <v>52</v>
      </c>
      <c r="C4811" s="3">
        <v>27</v>
      </c>
      <c r="D4811" s="22" t="s">
        <v>4873</v>
      </c>
      <c r="E4811" s="12" t="s">
        <v>29814</v>
      </c>
      <c r="F4811" s="12" t="s">
        <v>29815</v>
      </c>
      <c r="G4811" s="12" t="s">
        <v>29816</v>
      </c>
      <c r="H4811" s="12" t="s">
        <v>29816</v>
      </c>
      <c r="I4811" s="12" t="s">
        <v>29817</v>
      </c>
      <c r="J4811" t="s">
        <v>29818</v>
      </c>
      <c r="K4811" s="4">
        <v>28</v>
      </c>
      <c r="L4811" s="3">
        <v>6</v>
      </c>
      <c r="M4811" s="3">
        <v>1520</v>
      </c>
      <c r="O4811" s="4">
        <v>28</v>
      </c>
      <c r="P4811" s="3">
        <v>1520</v>
      </c>
    </row>
    <row r="4812" spans="1:16" x14ac:dyDescent="0.25">
      <c r="A4812" s="3">
        <v>4811</v>
      </c>
      <c r="B4812" s="3">
        <v>52</v>
      </c>
      <c r="C4812" s="3">
        <v>28</v>
      </c>
      <c r="D4812" s="22" t="s">
        <v>4874</v>
      </c>
      <c r="E4812" s="12" t="s">
        <v>29819</v>
      </c>
      <c r="F4812" s="12" t="s">
        <v>29820</v>
      </c>
      <c r="G4812" s="12" t="s">
        <v>29821</v>
      </c>
      <c r="H4812" s="12" t="s">
        <v>29821</v>
      </c>
      <c r="I4812" s="12" t="s">
        <v>29822</v>
      </c>
      <c r="J4812" t="s">
        <v>29823</v>
      </c>
      <c r="K4812" s="4">
        <v>31</v>
      </c>
      <c r="L4812" s="3">
        <v>9</v>
      </c>
      <c r="M4812" s="3">
        <v>1069</v>
      </c>
      <c r="O4812" s="4">
        <v>31</v>
      </c>
      <c r="P4812" s="3">
        <v>1069</v>
      </c>
    </row>
    <row r="4813" spans="1:16" x14ac:dyDescent="0.25">
      <c r="A4813" s="3">
        <v>4812</v>
      </c>
      <c r="B4813" s="3">
        <v>52</v>
      </c>
      <c r="C4813" s="3">
        <v>29</v>
      </c>
      <c r="D4813" s="22" t="s">
        <v>4875</v>
      </c>
      <c r="E4813" s="12" t="s">
        <v>29824</v>
      </c>
      <c r="F4813" s="12" t="s">
        <v>29824</v>
      </c>
      <c r="G4813" s="12" t="s">
        <v>29825</v>
      </c>
      <c r="H4813" s="12" t="s">
        <v>29825</v>
      </c>
      <c r="I4813" s="12" t="s">
        <v>29826</v>
      </c>
      <c r="J4813" t="s">
        <v>29827</v>
      </c>
      <c r="K4813" s="4">
        <v>31</v>
      </c>
      <c r="L4813" s="3">
        <v>8</v>
      </c>
      <c r="M4813" s="3">
        <v>2620</v>
      </c>
      <c r="O4813" s="4">
        <v>31</v>
      </c>
      <c r="P4813" s="3">
        <v>2620</v>
      </c>
    </row>
    <row r="4814" spans="1:16" x14ac:dyDescent="0.25">
      <c r="A4814" s="3">
        <v>4813</v>
      </c>
      <c r="B4814" s="3">
        <v>52</v>
      </c>
      <c r="C4814" s="3">
        <v>30</v>
      </c>
      <c r="D4814" s="22" t="s">
        <v>4876</v>
      </c>
      <c r="E4814" s="12" t="s">
        <v>29828</v>
      </c>
      <c r="F4814" s="12" t="s">
        <v>29829</v>
      </c>
      <c r="G4814" s="12" t="s">
        <v>29830</v>
      </c>
      <c r="H4814" s="12" t="s">
        <v>29830</v>
      </c>
      <c r="I4814" s="12" t="s">
        <v>29831</v>
      </c>
      <c r="J4814" t="s">
        <v>29832</v>
      </c>
      <c r="K4814" s="4">
        <v>28</v>
      </c>
      <c r="L4814" s="3">
        <v>7</v>
      </c>
      <c r="M4814" s="3">
        <v>1952</v>
      </c>
      <c r="O4814" s="4">
        <v>28</v>
      </c>
      <c r="P4814" s="3">
        <v>1952</v>
      </c>
    </row>
    <row r="4815" spans="1:16" x14ac:dyDescent="0.25">
      <c r="A4815" s="3">
        <v>4814</v>
      </c>
      <c r="B4815" s="3">
        <v>52</v>
      </c>
      <c r="C4815" s="3">
        <v>31</v>
      </c>
      <c r="D4815" s="22" t="s">
        <v>4877</v>
      </c>
      <c r="E4815" s="12" t="s">
        <v>29833</v>
      </c>
      <c r="F4815" s="12" t="s">
        <v>29834</v>
      </c>
      <c r="G4815" s="12" t="s">
        <v>29835</v>
      </c>
      <c r="H4815" s="12" t="s">
        <v>29835</v>
      </c>
      <c r="I4815" s="12" t="s">
        <v>29836</v>
      </c>
      <c r="J4815" t="s">
        <v>29837</v>
      </c>
      <c r="K4815" s="4">
        <v>27</v>
      </c>
      <c r="L4815" s="3">
        <v>6</v>
      </c>
      <c r="M4815" s="3">
        <v>2053</v>
      </c>
      <c r="O4815" s="4">
        <v>27</v>
      </c>
      <c r="P4815" s="3">
        <v>2053</v>
      </c>
    </row>
    <row r="4816" spans="1:16" x14ac:dyDescent="0.25">
      <c r="A4816" s="3">
        <v>4815</v>
      </c>
      <c r="B4816" s="3">
        <v>52</v>
      </c>
      <c r="C4816" s="3">
        <v>32</v>
      </c>
      <c r="D4816" s="22" t="s">
        <v>4878</v>
      </c>
      <c r="E4816" s="12" t="s">
        <v>29838</v>
      </c>
      <c r="F4816" s="12" t="s">
        <v>29838</v>
      </c>
      <c r="G4816" s="12" t="s">
        <v>29839</v>
      </c>
      <c r="H4816" s="12" t="s">
        <v>29839</v>
      </c>
      <c r="I4816" s="12" t="s">
        <v>29840</v>
      </c>
      <c r="J4816" t="s">
        <v>29841</v>
      </c>
      <c r="K4816" s="4">
        <v>30</v>
      </c>
      <c r="L4816" s="3">
        <v>8</v>
      </c>
      <c r="M4816" s="3">
        <v>2857</v>
      </c>
      <c r="O4816" s="4">
        <v>30</v>
      </c>
      <c r="P4816" s="3">
        <v>2857</v>
      </c>
    </row>
    <row r="4817" spans="1:16" x14ac:dyDescent="0.25">
      <c r="A4817" s="3">
        <v>4816</v>
      </c>
      <c r="B4817" s="3">
        <v>52</v>
      </c>
      <c r="C4817" s="3">
        <v>33</v>
      </c>
      <c r="D4817" s="22" t="s">
        <v>4879</v>
      </c>
      <c r="E4817" s="12" t="s">
        <v>29842</v>
      </c>
      <c r="F4817" s="12" t="s">
        <v>29843</v>
      </c>
      <c r="G4817" s="12" t="s">
        <v>29844</v>
      </c>
      <c r="H4817" s="12" t="s">
        <v>29844</v>
      </c>
      <c r="I4817" s="12" t="s">
        <v>29845</v>
      </c>
      <c r="J4817" t="s">
        <v>29846</v>
      </c>
      <c r="K4817" s="4">
        <v>23</v>
      </c>
      <c r="L4817" s="3">
        <v>6</v>
      </c>
      <c r="M4817" s="3">
        <v>1009</v>
      </c>
      <c r="O4817" s="4">
        <v>23</v>
      </c>
      <c r="P4817" s="3">
        <v>1009</v>
      </c>
    </row>
    <row r="4818" spans="1:16" x14ac:dyDescent="0.25">
      <c r="A4818" s="3">
        <v>4817</v>
      </c>
      <c r="B4818" s="3">
        <v>52</v>
      </c>
      <c r="C4818" s="3">
        <v>34</v>
      </c>
      <c r="D4818" s="22" t="s">
        <v>4880</v>
      </c>
      <c r="E4818" s="12" t="s">
        <v>29847</v>
      </c>
      <c r="F4818" s="12" t="s">
        <v>29848</v>
      </c>
      <c r="G4818" s="12" t="s">
        <v>29849</v>
      </c>
      <c r="H4818" s="12" t="s">
        <v>29849</v>
      </c>
      <c r="I4818" s="12" t="s">
        <v>29850</v>
      </c>
      <c r="J4818" t="s">
        <v>29851</v>
      </c>
      <c r="K4818" s="4">
        <v>28</v>
      </c>
      <c r="L4818" s="3">
        <v>6</v>
      </c>
      <c r="M4818" s="3">
        <v>2010</v>
      </c>
      <c r="O4818" s="4">
        <v>28</v>
      </c>
      <c r="P4818" s="3">
        <v>2010</v>
      </c>
    </row>
    <row r="4819" spans="1:16" x14ac:dyDescent="0.25">
      <c r="A4819" s="3">
        <v>4818</v>
      </c>
      <c r="B4819" s="3">
        <v>52</v>
      </c>
      <c r="C4819" s="3">
        <v>35</v>
      </c>
      <c r="D4819" s="22" t="s">
        <v>4881</v>
      </c>
      <c r="E4819" s="12" t="s">
        <v>29852</v>
      </c>
      <c r="F4819" s="12" t="s">
        <v>29853</v>
      </c>
      <c r="G4819" s="12" t="s">
        <v>29854</v>
      </c>
      <c r="H4819" s="12" t="s">
        <v>29854</v>
      </c>
      <c r="I4819" s="12" t="s">
        <v>29855</v>
      </c>
      <c r="J4819" t="s">
        <v>29856</v>
      </c>
      <c r="K4819" s="4">
        <v>26</v>
      </c>
      <c r="L4819" s="3">
        <v>8</v>
      </c>
      <c r="M4819" s="3">
        <v>3292</v>
      </c>
      <c r="O4819" s="4">
        <v>26</v>
      </c>
      <c r="P4819" s="3">
        <v>3292</v>
      </c>
    </row>
    <row r="4820" spans="1:16" x14ac:dyDescent="0.25">
      <c r="A4820" s="3">
        <v>4819</v>
      </c>
      <c r="B4820" s="3">
        <v>52</v>
      </c>
      <c r="C4820" s="3">
        <v>36</v>
      </c>
      <c r="D4820" s="22" t="s">
        <v>4882</v>
      </c>
      <c r="E4820" s="12" t="s">
        <v>29857</v>
      </c>
      <c r="F4820" s="12" t="s">
        <v>29858</v>
      </c>
      <c r="G4820" s="12" t="s">
        <v>29859</v>
      </c>
      <c r="H4820" s="12" t="s">
        <v>29859</v>
      </c>
      <c r="I4820" s="12" t="s">
        <v>29860</v>
      </c>
      <c r="J4820" t="s">
        <v>29861</v>
      </c>
      <c r="K4820" s="4">
        <v>29</v>
      </c>
      <c r="L4820" s="3">
        <v>7</v>
      </c>
      <c r="M4820" s="3">
        <v>2638</v>
      </c>
      <c r="O4820" s="4">
        <v>29</v>
      </c>
      <c r="P4820" s="3">
        <v>2638</v>
      </c>
    </row>
    <row r="4821" spans="1:16" x14ac:dyDescent="0.25">
      <c r="A4821" s="3">
        <v>4820</v>
      </c>
      <c r="B4821" s="3">
        <v>52</v>
      </c>
      <c r="C4821" s="3">
        <v>37</v>
      </c>
      <c r="D4821" s="22" t="s">
        <v>4883</v>
      </c>
      <c r="E4821" s="12" t="s">
        <v>29862</v>
      </c>
      <c r="F4821" s="12" t="s">
        <v>29863</v>
      </c>
      <c r="G4821" s="12" t="s">
        <v>29864</v>
      </c>
      <c r="H4821" s="12" t="s">
        <v>29864</v>
      </c>
      <c r="I4821" s="12" t="s">
        <v>29865</v>
      </c>
      <c r="J4821" t="s">
        <v>29866</v>
      </c>
      <c r="K4821" s="4">
        <v>28</v>
      </c>
      <c r="L4821" s="3">
        <v>7</v>
      </c>
      <c r="M4821" s="3">
        <v>1622</v>
      </c>
      <c r="O4821" s="4">
        <v>28</v>
      </c>
      <c r="P4821" s="3">
        <v>1622</v>
      </c>
    </row>
    <row r="4822" spans="1:16" x14ac:dyDescent="0.25">
      <c r="A4822" s="3">
        <v>4821</v>
      </c>
      <c r="B4822" s="3">
        <v>52</v>
      </c>
      <c r="C4822" s="3">
        <v>38</v>
      </c>
      <c r="D4822" s="22" t="s">
        <v>4884</v>
      </c>
      <c r="E4822" s="12" t="s">
        <v>29867</v>
      </c>
      <c r="F4822" s="12" t="s">
        <v>29867</v>
      </c>
      <c r="G4822" s="12" t="s">
        <v>29868</v>
      </c>
      <c r="H4822" s="12" t="s">
        <v>29868</v>
      </c>
      <c r="I4822" s="12" t="s">
        <v>29869</v>
      </c>
      <c r="J4822" t="s">
        <v>29870</v>
      </c>
      <c r="K4822" s="4">
        <v>39</v>
      </c>
      <c r="L4822" s="3">
        <v>9</v>
      </c>
      <c r="M4822" s="3">
        <v>2406</v>
      </c>
      <c r="O4822" s="4">
        <v>39</v>
      </c>
      <c r="P4822" s="3">
        <v>2406</v>
      </c>
    </row>
    <row r="4823" spans="1:16" x14ac:dyDescent="0.25">
      <c r="A4823" s="3">
        <v>4822</v>
      </c>
      <c r="B4823" s="3">
        <v>52</v>
      </c>
      <c r="C4823" s="3">
        <v>39</v>
      </c>
      <c r="D4823" s="22" t="s">
        <v>4885</v>
      </c>
      <c r="E4823" s="12" t="s">
        <v>29871</v>
      </c>
      <c r="F4823" s="12" t="s">
        <v>29872</v>
      </c>
      <c r="G4823" s="12" t="s">
        <v>29873</v>
      </c>
      <c r="H4823" s="12" t="s">
        <v>29873</v>
      </c>
      <c r="I4823" s="12" t="s">
        <v>29874</v>
      </c>
      <c r="J4823" t="s">
        <v>29875</v>
      </c>
      <c r="K4823" s="4">
        <v>19</v>
      </c>
      <c r="L4823" s="3">
        <v>5</v>
      </c>
      <c r="M4823" s="3">
        <v>794</v>
      </c>
      <c r="O4823" s="4">
        <v>19</v>
      </c>
      <c r="P4823" s="3">
        <v>794</v>
      </c>
    </row>
    <row r="4824" spans="1:16" x14ac:dyDescent="0.25">
      <c r="A4824" s="3">
        <v>4823</v>
      </c>
      <c r="B4824" s="3">
        <v>52</v>
      </c>
      <c r="C4824" s="3">
        <v>40</v>
      </c>
      <c r="D4824" s="22" t="s">
        <v>4886</v>
      </c>
      <c r="E4824" s="12" t="s">
        <v>29876</v>
      </c>
      <c r="F4824" s="12" t="s">
        <v>29876</v>
      </c>
      <c r="G4824" s="12" t="s">
        <v>29877</v>
      </c>
      <c r="H4824" s="12" t="s">
        <v>29878</v>
      </c>
      <c r="I4824" s="12" t="s">
        <v>29879</v>
      </c>
      <c r="J4824" t="s">
        <v>29880</v>
      </c>
      <c r="K4824" s="4">
        <v>27</v>
      </c>
      <c r="L4824" s="3">
        <v>7</v>
      </c>
      <c r="M4824" s="3">
        <v>3003</v>
      </c>
      <c r="O4824" s="4">
        <v>27</v>
      </c>
      <c r="P4824" s="3">
        <v>3003</v>
      </c>
    </row>
    <row r="4825" spans="1:16" x14ac:dyDescent="0.25">
      <c r="A4825" s="3">
        <v>4824</v>
      </c>
      <c r="B4825" s="3">
        <v>52</v>
      </c>
      <c r="C4825" s="3">
        <v>41</v>
      </c>
      <c r="D4825" s="22" t="s">
        <v>4887</v>
      </c>
      <c r="E4825" s="12" t="s">
        <v>29881</v>
      </c>
      <c r="F4825" s="12" t="s">
        <v>29882</v>
      </c>
      <c r="G4825" s="12" t="s">
        <v>29883</v>
      </c>
      <c r="H4825" s="12" t="s">
        <v>29883</v>
      </c>
      <c r="I4825" s="12" t="s">
        <v>29884</v>
      </c>
      <c r="J4825" t="s">
        <v>29885</v>
      </c>
      <c r="K4825" s="4">
        <v>21</v>
      </c>
      <c r="L4825" s="3">
        <v>5</v>
      </c>
      <c r="M4825" s="3">
        <v>1866</v>
      </c>
      <c r="O4825" s="4">
        <v>21</v>
      </c>
      <c r="P4825" s="3">
        <v>1866</v>
      </c>
    </row>
    <row r="4826" spans="1:16" x14ac:dyDescent="0.25">
      <c r="A4826" s="3">
        <v>4825</v>
      </c>
      <c r="B4826" s="3">
        <v>52</v>
      </c>
      <c r="C4826" s="3">
        <v>42</v>
      </c>
      <c r="D4826" s="22" t="s">
        <v>4888</v>
      </c>
      <c r="E4826" s="12" t="s">
        <v>29886</v>
      </c>
      <c r="F4826" s="12" t="s">
        <v>29887</v>
      </c>
      <c r="G4826" s="12" t="s">
        <v>29888</v>
      </c>
      <c r="H4826" s="12" t="s">
        <v>29888</v>
      </c>
      <c r="I4826" s="12" t="s">
        <v>29889</v>
      </c>
      <c r="J4826" t="s">
        <v>29890</v>
      </c>
      <c r="K4826" s="4">
        <v>33</v>
      </c>
      <c r="L4826" s="3">
        <v>7</v>
      </c>
      <c r="M4826" s="3">
        <v>1740</v>
      </c>
      <c r="O4826" s="4">
        <v>33</v>
      </c>
      <c r="P4826" s="3">
        <v>1740</v>
      </c>
    </row>
    <row r="4827" spans="1:16" x14ac:dyDescent="0.25">
      <c r="A4827" s="3">
        <v>4826</v>
      </c>
      <c r="B4827" s="3">
        <v>52</v>
      </c>
      <c r="C4827" s="3">
        <v>43</v>
      </c>
      <c r="D4827" s="22" t="s">
        <v>4889</v>
      </c>
      <c r="E4827" s="12" t="s">
        <v>29891</v>
      </c>
      <c r="F4827" s="12" t="s">
        <v>29892</v>
      </c>
      <c r="G4827" s="12" t="s">
        <v>29893</v>
      </c>
      <c r="H4827" s="12" t="s">
        <v>29893</v>
      </c>
      <c r="I4827" s="12" t="s">
        <v>29894</v>
      </c>
      <c r="J4827" t="s">
        <v>29895</v>
      </c>
      <c r="K4827" s="4">
        <v>32</v>
      </c>
      <c r="L4827" s="3">
        <v>9</v>
      </c>
      <c r="M4827" s="3">
        <v>2311</v>
      </c>
      <c r="O4827" s="4">
        <v>32</v>
      </c>
      <c r="P4827" s="3">
        <v>2311</v>
      </c>
    </row>
    <row r="4828" spans="1:16" x14ac:dyDescent="0.25">
      <c r="A4828" s="3">
        <v>4827</v>
      </c>
      <c r="B4828" s="3">
        <v>52</v>
      </c>
      <c r="C4828" s="3">
        <v>44</v>
      </c>
      <c r="D4828" s="22" t="s">
        <v>4890</v>
      </c>
      <c r="E4828" s="12" t="s">
        <v>29896</v>
      </c>
      <c r="F4828" s="12" t="s">
        <v>29897</v>
      </c>
      <c r="G4828" s="12" t="s">
        <v>29898</v>
      </c>
      <c r="H4828" s="12" t="s">
        <v>29898</v>
      </c>
      <c r="I4828" s="12" t="s">
        <v>29899</v>
      </c>
      <c r="J4828" t="s">
        <v>29900</v>
      </c>
      <c r="K4828" s="4">
        <v>39</v>
      </c>
      <c r="L4828" s="3">
        <v>9</v>
      </c>
      <c r="M4828" s="3">
        <v>1359</v>
      </c>
      <c r="O4828" s="4">
        <v>39</v>
      </c>
      <c r="P4828" s="3">
        <v>1359</v>
      </c>
    </row>
    <row r="4829" spans="1:16" x14ac:dyDescent="0.25">
      <c r="A4829" s="3">
        <v>4828</v>
      </c>
      <c r="B4829" s="3">
        <v>52</v>
      </c>
      <c r="C4829" s="3">
        <v>45</v>
      </c>
      <c r="D4829" s="22" t="s">
        <v>4891</v>
      </c>
      <c r="E4829" s="12" t="s">
        <v>29901</v>
      </c>
      <c r="F4829" s="12" t="s">
        <v>29902</v>
      </c>
      <c r="G4829" s="12" t="s">
        <v>29903</v>
      </c>
      <c r="H4829" s="12" t="s">
        <v>29903</v>
      </c>
      <c r="I4829" s="12" t="s">
        <v>29904</v>
      </c>
      <c r="J4829" t="s">
        <v>29905</v>
      </c>
      <c r="K4829" s="4">
        <v>31</v>
      </c>
      <c r="L4829" s="3">
        <v>7</v>
      </c>
      <c r="M4829" s="3">
        <v>2853</v>
      </c>
      <c r="O4829" s="4">
        <v>31</v>
      </c>
      <c r="P4829" s="3">
        <v>2853</v>
      </c>
    </row>
    <row r="4830" spans="1:16" x14ac:dyDescent="0.25">
      <c r="A4830" s="3">
        <v>4829</v>
      </c>
      <c r="B4830" s="3">
        <v>52</v>
      </c>
      <c r="C4830" s="3">
        <v>46</v>
      </c>
      <c r="D4830" s="22" t="s">
        <v>4892</v>
      </c>
      <c r="E4830" s="12" t="s">
        <v>29906</v>
      </c>
      <c r="F4830" s="12" t="s">
        <v>29906</v>
      </c>
      <c r="G4830" s="12" t="s">
        <v>29907</v>
      </c>
      <c r="H4830" s="12" t="s">
        <v>29908</v>
      </c>
      <c r="I4830" s="12" t="s">
        <v>29909</v>
      </c>
      <c r="J4830" t="s">
        <v>29910</v>
      </c>
      <c r="K4830" s="4">
        <v>33</v>
      </c>
      <c r="L4830" s="3">
        <v>9</v>
      </c>
      <c r="M4830" s="3">
        <v>2201</v>
      </c>
      <c r="O4830" s="4">
        <v>33</v>
      </c>
      <c r="P4830" s="3">
        <v>2201</v>
      </c>
    </row>
    <row r="4831" spans="1:16" x14ac:dyDescent="0.25">
      <c r="A4831" s="3">
        <v>4830</v>
      </c>
      <c r="B4831" s="3">
        <v>52</v>
      </c>
      <c r="C4831" s="3">
        <v>47</v>
      </c>
      <c r="D4831" s="22" t="s">
        <v>4893</v>
      </c>
      <c r="E4831" s="12" t="s">
        <v>29911</v>
      </c>
      <c r="F4831" s="12" t="s">
        <v>29912</v>
      </c>
      <c r="G4831" s="12" t="s">
        <v>29913</v>
      </c>
      <c r="H4831" s="12" t="s">
        <v>29913</v>
      </c>
      <c r="I4831" s="12" t="s">
        <v>29914</v>
      </c>
      <c r="J4831" t="s">
        <v>29915</v>
      </c>
      <c r="K4831" s="4">
        <v>42</v>
      </c>
      <c r="L4831" s="3">
        <v>10</v>
      </c>
      <c r="M4831" s="3">
        <v>4547</v>
      </c>
      <c r="O4831" s="4">
        <v>42</v>
      </c>
      <c r="P4831" s="3">
        <v>4547</v>
      </c>
    </row>
    <row r="4832" spans="1:16" x14ac:dyDescent="0.25">
      <c r="A4832" s="3">
        <v>4831</v>
      </c>
      <c r="B4832" s="3">
        <v>52</v>
      </c>
      <c r="C4832" s="3">
        <v>48</v>
      </c>
      <c r="D4832" s="22" t="s">
        <v>4894</v>
      </c>
      <c r="E4832" s="12" t="s">
        <v>29916</v>
      </c>
      <c r="F4832" s="12" t="s">
        <v>29917</v>
      </c>
      <c r="G4832" s="12" t="s">
        <v>29918</v>
      </c>
      <c r="H4832" s="12" t="s">
        <v>29918</v>
      </c>
      <c r="I4832" s="12" t="s">
        <v>29919</v>
      </c>
      <c r="J4832" t="s">
        <v>29920</v>
      </c>
      <c r="K4832" s="4">
        <v>41</v>
      </c>
      <c r="L4832" s="3">
        <v>10</v>
      </c>
      <c r="M4832" s="3">
        <v>1920</v>
      </c>
      <c r="O4832" s="4">
        <v>41</v>
      </c>
      <c r="P4832" s="3">
        <v>1920</v>
      </c>
    </row>
    <row r="4833" spans="1:16" x14ac:dyDescent="0.25">
      <c r="A4833" s="3">
        <v>4832</v>
      </c>
      <c r="B4833" s="3">
        <v>52</v>
      </c>
      <c r="C4833" s="3">
        <v>49</v>
      </c>
      <c r="D4833" s="22" t="s">
        <v>4895</v>
      </c>
      <c r="E4833" s="12" t="s">
        <v>29921</v>
      </c>
      <c r="F4833" s="12" t="s">
        <v>29922</v>
      </c>
      <c r="G4833" s="12" t="s">
        <v>29923</v>
      </c>
      <c r="H4833" s="12" t="s">
        <v>29923</v>
      </c>
      <c r="I4833" s="12" t="s">
        <v>29924</v>
      </c>
      <c r="J4833" t="s">
        <v>29925</v>
      </c>
      <c r="K4833" s="4">
        <v>23</v>
      </c>
      <c r="L4833" s="3">
        <v>5</v>
      </c>
      <c r="M4833" s="3">
        <v>665</v>
      </c>
      <c r="O4833" s="4">
        <v>23</v>
      </c>
      <c r="P4833" s="3">
        <v>665</v>
      </c>
    </row>
    <row r="4834" spans="1:16" x14ac:dyDescent="0.25">
      <c r="A4834" s="3">
        <v>4833</v>
      </c>
      <c r="B4834" s="3">
        <v>53</v>
      </c>
      <c r="C4834" s="3">
        <v>0</v>
      </c>
      <c r="D4834" s="22" t="s">
        <v>212</v>
      </c>
      <c r="E4834" s="12" t="s">
        <v>6550</v>
      </c>
      <c r="F4834" s="12" t="s">
        <v>6564</v>
      </c>
      <c r="G4834" s="12" t="s">
        <v>148</v>
      </c>
      <c r="H4834" s="12" t="s">
        <v>148</v>
      </c>
      <c r="I4834" s="12" t="s">
        <v>6565</v>
      </c>
      <c r="J4834" t="s">
        <v>6566</v>
      </c>
      <c r="K4834" s="4">
        <v>19</v>
      </c>
      <c r="L4834" s="3">
        <v>4</v>
      </c>
      <c r="M4834" s="3">
        <v>786</v>
      </c>
      <c r="O4834" s="4">
        <v>19</v>
      </c>
      <c r="P4834" s="3">
        <v>786</v>
      </c>
    </row>
    <row r="4835" spans="1:16" x14ac:dyDescent="0.25">
      <c r="A4835" s="3">
        <v>4834</v>
      </c>
      <c r="B4835" s="3">
        <v>53</v>
      </c>
      <c r="C4835" s="3">
        <v>1</v>
      </c>
      <c r="D4835" s="22" t="s">
        <v>4896</v>
      </c>
      <c r="E4835" s="12" t="s">
        <v>29926</v>
      </c>
      <c r="F4835" s="12" t="s">
        <v>29927</v>
      </c>
      <c r="G4835" s="12" t="s">
        <v>29928</v>
      </c>
      <c r="H4835" s="12" t="s">
        <v>29928</v>
      </c>
      <c r="I4835" s="12" t="s">
        <v>29929</v>
      </c>
      <c r="J4835" t="s">
        <v>29930</v>
      </c>
      <c r="K4835" s="4">
        <v>12</v>
      </c>
      <c r="L4835" s="3">
        <v>3</v>
      </c>
      <c r="M4835" s="3">
        <v>853</v>
      </c>
      <c r="O4835" s="4">
        <v>12</v>
      </c>
      <c r="P4835" s="3">
        <v>853</v>
      </c>
    </row>
    <row r="4836" spans="1:16" x14ac:dyDescent="0.25">
      <c r="A4836" s="3">
        <v>4835</v>
      </c>
      <c r="B4836" s="3">
        <v>53</v>
      </c>
      <c r="C4836" s="3">
        <v>2</v>
      </c>
      <c r="D4836" s="22" t="s">
        <v>4897</v>
      </c>
      <c r="E4836" s="12" t="s">
        <v>29931</v>
      </c>
      <c r="F4836" s="12" t="s">
        <v>29931</v>
      </c>
      <c r="G4836" s="12" t="s">
        <v>29932</v>
      </c>
      <c r="H4836" s="12" t="s">
        <v>29932</v>
      </c>
      <c r="I4836" s="12" t="s">
        <v>29933</v>
      </c>
      <c r="J4836" t="s">
        <v>29934</v>
      </c>
      <c r="K4836" s="4">
        <v>16</v>
      </c>
      <c r="L4836" s="3">
        <v>5</v>
      </c>
      <c r="M4836" s="3">
        <v>2095</v>
      </c>
      <c r="O4836" s="4">
        <v>16</v>
      </c>
      <c r="P4836" s="3">
        <v>2095</v>
      </c>
    </row>
    <row r="4837" spans="1:16" x14ac:dyDescent="0.25">
      <c r="A4837" s="3">
        <v>4836</v>
      </c>
      <c r="B4837" s="3">
        <v>53</v>
      </c>
      <c r="C4837" s="3">
        <v>3</v>
      </c>
      <c r="D4837" s="22" t="s">
        <v>4898</v>
      </c>
      <c r="E4837" s="12" t="s">
        <v>29935</v>
      </c>
      <c r="F4837" s="12" t="s">
        <v>29936</v>
      </c>
      <c r="G4837" s="12" t="s">
        <v>29937</v>
      </c>
      <c r="H4837" s="12" t="s">
        <v>29937</v>
      </c>
      <c r="I4837" s="12" t="s">
        <v>29938</v>
      </c>
      <c r="J4837" t="s">
        <v>29939</v>
      </c>
      <c r="K4837" s="4">
        <v>14</v>
      </c>
      <c r="L4837" s="3">
        <v>4</v>
      </c>
      <c r="M4837" s="3">
        <v>388</v>
      </c>
      <c r="O4837" s="4">
        <v>14</v>
      </c>
      <c r="P4837" s="3">
        <v>388</v>
      </c>
    </row>
    <row r="4838" spans="1:16" x14ac:dyDescent="0.25">
      <c r="A4838" s="3">
        <v>4837</v>
      </c>
      <c r="B4838" s="3">
        <v>53</v>
      </c>
      <c r="C4838" s="3">
        <v>4</v>
      </c>
      <c r="D4838" s="22" t="s">
        <v>4899</v>
      </c>
      <c r="E4838" s="12" t="s">
        <v>29940</v>
      </c>
      <c r="F4838" s="12" t="s">
        <v>29940</v>
      </c>
      <c r="G4838" s="12" t="s">
        <v>29941</v>
      </c>
      <c r="H4838" s="12" t="s">
        <v>29941</v>
      </c>
      <c r="I4838" s="12" t="s">
        <v>29942</v>
      </c>
      <c r="J4838" t="s">
        <v>29943</v>
      </c>
      <c r="K4838" s="4">
        <v>14</v>
      </c>
      <c r="L4838" s="3">
        <v>5</v>
      </c>
      <c r="M4838" s="3">
        <v>152</v>
      </c>
      <c r="O4838" s="4">
        <v>14</v>
      </c>
      <c r="P4838" s="3">
        <v>152</v>
      </c>
    </row>
    <row r="4839" spans="1:16" x14ac:dyDescent="0.25">
      <c r="A4839" s="3">
        <v>4838</v>
      </c>
      <c r="B4839" s="3">
        <v>53</v>
      </c>
      <c r="C4839" s="3">
        <v>5</v>
      </c>
      <c r="D4839" s="22" t="s">
        <v>4900</v>
      </c>
      <c r="E4839" s="12" t="s">
        <v>29944</v>
      </c>
      <c r="F4839" s="12" t="s">
        <v>29945</v>
      </c>
      <c r="G4839" s="12" t="s">
        <v>29946</v>
      </c>
      <c r="H4839" s="12" t="s">
        <v>29946</v>
      </c>
      <c r="I4839" s="12" t="s">
        <v>29947</v>
      </c>
      <c r="J4839" t="s">
        <v>29948</v>
      </c>
      <c r="K4839" s="4">
        <v>13</v>
      </c>
      <c r="L4839" s="3">
        <v>3</v>
      </c>
      <c r="M4839" s="3">
        <v>610</v>
      </c>
      <c r="O4839" s="4">
        <v>13</v>
      </c>
      <c r="P4839" s="3">
        <v>610</v>
      </c>
    </row>
    <row r="4840" spans="1:16" x14ac:dyDescent="0.25">
      <c r="A4840" s="3">
        <v>4839</v>
      </c>
      <c r="B4840" s="3">
        <v>53</v>
      </c>
      <c r="C4840" s="3">
        <v>6</v>
      </c>
      <c r="D4840" s="22" t="s">
        <v>4901</v>
      </c>
      <c r="E4840" s="12" t="s">
        <v>29949</v>
      </c>
      <c r="F4840" s="12" t="s">
        <v>29950</v>
      </c>
      <c r="G4840" s="12" t="s">
        <v>29951</v>
      </c>
      <c r="H4840" s="12" t="s">
        <v>29951</v>
      </c>
      <c r="I4840" s="12" t="s">
        <v>29952</v>
      </c>
      <c r="J4840" t="s">
        <v>29953</v>
      </c>
      <c r="K4840" s="4">
        <v>11</v>
      </c>
      <c r="L4840" s="3">
        <v>3</v>
      </c>
      <c r="M4840" s="3">
        <v>1508</v>
      </c>
      <c r="O4840" s="4">
        <v>11</v>
      </c>
      <c r="P4840" s="3">
        <v>1508</v>
      </c>
    </row>
    <row r="4841" spans="1:16" x14ac:dyDescent="0.25">
      <c r="A4841" s="3">
        <v>4840</v>
      </c>
      <c r="B4841" s="3">
        <v>53</v>
      </c>
      <c r="C4841" s="3">
        <v>7</v>
      </c>
      <c r="D4841" s="22" t="s">
        <v>4902</v>
      </c>
      <c r="E4841" s="12" t="s">
        <v>29954</v>
      </c>
      <c r="F4841" s="12" t="s">
        <v>29955</v>
      </c>
      <c r="G4841" s="12" t="s">
        <v>29956</v>
      </c>
      <c r="H4841" s="12" t="s">
        <v>29956</v>
      </c>
      <c r="I4841" s="12" t="s">
        <v>29957</v>
      </c>
      <c r="J4841" t="s">
        <v>29958</v>
      </c>
      <c r="K4841" s="4">
        <v>15</v>
      </c>
      <c r="L4841" s="3">
        <v>3</v>
      </c>
      <c r="M4841" s="3">
        <v>373</v>
      </c>
      <c r="O4841" s="4">
        <v>15</v>
      </c>
      <c r="P4841" s="3">
        <v>373</v>
      </c>
    </row>
    <row r="4842" spans="1:16" x14ac:dyDescent="0.25">
      <c r="A4842" s="3">
        <v>4841</v>
      </c>
      <c r="B4842" s="3">
        <v>53</v>
      </c>
      <c r="C4842" s="3">
        <v>8</v>
      </c>
      <c r="D4842" s="22" t="s">
        <v>4903</v>
      </c>
      <c r="E4842" s="12" t="s">
        <v>29959</v>
      </c>
      <c r="F4842" s="12" t="s">
        <v>29959</v>
      </c>
      <c r="G4842" s="12" t="s">
        <v>29960</v>
      </c>
      <c r="H4842" s="12" t="s">
        <v>29960</v>
      </c>
      <c r="I4842" s="12" t="s">
        <v>29961</v>
      </c>
      <c r="J4842" t="s">
        <v>29962</v>
      </c>
      <c r="K4842" s="4">
        <v>10</v>
      </c>
      <c r="L4842" s="3">
        <v>3</v>
      </c>
      <c r="M4842" s="3">
        <v>1119</v>
      </c>
      <c r="O4842" s="4">
        <v>10</v>
      </c>
      <c r="P4842" s="3">
        <v>1119</v>
      </c>
    </row>
    <row r="4843" spans="1:16" x14ac:dyDescent="0.25">
      <c r="A4843" s="3">
        <v>4842</v>
      </c>
      <c r="B4843" s="3">
        <v>53</v>
      </c>
      <c r="C4843" s="3">
        <v>9</v>
      </c>
      <c r="D4843" s="22" t="s">
        <v>4904</v>
      </c>
      <c r="E4843" s="12" t="s">
        <v>29963</v>
      </c>
      <c r="F4843" s="12" t="s">
        <v>29963</v>
      </c>
      <c r="G4843" s="12" t="s">
        <v>29964</v>
      </c>
      <c r="H4843" s="12" t="s">
        <v>29964</v>
      </c>
      <c r="I4843" s="12" t="s">
        <v>29965</v>
      </c>
      <c r="J4843" t="s">
        <v>29966</v>
      </c>
      <c r="K4843" s="4">
        <v>18</v>
      </c>
      <c r="L4843" s="3">
        <v>5</v>
      </c>
      <c r="M4843" s="3">
        <v>552</v>
      </c>
      <c r="O4843" s="4">
        <v>18</v>
      </c>
      <c r="P4843" s="3">
        <v>552</v>
      </c>
    </row>
    <row r="4844" spans="1:16" x14ac:dyDescent="0.25">
      <c r="A4844" s="3">
        <v>4843</v>
      </c>
      <c r="B4844" s="3">
        <v>53</v>
      </c>
      <c r="C4844" s="3">
        <v>10</v>
      </c>
      <c r="D4844" s="22" t="s">
        <v>4905</v>
      </c>
      <c r="E4844" s="12" t="s">
        <v>29967</v>
      </c>
      <c r="F4844" s="12" t="s">
        <v>29968</v>
      </c>
      <c r="G4844" s="12" t="s">
        <v>29969</v>
      </c>
      <c r="H4844" s="12" t="s">
        <v>29969</v>
      </c>
      <c r="I4844" s="12" t="s">
        <v>29970</v>
      </c>
      <c r="J4844" t="s">
        <v>29971</v>
      </c>
      <c r="K4844" s="4">
        <v>18</v>
      </c>
      <c r="L4844" s="3">
        <v>5</v>
      </c>
      <c r="M4844" s="3">
        <v>293</v>
      </c>
      <c r="O4844" s="4">
        <v>18</v>
      </c>
      <c r="P4844" s="3">
        <v>293</v>
      </c>
    </row>
    <row r="4845" spans="1:16" x14ac:dyDescent="0.25">
      <c r="A4845" s="3">
        <v>4844</v>
      </c>
      <c r="B4845" s="3">
        <v>53</v>
      </c>
      <c r="C4845" s="3">
        <v>11</v>
      </c>
      <c r="D4845" s="22" t="s">
        <v>4906</v>
      </c>
      <c r="E4845" s="12" t="s">
        <v>29972</v>
      </c>
      <c r="F4845" s="12" t="s">
        <v>29973</v>
      </c>
      <c r="G4845" s="12" t="s">
        <v>29974</v>
      </c>
      <c r="H4845" s="12" t="s">
        <v>29974</v>
      </c>
      <c r="I4845" s="12" t="s">
        <v>29975</v>
      </c>
      <c r="J4845" t="s">
        <v>29976</v>
      </c>
      <c r="K4845" s="4">
        <v>16</v>
      </c>
      <c r="L4845" s="3">
        <v>5</v>
      </c>
      <c r="M4845" s="3">
        <v>1137</v>
      </c>
      <c r="O4845" s="4">
        <v>16</v>
      </c>
      <c r="P4845" s="3">
        <v>1137</v>
      </c>
    </row>
    <row r="4846" spans="1:16" x14ac:dyDescent="0.25">
      <c r="A4846" s="3">
        <v>4845</v>
      </c>
      <c r="B4846" s="3">
        <v>53</v>
      </c>
      <c r="C4846" s="3">
        <v>12</v>
      </c>
      <c r="D4846" s="22" t="s">
        <v>4907</v>
      </c>
      <c r="E4846" s="12" t="s">
        <v>29977</v>
      </c>
      <c r="F4846" s="12" t="s">
        <v>29978</v>
      </c>
      <c r="G4846" s="12" t="s">
        <v>29979</v>
      </c>
      <c r="H4846" s="12" t="s">
        <v>29979</v>
      </c>
      <c r="I4846" s="12" t="s">
        <v>29980</v>
      </c>
      <c r="J4846" t="s">
        <v>29981</v>
      </c>
      <c r="K4846" s="4">
        <v>16</v>
      </c>
      <c r="L4846" s="3">
        <v>4</v>
      </c>
      <c r="M4846" s="3">
        <v>1153</v>
      </c>
      <c r="O4846" s="4">
        <v>16</v>
      </c>
      <c r="P4846" s="3">
        <v>1153</v>
      </c>
    </row>
    <row r="4847" spans="1:16" x14ac:dyDescent="0.25">
      <c r="A4847" s="3">
        <v>4846</v>
      </c>
      <c r="B4847" s="3">
        <v>53</v>
      </c>
      <c r="C4847" s="3">
        <v>13</v>
      </c>
      <c r="D4847" s="22" t="s">
        <v>4908</v>
      </c>
      <c r="E4847" s="12" t="s">
        <v>29982</v>
      </c>
      <c r="F4847" s="12" t="s">
        <v>29982</v>
      </c>
      <c r="G4847" s="12" t="s">
        <v>29983</v>
      </c>
      <c r="H4847" s="12" t="s">
        <v>29983</v>
      </c>
      <c r="I4847" s="12" t="s">
        <v>29984</v>
      </c>
      <c r="J4847" t="s">
        <v>29985</v>
      </c>
      <c r="K4847" s="4">
        <v>16</v>
      </c>
      <c r="L4847" s="3">
        <v>4</v>
      </c>
      <c r="M4847" s="3">
        <v>1250</v>
      </c>
      <c r="O4847" s="4">
        <v>16</v>
      </c>
      <c r="P4847" s="3">
        <v>1250</v>
      </c>
    </row>
    <row r="4848" spans="1:16" x14ac:dyDescent="0.25">
      <c r="A4848" s="3">
        <v>4847</v>
      </c>
      <c r="B4848" s="3">
        <v>53</v>
      </c>
      <c r="C4848" s="3">
        <v>14</v>
      </c>
      <c r="D4848" s="22" t="s">
        <v>4909</v>
      </c>
      <c r="E4848" s="12" t="s">
        <v>29986</v>
      </c>
      <c r="F4848" s="12" t="s">
        <v>29987</v>
      </c>
      <c r="G4848" s="12" t="s">
        <v>29988</v>
      </c>
      <c r="H4848" s="12" t="s">
        <v>29988</v>
      </c>
      <c r="I4848" s="12" t="s">
        <v>29989</v>
      </c>
      <c r="J4848" t="s">
        <v>29990</v>
      </c>
      <c r="K4848" s="4">
        <v>14</v>
      </c>
      <c r="L4848" s="3">
        <v>3</v>
      </c>
      <c r="M4848" s="3">
        <v>929</v>
      </c>
      <c r="O4848" s="4">
        <v>14</v>
      </c>
      <c r="P4848" s="3">
        <v>929</v>
      </c>
    </row>
    <row r="4849" spans="1:16" x14ac:dyDescent="0.25">
      <c r="A4849" s="3">
        <v>4848</v>
      </c>
      <c r="B4849" s="3">
        <v>53</v>
      </c>
      <c r="C4849" s="3">
        <v>15</v>
      </c>
      <c r="D4849" s="22" t="s">
        <v>4910</v>
      </c>
      <c r="E4849" s="12" t="s">
        <v>29991</v>
      </c>
      <c r="F4849" s="12" t="s">
        <v>29992</v>
      </c>
      <c r="G4849" s="12" t="s">
        <v>29993</v>
      </c>
      <c r="H4849" s="12" t="s">
        <v>29993</v>
      </c>
      <c r="I4849" s="12" t="s">
        <v>29994</v>
      </c>
      <c r="J4849" t="s">
        <v>29995</v>
      </c>
      <c r="K4849" s="4">
        <v>14</v>
      </c>
      <c r="L4849" s="3">
        <v>3</v>
      </c>
      <c r="M4849" s="3">
        <v>276</v>
      </c>
      <c r="O4849" s="4">
        <v>14</v>
      </c>
      <c r="P4849" s="3">
        <v>276</v>
      </c>
    </row>
    <row r="4850" spans="1:16" x14ac:dyDescent="0.25">
      <c r="A4850" s="3">
        <v>4849</v>
      </c>
      <c r="B4850" s="3">
        <v>53</v>
      </c>
      <c r="C4850" s="3">
        <v>16</v>
      </c>
      <c r="D4850" s="22" t="s">
        <v>4911</v>
      </c>
      <c r="E4850" s="12" t="s">
        <v>29996</v>
      </c>
      <c r="F4850" s="12" t="s">
        <v>29997</v>
      </c>
      <c r="G4850" s="12" t="s">
        <v>29998</v>
      </c>
      <c r="H4850" s="12" t="s">
        <v>29998</v>
      </c>
      <c r="I4850" s="12" t="s">
        <v>29999</v>
      </c>
      <c r="J4850" t="s">
        <v>30000</v>
      </c>
      <c r="K4850" s="4">
        <v>18</v>
      </c>
      <c r="L4850" s="3">
        <v>5</v>
      </c>
      <c r="M4850" s="3">
        <v>3682</v>
      </c>
      <c r="O4850" s="4">
        <v>18</v>
      </c>
      <c r="P4850" s="3">
        <v>3682</v>
      </c>
    </row>
    <row r="4851" spans="1:16" x14ac:dyDescent="0.25">
      <c r="A4851" s="3">
        <v>4850</v>
      </c>
      <c r="B4851" s="3">
        <v>53</v>
      </c>
      <c r="C4851" s="3">
        <v>17</v>
      </c>
      <c r="D4851" s="22" t="s">
        <v>4912</v>
      </c>
      <c r="E4851" s="12" t="s">
        <v>30001</v>
      </c>
      <c r="F4851" s="12" t="s">
        <v>30002</v>
      </c>
      <c r="G4851" s="12" t="s">
        <v>30003</v>
      </c>
      <c r="H4851" s="12" t="s">
        <v>30003</v>
      </c>
      <c r="I4851" s="12" t="s">
        <v>30004</v>
      </c>
      <c r="J4851" t="s">
        <v>30005</v>
      </c>
      <c r="K4851" s="4">
        <v>16</v>
      </c>
      <c r="L4851" s="3">
        <v>5</v>
      </c>
      <c r="M4851" s="3">
        <v>2438</v>
      </c>
      <c r="O4851" s="4">
        <v>16</v>
      </c>
      <c r="P4851" s="3">
        <v>2438</v>
      </c>
    </row>
    <row r="4852" spans="1:16" x14ac:dyDescent="0.25">
      <c r="A4852" s="3">
        <v>4851</v>
      </c>
      <c r="B4852" s="3">
        <v>53</v>
      </c>
      <c r="C4852" s="3">
        <v>18</v>
      </c>
      <c r="D4852" s="22" t="s">
        <v>4913</v>
      </c>
      <c r="E4852" s="12" t="s">
        <v>30006</v>
      </c>
      <c r="F4852" s="12" t="s">
        <v>30007</v>
      </c>
      <c r="G4852" s="12" t="s">
        <v>30008</v>
      </c>
      <c r="H4852" s="12" t="s">
        <v>30008</v>
      </c>
      <c r="I4852" s="12" t="s">
        <v>30009</v>
      </c>
      <c r="J4852" t="s">
        <v>30010</v>
      </c>
      <c r="K4852" s="4">
        <v>21</v>
      </c>
      <c r="L4852" s="3">
        <v>6</v>
      </c>
      <c r="M4852" s="3">
        <v>1317</v>
      </c>
      <c r="O4852" s="4">
        <v>21</v>
      </c>
      <c r="P4852" s="3">
        <v>1317</v>
      </c>
    </row>
    <row r="4853" spans="1:16" x14ac:dyDescent="0.25">
      <c r="A4853" s="3">
        <v>4852</v>
      </c>
      <c r="B4853" s="3">
        <v>53</v>
      </c>
      <c r="C4853" s="3">
        <v>19</v>
      </c>
      <c r="D4853" s="22" t="s">
        <v>4914</v>
      </c>
      <c r="E4853" s="12" t="s">
        <v>30011</v>
      </c>
      <c r="F4853" s="12" t="s">
        <v>30012</v>
      </c>
      <c r="G4853" s="12" t="s">
        <v>30013</v>
      </c>
      <c r="H4853" s="12" t="s">
        <v>30013</v>
      </c>
      <c r="I4853" s="12" t="s">
        <v>30014</v>
      </c>
      <c r="J4853" t="s">
        <v>30015</v>
      </c>
      <c r="K4853" s="4">
        <v>17</v>
      </c>
      <c r="L4853" s="3">
        <v>3</v>
      </c>
      <c r="M4853" s="3">
        <v>1317</v>
      </c>
      <c r="O4853" s="4">
        <v>17</v>
      </c>
      <c r="P4853" s="3">
        <v>1317</v>
      </c>
    </row>
    <row r="4854" spans="1:16" x14ac:dyDescent="0.25">
      <c r="A4854" s="3">
        <v>4853</v>
      </c>
      <c r="B4854" s="3">
        <v>53</v>
      </c>
      <c r="C4854" s="3">
        <v>20</v>
      </c>
      <c r="D4854" s="22" t="s">
        <v>4915</v>
      </c>
      <c r="E4854" s="12" t="s">
        <v>30016</v>
      </c>
      <c r="F4854" s="12" t="s">
        <v>30017</v>
      </c>
      <c r="G4854" s="12" t="s">
        <v>30018</v>
      </c>
      <c r="H4854" s="12" t="s">
        <v>30018</v>
      </c>
      <c r="I4854" s="12" t="s">
        <v>30019</v>
      </c>
      <c r="J4854" t="s">
        <v>30020</v>
      </c>
      <c r="K4854" s="4">
        <v>18</v>
      </c>
      <c r="L4854" s="3">
        <v>3</v>
      </c>
      <c r="M4854" s="3">
        <v>2016</v>
      </c>
      <c r="O4854" s="4">
        <v>18</v>
      </c>
      <c r="P4854" s="3">
        <v>2016</v>
      </c>
    </row>
    <row r="4855" spans="1:16" x14ac:dyDescent="0.25">
      <c r="A4855" s="3">
        <v>4854</v>
      </c>
      <c r="B4855" s="3">
        <v>53</v>
      </c>
      <c r="C4855" s="3">
        <v>21</v>
      </c>
      <c r="D4855" s="22" t="s">
        <v>4916</v>
      </c>
      <c r="E4855" s="12" t="s">
        <v>30021</v>
      </c>
      <c r="F4855" s="12" t="s">
        <v>30022</v>
      </c>
      <c r="G4855" s="12" t="s">
        <v>30023</v>
      </c>
      <c r="H4855" s="12" t="s">
        <v>30023</v>
      </c>
      <c r="I4855" s="12" t="s">
        <v>30024</v>
      </c>
      <c r="J4855" t="s">
        <v>30025</v>
      </c>
      <c r="K4855" s="4">
        <v>18</v>
      </c>
      <c r="L4855" s="3">
        <v>4</v>
      </c>
      <c r="M4855" s="3">
        <v>1675</v>
      </c>
      <c r="O4855" s="4">
        <v>18</v>
      </c>
      <c r="P4855" s="3">
        <v>1675</v>
      </c>
    </row>
    <row r="4856" spans="1:16" x14ac:dyDescent="0.25">
      <c r="A4856" s="3">
        <v>4855</v>
      </c>
      <c r="B4856" s="3">
        <v>53</v>
      </c>
      <c r="C4856" s="3">
        <v>22</v>
      </c>
      <c r="D4856" s="22" t="s">
        <v>4917</v>
      </c>
      <c r="E4856" s="12" t="s">
        <v>30026</v>
      </c>
      <c r="F4856" s="12" t="s">
        <v>30026</v>
      </c>
      <c r="G4856" s="12" t="s">
        <v>30027</v>
      </c>
      <c r="H4856" s="12" t="s">
        <v>30027</v>
      </c>
      <c r="I4856" s="12" t="s">
        <v>30028</v>
      </c>
      <c r="J4856" t="s">
        <v>30029</v>
      </c>
      <c r="K4856" s="4">
        <v>14</v>
      </c>
      <c r="L4856" s="3">
        <v>4</v>
      </c>
      <c r="M4856" s="3">
        <v>2184</v>
      </c>
      <c r="O4856" s="4">
        <v>14</v>
      </c>
      <c r="P4856" s="3">
        <v>2184</v>
      </c>
    </row>
    <row r="4857" spans="1:16" x14ac:dyDescent="0.25">
      <c r="A4857" s="3">
        <v>4856</v>
      </c>
      <c r="B4857" s="3">
        <v>53</v>
      </c>
      <c r="C4857" s="3">
        <v>23</v>
      </c>
      <c r="D4857" s="22" t="s">
        <v>4918</v>
      </c>
      <c r="E4857" s="12" t="s">
        <v>30030</v>
      </c>
      <c r="F4857" s="12" t="s">
        <v>30031</v>
      </c>
      <c r="G4857" s="12" t="s">
        <v>30032</v>
      </c>
      <c r="H4857" s="12" t="s">
        <v>30032</v>
      </c>
      <c r="I4857" s="12" t="s">
        <v>30033</v>
      </c>
      <c r="J4857" t="s">
        <v>30034</v>
      </c>
      <c r="K4857" s="4">
        <v>99</v>
      </c>
      <c r="L4857" s="3">
        <v>25</v>
      </c>
      <c r="M4857" s="3">
        <v>4642</v>
      </c>
      <c r="O4857" s="4">
        <v>99</v>
      </c>
      <c r="P4857" s="3">
        <v>4642</v>
      </c>
    </row>
    <row r="4858" spans="1:16" x14ac:dyDescent="0.25">
      <c r="A4858" s="3">
        <v>4857</v>
      </c>
      <c r="B4858" s="3">
        <v>53</v>
      </c>
      <c r="C4858" s="3">
        <v>24</v>
      </c>
      <c r="D4858" s="22" t="s">
        <v>4919</v>
      </c>
      <c r="E4858" s="12" t="s">
        <v>30035</v>
      </c>
      <c r="F4858" s="12" t="s">
        <v>30035</v>
      </c>
      <c r="G4858" s="12" t="s">
        <v>30036</v>
      </c>
      <c r="H4858" s="12" t="s">
        <v>30036</v>
      </c>
      <c r="I4858" s="12" t="s">
        <v>30037</v>
      </c>
      <c r="J4858" t="s">
        <v>30038</v>
      </c>
      <c r="K4858" s="4">
        <v>14</v>
      </c>
      <c r="L4858" s="3">
        <v>4</v>
      </c>
      <c r="M4858" s="3">
        <v>803</v>
      </c>
      <c r="O4858" s="4">
        <v>14</v>
      </c>
      <c r="P4858" s="3">
        <v>803</v>
      </c>
    </row>
    <row r="4859" spans="1:16" x14ac:dyDescent="0.25">
      <c r="A4859" s="3">
        <v>4858</v>
      </c>
      <c r="B4859" s="3">
        <v>53</v>
      </c>
      <c r="C4859" s="3">
        <v>25</v>
      </c>
      <c r="D4859" s="22" t="s">
        <v>4920</v>
      </c>
      <c r="E4859" s="12" t="s">
        <v>30039</v>
      </c>
      <c r="F4859" s="12" t="s">
        <v>30040</v>
      </c>
      <c r="G4859" s="12" t="s">
        <v>30041</v>
      </c>
      <c r="H4859" s="12" t="s">
        <v>30041</v>
      </c>
      <c r="I4859" s="12" t="s">
        <v>30042</v>
      </c>
      <c r="J4859" t="s">
        <v>30043</v>
      </c>
      <c r="K4859" s="4">
        <v>18</v>
      </c>
      <c r="L4859" s="3">
        <v>3</v>
      </c>
      <c r="M4859" s="3">
        <v>1067</v>
      </c>
      <c r="O4859" s="4">
        <v>18</v>
      </c>
      <c r="P4859" s="3">
        <v>1067</v>
      </c>
    </row>
    <row r="4860" spans="1:16" x14ac:dyDescent="0.25">
      <c r="A4860" s="3">
        <v>4859</v>
      </c>
      <c r="B4860" s="3">
        <v>53</v>
      </c>
      <c r="C4860" s="3">
        <v>26</v>
      </c>
      <c r="D4860" s="22" t="s">
        <v>4921</v>
      </c>
      <c r="E4860" s="12" t="s">
        <v>30044</v>
      </c>
      <c r="F4860" s="12" t="s">
        <v>30045</v>
      </c>
      <c r="G4860" s="12" t="s">
        <v>30046</v>
      </c>
      <c r="H4860" s="12" t="s">
        <v>30047</v>
      </c>
      <c r="I4860" s="12" t="s">
        <v>30048</v>
      </c>
      <c r="J4860" t="s">
        <v>30049</v>
      </c>
      <c r="K4860" s="4">
        <v>62</v>
      </c>
      <c r="L4860" s="3">
        <v>18</v>
      </c>
      <c r="M4860" s="3">
        <v>6105</v>
      </c>
      <c r="O4860" s="4">
        <v>62</v>
      </c>
      <c r="P4860" s="3">
        <v>6105</v>
      </c>
    </row>
    <row r="4861" spans="1:16" x14ac:dyDescent="0.25">
      <c r="A4861" s="3">
        <v>4860</v>
      </c>
      <c r="B4861" s="3">
        <v>53</v>
      </c>
      <c r="C4861" s="3">
        <v>27</v>
      </c>
      <c r="D4861" s="22" t="s">
        <v>4922</v>
      </c>
      <c r="E4861" s="12" t="s">
        <v>30050</v>
      </c>
      <c r="F4861" s="12" t="s">
        <v>30051</v>
      </c>
      <c r="G4861" s="12" t="s">
        <v>30052</v>
      </c>
      <c r="H4861" s="12" t="s">
        <v>30052</v>
      </c>
      <c r="I4861" s="12" t="s">
        <v>30053</v>
      </c>
      <c r="J4861" t="s">
        <v>30054</v>
      </c>
      <c r="K4861" s="4">
        <v>47</v>
      </c>
      <c r="L4861" s="3">
        <v>9</v>
      </c>
      <c r="M4861" s="3">
        <v>3314</v>
      </c>
      <c r="O4861" s="4">
        <v>47</v>
      </c>
      <c r="P4861" s="3">
        <v>3314</v>
      </c>
    </row>
    <row r="4862" spans="1:16" x14ac:dyDescent="0.25">
      <c r="A4862" s="3">
        <v>4861</v>
      </c>
      <c r="B4862" s="3">
        <v>53</v>
      </c>
      <c r="C4862" s="3">
        <v>28</v>
      </c>
      <c r="D4862" s="22" t="s">
        <v>4923</v>
      </c>
      <c r="E4862" s="12" t="s">
        <v>30055</v>
      </c>
      <c r="F4862" s="12" t="s">
        <v>30056</v>
      </c>
      <c r="G4862" s="12" t="s">
        <v>30057</v>
      </c>
      <c r="H4862" s="12" t="s">
        <v>30058</v>
      </c>
      <c r="I4862" s="12" t="s">
        <v>30059</v>
      </c>
      <c r="J4862" t="s">
        <v>30060</v>
      </c>
      <c r="K4862" s="4">
        <v>51</v>
      </c>
      <c r="L4862" s="3">
        <v>16</v>
      </c>
      <c r="M4862" s="3">
        <v>4641</v>
      </c>
      <c r="O4862" s="4">
        <v>51</v>
      </c>
      <c r="P4862" s="3">
        <v>4641</v>
      </c>
    </row>
    <row r="4863" spans="1:16" x14ac:dyDescent="0.25">
      <c r="A4863" s="3">
        <v>4862</v>
      </c>
      <c r="B4863" s="3">
        <v>53</v>
      </c>
      <c r="C4863" s="3">
        <v>29</v>
      </c>
      <c r="D4863" s="22" t="s">
        <v>4924</v>
      </c>
      <c r="E4863" s="12" t="s">
        <v>30061</v>
      </c>
      <c r="F4863" s="12" t="s">
        <v>30062</v>
      </c>
      <c r="G4863" s="12" t="s">
        <v>30063</v>
      </c>
      <c r="H4863" s="12" t="s">
        <v>30063</v>
      </c>
      <c r="I4863" s="12" t="s">
        <v>30064</v>
      </c>
      <c r="J4863" t="s">
        <v>30065</v>
      </c>
      <c r="K4863" s="4">
        <v>41</v>
      </c>
      <c r="L4863" s="3">
        <v>11</v>
      </c>
      <c r="M4863" s="3">
        <v>3376</v>
      </c>
      <c r="O4863" s="4">
        <v>41</v>
      </c>
      <c r="P4863" s="3">
        <v>3376</v>
      </c>
    </row>
    <row r="4864" spans="1:16" x14ac:dyDescent="0.25">
      <c r="A4864" s="3">
        <v>4863</v>
      </c>
      <c r="B4864" s="3">
        <v>53</v>
      </c>
      <c r="C4864" s="3">
        <v>30</v>
      </c>
      <c r="D4864" s="22" t="s">
        <v>4925</v>
      </c>
      <c r="E4864" s="12" t="s">
        <v>30066</v>
      </c>
      <c r="F4864" s="12" t="s">
        <v>30067</v>
      </c>
      <c r="G4864" s="12" t="s">
        <v>30068</v>
      </c>
      <c r="H4864" s="12" t="s">
        <v>30068</v>
      </c>
      <c r="I4864" s="12" t="s">
        <v>30069</v>
      </c>
      <c r="J4864" t="s">
        <v>30070</v>
      </c>
      <c r="K4864" s="4">
        <v>54</v>
      </c>
      <c r="L4864" s="3">
        <v>16</v>
      </c>
      <c r="M4864" s="3">
        <v>4372</v>
      </c>
      <c r="O4864" s="4">
        <v>54</v>
      </c>
      <c r="P4864" s="3">
        <v>4372</v>
      </c>
    </row>
    <row r="4865" spans="1:16" x14ac:dyDescent="0.25">
      <c r="A4865" s="3">
        <v>4864</v>
      </c>
      <c r="B4865" s="3">
        <v>53</v>
      </c>
      <c r="C4865" s="3">
        <v>31</v>
      </c>
      <c r="D4865" s="22" t="s">
        <v>4926</v>
      </c>
      <c r="E4865" s="12" t="s">
        <v>30071</v>
      </c>
      <c r="F4865" s="12" t="s">
        <v>30072</v>
      </c>
      <c r="G4865" s="12" t="s">
        <v>30073</v>
      </c>
      <c r="H4865" s="12" t="s">
        <v>30074</v>
      </c>
      <c r="I4865" s="12" t="s">
        <v>30075</v>
      </c>
      <c r="J4865" t="s">
        <v>30076</v>
      </c>
      <c r="K4865" s="4">
        <v>70</v>
      </c>
      <c r="L4865" s="3">
        <v>16</v>
      </c>
      <c r="M4865" s="3">
        <v>4132</v>
      </c>
      <c r="O4865" s="4">
        <v>70</v>
      </c>
      <c r="P4865" s="3">
        <v>4132</v>
      </c>
    </row>
    <row r="4866" spans="1:16" x14ac:dyDescent="0.25">
      <c r="A4866" s="3">
        <v>4865</v>
      </c>
      <c r="B4866" s="3">
        <v>53</v>
      </c>
      <c r="C4866" s="3">
        <v>32</v>
      </c>
      <c r="D4866" s="22" t="s">
        <v>4927</v>
      </c>
      <c r="E4866" s="12" t="s">
        <v>30077</v>
      </c>
      <c r="F4866" s="12" t="s">
        <v>30078</v>
      </c>
      <c r="G4866" s="12" t="s">
        <v>30079</v>
      </c>
      <c r="H4866" s="12" t="s">
        <v>30079</v>
      </c>
      <c r="I4866" s="12" t="s">
        <v>30080</v>
      </c>
      <c r="J4866" t="s">
        <v>30081</v>
      </c>
      <c r="K4866" s="4">
        <v>125</v>
      </c>
      <c r="L4866" s="3">
        <v>31</v>
      </c>
      <c r="M4866" s="3">
        <v>10405</v>
      </c>
      <c r="O4866" s="4">
        <v>125</v>
      </c>
      <c r="P4866" s="3">
        <v>10405</v>
      </c>
    </row>
    <row r="4867" spans="1:16" x14ac:dyDescent="0.25">
      <c r="A4867" s="3">
        <v>4866</v>
      </c>
      <c r="B4867" s="3">
        <v>53</v>
      </c>
      <c r="C4867" s="3">
        <v>33</v>
      </c>
      <c r="D4867" s="22" t="s">
        <v>4928</v>
      </c>
      <c r="E4867" s="12" t="s">
        <v>30082</v>
      </c>
      <c r="F4867" s="12" t="s">
        <v>30083</v>
      </c>
      <c r="G4867" s="12" t="s">
        <v>30084</v>
      </c>
      <c r="H4867" s="12" t="s">
        <v>30084</v>
      </c>
      <c r="I4867" s="12" t="s">
        <v>30085</v>
      </c>
      <c r="J4867" t="s">
        <v>30086</v>
      </c>
      <c r="K4867" s="4">
        <v>14</v>
      </c>
      <c r="L4867" s="3">
        <v>3</v>
      </c>
      <c r="M4867" s="3">
        <v>1879</v>
      </c>
      <c r="O4867" s="4">
        <v>14</v>
      </c>
      <c r="P4867" s="3">
        <v>1879</v>
      </c>
    </row>
    <row r="4868" spans="1:16" x14ac:dyDescent="0.25">
      <c r="A4868" s="3">
        <v>4867</v>
      </c>
      <c r="B4868" s="3">
        <v>53</v>
      </c>
      <c r="C4868" s="3">
        <v>34</v>
      </c>
      <c r="D4868" s="22" t="s">
        <v>4929</v>
      </c>
      <c r="E4868" s="12" t="s">
        <v>30087</v>
      </c>
      <c r="F4868" s="12" t="s">
        <v>30087</v>
      </c>
      <c r="G4868" s="12" t="s">
        <v>30088</v>
      </c>
      <c r="H4868" s="12" t="s">
        <v>30088</v>
      </c>
      <c r="I4868" s="12" t="s">
        <v>30089</v>
      </c>
      <c r="J4868" t="s">
        <v>30090</v>
      </c>
      <c r="K4868" s="4">
        <v>15</v>
      </c>
      <c r="L4868" s="3">
        <v>3</v>
      </c>
      <c r="M4868" s="3">
        <v>308</v>
      </c>
      <c r="O4868" s="4">
        <v>15</v>
      </c>
      <c r="P4868" s="3">
        <v>308</v>
      </c>
    </row>
    <row r="4869" spans="1:16" x14ac:dyDescent="0.25">
      <c r="A4869" s="3">
        <v>4868</v>
      </c>
      <c r="B4869" s="3">
        <v>53</v>
      </c>
      <c r="C4869" s="3">
        <v>35</v>
      </c>
      <c r="D4869" s="22" t="s">
        <v>4930</v>
      </c>
      <c r="E4869" s="12" t="s">
        <v>30091</v>
      </c>
      <c r="F4869" s="12" t="s">
        <v>30092</v>
      </c>
      <c r="G4869" s="12" t="s">
        <v>30093</v>
      </c>
      <c r="H4869" s="12" t="s">
        <v>30093</v>
      </c>
      <c r="I4869" s="12" t="s">
        <v>30094</v>
      </c>
      <c r="J4869" t="s">
        <v>30095</v>
      </c>
      <c r="K4869" s="4">
        <v>19</v>
      </c>
      <c r="L4869" s="3">
        <v>5</v>
      </c>
      <c r="M4869" s="3">
        <v>1624</v>
      </c>
      <c r="O4869" s="4">
        <v>19</v>
      </c>
      <c r="P4869" s="3">
        <v>1624</v>
      </c>
    </row>
    <row r="4870" spans="1:16" x14ac:dyDescent="0.25">
      <c r="A4870" s="3">
        <v>4869</v>
      </c>
      <c r="B4870" s="3">
        <v>53</v>
      </c>
      <c r="C4870" s="3">
        <v>36</v>
      </c>
      <c r="D4870" s="22" t="s">
        <v>4931</v>
      </c>
      <c r="E4870" s="12" t="s">
        <v>30096</v>
      </c>
      <c r="F4870" s="12" t="s">
        <v>30096</v>
      </c>
      <c r="G4870" s="12" t="s">
        <v>30097</v>
      </c>
      <c r="H4870" s="12" t="s">
        <v>30097</v>
      </c>
      <c r="I4870" s="12" t="s">
        <v>30098</v>
      </c>
      <c r="J4870" t="s">
        <v>30099</v>
      </c>
      <c r="K4870" s="4">
        <v>20</v>
      </c>
      <c r="L4870" s="3">
        <v>7</v>
      </c>
      <c r="M4870" s="3">
        <v>601</v>
      </c>
      <c r="O4870" s="4">
        <v>20</v>
      </c>
      <c r="P4870" s="3">
        <v>601</v>
      </c>
    </row>
    <row r="4871" spans="1:16" x14ac:dyDescent="0.25">
      <c r="A4871" s="3">
        <v>4870</v>
      </c>
      <c r="B4871" s="3">
        <v>53</v>
      </c>
      <c r="C4871" s="3">
        <v>37</v>
      </c>
      <c r="D4871" s="22" t="s">
        <v>4932</v>
      </c>
      <c r="E4871" s="12" t="s">
        <v>30100</v>
      </c>
      <c r="F4871" s="12" t="s">
        <v>30101</v>
      </c>
      <c r="G4871" s="12" t="s">
        <v>30102</v>
      </c>
      <c r="H4871" s="12" t="s">
        <v>30102</v>
      </c>
      <c r="I4871" s="12" t="s">
        <v>30103</v>
      </c>
      <c r="J4871" t="s">
        <v>30104</v>
      </c>
      <c r="K4871" s="4">
        <v>14</v>
      </c>
      <c r="L4871" s="3">
        <v>3</v>
      </c>
      <c r="M4871" s="3">
        <v>1101</v>
      </c>
      <c r="O4871" s="4">
        <v>14</v>
      </c>
      <c r="P4871" s="3">
        <v>1101</v>
      </c>
    </row>
    <row r="4872" spans="1:16" x14ac:dyDescent="0.25">
      <c r="A4872" s="3">
        <v>4871</v>
      </c>
      <c r="B4872" s="3">
        <v>53</v>
      </c>
      <c r="C4872" s="3">
        <v>38</v>
      </c>
      <c r="D4872" s="22" t="s">
        <v>4933</v>
      </c>
      <c r="E4872" s="12" t="s">
        <v>30105</v>
      </c>
      <c r="F4872" s="12" t="s">
        <v>30105</v>
      </c>
      <c r="G4872" s="12" t="s">
        <v>30106</v>
      </c>
      <c r="H4872" s="12" t="s">
        <v>30106</v>
      </c>
      <c r="I4872" s="12" t="s">
        <v>30107</v>
      </c>
      <c r="J4872" t="s">
        <v>30108</v>
      </c>
      <c r="K4872" s="4">
        <v>18</v>
      </c>
      <c r="L4872" s="3">
        <v>5</v>
      </c>
      <c r="M4872" s="3">
        <v>1882</v>
      </c>
      <c r="O4872" s="4">
        <v>18</v>
      </c>
      <c r="P4872" s="3">
        <v>1882</v>
      </c>
    </row>
    <row r="4873" spans="1:16" x14ac:dyDescent="0.25">
      <c r="A4873" s="3">
        <v>4872</v>
      </c>
      <c r="B4873" s="3">
        <v>53</v>
      </c>
      <c r="C4873" s="3">
        <v>39</v>
      </c>
      <c r="D4873" s="22" t="s">
        <v>4934</v>
      </c>
      <c r="E4873" s="12" t="s">
        <v>30109</v>
      </c>
      <c r="F4873" s="12" t="s">
        <v>30109</v>
      </c>
      <c r="G4873" s="12" t="s">
        <v>30110</v>
      </c>
      <c r="H4873" s="12" t="s">
        <v>30110</v>
      </c>
      <c r="I4873" s="12" t="s">
        <v>30111</v>
      </c>
      <c r="J4873" t="s">
        <v>30112</v>
      </c>
      <c r="K4873" s="4">
        <v>20</v>
      </c>
      <c r="L4873" s="3">
        <v>6</v>
      </c>
      <c r="M4873" s="3">
        <v>591</v>
      </c>
      <c r="O4873" s="4">
        <v>20</v>
      </c>
      <c r="P4873" s="3">
        <v>591</v>
      </c>
    </row>
    <row r="4874" spans="1:16" x14ac:dyDescent="0.25">
      <c r="A4874" s="3">
        <v>4873</v>
      </c>
      <c r="B4874" s="3">
        <v>53</v>
      </c>
      <c r="C4874" s="3">
        <v>40</v>
      </c>
      <c r="D4874" s="22" t="s">
        <v>4935</v>
      </c>
      <c r="E4874" s="12" t="s">
        <v>30113</v>
      </c>
      <c r="F4874" s="12" t="s">
        <v>30114</v>
      </c>
      <c r="G4874" s="12" t="s">
        <v>30115</v>
      </c>
      <c r="H4874" s="12" t="s">
        <v>30115</v>
      </c>
      <c r="I4874" s="12" t="s">
        <v>30116</v>
      </c>
      <c r="J4874" t="s">
        <v>30117</v>
      </c>
      <c r="K4874" s="4">
        <v>13</v>
      </c>
      <c r="L4874" s="3">
        <v>4</v>
      </c>
      <c r="M4874" s="3">
        <v>568</v>
      </c>
      <c r="O4874" s="4">
        <v>13</v>
      </c>
      <c r="P4874" s="3">
        <v>568</v>
      </c>
    </row>
    <row r="4875" spans="1:16" x14ac:dyDescent="0.25">
      <c r="A4875" s="3">
        <v>4874</v>
      </c>
      <c r="B4875" s="3">
        <v>53</v>
      </c>
      <c r="C4875" s="3">
        <v>41</v>
      </c>
      <c r="D4875" s="22" t="s">
        <v>4936</v>
      </c>
      <c r="E4875" s="12" t="s">
        <v>30118</v>
      </c>
      <c r="F4875" s="12" t="s">
        <v>30119</v>
      </c>
      <c r="G4875" s="12" t="s">
        <v>30120</v>
      </c>
      <c r="H4875" s="12" t="s">
        <v>30120</v>
      </c>
      <c r="I4875" s="12" t="s">
        <v>30121</v>
      </c>
      <c r="J4875" t="s">
        <v>30122</v>
      </c>
      <c r="K4875" s="4">
        <v>19</v>
      </c>
      <c r="L4875" s="3">
        <v>4</v>
      </c>
      <c r="M4875" s="3">
        <v>746</v>
      </c>
      <c r="O4875" s="4">
        <v>19</v>
      </c>
      <c r="P4875" s="3">
        <v>746</v>
      </c>
    </row>
    <row r="4876" spans="1:16" x14ac:dyDescent="0.25">
      <c r="A4876" s="3">
        <v>4875</v>
      </c>
      <c r="B4876" s="3">
        <v>53</v>
      </c>
      <c r="C4876" s="3">
        <v>42</v>
      </c>
      <c r="D4876" s="22" t="s">
        <v>4937</v>
      </c>
      <c r="E4876" s="12" t="s">
        <v>30123</v>
      </c>
      <c r="F4876" s="12" t="s">
        <v>30124</v>
      </c>
      <c r="G4876" s="12" t="s">
        <v>30125</v>
      </c>
      <c r="H4876" s="12" t="s">
        <v>30125</v>
      </c>
      <c r="I4876" s="12" t="s">
        <v>30126</v>
      </c>
      <c r="J4876" t="s">
        <v>30127</v>
      </c>
      <c r="K4876" s="4">
        <v>16</v>
      </c>
      <c r="L4876" s="3">
        <v>4</v>
      </c>
      <c r="M4876" s="3">
        <v>856</v>
      </c>
      <c r="O4876" s="4">
        <v>16</v>
      </c>
      <c r="P4876" s="3">
        <v>856</v>
      </c>
    </row>
    <row r="4877" spans="1:16" x14ac:dyDescent="0.25">
      <c r="A4877" s="3">
        <v>4876</v>
      </c>
      <c r="B4877" s="3">
        <v>53</v>
      </c>
      <c r="C4877" s="3">
        <v>43</v>
      </c>
      <c r="D4877" s="22" t="s">
        <v>4938</v>
      </c>
      <c r="E4877" s="12" t="s">
        <v>30128</v>
      </c>
      <c r="F4877" s="12" t="s">
        <v>30129</v>
      </c>
      <c r="G4877" s="12" t="s">
        <v>30130</v>
      </c>
      <c r="H4877" s="12" t="s">
        <v>30130</v>
      </c>
      <c r="I4877" s="12" t="s">
        <v>30131</v>
      </c>
      <c r="J4877" t="s">
        <v>30132</v>
      </c>
      <c r="K4877" s="4">
        <v>15</v>
      </c>
      <c r="L4877" s="3">
        <v>4</v>
      </c>
      <c r="M4877" s="3">
        <v>941</v>
      </c>
      <c r="O4877" s="4">
        <v>15</v>
      </c>
      <c r="P4877" s="3">
        <v>941</v>
      </c>
    </row>
    <row r="4878" spans="1:16" x14ac:dyDescent="0.25">
      <c r="A4878" s="3">
        <v>4877</v>
      </c>
      <c r="B4878" s="3">
        <v>53</v>
      </c>
      <c r="C4878" s="3">
        <v>44</v>
      </c>
      <c r="D4878" s="22" t="s">
        <v>4939</v>
      </c>
      <c r="E4878" s="12" t="s">
        <v>30133</v>
      </c>
      <c r="F4878" s="12" t="s">
        <v>30134</v>
      </c>
      <c r="G4878" s="12" t="s">
        <v>30135</v>
      </c>
      <c r="H4878" s="12" t="s">
        <v>30135</v>
      </c>
      <c r="I4878" s="12" t="s">
        <v>30136</v>
      </c>
      <c r="J4878" t="s">
        <v>30137</v>
      </c>
      <c r="K4878" s="4">
        <v>15</v>
      </c>
      <c r="L4878" s="3">
        <v>4</v>
      </c>
      <c r="M4878" s="3">
        <v>541</v>
      </c>
      <c r="O4878" s="4">
        <v>15</v>
      </c>
      <c r="P4878" s="3">
        <v>541</v>
      </c>
    </row>
    <row r="4879" spans="1:16" x14ac:dyDescent="0.25">
      <c r="A4879" s="3">
        <v>4878</v>
      </c>
      <c r="B4879" s="3">
        <v>53</v>
      </c>
      <c r="C4879" s="3">
        <v>45</v>
      </c>
      <c r="D4879" s="22" t="s">
        <v>4940</v>
      </c>
      <c r="E4879" s="12" t="s">
        <v>30138</v>
      </c>
      <c r="F4879" s="12" t="s">
        <v>30139</v>
      </c>
      <c r="G4879" s="12" t="s">
        <v>30140</v>
      </c>
      <c r="H4879" s="12" t="s">
        <v>30140</v>
      </c>
      <c r="I4879" s="12" t="s">
        <v>30141</v>
      </c>
      <c r="J4879" t="s">
        <v>30142</v>
      </c>
      <c r="K4879" s="4">
        <v>26</v>
      </c>
      <c r="L4879" s="3">
        <v>5</v>
      </c>
      <c r="M4879" s="3">
        <v>2448</v>
      </c>
      <c r="O4879" s="4">
        <v>26</v>
      </c>
      <c r="P4879" s="3">
        <v>2448</v>
      </c>
    </row>
    <row r="4880" spans="1:16" x14ac:dyDescent="0.25">
      <c r="A4880" s="3">
        <v>4879</v>
      </c>
      <c r="B4880" s="3">
        <v>53</v>
      </c>
      <c r="C4880" s="3">
        <v>46</v>
      </c>
      <c r="D4880" s="22" t="s">
        <v>4941</v>
      </c>
      <c r="E4880" s="12" t="s">
        <v>30143</v>
      </c>
      <c r="F4880" s="12" t="s">
        <v>30143</v>
      </c>
      <c r="G4880" s="12" t="s">
        <v>30144</v>
      </c>
      <c r="H4880" s="12" t="s">
        <v>30144</v>
      </c>
      <c r="I4880" s="12" t="s">
        <v>30145</v>
      </c>
      <c r="J4880" t="s">
        <v>30146</v>
      </c>
      <c r="K4880" s="4">
        <v>13</v>
      </c>
      <c r="L4880" s="3">
        <v>4</v>
      </c>
      <c r="M4880" s="3">
        <v>1436</v>
      </c>
      <c r="O4880" s="4">
        <v>13</v>
      </c>
      <c r="P4880" s="3">
        <v>1436</v>
      </c>
    </row>
    <row r="4881" spans="1:16" x14ac:dyDescent="0.25">
      <c r="A4881" s="3">
        <v>4880</v>
      </c>
      <c r="B4881" s="3">
        <v>53</v>
      </c>
      <c r="C4881" s="3">
        <v>47</v>
      </c>
      <c r="D4881" s="22" t="s">
        <v>4942</v>
      </c>
      <c r="E4881" s="12" t="s">
        <v>30147</v>
      </c>
      <c r="F4881" s="12" t="s">
        <v>30148</v>
      </c>
      <c r="G4881" s="12" t="s">
        <v>30149</v>
      </c>
      <c r="H4881" s="12" t="s">
        <v>30149</v>
      </c>
      <c r="I4881" s="12" t="s">
        <v>30150</v>
      </c>
      <c r="J4881" t="s">
        <v>30151</v>
      </c>
      <c r="K4881" s="4">
        <v>19</v>
      </c>
      <c r="L4881" s="3">
        <v>4</v>
      </c>
      <c r="M4881" s="3">
        <v>1401</v>
      </c>
      <c r="O4881" s="4">
        <v>19</v>
      </c>
      <c r="P4881" s="3">
        <v>1401</v>
      </c>
    </row>
    <row r="4882" spans="1:16" x14ac:dyDescent="0.25">
      <c r="A4882" s="3">
        <v>4881</v>
      </c>
      <c r="B4882" s="3">
        <v>53</v>
      </c>
      <c r="C4882" s="3">
        <v>48</v>
      </c>
      <c r="D4882" s="22" t="s">
        <v>4943</v>
      </c>
      <c r="E4882" s="12" t="s">
        <v>30152</v>
      </c>
      <c r="F4882" s="12" t="s">
        <v>30153</v>
      </c>
      <c r="G4882" s="12" t="s">
        <v>30154</v>
      </c>
      <c r="H4882" s="12" t="s">
        <v>30154</v>
      </c>
      <c r="I4882" s="12" t="s">
        <v>30155</v>
      </c>
      <c r="J4882" t="s">
        <v>30156</v>
      </c>
      <c r="K4882" s="4">
        <v>15</v>
      </c>
      <c r="L4882" s="3">
        <v>4</v>
      </c>
      <c r="M4882" s="3">
        <v>1301</v>
      </c>
      <c r="O4882" s="4">
        <v>15</v>
      </c>
      <c r="P4882" s="3">
        <v>1301</v>
      </c>
    </row>
    <row r="4883" spans="1:16" x14ac:dyDescent="0.25">
      <c r="A4883" s="3">
        <v>4882</v>
      </c>
      <c r="B4883" s="3">
        <v>53</v>
      </c>
      <c r="C4883" s="3">
        <v>49</v>
      </c>
      <c r="D4883" s="22" t="s">
        <v>4944</v>
      </c>
      <c r="E4883" s="12" t="s">
        <v>30157</v>
      </c>
      <c r="F4883" s="12" t="s">
        <v>30158</v>
      </c>
      <c r="G4883" s="12" t="s">
        <v>30159</v>
      </c>
      <c r="H4883" s="12" t="s">
        <v>30159</v>
      </c>
      <c r="I4883" s="12" t="s">
        <v>30160</v>
      </c>
      <c r="J4883" t="s">
        <v>30161</v>
      </c>
      <c r="K4883" s="4">
        <v>14</v>
      </c>
      <c r="L4883" s="3">
        <v>4</v>
      </c>
      <c r="M4883" s="3">
        <v>886</v>
      </c>
      <c r="O4883" s="4">
        <v>14</v>
      </c>
      <c r="P4883" s="3">
        <v>886</v>
      </c>
    </row>
    <row r="4884" spans="1:16" x14ac:dyDescent="0.25">
      <c r="A4884" s="3">
        <v>4883</v>
      </c>
      <c r="B4884" s="3">
        <v>53</v>
      </c>
      <c r="C4884" s="3">
        <v>50</v>
      </c>
      <c r="D4884" s="22" t="s">
        <v>4945</v>
      </c>
      <c r="E4884" s="12" t="s">
        <v>30162</v>
      </c>
      <c r="F4884" s="12" t="s">
        <v>30163</v>
      </c>
      <c r="G4884" s="12" t="s">
        <v>30164</v>
      </c>
      <c r="H4884" s="12" t="s">
        <v>30164</v>
      </c>
      <c r="I4884" s="12" t="s">
        <v>30165</v>
      </c>
      <c r="J4884" t="s">
        <v>30166</v>
      </c>
      <c r="K4884" s="4">
        <v>18</v>
      </c>
      <c r="L4884" s="3">
        <v>4</v>
      </c>
      <c r="M4884" s="3">
        <v>272</v>
      </c>
      <c r="O4884" s="4">
        <v>18</v>
      </c>
      <c r="P4884" s="3">
        <v>272</v>
      </c>
    </row>
    <row r="4885" spans="1:16" x14ac:dyDescent="0.25">
      <c r="A4885" s="3">
        <v>4884</v>
      </c>
      <c r="B4885" s="3">
        <v>53</v>
      </c>
      <c r="C4885" s="3">
        <v>51</v>
      </c>
      <c r="D4885" s="22" t="s">
        <v>4946</v>
      </c>
      <c r="E4885" s="12" t="s">
        <v>30167</v>
      </c>
      <c r="F4885" s="12" t="s">
        <v>30168</v>
      </c>
      <c r="G4885" s="12" t="s">
        <v>30169</v>
      </c>
      <c r="H4885" s="12" t="s">
        <v>30169</v>
      </c>
      <c r="I4885" s="12" t="s">
        <v>30170</v>
      </c>
      <c r="J4885" t="s">
        <v>30171</v>
      </c>
      <c r="K4885" s="4">
        <v>13</v>
      </c>
      <c r="L4885" s="3">
        <v>3</v>
      </c>
      <c r="M4885" s="3">
        <v>791</v>
      </c>
      <c r="O4885" s="4">
        <v>13</v>
      </c>
      <c r="P4885" s="3">
        <v>791</v>
      </c>
    </row>
    <row r="4886" spans="1:16" x14ac:dyDescent="0.25">
      <c r="A4886" s="3">
        <v>4885</v>
      </c>
      <c r="B4886" s="3">
        <v>53</v>
      </c>
      <c r="C4886" s="3">
        <v>52</v>
      </c>
      <c r="D4886" s="22" t="s">
        <v>4947</v>
      </c>
      <c r="E4886" s="12" t="s">
        <v>30172</v>
      </c>
      <c r="F4886" s="12" t="s">
        <v>30173</v>
      </c>
      <c r="G4886" s="12" t="s">
        <v>30174</v>
      </c>
      <c r="H4886" s="12" t="s">
        <v>30174</v>
      </c>
      <c r="I4886" s="12" t="s">
        <v>30175</v>
      </c>
      <c r="J4886" t="s">
        <v>30176</v>
      </c>
      <c r="K4886" s="4">
        <v>32</v>
      </c>
      <c r="L4886" s="3">
        <v>9</v>
      </c>
      <c r="M4886" s="3">
        <v>2654</v>
      </c>
      <c r="O4886" s="4">
        <v>32</v>
      </c>
      <c r="P4886" s="3">
        <v>2654</v>
      </c>
    </row>
    <row r="4887" spans="1:16" x14ac:dyDescent="0.25">
      <c r="A4887" s="3">
        <v>4886</v>
      </c>
      <c r="B4887" s="3">
        <v>53</v>
      </c>
      <c r="C4887" s="3">
        <v>53</v>
      </c>
      <c r="D4887" s="22" t="s">
        <v>4948</v>
      </c>
      <c r="E4887" s="12" t="s">
        <v>30177</v>
      </c>
      <c r="F4887" s="12" t="s">
        <v>30178</v>
      </c>
      <c r="G4887" s="12" t="s">
        <v>30179</v>
      </c>
      <c r="H4887" s="12" t="s">
        <v>30179</v>
      </c>
      <c r="I4887" s="12" t="s">
        <v>30180</v>
      </c>
      <c r="J4887" t="s">
        <v>30181</v>
      </c>
      <c r="K4887" s="4">
        <v>13</v>
      </c>
      <c r="L4887" s="3">
        <v>2</v>
      </c>
      <c r="M4887" s="3">
        <v>610</v>
      </c>
      <c r="O4887" s="4">
        <v>13</v>
      </c>
      <c r="P4887" s="3">
        <v>610</v>
      </c>
    </row>
    <row r="4888" spans="1:16" x14ac:dyDescent="0.25">
      <c r="A4888" s="3">
        <v>4887</v>
      </c>
      <c r="B4888" s="3">
        <v>53</v>
      </c>
      <c r="C4888" s="3">
        <v>54</v>
      </c>
      <c r="D4888" s="22" t="s">
        <v>4949</v>
      </c>
      <c r="E4888" s="12" t="s">
        <v>30182</v>
      </c>
      <c r="F4888" s="12" t="s">
        <v>30182</v>
      </c>
      <c r="G4888" s="12" t="s">
        <v>30183</v>
      </c>
      <c r="H4888" s="12" t="s">
        <v>30183</v>
      </c>
      <c r="I4888" s="12" t="s">
        <v>30184</v>
      </c>
      <c r="J4888" t="s">
        <v>30185</v>
      </c>
      <c r="K4888" s="4">
        <v>11</v>
      </c>
      <c r="L4888" s="3">
        <v>3</v>
      </c>
      <c r="M4888" s="3">
        <v>2747</v>
      </c>
      <c r="O4888" s="4">
        <v>11</v>
      </c>
      <c r="P4888" s="3">
        <v>2747</v>
      </c>
    </row>
    <row r="4889" spans="1:16" x14ac:dyDescent="0.25">
      <c r="A4889" s="3">
        <v>4888</v>
      </c>
      <c r="B4889" s="3">
        <v>53</v>
      </c>
      <c r="C4889" s="3">
        <v>55</v>
      </c>
      <c r="D4889" s="22" t="s">
        <v>4950</v>
      </c>
      <c r="E4889" s="12" t="s">
        <v>30186</v>
      </c>
      <c r="F4889" s="12" t="s">
        <v>30186</v>
      </c>
      <c r="G4889" s="12" t="s">
        <v>30187</v>
      </c>
      <c r="H4889" s="12" t="s">
        <v>30187</v>
      </c>
      <c r="I4889" s="12" t="s">
        <v>30188</v>
      </c>
      <c r="J4889" t="s">
        <v>30189</v>
      </c>
      <c r="K4889" s="4">
        <v>18</v>
      </c>
      <c r="L4889" s="3">
        <v>4</v>
      </c>
      <c r="M4889" s="3">
        <v>1400</v>
      </c>
      <c r="O4889" s="4">
        <v>18</v>
      </c>
      <c r="P4889" s="3">
        <v>1400</v>
      </c>
    </row>
    <row r="4890" spans="1:16" x14ac:dyDescent="0.25">
      <c r="A4890" s="3">
        <v>4889</v>
      </c>
      <c r="B4890" s="3">
        <v>53</v>
      </c>
      <c r="C4890" s="3">
        <v>56</v>
      </c>
      <c r="D4890" s="22" t="s">
        <v>4951</v>
      </c>
      <c r="E4890" s="12" t="s">
        <v>30190</v>
      </c>
      <c r="F4890" s="12" t="s">
        <v>30191</v>
      </c>
      <c r="G4890" s="12" t="s">
        <v>30192</v>
      </c>
      <c r="H4890" s="12" t="s">
        <v>30192</v>
      </c>
      <c r="I4890" s="12" t="s">
        <v>30193</v>
      </c>
      <c r="J4890" t="s">
        <v>30194</v>
      </c>
      <c r="K4890" s="4">
        <v>20</v>
      </c>
      <c r="L4890" s="3">
        <v>5</v>
      </c>
      <c r="M4890" s="3">
        <v>2815</v>
      </c>
      <c r="O4890" s="4">
        <v>20</v>
      </c>
      <c r="P4890" s="3">
        <v>2815</v>
      </c>
    </row>
    <row r="4891" spans="1:16" x14ac:dyDescent="0.25">
      <c r="A4891" s="3">
        <v>4890</v>
      </c>
      <c r="B4891" s="3">
        <v>53</v>
      </c>
      <c r="C4891" s="3">
        <v>57</v>
      </c>
      <c r="D4891" s="22" t="s">
        <v>4952</v>
      </c>
      <c r="E4891" s="12" t="s">
        <v>30195</v>
      </c>
      <c r="F4891" s="12" t="s">
        <v>30196</v>
      </c>
      <c r="G4891" s="12" t="s">
        <v>30197</v>
      </c>
      <c r="H4891" s="12" t="s">
        <v>30197</v>
      </c>
      <c r="I4891" s="12" t="s">
        <v>30198</v>
      </c>
      <c r="J4891" t="s">
        <v>30199</v>
      </c>
      <c r="K4891" s="4">
        <v>11</v>
      </c>
      <c r="L4891" s="3">
        <v>2</v>
      </c>
      <c r="M4891" s="3">
        <v>613</v>
      </c>
      <c r="O4891" s="4">
        <v>11</v>
      </c>
      <c r="P4891" s="3">
        <v>613</v>
      </c>
    </row>
    <row r="4892" spans="1:16" x14ac:dyDescent="0.25">
      <c r="A4892" s="3">
        <v>4891</v>
      </c>
      <c r="B4892" s="3">
        <v>53</v>
      </c>
      <c r="C4892" s="3">
        <v>58</v>
      </c>
      <c r="D4892" s="22" t="s">
        <v>4953</v>
      </c>
      <c r="E4892" s="12" t="s">
        <v>30200</v>
      </c>
      <c r="F4892" s="12" t="s">
        <v>30201</v>
      </c>
      <c r="G4892" s="12" t="s">
        <v>30202</v>
      </c>
      <c r="H4892" s="12" t="s">
        <v>30202</v>
      </c>
      <c r="I4892" s="12" t="s">
        <v>30203</v>
      </c>
      <c r="J4892" t="s">
        <v>30204</v>
      </c>
      <c r="K4892" s="4">
        <v>20</v>
      </c>
      <c r="L4892" s="3">
        <v>6</v>
      </c>
      <c r="M4892" s="3">
        <v>758</v>
      </c>
      <c r="O4892" s="4">
        <v>20</v>
      </c>
      <c r="P4892" s="3">
        <v>758</v>
      </c>
    </row>
    <row r="4893" spans="1:16" x14ac:dyDescent="0.25">
      <c r="A4893" s="3">
        <v>4892</v>
      </c>
      <c r="B4893" s="3">
        <v>53</v>
      </c>
      <c r="C4893" s="3">
        <v>59</v>
      </c>
      <c r="D4893" s="22" t="s">
        <v>4954</v>
      </c>
      <c r="E4893" s="12" t="s">
        <v>30205</v>
      </c>
      <c r="F4893" s="12" t="s">
        <v>30206</v>
      </c>
      <c r="G4893" s="12" t="s">
        <v>30207</v>
      </c>
      <c r="H4893" s="12" t="s">
        <v>30207</v>
      </c>
      <c r="I4893" s="12" t="s">
        <v>30208</v>
      </c>
      <c r="J4893" t="s">
        <v>30209</v>
      </c>
      <c r="K4893" s="4">
        <v>19</v>
      </c>
      <c r="L4893" s="3">
        <v>4</v>
      </c>
      <c r="M4893" s="3">
        <v>1961</v>
      </c>
      <c r="O4893" s="4">
        <v>19</v>
      </c>
      <c r="P4893" s="3">
        <v>1961</v>
      </c>
    </row>
    <row r="4894" spans="1:16" x14ac:dyDescent="0.25">
      <c r="A4894" s="3">
        <v>4893</v>
      </c>
      <c r="B4894" s="3">
        <v>53</v>
      </c>
      <c r="C4894" s="3">
        <v>60</v>
      </c>
      <c r="D4894" s="22" t="s">
        <v>4955</v>
      </c>
      <c r="E4894" s="12" t="s">
        <v>30210</v>
      </c>
      <c r="F4894" s="12" t="s">
        <v>30210</v>
      </c>
      <c r="G4894" s="12" t="s">
        <v>30211</v>
      </c>
      <c r="H4894" s="12" t="s">
        <v>30211</v>
      </c>
      <c r="I4894" s="12" t="s">
        <v>30212</v>
      </c>
      <c r="J4894" t="s">
        <v>30213</v>
      </c>
      <c r="K4894" s="4">
        <v>15</v>
      </c>
      <c r="L4894" s="3">
        <v>3</v>
      </c>
      <c r="M4894" s="3">
        <v>1805</v>
      </c>
      <c r="O4894" s="4">
        <v>15</v>
      </c>
      <c r="P4894" s="3">
        <v>1805</v>
      </c>
    </row>
    <row r="4895" spans="1:16" x14ac:dyDescent="0.25">
      <c r="A4895" s="3">
        <v>4894</v>
      </c>
      <c r="B4895" s="3">
        <v>53</v>
      </c>
      <c r="C4895" s="3">
        <v>61</v>
      </c>
      <c r="D4895" s="22" t="s">
        <v>4956</v>
      </c>
      <c r="E4895" s="12" t="s">
        <v>30214</v>
      </c>
      <c r="F4895" s="12" t="s">
        <v>30214</v>
      </c>
      <c r="G4895" s="12" t="s">
        <v>30215</v>
      </c>
      <c r="H4895" s="12" t="s">
        <v>30215</v>
      </c>
      <c r="I4895" s="12" t="s">
        <v>30216</v>
      </c>
      <c r="J4895" t="s">
        <v>30217</v>
      </c>
      <c r="K4895" s="4">
        <v>10</v>
      </c>
      <c r="L4895" s="3">
        <v>2</v>
      </c>
      <c r="M4895" s="3">
        <v>657</v>
      </c>
      <c r="O4895" s="4">
        <v>10</v>
      </c>
      <c r="P4895" s="3">
        <v>657</v>
      </c>
    </row>
    <row r="4896" spans="1:16" x14ac:dyDescent="0.25">
      <c r="A4896" s="3">
        <v>4895</v>
      </c>
      <c r="B4896" s="3">
        <v>53</v>
      </c>
      <c r="C4896" s="3">
        <v>62</v>
      </c>
      <c r="D4896" s="22" t="s">
        <v>4957</v>
      </c>
      <c r="E4896" s="12" t="s">
        <v>30218</v>
      </c>
      <c r="F4896" s="12" t="s">
        <v>30219</v>
      </c>
      <c r="G4896" s="12" t="s">
        <v>30220</v>
      </c>
      <c r="H4896" s="12" t="s">
        <v>30220</v>
      </c>
      <c r="I4896" s="12" t="s">
        <v>30221</v>
      </c>
      <c r="J4896" t="s">
        <v>30222</v>
      </c>
      <c r="K4896" s="4">
        <v>17</v>
      </c>
      <c r="L4896" s="3">
        <v>3</v>
      </c>
      <c r="M4896" s="3">
        <v>310</v>
      </c>
      <c r="O4896" s="4">
        <v>17</v>
      </c>
      <c r="P4896" s="3">
        <v>310</v>
      </c>
    </row>
    <row r="4897" spans="1:16" x14ac:dyDescent="0.25">
      <c r="A4897" s="3">
        <v>4896</v>
      </c>
      <c r="B4897" s="3">
        <v>54</v>
      </c>
      <c r="C4897" s="3">
        <v>0</v>
      </c>
      <c r="D4897" s="22" t="s">
        <v>212</v>
      </c>
      <c r="E4897" s="12" t="s">
        <v>6550</v>
      </c>
      <c r="F4897" s="12" t="s">
        <v>6564</v>
      </c>
      <c r="G4897" s="12" t="s">
        <v>148</v>
      </c>
      <c r="H4897" s="12" t="s">
        <v>148</v>
      </c>
      <c r="I4897" s="12" t="s">
        <v>6565</v>
      </c>
      <c r="J4897" t="s">
        <v>6566</v>
      </c>
      <c r="K4897" s="4">
        <v>19</v>
      </c>
      <c r="L4897" s="3">
        <v>4</v>
      </c>
      <c r="M4897" s="3">
        <v>786</v>
      </c>
      <c r="O4897" s="4">
        <v>19</v>
      </c>
      <c r="P4897" s="3">
        <v>786</v>
      </c>
    </row>
    <row r="4898" spans="1:16" x14ac:dyDescent="0.25">
      <c r="A4898" s="3">
        <v>4897</v>
      </c>
      <c r="B4898" s="3">
        <v>54</v>
      </c>
      <c r="C4898" s="3">
        <v>1</v>
      </c>
      <c r="D4898" s="22" t="s">
        <v>4958</v>
      </c>
      <c r="E4898" s="12" t="s">
        <v>30223</v>
      </c>
      <c r="F4898" s="12" t="s">
        <v>30224</v>
      </c>
      <c r="G4898" s="12" t="s">
        <v>30225</v>
      </c>
      <c r="H4898" s="12" t="s">
        <v>30225</v>
      </c>
      <c r="I4898" s="12" t="s">
        <v>30226</v>
      </c>
      <c r="J4898" t="s">
        <v>30227</v>
      </c>
      <c r="K4898" s="4">
        <v>22</v>
      </c>
      <c r="L4898" s="3">
        <v>4</v>
      </c>
      <c r="M4898" s="3">
        <v>2098</v>
      </c>
      <c r="O4898" s="4">
        <v>22</v>
      </c>
      <c r="P4898" s="3">
        <v>2098</v>
      </c>
    </row>
    <row r="4899" spans="1:16" x14ac:dyDescent="0.25">
      <c r="A4899" s="3">
        <v>4898</v>
      </c>
      <c r="B4899" s="3">
        <v>54</v>
      </c>
      <c r="C4899" s="3">
        <v>2</v>
      </c>
      <c r="D4899" s="22" t="s">
        <v>4959</v>
      </c>
      <c r="E4899" s="12" t="s">
        <v>30228</v>
      </c>
      <c r="F4899" s="12" t="s">
        <v>30229</v>
      </c>
      <c r="G4899" s="12" t="s">
        <v>30230</v>
      </c>
      <c r="H4899" s="12" t="s">
        <v>30230</v>
      </c>
      <c r="I4899" s="12" t="s">
        <v>30231</v>
      </c>
      <c r="J4899" t="s">
        <v>30232</v>
      </c>
      <c r="K4899" s="4">
        <v>32</v>
      </c>
      <c r="L4899" s="3">
        <v>7</v>
      </c>
      <c r="M4899" s="3">
        <v>2545</v>
      </c>
      <c r="O4899" s="4">
        <v>32</v>
      </c>
      <c r="P4899" s="3">
        <v>2545</v>
      </c>
    </row>
    <row r="4900" spans="1:16" x14ac:dyDescent="0.25">
      <c r="A4900" s="3">
        <v>4899</v>
      </c>
      <c r="B4900" s="3">
        <v>54</v>
      </c>
      <c r="C4900" s="3">
        <v>3</v>
      </c>
      <c r="D4900" s="22" t="s">
        <v>4960</v>
      </c>
      <c r="E4900" s="12" t="s">
        <v>30233</v>
      </c>
      <c r="F4900" s="12" t="s">
        <v>30234</v>
      </c>
      <c r="G4900" s="12" t="s">
        <v>30235</v>
      </c>
      <c r="H4900" s="12" t="s">
        <v>30235</v>
      </c>
      <c r="I4900" s="12" t="s">
        <v>30236</v>
      </c>
      <c r="J4900" t="s">
        <v>30237</v>
      </c>
      <c r="K4900" s="4">
        <v>31</v>
      </c>
      <c r="L4900" s="3">
        <v>6</v>
      </c>
      <c r="M4900" s="3">
        <v>2377</v>
      </c>
      <c r="O4900" s="4">
        <v>31</v>
      </c>
      <c r="P4900" s="3">
        <v>2377</v>
      </c>
    </row>
    <row r="4901" spans="1:16" x14ac:dyDescent="0.25">
      <c r="A4901" s="3">
        <v>4900</v>
      </c>
      <c r="B4901" s="3">
        <v>54</v>
      </c>
      <c r="C4901" s="3">
        <v>4</v>
      </c>
      <c r="D4901" s="22" t="s">
        <v>4961</v>
      </c>
      <c r="E4901" s="12" t="s">
        <v>30238</v>
      </c>
      <c r="F4901" s="12" t="s">
        <v>30239</v>
      </c>
      <c r="G4901" s="12" t="s">
        <v>30240</v>
      </c>
      <c r="H4901" s="12" t="s">
        <v>30240</v>
      </c>
      <c r="I4901" s="12" t="s">
        <v>30241</v>
      </c>
      <c r="J4901" t="s">
        <v>30242</v>
      </c>
      <c r="K4901" s="4">
        <v>28</v>
      </c>
      <c r="L4901" s="3">
        <v>7</v>
      </c>
      <c r="M4901" s="3">
        <v>756</v>
      </c>
      <c r="O4901" s="4">
        <v>28</v>
      </c>
      <c r="P4901" s="3">
        <v>756</v>
      </c>
    </row>
    <row r="4902" spans="1:16" x14ac:dyDescent="0.25">
      <c r="A4902" s="3">
        <v>4901</v>
      </c>
      <c r="B4902" s="3">
        <v>54</v>
      </c>
      <c r="C4902" s="3">
        <v>5</v>
      </c>
      <c r="D4902" s="22" t="s">
        <v>4962</v>
      </c>
      <c r="E4902" s="12" t="s">
        <v>30243</v>
      </c>
      <c r="F4902" s="12" t="s">
        <v>30244</v>
      </c>
      <c r="G4902" s="12" t="s">
        <v>30245</v>
      </c>
      <c r="H4902" s="12" t="s">
        <v>30245</v>
      </c>
      <c r="I4902" s="12" t="s">
        <v>30246</v>
      </c>
      <c r="J4902" t="s">
        <v>30247</v>
      </c>
      <c r="K4902" s="4">
        <v>19</v>
      </c>
      <c r="L4902" s="3">
        <v>5</v>
      </c>
      <c r="M4902" s="3">
        <v>3662</v>
      </c>
      <c r="O4902" s="4">
        <v>19</v>
      </c>
      <c r="P4902" s="3">
        <v>3662</v>
      </c>
    </row>
    <row r="4903" spans="1:16" x14ac:dyDescent="0.25">
      <c r="A4903" s="3">
        <v>4902</v>
      </c>
      <c r="B4903" s="3">
        <v>54</v>
      </c>
      <c r="C4903" s="3">
        <v>6</v>
      </c>
      <c r="D4903" s="22" t="s">
        <v>4963</v>
      </c>
      <c r="E4903" s="12" t="s">
        <v>30248</v>
      </c>
      <c r="F4903" s="12" t="s">
        <v>30249</v>
      </c>
      <c r="G4903" s="12" t="s">
        <v>30250</v>
      </c>
      <c r="H4903" s="12" t="s">
        <v>30250</v>
      </c>
      <c r="I4903" s="12" t="s">
        <v>30251</v>
      </c>
      <c r="J4903" t="s">
        <v>30252</v>
      </c>
      <c r="K4903" s="4">
        <v>28</v>
      </c>
      <c r="L4903" s="3">
        <v>8</v>
      </c>
      <c r="M4903" s="3">
        <v>1549</v>
      </c>
      <c r="O4903" s="4">
        <v>28</v>
      </c>
      <c r="P4903" s="3">
        <v>1549</v>
      </c>
    </row>
    <row r="4904" spans="1:16" x14ac:dyDescent="0.25">
      <c r="A4904" s="3">
        <v>4903</v>
      </c>
      <c r="B4904" s="3">
        <v>54</v>
      </c>
      <c r="C4904" s="3">
        <v>7</v>
      </c>
      <c r="D4904" s="22" t="s">
        <v>4964</v>
      </c>
      <c r="E4904" s="12" t="s">
        <v>30253</v>
      </c>
      <c r="F4904" s="12" t="s">
        <v>30254</v>
      </c>
      <c r="G4904" s="12" t="s">
        <v>30255</v>
      </c>
      <c r="H4904" s="12" t="s">
        <v>30255</v>
      </c>
      <c r="I4904" s="12" t="s">
        <v>30256</v>
      </c>
      <c r="J4904" t="s">
        <v>30257</v>
      </c>
      <c r="K4904" s="4">
        <v>39</v>
      </c>
      <c r="L4904" s="3">
        <v>8</v>
      </c>
      <c r="M4904" s="3">
        <v>4122</v>
      </c>
      <c r="O4904" s="4">
        <v>39</v>
      </c>
      <c r="P4904" s="3">
        <v>4122</v>
      </c>
    </row>
    <row r="4905" spans="1:16" x14ac:dyDescent="0.25">
      <c r="A4905" s="3">
        <v>4904</v>
      </c>
      <c r="B4905" s="3">
        <v>54</v>
      </c>
      <c r="C4905" s="3">
        <v>8</v>
      </c>
      <c r="D4905" s="22" t="s">
        <v>4965</v>
      </c>
      <c r="E4905" s="12" t="s">
        <v>30258</v>
      </c>
      <c r="F4905" s="12" t="s">
        <v>30259</v>
      </c>
      <c r="G4905" s="12" t="s">
        <v>30260</v>
      </c>
      <c r="H4905" s="12" t="s">
        <v>30260</v>
      </c>
      <c r="I4905" s="12" t="s">
        <v>30261</v>
      </c>
      <c r="J4905" t="s">
        <v>30262</v>
      </c>
      <c r="K4905" s="4">
        <v>34</v>
      </c>
      <c r="L4905" s="3">
        <v>8</v>
      </c>
      <c r="M4905" s="3">
        <v>1956</v>
      </c>
      <c r="O4905" s="4">
        <v>34</v>
      </c>
      <c r="P4905" s="3">
        <v>1956</v>
      </c>
    </row>
    <row r="4906" spans="1:16" x14ac:dyDescent="0.25">
      <c r="A4906" s="3">
        <v>4905</v>
      </c>
      <c r="B4906" s="3">
        <v>54</v>
      </c>
      <c r="C4906" s="3">
        <v>9</v>
      </c>
      <c r="D4906" s="22" t="s">
        <v>4966</v>
      </c>
      <c r="E4906" s="12" t="s">
        <v>30263</v>
      </c>
      <c r="F4906" s="12" t="s">
        <v>30264</v>
      </c>
      <c r="G4906" s="12" t="s">
        <v>30265</v>
      </c>
      <c r="H4906" s="12" t="s">
        <v>30265</v>
      </c>
      <c r="I4906" s="12" t="s">
        <v>30266</v>
      </c>
      <c r="J4906" t="s">
        <v>30267</v>
      </c>
      <c r="K4906" s="4">
        <v>43</v>
      </c>
      <c r="L4906" s="3">
        <v>9</v>
      </c>
      <c r="M4906" s="3">
        <v>2959</v>
      </c>
      <c r="O4906" s="4">
        <v>43</v>
      </c>
      <c r="P4906" s="3">
        <v>2959</v>
      </c>
    </row>
    <row r="4907" spans="1:16" x14ac:dyDescent="0.25">
      <c r="A4907" s="3">
        <v>4906</v>
      </c>
      <c r="B4907" s="3">
        <v>54</v>
      </c>
      <c r="C4907" s="3">
        <v>10</v>
      </c>
      <c r="D4907" s="22" t="s">
        <v>4967</v>
      </c>
      <c r="E4907" s="12" t="s">
        <v>30268</v>
      </c>
      <c r="F4907" s="12" t="s">
        <v>30269</v>
      </c>
      <c r="G4907" s="12" t="s">
        <v>30270</v>
      </c>
      <c r="H4907" s="12" t="s">
        <v>30270</v>
      </c>
      <c r="I4907" s="12" t="s">
        <v>30271</v>
      </c>
      <c r="J4907" t="s">
        <v>30272</v>
      </c>
      <c r="K4907" s="4">
        <v>21</v>
      </c>
      <c r="L4907" s="3">
        <v>5</v>
      </c>
      <c r="M4907" s="3">
        <v>2322</v>
      </c>
      <c r="O4907" s="4">
        <v>21</v>
      </c>
      <c r="P4907" s="3">
        <v>2322</v>
      </c>
    </row>
    <row r="4908" spans="1:16" x14ac:dyDescent="0.25">
      <c r="A4908" s="3">
        <v>4907</v>
      </c>
      <c r="B4908" s="3">
        <v>54</v>
      </c>
      <c r="C4908" s="3">
        <v>11</v>
      </c>
      <c r="D4908" s="22" t="s">
        <v>4968</v>
      </c>
      <c r="E4908" s="12" t="s">
        <v>30273</v>
      </c>
      <c r="F4908" s="12" t="s">
        <v>30274</v>
      </c>
      <c r="G4908" s="12" t="s">
        <v>30275</v>
      </c>
      <c r="H4908" s="12" t="s">
        <v>30275</v>
      </c>
      <c r="I4908" s="12" t="s">
        <v>30276</v>
      </c>
      <c r="J4908" t="s">
        <v>30277</v>
      </c>
      <c r="K4908" s="4">
        <v>25</v>
      </c>
      <c r="L4908" s="3">
        <v>5</v>
      </c>
      <c r="M4908" s="3">
        <v>1142</v>
      </c>
      <c r="O4908" s="4">
        <v>25</v>
      </c>
      <c r="P4908" s="3">
        <v>1142</v>
      </c>
    </row>
    <row r="4909" spans="1:16" x14ac:dyDescent="0.25">
      <c r="A4909" s="3">
        <v>4908</v>
      </c>
      <c r="B4909" s="3">
        <v>54</v>
      </c>
      <c r="C4909" s="3">
        <v>12</v>
      </c>
      <c r="D4909" s="22" t="s">
        <v>4969</v>
      </c>
      <c r="E4909" s="12" t="s">
        <v>30278</v>
      </c>
      <c r="F4909" s="12" t="s">
        <v>30279</v>
      </c>
      <c r="G4909" s="12" t="s">
        <v>30280</v>
      </c>
      <c r="H4909" s="12" t="s">
        <v>30280</v>
      </c>
      <c r="I4909" s="12" t="s">
        <v>30281</v>
      </c>
      <c r="J4909" t="s">
        <v>30282</v>
      </c>
      <c r="K4909" s="4">
        <v>38</v>
      </c>
      <c r="L4909" s="3">
        <v>9</v>
      </c>
      <c r="M4909" s="3">
        <v>2962</v>
      </c>
      <c r="O4909" s="4">
        <v>38</v>
      </c>
      <c r="P4909" s="3">
        <v>2962</v>
      </c>
    </row>
    <row r="4910" spans="1:16" x14ac:dyDescent="0.25">
      <c r="A4910" s="3">
        <v>4909</v>
      </c>
      <c r="B4910" s="3">
        <v>54</v>
      </c>
      <c r="C4910" s="3">
        <v>13</v>
      </c>
      <c r="D4910" s="22" t="s">
        <v>4970</v>
      </c>
      <c r="E4910" s="12" t="s">
        <v>30283</v>
      </c>
      <c r="F4910" s="12" t="s">
        <v>30283</v>
      </c>
      <c r="G4910" s="12" t="s">
        <v>30284</v>
      </c>
      <c r="H4910" s="12" t="s">
        <v>30284</v>
      </c>
      <c r="I4910" s="12" t="s">
        <v>30285</v>
      </c>
      <c r="J4910" t="s">
        <v>30286</v>
      </c>
      <c r="K4910" s="4">
        <v>20</v>
      </c>
      <c r="L4910" s="3">
        <v>5</v>
      </c>
      <c r="M4910" s="3">
        <v>1665</v>
      </c>
      <c r="O4910" s="4">
        <v>20</v>
      </c>
      <c r="P4910" s="3">
        <v>1665</v>
      </c>
    </row>
    <row r="4911" spans="1:16" x14ac:dyDescent="0.25">
      <c r="A4911" s="3">
        <v>4910</v>
      </c>
      <c r="B4911" s="3">
        <v>54</v>
      </c>
      <c r="C4911" s="3">
        <v>14</v>
      </c>
      <c r="D4911" s="22" t="s">
        <v>4971</v>
      </c>
      <c r="E4911" s="12" t="s">
        <v>30287</v>
      </c>
      <c r="F4911" s="12" t="s">
        <v>30287</v>
      </c>
      <c r="G4911" s="12" t="s">
        <v>30288</v>
      </c>
      <c r="H4911" s="12" t="s">
        <v>30288</v>
      </c>
      <c r="I4911" s="12" t="s">
        <v>30289</v>
      </c>
      <c r="J4911" t="s">
        <v>30290</v>
      </c>
      <c r="K4911" s="4">
        <v>24</v>
      </c>
      <c r="L4911" s="3">
        <v>6</v>
      </c>
      <c r="M4911" s="3">
        <v>1300</v>
      </c>
      <c r="O4911" s="4">
        <v>24</v>
      </c>
      <c r="P4911" s="3">
        <v>1300</v>
      </c>
    </row>
    <row r="4912" spans="1:16" x14ac:dyDescent="0.25">
      <c r="A4912" s="3">
        <v>4911</v>
      </c>
      <c r="B4912" s="3">
        <v>54</v>
      </c>
      <c r="C4912" s="3">
        <v>15</v>
      </c>
      <c r="D4912" s="22" t="s">
        <v>4972</v>
      </c>
      <c r="E4912" s="12" t="s">
        <v>30291</v>
      </c>
      <c r="F4912" s="12" t="s">
        <v>30291</v>
      </c>
      <c r="G4912" s="12" t="s">
        <v>30292</v>
      </c>
      <c r="H4912" s="12" t="s">
        <v>30292</v>
      </c>
      <c r="I4912" s="12" t="s">
        <v>30293</v>
      </c>
      <c r="J4912" t="s">
        <v>30294</v>
      </c>
      <c r="K4912" s="4">
        <v>23</v>
      </c>
      <c r="L4912" s="3">
        <v>6</v>
      </c>
      <c r="M4912" s="3">
        <v>1302</v>
      </c>
      <c r="O4912" s="4">
        <v>23</v>
      </c>
      <c r="P4912" s="3">
        <v>1302</v>
      </c>
    </row>
    <row r="4913" spans="1:16" x14ac:dyDescent="0.25">
      <c r="A4913" s="3">
        <v>4912</v>
      </c>
      <c r="B4913" s="3">
        <v>54</v>
      </c>
      <c r="C4913" s="3">
        <v>16</v>
      </c>
      <c r="D4913" s="22" t="s">
        <v>4973</v>
      </c>
      <c r="E4913" s="12" t="s">
        <v>30295</v>
      </c>
      <c r="F4913" s="12" t="s">
        <v>30295</v>
      </c>
      <c r="G4913" s="12" t="s">
        <v>30296</v>
      </c>
      <c r="H4913" s="12" t="s">
        <v>30296</v>
      </c>
      <c r="I4913" s="12" t="s">
        <v>30297</v>
      </c>
      <c r="J4913" t="s">
        <v>30298</v>
      </c>
      <c r="K4913" s="4">
        <v>16</v>
      </c>
      <c r="L4913" s="3">
        <v>4</v>
      </c>
      <c r="M4913" s="3">
        <v>2000</v>
      </c>
      <c r="O4913" s="4">
        <v>16</v>
      </c>
      <c r="P4913" s="3">
        <v>2000</v>
      </c>
    </row>
    <row r="4914" spans="1:16" x14ac:dyDescent="0.25">
      <c r="A4914" s="3">
        <v>4913</v>
      </c>
      <c r="B4914" s="3">
        <v>54</v>
      </c>
      <c r="C4914" s="3">
        <v>17</v>
      </c>
      <c r="D4914" s="22" t="s">
        <v>4974</v>
      </c>
      <c r="E4914" s="12" t="s">
        <v>30299</v>
      </c>
      <c r="F4914" s="12" t="s">
        <v>30300</v>
      </c>
      <c r="G4914" s="12" t="s">
        <v>30301</v>
      </c>
      <c r="H4914" s="12" t="s">
        <v>30301</v>
      </c>
      <c r="I4914" s="12" t="s">
        <v>30302</v>
      </c>
      <c r="J4914" t="s">
        <v>30303</v>
      </c>
      <c r="K4914" s="4">
        <v>30</v>
      </c>
      <c r="L4914" s="3">
        <v>7</v>
      </c>
      <c r="M4914" s="3">
        <v>2293</v>
      </c>
      <c r="O4914" s="4">
        <v>30</v>
      </c>
      <c r="P4914" s="3">
        <v>2293</v>
      </c>
    </row>
    <row r="4915" spans="1:16" x14ac:dyDescent="0.25">
      <c r="A4915" s="3">
        <v>4914</v>
      </c>
      <c r="B4915" s="3">
        <v>54</v>
      </c>
      <c r="C4915" s="3">
        <v>18</v>
      </c>
      <c r="D4915" s="22" t="s">
        <v>4975</v>
      </c>
      <c r="E4915" s="12" t="s">
        <v>30304</v>
      </c>
      <c r="F4915" s="12" t="s">
        <v>30304</v>
      </c>
      <c r="G4915" s="12" t="s">
        <v>30305</v>
      </c>
      <c r="H4915" s="12" t="s">
        <v>30305</v>
      </c>
      <c r="I4915" s="12" t="s">
        <v>30306</v>
      </c>
      <c r="J4915" t="s">
        <v>30307</v>
      </c>
      <c r="K4915" s="4">
        <v>23</v>
      </c>
      <c r="L4915" s="3">
        <v>6</v>
      </c>
      <c r="M4915" s="3">
        <v>3197</v>
      </c>
      <c r="O4915" s="4">
        <v>23</v>
      </c>
      <c r="P4915" s="3">
        <v>3197</v>
      </c>
    </row>
    <row r="4916" spans="1:16" x14ac:dyDescent="0.25">
      <c r="A4916" s="3">
        <v>4915</v>
      </c>
      <c r="B4916" s="3">
        <v>54</v>
      </c>
      <c r="C4916" s="3">
        <v>19</v>
      </c>
      <c r="D4916" s="22" t="s">
        <v>4976</v>
      </c>
      <c r="E4916" s="12" t="s">
        <v>30308</v>
      </c>
      <c r="F4916" s="12" t="s">
        <v>30308</v>
      </c>
      <c r="G4916" s="12" t="s">
        <v>30309</v>
      </c>
      <c r="H4916" s="12" t="s">
        <v>30309</v>
      </c>
      <c r="I4916" s="12" t="s">
        <v>30310</v>
      </c>
      <c r="J4916" t="s">
        <v>30311</v>
      </c>
      <c r="K4916" s="4">
        <v>36</v>
      </c>
      <c r="L4916" s="3">
        <v>9</v>
      </c>
      <c r="M4916" s="3">
        <v>2353</v>
      </c>
      <c r="O4916" s="4">
        <v>36</v>
      </c>
      <c r="P4916" s="3">
        <v>2353</v>
      </c>
    </row>
    <row r="4917" spans="1:16" x14ac:dyDescent="0.25">
      <c r="A4917" s="3">
        <v>4916</v>
      </c>
      <c r="B4917" s="3">
        <v>54</v>
      </c>
      <c r="C4917" s="3">
        <v>20</v>
      </c>
      <c r="D4917" s="22" t="s">
        <v>4977</v>
      </c>
      <c r="E4917" s="12" t="s">
        <v>30312</v>
      </c>
      <c r="F4917" s="12" t="s">
        <v>30313</v>
      </c>
      <c r="G4917" s="12" t="s">
        <v>30314</v>
      </c>
      <c r="H4917" s="12" t="s">
        <v>30314</v>
      </c>
      <c r="I4917" s="12" t="s">
        <v>30315</v>
      </c>
      <c r="J4917" t="s">
        <v>30316</v>
      </c>
      <c r="K4917" s="4">
        <v>27</v>
      </c>
      <c r="L4917" s="3">
        <v>6</v>
      </c>
      <c r="M4917" s="3">
        <v>2007</v>
      </c>
      <c r="O4917" s="4">
        <v>27</v>
      </c>
      <c r="P4917" s="3">
        <v>2007</v>
      </c>
    </row>
    <row r="4918" spans="1:16" x14ac:dyDescent="0.25">
      <c r="A4918" s="3">
        <v>4917</v>
      </c>
      <c r="B4918" s="3">
        <v>54</v>
      </c>
      <c r="C4918" s="3">
        <v>21</v>
      </c>
      <c r="D4918" s="22" t="s">
        <v>4973</v>
      </c>
      <c r="E4918" s="12" t="s">
        <v>30295</v>
      </c>
      <c r="F4918" s="12" t="s">
        <v>30295</v>
      </c>
      <c r="G4918" s="12" t="s">
        <v>30296</v>
      </c>
      <c r="H4918" s="12" t="s">
        <v>30296</v>
      </c>
      <c r="I4918" s="12" t="s">
        <v>30297</v>
      </c>
      <c r="J4918" t="s">
        <v>30298</v>
      </c>
      <c r="K4918" s="4">
        <v>16</v>
      </c>
      <c r="L4918" s="3">
        <v>4</v>
      </c>
      <c r="M4918" s="3">
        <v>2000</v>
      </c>
      <c r="O4918" s="4">
        <v>16</v>
      </c>
      <c r="P4918" s="3">
        <v>2000</v>
      </c>
    </row>
    <row r="4919" spans="1:16" x14ac:dyDescent="0.25">
      <c r="A4919" s="3">
        <v>4918</v>
      </c>
      <c r="B4919" s="3">
        <v>54</v>
      </c>
      <c r="C4919" s="3">
        <v>22</v>
      </c>
      <c r="D4919" s="22" t="s">
        <v>4974</v>
      </c>
      <c r="E4919" s="12" t="s">
        <v>30299</v>
      </c>
      <c r="F4919" s="12" t="s">
        <v>30300</v>
      </c>
      <c r="G4919" s="12" t="s">
        <v>30301</v>
      </c>
      <c r="H4919" s="12" t="s">
        <v>30301</v>
      </c>
      <c r="I4919" s="12" t="s">
        <v>30302</v>
      </c>
      <c r="J4919" t="s">
        <v>30303</v>
      </c>
      <c r="K4919" s="4">
        <v>30</v>
      </c>
      <c r="L4919" s="3">
        <v>7</v>
      </c>
      <c r="M4919" s="3">
        <v>2293</v>
      </c>
      <c r="O4919" s="4">
        <v>30</v>
      </c>
      <c r="P4919" s="3">
        <v>2293</v>
      </c>
    </row>
    <row r="4920" spans="1:16" x14ac:dyDescent="0.25">
      <c r="A4920" s="3">
        <v>4919</v>
      </c>
      <c r="B4920" s="3">
        <v>54</v>
      </c>
      <c r="C4920" s="3">
        <v>23</v>
      </c>
      <c r="D4920" s="22" t="s">
        <v>4978</v>
      </c>
      <c r="E4920" s="12" t="s">
        <v>30317</v>
      </c>
      <c r="F4920" s="12" t="s">
        <v>30318</v>
      </c>
      <c r="G4920" s="12" t="s">
        <v>30319</v>
      </c>
      <c r="H4920" s="12" t="s">
        <v>30319</v>
      </c>
      <c r="I4920" s="12" t="s">
        <v>30320</v>
      </c>
      <c r="J4920" t="s">
        <v>30321</v>
      </c>
      <c r="K4920" s="4">
        <v>14</v>
      </c>
      <c r="L4920" s="3">
        <v>3</v>
      </c>
      <c r="M4920" s="3">
        <v>2655</v>
      </c>
      <c r="O4920" s="4">
        <v>14</v>
      </c>
      <c r="P4920" s="3">
        <v>2655</v>
      </c>
    </row>
    <row r="4921" spans="1:16" x14ac:dyDescent="0.25">
      <c r="A4921" s="3">
        <v>4920</v>
      </c>
      <c r="B4921" s="3">
        <v>54</v>
      </c>
      <c r="C4921" s="3">
        <v>24</v>
      </c>
      <c r="D4921" s="22" t="s">
        <v>4979</v>
      </c>
      <c r="E4921" s="12" t="s">
        <v>30322</v>
      </c>
      <c r="F4921" s="12" t="s">
        <v>30323</v>
      </c>
      <c r="G4921" s="12" t="s">
        <v>30324</v>
      </c>
      <c r="H4921" s="12" t="s">
        <v>30324</v>
      </c>
      <c r="I4921" s="12" t="s">
        <v>30325</v>
      </c>
      <c r="J4921" t="s">
        <v>30326</v>
      </c>
      <c r="K4921" s="4">
        <v>39</v>
      </c>
      <c r="L4921" s="3">
        <v>10</v>
      </c>
      <c r="M4921" s="3">
        <v>3429</v>
      </c>
      <c r="O4921" s="4">
        <v>39</v>
      </c>
      <c r="P4921" s="3">
        <v>3429</v>
      </c>
    </row>
    <row r="4922" spans="1:16" x14ac:dyDescent="0.25">
      <c r="A4922" s="3">
        <v>4921</v>
      </c>
      <c r="B4922" s="3">
        <v>54</v>
      </c>
      <c r="C4922" s="3">
        <v>25</v>
      </c>
      <c r="D4922" s="22" t="s">
        <v>4980</v>
      </c>
      <c r="E4922" s="12" t="s">
        <v>30327</v>
      </c>
      <c r="F4922" s="12" t="s">
        <v>30328</v>
      </c>
      <c r="G4922" s="12" t="s">
        <v>30329</v>
      </c>
      <c r="H4922" s="12" t="s">
        <v>30329</v>
      </c>
      <c r="I4922" s="12" t="s">
        <v>30330</v>
      </c>
      <c r="J4922" t="s">
        <v>30331</v>
      </c>
      <c r="K4922" s="4">
        <v>32</v>
      </c>
      <c r="L4922" s="3">
        <v>9</v>
      </c>
      <c r="M4922" s="3">
        <v>2678</v>
      </c>
      <c r="O4922" s="4">
        <v>32</v>
      </c>
      <c r="P4922" s="3">
        <v>2678</v>
      </c>
    </row>
    <row r="4923" spans="1:16" x14ac:dyDescent="0.25">
      <c r="A4923" s="3">
        <v>4922</v>
      </c>
      <c r="B4923" s="3">
        <v>54</v>
      </c>
      <c r="C4923" s="3">
        <v>26</v>
      </c>
      <c r="D4923" s="22" t="s">
        <v>4981</v>
      </c>
      <c r="E4923" s="12" t="s">
        <v>30332</v>
      </c>
      <c r="F4923" s="12" t="s">
        <v>30333</v>
      </c>
      <c r="G4923" s="12" t="s">
        <v>30334</v>
      </c>
      <c r="H4923" s="12" t="s">
        <v>30334</v>
      </c>
      <c r="I4923" s="12" t="s">
        <v>30335</v>
      </c>
      <c r="J4923" t="s">
        <v>30336</v>
      </c>
      <c r="K4923" s="4">
        <v>23</v>
      </c>
      <c r="L4923" s="3">
        <v>5</v>
      </c>
      <c r="M4923" s="3">
        <v>2647</v>
      </c>
      <c r="O4923" s="4">
        <v>23</v>
      </c>
      <c r="P4923" s="3">
        <v>2647</v>
      </c>
    </row>
    <row r="4924" spans="1:16" x14ac:dyDescent="0.25">
      <c r="A4924" s="3">
        <v>4923</v>
      </c>
      <c r="B4924" s="3">
        <v>54</v>
      </c>
      <c r="C4924" s="3">
        <v>27</v>
      </c>
      <c r="D4924" s="22" t="s">
        <v>4982</v>
      </c>
      <c r="E4924" s="12" t="s">
        <v>30337</v>
      </c>
      <c r="F4924" s="12" t="s">
        <v>30338</v>
      </c>
      <c r="G4924" s="12" t="s">
        <v>30339</v>
      </c>
      <c r="H4924" s="12" t="s">
        <v>30339</v>
      </c>
      <c r="I4924" s="12" t="s">
        <v>30340</v>
      </c>
      <c r="J4924" t="s">
        <v>30341</v>
      </c>
      <c r="K4924" s="4">
        <v>36</v>
      </c>
      <c r="L4924" s="3">
        <v>7</v>
      </c>
      <c r="M4924" s="3">
        <v>2322</v>
      </c>
      <c r="O4924" s="4">
        <v>36</v>
      </c>
      <c r="P4924" s="3">
        <v>2322</v>
      </c>
    </row>
    <row r="4925" spans="1:16" x14ac:dyDescent="0.25">
      <c r="A4925" s="3">
        <v>4924</v>
      </c>
      <c r="B4925" s="3">
        <v>54</v>
      </c>
      <c r="C4925" s="3">
        <v>28</v>
      </c>
      <c r="D4925" s="22" t="s">
        <v>4983</v>
      </c>
      <c r="E4925" s="12" t="s">
        <v>30342</v>
      </c>
      <c r="F4925" s="12" t="s">
        <v>30343</v>
      </c>
      <c r="G4925" s="12" t="s">
        <v>30344</v>
      </c>
      <c r="H4925" s="12" t="s">
        <v>30344</v>
      </c>
      <c r="I4925" s="12" t="s">
        <v>30345</v>
      </c>
      <c r="J4925" t="s">
        <v>30346</v>
      </c>
      <c r="K4925" s="4">
        <v>32</v>
      </c>
      <c r="L4925" s="3">
        <v>8</v>
      </c>
      <c r="M4925" s="3">
        <v>2549</v>
      </c>
      <c r="O4925" s="4">
        <v>32</v>
      </c>
      <c r="P4925" s="3">
        <v>2549</v>
      </c>
    </row>
    <row r="4926" spans="1:16" x14ac:dyDescent="0.25">
      <c r="A4926" s="3">
        <v>4925</v>
      </c>
      <c r="B4926" s="3">
        <v>54</v>
      </c>
      <c r="C4926" s="3">
        <v>29</v>
      </c>
      <c r="D4926" s="22" t="s">
        <v>4984</v>
      </c>
      <c r="E4926" s="12" t="s">
        <v>30347</v>
      </c>
      <c r="F4926" s="12" t="s">
        <v>30348</v>
      </c>
      <c r="G4926" s="12" t="s">
        <v>30349</v>
      </c>
      <c r="H4926" s="12" t="s">
        <v>30349</v>
      </c>
      <c r="I4926" s="12" t="s">
        <v>30350</v>
      </c>
      <c r="J4926" t="s">
        <v>30351</v>
      </c>
      <c r="K4926" s="4">
        <v>22</v>
      </c>
      <c r="L4926" s="3">
        <v>4</v>
      </c>
      <c r="M4926" s="3">
        <v>1308</v>
      </c>
      <c r="O4926" s="4">
        <v>22</v>
      </c>
      <c r="P4926" s="3">
        <v>1308</v>
      </c>
    </row>
    <row r="4927" spans="1:16" x14ac:dyDescent="0.25">
      <c r="A4927" s="3">
        <v>4926</v>
      </c>
      <c r="B4927" s="3">
        <v>54</v>
      </c>
      <c r="C4927" s="3">
        <v>30</v>
      </c>
      <c r="D4927" s="22" t="s">
        <v>4973</v>
      </c>
      <c r="E4927" s="12" t="s">
        <v>30295</v>
      </c>
      <c r="F4927" s="12" t="s">
        <v>30295</v>
      </c>
      <c r="G4927" s="12" t="s">
        <v>30296</v>
      </c>
      <c r="H4927" s="12" t="s">
        <v>30296</v>
      </c>
      <c r="I4927" s="12" t="s">
        <v>30297</v>
      </c>
      <c r="J4927" t="s">
        <v>30298</v>
      </c>
      <c r="K4927" s="4">
        <v>16</v>
      </c>
      <c r="L4927" s="3">
        <v>4</v>
      </c>
      <c r="M4927" s="3">
        <v>2000</v>
      </c>
      <c r="O4927" s="4">
        <v>16</v>
      </c>
      <c r="P4927" s="3">
        <v>2000</v>
      </c>
    </row>
    <row r="4928" spans="1:16" x14ac:dyDescent="0.25">
      <c r="A4928" s="3">
        <v>4927</v>
      </c>
      <c r="B4928" s="3">
        <v>54</v>
      </c>
      <c r="C4928" s="3">
        <v>31</v>
      </c>
      <c r="D4928" s="22" t="s">
        <v>4985</v>
      </c>
      <c r="E4928" s="12" t="s">
        <v>30352</v>
      </c>
      <c r="F4928" s="12" t="s">
        <v>30353</v>
      </c>
      <c r="G4928" s="12" t="s">
        <v>30354</v>
      </c>
      <c r="H4928" s="12" t="s">
        <v>30354</v>
      </c>
      <c r="I4928" s="12" t="s">
        <v>30355</v>
      </c>
      <c r="J4928" t="s">
        <v>30356</v>
      </c>
      <c r="K4928" s="4">
        <v>40</v>
      </c>
      <c r="L4928" s="3">
        <v>8</v>
      </c>
      <c r="M4928" s="3">
        <v>2797</v>
      </c>
      <c r="O4928" s="4">
        <v>40</v>
      </c>
      <c r="P4928" s="3">
        <v>2797</v>
      </c>
    </row>
    <row r="4929" spans="1:16" x14ac:dyDescent="0.25">
      <c r="A4929" s="3">
        <v>4928</v>
      </c>
      <c r="B4929" s="3">
        <v>54</v>
      </c>
      <c r="C4929" s="3">
        <v>32</v>
      </c>
      <c r="D4929" s="22" t="s">
        <v>4974</v>
      </c>
      <c r="E4929" s="12" t="s">
        <v>30299</v>
      </c>
      <c r="F4929" s="12" t="s">
        <v>30300</v>
      </c>
      <c r="G4929" s="12" t="s">
        <v>30301</v>
      </c>
      <c r="H4929" s="12" t="s">
        <v>30301</v>
      </c>
      <c r="I4929" s="12" t="s">
        <v>30302</v>
      </c>
      <c r="J4929" t="s">
        <v>30303</v>
      </c>
      <c r="K4929" s="4">
        <v>30</v>
      </c>
      <c r="L4929" s="3">
        <v>7</v>
      </c>
      <c r="M4929" s="3">
        <v>2293</v>
      </c>
      <c r="O4929" s="4">
        <v>30</v>
      </c>
      <c r="P4929" s="3">
        <v>2293</v>
      </c>
    </row>
    <row r="4930" spans="1:16" x14ac:dyDescent="0.25">
      <c r="A4930" s="3">
        <v>4929</v>
      </c>
      <c r="B4930" s="3">
        <v>54</v>
      </c>
      <c r="C4930" s="3">
        <v>33</v>
      </c>
      <c r="D4930" s="22" t="s">
        <v>4986</v>
      </c>
      <c r="E4930" s="12" t="s">
        <v>30357</v>
      </c>
      <c r="F4930" s="12" t="s">
        <v>30358</v>
      </c>
      <c r="G4930" s="12" t="s">
        <v>30359</v>
      </c>
      <c r="H4930" s="12" t="s">
        <v>30359</v>
      </c>
      <c r="I4930" s="12" t="s">
        <v>30360</v>
      </c>
      <c r="J4930" t="s">
        <v>30361</v>
      </c>
      <c r="K4930" s="4">
        <v>16</v>
      </c>
      <c r="L4930" s="3">
        <v>4</v>
      </c>
      <c r="M4930" s="3">
        <v>2296</v>
      </c>
      <c r="O4930" s="4">
        <v>16</v>
      </c>
      <c r="P4930" s="3">
        <v>2296</v>
      </c>
    </row>
    <row r="4931" spans="1:16" x14ac:dyDescent="0.25">
      <c r="A4931" s="3">
        <v>4930</v>
      </c>
      <c r="B4931" s="3">
        <v>54</v>
      </c>
      <c r="C4931" s="3">
        <v>34</v>
      </c>
      <c r="D4931" s="22" t="s">
        <v>4987</v>
      </c>
      <c r="E4931" s="12" t="s">
        <v>30362</v>
      </c>
      <c r="F4931" s="12" t="s">
        <v>30362</v>
      </c>
      <c r="G4931" s="12" t="s">
        <v>30363</v>
      </c>
      <c r="H4931" s="12" t="s">
        <v>30363</v>
      </c>
      <c r="I4931" s="12" t="s">
        <v>30364</v>
      </c>
      <c r="J4931" t="s">
        <v>30365</v>
      </c>
      <c r="K4931" s="4">
        <v>38</v>
      </c>
      <c r="L4931" s="3">
        <v>9</v>
      </c>
      <c r="M4931" s="3">
        <v>1188</v>
      </c>
      <c r="O4931" s="4">
        <v>38</v>
      </c>
      <c r="P4931" s="3">
        <v>1188</v>
      </c>
    </row>
    <row r="4932" spans="1:16" x14ac:dyDescent="0.25">
      <c r="A4932" s="3">
        <v>4931</v>
      </c>
      <c r="B4932" s="3">
        <v>54</v>
      </c>
      <c r="C4932" s="3">
        <v>35</v>
      </c>
      <c r="D4932" s="22" t="s">
        <v>4988</v>
      </c>
      <c r="E4932" s="12" t="s">
        <v>30366</v>
      </c>
      <c r="F4932" s="12" t="s">
        <v>30366</v>
      </c>
      <c r="G4932" s="12" t="s">
        <v>30367</v>
      </c>
      <c r="H4932" s="12" t="s">
        <v>30367</v>
      </c>
      <c r="I4932" s="12" t="s">
        <v>30368</v>
      </c>
      <c r="J4932" t="s">
        <v>30369</v>
      </c>
      <c r="K4932" s="4">
        <v>24</v>
      </c>
      <c r="L4932" s="3">
        <v>7</v>
      </c>
      <c r="M4932" s="3">
        <v>1880</v>
      </c>
      <c r="O4932" s="4">
        <v>24</v>
      </c>
      <c r="P4932" s="3">
        <v>1880</v>
      </c>
    </row>
    <row r="4933" spans="1:16" x14ac:dyDescent="0.25">
      <c r="A4933" s="3">
        <v>4932</v>
      </c>
      <c r="B4933" s="3">
        <v>54</v>
      </c>
      <c r="C4933" s="3">
        <v>36</v>
      </c>
      <c r="D4933" s="22" t="s">
        <v>4989</v>
      </c>
      <c r="E4933" s="12" t="s">
        <v>30370</v>
      </c>
      <c r="F4933" s="12" t="s">
        <v>30371</v>
      </c>
      <c r="G4933" s="12" t="s">
        <v>30372</v>
      </c>
      <c r="H4933" s="12" t="s">
        <v>30372</v>
      </c>
      <c r="I4933" s="12" t="s">
        <v>30373</v>
      </c>
      <c r="J4933" t="s">
        <v>30374</v>
      </c>
      <c r="K4933" s="4">
        <v>29</v>
      </c>
      <c r="L4933" s="3">
        <v>5</v>
      </c>
      <c r="M4933" s="3">
        <v>3609</v>
      </c>
      <c r="O4933" s="4">
        <v>29</v>
      </c>
      <c r="P4933" s="3">
        <v>3609</v>
      </c>
    </row>
    <row r="4934" spans="1:16" x14ac:dyDescent="0.25">
      <c r="A4934" s="3">
        <v>4933</v>
      </c>
      <c r="B4934" s="3">
        <v>54</v>
      </c>
      <c r="C4934" s="3">
        <v>37</v>
      </c>
      <c r="D4934" s="22" t="s">
        <v>4990</v>
      </c>
      <c r="E4934" s="12" t="s">
        <v>30375</v>
      </c>
      <c r="F4934" s="12" t="s">
        <v>30376</v>
      </c>
      <c r="G4934" s="12" t="s">
        <v>30377</v>
      </c>
      <c r="H4934" s="12" t="s">
        <v>30377</v>
      </c>
      <c r="I4934" s="12" t="s">
        <v>30378</v>
      </c>
      <c r="J4934" t="s">
        <v>30379</v>
      </c>
      <c r="K4934" s="4">
        <v>42</v>
      </c>
      <c r="L4934" s="3">
        <v>9</v>
      </c>
      <c r="M4934" s="3">
        <v>4424</v>
      </c>
      <c r="O4934" s="4">
        <v>42</v>
      </c>
      <c r="P4934" s="3">
        <v>4424</v>
      </c>
    </row>
    <row r="4935" spans="1:16" x14ac:dyDescent="0.25">
      <c r="A4935" s="3">
        <v>4934</v>
      </c>
      <c r="B4935" s="3">
        <v>54</v>
      </c>
      <c r="C4935" s="3">
        <v>38</v>
      </c>
      <c r="D4935" s="22" t="s">
        <v>4991</v>
      </c>
      <c r="E4935" s="12" t="s">
        <v>30380</v>
      </c>
      <c r="F4935" s="12" t="s">
        <v>30380</v>
      </c>
      <c r="G4935" s="12" t="s">
        <v>30381</v>
      </c>
      <c r="H4935" s="12" t="s">
        <v>30381</v>
      </c>
      <c r="I4935" s="12" t="s">
        <v>30382</v>
      </c>
      <c r="J4935" t="s">
        <v>30383</v>
      </c>
      <c r="K4935" s="4">
        <v>22</v>
      </c>
      <c r="L4935" s="3">
        <v>5</v>
      </c>
      <c r="M4935" s="3">
        <v>2085</v>
      </c>
      <c r="O4935" s="4">
        <v>22</v>
      </c>
      <c r="P4935" s="3">
        <v>2085</v>
      </c>
    </row>
    <row r="4936" spans="1:16" x14ac:dyDescent="0.25">
      <c r="A4936" s="3">
        <v>4935</v>
      </c>
      <c r="B4936" s="3">
        <v>54</v>
      </c>
      <c r="C4936" s="3">
        <v>39</v>
      </c>
      <c r="D4936" s="22" t="s">
        <v>4992</v>
      </c>
      <c r="E4936" s="12" t="s">
        <v>30384</v>
      </c>
      <c r="F4936" s="12" t="s">
        <v>30385</v>
      </c>
      <c r="G4936" s="12" t="s">
        <v>30386</v>
      </c>
      <c r="H4936" s="12" t="s">
        <v>30386</v>
      </c>
      <c r="I4936" s="12" t="s">
        <v>30387</v>
      </c>
      <c r="J4936" t="s">
        <v>30388</v>
      </c>
      <c r="K4936" s="4">
        <v>15</v>
      </c>
      <c r="L4936" s="3">
        <v>3</v>
      </c>
      <c r="M4936" s="3">
        <v>2632</v>
      </c>
      <c r="O4936" s="4">
        <v>15</v>
      </c>
      <c r="P4936" s="3">
        <v>2632</v>
      </c>
    </row>
    <row r="4937" spans="1:16" x14ac:dyDescent="0.25">
      <c r="A4937" s="3">
        <v>4936</v>
      </c>
      <c r="B4937" s="3">
        <v>54</v>
      </c>
      <c r="C4937" s="3">
        <v>40</v>
      </c>
      <c r="D4937" s="22" t="s">
        <v>4974</v>
      </c>
      <c r="E4937" s="12" t="s">
        <v>30299</v>
      </c>
      <c r="F4937" s="12" t="s">
        <v>30300</v>
      </c>
      <c r="G4937" s="12" t="s">
        <v>30301</v>
      </c>
      <c r="H4937" s="12" t="s">
        <v>30301</v>
      </c>
      <c r="I4937" s="12" t="s">
        <v>30302</v>
      </c>
      <c r="J4937" t="s">
        <v>30303</v>
      </c>
      <c r="K4937" s="4">
        <v>30</v>
      </c>
      <c r="L4937" s="3">
        <v>7</v>
      </c>
      <c r="M4937" s="3">
        <v>2293</v>
      </c>
      <c r="O4937" s="4">
        <v>30</v>
      </c>
      <c r="P4937" s="3">
        <v>2293</v>
      </c>
    </row>
    <row r="4938" spans="1:16" x14ac:dyDescent="0.25">
      <c r="A4938" s="3">
        <v>4937</v>
      </c>
      <c r="B4938" s="3">
        <v>54</v>
      </c>
      <c r="C4938" s="3">
        <v>41</v>
      </c>
      <c r="D4938" s="22" t="s">
        <v>4993</v>
      </c>
      <c r="E4938" s="12" t="s">
        <v>30389</v>
      </c>
      <c r="F4938" s="12" t="s">
        <v>30390</v>
      </c>
      <c r="G4938" s="12" t="s">
        <v>30391</v>
      </c>
      <c r="H4938" s="12" t="s">
        <v>30391</v>
      </c>
      <c r="I4938" s="12" t="s">
        <v>30392</v>
      </c>
      <c r="J4938" t="s">
        <v>30393</v>
      </c>
      <c r="K4938" s="4">
        <v>20</v>
      </c>
      <c r="L4938" s="3">
        <v>5</v>
      </c>
      <c r="M4938" s="3">
        <v>1564</v>
      </c>
      <c r="O4938" s="4">
        <v>20</v>
      </c>
      <c r="P4938" s="3">
        <v>1564</v>
      </c>
    </row>
    <row r="4939" spans="1:16" x14ac:dyDescent="0.25">
      <c r="A4939" s="3">
        <v>4938</v>
      </c>
      <c r="B4939" s="3">
        <v>54</v>
      </c>
      <c r="C4939" s="3">
        <v>42</v>
      </c>
      <c r="D4939" s="22" t="s">
        <v>4994</v>
      </c>
      <c r="E4939" s="12" t="s">
        <v>30394</v>
      </c>
      <c r="F4939" s="12" t="s">
        <v>30395</v>
      </c>
      <c r="G4939" s="12" t="s">
        <v>30396</v>
      </c>
      <c r="H4939" s="12" t="s">
        <v>30397</v>
      </c>
      <c r="I4939" s="12" t="s">
        <v>30398</v>
      </c>
      <c r="J4939" t="s">
        <v>30399</v>
      </c>
      <c r="K4939" s="4">
        <v>35</v>
      </c>
      <c r="L4939" s="3">
        <v>7</v>
      </c>
      <c r="M4939" s="3">
        <v>4865</v>
      </c>
      <c r="O4939" s="4">
        <v>35</v>
      </c>
      <c r="P4939" s="3">
        <v>4865</v>
      </c>
    </row>
    <row r="4940" spans="1:16" x14ac:dyDescent="0.25">
      <c r="A4940" s="3">
        <v>4939</v>
      </c>
      <c r="B4940" s="3">
        <v>54</v>
      </c>
      <c r="C4940" s="3">
        <v>43</v>
      </c>
      <c r="D4940" s="22" t="s">
        <v>4995</v>
      </c>
      <c r="E4940" s="12" t="s">
        <v>30400</v>
      </c>
      <c r="F4940" s="12" t="s">
        <v>30401</v>
      </c>
      <c r="G4940" s="12" t="s">
        <v>30402</v>
      </c>
      <c r="H4940" s="12" t="s">
        <v>30402</v>
      </c>
      <c r="I4940" s="12" t="s">
        <v>30403</v>
      </c>
      <c r="J4940" t="s">
        <v>30404</v>
      </c>
      <c r="K4940" s="4">
        <v>35</v>
      </c>
      <c r="L4940" s="3">
        <v>9</v>
      </c>
      <c r="M4940" s="3">
        <v>2039</v>
      </c>
      <c r="O4940" s="4">
        <v>35</v>
      </c>
      <c r="P4940" s="3">
        <v>2039</v>
      </c>
    </row>
    <row r="4941" spans="1:16" x14ac:dyDescent="0.25">
      <c r="A4941" s="3">
        <v>4940</v>
      </c>
      <c r="B4941" s="3">
        <v>54</v>
      </c>
      <c r="C4941" s="3">
        <v>44</v>
      </c>
      <c r="D4941" s="22" t="s">
        <v>4996</v>
      </c>
      <c r="E4941" s="12" t="s">
        <v>30405</v>
      </c>
      <c r="F4941" s="12" t="s">
        <v>30405</v>
      </c>
      <c r="G4941" s="12" t="s">
        <v>30406</v>
      </c>
      <c r="H4941" s="12" t="s">
        <v>30406</v>
      </c>
      <c r="I4941" s="12" t="s">
        <v>30407</v>
      </c>
      <c r="J4941" t="s">
        <v>30408</v>
      </c>
      <c r="K4941" s="4">
        <v>20</v>
      </c>
      <c r="L4941" s="3">
        <v>5</v>
      </c>
      <c r="M4941" s="3">
        <v>1254</v>
      </c>
      <c r="O4941" s="4">
        <v>20</v>
      </c>
      <c r="P4941" s="3">
        <v>1254</v>
      </c>
    </row>
    <row r="4942" spans="1:16" x14ac:dyDescent="0.25">
      <c r="A4942" s="3">
        <v>4941</v>
      </c>
      <c r="B4942" s="3">
        <v>54</v>
      </c>
      <c r="C4942" s="3">
        <v>45</v>
      </c>
      <c r="D4942" s="22" t="s">
        <v>4997</v>
      </c>
      <c r="E4942" s="12" t="s">
        <v>30409</v>
      </c>
      <c r="F4942" s="12" t="s">
        <v>30410</v>
      </c>
      <c r="G4942" s="12" t="s">
        <v>30411</v>
      </c>
      <c r="H4942" s="12" t="s">
        <v>30411</v>
      </c>
      <c r="I4942" s="12" t="s">
        <v>30412</v>
      </c>
      <c r="J4942" t="s">
        <v>30413</v>
      </c>
      <c r="K4942" s="4">
        <v>21</v>
      </c>
      <c r="L4942" s="3">
        <v>4</v>
      </c>
      <c r="M4942" s="3">
        <v>611</v>
      </c>
      <c r="O4942" s="4">
        <v>21</v>
      </c>
      <c r="P4942" s="3">
        <v>611</v>
      </c>
    </row>
    <row r="4943" spans="1:16" x14ac:dyDescent="0.25">
      <c r="A4943" s="3">
        <v>4942</v>
      </c>
      <c r="B4943" s="3">
        <v>54</v>
      </c>
      <c r="C4943" s="3">
        <v>46</v>
      </c>
      <c r="D4943" s="22" t="s">
        <v>4998</v>
      </c>
      <c r="E4943" s="12" t="s">
        <v>30414</v>
      </c>
      <c r="F4943" s="12" t="s">
        <v>30415</v>
      </c>
      <c r="G4943" s="12" t="s">
        <v>30416</v>
      </c>
      <c r="H4943" s="12" t="s">
        <v>30416</v>
      </c>
      <c r="I4943" s="12" t="s">
        <v>30417</v>
      </c>
      <c r="J4943" t="s">
        <v>30418</v>
      </c>
      <c r="K4943" s="4">
        <v>29</v>
      </c>
      <c r="L4943" s="3">
        <v>6</v>
      </c>
      <c r="M4943" s="3">
        <v>804</v>
      </c>
      <c r="O4943" s="4">
        <v>29</v>
      </c>
      <c r="P4943" s="3">
        <v>804</v>
      </c>
    </row>
    <row r="4944" spans="1:16" x14ac:dyDescent="0.25">
      <c r="A4944" s="3">
        <v>4943</v>
      </c>
      <c r="B4944" s="3">
        <v>54</v>
      </c>
      <c r="C4944" s="3">
        <v>47</v>
      </c>
      <c r="D4944" s="22" t="s">
        <v>4999</v>
      </c>
      <c r="E4944" s="12" t="s">
        <v>30419</v>
      </c>
      <c r="F4944" s="12" t="s">
        <v>30420</v>
      </c>
      <c r="G4944" s="12" t="s">
        <v>30421</v>
      </c>
      <c r="H4944" s="12" t="s">
        <v>30421</v>
      </c>
      <c r="I4944" s="12" t="s">
        <v>30422</v>
      </c>
      <c r="J4944" t="s">
        <v>30423</v>
      </c>
      <c r="K4944" s="4">
        <v>19</v>
      </c>
      <c r="L4944" s="3">
        <v>5</v>
      </c>
      <c r="M4944" s="3">
        <v>1711</v>
      </c>
      <c r="O4944" s="4">
        <v>19</v>
      </c>
      <c r="P4944" s="3">
        <v>1711</v>
      </c>
    </row>
    <row r="4945" spans="1:16" x14ac:dyDescent="0.25">
      <c r="A4945" s="3">
        <v>4944</v>
      </c>
      <c r="B4945" s="3">
        <v>54</v>
      </c>
      <c r="C4945" s="3">
        <v>48</v>
      </c>
      <c r="D4945" s="22" t="s">
        <v>5000</v>
      </c>
      <c r="E4945" s="12" t="s">
        <v>30424</v>
      </c>
      <c r="F4945" s="12" t="s">
        <v>30425</v>
      </c>
      <c r="G4945" s="12" t="s">
        <v>30426</v>
      </c>
      <c r="H4945" s="12" t="s">
        <v>30426</v>
      </c>
      <c r="I4945" s="12" t="s">
        <v>30427</v>
      </c>
      <c r="J4945" t="s">
        <v>30428</v>
      </c>
      <c r="K4945" s="4">
        <v>35</v>
      </c>
      <c r="L4945" s="3">
        <v>9</v>
      </c>
      <c r="M4945" s="3">
        <v>2012</v>
      </c>
      <c r="O4945" s="4">
        <v>35</v>
      </c>
      <c r="P4945" s="3">
        <v>2012</v>
      </c>
    </row>
    <row r="4946" spans="1:16" x14ac:dyDescent="0.25">
      <c r="A4946" s="3">
        <v>4945</v>
      </c>
      <c r="B4946" s="3">
        <v>54</v>
      </c>
      <c r="C4946" s="3">
        <v>49</v>
      </c>
      <c r="D4946" s="22" t="s">
        <v>5001</v>
      </c>
      <c r="E4946" s="12" t="s">
        <v>30429</v>
      </c>
      <c r="F4946" s="12" t="s">
        <v>30429</v>
      </c>
      <c r="G4946" s="12" t="s">
        <v>30430</v>
      </c>
      <c r="H4946" s="12" t="s">
        <v>30430</v>
      </c>
      <c r="I4946" s="12" t="s">
        <v>30431</v>
      </c>
      <c r="J4946" t="s">
        <v>30432</v>
      </c>
      <c r="K4946" s="4">
        <v>17</v>
      </c>
      <c r="L4946" s="3">
        <v>5</v>
      </c>
      <c r="M4946" s="3">
        <v>1504</v>
      </c>
      <c r="O4946" s="4">
        <v>17</v>
      </c>
      <c r="P4946" s="3">
        <v>1504</v>
      </c>
    </row>
    <row r="4947" spans="1:16" x14ac:dyDescent="0.25">
      <c r="A4947" s="3">
        <v>4946</v>
      </c>
      <c r="B4947" s="3">
        <v>54</v>
      </c>
      <c r="C4947" s="3">
        <v>50</v>
      </c>
      <c r="D4947" s="22" t="s">
        <v>5002</v>
      </c>
      <c r="E4947" s="12" t="s">
        <v>30433</v>
      </c>
      <c r="F4947" s="12" t="s">
        <v>30434</v>
      </c>
      <c r="G4947" s="12" t="s">
        <v>30435</v>
      </c>
      <c r="H4947" s="12" t="s">
        <v>30435</v>
      </c>
      <c r="I4947" s="12" t="s">
        <v>30436</v>
      </c>
      <c r="J4947" t="s">
        <v>30437</v>
      </c>
      <c r="K4947" s="4">
        <v>25</v>
      </c>
      <c r="L4947" s="3">
        <v>6</v>
      </c>
      <c r="M4947" s="3">
        <v>817</v>
      </c>
      <c r="O4947" s="4">
        <v>25</v>
      </c>
      <c r="P4947" s="3">
        <v>817</v>
      </c>
    </row>
    <row r="4948" spans="1:16" x14ac:dyDescent="0.25">
      <c r="A4948" s="3">
        <v>4947</v>
      </c>
      <c r="B4948" s="3">
        <v>54</v>
      </c>
      <c r="C4948" s="3">
        <v>51</v>
      </c>
      <c r="D4948" s="22" t="s">
        <v>5003</v>
      </c>
      <c r="E4948" s="12" t="s">
        <v>30438</v>
      </c>
      <c r="F4948" s="12" t="s">
        <v>30438</v>
      </c>
      <c r="G4948" s="12" t="s">
        <v>30439</v>
      </c>
      <c r="H4948" s="12" t="s">
        <v>30439</v>
      </c>
      <c r="I4948" s="12" t="s">
        <v>30440</v>
      </c>
      <c r="J4948" t="s">
        <v>30441</v>
      </c>
      <c r="K4948" s="4">
        <v>26</v>
      </c>
      <c r="L4948" s="3">
        <v>6</v>
      </c>
      <c r="M4948" s="3">
        <v>1158</v>
      </c>
      <c r="O4948" s="4">
        <v>26</v>
      </c>
      <c r="P4948" s="3">
        <v>1158</v>
      </c>
    </row>
    <row r="4949" spans="1:16" x14ac:dyDescent="0.25">
      <c r="A4949" s="3">
        <v>4948</v>
      </c>
      <c r="B4949" s="3">
        <v>54</v>
      </c>
      <c r="C4949" s="3">
        <v>52</v>
      </c>
      <c r="D4949" s="22" t="s">
        <v>5004</v>
      </c>
      <c r="E4949" s="12" t="s">
        <v>30442</v>
      </c>
      <c r="F4949" s="12" t="s">
        <v>30443</v>
      </c>
      <c r="G4949" s="12" t="s">
        <v>30444</v>
      </c>
      <c r="H4949" s="12" t="s">
        <v>30444</v>
      </c>
      <c r="I4949" s="12" t="s">
        <v>30445</v>
      </c>
      <c r="J4949" t="s">
        <v>30446</v>
      </c>
      <c r="K4949" s="4">
        <v>18</v>
      </c>
      <c r="L4949" s="3">
        <v>5</v>
      </c>
      <c r="M4949" s="3">
        <v>888</v>
      </c>
      <c r="O4949" s="4">
        <v>18</v>
      </c>
      <c r="P4949" s="3">
        <v>888</v>
      </c>
    </row>
    <row r="4950" spans="1:16" x14ac:dyDescent="0.25">
      <c r="A4950" s="3">
        <v>4949</v>
      </c>
      <c r="B4950" s="3">
        <v>54</v>
      </c>
      <c r="C4950" s="3">
        <v>53</v>
      </c>
      <c r="D4950" s="22" t="s">
        <v>5005</v>
      </c>
      <c r="E4950" s="12" t="s">
        <v>30447</v>
      </c>
      <c r="F4950" s="12" t="s">
        <v>30447</v>
      </c>
      <c r="G4950" s="12" t="s">
        <v>30448</v>
      </c>
      <c r="H4950" s="12" t="s">
        <v>30448</v>
      </c>
      <c r="I4950" s="12" t="s">
        <v>30449</v>
      </c>
      <c r="J4950" t="s">
        <v>30450</v>
      </c>
      <c r="K4950" s="4">
        <v>17</v>
      </c>
      <c r="L4950" s="3">
        <v>4</v>
      </c>
      <c r="M4950" s="3">
        <v>2303</v>
      </c>
      <c r="O4950" s="4">
        <v>17</v>
      </c>
      <c r="P4950" s="3">
        <v>2303</v>
      </c>
    </row>
    <row r="4951" spans="1:16" x14ac:dyDescent="0.25">
      <c r="A4951" s="3">
        <v>4950</v>
      </c>
      <c r="B4951" s="3">
        <v>54</v>
      </c>
      <c r="C4951" s="3">
        <v>54</v>
      </c>
      <c r="D4951" s="22" t="s">
        <v>5006</v>
      </c>
      <c r="E4951" s="12" t="s">
        <v>30451</v>
      </c>
      <c r="F4951" s="12" t="s">
        <v>30452</v>
      </c>
      <c r="G4951" s="12" t="s">
        <v>30453</v>
      </c>
      <c r="H4951" s="12" t="s">
        <v>30453</v>
      </c>
      <c r="I4951" s="12" t="s">
        <v>30454</v>
      </c>
      <c r="J4951" t="s">
        <v>30455</v>
      </c>
      <c r="K4951" s="4">
        <v>18</v>
      </c>
      <c r="L4951" s="3">
        <v>5</v>
      </c>
      <c r="M4951" s="3">
        <v>1486</v>
      </c>
      <c r="O4951" s="4">
        <v>18</v>
      </c>
      <c r="P4951" s="3">
        <v>1486</v>
      </c>
    </row>
    <row r="4952" spans="1:16" x14ac:dyDescent="0.25">
      <c r="A4952" s="3">
        <v>4951</v>
      </c>
      <c r="B4952" s="3">
        <v>54</v>
      </c>
      <c r="C4952" s="3">
        <v>55</v>
      </c>
      <c r="D4952" s="22" t="s">
        <v>5007</v>
      </c>
      <c r="E4952" s="12" t="s">
        <v>30456</v>
      </c>
      <c r="F4952" s="12" t="s">
        <v>30457</v>
      </c>
      <c r="G4952" s="12" t="s">
        <v>30458</v>
      </c>
      <c r="H4952" s="12" t="s">
        <v>30458</v>
      </c>
      <c r="I4952" s="12" t="s">
        <v>30459</v>
      </c>
      <c r="J4952" t="s">
        <v>30460</v>
      </c>
      <c r="K4952" s="4">
        <v>21</v>
      </c>
      <c r="L4952" s="3">
        <v>6</v>
      </c>
      <c r="M4952" s="3">
        <v>1466</v>
      </c>
      <c r="O4952" s="4">
        <v>21</v>
      </c>
      <c r="P4952" s="3">
        <v>1466</v>
      </c>
    </row>
    <row r="4953" spans="1:16" x14ac:dyDescent="0.25">
      <c r="A4953" s="3">
        <v>4952</v>
      </c>
      <c r="B4953" s="3">
        <v>55</v>
      </c>
      <c r="C4953" s="3">
        <v>0</v>
      </c>
      <c r="D4953" s="22" t="s">
        <v>212</v>
      </c>
      <c r="E4953" s="12" t="s">
        <v>6550</v>
      </c>
      <c r="F4953" s="12" t="s">
        <v>6564</v>
      </c>
      <c r="G4953" s="12" t="s">
        <v>148</v>
      </c>
      <c r="H4953" s="12" t="s">
        <v>148</v>
      </c>
      <c r="I4953" s="12" t="s">
        <v>6565</v>
      </c>
      <c r="J4953" t="s">
        <v>6566</v>
      </c>
      <c r="K4953" s="4">
        <v>19</v>
      </c>
      <c r="L4953" s="3">
        <v>4</v>
      </c>
      <c r="M4953" s="3">
        <v>786</v>
      </c>
      <c r="O4953" s="4">
        <v>19</v>
      </c>
      <c r="P4953" s="3">
        <v>786</v>
      </c>
    </row>
    <row r="4954" spans="1:16" x14ac:dyDescent="0.25">
      <c r="A4954" s="3">
        <v>4953</v>
      </c>
      <c r="B4954" s="3">
        <v>55</v>
      </c>
      <c r="C4954" s="3">
        <v>1</v>
      </c>
      <c r="D4954" s="22" t="s">
        <v>5008</v>
      </c>
      <c r="E4954" s="12" t="s">
        <v>30461</v>
      </c>
      <c r="F4954" s="12" t="s">
        <v>30462</v>
      </c>
      <c r="G4954" s="12" t="s">
        <v>30463</v>
      </c>
      <c r="H4954" s="12" t="s">
        <v>30463</v>
      </c>
      <c r="I4954" s="12" t="s">
        <v>30464</v>
      </c>
      <c r="J4954" t="s">
        <v>30465</v>
      </c>
      <c r="K4954" s="4">
        <v>6</v>
      </c>
      <c r="L4954" s="3">
        <v>1</v>
      </c>
      <c r="M4954" s="3">
        <v>329</v>
      </c>
      <c r="O4954" s="4">
        <v>6</v>
      </c>
      <c r="P4954" s="3">
        <v>329</v>
      </c>
    </row>
    <row r="4955" spans="1:16" x14ac:dyDescent="0.25">
      <c r="A4955" s="3">
        <v>4954</v>
      </c>
      <c r="B4955" s="3">
        <v>55</v>
      </c>
      <c r="C4955" s="3">
        <v>2</v>
      </c>
      <c r="D4955" s="22" t="s">
        <v>5009</v>
      </c>
      <c r="E4955" s="12" t="s">
        <v>30466</v>
      </c>
      <c r="F4955" s="12" t="s">
        <v>30467</v>
      </c>
      <c r="G4955" s="12" t="s">
        <v>30468</v>
      </c>
      <c r="H4955" s="12" t="s">
        <v>30468</v>
      </c>
      <c r="I4955" s="12" t="s">
        <v>30469</v>
      </c>
      <c r="J4955" t="s">
        <v>30470</v>
      </c>
      <c r="K4955" s="4">
        <v>10</v>
      </c>
      <c r="L4955" s="3">
        <v>2</v>
      </c>
      <c r="M4955" s="3">
        <v>523</v>
      </c>
      <c r="O4955" s="4">
        <v>10</v>
      </c>
      <c r="P4955" s="3">
        <v>523</v>
      </c>
    </row>
    <row r="4956" spans="1:16" x14ac:dyDescent="0.25">
      <c r="A4956" s="3">
        <v>4955</v>
      </c>
      <c r="B4956" s="3">
        <v>55</v>
      </c>
      <c r="C4956" s="3">
        <v>3</v>
      </c>
      <c r="D4956" s="22" t="s">
        <v>5010</v>
      </c>
      <c r="E4956" s="12" t="s">
        <v>30471</v>
      </c>
      <c r="F4956" s="12" t="s">
        <v>30472</v>
      </c>
      <c r="G4956" s="12" t="s">
        <v>30473</v>
      </c>
      <c r="H4956" s="12" t="s">
        <v>30473</v>
      </c>
      <c r="I4956" s="12" t="s">
        <v>30474</v>
      </c>
      <c r="J4956" t="s">
        <v>30475</v>
      </c>
      <c r="K4956" s="4">
        <v>9</v>
      </c>
      <c r="L4956" s="3">
        <v>2</v>
      </c>
      <c r="M4956" s="3">
        <v>922</v>
      </c>
      <c r="O4956" s="4">
        <v>9</v>
      </c>
      <c r="P4956" s="3">
        <v>922</v>
      </c>
    </row>
    <row r="4957" spans="1:16" x14ac:dyDescent="0.25">
      <c r="A4957" s="3">
        <v>4956</v>
      </c>
      <c r="B4957" s="3">
        <v>55</v>
      </c>
      <c r="C4957" s="3">
        <v>4</v>
      </c>
      <c r="D4957" s="22" t="s">
        <v>5011</v>
      </c>
      <c r="E4957" s="12" t="s">
        <v>30476</v>
      </c>
      <c r="F4957" s="12" t="s">
        <v>30477</v>
      </c>
      <c r="G4957" s="12" t="s">
        <v>30478</v>
      </c>
      <c r="H4957" s="12" t="s">
        <v>30478</v>
      </c>
      <c r="I4957" s="12" t="s">
        <v>30479</v>
      </c>
      <c r="J4957" t="s">
        <v>30480</v>
      </c>
      <c r="K4957" s="4">
        <v>10</v>
      </c>
      <c r="L4957" s="3">
        <v>2</v>
      </c>
      <c r="M4957" s="3">
        <v>239</v>
      </c>
      <c r="O4957" s="4">
        <v>10</v>
      </c>
      <c r="P4957" s="3">
        <v>239</v>
      </c>
    </row>
    <row r="4958" spans="1:16" x14ac:dyDescent="0.25">
      <c r="A4958" s="3">
        <v>4957</v>
      </c>
      <c r="B4958" s="3">
        <v>55</v>
      </c>
      <c r="C4958" s="3">
        <v>5</v>
      </c>
      <c r="D4958" s="22" t="s">
        <v>5012</v>
      </c>
      <c r="E4958" s="12" t="s">
        <v>30481</v>
      </c>
      <c r="F4958" s="12" t="s">
        <v>30482</v>
      </c>
      <c r="G4958" s="12" t="s">
        <v>30483</v>
      </c>
      <c r="H4958" s="12" t="s">
        <v>30483</v>
      </c>
      <c r="I4958" s="12" t="s">
        <v>30484</v>
      </c>
      <c r="J4958" t="s">
        <v>30485</v>
      </c>
      <c r="K4958" s="4">
        <v>17</v>
      </c>
      <c r="L4958" s="3">
        <v>3</v>
      </c>
      <c r="M4958" s="3">
        <v>931</v>
      </c>
      <c r="O4958" s="4">
        <v>17</v>
      </c>
      <c r="P4958" s="3">
        <v>931</v>
      </c>
    </row>
    <row r="4959" spans="1:16" x14ac:dyDescent="0.25">
      <c r="A4959" s="3">
        <v>4958</v>
      </c>
      <c r="B4959" s="3">
        <v>55</v>
      </c>
      <c r="C4959" s="3">
        <v>6</v>
      </c>
      <c r="D4959" s="22" t="s">
        <v>5013</v>
      </c>
      <c r="E4959" s="12" t="s">
        <v>30486</v>
      </c>
      <c r="F4959" s="12" t="s">
        <v>30487</v>
      </c>
      <c r="G4959" s="12" t="s">
        <v>30488</v>
      </c>
      <c r="H4959" s="12" t="s">
        <v>30488</v>
      </c>
      <c r="I4959" s="12" t="s">
        <v>30489</v>
      </c>
      <c r="J4959" t="s">
        <v>30490</v>
      </c>
      <c r="K4959" s="4">
        <v>18</v>
      </c>
      <c r="L4959" s="3">
        <v>3</v>
      </c>
      <c r="M4959" s="3">
        <v>798</v>
      </c>
      <c r="O4959" s="4">
        <v>18</v>
      </c>
      <c r="P4959" s="3">
        <v>798</v>
      </c>
    </row>
    <row r="4960" spans="1:16" x14ac:dyDescent="0.25">
      <c r="A4960" s="3">
        <v>4959</v>
      </c>
      <c r="B4960" s="3">
        <v>55</v>
      </c>
      <c r="C4960" s="3">
        <v>7</v>
      </c>
      <c r="D4960" s="22" t="s">
        <v>5014</v>
      </c>
      <c r="E4960" s="12" t="s">
        <v>30491</v>
      </c>
      <c r="F4960" s="12" t="s">
        <v>30492</v>
      </c>
      <c r="G4960" s="12" t="s">
        <v>30493</v>
      </c>
      <c r="H4960" s="12" t="s">
        <v>30493</v>
      </c>
      <c r="I4960" s="12" t="s">
        <v>30494</v>
      </c>
      <c r="J4960" t="s">
        <v>30495</v>
      </c>
      <c r="K4960" s="4">
        <v>23</v>
      </c>
      <c r="L4960" s="3">
        <v>4</v>
      </c>
      <c r="M4960" s="3">
        <v>1516</v>
      </c>
      <c r="O4960" s="4">
        <v>23</v>
      </c>
      <c r="P4960" s="3">
        <v>1516</v>
      </c>
    </row>
    <row r="4961" spans="1:16" x14ac:dyDescent="0.25">
      <c r="A4961" s="3">
        <v>4960</v>
      </c>
      <c r="B4961" s="3">
        <v>55</v>
      </c>
      <c r="C4961" s="3">
        <v>8</v>
      </c>
      <c r="D4961" s="22" t="s">
        <v>5015</v>
      </c>
      <c r="E4961" s="12" t="s">
        <v>30496</v>
      </c>
      <c r="F4961" s="12" t="s">
        <v>30497</v>
      </c>
      <c r="G4961" s="12" t="s">
        <v>30498</v>
      </c>
      <c r="H4961" s="12" t="s">
        <v>30498</v>
      </c>
      <c r="I4961" s="12" t="s">
        <v>30499</v>
      </c>
      <c r="J4961" t="s">
        <v>30500</v>
      </c>
      <c r="K4961" s="4">
        <v>17</v>
      </c>
      <c r="L4961" s="3">
        <v>4</v>
      </c>
      <c r="M4961" s="3">
        <v>1677</v>
      </c>
      <c r="O4961" s="4">
        <v>17</v>
      </c>
      <c r="P4961" s="3">
        <v>1677</v>
      </c>
    </row>
    <row r="4962" spans="1:16" x14ac:dyDescent="0.25">
      <c r="A4962" s="3">
        <v>4961</v>
      </c>
      <c r="B4962" s="3">
        <v>55</v>
      </c>
      <c r="C4962" s="3">
        <v>9</v>
      </c>
      <c r="D4962" s="22" t="s">
        <v>5016</v>
      </c>
      <c r="E4962" s="12" t="s">
        <v>30501</v>
      </c>
      <c r="F4962" s="12" t="s">
        <v>30502</v>
      </c>
      <c r="G4962" s="12" t="s">
        <v>30503</v>
      </c>
      <c r="H4962" s="12" t="s">
        <v>30503</v>
      </c>
      <c r="I4962" s="12" t="s">
        <v>30504</v>
      </c>
      <c r="J4962" t="s">
        <v>30505</v>
      </c>
      <c r="K4962" s="4">
        <v>34</v>
      </c>
      <c r="L4962" s="3">
        <v>6</v>
      </c>
      <c r="M4962" s="3">
        <v>1903</v>
      </c>
      <c r="O4962" s="4">
        <v>34</v>
      </c>
      <c r="P4962" s="3">
        <v>1903</v>
      </c>
    </row>
    <row r="4963" spans="1:16" x14ac:dyDescent="0.25">
      <c r="A4963" s="3">
        <v>4962</v>
      </c>
      <c r="B4963" s="3">
        <v>55</v>
      </c>
      <c r="C4963" s="3">
        <v>10</v>
      </c>
      <c r="D4963" s="22" t="s">
        <v>5017</v>
      </c>
      <c r="E4963" s="12" t="s">
        <v>30506</v>
      </c>
      <c r="F4963" s="12" t="s">
        <v>30507</v>
      </c>
      <c r="G4963" s="12" t="s">
        <v>30508</v>
      </c>
      <c r="H4963" s="12" t="s">
        <v>30508</v>
      </c>
      <c r="I4963" s="12" t="s">
        <v>30509</v>
      </c>
      <c r="J4963" t="s">
        <v>30510</v>
      </c>
      <c r="K4963" s="4">
        <v>17</v>
      </c>
      <c r="L4963" s="3">
        <v>3</v>
      </c>
      <c r="M4963" s="3">
        <v>2072</v>
      </c>
      <c r="O4963" s="4">
        <v>17</v>
      </c>
      <c r="P4963" s="3">
        <v>2072</v>
      </c>
    </row>
    <row r="4964" spans="1:16" x14ac:dyDescent="0.25">
      <c r="A4964" s="3">
        <v>4963</v>
      </c>
      <c r="B4964" s="3">
        <v>55</v>
      </c>
      <c r="C4964" s="3">
        <v>11</v>
      </c>
      <c r="D4964" s="22" t="s">
        <v>5018</v>
      </c>
      <c r="E4964" s="12" t="s">
        <v>30511</v>
      </c>
      <c r="F4964" s="12" t="s">
        <v>30512</v>
      </c>
      <c r="G4964" s="12" t="s">
        <v>30513</v>
      </c>
      <c r="H4964" s="12" t="s">
        <v>30513</v>
      </c>
      <c r="I4964" s="12" t="s">
        <v>30514</v>
      </c>
      <c r="J4964" t="s">
        <v>30515</v>
      </c>
      <c r="K4964" s="4">
        <v>24</v>
      </c>
      <c r="L4964" s="3">
        <v>5</v>
      </c>
      <c r="M4964" s="3">
        <v>2157</v>
      </c>
      <c r="O4964" s="4">
        <v>24</v>
      </c>
      <c r="P4964" s="3">
        <v>2157</v>
      </c>
    </row>
    <row r="4965" spans="1:16" x14ac:dyDescent="0.25">
      <c r="A4965" s="3">
        <v>4964</v>
      </c>
      <c r="B4965" s="3">
        <v>55</v>
      </c>
      <c r="C4965" s="3">
        <v>12</v>
      </c>
      <c r="D4965" s="22" t="s">
        <v>5019</v>
      </c>
      <c r="E4965" s="12" t="s">
        <v>30516</v>
      </c>
      <c r="F4965" s="12" t="s">
        <v>30517</v>
      </c>
      <c r="G4965" s="12" t="s">
        <v>30518</v>
      </c>
      <c r="H4965" s="12" t="s">
        <v>30518</v>
      </c>
      <c r="I4965" s="12" t="s">
        <v>30519</v>
      </c>
      <c r="J4965" t="s">
        <v>30520</v>
      </c>
      <c r="K4965" s="4">
        <v>20</v>
      </c>
      <c r="L4965" s="3">
        <v>4</v>
      </c>
      <c r="M4965" s="3">
        <v>1330</v>
      </c>
      <c r="O4965" s="4">
        <v>20</v>
      </c>
      <c r="P4965" s="3">
        <v>1330</v>
      </c>
    </row>
    <row r="4966" spans="1:16" x14ac:dyDescent="0.25">
      <c r="A4966" s="3">
        <v>4965</v>
      </c>
      <c r="B4966" s="3">
        <v>55</v>
      </c>
      <c r="C4966" s="3">
        <v>13</v>
      </c>
      <c r="D4966" s="22" t="s">
        <v>5020</v>
      </c>
      <c r="E4966" s="12" t="s">
        <v>30521</v>
      </c>
      <c r="F4966" s="12" t="s">
        <v>30521</v>
      </c>
      <c r="G4966" s="12" t="s">
        <v>30522</v>
      </c>
      <c r="H4966" s="12" t="s">
        <v>30522</v>
      </c>
      <c r="I4966" s="12" t="s">
        <v>30523</v>
      </c>
      <c r="J4966" t="s">
        <v>30524</v>
      </c>
      <c r="K4966" s="4">
        <v>20</v>
      </c>
      <c r="L4966" s="3">
        <v>4</v>
      </c>
      <c r="M4966" s="3">
        <v>1563</v>
      </c>
      <c r="O4966" s="4">
        <v>20</v>
      </c>
      <c r="P4966" s="3">
        <v>1563</v>
      </c>
    </row>
    <row r="4967" spans="1:16" x14ac:dyDescent="0.25">
      <c r="A4967" s="3">
        <v>4966</v>
      </c>
      <c r="B4967" s="3">
        <v>55</v>
      </c>
      <c r="C4967" s="3">
        <v>14</v>
      </c>
      <c r="D4967" s="22" t="s">
        <v>5021</v>
      </c>
      <c r="E4967" s="12" t="s">
        <v>30525</v>
      </c>
      <c r="F4967" s="12" t="s">
        <v>30526</v>
      </c>
      <c r="G4967" s="12" t="s">
        <v>30527</v>
      </c>
      <c r="H4967" s="12" t="s">
        <v>30527</v>
      </c>
      <c r="I4967" s="12" t="s">
        <v>30528</v>
      </c>
      <c r="J4967" t="s">
        <v>30529</v>
      </c>
      <c r="K4967" s="4">
        <v>22</v>
      </c>
      <c r="L4967" s="3">
        <v>5</v>
      </c>
      <c r="M4967" s="3">
        <v>2184</v>
      </c>
      <c r="O4967" s="4">
        <v>22</v>
      </c>
      <c r="P4967" s="3">
        <v>2184</v>
      </c>
    </row>
    <row r="4968" spans="1:16" x14ac:dyDescent="0.25">
      <c r="A4968" s="3">
        <v>4967</v>
      </c>
      <c r="B4968" s="3">
        <v>55</v>
      </c>
      <c r="C4968" s="3">
        <v>15</v>
      </c>
      <c r="D4968" s="22" t="s">
        <v>5022</v>
      </c>
      <c r="E4968" s="12" t="s">
        <v>30530</v>
      </c>
      <c r="F4968" s="12" t="s">
        <v>30531</v>
      </c>
      <c r="G4968" s="12" t="s">
        <v>30532</v>
      </c>
      <c r="H4968" s="12" t="s">
        <v>30532</v>
      </c>
      <c r="I4968" s="12" t="s">
        <v>30533</v>
      </c>
      <c r="J4968" t="s">
        <v>30534</v>
      </c>
      <c r="K4968" s="4">
        <v>20</v>
      </c>
      <c r="L4968" s="3">
        <v>6</v>
      </c>
      <c r="M4968" s="3">
        <v>1496</v>
      </c>
      <c r="O4968" s="4">
        <v>20</v>
      </c>
      <c r="P4968" s="3">
        <v>1496</v>
      </c>
    </row>
    <row r="4969" spans="1:16" x14ac:dyDescent="0.25">
      <c r="A4969" s="3">
        <v>4968</v>
      </c>
      <c r="B4969" s="3">
        <v>55</v>
      </c>
      <c r="C4969" s="3">
        <v>16</v>
      </c>
      <c r="D4969" s="22" t="s">
        <v>5020</v>
      </c>
      <c r="E4969" s="12" t="s">
        <v>30521</v>
      </c>
      <c r="F4969" s="12" t="s">
        <v>30521</v>
      </c>
      <c r="G4969" s="12" t="s">
        <v>30522</v>
      </c>
      <c r="H4969" s="12" t="s">
        <v>30522</v>
      </c>
      <c r="I4969" s="12" t="s">
        <v>30523</v>
      </c>
      <c r="J4969" t="s">
        <v>30524</v>
      </c>
      <c r="K4969" s="4">
        <v>20</v>
      </c>
      <c r="L4969" s="3">
        <v>4</v>
      </c>
      <c r="M4969" s="3">
        <v>1563</v>
      </c>
      <c r="O4969" s="4">
        <v>20</v>
      </c>
      <c r="P4969" s="3">
        <v>1563</v>
      </c>
    </row>
    <row r="4970" spans="1:16" x14ac:dyDescent="0.25">
      <c r="A4970" s="3">
        <v>4969</v>
      </c>
      <c r="B4970" s="3">
        <v>55</v>
      </c>
      <c r="C4970" s="3">
        <v>17</v>
      </c>
      <c r="D4970" s="22" t="s">
        <v>5023</v>
      </c>
      <c r="E4970" s="12" t="s">
        <v>30535</v>
      </c>
      <c r="F4970" s="12" t="s">
        <v>30536</v>
      </c>
      <c r="G4970" s="12" t="s">
        <v>30537</v>
      </c>
      <c r="H4970" s="12" t="s">
        <v>30537</v>
      </c>
      <c r="I4970" s="12" t="s">
        <v>30538</v>
      </c>
      <c r="J4970" t="s">
        <v>30539</v>
      </c>
      <c r="K4970" s="4">
        <v>21</v>
      </c>
      <c r="L4970" s="3">
        <v>4</v>
      </c>
      <c r="M4970" s="3">
        <v>2474</v>
      </c>
      <c r="O4970" s="4">
        <v>21</v>
      </c>
      <c r="P4970" s="3">
        <v>2474</v>
      </c>
    </row>
    <row r="4971" spans="1:16" x14ac:dyDescent="0.25">
      <c r="A4971" s="3">
        <v>4970</v>
      </c>
      <c r="B4971" s="3">
        <v>55</v>
      </c>
      <c r="C4971" s="3">
        <v>18</v>
      </c>
      <c r="D4971" s="22" t="s">
        <v>5020</v>
      </c>
      <c r="E4971" s="12" t="s">
        <v>30521</v>
      </c>
      <c r="F4971" s="12" t="s">
        <v>30521</v>
      </c>
      <c r="G4971" s="12" t="s">
        <v>30522</v>
      </c>
      <c r="H4971" s="12" t="s">
        <v>30522</v>
      </c>
      <c r="I4971" s="12" t="s">
        <v>30523</v>
      </c>
      <c r="J4971" t="s">
        <v>30524</v>
      </c>
      <c r="K4971" s="4">
        <v>20</v>
      </c>
      <c r="L4971" s="3">
        <v>4</v>
      </c>
      <c r="M4971" s="3">
        <v>1563</v>
      </c>
      <c r="O4971" s="4">
        <v>20</v>
      </c>
      <c r="P4971" s="3">
        <v>1563</v>
      </c>
    </row>
    <row r="4972" spans="1:16" x14ac:dyDescent="0.25">
      <c r="A4972" s="3">
        <v>4971</v>
      </c>
      <c r="B4972" s="3">
        <v>55</v>
      </c>
      <c r="C4972" s="3">
        <v>19</v>
      </c>
      <c r="D4972" s="22" t="s">
        <v>5024</v>
      </c>
      <c r="E4972" s="12" t="s">
        <v>30540</v>
      </c>
      <c r="F4972" s="12" t="s">
        <v>30541</v>
      </c>
      <c r="G4972" s="12" t="s">
        <v>30542</v>
      </c>
      <c r="H4972" s="12" t="s">
        <v>30542</v>
      </c>
      <c r="I4972" s="12" t="s">
        <v>30543</v>
      </c>
      <c r="J4972" t="s">
        <v>30544</v>
      </c>
      <c r="K4972" s="4">
        <v>17</v>
      </c>
      <c r="L4972" s="3">
        <v>3</v>
      </c>
      <c r="M4972" s="3">
        <v>1145</v>
      </c>
      <c r="O4972" s="4">
        <v>17</v>
      </c>
      <c r="P4972" s="3">
        <v>1145</v>
      </c>
    </row>
    <row r="4973" spans="1:16" x14ac:dyDescent="0.25">
      <c r="A4973" s="3">
        <v>4972</v>
      </c>
      <c r="B4973" s="3">
        <v>55</v>
      </c>
      <c r="C4973" s="3">
        <v>20</v>
      </c>
      <c r="D4973" s="22" t="s">
        <v>5025</v>
      </c>
      <c r="E4973" s="12" t="s">
        <v>30545</v>
      </c>
      <c r="F4973" s="12" t="s">
        <v>30545</v>
      </c>
      <c r="G4973" s="12" t="s">
        <v>30546</v>
      </c>
      <c r="H4973" s="12" t="s">
        <v>30546</v>
      </c>
      <c r="I4973" s="12" t="s">
        <v>30547</v>
      </c>
      <c r="J4973" t="s">
        <v>30548</v>
      </c>
      <c r="K4973" s="4">
        <v>18</v>
      </c>
      <c r="L4973" s="3">
        <v>4</v>
      </c>
      <c r="M4973" s="3">
        <v>2021</v>
      </c>
      <c r="O4973" s="4">
        <v>18</v>
      </c>
      <c r="P4973" s="3">
        <v>2021</v>
      </c>
    </row>
    <row r="4974" spans="1:16" x14ac:dyDescent="0.25">
      <c r="A4974" s="3">
        <v>4973</v>
      </c>
      <c r="B4974" s="3">
        <v>55</v>
      </c>
      <c r="C4974" s="3">
        <v>21</v>
      </c>
      <c r="D4974" s="22" t="s">
        <v>5020</v>
      </c>
      <c r="E4974" s="12" t="s">
        <v>30521</v>
      </c>
      <c r="F4974" s="12" t="s">
        <v>30521</v>
      </c>
      <c r="G4974" s="12" t="s">
        <v>30522</v>
      </c>
      <c r="H4974" s="12" t="s">
        <v>30522</v>
      </c>
      <c r="I4974" s="12" t="s">
        <v>30523</v>
      </c>
      <c r="J4974" t="s">
        <v>30524</v>
      </c>
      <c r="K4974" s="4">
        <v>20</v>
      </c>
      <c r="L4974" s="3">
        <v>4</v>
      </c>
      <c r="M4974" s="3">
        <v>1563</v>
      </c>
      <c r="O4974" s="4">
        <v>20</v>
      </c>
      <c r="P4974" s="3">
        <v>1563</v>
      </c>
    </row>
    <row r="4975" spans="1:16" x14ac:dyDescent="0.25">
      <c r="A4975" s="3">
        <v>4974</v>
      </c>
      <c r="B4975" s="3">
        <v>55</v>
      </c>
      <c r="C4975" s="3">
        <v>22</v>
      </c>
      <c r="D4975" s="22" t="s">
        <v>5026</v>
      </c>
      <c r="E4975" s="12" t="s">
        <v>30549</v>
      </c>
      <c r="F4975" s="12" t="s">
        <v>30550</v>
      </c>
      <c r="G4975" s="12" t="s">
        <v>30551</v>
      </c>
      <c r="H4975" s="12" t="s">
        <v>30551</v>
      </c>
      <c r="I4975" s="12" t="s">
        <v>30552</v>
      </c>
      <c r="J4975" t="s">
        <v>30553</v>
      </c>
      <c r="K4975" s="4">
        <v>23</v>
      </c>
      <c r="L4975" s="3">
        <v>4</v>
      </c>
      <c r="M4975" s="3">
        <v>1383</v>
      </c>
      <c r="O4975" s="4">
        <v>23</v>
      </c>
      <c r="P4975" s="3">
        <v>1383</v>
      </c>
    </row>
    <row r="4976" spans="1:16" x14ac:dyDescent="0.25">
      <c r="A4976" s="3">
        <v>4975</v>
      </c>
      <c r="B4976" s="3">
        <v>55</v>
      </c>
      <c r="C4976" s="3">
        <v>23</v>
      </c>
      <c r="D4976" s="22" t="s">
        <v>5020</v>
      </c>
      <c r="E4976" s="12" t="s">
        <v>30521</v>
      </c>
      <c r="F4976" s="12" t="s">
        <v>30521</v>
      </c>
      <c r="G4976" s="12" t="s">
        <v>30522</v>
      </c>
      <c r="H4976" s="12" t="s">
        <v>30522</v>
      </c>
      <c r="I4976" s="12" t="s">
        <v>30523</v>
      </c>
      <c r="J4976" t="s">
        <v>30524</v>
      </c>
      <c r="K4976" s="4">
        <v>20</v>
      </c>
      <c r="L4976" s="3">
        <v>4</v>
      </c>
      <c r="M4976" s="3">
        <v>1563</v>
      </c>
      <c r="O4976" s="4">
        <v>20</v>
      </c>
      <c r="P4976" s="3">
        <v>1563</v>
      </c>
    </row>
    <row r="4977" spans="1:16" x14ac:dyDescent="0.25">
      <c r="A4977" s="3">
        <v>4976</v>
      </c>
      <c r="B4977" s="3">
        <v>55</v>
      </c>
      <c r="C4977" s="3">
        <v>24</v>
      </c>
      <c r="D4977" s="22" t="s">
        <v>5027</v>
      </c>
      <c r="E4977" s="12" t="s">
        <v>30554</v>
      </c>
      <c r="F4977" s="12" t="s">
        <v>30555</v>
      </c>
      <c r="G4977" s="12" t="s">
        <v>30556</v>
      </c>
      <c r="H4977" s="12" t="s">
        <v>30557</v>
      </c>
      <c r="I4977" s="12" t="s">
        <v>30558</v>
      </c>
      <c r="J4977" t="s">
        <v>30559</v>
      </c>
      <c r="K4977" s="4">
        <v>31</v>
      </c>
      <c r="L4977" s="3">
        <v>6</v>
      </c>
      <c r="M4977" s="3">
        <v>1628</v>
      </c>
      <c r="O4977" s="4">
        <v>31</v>
      </c>
      <c r="P4977" s="3">
        <v>1628</v>
      </c>
    </row>
    <row r="4978" spans="1:16" x14ac:dyDescent="0.25">
      <c r="A4978" s="3">
        <v>4977</v>
      </c>
      <c r="B4978" s="3">
        <v>55</v>
      </c>
      <c r="C4978" s="3">
        <v>25</v>
      </c>
      <c r="D4978" s="22" t="s">
        <v>5020</v>
      </c>
      <c r="E4978" s="12" t="s">
        <v>30521</v>
      </c>
      <c r="F4978" s="12" t="s">
        <v>30521</v>
      </c>
      <c r="G4978" s="12" t="s">
        <v>30522</v>
      </c>
      <c r="H4978" s="12" t="s">
        <v>30522</v>
      </c>
      <c r="I4978" s="12" t="s">
        <v>30523</v>
      </c>
      <c r="J4978" t="s">
        <v>30524</v>
      </c>
      <c r="K4978" s="4">
        <v>20</v>
      </c>
      <c r="L4978" s="3">
        <v>4</v>
      </c>
      <c r="M4978" s="3">
        <v>1563</v>
      </c>
      <c r="O4978" s="4">
        <v>20</v>
      </c>
      <c r="P4978" s="3">
        <v>1563</v>
      </c>
    </row>
    <row r="4979" spans="1:16" x14ac:dyDescent="0.25">
      <c r="A4979" s="3">
        <v>4978</v>
      </c>
      <c r="B4979" s="3">
        <v>55</v>
      </c>
      <c r="C4979" s="3">
        <v>26</v>
      </c>
      <c r="D4979" s="22" t="s">
        <v>5028</v>
      </c>
      <c r="E4979" s="12" t="s">
        <v>30560</v>
      </c>
      <c r="F4979" s="12" t="s">
        <v>30560</v>
      </c>
      <c r="G4979" s="12" t="s">
        <v>30561</v>
      </c>
      <c r="H4979" s="12" t="s">
        <v>30561</v>
      </c>
      <c r="I4979" s="12" t="s">
        <v>30562</v>
      </c>
      <c r="J4979" t="s">
        <v>30563</v>
      </c>
      <c r="K4979" s="4">
        <v>12</v>
      </c>
      <c r="L4979" s="3">
        <v>4</v>
      </c>
      <c r="M4979" s="3">
        <v>387</v>
      </c>
      <c r="O4979" s="4">
        <v>12</v>
      </c>
      <c r="P4979" s="3">
        <v>387</v>
      </c>
    </row>
    <row r="4980" spans="1:16" x14ac:dyDescent="0.25">
      <c r="A4980" s="3">
        <v>4979</v>
      </c>
      <c r="B4980" s="3">
        <v>55</v>
      </c>
      <c r="C4980" s="3">
        <v>27</v>
      </c>
      <c r="D4980" s="22" t="s">
        <v>5029</v>
      </c>
      <c r="E4980" s="12" t="s">
        <v>30564</v>
      </c>
      <c r="F4980" s="12" t="s">
        <v>30565</v>
      </c>
      <c r="G4980" s="12" t="s">
        <v>30566</v>
      </c>
      <c r="H4980" s="12" t="s">
        <v>30566</v>
      </c>
      <c r="I4980" s="12" t="s">
        <v>30567</v>
      </c>
      <c r="J4980" t="s">
        <v>30568</v>
      </c>
      <c r="K4980" s="4">
        <v>26</v>
      </c>
      <c r="L4980" s="3">
        <v>6</v>
      </c>
      <c r="M4980" s="3">
        <v>1463</v>
      </c>
      <c r="O4980" s="4">
        <v>26</v>
      </c>
      <c r="P4980" s="3">
        <v>1463</v>
      </c>
    </row>
    <row r="4981" spans="1:16" x14ac:dyDescent="0.25">
      <c r="A4981" s="3">
        <v>4980</v>
      </c>
      <c r="B4981" s="3">
        <v>55</v>
      </c>
      <c r="C4981" s="3">
        <v>28</v>
      </c>
      <c r="D4981" s="22" t="s">
        <v>5020</v>
      </c>
      <c r="E4981" s="12" t="s">
        <v>30521</v>
      </c>
      <c r="F4981" s="12" t="s">
        <v>30521</v>
      </c>
      <c r="G4981" s="12" t="s">
        <v>30522</v>
      </c>
      <c r="H4981" s="12" t="s">
        <v>30522</v>
      </c>
      <c r="I4981" s="12" t="s">
        <v>30523</v>
      </c>
      <c r="J4981" t="s">
        <v>30524</v>
      </c>
      <c r="K4981" s="4">
        <v>20</v>
      </c>
      <c r="L4981" s="3">
        <v>4</v>
      </c>
      <c r="M4981" s="3">
        <v>1563</v>
      </c>
      <c r="O4981" s="4">
        <v>20</v>
      </c>
      <c r="P4981" s="3">
        <v>1563</v>
      </c>
    </row>
    <row r="4982" spans="1:16" x14ac:dyDescent="0.25">
      <c r="A4982" s="3">
        <v>4981</v>
      </c>
      <c r="B4982" s="3">
        <v>55</v>
      </c>
      <c r="C4982" s="3">
        <v>29</v>
      </c>
      <c r="D4982" s="22" t="s">
        <v>5030</v>
      </c>
      <c r="E4982" s="12" t="s">
        <v>30569</v>
      </c>
      <c r="F4982" s="12" t="s">
        <v>30570</v>
      </c>
      <c r="G4982" s="12" t="s">
        <v>30571</v>
      </c>
      <c r="H4982" s="12" t="s">
        <v>30572</v>
      </c>
      <c r="I4982" s="12" t="s">
        <v>30573</v>
      </c>
      <c r="J4982" t="s">
        <v>30574</v>
      </c>
      <c r="K4982" s="4">
        <v>33</v>
      </c>
      <c r="L4982" s="3">
        <v>10</v>
      </c>
      <c r="M4982" s="3">
        <v>2419</v>
      </c>
      <c r="O4982" s="4">
        <v>33</v>
      </c>
      <c r="P4982" s="3">
        <v>2419</v>
      </c>
    </row>
    <row r="4983" spans="1:16" x14ac:dyDescent="0.25">
      <c r="A4983" s="3">
        <v>4982</v>
      </c>
      <c r="B4983" s="3">
        <v>55</v>
      </c>
      <c r="C4983" s="3">
        <v>30</v>
      </c>
      <c r="D4983" s="22" t="s">
        <v>5020</v>
      </c>
      <c r="E4983" s="12" t="s">
        <v>30521</v>
      </c>
      <c r="F4983" s="12" t="s">
        <v>30521</v>
      </c>
      <c r="G4983" s="12" t="s">
        <v>30522</v>
      </c>
      <c r="H4983" s="12" t="s">
        <v>30522</v>
      </c>
      <c r="I4983" s="12" t="s">
        <v>30523</v>
      </c>
      <c r="J4983" t="s">
        <v>30524</v>
      </c>
      <c r="K4983" s="4">
        <v>20</v>
      </c>
      <c r="L4983" s="3">
        <v>4</v>
      </c>
      <c r="M4983" s="3">
        <v>1563</v>
      </c>
      <c r="O4983" s="4">
        <v>20</v>
      </c>
      <c r="P4983" s="3">
        <v>1563</v>
      </c>
    </row>
    <row r="4984" spans="1:16" x14ac:dyDescent="0.25">
      <c r="A4984" s="3">
        <v>4983</v>
      </c>
      <c r="B4984" s="3">
        <v>55</v>
      </c>
      <c r="C4984" s="3">
        <v>31</v>
      </c>
      <c r="D4984" s="22" t="s">
        <v>5031</v>
      </c>
      <c r="E4984" s="12" t="s">
        <v>30575</v>
      </c>
      <c r="F4984" s="12" t="s">
        <v>30576</v>
      </c>
      <c r="G4984" s="12" t="s">
        <v>30577</v>
      </c>
      <c r="H4984" s="12" t="s">
        <v>30577</v>
      </c>
      <c r="I4984" s="12" t="s">
        <v>30578</v>
      </c>
      <c r="J4984" t="s">
        <v>30579</v>
      </c>
      <c r="K4984" s="4">
        <v>18</v>
      </c>
      <c r="L4984" s="3">
        <v>4</v>
      </c>
      <c r="M4984" s="3">
        <v>2208</v>
      </c>
      <c r="O4984" s="4">
        <v>18</v>
      </c>
      <c r="P4984" s="3">
        <v>2208</v>
      </c>
    </row>
    <row r="4985" spans="1:16" x14ac:dyDescent="0.25">
      <c r="A4985" s="3">
        <v>4984</v>
      </c>
      <c r="B4985" s="3">
        <v>55</v>
      </c>
      <c r="C4985" s="3">
        <v>32</v>
      </c>
      <c r="D4985" s="22" t="s">
        <v>5020</v>
      </c>
      <c r="E4985" s="12" t="s">
        <v>30521</v>
      </c>
      <c r="F4985" s="12" t="s">
        <v>30521</v>
      </c>
      <c r="G4985" s="12" t="s">
        <v>30522</v>
      </c>
      <c r="H4985" s="12" t="s">
        <v>30522</v>
      </c>
      <c r="I4985" s="12" t="s">
        <v>30523</v>
      </c>
      <c r="J4985" t="s">
        <v>30524</v>
      </c>
      <c r="K4985" s="4">
        <v>20</v>
      </c>
      <c r="L4985" s="3">
        <v>4</v>
      </c>
      <c r="M4985" s="3">
        <v>1563</v>
      </c>
      <c r="O4985" s="4">
        <v>20</v>
      </c>
      <c r="P4985" s="3">
        <v>1563</v>
      </c>
    </row>
    <row r="4986" spans="1:16" x14ac:dyDescent="0.25">
      <c r="A4986" s="3">
        <v>4985</v>
      </c>
      <c r="B4986" s="3">
        <v>55</v>
      </c>
      <c r="C4986" s="3">
        <v>33</v>
      </c>
      <c r="D4986" s="22" t="s">
        <v>5032</v>
      </c>
      <c r="E4986" s="12" t="s">
        <v>30580</v>
      </c>
      <c r="F4986" s="12" t="s">
        <v>30581</v>
      </c>
      <c r="G4986" s="12" t="s">
        <v>30582</v>
      </c>
      <c r="H4986" s="12" t="s">
        <v>30582</v>
      </c>
      <c r="I4986" s="12" t="s">
        <v>30583</v>
      </c>
      <c r="J4986" t="s">
        <v>30584</v>
      </c>
      <c r="K4986" s="4">
        <v>74</v>
      </c>
      <c r="L4986" s="3">
        <v>16</v>
      </c>
      <c r="M4986" s="3">
        <v>7565</v>
      </c>
      <c r="O4986" s="4">
        <v>74</v>
      </c>
      <c r="P4986" s="3">
        <v>7565</v>
      </c>
    </row>
    <row r="4987" spans="1:16" x14ac:dyDescent="0.25">
      <c r="A4987" s="3">
        <v>4986</v>
      </c>
      <c r="B4987" s="3">
        <v>55</v>
      </c>
      <c r="C4987" s="3">
        <v>34</v>
      </c>
      <c r="D4987" s="22" t="s">
        <v>5020</v>
      </c>
      <c r="E4987" s="12" t="s">
        <v>30521</v>
      </c>
      <c r="F4987" s="12" t="s">
        <v>30521</v>
      </c>
      <c r="G4987" s="12" t="s">
        <v>30522</v>
      </c>
      <c r="H4987" s="12" t="s">
        <v>30522</v>
      </c>
      <c r="I4987" s="12" t="s">
        <v>30523</v>
      </c>
      <c r="J4987" t="s">
        <v>30524</v>
      </c>
      <c r="K4987" s="4">
        <v>20</v>
      </c>
      <c r="L4987" s="3">
        <v>4</v>
      </c>
      <c r="M4987" s="3">
        <v>1563</v>
      </c>
      <c r="O4987" s="4">
        <v>20</v>
      </c>
      <c r="P4987" s="3">
        <v>1563</v>
      </c>
    </row>
    <row r="4988" spans="1:16" x14ac:dyDescent="0.25">
      <c r="A4988" s="3">
        <v>4987</v>
      </c>
      <c r="B4988" s="3">
        <v>55</v>
      </c>
      <c r="C4988" s="3">
        <v>35</v>
      </c>
      <c r="D4988" s="22" t="s">
        <v>5033</v>
      </c>
      <c r="E4988" s="12" t="s">
        <v>30585</v>
      </c>
      <c r="F4988" s="12" t="s">
        <v>30585</v>
      </c>
      <c r="G4988" s="12" t="s">
        <v>30586</v>
      </c>
      <c r="H4988" s="12" t="s">
        <v>30586</v>
      </c>
      <c r="I4988" s="12" t="s">
        <v>30587</v>
      </c>
      <c r="J4988" t="s">
        <v>30588</v>
      </c>
      <c r="K4988" s="4">
        <v>34</v>
      </c>
      <c r="L4988" s="3">
        <v>8</v>
      </c>
      <c r="M4988" s="3">
        <v>3446</v>
      </c>
      <c r="O4988" s="4">
        <v>34</v>
      </c>
      <c r="P4988" s="3">
        <v>3446</v>
      </c>
    </row>
    <row r="4989" spans="1:16" x14ac:dyDescent="0.25">
      <c r="A4989" s="3">
        <v>4988</v>
      </c>
      <c r="B4989" s="3">
        <v>55</v>
      </c>
      <c r="C4989" s="3">
        <v>36</v>
      </c>
      <c r="D4989" s="22" t="s">
        <v>5020</v>
      </c>
      <c r="E4989" s="12" t="s">
        <v>30521</v>
      </c>
      <c r="F4989" s="12" t="s">
        <v>30521</v>
      </c>
      <c r="G4989" s="12" t="s">
        <v>30522</v>
      </c>
      <c r="H4989" s="12" t="s">
        <v>30522</v>
      </c>
      <c r="I4989" s="12" t="s">
        <v>30523</v>
      </c>
      <c r="J4989" t="s">
        <v>30524</v>
      </c>
      <c r="K4989" s="4">
        <v>20</v>
      </c>
      <c r="L4989" s="3">
        <v>4</v>
      </c>
      <c r="M4989" s="3">
        <v>1563</v>
      </c>
      <c r="O4989" s="4">
        <v>20</v>
      </c>
      <c r="P4989" s="3">
        <v>1563</v>
      </c>
    </row>
    <row r="4990" spans="1:16" x14ac:dyDescent="0.25">
      <c r="A4990" s="3">
        <v>4989</v>
      </c>
      <c r="B4990" s="3">
        <v>55</v>
      </c>
      <c r="C4990" s="3">
        <v>37</v>
      </c>
      <c r="D4990" s="22" t="s">
        <v>5034</v>
      </c>
      <c r="E4990" s="12" t="s">
        <v>30589</v>
      </c>
      <c r="F4990" s="12" t="s">
        <v>30590</v>
      </c>
      <c r="G4990" s="12" t="s">
        <v>30591</v>
      </c>
      <c r="H4990" s="12" t="s">
        <v>30591</v>
      </c>
      <c r="I4990" s="12" t="s">
        <v>30592</v>
      </c>
      <c r="J4990" t="s">
        <v>30593</v>
      </c>
      <c r="K4990" s="4">
        <v>31</v>
      </c>
      <c r="L4990" s="3">
        <v>6</v>
      </c>
      <c r="M4990" s="3">
        <v>2643</v>
      </c>
      <c r="O4990" s="4">
        <v>31</v>
      </c>
      <c r="P4990" s="3">
        <v>2643</v>
      </c>
    </row>
    <row r="4991" spans="1:16" x14ac:dyDescent="0.25">
      <c r="A4991" s="3">
        <v>4990</v>
      </c>
      <c r="B4991" s="3">
        <v>55</v>
      </c>
      <c r="C4991" s="3">
        <v>38</v>
      </c>
      <c r="D4991" s="22" t="s">
        <v>5020</v>
      </c>
      <c r="E4991" s="12" t="s">
        <v>30521</v>
      </c>
      <c r="F4991" s="12" t="s">
        <v>30521</v>
      </c>
      <c r="G4991" s="12" t="s">
        <v>30522</v>
      </c>
      <c r="H4991" s="12" t="s">
        <v>30522</v>
      </c>
      <c r="I4991" s="12" t="s">
        <v>30523</v>
      </c>
      <c r="J4991" t="s">
        <v>30524</v>
      </c>
      <c r="K4991" s="4">
        <v>20</v>
      </c>
      <c r="L4991" s="3">
        <v>4</v>
      </c>
      <c r="M4991" s="3">
        <v>1563</v>
      </c>
      <c r="O4991" s="4">
        <v>20</v>
      </c>
      <c r="P4991" s="3">
        <v>1563</v>
      </c>
    </row>
    <row r="4992" spans="1:16" x14ac:dyDescent="0.25">
      <c r="A4992" s="3">
        <v>4991</v>
      </c>
      <c r="B4992" s="3">
        <v>55</v>
      </c>
      <c r="C4992" s="3">
        <v>39</v>
      </c>
      <c r="D4992" s="22" t="s">
        <v>5035</v>
      </c>
      <c r="E4992" s="12" t="s">
        <v>30594</v>
      </c>
      <c r="F4992" s="12" t="s">
        <v>30595</v>
      </c>
      <c r="G4992" s="12" t="s">
        <v>30596</v>
      </c>
      <c r="H4992" s="12" t="s">
        <v>30597</v>
      </c>
      <c r="I4992" s="12" t="s">
        <v>30598</v>
      </c>
      <c r="J4992" t="s">
        <v>30599</v>
      </c>
      <c r="K4992" s="4">
        <v>27</v>
      </c>
      <c r="L4992" s="3">
        <v>8</v>
      </c>
      <c r="M4992" s="3">
        <v>2057</v>
      </c>
      <c r="O4992" s="4">
        <v>27</v>
      </c>
      <c r="P4992" s="3">
        <v>2057</v>
      </c>
    </row>
    <row r="4993" spans="1:16" x14ac:dyDescent="0.25">
      <c r="A4993" s="3">
        <v>4992</v>
      </c>
      <c r="B4993" s="3">
        <v>55</v>
      </c>
      <c r="C4993" s="3">
        <v>40</v>
      </c>
      <c r="D4993" s="22" t="s">
        <v>5020</v>
      </c>
      <c r="E4993" s="12" t="s">
        <v>30521</v>
      </c>
      <c r="F4993" s="12" t="s">
        <v>30521</v>
      </c>
      <c r="G4993" s="12" t="s">
        <v>30522</v>
      </c>
      <c r="H4993" s="12" t="s">
        <v>30522</v>
      </c>
      <c r="I4993" s="12" t="s">
        <v>30523</v>
      </c>
      <c r="J4993" t="s">
        <v>30524</v>
      </c>
      <c r="K4993" s="4">
        <v>20</v>
      </c>
      <c r="L4993" s="3">
        <v>4</v>
      </c>
      <c r="M4993" s="3">
        <v>1563</v>
      </c>
      <c r="O4993" s="4">
        <v>20</v>
      </c>
      <c r="P4993" s="3">
        <v>1563</v>
      </c>
    </row>
    <row r="4994" spans="1:16" x14ac:dyDescent="0.25">
      <c r="A4994" s="3">
        <v>4993</v>
      </c>
      <c r="B4994" s="3">
        <v>55</v>
      </c>
      <c r="C4994" s="3">
        <v>41</v>
      </c>
      <c r="D4994" s="22" t="s">
        <v>5036</v>
      </c>
      <c r="E4994" s="12" t="s">
        <v>30600</v>
      </c>
      <c r="F4994" s="12" t="s">
        <v>30601</v>
      </c>
      <c r="G4994" s="12" t="s">
        <v>30602</v>
      </c>
      <c r="H4994" s="12" t="s">
        <v>30602</v>
      </c>
      <c r="I4994" s="12" t="s">
        <v>30603</v>
      </c>
      <c r="J4994" t="s">
        <v>30604</v>
      </c>
      <c r="K4994" s="4">
        <v>38</v>
      </c>
      <c r="L4994" s="3">
        <v>6</v>
      </c>
      <c r="M4994" s="3">
        <v>2655</v>
      </c>
      <c r="O4994" s="4">
        <v>38</v>
      </c>
      <c r="P4994" s="3">
        <v>2655</v>
      </c>
    </row>
    <row r="4995" spans="1:16" x14ac:dyDescent="0.25">
      <c r="A4995" s="3">
        <v>4994</v>
      </c>
      <c r="B4995" s="3">
        <v>55</v>
      </c>
      <c r="C4995" s="3">
        <v>42</v>
      </c>
      <c r="D4995" s="22" t="s">
        <v>5020</v>
      </c>
      <c r="E4995" s="12" t="s">
        <v>30521</v>
      </c>
      <c r="F4995" s="12" t="s">
        <v>30521</v>
      </c>
      <c r="G4995" s="12" t="s">
        <v>30522</v>
      </c>
      <c r="H4995" s="12" t="s">
        <v>30522</v>
      </c>
      <c r="I4995" s="12" t="s">
        <v>30523</v>
      </c>
      <c r="J4995" t="s">
        <v>30524</v>
      </c>
      <c r="K4995" s="4">
        <v>20</v>
      </c>
      <c r="L4995" s="3">
        <v>4</v>
      </c>
      <c r="M4995" s="3">
        <v>1563</v>
      </c>
      <c r="O4995" s="4">
        <v>20</v>
      </c>
      <c r="P4995" s="3">
        <v>1563</v>
      </c>
    </row>
    <row r="4996" spans="1:16" x14ac:dyDescent="0.25">
      <c r="A4996" s="3">
        <v>4995</v>
      </c>
      <c r="B4996" s="3">
        <v>55</v>
      </c>
      <c r="C4996" s="3">
        <v>43</v>
      </c>
      <c r="D4996" s="22" t="s">
        <v>5037</v>
      </c>
      <c r="E4996" s="12" t="s">
        <v>30605</v>
      </c>
      <c r="F4996" s="12" t="s">
        <v>30606</v>
      </c>
      <c r="G4996" s="12" t="s">
        <v>30607</v>
      </c>
      <c r="H4996" s="12" t="s">
        <v>30607</v>
      </c>
      <c r="I4996" s="12" t="s">
        <v>30608</v>
      </c>
      <c r="J4996" t="s">
        <v>30609</v>
      </c>
      <c r="K4996" s="4">
        <v>26</v>
      </c>
      <c r="L4996" s="3">
        <v>6</v>
      </c>
      <c r="M4996" s="3">
        <v>2359</v>
      </c>
      <c r="O4996" s="4">
        <v>26</v>
      </c>
      <c r="P4996" s="3">
        <v>2359</v>
      </c>
    </row>
    <row r="4997" spans="1:16" x14ac:dyDescent="0.25">
      <c r="A4997" s="3">
        <v>4996</v>
      </c>
      <c r="B4997" s="3">
        <v>55</v>
      </c>
      <c r="C4997" s="3">
        <v>44</v>
      </c>
      <c r="D4997" s="22" t="s">
        <v>5038</v>
      </c>
      <c r="E4997" s="12" t="s">
        <v>30610</v>
      </c>
      <c r="F4997" s="12" t="s">
        <v>30610</v>
      </c>
      <c r="G4997" s="12" t="s">
        <v>30611</v>
      </c>
      <c r="H4997" s="12" t="s">
        <v>30611</v>
      </c>
      <c r="I4997" s="12" t="s">
        <v>30612</v>
      </c>
      <c r="J4997" t="s">
        <v>30613</v>
      </c>
      <c r="K4997" s="4">
        <v>22</v>
      </c>
      <c r="L4997" s="3">
        <v>5</v>
      </c>
      <c r="M4997" s="3">
        <v>447</v>
      </c>
      <c r="O4997" s="4">
        <v>22</v>
      </c>
      <c r="P4997" s="3">
        <v>447</v>
      </c>
    </row>
    <row r="4998" spans="1:16" x14ac:dyDescent="0.25">
      <c r="A4998" s="3">
        <v>4997</v>
      </c>
      <c r="B4998" s="3">
        <v>55</v>
      </c>
      <c r="C4998" s="3">
        <v>45</v>
      </c>
      <c r="D4998" s="22" t="s">
        <v>5020</v>
      </c>
      <c r="E4998" s="12" t="s">
        <v>30521</v>
      </c>
      <c r="F4998" s="12" t="s">
        <v>30521</v>
      </c>
      <c r="G4998" s="12" t="s">
        <v>30522</v>
      </c>
      <c r="H4998" s="12" t="s">
        <v>30522</v>
      </c>
      <c r="I4998" s="12" t="s">
        <v>30523</v>
      </c>
      <c r="J4998" t="s">
        <v>30524</v>
      </c>
      <c r="K4998" s="4">
        <v>20</v>
      </c>
      <c r="L4998" s="3">
        <v>4</v>
      </c>
      <c r="M4998" s="3">
        <v>1563</v>
      </c>
      <c r="O4998" s="4">
        <v>20</v>
      </c>
      <c r="P4998" s="3">
        <v>1563</v>
      </c>
    </row>
    <row r="4999" spans="1:16" x14ac:dyDescent="0.25">
      <c r="A4999" s="3">
        <v>4998</v>
      </c>
      <c r="B4999" s="3">
        <v>55</v>
      </c>
      <c r="C4999" s="3">
        <v>46</v>
      </c>
      <c r="D4999" s="22" t="s">
        <v>5039</v>
      </c>
      <c r="E4999" s="12" t="s">
        <v>30614</v>
      </c>
      <c r="F4999" s="12" t="s">
        <v>30615</v>
      </c>
      <c r="G4999" s="12" t="s">
        <v>30616</v>
      </c>
      <c r="H4999" s="12" t="s">
        <v>30616</v>
      </c>
      <c r="I4999" s="12" t="s">
        <v>30617</v>
      </c>
      <c r="J4999" t="s">
        <v>30618</v>
      </c>
      <c r="K4999" s="4">
        <v>19</v>
      </c>
      <c r="L4999" s="3">
        <v>5</v>
      </c>
      <c r="M4999" s="3">
        <v>1699</v>
      </c>
      <c r="O4999" s="4">
        <v>19</v>
      </c>
      <c r="P4999" s="3">
        <v>1699</v>
      </c>
    </row>
    <row r="5000" spans="1:16" x14ac:dyDescent="0.25">
      <c r="A5000" s="3">
        <v>4999</v>
      </c>
      <c r="B5000" s="3">
        <v>55</v>
      </c>
      <c r="C5000" s="3">
        <v>47</v>
      </c>
      <c r="D5000" s="22" t="s">
        <v>5020</v>
      </c>
      <c r="E5000" s="12" t="s">
        <v>30521</v>
      </c>
      <c r="F5000" s="12" t="s">
        <v>30521</v>
      </c>
      <c r="G5000" s="12" t="s">
        <v>30522</v>
      </c>
      <c r="H5000" s="12" t="s">
        <v>30522</v>
      </c>
      <c r="I5000" s="12" t="s">
        <v>30523</v>
      </c>
      <c r="J5000" t="s">
        <v>30524</v>
      </c>
      <c r="K5000" s="4">
        <v>20</v>
      </c>
      <c r="L5000" s="3">
        <v>4</v>
      </c>
      <c r="M5000" s="3">
        <v>1563</v>
      </c>
      <c r="O5000" s="4">
        <v>20</v>
      </c>
      <c r="P5000" s="3">
        <v>1563</v>
      </c>
    </row>
    <row r="5001" spans="1:16" x14ac:dyDescent="0.25">
      <c r="A5001" s="3">
        <v>5000</v>
      </c>
      <c r="B5001" s="3">
        <v>55</v>
      </c>
      <c r="C5001" s="3">
        <v>48</v>
      </c>
      <c r="D5001" s="22" t="s">
        <v>5040</v>
      </c>
      <c r="E5001" s="12" t="s">
        <v>30619</v>
      </c>
      <c r="F5001" s="12" t="s">
        <v>30619</v>
      </c>
      <c r="G5001" s="12" t="s">
        <v>30620</v>
      </c>
      <c r="H5001" s="12" t="s">
        <v>30620</v>
      </c>
      <c r="I5001" s="12" t="s">
        <v>30621</v>
      </c>
      <c r="J5001" t="s">
        <v>30622</v>
      </c>
      <c r="K5001" s="4">
        <v>10</v>
      </c>
      <c r="L5001" s="3">
        <v>2</v>
      </c>
      <c r="M5001" s="3">
        <v>1290</v>
      </c>
      <c r="O5001" s="4">
        <v>10</v>
      </c>
      <c r="P5001" s="3">
        <v>1290</v>
      </c>
    </row>
    <row r="5002" spans="1:16" x14ac:dyDescent="0.25">
      <c r="A5002" s="3">
        <v>5001</v>
      </c>
      <c r="B5002" s="3">
        <v>55</v>
      </c>
      <c r="C5002" s="3">
        <v>49</v>
      </c>
      <c r="D5002" s="22" t="s">
        <v>5020</v>
      </c>
      <c r="E5002" s="12" t="s">
        <v>30521</v>
      </c>
      <c r="F5002" s="12" t="s">
        <v>30521</v>
      </c>
      <c r="G5002" s="12" t="s">
        <v>30522</v>
      </c>
      <c r="H5002" s="12" t="s">
        <v>30522</v>
      </c>
      <c r="I5002" s="12" t="s">
        <v>30523</v>
      </c>
      <c r="J5002" t="s">
        <v>30524</v>
      </c>
      <c r="K5002" s="4">
        <v>20</v>
      </c>
      <c r="L5002" s="3">
        <v>4</v>
      </c>
      <c r="M5002" s="3">
        <v>1563</v>
      </c>
      <c r="O5002" s="4">
        <v>20</v>
      </c>
      <c r="P5002" s="3">
        <v>1563</v>
      </c>
    </row>
    <row r="5003" spans="1:16" x14ac:dyDescent="0.25">
      <c r="A5003" s="3">
        <v>5002</v>
      </c>
      <c r="B5003" s="3">
        <v>55</v>
      </c>
      <c r="C5003" s="3">
        <v>50</v>
      </c>
      <c r="D5003" s="22" t="s">
        <v>5041</v>
      </c>
      <c r="E5003" s="12" t="s">
        <v>30623</v>
      </c>
      <c r="F5003" s="12" t="s">
        <v>30623</v>
      </c>
      <c r="G5003" s="12" t="s">
        <v>30624</v>
      </c>
      <c r="H5003" s="12" t="s">
        <v>30624</v>
      </c>
      <c r="I5003" s="12" t="s">
        <v>30625</v>
      </c>
      <c r="J5003" t="s">
        <v>30626</v>
      </c>
      <c r="K5003" s="4">
        <v>16</v>
      </c>
      <c r="L5003" s="3">
        <v>3</v>
      </c>
      <c r="M5003" s="3">
        <v>981</v>
      </c>
      <c r="O5003" s="4">
        <v>16</v>
      </c>
      <c r="P5003" s="3">
        <v>981</v>
      </c>
    </row>
    <row r="5004" spans="1:16" x14ac:dyDescent="0.25">
      <c r="A5004" s="3">
        <v>5003</v>
      </c>
      <c r="B5004" s="3">
        <v>55</v>
      </c>
      <c r="C5004" s="3">
        <v>51</v>
      </c>
      <c r="D5004" s="22" t="s">
        <v>5020</v>
      </c>
      <c r="E5004" s="12" t="s">
        <v>30521</v>
      </c>
      <c r="F5004" s="12" t="s">
        <v>30521</v>
      </c>
      <c r="G5004" s="12" t="s">
        <v>30522</v>
      </c>
      <c r="H5004" s="12" t="s">
        <v>30522</v>
      </c>
      <c r="I5004" s="12" t="s">
        <v>30523</v>
      </c>
      <c r="J5004" t="s">
        <v>30524</v>
      </c>
      <c r="K5004" s="4">
        <v>20</v>
      </c>
      <c r="L5004" s="3">
        <v>4</v>
      </c>
      <c r="M5004" s="3">
        <v>1563</v>
      </c>
      <c r="O5004" s="4">
        <v>20</v>
      </c>
      <c r="P5004" s="3">
        <v>1563</v>
      </c>
    </row>
    <row r="5005" spans="1:16" x14ac:dyDescent="0.25">
      <c r="A5005" s="3">
        <v>5004</v>
      </c>
      <c r="B5005" s="3">
        <v>55</v>
      </c>
      <c r="C5005" s="3">
        <v>52</v>
      </c>
      <c r="D5005" s="22" t="s">
        <v>5042</v>
      </c>
      <c r="E5005" s="12" t="s">
        <v>30627</v>
      </c>
      <c r="F5005" s="12" t="s">
        <v>30627</v>
      </c>
      <c r="G5005" s="12" t="s">
        <v>30628</v>
      </c>
      <c r="H5005" s="12" t="s">
        <v>30628</v>
      </c>
      <c r="I5005" s="12" t="s">
        <v>30629</v>
      </c>
      <c r="J5005" t="s">
        <v>30630</v>
      </c>
      <c r="K5005" s="4">
        <v>18</v>
      </c>
      <c r="L5005" s="3">
        <v>5</v>
      </c>
      <c r="M5005" s="3">
        <v>453</v>
      </c>
      <c r="O5005" s="4">
        <v>18</v>
      </c>
      <c r="P5005" s="3">
        <v>453</v>
      </c>
    </row>
    <row r="5006" spans="1:16" x14ac:dyDescent="0.25">
      <c r="A5006" s="3">
        <v>5005</v>
      </c>
      <c r="B5006" s="3">
        <v>55</v>
      </c>
      <c r="C5006" s="3">
        <v>53</v>
      </c>
      <c r="D5006" s="22" t="s">
        <v>5020</v>
      </c>
      <c r="E5006" s="12" t="s">
        <v>30521</v>
      </c>
      <c r="F5006" s="12" t="s">
        <v>30521</v>
      </c>
      <c r="G5006" s="12" t="s">
        <v>30522</v>
      </c>
      <c r="H5006" s="12" t="s">
        <v>30522</v>
      </c>
      <c r="I5006" s="12" t="s">
        <v>30523</v>
      </c>
      <c r="J5006" t="s">
        <v>30524</v>
      </c>
      <c r="K5006" s="4">
        <v>20</v>
      </c>
      <c r="L5006" s="3">
        <v>4</v>
      </c>
      <c r="M5006" s="3">
        <v>1563</v>
      </c>
      <c r="O5006" s="4">
        <v>20</v>
      </c>
      <c r="P5006" s="3">
        <v>1563</v>
      </c>
    </row>
    <row r="5007" spans="1:16" x14ac:dyDescent="0.25">
      <c r="A5007" s="3">
        <v>5006</v>
      </c>
      <c r="B5007" s="3">
        <v>55</v>
      </c>
      <c r="C5007" s="3">
        <v>54</v>
      </c>
      <c r="D5007" s="22" t="s">
        <v>5043</v>
      </c>
      <c r="E5007" s="12" t="s">
        <v>30631</v>
      </c>
      <c r="F5007" s="12" t="s">
        <v>30632</v>
      </c>
      <c r="G5007" s="12" t="s">
        <v>30633</v>
      </c>
      <c r="H5007" s="12" t="s">
        <v>30634</v>
      </c>
      <c r="I5007" s="12" t="s">
        <v>30635</v>
      </c>
      <c r="J5007" t="s">
        <v>30636</v>
      </c>
      <c r="K5007" s="4">
        <v>41</v>
      </c>
      <c r="L5007" s="3">
        <v>9</v>
      </c>
      <c r="M5007" s="3">
        <v>2810</v>
      </c>
      <c r="O5007" s="4">
        <v>41</v>
      </c>
      <c r="P5007" s="3">
        <v>2810</v>
      </c>
    </row>
    <row r="5008" spans="1:16" x14ac:dyDescent="0.25">
      <c r="A5008" s="3">
        <v>5007</v>
      </c>
      <c r="B5008" s="3">
        <v>55</v>
      </c>
      <c r="C5008" s="3">
        <v>55</v>
      </c>
      <c r="D5008" s="22" t="s">
        <v>5020</v>
      </c>
      <c r="E5008" s="12" t="s">
        <v>30521</v>
      </c>
      <c r="F5008" s="12" t="s">
        <v>30521</v>
      </c>
      <c r="G5008" s="12" t="s">
        <v>30522</v>
      </c>
      <c r="H5008" s="12" t="s">
        <v>30522</v>
      </c>
      <c r="I5008" s="12" t="s">
        <v>30523</v>
      </c>
      <c r="J5008" t="s">
        <v>30524</v>
      </c>
      <c r="K5008" s="4">
        <v>20</v>
      </c>
      <c r="L5008" s="3">
        <v>4</v>
      </c>
      <c r="M5008" s="3">
        <v>1563</v>
      </c>
      <c r="O5008" s="4">
        <v>20</v>
      </c>
      <c r="P5008" s="3">
        <v>1563</v>
      </c>
    </row>
    <row r="5009" spans="1:16" x14ac:dyDescent="0.25">
      <c r="A5009" s="3">
        <v>5008</v>
      </c>
      <c r="B5009" s="3">
        <v>55</v>
      </c>
      <c r="C5009" s="3">
        <v>56</v>
      </c>
      <c r="D5009" s="22" t="s">
        <v>5044</v>
      </c>
      <c r="E5009" s="12" t="s">
        <v>30637</v>
      </c>
      <c r="F5009" s="12" t="s">
        <v>30638</v>
      </c>
      <c r="G5009" s="12" t="s">
        <v>30639</v>
      </c>
      <c r="H5009" s="12" t="s">
        <v>30639</v>
      </c>
      <c r="I5009" s="12" t="s">
        <v>30640</v>
      </c>
      <c r="J5009" t="s">
        <v>30641</v>
      </c>
      <c r="K5009" s="4">
        <v>35</v>
      </c>
      <c r="L5009" s="3">
        <v>9</v>
      </c>
      <c r="M5009" s="3">
        <v>2318</v>
      </c>
      <c r="O5009" s="4">
        <v>35</v>
      </c>
      <c r="P5009" s="3">
        <v>2318</v>
      </c>
    </row>
    <row r="5010" spans="1:16" x14ac:dyDescent="0.25">
      <c r="A5010" s="3">
        <v>5009</v>
      </c>
      <c r="B5010" s="3">
        <v>55</v>
      </c>
      <c r="C5010" s="3">
        <v>57</v>
      </c>
      <c r="D5010" s="22" t="s">
        <v>5020</v>
      </c>
      <c r="E5010" s="12" t="s">
        <v>30521</v>
      </c>
      <c r="F5010" s="12" t="s">
        <v>30521</v>
      </c>
      <c r="G5010" s="12" t="s">
        <v>30522</v>
      </c>
      <c r="H5010" s="12" t="s">
        <v>30522</v>
      </c>
      <c r="I5010" s="12" t="s">
        <v>30523</v>
      </c>
      <c r="J5010" t="s">
        <v>30524</v>
      </c>
      <c r="K5010" s="4">
        <v>20</v>
      </c>
      <c r="L5010" s="3">
        <v>4</v>
      </c>
      <c r="M5010" s="3">
        <v>1563</v>
      </c>
      <c r="O5010" s="4">
        <v>20</v>
      </c>
      <c r="P5010" s="3">
        <v>1563</v>
      </c>
    </row>
    <row r="5011" spans="1:16" x14ac:dyDescent="0.25">
      <c r="A5011" s="3">
        <v>5010</v>
      </c>
      <c r="B5011" s="3">
        <v>55</v>
      </c>
      <c r="C5011" s="3">
        <v>58</v>
      </c>
      <c r="D5011" s="22" t="s">
        <v>5045</v>
      </c>
      <c r="E5011" s="12" t="s">
        <v>30642</v>
      </c>
      <c r="F5011" s="12" t="s">
        <v>30643</v>
      </c>
      <c r="G5011" s="12" t="s">
        <v>30644</v>
      </c>
      <c r="H5011" s="12" t="s">
        <v>30644</v>
      </c>
      <c r="I5011" s="12" t="s">
        <v>30645</v>
      </c>
      <c r="J5011" t="s">
        <v>30646</v>
      </c>
      <c r="K5011" s="4">
        <v>20</v>
      </c>
      <c r="L5011" s="3">
        <v>3</v>
      </c>
      <c r="M5011" s="3">
        <v>1005</v>
      </c>
      <c r="O5011" s="4">
        <v>20</v>
      </c>
      <c r="P5011" s="3">
        <v>1005</v>
      </c>
    </row>
    <row r="5012" spans="1:16" x14ac:dyDescent="0.25">
      <c r="A5012" s="3">
        <v>5011</v>
      </c>
      <c r="B5012" s="3">
        <v>55</v>
      </c>
      <c r="C5012" s="3">
        <v>59</v>
      </c>
      <c r="D5012" s="22" t="s">
        <v>5020</v>
      </c>
      <c r="E5012" s="12" t="s">
        <v>30521</v>
      </c>
      <c r="F5012" s="12" t="s">
        <v>30521</v>
      </c>
      <c r="G5012" s="12" t="s">
        <v>30522</v>
      </c>
      <c r="H5012" s="12" t="s">
        <v>30522</v>
      </c>
      <c r="I5012" s="12" t="s">
        <v>30523</v>
      </c>
      <c r="J5012" t="s">
        <v>30524</v>
      </c>
      <c r="K5012" s="4">
        <v>20</v>
      </c>
      <c r="L5012" s="3">
        <v>4</v>
      </c>
      <c r="M5012" s="3">
        <v>1563</v>
      </c>
      <c r="O5012" s="4">
        <v>20</v>
      </c>
      <c r="P5012" s="3">
        <v>1563</v>
      </c>
    </row>
    <row r="5013" spans="1:16" x14ac:dyDescent="0.25">
      <c r="A5013" s="3">
        <v>5012</v>
      </c>
      <c r="B5013" s="3">
        <v>55</v>
      </c>
      <c r="C5013" s="3">
        <v>60</v>
      </c>
      <c r="D5013" s="22" t="s">
        <v>5046</v>
      </c>
      <c r="E5013" s="12" t="s">
        <v>30647</v>
      </c>
      <c r="F5013" s="12" t="s">
        <v>30648</v>
      </c>
      <c r="G5013" s="12" t="s">
        <v>30649</v>
      </c>
      <c r="H5013" s="12" t="s">
        <v>30649</v>
      </c>
      <c r="I5013" s="12" t="s">
        <v>30650</v>
      </c>
      <c r="J5013" t="s">
        <v>30651</v>
      </c>
      <c r="K5013" s="4">
        <v>21</v>
      </c>
      <c r="L5013" s="3">
        <v>5</v>
      </c>
      <c r="M5013" s="3">
        <v>379</v>
      </c>
      <c r="O5013" s="4">
        <v>21</v>
      </c>
      <c r="P5013" s="3">
        <v>379</v>
      </c>
    </row>
    <row r="5014" spans="1:16" x14ac:dyDescent="0.25">
      <c r="A5014" s="3">
        <v>5013</v>
      </c>
      <c r="B5014" s="3">
        <v>55</v>
      </c>
      <c r="C5014" s="3">
        <v>61</v>
      </c>
      <c r="D5014" s="22" t="s">
        <v>5020</v>
      </c>
      <c r="E5014" s="12" t="s">
        <v>30521</v>
      </c>
      <c r="F5014" s="12" t="s">
        <v>30521</v>
      </c>
      <c r="G5014" s="12" t="s">
        <v>30522</v>
      </c>
      <c r="H5014" s="12" t="s">
        <v>30522</v>
      </c>
      <c r="I5014" s="12" t="s">
        <v>30523</v>
      </c>
      <c r="J5014" t="s">
        <v>30524</v>
      </c>
      <c r="K5014" s="4">
        <v>20</v>
      </c>
      <c r="L5014" s="3">
        <v>4</v>
      </c>
      <c r="M5014" s="3">
        <v>1563</v>
      </c>
      <c r="O5014" s="4">
        <v>20</v>
      </c>
      <c r="P5014" s="3">
        <v>1563</v>
      </c>
    </row>
    <row r="5015" spans="1:16" x14ac:dyDescent="0.25">
      <c r="A5015" s="3">
        <v>5014</v>
      </c>
      <c r="B5015" s="3">
        <v>55</v>
      </c>
      <c r="C5015" s="3">
        <v>62</v>
      </c>
      <c r="D5015" s="22" t="s">
        <v>5047</v>
      </c>
      <c r="E5015" s="12" t="s">
        <v>30652</v>
      </c>
      <c r="F5015" s="12" t="s">
        <v>30652</v>
      </c>
      <c r="G5015" s="12" t="s">
        <v>30653</v>
      </c>
      <c r="H5015" s="12" t="s">
        <v>30653</v>
      </c>
      <c r="I5015" s="12" t="s">
        <v>30654</v>
      </c>
      <c r="J5015" t="s">
        <v>30655</v>
      </c>
      <c r="K5015" s="4">
        <v>14</v>
      </c>
      <c r="L5015" s="3">
        <v>3</v>
      </c>
      <c r="M5015" s="3">
        <v>706</v>
      </c>
      <c r="O5015" s="4">
        <v>14</v>
      </c>
      <c r="P5015" s="3">
        <v>706</v>
      </c>
    </row>
    <row r="5016" spans="1:16" x14ac:dyDescent="0.25">
      <c r="A5016" s="3">
        <v>5015</v>
      </c>
      <c r="B5016" s="3">
        <v>55</v>
      </c>
      <c r="C5016" s="3">
        <v>63</v>
      </c>
      <c r="D5016" s="22" t="s">
        <v>5020</v>
      </c>
      <c r="E5016" s="12" t="s">
        <v>30521</v>
      </c>
      <c r="F5016" s="12" t="s">
        <v>30521</v>
      </c>
      <c r="G5016" s="12" t="s">
        <v>30522</v>
      </c>
      <c r="H5016" s="12" t="s">
        <v>30522</v>
      </c>
      <c r="I5016" s="12" t="s">
        <v>30523</v>
      </c>
      <c r="J5016" t="s">
        <v>30524</v>
      </c>
      <c r="K5016" s="4">
        <v>20</v>
      </c>
      <c r="L5016" s="3">
        <v>4</v>
      </c>
      <c r="M5016" s="3">
        <v>1563</v>
      </c>
      <c r="O5016" s="4">
        <v>20</v>
      </c>
      <c r="P5016" s="3">
        <v>1563</v>
      </c>
    </row>
    <row r="5017" spans="1:16" x14ac:dyDescent="0.25">
      <c r="A5017" s="3">
        <v>5016</v>
      </c>
      <c r="B5017" s="3">
        <v>55</v>
      </c>
      <c r="C5017" s="3">
        <v>64</v>
      </c>
      <c r="D5017" s="22" t="s">
        <v>5048</v>
      </c>
      <c r="E5017" s="12" t="s">
        <v>30656</v>
      </c>
      <c r="F5017" s="12" t="s">
        <v>30656</v>
      </c>
      <c r="G5017" s="12" t="s">
        <v>30657</v>
      </c>
      <c r="H5017" s="12" t="s">
        <v>30657</v>
      </c>
      <c r="I5017" s="12" t="s">
        <v>30658</v>
      </c>
      <c r="J5017" t="s">
        <v>30659</v>
      </c>
      <c r="K5017" s="4">
        <v>8</v>
      </c>
      <c r="L5017" s="3">
        <v>1</v>
      </c>
      <c r="M5017" s="3">
        <v>541</v>
      </c>
      <c r="O5017" s="4">
        <v>8</v>
      </c>
      <c r="P5017" s="3">
        <v>541</v>
      </c>
    </row>
    <row r="5018" spans="1:16" x14ac:dyDescent="0.25">
      <c r="A5018" s="3">
        <v>5017</v>
      </c>
      <c r="B5018" s="3">
        <v>55</v>
      </c>
      <c r="C5018" s="3">
        <v>65</v>
      </c>
      <c r="D5018" s="22" t="s">
        <v>5020</v>
      </c>
      <c r="E5018" s="12" t="s">
        <v>30521</v>
      </c>
      <c r="F5018" s="12" t="s">
        <v>30521</v>
      </c>
      <c r="G5018" s="12" t="s">
        <v>30522</v>
      </c>
      <c r="H5018" s="12" t="s">
        <v>30522</v>
      </c>
      <c r="I5018" s="12" t="s">
        <v>30523</v>
      </c>
      <c r="J5018" t="s">
        <v>30524</v>
      </c>
      <c r="K5018" s="4">
        <v>20</v>
      </c>
      <c r="L5018" s="3">
        <v>4</v>
      </c>
      <c r="M5018" s="3">
        <v>1563</v>
      </c>
      <c r="O5018" s="4">
        <v>20</v>
      </c>
      <c r="P5018" s="3">
        <v>1563</v>
      </c>
    </row>
    <row r="5019" spans="1:16" x14ac:dyDescent="0.25">
      <c r="A5019" s="3">
        <v>5018</v>
      </c>
      <c r="B5019" s="3">
        <v>55</v>
      </c>
      <c r="C5019" s="3">
        <v>66</v>
      </c>
      <c r="D5019" s="22" t="s">
        <v>5049</v>
      </c>
      <c r="E5019" s="12" t="s">
        <v>30660</v>
      </c>
      <c r="F5019" s="12" t="s">
        <v>30660</v>
      </c>
      <c r="G5019" s="12" t="s">
        <v>30661</v>
      </c>
      <c r="H5019" s="12" t="s">
        <v>30661</v>
      </c>
      <c r="I5019" s="12" t="s">
        <v>30662</v>
      </c>
      <c r="J5019" t="s">
        <v>30663</v>
      </c>
      <c r="K5019" s="4">
        <v>17</v>
      </c>
      <c r="L5019" s="3">
        <v>3</v>
      </c>
      <c r="M5019" s="3">
        <v>2219</v>
      </c>
      <c r="O5019" s="4">
        <v>17</v>
      </c>
      <c r="P5019" s="3">
        <v>2219</v>
      </c>
    </row>
    <row r="5020" spans="1:16" x14ac:dyDescent="0.25">
      <c r="A5020" s="3">
        <v>5019</v>
      </c>
      <c r="B5020" s="3">
        <v>55</v>
      </c>
      <c r="C5020" s="3">
        <v>67</v>
      </c>
      <c r="D5020" s="22" t="s">
        <v>5020</v>
      </c>
      <c r="E5020" s="12" t="s">
        <v>30521</v>
      </c>
      <c r="F5020" s="12" t="s">
        <v>30521</v>
      </c>
      <c r="G5020" s="12" t="s">
        <v>30522</v>
      </c>
      <c r="H5020" s="12" t="s">
        <v>30522</v>
      </c>
      <c r="I5020" s="12" t="s">
        <v>30523</v>
      </c>
      <c r="J5020" t="s">
        <v>30524</v>
      </c>
      <c r="K5020" s="4">
        <v>20</v>
      </c>
      <c r="L5020" s="3">
        <v>4</v>
      </c>
      <c r="M5020" s="3">
        <v>1563</v>
      </c>
      <c r="O5020" s="4">
        <v>20</v>
      </c>
      <c r="P5020" s="3">
        <v>1563</v>
      </c>
    </row>
    <row r="5021" spans="1:16" x14ac:dyDescent="0.25">
      <c r="A5021" s="3">
        <v>5020</v>
      </c>
      <c r="B5021" s="3">
        <v>55</v>
      </c>
      <c r="C5021" s="3">
        <v>68</v>
      </c>
      <c r="D5021" s="22" t="s">
        <v>5050</v>
      </c>
      <c r="E5021" s="12" t="s">
        <v>30664</v>
      </c>
      <c r="F5021" s="12" t="s">
        <v>30664</v>
      </c>
      <c r="G5021" s="12" t="s">
        <v>30665</v>
      </c>
      <c r="H5021" s="12" t="s">
        <v>30665</v>
      </c>
      <c r="I5021" s="12" t="s">
        <v>30666</v>
      </c>
      <c r="J5021" t="s">
        <v>30667</v>
      </c>
      <c r="K5021" s="4">
        <v>18</v>
      </c>
      <c r="L5021" s="3">
        <v>4</v>
      </c>
      <c r="M5021" s="3">
        <v>1229</v>
      </c>
      <c r="O5021" s="4">
        <v>18</v>
      </c>
      <c r="P5021" s="3">
        <v>1229</v>
      </c>
    </row>
    <row r="5022" spans="1:16" x14ac:dyDescent="0.25">
      <c r="A5022" s="3">
        <v>5021</v>
      </c>
      <c r="B5022" s="3">
        <v>55</v>
      </c>
      <c r="C5022" s="3">
        <v>69</v>
      </c>
      <c r="D5022" s="22" t="s">
        <v>5020</v>
      </c>
      <c r="E5022" s="12" t="s">
        <v>30521</v>
      </c>
      <c r="F5022" s="12" t="s">
        <v>30521</v>
      </c>
      <c r="G5022" s="12" t="s">
        <v>30522</v>
      </c>
      <c r="H5022" s="12" t="s">
        <v>30522</v>
      </c>
      <c r="I5022" s="12" t="s">
        <v>30523</v>
      </c>
      <c r="J5022" t="s">
        <v>30524</v>
      </c>
      <c r="K5022" s="4">
        <v>20</v>
      </c>
      <c r="L5022" s="3">
        <v>4</v>
      </c>
      <c r="M5022" s="3">
        <v>1563</v>
      </c>
      <c r="O5022" s="4">
        <v>20</v>
      </c>
      <c r="P5022" s="3">
        <v>1563</v>
      </c>
    </row>
    <row r="5023" spans="1:16" x14ac:dyDescent="0.25">
      <c r="A5023" s="3">
        <v>5022</v>
      </c>
      <c r="B5023" s="3">
        <v>55</v>
      </c>
      <c r="C5023" s="3">
        <v>70</v>
      </c>
      <c r="D5023" s="22" t="s">
        <v>5051</v>
      </c>
      <c r="E5023" s="12" t="s">
        <v>30668</v>
      </c>
      <c r="F5023" s="12" t="s">
        <v>30668</v>
      </c>
      <c r="G5023" s="12" t="s">
        <v>30669</v>
      </c>
      <c r="H5023" s="12" t="s">
        <v>30669</v>
      </c>
      <c r="I5023" s="12" t="s">
        <v>30670</v>
      </c>
      <c r="J5023" t="s">
        <v>30671</v>
      </c>
      <c r="K5023" s="4">
        <v>12</v>
      </c>
      <c r="L5023" s="3">
        <v>3</v>
      </c>
      <c r="M5023" s="3">
        <v>1474</v>
      </c>
      <c r="O5023" s="4">
        <v>12</v>
      </c>
      <c r="P5023" s="3">
        <v>1474</v>
      </c>
    </row>
    <row r="5024" spans="1:16" x14ac:dyDescent="0.25">
      <c r="A5024" s="3">
        <v>5023</v>
      </c>
      <c r="B5024" s="3">
        <v>55</v>
      </c>
      <c r="C5024" s="3">
        <v>71</v>
      </c>
      <c r="D5024" s="22" t="s">
        <v>5020</v>
      </c>
      <c r="E5024" s="12" t="s">
        <v>30521</v>
      </c>
      <c r="F5024" s="12" t="s">
        <v>30521</v>
      </c>
      <c r="G5024" s="12" t="s">
        <v>30522</v>
      </c>
      <c r="H5024" s="12" t="s">
        <v>30522</v>
      </c>
      <c r="I5024" s="12" t="s">
        <v>30523</v>
      </c>
      <c r="J5024" t="s">
        <v>30524</v>
      </c>
      <c r="K5024" s="4">
        <v>20</v>
      </c>
      <c r="L5024" s="3">
        <v>4</v>
      </c>
      <c r="M5024" s="3">
        <v>1563</v>
      </c>
      <c r="O5024" s="4">
        <v>20</v>
      </c>
      <c r="P5024" s="3">
        <v>1563</v>
      </c>
    </row>
    <row r="5025" spans="1:16" x14ac:dyDescent="0.25">
      <c r="A5025" s="3">
        <v>5024</v>
      </c>
      <c r="B5025" s="3">
        <v>55</v>
      </c>
      <c r="C5025" s="3">
        <v>72</v>
      </c>
      <c r="D5025" s="22" t="s">
        <v>5052</v>
      </c>
      <c r="E5025" s="12" t="s">
        <v>30672</v>
      </c>
      <c r="F5025" s="12" t="s">
        <v>30673</v>
      </c>
      <c r="G5025" s="12" t="s">
        <v>30674</v>
      </c>
      <c r="H5025" s="12" t="s">
        <v>30674</v>
      </c>
      <c r="I5025" s="12" t="s">
        <v>30675</v>
      </c>
      <c r="J5025" t="s">
        <v>30676</v>
      </c>
      <c r="K5025" s="4">
        <v>17</v>
      </c>
      <c r="L5025" s="3">
        <v>4</v>
      </c>
      <c r="M5025" s="3">
        <v>1822</v>
      </c>
      <c r="O5025" s="4">
        <v>17</v>
      </c>
      <c r="P5025" s="3">
        <v>1822</v>
      </c>
    </row>
    <row r="5026" spans="1:16" x14ac:dyDescent="0.25">
      <c r="A5026" s="3">
        <v>5025</v>
      </c>
      <c r="B5026" s="3">
        <v>55</v>
      </c>
      <c r="C5026" s="3">
        <v>73</v>
      </c>
      <c r="D5026" s="22" t="s">
        <v>5020</v>
      </c>
      <c r="E5026" s="12" t="s">
        <v>30521</v>
      </c>
      <c r="F5026" s="12" t="s">
        <v>30521</v>
      </c>
      <c r="G5026" s="12" t="s">
        <v>30522</v>
      </c>
      <c r="H5026" s="12" t="s">
        <v>30522</v>
      </c>
      <c r="I5026" s="12" t="s">
        <v>30523</v>
      </c>
      <c r="J5026" t="s">
        <v>30524</v>
      </c>
      <c r="K5026" s="4">
        <v>20</v>
      </c>
      <c r="L5026" s="3">
        <v>4</v>
      </c>
      <c r="M5026" s="3">
        <v>1563</v>
      </c>
      <c r="O5026" s="4">
        <v>20</v>
      </c>
      <c r="P5026" s="3">
        <v>1563</v>
      </c>
    </row>
    <row r="5027" spans="1:16" x14ac:dyDescent="0.25">
      <c r="A5027" s="3">
        <v>5026</v>
      </c>
      <c r="B5027" s="3">
        <v>55</v>
      </c>
      <c r="C5027" s="3">
        <v>74</v>
      </c>
      <c r="D5027" s="22" t="s">
        <v>5053</v>
      </c>
      <c r="E5027" s="12" t="s">
        <v>30677</v>
      </c>
      <c r="F5027" s="12" t="s">
        <v>30677</v>
      </c>
      <c r="G5027" s="12" t="s">
        <v>30678</v>
      </c>
      <c r="H5027" s="12" t="s">
        <v>30678</v>
      </c>
      <c r="I5027" s="12" t="s">
        <v>30679</v>
      </c>
      <c r="J5027" t="s">
        <v>30680</v>
      </c>
      <c r="K5027" s="4">
        <v>22</v>
      </c>
      <c r="L5027" s="3">
        <v>6</v>
      </c>
      <c r="M5027" s="3">
        <v>1063</v>
      </c>
      <c r="O5027" s="4">
        <v>22</v>
      </c>
      <c r="P5027" s="3">
        <v>1063</v>
      </c>
    </row>
    <row r="5028" spans="1:16" x14ac:dyDescent="0.25">
      <c r="A5028" s="3">
        <v>5027</v>
      </c>
      <c r="B5028" s="3">
        <v>55</v>
      </c>
      <c r="C5028" s="3">
        <v>75</v>
      </c>
      <c r="D5028" s="22" t="s">
        <v>5020</v>
      </c>
      <c r="E5028" s="12" t="s">
        <v>30521</v>
      </c>
      <c r="F5028" s="12" t="s">
        <v>30521</v>
      </c>
      <c r="G5028" s="12" t="s">
        <v>30522</v>
      </c>
      <c r="H5028" s="12" t="s">
        <v>30522</v>
      </c>
      <c r="I5028" s="12" t="s">
        <v>30523</v>
      </c>
      <c r="J5028" t="s">
        <v>30524</v>
      </c>
      <c r="K5028" s="4">
        <v>20</v>
      </c>
      <c r="L5028" s="3">
        <v>4</v>
      </c>
      <c r="M5028" s="3">
        <v>1563</v>
      </c>
      <c r="O5028" s="4">
        <v>20</v>
      </c>
      <c r="P5028" s="3">
        <v>1563</v>
      </c>
    </row>
    <row r="5029" spans="1:16" x14ac:dyDescent="0.25">
      <c r="A5029" s="3">
        <v>5028</v>
      </c>
      <c r="B5029" s="3">
        <v>55</v>
      </c>
      <c r="C5029" s="3">
        <v>76</v>
      </c>
      <c r="D5029" s="22" t="s">
        <v>5054</v>
      </c>
      <c r="E5029" s="12" t="s">
        <v>30681</v>
      </c>
      <c r="F5029" s="12" t="s">
        <v>30681</v>
      </c>
      <c r="G5029" s="12" t="s">
        <v>30682</v>
      </c>
      <c r="H5029" s="12" t="s">
        <v>30683</v>
      </c>
      <c r="I5029" s="12" t="s">
        <v>30684</v>
      </c>
      <c r="J5029" t="s">
        <v>30685</v>
      </c>
      <c r="K5029" s="4">
        <v>26</v>
      </c>
      <c r="L5029" s="3">
        <v>6</v>
      </c>
      <c r="M5029" s="3">
        <v>3298</v>
      </c>
      <c r="O5029" s="4">
        <v>26</v>
      </c>
      <c r="P5029" s="3">
        <v>3298</v>
      </c>
    </row>
    <row r="5030" spans="1:16" x14ac:dyDescent="0.25">
      <c r="A5030" s="3">
        <v>5029</v>
      </c>
      <c r="B5030" s="3">
        <v>55</v>
      </c>
      <c r="C5030" s="3">
        <v>77</v>
      </c>
      <c r="D5030" s="22" t="s">
        <v>5020</v>
      </c>
      <c r="E5030" s="12" t="s">
        <v>30521</v>
      </c>
      <c r="F5030" s="12" t="s">
        <v>30521</v>
      </c>
      <c r="G5030" s="12" t="s">
        <v>30522</v>
      </c>
      <c r="H5030" s="12" t="s">
        <v>30522</v>
      </c>
      <c r="I5030" s="12" t="s">
        <v>30523</v>
      </c>
      <c r="J5030" t="s">
        <v>30524</v>
      </c>
      <c r="K5030" s="4">
        <v>20</v>
      </c>
      <c r="L5030" s="3">
        <v>4</v>
      </c>
      <c r="M5030" s="3">
        <v>1563</v>
      </c>
      <c r="O5030" s="4">
        <v>20</v>
      </c>
      <c r="P5030" s="3">
        <v>1563</v>
      </c>
    </row>
    <row r="5031" spans="1:16" x14ac:dyDescent="0.25">
      <c r="A5031" s="3">
        <v>5030</v>
      </c>
      <c r="B5031" s="3">
        <v>55</v>
      </c>
      <c r="C5031" s="3">
        <v>78</v>
      </c>
      <c r="D5031" s="22" t="s">
        <v>5055</v>
      </c>
      <c r="E5031" s="12" t="s">
        <v>30686</v>
      </c>
      <c r="F5031" s="12" t="s">
        <v>30687</v>
      </c>
      <c r="G5031" s="12" t="s">
        <v>30688</v>
      </c>
      <c r="H5031" s="12" t="s">
        <v>30688</v>
      </c>
      <c r="I5031" s="12" t="s">
        <v>30689</v>
      </c>
      <c r="J5031" t="s">
        <v>30690</v>
      </c>
      <c r="K5031" s="4">
        <v>25</v>
      </c>
      <c r="L5031" s="3">
        <v>6</v>
      </c>
      <c r="M5031" s="3">
        <v>2048</v>
      </c>
      <c r="O5031" s="4">
        <v>25</v>
      </c>
      <c r="P5031" s="3">
        <v>2048</v>
      </c>
    </row>
    <row r="5032" spans="1:16" x14ac:dyDescent="0.25">
      <c r="A5032" s="3">
        <v>5031</v>
      </c>
      <c r="B5032" s="3">
        <v>56</v>
      </c>
      <c r="C5032" s="3">
        <v>0</v>
      </c>
      <c r="D5032" s="22" t="s">
        <v>212</v>
      </c>
      <c r="E5032" s="12" t="s">
        <v>6550</v>
      </c>
      <c r="F5032" s="12" t="s">
        <v>6564</v>
      </c>
      <c r="G5032" s="12" t="s">
        <v>148</v>
      </c>
      <c r="H5032" s="12" t="s">
        <v>148</v>
      </c>
      <c r="I5032" s="12" t="s">
        <v>6565</v>
      </c>
      <c r="J5032" t="s">
        <v>6566</v>
      </c>
      <c r="K5032" s="4">
        <v>19</v>
      </c>
      <c r="L5032" s="3">
        <v>4</v>
      </c>
      <c r="M5032" s="3">
        <v>786</v>
      </c>
      <c r="O5032" s="4">
        <v>19</v>
      </c>
      <c r="P5032" s="3">
        <v>786</v>
      </c>
    </row>
    <row r="5033" spans="1:16" x14ac:dyDescent="0.25">
      <c r="A5033" s="3">
        <v>5032</v>
      </c>
      <c r="B5033" s="3">
        <v>56</v>
      </c>
      <c r="C5033" s="3">
        <v>1</v>
      </c>
      <c r="D5033" s="22" t="s">
        <v>5056</v>
      </c>
      <c r="E5033" s="12" t="s">
        <v>30691</v>
      </c>
      <c r="F5033" s="12" t="s">
        <v>30692</v>
      </c>
      <c r="G5033" s="12" t="s">
        <v>30693</v>
      </c>
      <c r="H5033" s="12" t="s">
        <v>30693</v>
      </c>
      <c r="I5033" s="12" t="s">
        <v>30694</v>
      </c>
      <c r="J5033" t="s">
        <v>30695</v>
      </c>
      <c r="K5033" s="4">
        <v>14</v>
      </c>
      <c r="L5033" s="3">
        <v>3</v>
      </c>
      <c r="M5033" s="3">
        <v>1491</v>
      </c>
      <c r="O5033" s="4">
        <v>14</v>
      </c>
      <c r="P5033" s="3">
        <v>1491</v>
      </c>
    </row>
    <row r="5034" spans="1:16" x14ac:dyDescent="0.25">
      <c r="A5034" s="3">
        <v>5033</v>
      </c>
      <c r="B5034" s="3">
        <v>56</v>
      </c>
      <c r="C5034" s="3">
        <v>2</v>
      </c>
      <c r="D5034" s="22" t="s">
        <v>5057</v>
      </c>
      <c r="E5034" s="12" t="s">
        <v>30696</v>
      </c>
      <c r="F5034" s="12" t="s">
        <v>30696</v>
      </c>
      <c r="G5034" s="12" t="s">
        <v>30697</v>
      </c>
      <c r="H5034" s="12" t="s">
        <v>30697</v>
      </c>
      <c r="I5034" s="12" t="s">
        <v>30698</v>
      </c>
      <c r="J5034" t="s">
        <v>30699</v>
      </c>
      <c r="K5034" s="4">
        <v>15</v>
      </c>
      <c r="L5034" s="3">
        <v>3</v>
      </c>
      <c r="M5034" s="3">
        <v>1440</v>
      </c>
      <c r="O5034" s="4">
        <v>15</v>
      </c>
      <c r="P5034" s="3">
        <v>1440</v>
      </c>
    </row>
    <row r="5035" spans="1:16" x14ac:dyDescent="0.25">
      <c r="A5035" s="3">
        <v>5034</v>
      </c>
      <c r="B5035" s="3">
        <v>56</v>
      </c>
      <c r="C5035" s="3">
        <v>3</v>
      </c>
      <c r="D5035" s="22" t="s">
        <v>5058</v>
      </c>
      <c r="E5035" s="12" t="s">
        <v>30700</v>
      </c>
      <c r="F5035" s="12" t="s">
        <v>30700</v>
      </c>
      <c r="G5035" s="12" t="s">
        <v>30701</v>
      </c>
      <c r="H5035" s="12" t="s">
        <v>30701</v>
      </c>
      <c r="I5035" s="12" t="s">
        <v>30702</v>
      </c>
      <c r="J5035" t="s">
        <v>30703</v>
      </c>
      <c r="K5035" s="4">
        <v>10</v>
      </c>
      <c r="L5035" s="3">
        <v>2</v>
      </c>
      <c r="M5035" s="3">
        <v>1842</v>
      </c>
      <c r="O5035" s="4">
        <v>10</v>
      </c>
      <c r="P5035" s="3">
        <v>1842</v>
      </c>
    </row>
    <row r="5036" spans="1:16" x14ac:dyDescent="0.25">
      <c r="A5036" s="3">
        <v>5035</v>
      </c>
      <c r="B5036" s="3">
        <v>56</v>
      </c>
      <c r="C5036" s="3">
        <v>4</v>
      </c>
      <c r="D5036" s="22" t="s">
        <v>5059</v>
      </c>
      <c r="E5036" s="12" t="s">
        <v>30704</v>
      </c>
      <c r="F5036" s="12" t="s">
        <v>30705</v>
      </c>
      <c r="G5036" s="12" t="s">
        <v>30706</v>
      </c>
      <c r="H5036" s="12" t="s">
        <v>30706</v>
      </c>
      <c r="I5036" s="12" t="s">
        <v>30707</v>
      </c>
      <c r="J5036" t="s">
        <v>30708</v>
      </c>
      <c r="K5036" s="4">
        <v>14</v>
      </c>
      <c r="L5036" s="3">
        <v>4</v>
      </c>
      <c r="M5036" s="3">
        <v>2541</v>
      </c>
      <c r="O5036" s="4">
        <v>14</v>
      </c>
      <c r="P5036" s="3">
        <v>2541</v>
      </c>
    </row>
    <row r="5037" spans="1:16" x14ac:dyDescent="0.25">
      <c r="A5037" s="3">
        <v>5036</v>
      </c>
      <c r="B5037" s="3">
        <v>56</v>
      </c>
      <c r="C5037" s="3">
        <v>5</v>
      </c>
      <c r="D5037" s="22" t="s">
        <v>5060</v>
      </c>
      <c r="E5037" s="12" t="s">
        <v>30709</v>
      </c>
      <c r="F5037" s="12" t="s">
        <v>30710</v>
      </c>
      <c r="G5037" s="12" t="s">
        <v>30711</v>
      </c>
      <c r="H5037" s="12" t="s">
        <v>30711</v>
      </c>
      <c r="I5037" s="12" t="s">
        <v>30712</v>
      </c>
      <c r="J5037" t="s">
        <v>30713</v>
      </c>
      <c r="K5037" s="4">
        <v>13</v>
      </c>
      <c r="L5037" s="3">
        <v>3</v>
      </c>
      <c r="M5037" s="3">
        <v>598</v>
      </c>
      <c r="O5037" s="4">
        <v>13</v>
      </c>
      <c r="P5037" s="3">
        <v>598</v>
      </c>
    </row>
    <row r="5038" spans="1:16" x14ac:dyDescent="0.25">
      <c r="A5038" s="3">
        <v>5037</v>
      </c>
      <c r="B5038" s="3">
        <v>56</v>
      </c>
      <c r="C5038" s="3">
        <v>6</v>
      </c>
      <c r="D5038" s="22" t="s">
        <v>5061</v>
      </c>
      <c r="E5038" s="12" t="s">
        <v>30714</v>
      </c>
      <c r="F5038" s="12" t="s">
        <v>30715</v>
      </c>
      <c r="G5038" s="12" t="s">
        <v>30716</v>
      </c>
      <c r="H5038" s="12" t="s">
        <v>30716</v>
      </c>
      <c r="I5038" s="12" t="s">
        <v>30717</v>
      </c>
      <c r="J5038" t="s">
        <v>30718</v>
      </c>
      <c r="K5038" s="4">
        <v>14</v>
      </c>
      <c r="L5038" s="3">
        <v>3</v>
      </c>
      <c r="M5038" s="3">
        <v>1153</v>
      </c>
      <c r="O5038" s="4">
        <v>14</v>
      </c>
      <c r="P5038" s="3">
        <v>1153</v>
      </c>
    </row>
    <row r="5039" spans="1:16" x14ac:dyDescent="0.25">
      <c r="A5039" s="3">
        <v>5038</v>
      </c>
      <c r="B5039" s="3">
        <v>56</v>
      </c>
      <c r="C5039" s="3">
        <v>7</v>
      </c>
      <c r="D5039" s="22" t="s">
        <v>5062</v>
      </c>
      <c r="E5039" s="12" t="s">
        <v>30719</v>
      </c>
      <c r="F5039" s="12" t="s">
        <v>30719</v>
      </c>
      <c r="G5039" s="12" t="s">
        <v>30720</v>
      </c>
      <c r="H5039" s="12" t="s">
        <v>30720</v>
      </c>
      <c r="I5039" s="12" t="s">
        <v>30721</v>
      </c>
      <c r="J5039" t="s">
        <v>30722</v>
      </c>
      <c r="K5039" s="4">
        <v>14</v>
      </c>
      <c r="L5039" s="3">
        <v>3</v>
      </c>
      <c r="M5039" s="3">
        <v>1569</v>
      </c>
      <c r="O5039" s="4">
        <v>14</v>
      </c>
      <c r="P5039" s="3">
        <v>1569</v>
      </c>
    </row>
    <row r="5040" spans="1:16" x14ac:dyDescent="0.25">
      <c r="A5040" s="3">
        <v>5039</v>
      </c>
      <c r="B5040" s="3">
        <v>56</v>
      </c>
      <c r="C5040" s="3">
        <v>8</v>
      </c>
      <c r="D5040" s="22" t="s">
        <v>5063</v>
      </c>
      <c r="E5040" s="12" t="s">
        <v>30723</v>
      </c>
      <c r="F5040" s="12" t="s">
        <v>30724</v>
      </c>
      <c r="G5040" s="12" t="s">
        <v>30725</v>
      </c>
      <c r="H5040" s="12" t="s">
        <v>30725</v>
      </c>
      <c r="I5040" s="12" t="s">
        <v>30726</v>
      </c>
      <c r="J5040" t="s">
        <v>30727</v>
      </c>
      <c r="K5040" s="4">
        <v>25</v>
      </c>
      <c r="L5040" s="3">
        <v>5</v>
      </c>
      <c r="M5040" s="3">
        <v>675</v>
      </c>
      <c r="O5040" s="4">
        <v>25</v>
      </c>
      <c r="P5040" s="3">
        <v>675</v>
      </c>
    </row>
    <row r="5041" spans="1:16" x14ac:dyDescent="0.25">
      <c r="A5041" s="3">
        <v>5040</v>
      </c>
      <c r="B5041" s="3">
        <v>56</v>
      </c>
      <c r="C5041" s="3">
        <v>9</v>
      </c>
      <c r="D5041" s="22" t="s">
        <v>5064</v>
      </c>
      <c r="E5041" s="12" t="s">
        <v>30728</v>
      </c>
      <c r="F5041" s="12" t="s">
        <v>30729</v>
      </c>
      <c r="G5041" s="12" t="s">
        <v>30730</v>
      </c>
      <c r="H5041" s="12" t="s">
        <v>30731</v>
      </c>
      <c r="I5041" s="12" t="s">
        <v>30732</v>
      </c>
      <c r="J5041" t="s">
        <v>30733</v>
      </c>
      <c r="K5041" s="4">
        <v>25</v>
      </c>
      <c r="L5041" s="3">
        <v>5</v>
      </c>
      <c r="M5041" s="3">
        <v>1083</v>
      </c>
      <c r="O5041" s="4">
        <v>25</v>
      </c>
      <c r="P5041" s="3">
        <v>1083</v>
      </c>
    </row>
    <row r="5042" spans="1:16" x14ac:dyDescent="0.25">
      <c r="A5042" s="3">
        <v>5041</v>
      </c>
      <c r="B5042" s="3">
        <v>56</v>
      </c>
      <c r="C5042" s="3">
        <v>10</v>
      </c>
      <c r="D5042" s="22" t="s">
        <v>5065</v>
      </c>
      <c r="E5042" s="12" t="s">
        <v>30734</v>
      </c>
      <c r="F5042" s="12" t="s">
        <v>30735</v>
      </c>
      <c r="G5042" s="12" t="s">
        <v>30736</v>
      </c>
      <c r="H5042" s="12" t="s">
        <v>30736</v>
      </c>
      <c r="I5042" s="12" t="s">
        <v>30737</v>
      </c>
      <c r="J5042" t="s">
        <v>30738</v>
      </c>
      <c r="K5042" s="4">
        <v>15</v>
      </c>
      <c r="L5042" s="3">
        <v>2</v>
      </c>
      <c r="M5042" s="3">
        <v>504</v>
      </c>
      <c r="O5042" s="4">
        <v>15</v>
      </c>
      <c r="P5042" s="3">
        <v>504</v>
      </c>
    </row>
    <row r="5043" spans="1:16" x14ac:dyDescent="0.25">
      <c r="A5043" s="3">
        <v>5042</v>
      </c>
      <c r="B5043" s="3">
        <v>56</v>
      </c>
      <c r="C5043" s="3">
        <v>11</v>
      </c>
      <c r="D5043" s="22" t="s">
        <v>5066</v>
      </c>
      <c r="E5043" s="12" t="s">
        <v>30739</v>
      </c>
      <c r="F5043" s="12" t="s">
        <v>30740</v>
      </c>
      <c r="G5043" s="12" t="s">
        <v>30741</v>
      </c>
      <c r="H5043" s="12" t="s">
        <v>30741</v>
      </c>
      <c r="I5043" s="12" t="s">
        <v>30742</v>
      </c>
      <c r="J5043" t="s">
        <v>30743</v>
      </c>
      <c r="K5043" s="4">
        <v>13</v>
      </c>
      <c r="L5043" s="3">
        <v>2</v>
      </c>
      <c r="M5043" s="3">
        <v>496</v>
      </c>
      <c r="O5043" s="4">
        <v>13</v>
      </c>
      <c r="P5043" s="3">
        <v>496</v>
      </c>
    </row>
    <row r="5044" spans="1:16" x14ac:dyDescent="0.25">
      <c r="A5044" s="3">
        <v>5043</v>
      </c>
      <c r="B5044" s="3">
        <v>56</v>
      </c>
      <c r="C5044" s="3">
        <v>12</v>
      </c>
      <c r="D5044" s="22" t="s">
        <v>3979</v>
      </c>
      <c r="E5044" s="12" t="s">
        <v>25404</v>
      </c>
      <c r="F5044" s="12" t="s">
        <v>25405</v>
      </c>
      <c r="G5044" s="12" t="s">
        <v>25406</v>
      </c>
      <c r="H5044" s="12" t="s">
        <v>25406</v>
      </c>
      <c r="I5044" s="12" t="s">
        <v>25407</v>
      </c>
      <c r="J5044" t="s">
        <v>25408</v>
      </c>
      <c r="K5044" s="4">
        <v>11</v>
      </c>
      <c r="L5044" s="3">
        <v>3</v>
      </c>
      <c r="M5044" s="3">
        <v>744</v>
      </c>
      <c r="O5044" s="4">
        <v>11</v>
      </c>
      <c r="P5044" s="3">
        <v>744</v>
      </c>
    </row>
    <row r="5045" spans="1:16" x14ac:dyDescent="0.25">
      <c r="A5045" s="3">
        <v>5044</v>
      </c>
      <c r="B5045" s="3">
        <v>56</v>
      </c>
      <c r="C5045" s="3">
        <v>13</v>
      </c>
      <c r="D5045" s="22" t="s">
        <v>5067</v>
      </c>
      <c r="E5045" s="12" t="s">
        <v>30744</v>
      </c>
      <c r="F5045" s="12" t="s">
        <v>30745</v>
      </c>
      <c r="G5045" s="12" t="s">
        <v>30746</v>
      </c>
      <c r="H5045" s="12" t="s">
        <v>30746</v>
      </c>
      <c r="I5045" s="12" t="s">
        <v>30747</v>
      </c>
      <c r="J5045" t="s">
        <v>30748</v>
      </c>
      <c r="K5045" s="4">
        <v>12</v>
      </c>
      <c r="L5045" s="3">
        <v>3</v>
      </c>
      <c r="M5045" s="3">
        <v>753</v>
      </c>
      <c r="O5045" s="4">
        <v>12</v>
      </c>
      <c r="P5045" s="3">
        <v>753</v>
      </c>
    </row>
    <row r="5046" spans="1:16" x14ac:dyDescent="0.25">
      <c r="A5046" s="3">
        <v>5045</v>
      </c>
      <c r="B5046" s="3">
        <v>56</v>
      </c>
      <c r="C5046" s="3">
        <v>14</v>
      </c>
      <c r="D5046" s="22" t="s">
        <v>5068</v>
      </c>
      <c r="E5046" s="12" t="s">
        <v>30749</v>
      </c>
      <c r="F5046" s="12" t="s">
        <v>30750</v>
      </c>
      <c r="G5046" s="12" t="s">
        <v>30751</v>
      </c>
      <c r="H5046" s="12" t="s">
        <v>30751</v>
      </c>
      <c r="I5046" s="12" t="s">
        <v>30752</v>
      </c>
      <c r="J5046" t="s">
        <v>30753</v>
      </c>
      <c r="K5046" s="4">
        <v>15</v>
      </c>
      <c r="L5046" s="3">
        <v>3</v>
      </c>
      <c r="M5046" s="3">
        <v>1159</v>
      </c>
      <c r="O5046" s="4">
        <v>15</v>
      </c>
      <c r="P5046" s="3">
        <v>1159</v>
      </c>
    </row>
    <row r="5047" spans="1:16" x14ac:dyDescent="0.25">
      <c r="A5047" s="3">
        <v>5046</v>
      </c>
      <c r="B5047" s="3">
        <v>56</v>
      </c>
      <c r="C5047" s="3">
        <v>15</v>
      </c>
      <c r="D5047" s="22" t="s">
        <v>5069</v>
      </c>
      <c r="E5047" s="12" t="s">
        <v>30754</v>
      </c>
      <c r="F5047" s="12" t="s">
        <v>30754</v>
      </c>
      <c r="G5047" s="12" t="s">
        <v>30755</v>
      </c>
      <c r="H5047" s="12" t="s">
        <v>30755</v>
      </c>
      <c r="I5047" s="12" t="s">
        <v>30756</v>
      </c>
      <c r="J5047" t="s">
        <v>30757</v>
      </c>
      <c r="K5047" s="4">
        <v>12</v>
      </c>
      <c r="L5047" s="3">
        <v>3</v>
      </c>
      <c r="M5047" s="3">
        <v>1477</v>
      </c>
      <c r="O5047" s="4">
        <v>12</v>
      </c>
      <c r="P5047" s="3">
        <v>1477</v>
      </c>
    </row>
    <row r="5048" spans="1:16" x14ac:dyDescent="0.25">
      <c r="A5048" s="3">
        <v>5047</v>
      </c>
      <c r="B5048" s="3">
        <v>56</v>
      </c>
      <c r="C5048" s="3">
        <v>16</v>
      </c>
      <c r="D5048" s="22" t="s">
        <v>5070</v>
      </c>
      <c r="E5048" s="12" t="s">
        <v>30758</v>
      </c>
      <c r="F5048" s="12" t="s">
        <v>30758</v>
      </c>
      <c r="G5048" s="12" t="s">
        <v>30759</v>
      </c>
      <c r="H5048" s="12" t="s">
        <v>30760</v>
      </c>
      <c r="I5048" s="12" t="s">
        <v>30761</v>
      </c>
      <c r="J5048" t="s">
        <v>30762</v>
      </c>
      <c r="K5048" s="4">
        <v>18</v>
      </c>
      <c r="L5048" s="3">
        <v>3</v>
      </c>
      <c r="M5048" s="3">
        <v>1269</v>
      </c>
      <c r="O5048" s="4">
        <v>18</v>
      </c>
      <c r="P5048" s="3">
        <v>1269</v>
      </c>
    </row>
    <row r="5049" spans="1:16" x14ac:dyDescent="0.25">
      <c r="A5049" s="3">
        <v>5048</v>
      </c>
      <c r="B5049" s="3">
        <v>56</v>
      </c>
      <c r="C5049" s="3">
        <v>17</v>
      </c>
      <c r="D5049" s="22" t="s">
        <v>5071</v>
      </c>
      <c r="E5049" s="12" t="s">
        <v>30763</v>
      </c>
      <c r="F5049" s="12" t="s">
        <v>30763</v>
      </c>
      <c r="G5049" s="12" t="s">
        <v>30764</v>
      </c>
      <c r="H5049" s="12" t="s">
        <v>30764</v>
      </c>
      <c r="I5049" s="12" t="s">
        <v>30765</v>
      </c>
      <c r="J5049" t="s">
        <v>30766</v>
      </c>
      <c r="K5049" s="4">
        <v>19</v>
      </c>
      <c r="L5049" s="3">
        <v>4</v>
      </c>
      <c r="M5049" s="3">
        <v>1080</v>
      </c>
      <c r="O5049" s="4">
        <v>19</v>
      </c>
      <c r="P5049" s="3">
        <v>1080</v>
      </c>
    </row>
    <row r="5050" spans="1:16" x14ac:dyDescent="0.25">
      <c r="A5050" s="3">
        <v>5049</v>
      </c>
      <c r="B5050" s="3">
        <v>56</v>
      </c>
      <c r="C5050" s="3">
        <v>18</v>
      </c>
      <c r="D5050" s="22" t="s">
        <v>5072</v>
      </c>
      <c r="E5050" s="12" t="s">
        <v>30767</v>
      </c>
      <c r="F5050" s="12" t="s">
        <v>30767</v>
      </c>
      <c r="G5050" s="12" t="s">
        <v>30768</v>
      </c>
      <c r="H5050" s="12" t="s">
        <v>30768</v>
      </c>
      <c r="I5050" s="12" t="s">
        <v>30769</v>
      </c>
      <c r="J5050" t="s">
        <v>30770</v>
      </c>
      <c r="K5050" s="4">
        <v>23</v>
      </c>
      <c r="L5050" s="3">
        <v>5</v>
      </c>
      <c r="M5050" s="3">
        <v>699</v>
      </c>
      <c r="O5050" s="4">
        <v>23</v>
      </c>
      <c r="P5050" s="3">
        <v>699</v>
      </c>
    </row>
    <row r="5051" spans="1:16" x14ac:dyDescent="0.25">
      <c r="A5051" s="3">
        <v>5050</v>
      </c>
      <c r="B5051" s="3">
        <v>56</v>
      </c>
      <c r="C5051" s="3">
        <v>19</v>
      </c>
      <c r="D5051" s="22" t="s">
        <v>5073</v>
      </c>
      <c r="E5051" s="12" t="s">
        <v>30771</v>
      </c>
      <c r="F5051" s="12" t="s">
        <v>30771</v>
      </c>
      <c r="G5051" s="12" t="s">
        <v>30772</v>
      </c>
      <c r="H5051" s="12" t="s">
        <v>30772</v>
      </c>
      <c r="I5051" s="12" t="s">
        <v>30773</v>
      </c>
      <c r="J5051" t="s">
        <v>30774</v>
      </c>
      <c r="K5051" s="4">
        <v>21</v>
      </c>
      <c r="L5051" s="3">
        <v>5</v>
      </c>
      <c r="M5051" s="3">
        <v>627</v>
      </c>
      <c r="O5051" s="4">
        <v>21</v>
      </c>
      <c r="P5051" s="3">
        <v>627</v>
      </c>
    </row>
    <row r="5052" spans="1:16" x14ac:dyDescent="0.25">
      <c r="A5052" s="3">
        <v>5051</v>
      </c>
      <c r="B5052" s="3">
        <v>56</v>
      </c>
      <c r="C5052" s="3">
        <v>20</v>
      </c>
      <c r="D5052" s="22" t="s">
        <v>5074</v>
      </c>
      <c r="E5052" s="12" t="s">
        <v>30775</v>
      </c>
      <c r="F5052" s="12" t="s">
        <v>30775</v>
      </c>
      <c r="G5052" s="12" t="s">
        <v>30776</v>
      </c>
      <c r="H5052" s="12" t="s">
        <v>30776</v>
      </c>
      <c r="I5052" s="12" t="s">
        <v>30777</v>
      </c>
      <c r="J5052" t="s">
        <v>30778</v>
      </c>
      <c r="K5052" s="4">
        <v>15</v>
      </c>
      <c r="L5052" s="3">
        <v>3</v>
      </c>
      <c r="M5052" s="3">
        <v>1473</v>
      </c>
      <c r="O5052" s="4">
        <v>15</v>
      </c>
      <c r="P5052" s="3">
        <v>1473</v>
      </c>
    </row>
    <row r="5053" spans="1:16" x14ac:dyDescent="0.25">
      <c r="A5053" s="3">
        <v>5052</v>
      </c>
      <c r="B5053" s="3">
        <v>56</v>
      </c>
      <c r="C5053" s="3">
        <v>21</v>
      </c>
      <c r="D5053" s="22" t="s">
        <v>5075</v>
      </c>
      <c r="E5053" s="12" t="s">
        <v>30779</v>
      </c>
      <c r="F5053" s="12" t="s">
        <v>30779</v>
      </c>
      <c r="G5053" s="12" t="s">
        <v>30780</v>
      </c>
      <c r="H5053" s="12" t="s">
        <v>30780</v>
      </c>
      <c r="I5053" s="12" t="s">
        <v>30781</v>
      </c>
      <c r="J5053" t="s">
        <v>30782</v>
      </c>
      <c r="K5053" s="4">
        <v>16</v>
      </c>
      <c r="L5053" s="3">
        <v>4</v>
      </c>
      <c r="M5053" s="3">
        <v>1155</v>
      </c>
      <c r="O5053" s="4">
        <v>16</v>
      </c>
      <c r="P5053" s="3">
        <v>1155</v>
      </c>
    </row>
    <row r="5054" spans="1:16" x14ac:dyDescent="0.25">
      <c r="A5054" s="3">
        <v>5053</v>
      </c>
      <c r="B5054" s="3">
        <v>56</v>
      </c>
      <c r="C5054" s="3">
        <v>22</v>
      </c>
      <c r="D5054" s="22" t="s">
        <v>5076</v>
      </c>
      <c r="E5054" s="12" t="s">
        <v>30783</v>
      </c>
      <c r="F5054" s="12" t="s">
        <v>30783</v>
      </c>
      <c r="G5054" s="12" t="s">
        <v>30784</v>
      </c>
      <c r="H5054" s="12" t="s">
        <v>30784</v>
      </c>
      <c r="I5054" s="12" t="s">
        <v>30785</v>
      </c>
      <c r="J5054" t="s">
        <v>30786</v>
      </c>
      <c r="K5054" s="4">
        <v>7</v>
      </c>
      <c r="L5054" s="3">
        <v>2</v>
      </c>
      <c r="M5054" s="3">
        <v>350</v>
      </c>
      <c r="O5054" s="4">
        <v>7</v>
      </c>
      <c r="P5054" s="3">
        <v>350</v>
      </c>
    </row>
    <row r="5055" spans="1:16" x14ac:dyDescent="0.25">
      <c r="A5055" s="3">
        <v>5054</v>
      </c>
      <c r="B5055" s="3">
        <v>56</v>
      </c>
      <c r="C5055" s="3">
        <v>23</v>
      </c>
      <c r="D5055" s="22" t="s">
        <v>5077</v>
      </c>
      <c r="E5055" s="12" t="s">
        <v>30787</v>
      </c>
      <c r="F5055" s="12" t="s">
        <v>30788</v>
      </c>
      <c r="G5055" s="12" t="s">
        <v>30789</v>
      </c>
      <c r="H5055" s="12" t="s">
        <v>30789</v>
      </c>
      <c r="I5055" s="12" t="s">
        <v>30790</v>
      </c>
      <c r="J5055" t="s">
        <v>30791</v>
      </c>
      <c r="K5055" s="4">
        <v>18</v>
      </c>
      <c r="L5055" s="3">
        <v>3</v>
      </c>
      <c r="M5055" s="3">
        <v>891</v>
      </c>
      <c r="O5055" s="4">
        <v>18</v>
      </c>
      <c r="P5055" s="3">
        <v>891</v>
      </c>
    </row>
    <row r="5056" spans="1:16" x14ac:dyDescent="0.25">
      <c r="A5056" s="3">
        <v>5055</v>
      </c>
      <c r="B5056" s="3">
        <v>56</v>
      </c>
      <c r="C5056" s="3">
        <v>24</v>
      </c>
      <c r="D5056" s="22" t="s">
        <v>5078</v>
      </c>
      <c r="E5056" s="12" t="s">
        <v>30792</v>
      </c>
      <c r="F5056" s="12" t="s">
        <v>30793</v>
      </c>
      <c r="G5056" s="12" t="s">
        <v>30794</v>
      </c>
      <c r="H5056" s="12" t="s">
        <v>30794</v>
      </c>
      <c r="I5056" s="12" t="s">
        <v>30795</v>
      </c>
      <c r="J5056" t="s">
        <v>30796</v>
      </c>
      <c r="K5056" s="4">
        <v>18</v>
      </c>
      <c r="L5056" s="3">
        <v>4</v>
      </c>
      <c r="M5056" s="3">
        <v>339</v>
      </c>
      <c r="O5056" s="4">
        <v>18</v>
      </c>
      <c r="P5056" s="3">
        <v>339</v>
      </c>
    </row>
    <row r="5057" spans="1:16" x14ac:dyDescent="0.25">
      <c r="A5057" s="3">
        <v>5056</v>
      </c>
      <c r="B5057" s="3">
        <v>56</v>
      </c>
      <c r="C5057" s="3">
        <v>25</v>
      </c>
      <c r="D5057" s="22" t="s">
        <v>5079</v>
      </c>
      <c r="E5057" s="12" t="s">
        <v>30797</v>
      </c>
      <c r="F5057" s="12" t="s">
        <v>30797</v>
      </c>
      <c r="G5057" s="12" t="s">
        <v>30798</v>
      </c>
      <c r="H5057" s="12" t="s">
        <v>30798</v>
      </c>
      <c r="I5057" s="12" t="s">
        <v>30799</v>
      </c>
      <c r="J5057" t="s">
        <v>30800</v>
      </c>
      <c r="K5057" s="4">
        <v>25</v>
      </c>
      <c r="L5057" s="3">
        <v>6</v>
      </c>
      <c r="M5057" s="3">
        <v>2389</v>
      </c>
      <c r="O5057" s="4">
        <v>25</v>
      </c>
      <c r="P5057" s="3">
        <v>2389</v>
      </c>
    </row>
    <row r="5058" spans="1:16" x14ac:dyDescent="0.25">
      <c r="A5058" s="3">
        <v>5057</v>
      </c>
      <c r="B5058" s="3">
        <v>56</v>
      </c>
      <c r="C5058" s="3">
        <v>26</v>
      </c>
      <c r="D5058" s="22" t="s">
        <v>5080</v>
      </c>
      <c r="E5058" s="12" t="s">
        <v>30801</v>
      </c>
      <c r="F5058" s="12" t="s">
        <v>30801</v>
      </c>
      <c r="G5058" s="12" t="s">
        <v>30802</v>
      </c>
      <c r="H5058" s="12" t="s">
        <v>30802</v>
      </c>
      <c r="I5058" s="12" t="s">
        <v>30803</v>
      </c>
      <c r="J5058" t="s">
        <v>30804</v>
      </c>
      <c r="K5058" s="4">
        <v>15</v>
      </c>
      <c r="L5058" s="3">
        <v>4</v>
      </c>
      <c r="M5058" s="3">
        <v>435</v>
      </c>
      <c r="O5058" s="4">
        <v>15</v>
      </c>
      <c r="P5058" s="3">
        <v>435</v>
      </c>
    </row>
    <row r="5059" spans="1:16" x14ac:dyDescent="0.25">
      <c r="A5059" s="3">
        <v>5058</v>
      </c>
      <c r="B5059" s="3">
        <v>56</v>
      </c>
      <c r="C5059" s="3">
        <v>27</v>
      </c>
      <c r="D5059" s="22" t="s">
        <v>5081</v>
      </c>
      <c r="E5059" s="12" t="s">
        <v>30805</v>
      </c>
      <c r="F5059" s="12" t="s">
        <v>30806</v>
      </c>
      <c r="G5059" s="12" t="s">
        <v>30807</v>
      </c>
      <c r="H5059" s="12" t="s">
        <v>30807</v>
      </c>
      <c r="I5059" s="12" t="s">
        <v>30808</v>
      </c>
      <c r="J5059" t="s">
        <v>30809</v>
      </c>
      <c r="K5059" s="4">
        <v>23</v>
      </c>
      <c r="L5059" s="3">
        <v>5</v>
      </c>
      <c r="M5059" s="3">
        <v>531</v>
      </c>
      <c r="O5059" s="4">
        <v>23</v>
      </c>
      <c r="P5059" s="3">
        <v>531</v>
      </c>
    </row>
    <row r="5060" spans="1:16" x14ac:dyDescent="0.25">
      <c r="A5060" s="3">
        <v>5059</v>
      </c>
      <c r="B5060" s="3">
        <v>56</v>
      </c>
      <c r="C5060" s="3">
        <v>28</v>
      </c>
      <c r="D5060" s="22" t="s">
        <v>5082</v>
      </c>
      <c r="E5060" s="12" t="s">
        <v>30810</v>
      </c>
      <c r="F5060" s="12" t="s">
        <v>30810</v>
      </c>
      <c r="G5060" s="12" t="s">
        <v>30811</v>
      </c>
      <c r="H5060" s="12" t="s">
        <v>30811</v>
      </c>
      <c r="I5060" s="12" t="s">
        <v>30812</v>
      </c>
      <c r="J5060" t="s">
        <v>30813</v>
      </c>
      <c r="K5060" s="4">
        <v>10</v>
      </c>
      <c r="L5060" s="3">
        <v>3</v>
      </c>
      <c r="M5060" s="3">
        <v>1804</v>
      </c>
      <c r="O5060" s="4">
        <v>10</v>
      </c>
      <c r="P5060" s="3">
        <v>1804</v>
      </c>
    </row>
    <row r="5061" spans="1:16" x14ac:dyDescent="0.25">
      <c r="A5061" s="3">
        <v>5060</v>
      </c>
      <c r="B5061" s="3">
        <v>56</v>
      </c>
      <c r="C5061" s="3">
        <v>29</v>
      </c>
      <c r="D5061" s="22" t="s">
        <v>5083</v>
      </c>
      <c r="E5061" s="12" t="s">
        <v>30814</v>
      </c>
      <c r="F5061" s="12" t="s">
        <v>30814</v>
      </c>
      <c r="G5061" s="12" t="s">
        <v>30815</v>
      </c>
      <c r="H5061" s="12" t="s">
        <v>30815</v>
      </c>
      <c r="I5061" s="12" t="s">
        <v>30816</v>
      </c>
      <c r="J5061" t="s">
        <v>30817</v>
      </c>
      <c r="K5061" s="4">
        <v>9</v>
      </c>
      <c r="L5061" s="3">
        <v>2</v>
      </c>
      <c r="M5061" s="3">
        <v>953</v>
      </c>
      <c r="O5061" s="4">
        <v>9</v>
      </c>
      <c r="P5061" s="3">
        <v>953</v>
      </c>
    </row>
    <row r="5062" spans="1:16" x14ac:dyDescent="0.25">
      <c r="A5062" s="3">
        <v>5061</v>
      </c>
      <c r="B5062" s="3">
        <v>56</v>
      </c>
      <c r="C5062" s="3">
        <v>30</v>
      </c>
      <c r="D5062" s="22" t="s">
        <v>5084</v>
      </c>
      <c r="E5062" s="12" t="s">
        <v>30818</v>
      </c>
      <c r="F5062" s="12" t="s">
        <v>30818</v>
      </c>
      <c r="G5062" s="12" t="s">
        <v>30819</v>
      </c>
      <c r="H5062" s="12" t="s">
        <v>30819</v>
      </c>
      <c r="I5062" s="12" t="s">
        <v>30820</v>
      </c>
      <c r="J5062" t="s">
        <v>30821</v>
      </c>
      <c r="K5062" s="4">
        <v>8</v>
      </c>
      <c r="L5062" s="3">
        <v>2</v>
      </c>
      <c r="M5062" s="3">
        <v>1030</v>
      </c>
      <c r="O5062" s="4">
        <v>8</v>
      </c>
      <c r="P5062" s="3">
        <v>1030</v>
      </c>
    </row>
    <row r="5063" spans="1:16" x14ac:dyDescent="0.25">
      <c r="A5063" s="3">
        <v>5062</v>
      </c>
      <c r="B5063" s="3">
        <v>56</v>
      </c>
      <c r="C5063" s="3">
        <v>31</v>
      </c>
      <c r="D5063" s="22" t="s">
        <v>5085</v>
      </c>
      <c r="E5063" s="12" t="s">
        <v>30822</v>
      </c>
      <c r="F5063" s="12" t="s">
        <v>30822</v>
      </c>
      <c r="G5063" s="12" t="s">
        <v>30823</v>
      </c>
      <c r="H5063" s="12" t="s">
        <v>30823</v>
      </c>
      <c r="I5063" s="12" t="s">
        <v>30824</v>
      </c>
      <c r="J5063" t="s">
        <v>30825</v>
      </c>
      <c r="K5063" s="4">
        <v>9</v>
      </c>
      <c r="L5063" s="3">
        <v>2</v>
      </c>
      <c r="M5063" s="3">
        <v>176</v>
      </c>
      <c r="O5063" s="4">
        <v>9</v>
      </c>
      <c r="P5063" s="3">
        <v>176</v>
      </c>
    </row>
    <row r="5064" spans="1:16" x14ac:dyDescent="0.25">
      <c r="A5064" s="3">
        <v>5063</v>
      </c>
      <c r="B5064" s="3">
        <v>56</v>
      </c>
      <c r="C5064" s="3">
        <v>32</v>
      </c>
      <c r="D5064" s="22" t="s">
        <v>5086</v>
      </c>
      <c r="E5064" s="12" t="s">
        <v>30826</v>
      </c>
      <c r="F5064" s="12" t="s">
        <v>30826</v>
      </c>
      <c r="G5064" s="12" t="s">
        <v>30827</v>
      </c>
      <c r="H5064" s="12" t="s">
        <v>30827</v>
      </c>
      <c r="I5064" s="12" t="s">
        <v>30828</v>
      </c>
      <c r="J5064" t="s">
        <v>30829</v>
      </c>
      <c r="K5064" s="4">
        <v>10</v>
      </c>
      <c r="L5064" s="3">
        <v>2</v>
      </c>
      <c r="M5064" s="3">
        <v>851</v>
      </c>
      <c r="O5064" s="4">
        <v>10</v>
      </c>
      <c r="P5064" s="3">
        <v>851</v>
      </c>
    </row>
    <row r="5065" spans="1:16" x14ac:dyDescent="0.25">
      <c r="A5065" s="3">
        <v>5064</v>
      </c>
      <c r="B5065" s="3">
        <v>56</v>
      </c>
      <c r="C5065" s="3">
        <v>33</v>
      </c>
      <c r="D5065" s="22" t="s">
        <v>5087</v>
      </c>
      <c r="E5065" s="12" t="s">
        <v>30830</v>
      </c>
      <c r="F5065" s="12" t="s">
        <v>30830</v>
      </c>
      <c r="G5065" s="12" t="s">
        <v>30831</v>
      </c>
      <c r="H5065" s="12" t="s">
        <v>30831</v>
      </c>
      <c r="I5065" s="12" t="s">
        <v>30832</v>
      </c>
      <c r="J5065" t="s">
        <v>30833</v>
      </c>
      <c r="K5065" s="4">
        <v>17</v>
      </c>
      <c r="L5065" s="3">
        <v>4</v>
      </c>
      <c r="M5065" s="3">
        <v>509</v>
      </c>
      <c r="O5065" s="4">
        <v>17</v>
      </c>
      <c r="P5065" s="3">
        <v>509</v>
      </c>
    </row>
    <row r="5066" spans="1:16" x14ac:dyDescent="0.25">
      <c r="A5066" s="3">
        <v>5065</v>
      </c>
      <c r="B5066" s="3">
        <v>56</v>
      </c>
      <c r="C5066" s="3">
        <v>34</v>
      </c>
      <c r="D5066" s="22" t="s">
        <v>5088</v>
      </c>
      <c r="E5066" s="12" t="s">
        <v>30834</v>
      </c>
      <c r="F5066" s="12" t="s">
        <v>30834</v>
      </c>
      <c r="G5066" s="12" t="s">
        <v>30835</v>
      </c>
      <c r="H5066" s="12" t="s">
        <v>30835</v>
      </c>
      <c r="I5066" s="12" t="s">
        <v>30836</v>
      </c>
      <c r="J5066" t="s">
        <v>30837</v>
      </c>
      <c r="K5066" s="4">
        <v>10</v>
      </c>
      <c r="L5066" s="3">
        <v>2</v>
      </c>
      <c r="M5066" s="3">
        <v>987</v>
      </c>
      <c r="O5066" s="4">
        <v>10</v>
      </c>
      <c r="P5066" s="3">
        <v>987</v>
      </c>
    </row>
    <row r="5067" spans="1:16" x14ac:dyDescent="0.25">
      <c r="A5067" s="3">
        <v>5066</v>
      </c>
      <c r="B5067" s="3">
        <v>56</v>
      </c>
      <c r="C5067" s="3">
        <v>35</v>
      </c>
      <c r="D5067" s="22" t="s">
        <v>5089</v>
      </c>
      <c r="E5067" s="12" t="s">
        <v>30838</v>
      </c>
      <c r="F5067" s="12" t="s">
        <v>30838</v>
      </c>
      <c r="G5067" s="12" t="s">
        <v>30839</v>
      </c>
      <c r="H5067" s="12" t="s">
        <v>30839</v>
      </c>
      <c r="I5067" s="12" t="s">
        <v>30840</v>
      </c>
      <c r="J5067" t="s">
        <v>30841</v>
      </c>
      <c r="K5067" s="4">
        <v>15</v>
      </c>
      <c r="L5067" s="3">
        <v>3</v>
      </c>
      <c r="M5067" s="3">
        <v>862</v>
      </c>
      <c r="O5067" s="4">
        <v>15</v>
      </c>
      <c r="P5067" s="3">
        <v>862</v>
      </c>
    </row>
    <row r="5068" spans="1:16" x14ac:dyDescent="0.25">
      <c r="A5068" s="3">
        <v>5067</v>
      </c>
      <c r="B5068" s="3">
        <v>56</v>
      </c>
      <c r="C5068" s="3">
        <v>36</v>
      </c>
      <c r="D5068" s="22" t="s">
        <v>5090</v>
      </c>
      <c r="E5068" s="12" t="s">
        <v>30842</v>
      </c>
      <c r="F5068" s="12" t="s">
        <v>30842</v>
      </c>
      <c r="G5068" s="12" t="s">
        <v>30843</v>
      </c>
      <c r="H5068" s="12" t="s">
        <v>30843</v>
      </c>
      <c r="I5068" s="12" t="s">
        <v>30844</v>
      </c>
      <c r="J5068" t="s">
        <v>30845</v>
      </c>
      <c r="K5068" s="4">
        <v>13</v>
      </c>
      <c r="L5068" s="3">
        <v>2</v>
      </c>
      <c r="M5068" s="3">
        <v>513</v>
      </c>
      <c r="O5068" s="4">
        <v>13</v>
      </c>
      <c r="P5068" s="3">
        <v>513</v>
      </c>
    </row>
    <row r="5069" spans="1:16" x14ac:dyDescent="0.25">
      <c r="A5069" s="3">
        <v>5068</v>
      </c>
      <c r="B5069" s="3">
        <v>56</v>
      </c>
      <c r="C5069" s="3">
        <v>37</v>
      </c>
      <c r="D5069" s="22" t="s">
        <v>5091</v>
      </c>
      <c r="E5069" s="12" t="s">
        <v>30846</v>
      </c>
      <c r="F5069" s="12" t="s">
        <v>30846</v>
      </c>
      <c r="G5069" s="12" t="s">
        <v>30847</v>
      </c>
      <c r="H5069" s="12" t="s">
        <v>30847</v>
      </c>
      <c r="I5069" s="12" t="s">
        <v>30848</v>
      </c>
      <c r="J5069" t="s">
        <v>30849</v>
      </c>
      <c r="K5069" s="4">
        <v>10</v>
      </c>
      <c r="L5069" s="3">
        <v>2</v>
      </c>
      <c r="M5069" s="3">
        <v>878</v>
      </c>
      <c r="O5069" s="4">
        <v>10</v>
      </c>
      <c r="P5069" s="3">
        <v>878</v>
      </c>
    </row>
    <row r="5070" spans="1:16" x14ac:dyDescent="0.25">
      <c r="A5070" s="3">
        <v>5069</v>
      </c>
      <c r="B5070" s="3">
        <v>56</v>
      </c>
      <c r="C5070" s="3">
        <v>38</v>
      </c>
      <c r="D5070" s="22" t="s">
        <v>5092</v>
      </c>
      <c r="E5070" s="12" t="s">
        <v>30850</v>
      </c>
      <c r="F5070" s="12" t="s">
        <v>30851</v>
      </c>
      <c r="G5070" s="12" t="s">
        <v>30852</v>
      </c>
      <c r="H5070" s="12" t="s">
        <v>30852</v>
      </c>
      <c r="I5070" s="12" t="s">
        <v>30853</v>
      </c>
      <c r="J5070" t="s">
        <v>30854</v>
      </c>
      <c r="K5070" s="4">
        <v>11</v>
      </c>
      <c r="L5070" s="3">
        <v>2</v>
      </c>
      <c r="M5070" s="3">
        <v>272</v>
      </c>
      <c r="O5070" s="4">
        <v>11</v>
      </c>
      <c r="P5070" s="3">
        <v>272</v>
      </c>
    </row>
    <row r="5071" spans="1:16" x14ac:dyDescent="0.25">
      <c r="A5071" s="3">
        <v>5070</v>
      </c>
      <c r="B5071" s="3">
        <v>56</v>
      </c>
      <c r="C5071" s="3">
        <v>39</v>
      </c>
      <c r="D5071" s="22" t="s">
        <v>5067</v>
      </c>
      <c r="E5071" s="12" t="s">
        <v>30744</v>
      </c>
      <c r="F5071" s="12" t="s">
        <v>30745</v>
      </c>
      <c r="G5071" s="12" t="s">
        <v>30746</v>
      </c>
      <c r="H5071" s="12" t="s">
        <v>30746</v>
      </c>
      <c r="I5071" s="12" t="s">
        <v>30747</v>
      </c>
      <c r="J5071" t="s">
        <v>30748</v>
      </c>
      <c r="K5071" s="4">
        <v>12</v>
      </c>
      <c r="L5071" s="3">
        <v>3</v>
      </c>
      <c r="M5071" s="3">
        <v>753</v>
      </c>
      <c r="O5071" s="4">
        <v>12</v>
      </c>
      <c r="P5071" s="3">
        <v>753</v>
      </c>
    </row>
    <row r="5072" spans="1:16" x14ac:dyDescent="0.25">
      <c r="A5072" s="3">
        <v>5071</v>
      </c>
      <c r="B5072" s="3">
        <v>56</v>
      </c>
      <c r="C5072" s="3">
        <v>40</v>
      </c>
      <c r="D5072" s="22" t="s">
        <v>5093</v>
      </c>
      <c r="E5072" s="12" t="s">
        <v>30855</v>
      </c>
      <c r="F5072" s="12" t="s">
        <v>30856</v>
      </c>
      <c r="G5072" s="12" t="s">
        <v>30857</v>
      </c>
      <c r="H5072" s="12" t="s">
        <v>30857</v>
      </c>
      <c r="I5072" s="12" t="s">
        <v>30858</v>
      </c>
      <c r="J5072" t="s">
        <v>30859</v>
      </c>
      <c r="K5072" s="4">
        <v>14</v>
      </c>
      <c r="L5072" s="3">
        <v>3</v>
      </c>
      <c r="M5072" s="3">
        <v>1524</v>
      </c>
      <c r="O5072" s="4">
        <v>14</v>
      </c>
      <c r="P5072" s="3">
        <v>1524</v>
      </c>
    </row>
    <row r="5073" spans="1:16" x14ac:dyDescent="0.25">
      <c r="A5073" s="3">
        <v>5072</v>
      </c>
      <c r="B5073" s="3">
        <v>56</v>
      </c>
      <c r="C5073" s="3">
        <v>41</v>
      </c>
      <c r="D5073" s="22" t="s">
        <v>5094</v>
      </c>
      <c r="E5073" s="12" t="s">
        <v>30860</v>
      </c>
      <c r="F5073" s="12" t="s">
        <v>30861</v>
      </c>
      <c r="G5073" s="12" t="s">
        <v>30862</v>
      </c>
      <c r="H5073" s="12" t="s">
        <v>30862</v>
      </c>
      <c r="I5073" s="12" t="s">
        <v>30863</v>
      </c>
      <c r="J5073" t="s">
        <v>30864</v>
      </c>
      <c r="K5073" s="4">
        <v>23</v>
      </c>
      <c r="L5073" s="3">
        <v>5</v>
      </c>
      <c r="M5073" s="3">
        <v>1053</v>
      </c>
      <c r="O5073" s="4">
        <v>23</v>
      </c>
      <c r="P5073" s="3">
        <v>1053</v>
      </c>
    </row>
    <row r="5074" spans="1:16" x14ac:dyDescent="0.25">
      <c r="A5074" s="3">
        <v>5073</v>
      </c>
      <c r="B5074" s="3">
        <v>56</v>
      </c>
      <c r="C5074" s="3">
        <v>42</v>
      </c>
      <c r="D5074" s="22" t="s">
        <v>5095</v>
      </c>
      <c r="E5074" s="12" t="s">
        <v>30865</v>
      </c>
      <c r="F5074" s="12" t="s">
        <v>30865</v>
      </c>
      <c r="G5074" s="12" t="s">
        <v>30866</v>
      </c>
      <c r="H5074" s="12" t="s">
        <v>30866</v>
      </c>
      <c r="I5074" s="12" t="s">
        <v>30867</v>
      </c>
      <c r="J5074" t="s">
        <v>30868</v>
      </c>
      <c r="K5074" s="4">
        <v>11</v>
      </c>
      <c r="L5074" s="3">
        <v>3</v>
      </c>
      <c r="M5074" s="3">
        <v>340</v>
      </c>
      <c r="O5074" s="4">
        <v>11</v>
      </c>
      <c r="P5074" s="3">
        <v>340</v>
      </c>
    </row>
    <row r="5075" spans="1:16" x14ac:dyDescent="0.25">
      <c r="A5075" s="3">
        <v>5074</v>
      </c>
      <c r="B5075" s="3">
        <v>56</v>
      </c>
      <c r="C5075" s="3">
        <v>43</v>
      </c>
      <c r="D5075" s="22" t="s">
        <v>5096</v>
      </c>
      <c r="E5075" s="12" t="s">
        <v>30869</v>
      </c>
      <c r="F5075" s="12" t="s">
        <v>30869</v>
      </c>
      <c r="G5075" s="12" t="s">
        <v>30870</v>
      </c>
      <c r="H5075" s="12" t="s">
        <v>30870</v>
      </c>
      <c r="I5075" s="12" t="s">
        <v>30871</v>
      </c>
      <c r="J5075" t="s">
        <v>30872</v>
      </c>
      <c r="K5075" s="4">
        <v>10</v>
      </c>
      <c r="L5075" s="3">
        <v>3</v>
      </c>
      <c r="M5075" s="3">
        <v>1130</v>
      </c>
      <c r="O5075" s="4">
        <v>10</v>
      </c>
      <c r="P5075" s="3">
        <v>1130</v>
      </c>
    </row>
    <row r="5076" spans="1:16" x14ac:dyDescent="0.25">
      <c r="A5076" s="3">
        <v>5075</v>
      </c>
      <c r="B5076" s="3">
        <v>56</v>
      </c>
      <c r="C5076" s="3">
        <v>44</v>
      </c>
      <c r="D5076" s="22" t="s">
        <v>5097</v>
      </c>
      <c r="E5076" s="12" t="s">
        <v>30873</v>
      </c>
      <c r="F5076" s="12" t="s">
        <v>30873</v>
      </c>
      <c r="G5076" s="12" t="s">
        <v>30874</v>
      </c>
      <c r="H5076" s="12" t="s">
        <v>30874</v>
      </c>
      <c r="I5076" s="12" t="s">
        <v>30875</v>
      </c>
      <c r="J5076" t="s">
        <v>30876</v>
      </c>
      <c r="K5076" s="4">
        <v>13</v>
      </c>
      <c r="L5076" s="3">
        <v>4</v>
      </c>
      <c r="M5076" s="3">
        <v>545</v>
      </c>
      <c r="O5076" s="4">
        <v>13</v>
      </c>
      <c r="P5076" s="3">
        <v>545</v>
      </c>
    </row>
    <row r="5077" spans="1:16" x14ac:dyDescent="0.25">
      <c r="A5077" s="3">
        <v>5076</v>
      </c>
      <c r="B5077" s="3">
        <v>56</v>
      </c>
      <c r="C5077" s="3">
        <v>45</v>
      </c>
      <c r="D5077" s="22" t="s">
        <v>5098</v>
      </c>
      <c r="E5077" s="12" t="s">
        <v>30877</v>
      </c>
      <c r="F5077" s="12" t="s">
        <v>30878</v>
      </c>
      <c r="G5077" s="12" t="s">
        <v>30879</v>
      </c>
      <c r="H5077" s="12" t="s">
        <v>30879</v>
      </c>
      <c r="I5077" s="12" t="s">
        <v>30880</v>
      </c>
      <c r="J5077" t="s">
        <v>30881</v>
      </c>
      <c r="K5077" s="4">
        <v>21</v>
      </c>
      <c r="L5077" s="3">
        <v>5</v>
      </c>
      <c r="M5077" s="3">
        <v>1836</v>
      </c>
      <c r="O5077" s="4">
        <v>21</v>
      </c>
      <c r="P5077" s="3">
        <v>1836</v>
      </c>
    </row>
    <row r="5078" spans="1:16" x14ac:dyDescent="0.25">
      <c r="A5078" s="3">
        <v>5077</v>
      </c>
      <c r="B5078" s="3">
        <v>56</v>
      </c>
      <c r="C5078" s="3">
        <v>46</v>
      </c>
      <c r="D5078" s="22" t="s">
        <v>5099</v>
      </c>
      <c r="E5078" s="12" t="s">
        <v>30882</v>
      </c>
      <c r="F5078" s="12" t="s">
        <v>30883</v>
      </c>
      <c r="G5078" s="12" t="s">
        <v>30884</v>
      </c>
      <c r="H5078" s="12" t="s">
        <v>30884</v>
      </c>
      <c r="I5078" s="12" t="s">
        <v>30885</v>
      </c>
      <c r="J5078" t="s">
        <v>30886</v>
      </c>
      <c r="K5078" s="4">
        <v>25</v>
      </c>
      <c r="L5078" s="3">
        <v>5</v>
      </c>
      <c r="M5078" s="3">
        <v>2190</v>
      </c>
      <c r="O5078" s="4">
        <v>25</v>
      </c>
      <c r="P5078" s="3">
        <v>2190</v>
      </c>
    </row>
    <row r="5079" spans="1:16" x14ac:dyDescent="0.25">
      <c r="A5079" s="3">
        <v>5078</v>
      </c>
      <c r="B5079" s="3">
        <v>56</v>
      </c>
      <c r="C5079" s="3">
        <v>47</v>
      </c>
      <c r="D5079" s="22" t="s">
        <v>5100</v>
      </c>
      <c r="E5079" s="12" t="s">
        <v>30887</v>
      </c>
      <c r="F5079" s="12" t="s">
        <v>30888</v>
      </c>
      <c r="G5079" s="12" t="s">
        <v>30889</v>
      </c>
      <c r="H5079" s="12" t="s">
        <v>30889</v>
      </c>
      <c r="I5079" s="12" t="s">
        <v>30890</v>
      </c>
      <c r="J5079" t="s">
        <v>30891</v>
      </c>
      <c r="K5079" s="4">
        <v>46</v>
      </c>
      <c r="L5079" s="3">
        <v>9</v>
      </c>
      <c r="M5079" s="3">
        <v>3944</v>
      </c>
      <c r="O5079" s="4">
        <v>46</v>
      </c>
      <c r="P5079" s="3">
        <v>3944</v>
      </c>
    </row>
    <row r="5080" spans="1:16" x14ac:dyDescent="0.25">
      <c r="A5080" s="3">
        <v>5079</v>
      </c>
      <c r="B5080" s="3">
        <v>56</v>
      </c>
      <c r="C5080" s="3">
        <v>48</v>
      </c>
      <c r="D5080" s="22" t="s">
        <v>3953</v>
      </c>
      <c r="E5080" s="12" t="s">
        <v>25282</v>
      </c>
      <c r="F5080" s="12" t="s">
        <v>25283</v>
      </c>
      <c r="G5080" s="12" t="s">
        <v>25284</v>
      </c>
      <c r="H5080" s="12" t="s">
        <v>25284</v>
      </c>
      <c r="I5080" s="12" t="s">
        <v>25285</v>
      </c>
      <c r="J5080" t="s">
        <v>25286</v>
      </c>
      <c r="K5080" s="4">
        <v>16</v>
      </c>
      <c r="L5080" s="3">
        <v>2</v>
      </c>
      <c r="M5080" s="3">
        <v>193</v>
      </c>
      <c r="O5080" s="4">
        <v>16</v>
      </c>
      <c r="P5080" s="3">
        <v>193</v>
      </c>
    </row>
    <row r="5081" spans="1:16" x14ac:dyDescent="0.25">
      <c r="A5081" s="3">
        <v>5080</v>
      </c>
      <c r="B5081" s="3">
        <v>56</v>
      </c>
      <c r="C5081" s="3">
        <v>49</v>
      </c>
      <c r="D5081" s="22" t="s">
        <v>5101</v>
      </c>
      <c r="E5081" s="12" t="s">
        <v>30892</v>
      </c>
      <c r="F5081" s="12" t="s">
        <v>30893</v>
      </c>
      <c r="G5081" s="12" t="s">
        <v>30894</v>
      </c>
      <c r="H5081" s="12" t="s">
        <v>30894</v>
      </c>
      <c r="I5081" s="12" t="s">
        <v>30895</v>
      </c>
      <c r="J5081" t="s">
        <v>30896</v>
      </c>
      <c r="K5081" s="4">
        <v>20</v>
      </c>
      <c r="L5081" s="3">
        <v>4</v>
      </c>
      <c r="M5081" s="3">
        <v>1208</v>
      </c>
      <c r="O5081" s="4">
        <v>20</v>
      </c>
      <c r="P5081" s="3">
        <v>1208</v>
      </c>
    </row>
    <row r="5082" spans="1:16" x14ac:dyDescent="0.25">
      <c r="A5082" s="3">
        <v>5081</v>
      </c>
      <c r="B5082" s="3">
        <v>56</v>
      </c>
      <c r="C5082" s="3">
        <v>50</v>
      </c>
      <c r="D5082" s="22" t="s">
        <v>5102</v>
      </c>
      <c r="E5082" s="12" t="s">
        <v>30897</v>
      </c>
      <c r="F5082" s="12" t="s">
        <v>30897</v>
      </c>
      <c r="G5082" s="12" t="s">
        <v>30898</v>
      </c>
      <c r="H5082" s="12" t="s">
        <v>30898</v>
      </c>
      <c r="I5082" s="12" t="s">
        <v>30899</v>
      </c>
      <c r="J5082" t="s">
        <v>30900</v>
      </c>
      <c r="K5082" s="4">
        <v>23</v>
      </c>
      <c r="L5082" s="3">
        <v>5</v>
      </c>
      <c r="M5082" s="3">
        <v>1078</v>
      </c>
      <c r="O5082" s="4">
        <v>23</v>
      </c>
      <c r="P5082" s="3">
        <v>1078</v>
      </c>
    </row>
    <row r="5083" spans="1:16" x14ac:dyDescent="0.25">
      <c r="A5083" s="3">
        <v>5082</v>
      </c>
      <c r="B5083" s="3">
        <v>56</v>
      </c>
      <c r="C5083" s="3">
        <v>51</v>
      </c>
      <c r="D5083" s="22" t="s">
        <v>5103</v>
      </c>
      <c r="E5083" s="12" t="s">
        <v>30901</v>
      </c>
      <c r="F5083" s="12" t="s">
        <v>30902</v>
      </c>
      <c r="G5083" s="12" t="s">
        <v>30903</v>
      </c>
      <c r="H5083" s="12" t="s">
        <v>30903</v>
      </c>
      <c r="I5083" s="12" t="s">
        <v>30904</v>
      </c>
      <c r="J5083" t="s">
        <v>30905</v>
      </c>
      <c r="K5083" s="4">
        <v>25</v>
      </c>
      <c r="L5083" s="3">
        <v>5</v>
      </c>
      <c r="M5083" s="3">
        <v>2435</v>
      </c>
      <c r="O5083" s="4">
        <v>25</v>
      </c>
      <c r="P5083" s="3">
        <v>2435</v>
      </c>
    </row>
    <row r="5084" spans="1:16" x14ac:dyDescent="0.25">
      <c r="A5084" s="3">
        <v>5083</v>
      </c>
      <c r="B5084" s="3">
        <v>56</v>
      </c>
      <c r="C5084" s="3">
        <v>52</v>
      </c>
      <c r="D5084" s="22" t="s">
        <v>5104</v>
      </c>
      <c r="E5084" s="12" t="s">
        <v>30906</v>
      </c>
      <c r="F5084" s="12" t="s">
        <v>30906</v>
      </c>
      <c r="G5084" s="12" t="s">
        <v>30907</v>
      </c>
      <c r="H5084" s="12" t="s">
        <v>30907</v>
      </c>
      <c r="I5084" s="12" t="s">
        <v>30908</v>
      </c>
      <c r="J5084" t="s">
        <v>30909</v>
      </c>
      <c r="K5084" s="4">
        <v>18</v>
      </c>
      <c r="L5084" s="3">
        <v>5</v>
      </c>
      <c r="M5084" s="3">
        <v>974</v>
      </c>
      <c r="O5084" s="4">
        <v>18</v>
      </c>
      <c r="P5084" s="3">
        <v>974</v>
      </c>
    </row>
    <row r="5085" spans="1:16" x14ac:dyDescent="0.25">
      <c r="A5085" s="3">
        <v>5084</v>
      </c>
      <c r="B5085" s="3">
        <v>56</v>
      </c>
      <c r="C5085" s="3">
        <v>53</v>
      </c>
      <c r="D5085" s="22" t="s">
        <v>5105</v>
      </c>
      <c r="E5085" s="12" t="s">
        <v>30910</v>
      </c>
      <c r="F5085" s="12" t="s">
        <v>30911</v>
      </c>
      <c r="G5085" s="12" t="s">
        <v>30912</v>
      </c>
      <c r="H5085" s="12" t="s">
        <v>30913</v>
      </c>
      <c r="I5085" s="12" t="s">
        <v>30914</v>
      </c>
      <c r="J5085" t="s">
        <v>30915</v>
      </c>
      <c r="K5085" s="4">
        <v>17</v>
      </c>
      <c r="L5085" s="3">
        <v>3</v>
      </c>
      <c r="M5085" s="3">
        <v>402</v>
      </c>
      <c r="O5085" s="4">
        <v>17</v>
      </c>
      <c r="P5085" s="3">
        <v>402</v>
      </c>
    </row>
    <row r="5086" spans="1:16" x14ac:dyDescent="0.25">
      <c r="A5086" s="3">
        <v>5085</v>
      </c>
      <c r="B5086" s="3">
        <v>56</v>
      </c>
      <c r="C5086" s="3">
        <v>54</v>
      </c>
      <c r="D5086" s="22" t="s">
        <v>5106</v>
      </c>
      <c r="E5086" s="12" t="s">
        <v>30916</v>
      </c>
      <c r="F5086" s="12" t="s">
        <v>30917</v>
      </c>
      <c r="G5086" s="12" t="s">
        <v>30918</v>
      </c>
      <c r="H5086" s="12" t="s">
        <v>30918</v>
      </c>
      <c r="I5086" s="12" t="s">
        <v>30919</v>
      </c>
      <c r="J5086" t="s">
        <v>30920</v>
      </c>
      <c r="K5086" s="4">
        <v>18</v>
      </c>
      <c r="L5086" s="3">
        <v>4</v>
      </c>
      <c r="M5086" s="3">
        <v>972</v>
      </c>
      <c r="O5086" s="4">
        <v>18</v>
      </c>
      <c r="P5086" s="3">
        <v>972</v>
      </c>
    </row>
    <row r="5087" spans="1:16" x14ac:dyDescent="0.25">
      <c r="A5087" s="3">
        <v>5086</v>
      </c>
      <c r="B5087" s="3">
        <v>56</v>
      </c>
      <c r="C5087" s="3">
        <v>55</v>
      </c>
      <c r="D5087" s="22" t="s">
        <v>5107</v>
      </c>
      <c r="E5087" s="12" t="s">
        <v>30921</v>
      </c>
      <c r="F5087" s="12" t="s">
        <v>30922</v>
      </c>
      <c r="G5087" s="12" t="s">
        <v>30923</v>
      </c>
      <c r="H5087" s="12" t="s">
        <v>30923</v>
      </c>
      <c r="I5087" s="12" t="s">
        <v>30924</v>
      </c>
      <c r="J5087" t="s">
        <v>30925</v>
      </c>
      <c r="K5087" s="4">
        <v>14</v>
      </c>
      <c r="L5087" s="3">
        <v>3</v>
      </c>
      <c r="M5087" s="3">
        <v>1226</v>
      </c>
      <c r="O5087" s="4">
        <v>14</v>
      </c>
      <c r="P5087" s="3">
        <v>1226</v>
      </c>
    </row>
    <row r="5088" spans="1:16" x14ac:dyDescent="0.25">
      <c r="A5088" s="3">
        <v>5087</v>
      </c>
      <c r="B5088" s="3">
        <v>56</v>
      </c>
      <c r="C5088" s="3">
        <v>56</v>
      </c>
      <c r="D5088" s="22" t="s">
        <v>5108</v>
      </c>
      <c r="E5088" s="12" t="s">
        <v>30926</v>
      </c>
      <c r="F5088" s="12" t="s">
        <v>30927</v>
      </c>
      <c r="G5088" s="12" t="s">
        <v>30928</v>
      </c>
      <c r="H5088" s="12" t="s">
        <v>30928</v>
      </c>
      <c r="I5088" s="12" t="s">
        <v>30929</v>
      </c>
      <c r="J5088" t="s">
        <v>30930</v>
      </c>
      <c r="K5088" s="4">
        <v>16</v>
      </c>
      <c r="L5088" s="3">
        <v>4</v>
      </c>
      <c r="M5088" s="3">
        <v>989</v>
      </c>
      <c r="O5088" s="4">
        <v>16</v>
      </c>
      <c r="P5088" s="3">
        <v>989</v>
      </c>
    </row>
    <row r="5089" spans="1:16" x14ac:dyDescent="0.25">
      <c r="A5089" s="3">
        <v>5088</v>
      </c>
      <c r="B5089" s="3">
        <v>56</v>
      </c>
      <c r="C5089" s="3">
        <v>57</v>
      </c>
      <c r="D5089" s="22" t="s">
        <v>5109</v>
      </c>
      <c r="E5089" s="12" t="s">
        <v>30931</v>
      </c>
      <c r="F5089" s="12" t="s">
        <v>30931</v>
      </c>
      <c r="G5089" s="12" t="s">
        <v>30932</v>
      </c>
      <c r="H5089" s="12" t="s">
        <v>30932</v>
      </c>
      <c r="I5089" s="12" t="s">
        <v>30933</v>
      </c>
      <c r="J5089" t="s">
        <v>30934</v>
      </c>
      <c r="K5089" s="4">
        <v>20</v>
      </c>
      <c r="L5089" s="3">
        <v>4</v>
      </c>
      <c r="M5089" s="3">
        <v>1745</v>
      </c>
      <c r="O5089" s="4">
        <v>20</v>
      </c>
      <c r="P5089" s="3">
        <v>1745</v>
      </c>
    </row>
    <row r="5090" spans="1:16" x14ac:dyDescent="0.25">
      <c r="A5090" s="3">
        <v>5089</v>
      </c>
      <c r="B5090" s="3">
        <v>56</v>
      </c>
      <c r="C5090" s="3">
        <v>58</v>
      </c>
      <c r="D5090" s="22" t="s">
        <v>5110</v>
      </c>
      <c r="E5090" s="12" t="s">
        <v>30935</v>
      </c>
      <c r="F5090" s="12" t="s">
        <v>30935</v>
      </c>
      <c r="G5090" s="12" t="s">
        <v>30936</v>
      </c>
      <c r="H5090" s="12" t="s">
        <v>30936</v>
      </c>
      <c r="I5090" s="12" t="s">
        <v>30937</v>
      </c>
      <c r="J5090" t="s">
        <v>30938</v>
      </c>
      <c r="K5090" s="4">
        <v>14</v>
      </c>
      <c r="L5090" s="3">
        <v>3</v>
      </c>
      <c r="M5090" s="3">
        <v>1319</v>
      </c>
      <c r="O5090" s="4">
        <v>14</v>
      </c>
      <c r="P5090" s="3">
        <v>1319</v>
      </c>
    </row>
    <row r="5091" spans="1:16" x14ac:dyDescent="0.25">
      <c r="A5091" s="3">
        <v>5090</v>
      </c>
      <c r="B5091" s="3">
        <v>56</v>
      </c>
      <c r="C5091" s="3">
        <v>59</v>
      </c>
      <c r="D5091" s="22" t="s">
        <v>5111</v>
      </c>
      <c r="E5091" s="12" t="s">
        <v>30939</v>
      </c>
      <c r="F5091" s="12" t="s">
        <v>30940</v>
      </c>
      <c r="G5091" s="12" t="s">
        <v>30941</v>
      </c>
      <c r="H5091" s="12" t="s">
        <v>30941</v>
      </c>
      <c r="I5091" s="12" t="s">
        <v>30942</v>
      </c>
      <c r="J5091" t="s">
        <v>30943</v>
      </c>
      <c r="K5091" s="4">
        <v>24</v>
      </c>
      <c r="L5091" s="3">
        <v>5</v>
      </c>
      <c r="M5091" s="3">
        <v>2649</v>
      </c>
      <c r="O5091" s="4">
        <v>24</v>
      </c>
      <c r="P5091" s="3">
        <v>2649</v>
      </c>
    </row>
    <row r="5092" spans="1:16" x14ac:dyDescent="0.25">
      <c r="A5092" s="3">
        <v>5091</v>
      </c>
      <c r="B5092" s="3">
        <v>56</v>
      </c>
      <c r="C5092" s="3">
        <v>60</v>
      </c>
      <c r="D5092" s="22" t="s">
        <v>5112</v>
      </c>
      <c r="E5092" s="12" t="s">
        <v>30944</v>
      </c>
      <c r="F5092" s="12" t="s">
        <v>30945</v>
      </c>
      <c r="G5092" s="12" t="s">
        <v>30946</v>
      </c>
      <c r="H5092" s="12" t="s">
        <v>30946</v>
      </c>
      <c r="I5092" s="12" t="s">
        <v>30947</v>
      </c>
      <c r="J5092" t="s">
        <v>30948</v>
      </c>
      <c r="K5092" s="4">
        <v>32</v>
      </c>
      <c r="L5092" s="3">
        <v>7</v>
      </c>
      <c r="M5092" s="3">
        <v>1487</v>
      </c>
      <c r="O5092" s="4">
        <v>32</v>
      </c>
      <c r="P5092" s="3">
        <v>1487</v>
      </c>
    </row>
    <row r="5093" spans="1:16" x14ac:dyDescent="0.25">
      <c r="A5093" s="3">
        <v>5092</v>
      </c>
      <c r="B5093" s="3">
        <v>56</v>
      </c>
      <c r="C5093" s="3">
        <v>61</v>
      </c>
      <c r="D5093" s="22" t="s">
        <v>5113</v>
      </c>
      <c r="E5093" s="12" t="s">
        <v>30949</v>
      </c>
      <c r="F5093" s="12" t="s">
        <v>30949</v>
      </c>
      <c r="G5093" s="12" t="s">
        <v>30950</v>
      </c>
      <c r="H5093" s="12" t="s">
        <v>30950</v>
      </c>
      <c r="I5093" s="12" t="s">
        <v>30951</v>
      </c>
      <c r="J5093" t="s">
        <v>30952</v>
      </c>
      <c r="K5093" s="4">
        <v>34</v>
      </c>
      <c r="L5093" s="3">
        <v>9</v>
      </c>
      <c r="M5093" s="3">
        <v>2112</v>
      </c>
      <c r="O5093" s="4">
        <v>34</v>
      </c>
      <c r="P5093" s="3">
        <v>2112</v>
      </c>
    </row>
    <row r="5094" spans="1:16" x14ac:dyDescent="0.25">
      <c r="A5094" s="3">
        <v>5093</v>
      </c>
      <c r="B5094" s="3">
        <v>56</v>
      </c>
      <c r="C5094" s="3">
        <v>62</v>
      </c>
      <c r="D5094" s="22" t="s">
        <v>5114</v>
      </c>
      <c r="E5094" s="12" t="s">
        <v>30953</v>
      </c>
      <c r="F5094" s="12" t="s">
        <v>30954</v>
      </c>
      <c r="G5094" s="12" t="s">
        <v>30955</v>
      </c>
      <c r="H5094" s="12" t="s">
        <v>30955</v>
      </c>
      <c r="I5094" s="12" t="s">
        <v>30956</v>
      </c>
      <c r="J5094" t="s">
        <v>30957</v>
      </c>
      <c r="K5094" s="4">
        <v>32</v>
      </c>
      <c r="L5094" s="3">
        <v>6</v>
      </c>
      <c r="M5094" s="3">
        <v>2708</v>
      </c>
      <c r="O5094" s="4">
        <v>32</v>
      </c>
      <c r="P5094" s="3">
        <v>2708</v>
      </c>
    </row>
    <row r="5095" spans="1:16" x14ac:dyDescent="0.25">
      <c r="A5095" s="3">
        <v>5094</v>
      </c>
      <c r="B5095" s="3">
        <v>56</v>
      </c>
      <c r="C5095" s="3">
        <v>63</v>
      </c>
      <c r="D5095" s="22" t="s">
        <v>5115</v>
      </c>
      <c r="E5095" s="12" t="s">
        <v>30958</v>
      </c>
      <c r="F5095" s="12" t="s">
        <v>30958</v>
      </c>
      <c r="G5095" s="12" t="s">
        <v>30959</v>
      </c>
      <c r="H5095" s="12" t="s">
        <v>30959</v>
      </c>
      <c r="I5095" s="12" t="s">
        <v>30960</v>
      </c>
      <c r="J5095" t="s">
        <v>30961</v>
      </c>
      <c r="K5095" s="4">
        <v>15</v>
      </c>
      <c r="L5095" s="3">
        <v>3</v>
      </c>
      <c r="M5095" s="3">
        <v>1937</v>
      </c>
      <c r="O5095" s="4">
        <v>15</v>
      </c>
      <c r="P5095" s="3">
        <v>1937</v>
      </c>
    </row>
    <row r="5096" spans="1:16" x14ac:dyDescent="0.25">
      <c r="A5096" s="3">
        <v>5095</v>
      </c>
      <c r="B5096" s="3">
        <v>56</v>
      </c>
      <c r="C5096" s="3">
        <v>64</v>
      </c>
      <c r="D5096" s="22" t="s">
        <v>5116</v>
      </c>
      <c r="E5096" s="12" t="s">
        <v>30962</v>
      </c>
      <c r="F5096" s="12" t="s">
        <v>30963</v>
      </c>
      <c r="G5096" s="12" t="s">
        <v>30964</v>
      </c>
      <c r="H5096" s="12" t="s">
        <v>30964</v>
      </c>
      <c r="I5096" s="12" t="s">
        <v>30965</v>
      </c>
      <c r="J5096" t="s">
        <v>30966</v>
      </c>
      <c r="K5096" s="4">
        <v>24</v>
      </c>
      <c r="L5096" s="3">
        <v>5</v>
      </c>
      <c r="M5096" s="3">
        <v>1743</v>
      </c>
      <c r="O5096" s="4">
        <v>24</v>
      </c>
      <c r="P5096" s="3">
        <v>1743</v>
      </c>
    </row>
    <row r="5097" spans="1:16" x14ac:dyDescent="0.25">
      <c r="A5097" s="3">
        <v>5096</v>
      </c>
      <c r="B5097" s="3">
        <v>56</v>
      </c>
      <c r="C5097" s="3">
        <v>65</v>
      </c>
      <c r="D5097" s="22" t="s">
        <v>5117</v>
      </c>
      <c r="E5097" s="12" t="s">
        <v>30967</v>
      </c>
      <c r="F5097" s="12" t="s">
        <v>30967</v>
      </c>
      <c r="G5097" s="12" t="s">
        <v>30968</v>
      </c>
      <c r="H5097" s="12" t="s">
        <v>30968</v>
      </c>
      <c r="I5097" s="12" t="s">
        <v>30969</v>
      </c>
      <c r="J5097" t="s">
        <v>30970</v>
      </c>
      <c r="K5097" s="4">
        <v>27</v>
      </c>
      <c r="L5097" s="3">
        <v>6</v>
      </c>
      <c r="M5097" s="3">
        <v>2645</v>
      </c>
      <c r="O5097" s="4">
        <v>27</v>
      </c>
      <c r="P5097" s="3">
        <v>2645</v>
      </c>
    </row>
    <row r="5098" spans="1:16" x14ac:dyDescent="0.25">
      <c r="A5098" s="3">
        <v>5097</v>
      </c>
      <c r="B5098" s="3">
        <v>56</v>
      </c>
      <c r="C5098" s="3">
        <v>66</v>
      </c>
      <c r="D5098" s="22" t="s">
        <v>5118</v>
      </c>
      <c r="E5098" s="12" t="s">
        <v>30971</v>
      </c>
      <c r="F5098" s="12" t="s">
        <v>30971</v>
      </c>
      <c r="G5098" s="12" t="s">
        <v>30972</v>
      </c>
      <c r="H5098" s="12" t="s">
        <v>30972</v>
      </c>
      <c r="I5098" s="12" t="s">
        <v>30973</v>
      </c>
      <c r="J5098" t="s">
        <v>30974</v>
      </c>
      <c r="K5098" s="4">
        <v>10</v>
      </c>
      <c r="L5098" s="3">
        <v>2</v>
      </c>
      <c r="M5098" s="3">
        <v>1418</v>
      </c>
      <c r="O5098" s="4">
        <v>10</v>
      </c>
      <c r="P5098" s="3">
        <v>1418</v>
      </c>
    </row>
    <row r="5099" spans="1:16" x14ac:dyDescent="0.25">
      <c r="A5099" s="3">
        <v>5098</v>
      </c>
      <c r="B5099" s="3">
        <v>56</v>
      </c>
      <c r="C5099" s="3">
        <v>67</v>
      </c>
      <c r="D5099" s="22" t="s">
        <v>5119</v>
      </c>
      <c r="E5099" s="12" t="s">
        <v>30975</v>
      </c>
      <c r="F5099" s="12" t="s">
        <v>30975</v>
      </c>
      <c r="G5099" s="12" t="s">
        <v>30976</v>
      </c>
      <c r="H5099" s="12" t="s">
        <v>30976</v>
      </c>
      <c r="I5099" s="12" t="s">
        <v>30977</v>
      </c>
      <c r="J5099" t="s">
        <v>30978</v>
      </c>
      <c r="K5099" s="4">
        <v>12</v>
      </c>
      <c r="L5099" s="3">
        <v>3</v>
      </c>
      <c r="M5099" s="3">
        <v>490</v>
      </c>
      <c r="O5099" s="4">
        <v>12</v>
      </c>
      <c r="P5099" s="3">
        <v>490</v>
      </c>
    </row>
    <row r="5100" spans="1:16" x14ac:dyDescent="0.25">
      <c r="A5100" s="3">
        <v>5099</v>
      </c>
      <c r="B5100" s="3">
        <v>56</v>
      </c>
      <c r="C5100" s="3">
        <v>68</v>
      </c>
      <c r="D5100" s="22" t="s">
        <v>5120</v>
      </c>
      <c r="E5100" s="12" t="s">
        <v>30979</v>
      </c>
      <c r="F5100" s="12" t="s">
        <v>30980</v>
      </c>
      <c r="G5100" s="12" t="s">
        <v>30981</v>
      </c>
      <c r="H5100" s="12" t="s">
        <v>30981</v>
      </c>
      <c r="I5100" s="12" t="s">
        <v>30982</v>
      </c>
      <c r="J5100" t="s">
        <v>30983</v>
      </c>
      <c r="K5100" s="4">
        <v>22</v>
      </c>
      <c r="L5100" s="3">
        <v>4</v>
      </c>
      <c r="M5100" s="3">
        <v>2504</v>
      </c>
      <c r="O5100" s="4">
        <v>22</v>
      </c>
      <c r="P5100" s="3">
        <v>2504</v>
      </c>
    </row>
    <row r="5101" spans="1:16" x14ac:dyDescent="0.25">
      <c r="A5101" s="3">
        <v>5100</v>
      </c>
      <c r="B5101" s="3">
        <v>56</v>
      </c>
      <c r="C5101" s="3">
        <v>69</v>
      </c>
      <c r="D5101" s="22" t="s">
        <v>5121</v>
      </c>
      <c r="E5101" s="12" t="s">
        <v>30984</v>
      </c>
      <c r="F5101" s="12" t="s">
        <v>30985</v>
      </c>
      <c r="G5101" s="12" t="s">
        <v>30986</v>
      </c>
      <c r="H5101" s="12" t="s">
        <v>30986</v>
      </c>
      <c r="I5101" s="12" t="s">
        <v>30987</v>
      </c>
      <c r="J5101" t="s">
        <v>30988</v>
      </c>
      <c r="K5101" s="4">
        <v>33</v>
      </c>
      <c r="L5101" s="3">
        <v>7</v>
      </c>
      <c r="M5101" s="3">
        <v>1612</v>
      </c>
      <c r="O5101" s="4">
        <v>33</v>
      </c>
      <c r="P5101" s="3">
        <v>1612</v>
      </c>
    </row>
    <row r="5102" spans="1:16" x14ac:dyDescent="0.25">
      <c r="A5102" s="3">
        <v>5101</v>
      </c>
      <c r="B5102" s="3">
        <v>56</v>
      </c>
      <c r="C5102" s="3">
        <v>70</v>
      </c>
      <c r="D5102" s="22" t="s">
        <v>5122</v>
      </c>
      <c r="E5102" s="12" t="s">
        <v>30989</v>
      </c>
      <c r="F5102" s="12" t="s">
        <v>30989</v>
      </c>
      <c r="G5102" s="12" t="s">
        <v>30990</v>
      </c>
      <c r="H5102" s="12" t="s">
        <v>30990</v>
      </c>
      <c r="I5102" s="12" t="s">
        <v>30991</v>
      </c>
      <c r="J5102" t="s">
        <v>30992</v>
      </c>
      <c r="K5102" s="4">
        <v>27</v>
      </c>
      <c r="L5102" s="3">
        <v>6</v>
      </c>
      <c r="M5102" s="3">
        <v>1678</v>
      </c>
      <c r="O5102" s="4">
        <v>27</v>
      </c>
      <c r="P5102" s="3">
        <v>1678</v>
      </c>
    </row>
    <row r="5103" spans="1:16" x14ac:dyDescent="0.25">
      <c r="A5103" s="3">
        <v>5102</v>
      </c>
      <c r="B5103" s="3">
        <v>56</v>
      </c>
      <c r="C5103" s="3">
        <v>71</v>
      </c>
      <c r="D5103" s="22" t="s">
        <v>5123</v>
      </c>
      <c r="E5103" s="12" t="s">
        <v>30993</v>
      </c>
      <c r="F5103" s="12" t="s">
        <v>30994</v>
      </c>
      <c r="G5103" s="12" t="s">
        <v>30995</v>
      </c>
      <c r="H5103" s="12" t="s">
        <v>30995</v>
      </c>
      <c r="I5103" s="12" t="s">
        <v>30996</v>
      </c>
      <c r="J5103" t="s">
        <v>30997</v>
      </c>
      <c r="K5103" s="4">
        <v>21</v>
      </c>
      <c r="L5103" s="3">
        <v>4</v>
      </c>
      <c r="M5103" s="3">
        <v>2117</v>
      </c>
      <c r="O5103" s="4">
        <v>21</v>
      </c>
      <c r="P5103" s="3">
        <v>2117</v>
      </c>
    </row>
    <row r="5104" spans="1:16" x14ac:dyDescent="0.25">
      <c r="A5104" s="3">
        <v>5103</v>
      </c>
      <c r="B5104" s="3">
        <v>56</v>
      </c>
      <c r="C5104" s="3">
        <v>72</v>
      </c>
      <c r="D5104" s="22" t="s">
        <v>5124</v>
      </c>
      <c r="E5104" s="12" t="s">
        <v>30998</v>
      </c>
      <c r="F5104" s="12" t="s">
        <v>30999</v>
      </c>
      <c r="G5104" s="12" t="s">
        <v>31000</v>
      </c>
      <c r="H5104" s="12" t="s">
        <v>31001</v>
      </c>
      <c r="I5104" s="12" t="s">
        <v>31002</v>
      </c>
      <c r="J5104" t="s">
        <v>31003</v>
      </c>
      <c r="K5104" s="4">
        <v>30</v>
      </c>
      <c r="L5104" s="3">
        <v>6</v>
      </c>
      <c r="M5104" s="3">
        <v>2820</v>
      </c>
      <c r="O5104" s="4">
        <v>30</v>
      </c>
      <c r="P5104" s="3">
        <v>2820</v>
      </c>
    </row>
    <row r="5105" spans="1:16" x14ac:dyDescent="0.25">
      <c r="A5105" s="3">
        <v>5104</v>
      </c>
      <c r="B5105" s="3">
        <v>56</v>
      </c>
      <c r="C5105" s="3">
        <v>73</v>
      </c>
      <c r="D5105" s="22" t="s">
        <v>5125</v>
      </c>
      <c r="E5105" s="12" t="s">
        <v>31004</v>
      </c>
      <c r="F5105" s="12" t="s">
        <v>31004</v>
      </c>
      <c r="G5105" s="12" t="s">
        <v>31005</v>
      </c>
      <c r="H5105" s="12" t="s">
        <v>31005</v>
      </c>
      <c r="I5105" s="12" t="s">
        <v>31006</v>
      </c>
      <c r="J5105" t="s">
        <v>31007</v>
      </c>
      <c r="K5105" s="4">
        <v>26</v>
      </c>
      <c r="L5105" s="3">
        <v>5</v>
      </c>
      <c r="M5105" s="3">
        <v>2375</v>
      </c>
      <c r="O5105" s="4">
        <v>26</v>
      </c>
      <c r="P5105" s="3">
        <v>2375</v>
      </c>
    </row>
    <row r="5106" spans="1:16" x14ac:dyDescent="0.25">
      <c r="A5106" s="3">
        <v>5105</v>
      </c>
      <c r="B5106" s="3">
        <v>56</v>
      </c>
      <c r="C5106" s="3">
        <v>74</v>
      </c>
      <c r="D5106" s="22" t="s">
        <v>5126</v>
      </c>
      <c r="E5106" s="12" t="s">
        <v>31008</v>
      </c>
      <c r="F5106" s="12" t="s">
        <v>31009</v>
      </c>
      <c r="G5106" s="12" t="s">
        <v>31010</v>
      </c>
      <c r="H5106" s="12" t="s">
        <v>31010</v>
      </c>
      <c r="I5106" s="12" t="s">
        <v>31011</v>
      </c>
      <c r="J5106" t="s">
        <v>31012</v>
      </c>
      <c r="K5106" s="4">
        <v>17</v>
      </c>
      <c r="L5106" s="3">
        <v>4</v>
      </c>
      <c r="M5106" s="3">
        <v>1526</v>
      </c>
      <c r="O5106" s="4">
        <v>17</v>
      </c>
      <c r="P5106" s="3">
        <v>1526</v>
      </c>
    </row>
    <row r="5107" spans="1:16" x14ac:dyDescent="0.25">
      <c r="A5107" s="3">
        <v>5106</v>
      </c>
      <c r="B5107" s="3">
        <v>56</v>
      </c>
      <c r="C5107" s="3">
        <v>75</v>
      </c>
      <c r="D5107" s="22" t="s">
        <v>5127</v>
      </c>
      <c r="E5107" s="12" t="s">
        <v>31013</v>
      </c>
      <c r="F5107" s="12" t="s">
        <v>31014</v>
      </c>
      <c r="G5107" s="12" t="s">
        <v>31015</v>
      </c>
      <c r="H5107" s="12" t="s">
        <v>31015</v>
      </c>
      <c r="I5107" s="12" t="s">
        <v>31016</v>
      </c>
      <c r="J5107" t="s">
        <v>31017</v>
      </c>
      <c r="K5107" s="4">
        <v>18</v>
      </c>
      <c r="L5107" s="3">
        <v>4</v>
      </c>
      <c r="M5107" s="3">
        <v>660</v>
      </c>
      <c r="O5107" s="4">
        <v>18</v>
      </c>
      <c r="P5107" s="3">
        <v>660</v>
      </c>
    </row>
    <row r="5108" spans="1:16" x14ac:dyDescent="0.25">
      <c r="A5108" s="3">
        <v>5107</v>
      </c>
      <c r="B5108" s="3">
        <v>56</v>
      </c>
      <c r="C5108" s="3">
        <v>76</v>
      </c>
      <c r="D5108" s="22" t="s">
        <v>5128</v>
      </c>
      <c r="E5108" s="12" t="s">
        <v>31018</v>
      </c>
      <c r="F5108" s="12" t="s">
        <v>31019</v>
      </c>
      <c r="G5108" s="12" t="s">
        <v>31020</v>
      </c>
      <c r="H5108" s="12" t="s">
        <v>31020</v>
      </c>
      <c r="I5108" s="12" t="s">
        <v>31021</v>
      </c>
      <c r="J5108" t="s">
        <v>31022</v>
      </c>
      <c r="K5108" s="4">
        <v>20</v>
      </c>
      <c r="L5108" s="3">
        <v>5</v>
      </c>
      <c r="M5108" s="3">
        <v>1944</v>
      </c>
      <c r="O5108" s="4">
        <v>20</v>
      </c>
      <c r="P5108" s="3">
        <v>1944</v>
      </c>
    </row>
    <row r="5109" spans="1:16" x14ac:dyDescent="0.25">
      <c r="A5109" s="3">
        <v>5108</v>
      </c>
      <c r="B5109" s="3">
        <v>56</v>
      </c>
      <c r="C5109" s="3">
        <v>77</v>
      </c>
      <c r="D5109" s="22" t="s">
        <v>5129</v>
      </c>
      <c r="E5109" s="12" t="s">
        <v>31023</v>
      </c>
      <c r="F5109" s="12" t="s">
        <v>31024</v>
      </c>
      <c r="G5109" s="12" t="s">
        <v>31025</v>
      </c>
      <c r="H5109" s="12" t="s">
        <v>31025</v>
      </c>
      <c r="I5109" s="12" t="s">
        <v>31026</v>
      </c>
      <c r="J5109" t="s">
        <v>31027</v>
      </c>
      <c r="K5109" s="4">
        <v>13</v>
      </c>
      <c r="L5109" s="3">
        <v>3</v>
      </c>
      <c r="M5109" s="3">
        <v>708</v>
      </c>
      <c r="O5109" s="4">
        <v>13</v>
      </c>
      <c r="P5109" s="3">
        <v>708</v>
      </c>
    </row>
    <row r="5110" spans="1:16" x14ac:dyDescent="0.25">
      <c r="A5110" s="3">
        <v>5109</v>
      </c>
      <c r="B5110" s="3">
        <v>56</v>
      </c>
      <c r="C5110" s="3">
        <v>78</v>
      </c>
      <c r="D5110" s="22" t="s">
        <v>5130</v>
      </c>
      <c r="E5110" s="12" t="s">
        <v>31028</v>
      </c>
      <c r="F5110" s="12" t="s">
        <v>31028</v>
      </c>
      <c r="G5110" s="12" t="s">
        <v>31029</v>
      </c>
      <c r="H5110" s="12" t="s">
        <v>31029</v>
      </c>
      <c r="I5110" s="12" t="s">
        <v>31030</v>
      </c>
      <c r="J5110" t="s">
        <v>31031</v>
      </c>
      <c r="K5110" s="4">
        <v>10</v>
      </c>
      <c r="L5110" s="3">
        <v>3</v>
      </c>
      <c r="M5110" s="3">
        <v>678</v>
      </c>
      <c r="O5110" s="4">
        <v>10</v>
      </c>
      <c r="P5110" s="3">
        <v>678</v>
      </c>
    </row>
    <row r="5111" spans="1:16" x14ac:dyDescent="0.25">
      <c r="A5111" s="3">
        <v>5110</v>
      </c>
      <c r="B5111" s="3">
        <v>56</v>
      </c>
      <c r="C5111" s="3">
        <v>79</v>
      </c>
      <c r="D5111" s="22" t="s">
        <v>5131</v>
      </c>
      <c r="E5111" s="12" t="s">
        <v>31032</v>
      </c>
      <c r="F5111" s="12" t="s">
        <v>31033</v>
      </c>
      <c r="G5111" s="12" t="s">
        <v>31034</v>
      </c>
      <c r="H5111" s="12" t="s">
        <v>31034</v>
      </c>
      <c r="I5111" s="12" t="s">
        <v>31035</v>
      </c>
      <c r="J5111" t="s">
        <v>31036</v>
      </c>
      <c r="K5111" s="4">
        <v>17</v>
      </c>
      <c r="L5111" s="3">
        <v>4</v>
      </c>
      <c r="M5111" s="3">
        <v>519</v>
      </c>
      <c r="O5111" s="4">
        <v>17</v>
      </c>
      <c r="P5111" s="3">
        <v>519</v>
      </c>
    </row>
    <row r="5112" spans="1:16" x14ac:dyDescent="0.25">
      <c r="A5112" s="3">
        <v>5111</v>
      </c>
      <c r="B5112" s="3">
        <v>56</v>
      </c>
      <c r="C5112" s="3">
        <v>80</v>
      </c>
      <c r="D5112" s="22" t="s">
        <v>5132</v>
      </c>
      <c r="E5112" s="12" t="s">
        <v>31037</v>
      </c>
      <c r="F5112" s="12" t="s">
        <v>31038</v>
      </c>
      <c r="G5112" s="12" t="s">
        <v>31039</v>
      </c>
      <c r="H5112" s="12" t="s">
        <v>31039</v>
      </c>
      <c r="I5112" s="12" t="s">
        <v>31040</v>
      </c>
      <c r="J5112" t="s">
        <v>31041</v>
      </c>
      <c r="K5112" s="4">
        <v>16</v>
      </c>
      <c r="L5112" s="3">
        <v>4</v>
      </c>
      <c r="M5112" s="3">
        <v>1020</v>
      </c>
      <c r="O5112" s="4">
        <v>16</v>
      </c>
      <c r="P5112" s="3">
        <v>1020</v>
      </c>
    </row>
    <row r="5113" spans="1:16" x14ac:dyDescent="0.25">
      <c r="A5113" s="3">
        <v>5112</v>
      </c>
      <c r="B5113" s="3">
        <v>56</v>
      </c>
      <c r="C5113" s="3">
        <v>81</v>
      </c>
      <c r="D5113" s="22" t="s">
        <v>5133</v>
      </c>
      <c r="E5113" s="12" t="s">
        <v>31042</v>
      </c>
      <c r="F5113" s="12" t="s">
        <v>31043</v>
      </c>
      <c r="G5113" s="12" t="s">
        <v>31044</v>
      </c>
      <c r="H5113" s="12" t="s">
        <v>31044</v>
      </c>
      <c r="I5113" s="12" t="s">
        <v>31045</v>
      </c>
      <c r="J5113" t="s">
        <v>31046</v>
      </c>
      <c r="K5113" s="4">
        <v>22</v>
      </c>
      <c r="L5113" s="3">
        <v>4</v>
      </c>
      <c r="M5113" s="3">
        <v>1988</v>
      </c>
      <c r="O5113" s="4">
        <v>22</v>
      </c>
      <c r="P5113" s="3">
        <v>1988</v>
      </c>
    </row>
    <row r="5114" spans="1:16" x14ac:dyDescent="0.25">
      <c r="A5114" s="3">
        <v>5113</v>
      </c>
      <c r="B5114" s="3">
        <v>56</v>
      </c>
      <c r="C5114" s="3">
        <v>82</v>
      </c>
      <c r="D5114" s="22" t="s">
        <v>5134</v>
      </c>
      <c r="E5114" s="12" t="s">
        <v>31047</v>
      </c>
      <c r="F5114" s="12" t="s">
        <v>31047</v>
      </c>
      <c r="G5114" s="12" t="s">
        <v>31048</v>
      </c>
      <c r="H5114" s="12" t="s">
        <v>31048</v>
      </c>
      <c r="I5114" s="12" t="s">
        <v>31049</v>
      </c>
      <c r="J5114" t="s">
        <v>31050</v>
      </c>
      <c r="K5114" s="4">
        <v>22</v>
      </c>
      <c r="L5114" s="3">
        <v>4</v>
      </c>
      <c r="M5114" s="3">
        <v>2221</v>
      </c>
      <c r="O5114" s="4">
        <v>22</v>
      </c>
      <c r="P5114" s="3">
        <v>2221</v>
      </c>
    </row>
    <row r="5115" spans="1:16" x14ac:dyDescent="0.25">
      <c r="A5115" s="3">
        <v>5114</v>
      </c>
      <c r="B5115" s="3">
        <v>56</v>
      </c>
      <c r="C5115" s="3">
        <v>83</v>
      </c>
      <c r="D5115" s="22" t="s">
        <v>5135</v>
      </c>
      <c r="E5115" s="12" t="s">
        <v>31051</v>
      </c>
      <c r="F5115" s="12" t="s">
        <v>31052</v>
      </c>
      <c r="G5115" s="12" t="s">
        <v>31053</v>
      </c>
      <c r="H5115" s="12" t="s">
        <v>31053</v>
      </c>
      <c r="I5115" s="12" t="s">
        <v>31054</v>
      </c>
      <c r="J5115" t="s">
        <v>31055</v>
      </c>
      <c r="K5115" s="4">
        <v>19</v>
      </c>
      <c r="L5115" s="3">
        <v>4</v>
      </c>
      <c r="M5115" s="3">
        <v>2496</v>
      </c>
      <c r="O5115" s="4">
        <v>19</v>
      </c>
      <c r="P5115" s="3">
        <v>2496</v>
      </c>
    </row>
    <row r="5116" spans="1:16" x14ac:dyDescent="0.25">
      <c r="A5116" s="3">
        <v>5115</v>
      </c>
      <c r="B5116" s="3">
        <v>56</v>
      </c>
      <c r="C5116" s="3">
        <v>84</v>
      </c>
      <c r="D5116" s="22" t="s">
        <v>5136</v>
      </c>
      <c r="E5116" s="12" t="s">
        <v>31056</v>
      </c>
      <c r="F5116" s="12" t="s">
        <v>31056</v>
      </c>
      <c r="G5116" s="12" t="s">
        <v>31057</v>
      </c>
      <c r="H5116" s="12" t="s">
        <v>31057</v>
      </c>
      <c r="I5116" s="12" t="s">
        <v>31058</v>
      </c>
      <c r="J5116" t="s">
        <v>31059</v>
      </c>
      <c r="K5116" s="4">
        <v>16</v>
      </c>
      <c r="L5116" s="3">
        <v>3</v>
      </c>
      <c r="M5116" s="3">
        <v>2881</v>
      </c>
      <c r="O5116" s="4">
        <v>16</v>
      </c>
      <c r="P5116" s="3">
        <v>2881</v>
      </c>
    </row>
    <row r="5117" spans="1:16" x14ac:dyDescent="0.25">
      <c r="A5117" s="3">
        <v>5116</v>
      </c>
      <c r="B5117" s="3">
        <v>56</v>
      </c>
      <c r="C5117" s="3">
        <v>85</v>
      </c>
      <c r="D5117" s="22" t="s">
        <v>5137</v>
      </c>
      <c r="E5117" s="12" t="s">
        <v>31060</v>
      </c>
      <c r="F5117" s="12" t="s">
        <v>31060</v>
      </c>
      <c r="G5117" s="12" t="s">
        <v>31061</v>
      </c>
      <c r="H5117" s="12" t="s">
        <v>31061</v>
      </c>
      <c r="I5117" s="12" t="s">
        <v>31062</v>
      </c>
      <c r="J5117" t="s">
        <v>31063</v>
      </c>
      <c r="K5117" s="4">
        <v>28</v>
      </c>
      <c r="L5117" s="3">
        <v>7</v>
      </c>
      <c r="M5117" s="3">
        <v>1498</v>
      </c>
      <c r="O5117" s="4">
        <v>28</v>
      </c>
      <c r="P5117" s="3">
        <v>1498</v>
      </c>
    </row>
    <row r="5118" spans="1:16" x14ac:dyDescent="0.25">
      <c r="A5118" s="3">
        <v>5117</v>
      </c>
      <c r="B5118" s="3">
        <v>56</v>
      </c>
      <c r="C5118" s="3">
        <v>86</v>
      </c>
      <c r="D5118" s="22" t="s">
        <v>5138</v>
      </c>
      <c r="E5118" s="12" t="s">
        <v>31064</v>
      </c>
      <c r="F5118" s="12" t="s">
        <v>31064</v>
      </c>
      <c r="G5118" s="12" t="s">
        <v>31065</v>
      </c>
      <c r="H5118" s="12" t="s">
        <v>31065</v>
      </c>
      <c r="I5118" s="12" t="s">
        <v>31066</v>
      </c>
      <c r="J5118" t="s">
        <v>31067</v>
      </c>
      <c r="K5118" s="4">
        <v>20</v>
      </c>
      <c r="L5118" s="3">
        <v>5</v>
      </c>
      <c r="M5118" s="3">
        <v>2082</v>
      </c>
      <c r="O5118" s="4">
        <v>20</v>
      </c>
      <c r="P5118" s="3">
        <v>2082</v>
      </c>
    </row>
    <row r="5119" spans="1:16" x14ac:dyDescent="0.25">
      <c r="A5119" s="3">
        <v>5118</v>
      </c>
      <c r="B5119" s="3">
        <v>56</v>
      </c>
      <c r="C5119" s="3">
        <v>87</v>
      </c>
      <c r="D5119" s="22" t="s">
        <v>5139</v>
      </c>
      <c r="E5119" s="12" t="s">
        <v>31068</v>
      </c>
      <c r="F5119" s="12" t="s">
        <v>31068</v>
      </c>
      <c r="G5119" s="12" t="s">
        <v>31069</v>
      </c>
      <c r="H5119" s="12" t="s">
        <v>31069</v>
      </c>
      <c r="I5119" s="12" t="s">
        <v>31070</v>
      </c>
      <c r="J5119" t="s">
        <v>31071</v>
      </c>
      <c r="K5119" s="4">
        <v>19</v>
      </c>
      <c r="L5119" s="3">
        <v>4</v>
      </c>
      <c r="M5119" s="3">
        <v>1550</v>
      </c>
      <c r="O5119" s="4">
        <v>19</v>
      </c>
      <c r="P5119" s="3">
        <v>1550</v>
      </c>
    </row>
    <row r="5120" spans="1:16" x14ac:dyDescent="0.25">
      <c r="A5120" s="3">
        <v>5119</v>
      </c>
      <c r="B5120" s="3">
        <v>56</v>
      </c>
      <c r="C5120" s="3">
        <v>88</v>
      </c>
      <c r="D5120" s="22" t="s">
        <v>5140</v>
      </c>
      <c r="E5120" s="12" t="s">
        <v>31072</v>
      </c>
      <c r="F5120" s="12" t="s">
        <v>31073</v>
      </c>
      <c r="G5120" s="12" t="s">
        <v>31074</v>
      </c>
      <c r="H5120" s="12" t="s">
        <v>31074</v>
      </c>
      <c r="I5120" s="12" t="s">
        <v>31075</v>
      </c>
      <c r="J5120" t="s">
        <v>31076</v>
      </c>
      <c r="K5120" s="4">
        <v>19</v>
      </c>
      <c r="L5120" s="3">
        <v>5</v>
      </c>
      <c r="M5120" s="3">
        <v>767</v>
      </c>
      <c r="O5120" s="4">
        <v>19</v>
      </c>
      <c r="P5120" s="3">
        <v>767</v>
      </c>
    </row>
    <row r="5121" spans="1:16" x14ac:dyDescent="0.25">
      <c r="A5121" s="3">
        <v>5120</v>
      </c>
      <c r="B5121" s="3">
        <v>56</v>
      </c>
      <c r="C5121" s="3">
        <v>89</v>
      </c>
      <c r="D5121" s="22" t="s">
        <v>5141</v>
      </c>
      <c r="E5121" s="12" t="s">
        <v>31077</v>
      </c>
      <c r="F5121" s="12" t="s">
        <v>31077</v>
      </c>
      <c r="G5121" s="12" t="s">
        <v>31078</v>
      </c>
      <c r="H5121" s="12" t="s">
        <v>31078</v>
      </c>
      <c r="I5121" s="12" t="s">
        <v>31079</v>
      </c>
      <c r="J5121" t="s">
        <v>31080</v>
      </c>
      <c r="K5121" s="4">
        <v>18</v>
      </c>
      <c r="L5121" s="3">
        <v>4</v>
      </c>
      <c r="M5121" s="3">
        <v>1198</v>
      </c>
      <c r="O5121" s="4">
        <v>18</v>
      </c>
      <c r="P5121" s="3">
        <v>1198</v>
      </c>
    </row>
    <row r="5122" spans="1:16" x14ac:dyDescent="0.25">
      <c r="A5122" s="3">
        <v>5121</v>
      </c>
      <c r="B5122" s="3">
        <v>56</v>
      </c>
      <c r="C5122" s="3">
        <v>90</v>
      </c>
      <c r="D5122" s="22" t="s">
        <v>5142</v>
      </c>
      <c r="E5122" s="12" t="s">
        <v>31081</v>
      </c>
      <c r="F5122" s="12" t="s">
        <v>31082</v>
      </c>
      <c r="G5122" s="12" t="s">
        <v>31083</v>
      </c>
      <c r="H5122" s="12" t="s">
        <v>31083</v>
      </c>
      <c r="I5122" s="12" t="s">
        <v>31084</v>
      </c>
      <c r="J5122" t="s">
        <v>31085</v>
      </c>
      <c r="K5122" s="4">
        <v>21</v>
      </c>
      <c r="L5122" s="3">
        <v>6</v>
      </c>
      <c r="M5122" s="3">
        <v>502</v>
      </c>
      <c r="O5122" s="4">
        <v>21</v>
      </c>
      <c r="P5122" s="3">
        <v>502</v>
      </c>
    </row>
    <row r="5123" spans="1:16" x14ac:dyDescent="0.25">
      <c r="A5123" s="3">
        <v>5122</v>
      </c>
      <c r="B5123" s="3">
        <v>56</v>
      </c>
      <c r="C5123" s="3">
        <v>91</v>
      </c>
      <c r="D5123" s="22" t="s">
        <v>5143</v>
      </c>
      <c r="E5123" s="12" t="s">
        <v>31086</v>
      </c>
      <c r="F5123" s="12" t="s">
        <v>31087</v>
      </c>
      <c r="G5123" s="12" t="s">
        <v>31088</v>
      </c>
      <c r="H5123" s="12" t="s">
        <v>31088</v>
      </c>
      <c r="I5123" s="12" t="s">
        <v>31089</v>
      </c>
      <c r="J5123" t="s">
        <v>31090</v>
      </c>
      <c r="K5123" s="4">
        <v>18</v>
      </c>
      <c r="L5123" s="3">
        <v>5</v>
      </c>
      <c r="M5123" s="3">
        <v>592</v>
      </c>
      <c r="O5123" s="4">
        <v>18</v>
      </c>
      <c r="P5123" s="3">
        <v>592</v>
      </c>
    </row>
    <row r="5124" spans="1:16" x14ac:dyDescent="0.25">
      <c r="A5124" s="3">
        <v>5123</v>
      </c>
      <c r="B5124" s="3">
        <v>56</v>
      </c>
      <c r="C5124" s="3">
        <v>92</v>
      </c>
      <c r="D5124" s="22" t="s">
        <v>5144</v>
      </c>
      <c r="E5124" s="12" t="s">
        <v>31091</v>
      </c>
      <c r="F5124" s="12" t="s">
        <v>31092</v>
      </c>
      <c r="G5124" s="12" t="s">
        <v>31093</v>
      </c>
      <c r="H5124" s="12" t="s">
        <v>31093</v>
      </c>
      <c r="I5124" s="12" t="s">
        <v>31094</v>
      </c>
      <c r="J5124" t="s">
        <v>31095</v>
      </c>
      <c r="K5124" s="4">
        <v>26</v>
      </c>
      <c r="L5124" s="3">
        <v>6</v>
      </c>
      <c r="M5124" s="3">
        <v>2035</v>
      </c>
      <c r="O5124" s="4">
        <v>26</v>
      </c>
      <c r="P5124" s="3">
        <v>2035</v>
      </c>
    </row>
    <row r="5125" spans="1:16" x14ac:dyDescent="0.25">
      <c r="A5125" s="3">
        <v>5124</v>
      </c>
      <c r="B5125" s="3">
        <v>56</v>
      </c>
      <c r="C5125" s="3">
        <v>93</v>
      </c>
      <c r="D5125" s="22" t="s">
        <v>5145</v>
      </c>
      <c r="E5125" s="12" t="s">
        <v>31096</v>
      </c>
      <c r="F5125" s="12" t="s">
        <v>31096</v>
      </c>
      <c r="G5125" s="12" t="s">
        <v>31097</v>
      </c>
      <c r="H5125" s="12" t="s">
        <v>31097</v>
      </c>
      <c r="I5125" s="12" t="s">
        <v>31098</v>
      </c>
      <c r="J5125" t="s">
        <v>31099</v>
      </c>
      <c r="K5125" s="4">
        <v>10</v>
      </c>
      <c r="L5125" s="3">
        <v>3</v>
      </c>
      <c r="M5125" s="3">
        <v>355</v>
      </c>
      <c r="O5125" s="4">
        <v>10</v>
      </c>
      <c r="P5125" s="3">
        <v>355</v>
      </c>
    </row>
    <row r="5126" spans="1:16" x14ac:dyDescent="0.25">
      <c r="A5126" s="3">
        <v>5125</v>
      </c>
      <c r="B5126" s="3">
        <v>56</v>
      </c>
      <c r="C5126" s="3">
        <v>94</v>
      </c>
      <c r="D5126" s="22" t="s">
        <v>5146</v>
      </c>
      <c r="E5126" s="12" t="s">
        <v>31100</v>
      </c>
      <c r="F5126" s="12" t="s">
        <v>31100</v>
      </c>
      <c r="G5126" s="12" t="s">
        <v>31101</v>
      </c>
      <c r="H5126" s="12" t="s">
        <v>31101</v>
      </c>
      <c r="I5126" s="12" t="s">
        <v>31102</v>
      </c>
      <c r="J5126" t="s">
        <v>31103</v>
      </c>
      <c r="K5126" s="4">
        <v>10</v>
      </c>
      <c r="L5126" s="3">
        <v>2</v>
      </c>
      <c r="M5126" s="3">
        <v>602</v>
      </c>
      <c r="O5126" s="4">
        <v>10</v>
      </c>
      <c r="P5126" s="3">
        <v>602</v>
      </c>
    </row>
    <row r="5127" spans="1:16" x14ac:dyDescent="0.25">
      <c r="A5127" s="3">
        <v>5126</v>
      </c>
      <c r="B5127" s="3">
        <v>56</v>
      </c>
      <c r="C5127" s="3">
        <v>95</v>
      </c>
      <c r="D5127" s="22" t="s">
        <v>5147</v>
      </c>
      <c r="E5127" s="12" t="s">
        <v>31104</v>
      </c>
      <c r="F5127" s="12" t="s">
        <v>31105</v>
      </c>
      <c r="G5127" s="12" t="s">
        <v>31106</v>
      </c>
      <c r="H5127" s="12" t="s">
        <v>31106</v>
      </c>
      <c r="I5127" s="12" t="s">
        <v>31107</v>
      </c>
      <c r="J5127" t="s">
        <v>31108</v>
      </c>
      <c r="K5127" s="4">
        <v>16</v>
      </c>
      <c r="L5127" s="3">
        <v>5</v>
      </c>
      <c r="M5127" s="3">
        <v>1107</v>
      </c>
      <c r="O5127" s="4">
        <v>16</v>
      </c>
      <c r="P5127" s="3">
        <v>1107</v>
      </c>
    </row>
    <row r="5128" spans="1:16" x14ac:dyDescent="0.25">
      <c r="A5128" s="3">
        <v>5127</v>
      </c>
      <c r="B5128" s="3">
        <v>56</v>
      </c>
      <c r="C5128" s="3">
        <v>96</v>
      </c>
      <c r="D5128" s="22" t="s">
        <v>5126</v>
      </c>
      <c r="E5128" s="12" t="s">
        <v>31008</v>
      </c>
      <c r="F5128" s="12" t="s">
        <v>31009</v>
      </c>
      <c r="G5128" s="12" t="s">
        <v>31010</v>
      </c>
      <c r="H5128" s="12" t="s">
        <v>31010</v>
      </c>
      <c r="I5128" s="12" t="s">
        <v>31011</v>
      </c>
      <c r="J5128" t="s">
        <v>31012</v>
      </c>
      <c r="K5128" s="4">
        <v>17</v>
      </c>
      <c r="L5128" s="3">
        <v>4</v>
      </c>
      <c r="M5128" s="3">
        <v>1526</v>
      </c>
      <c r="O5128" s="4">
        <v>17</v>
      </c>
      <c r="P5128" s="3">
        <v>1526</v>
      </c>
    </row>
    <row r="5129" spans="1:16" x14ac:dyDescent="0.25">
      <c r="A5129" s="3">
        <v>5128</v>
      </c>
      <c r="B5129" s="3">
        <v>57</v>
      </c>
      <c r="C5129" s="3">
        <v>0</v>
      </c>
      <c r="D5129" s="22" t="s">
        <v>212</v>
      </c>
      <c r="E5129" s="12" t="s">
        <v>6550</v>
      </c>
      <c r="F5129" s="12" t="s">
        <v>6564</v>
      </c>
      <c r="G5129" s="12" t="s">
        <v>148</v>
      </c>
      <c r="H5129" s="12" t="s">
        <v>148</v>
      </c>
      <c r="I5129" s="12" t="s">
        <v>6565</v>
      </c>
      <c r="J5129" t="s">
        <v>6566</v>
      </c>
      <c r="K5129" s="4">
        <v>19</v>
      </c>
      <c r="L5129" s="3">
        <v>4</v>
      </c>
      <c r="M5129" s="3">
        <v>786</v>
      </c>
      <c r="O5129" s="4">
        <v>19</v>
      </c>
      <c r="P5129" s="3">
        <v>786</v>
      </c>
    </row>
    <row r="5130" spans="1:16" x14ac:dyDescent="0.25">
      <c r="A5130" s="3">
        <v>5129</v>
      </c>
      <c r="B5130" s="3">
        <v>57</v>
      </c>
      <c r="C5130" s="3">
        <v>1</v>
      </c>
      <c r="D5130" s="22" t="s">
        <v>5148</v>
      </c>
      <c r="E5130" s="12" t="s">
        <v>31109</v>
      </c>
      <c r="F5130" s="12" t="s">
        <v>31110</v>
      </c>
      <c r="G5130" s="12" t="s">
        <v>31111</v>
      </c>
      <c r="H5130" s="12" t="s">
        <v>31111</v>
      </c>
      <c r="I5130" s="12" t="s">
        <v>31112</v>
      </c>
      <c r="J5130" t="s">
        <v>31113</v>
      </c>
      <c r="K5130" s="4">
        <v>37</v>
      </c>
      <c r="L5130" s="3">
        <v>9</v>
      </c>
      <c r="M5130" s="3">
        <v>2092</v>
      </c>
      <c r="O5130" s="4">
        <v>37</v>
      </c>
      <c r="P5130" s="3">
        <v>2092</v>
      </c>
    </row>
    <row r="5131" spans="1:16" x14ac:dyDescent="0.25">
      <c r="A5131" s="3">
        <v>5130</v>
      </c>
      <c r="B5131" s="3">
        <v>57</v>
      </c>
      <c r="C5131" s="3">
        <v>2</v>
      </c>
      <c r="D5131" s="22" t="s">
        <v>5149</v>
      </c>
      <c r="E5131" s="12" t="s">
        <v>31114</v>
      </c>
      <c r="F5131" s="12" t="s">
        <v>31115</v>
      </c>
      <c r="G5131" s="12" t="s">
        <v>31116</v>
      </c>
      <c r="H5131" s="12" t="s">
        <v>31116</v>
      </c>
      <c r="I5131" s="12" t="s">
        <v>31117</v>
      </c>
      <c r="J5131" t="s">
        <v>31118</v>
      </c>
      <c r="K5131" s="4">
        <v>40</v>
      </c>
      <c r="L5131" s="3">
        <v>11</v>
      </c>
      <c r="M5131" s="3">
        <v>2996</v>
      </c>
      <c r="O5131" s="4">
        <v>40</v>
      </c>
      <c r="P5131" s="3">
        <v>2996</v>
      </c>
    </row>
    <row r="5132" spans="1:16" x14ac:dyDescent="0.25">
      <c r="A5132" s="3">
        <v>5131</v>
      </c>
      <c r="B5132" s="3">
        <v>57</v>
      </c>
      <c r="C5132" s="3">
        <v>3</v>
      </c>
      <c r="D5132" s="22" t="s">
        <v>5150</v>
      </c>
      <c r="E5132" s="12" t="s">
        <v>31119</v>
      </c>
      <c r="F5132" s="12" t="s">
        <v>31120</v>
      </c>
      <c r="G5132" s="12" t="s">
        <v>31121</v>
      </c>
      <c r="H5132" s="12" t="s">
        <v>31121</v>
      </c>
      <c r="I5132" s="12" t="s">
        <v>31122</v>
      </c>
      <c r="J5132" t="s">
        <v>31123</v>
      </c>
      <c r="K5132" s="4">
        <v>40</v>
      </c>
      <c r="L5132" s="3">
        <v>9</v>
      </c>
      <c r="M5132" s="3">
        <v>2689</v>
      </c>
      <c r="O5132" s="4">
        <v>40</v>
      </c>
      <c r="P5132" s="3">
        <v>2689</v>
      </c>
    </row>
    <row r="5133" spans="1:16" x14ac:dyDescent="0.25">
      <c r="A5133" s="3">
        <v>5132</v>
      </c>
      <c r="B5133" s="3">
        <v>57</v>
      </c>
      <c r="C5133" s="3">
        <v>4</v>
      </c>
      <c r="D5133" s="22" t="s">
        <v>5151</v>
      </c>
      <c r="E5133" s="12" t="s">
        <v>31124</v>
      </c>
      <c r="F5133" s="12" t="s">
        <v>31125</v>
      </c>
      <c r="G5133" s="12" t="s">
        <v>31126</v>
      </c>
      <c r="H5133" s="12" t="s">
        <v>31126</v>
      </c>
      <c r="I5133" s="12" t="s">
        <v>31127</v>
      </c>
      <c r="J5133" t="s">
        <v>31128</v>
      </c>
      <c r="K5133" s="4">
        <v>132</v>
      </c>
      <c r="L5133" s="3">
        <v>36</v>
      </c>
      <c r="M5133" s="3">
        <v>10309</v>
      </c>
      <c r="O5133" s="4">
        <v>132</v>
      </c>
      <c r="P5133" s="3">
        <v>10309</v>
      </c>
    </row>
    <row r="5134" spans="1:16" x14ac:dyDescent="0.25">
      <c r="A5134" s="3">
        <v>5133</v>
      </c>
      <c r="B5134" s="3">
        <v>57</v>
      </c>
      <c r="C5134" s="3">
        <v>5</v>
      </c>
      <c r="D5134" s="22" t="s">
        <v>5152</v>
      </c>
      <c r="E5134" s="12" t="s">
        <v>31129</v>
      </c>
      <c r="F5134" s="12" t="s">
        <v>31130</v>
      </c>
      <c r="G5134" s="12" t="s">
        <v>31131</v>
      </c>
      <c r="H5134" s="12" t="s">
        <v>31131</v>
      </c>
      <c r="I5134" s="12" t="s">
        <v>31132</v>
      </c>
      <c r="J5134" t="s">
        <v>31133</v>
      </c>
      <c r="K5134" s="4">
        <v>35</v>
      </c>
      <c r="L5134" s="3">
        <v>8</v>
      </c>
      <c r="M5134" s="3">
        <v>2764</v>
      </c>
      <c r="O5134" s="4">
        <v>35</v>
      </c>
      <c r="P5134" s="3">
        <v>2764</v>
      </c>
    </row>
    <row r="5135" spans="1:16" x14ac:dyDescent="0.25">
      <c r="A5135" s="3">
        <v>5134</v>
      </c>
      <c r="B5135" s="3">
        <v>57</v>
      </c>
      <c r="C5135" s="3">
        <v>6</v>
      </c>
      <c r="D5135" s="22" t="s">
        <v>5153</v>
      </c>
      <c r="E5135" s="12" t="s">
        <v>31134</v>
      </c>
      <c r="F5135" s="12" t="s">
        <v>31135</v>
      </c>
      <c r="G5135" s="12" t="s">
        <v>31136</v>
      </c>
      <c r="H5135" s="12" t="s">
        <v>31136</v>
      </c>
      <c r="I5135" s="12" t="s">
        <v>31137</v>
      </c>
      <c r="J5135" t="s">
        <v>31138</v>
      </c>
      <c r="K5135" s="4">
        <v>50</v>
      </c>
      <c r="L5135" s="3">
        <v>12</v>
      </c>
      <c r="M5135" s="3">
        <v>2601</v>
      </c>
      <c r="O5135" s="4">
        <v>50</v>
      </c>
      <c r="P5135" s="3">
        <v>2601</v>
      </c>
    </row>
    <row r="5136" spans="1:16" x14ac:dyDescent="0.25">
      <c r="A5136" s="3">
        <v>5135</v>
      </c>
      <c r="B5136" s="3">
        <v>57</v>
      </c>
      <c r="C5136" s="3">
        <v>7</v>
      </c>
      <c r="D5136" s="22" t="s">
        <v>5154</v>
      </c>
      <c r="E5136" s="12" t="s">
        <v>31139</v>
      </c>
      <c r="F5136" s="12" t="s">
        <v>31140</v>
      </c>
      <c r="G5136" s="12" t="s">
        <v>31141</v>
      </c>
      <c r="H5136" s="12" t="s">
        <v>31141</v>
      </c>
      <c r="I5136" s="12" t="s">
        <v>31142</v>
      </c>
      <c r="J5136" t="s">
        <v>31143</v>
      </c>
      <c r="K5136" s="4">
        <v>76</v>
      </c>
      <c r="L5136" s="3">
        <v>15</v>
      </c>
      <c r="M5136" s="3">
        <v>4202</v>
      </c>
      <c r="O5136" s="4">
        <v>76</v>
      </c>
      <c r="P5136" s="3">
        <v>4202</v>
      </c>
    </row>
    <row r="5137" spans="1:16" x14ac:dyDescent="0.25">
      <c r="A5137" s="3">
        <v>5136</v>
      </c>
      <c r="B5137" s="3">
        <v>57</v>
      </c>
      <c r="C5137" s="3">
        <v>8</v>
      </c>
      <c r="D5137" s="22" t="s">
        <v>5155</v>
      </c>
      <c r="E5137" s="12" t="s">
        <v>31144</v>
      </c>
      <c r="F5137" s="12" t="s">
        <v>31145</v>
      </c>
      <c r="G5137" s="12" t="s">
        <v>31146</v>
      </c>
      <c r="H5137" s="12" t="s">
        <v>31146</v>
      </c>
      <c r="I5137" s="12" t="s">
        <v>31147</v>
      </c>
      <c r="J5137" t="s">
        <v>31148</v>
      </c>
      <c r="K5137" s="4">
        <v>68</v>
      </c>
      <c r="L5137" s="3">
        <v>15</v>
      </c>
      <c r="M5137" s="3">
        <v>4946</v>
      </c>
      <c r="O5137" s="4">
        <v>68</v>
      </c>
      <c r="P5137" s="3">
        <v>4946</v>
      </c>
    </row>
    <row r="5138" spans="1:16" x14ac:dyDescent="0.25">
      <c r="A5138" s="3">
        <v>5137</v>
      </c>
      <c r="B5138" s="3">
        <v>57</v>
      </c>
      <c r="C5138" s="3">
        <v>9</v>
      </c>
      <c r="D5138" s="22" t="s">
        <v>5156</v>
      </c>
      <c r="E5138" s="12" t="s">
        <v>31149</v>
      </c>
      <c r="F5138" s="12" t="s">
        <v>31150</v>
      </c>
      <c r="G5138" s="12" t="s">
        <v>31151</v>
      </c>
      <c r="H5138" s="12" t="s">
        <v>31151</v>
      </c>
      <c r="I5138" s="12" t="s">
        <v>31152</v>
      </c>
      <c r="J5138" t="s">
        <v>31153</v>
      </c>
      <c r="K5138" s="4">
        <v>67</v>
      </c>
      <c r="L5138" s="3">
        <v>17</v>
      </c>
      <c r="M5138" s="3">
        <v>5396</v>
      </c>
      <c r="O5138" s="4">
        <v>67</v>
      </c>
      <c r="P5138" s="3">
        <v>5396</v>
      </c>
    </row>
    <row r="5139" spans="1:16" x14ac:dyDescent="0.25">
      <c r="A5139" s="3">
        <v>5138</v>
      </c>
      <c r="B5139" s="3">
        <v>57</v>
      </c>
      <c r="C5139" s="3">
        <v>10</v>
      </c>
      <c r="D5139" s="22" t="s">
        <v>5157</v>
      </c>
      <c r="E5139" s="12" t="s">
        <v>31154</v>
      </c>
      <c r="F5139" s="12" t="s">
        <v>31155</v>
      </c>
      <c r="G5139" s="12" t="s">
        <v>31156</v>
      </c>
      <c r="H5139" s="12" t="s">
        <v>31156</v>
      </c>
      <c r="I5139" s="12" t="s">
        <v>31157</v>
      </c>
      <c r="J5139" t="s">
        <v>31158</v>
      </c>
      <c r="K5139" s="4">
        <v>148</v>
      </c>
      <c r="L5139" s="3">
        <v>37</v>
      </c>
      <c r="M5139" s="3">
        <v>10728</v>
      </c>
      <c r="O5139" s="4">
        <v>148</v>
      </c>
      <c r="P5139" s="3">
        <v>10728</v>
      </c>
    </row>
    <row r="5140" spans="1:16" x14ac:dyDescent="0.25">
      <c r="A5140" s="3">
        <v>5139</v>
      </c>
      <c r="B5140" s="3">
        <v>57</v>
      </c>
      <c r="C5140" s="3">
        <v>11</v>
      </c>
      <c r="D5140" s="22" t="s">
        <v>5158</v>
      </c>
      <c r="E5140" s="12" t="s">
        <v>31159</v>
      </c>
      <c r="F5140" s="12" t="s">
        <v>31160</v>
      </c>
      <c r="G5140" s="12" t="s">
        <v>31161</v>
      </c>
      <c r="H5140" s="12" t="s">
        <v>31161</v>
      </c>
      <c r="I5140" s="12" t="s">
        <v>31162</v>
      </c>
      <c r="J5140" t="s">
        <v>31163</v>
      </c>
      <c r="K5140" s="4">
        <v>42</v>
      </c>
      <c r="L5140" s="3">
        <v>12</v>
      </c>
      <c r="M5140" s="3">
        <v>5523</v>
      </c>
      <c r="O5140" s="4">
        <v>42</v>
      </c>
      <c r="P5140" s="3">
        <v>5523</v>
      </c>
    </row>
    <row r="5141" spans="1:16" x14ac:dyDescent="0.25">
      <c r="A5141" s="3">
        <v>5140</v>
      </c>
      <c r="B5141" s="3">
        <v>57</v>
      </c>
      <c r="C5141" s="3">
        <v>12</v>
      </c>
      <c r="D5141" s="22" t="s">
        <v>5159</v>
      </c>
      <c r="E5141" s="12" t="s">
        <v>31164</v>
      </c>
      <c r="F5141" s="12" t="s">
        <v>31165</v>
      </c>
      <c r="G5141" s="12" t="s">
        <v>31166</v>
      </c>
      <c r="H5141" s="12" t="s">
        <v>31166</v>
      </c>
      <c r="I5141" s="12" t="s">
        <v>31167</v>
      </c>
      <c r="J5141" t="s">
        <v>31168</v>
      </c>
      <c r="K5141" s="4">
        <v>104</v>
      </c>
      <c r="L5141" s="3">
        <v>22</v>
      </c>
      <c r="M5141" s="3">
        <v>7845</v>
      </c>
      <c r="O5141" s="4">
        <v>104</v>
      </c>
      <c r="P5141" s="3">
        <v>7845</v>
      </c>
    </row>
    <row r="5142" spans="1:16" x14ac:dyDescent="0.25">
      <c r="A5142" s="3">
        <v>5141</v>
      </c>
      <c r="B5142" s="3">
        <v>57</v>
      </c>
      <c r="C5142" s="3">
        <v>13</v>
      </c>
      <c r="D5142" s="22" t="s">
        <v>5160</v>
      </c>
      <c r="E5142" s="12" t="s">
        <v>31169</v>
      </c>
      <c r="F5142" s="12" t="s">
        <v>31170</v>
      </c>
      <c r="G5142" s="12" t="s">
        <v>31171</v>
      </c>
      <c r="H5142" s="12" t="s">
        <v>31171</v>
      </c>
      <c r="I5142" s="12" t="s">
        <v>31172</v>
      </c>
      <c r="J5142" t="s">
        <v>31173</v>
      </c>
      <c r="K5142" s="4">
        <v>129</v>
      </c>
      <c r="L5142" s="3">
        <v>27</v>
      </c>
      <c r="M5142" s="3">
        <v>10065</v>
      </c>
      <c r="O5142" s="4">
        <v>129</v>
      </c>
      <c r="P5142" s="3">
        <v>10065</v>
      </c>
    </row>
    <row r="5143" spans="1:16" x14ac:dyDescent="0.25">
      <c r="A5143" s="3">
        <v>5142</v>
      </c>
      <c r="B5143" s="3">
        <v>57</v>
      </c>
      <c r="C5143" s="3">
        <v>14</v>
      </c>
      <c r="D5143" s="22" t="s">
        <v>5161</v>
      </c>
      <c r="E5143" s="12" t="s">
        <v>31174</v>
      </c>
      <c r="F5143" s="12" t="s">
        <v>31175</v>
      </c>
      <c r="G5143" s="12" t="s">
        <v>31176</v>
      </c>
      <c r="H5143" s="12" t="s">
        <v>31176</v>
      </c>
      <c r="I5143" s="12" t="s">
        <v>31177</v>
      </c>
      <c r="J5143" t="s">
        <v>31178</v>
      </c>
      <c r="K5143" s="4">
        <v>99</v>
      </c>
      <c r="L5143" s="3">
        <v>20</v>
      </c>
      <c r="M5143" s="3">
        <v>9581</v>
      </c>
      <c r="O5143" s="4">
        <v>99</v>
      </c>
      <c r="P5143" s="3">
        <v>9581</v>
      </c>
    </row>
    <row r="5144" spans="1:16" x14ac:dyDescent="0.25">
      <c r="A5144" s="3">
        <v>5143</v>
      </c>
      <c r="B5144" s="3">
        <v>57</v>
      </c>
      <c r="C5144" s="3">
        <v>15</v>
      </c>
      <c r="D5144" s="22" t="s">
        <v>5162</v>
      </c>
      <c r="E5144" s="12" t="s">
        <v>31179</v>
      </c>
      <c r="F5144" s="12" t="s">
        <v>31180</v>
      </c>
      <c r="G5144" s="12" t="s">
        <v>31181</v>
      </c>
      <c r="H5144" s="12" t="s">
        <v>31181</v>
      </c>
      <c r="I5144" s="12" t="s">
        <v>31182</v>
      </c>
      <c r="J5144" t="s">
        <v>31183</v>
      </c>
      <c r="K5144" s="4">
        <v>64</v>
      </c>
      <c r="L5144" s="3">
        <v>15</v>
      </c>
      <c r="M5144" s="3">
        <v>3997</v>
      </c>
      <c r="O5144" s="4">
        <v>64</v>
      </c>
      <c r="P5144" s="3">
        <v>3997</v>
      </c>
    </row>
    <row r="5145" spans="1:16" x14ac:dyDescent="0.25">
      <c r="A5145" s="3">
        <v>5144</v>
      </c>
      <c r="B5145" s="3">
        <v>57</v>
      </c>
      <c r="C5145" s="3">
        <v>16</v>
      </c>
      <c r="D5145" s="22" t="s">
        <v>5163</v>
      </c>
      <c r="E5145" s="12" t="s">
        <v>31184</v>
      </c>
      <c r="F5145" s="12" t="s">
        <v>31185</v>
      </c>
      <c r="G5145" s="12" t="s">
        <v>31186</v>
      </c>
      <c r="H5145" s="12" t="s">
        <v>31186</v>
      </c>
      <c r="I5145" s="12" t="s">
        <v>31187</v>
      </c>
      <c r="J5145" t="s">
        <v>31188</v>
      </c>
      <c r="K5145" s="4">
        <v>117</v>
      </c>
      <c r="L5145" s="3">
        <v>28</v>
      </c>
      <c r="M5145" s="3">
        <v>8405</v>
      </c>
      <c r="O5145" s="4">
        <v>117</v>
      </c>
      <c r="P5145" s="3">
        <v>8405</v>
      </c>
    </row>
    <row r="5146" spans="1:16" x14ac:dyDescent="0.25">
      <c r="A5146" s="3">
        <v>5145</v>
      </c>
      <c r="B5146" s="3">
        <v>57</v>
      </c>
      <c r="C5146" s="3">
        <v>17</v>
      </c>
      <c r="D5146" s="22" t="s">
        <v>5164</v>
      </c>
      <c r="E5146" s="12" t="s">
        <v>31189</v>
      </c>
      <c r="F5146" s="12" t="s">
        <v>31190</v>
      </c>
      <c r="G5146" s="12" t="s">
        <v>31191</v>
      </c>
      <c r="H5146" s="12" t="s">
        <v>31191</v>
      </c>
      <c r="I5146" s="12" t="s">
        <v>31192</v>
      </c>
      <c r="J5146" t="s">
        <v>31193</v>
      </c>
      <c r="K5146" s="4">
        <v>54</v>
      </c>
      <c r="L5146" s="3">
        <v>13</v>
      </c>
      <c r="M5146" s="3">
        <v>3399</v>
      </c>
      <c r="O5146" s="4">
        <v>54</v>
      </c>
      <c r="P5146" s="3">
        <v>3399</v>
      </c>
    </row>
    <row r="5147" spans="1:16" x14ac:dyDescent="0.25">
      <c r="A5147" s="3">
        <v>5146</v>
      </c>
      <c r="B5147" s="3">
        <v>57</v>
      </c>
      <c r="C5147" s="3">
        <v>18</v>
      </c>
      <c r="D5147" s="22" t="s">
        <v>5165</v>
      </c>
      <c r="E5147" s="12" t="s">
        <v>31194</v>
      </c>
      <c r="F5147" s="12" t="s">
        <v>31195</v>
      </c>
      <c r="G5147" s="12" t="s">
        <v>31196</v>
      </c>
      <c r="H5147" s="12" t="s">
        <v>31196</v>
      </c>
      <c r="I5147" s="12" t="s">
        <v>31197</v>
      </c>
      <c r="J5147" t="s">
        <v>31198</v>
      </c>
      <c r="K5147" s="4">
        <v>55</v>
      </c>
      <c r="L5147" s="3">
        <v>12</v>
      </c>
      <c r="M5147" s="3">
        <v>5037</v>
      </c>
      <c r="O5147" s="4">
        <v>55</v>
      </c>
      <c r="P5147" s="3">
        <v>5037</v>
      </c>
    </row>
    <row r="5148" spans="1:16" x14ac:dyDescent="0.25">
      <c r="A5148" s="3">
        <v>5147</v>
      </c>
      <c r="B5148" s="3">
        <v>57</v>
      </c>
      <c r="C5148" s="3">
        <v>19</v>
      </c>
      <c r="D5148" s="22" t="s">
        <v>5166</v>
      </c>
      <c r="E5148" s="12" t="s">
        <v>31199</v>
      </c>
      <c r="F5148" s="12" t="s">
        <v>31200</v>
      </c>
      <c r="G5148" s="12" t="s">
        <v>31201</v>
      </c>
      <c r="H5148" s="12" t="s">
        <v>31202</v>
      </c>
      <c r="I5148" s="12" t="s">
        <v>31203</v>
      </c>
      <c r="J5148" t="s">
        <v>31204</v>
      </c>
      <c r="K5148" s="4">
        <v>105</v>
      </c>
      <c r="L5148" s="3">
        <v>20</v>
      </c>
      <c r="M5148" s="3">
        <v>5582</v>
      </c>
      <c r="O5148" s="4">
        <v>105</v>
      </c>
      <c r="P5148" s="3">
        <v>5582</v>
      </c>
    </row>
    <row r="5149" spans="1:16" x14ac:dyDescent="0.25">
      <c r="A5149" s="3">
        <v>5148</v>
      </c>
      <c r="B5149" s="3">
        <v>57</v>
      </c>
      <c r="C5149" s="3">
        <v>20</v>
      </c>
      <c r="D5149" s="22" t="s">
        <v>5167</v>
      </c>
      <c r="E5149" s="12" t="s">
        <v>31205</v>
      </c>
      <c r="F5149" s="12" t="s">
        <v>31206</v>
      </c>
      <c r="G5149" s="12" t="s">
        <v>31207</v>
      </c>
      <c r="H5149" s="12" t="s">
        <v>31207</v>
      </c>
      <c r="I5149" s="12" t="s">
        <v>31208</v>
      </c>
      <c r="J5149" t="s">
        <v>31209</v>
      </c>
      <c r="K5149" s="4">
        <v>176</v>
      </c>
      <c r="L5149" s="3">
        <v>39</v>
      </c>
      <c r="M5149" s="3">
        <v>15515</v>
      </c>
      <c r="O5149" s="4">
        <v>176</v>
      </c>
      <c r="P5149" s="3">
        <v>15515</v>
      </c>
    </row>
    <row r="5150" spans="1:16" x14ac:dyDescent="0.25">
      <c r="A5150" s="3">
        <v>5149</v>
      </c>
      <c r="B5150" s="3">
        <v>57</v>
      </c>
      <c r="C5150" s="3">
        <v>21</v>
      </c>
      <c r="D5150" s="22" t="s">
        <v>5168</v>
      </c>
      <c r="E5150" s="12" t="s">
        <v>31210</v>
      </c>
      <c r="F5150" s="12" t="s">
        <v>31211</v>
      </c>
      <c r="G5150" s="12" t="s">
        <v>31212</v>
      </c>
      <c r="H5150" s="12" t="s">
        <v>31212</v>
      </c>
      <c r="I5150" s="12" t="s">
        <v>31213</v>
      </c>
      <c r="J5150" t="s">
        <v>31214</v>
      </c>
      <c r="K5150" s="4">
        <v>109</v>
      </c>
      <c r="L5150" s="3">
        <v>25</v>
      </c>
      <c r="M5150" s="3">
        <v>12381</v>
      </c>
      <c r="O5150" s="4">
        <v>109</v>
      </c>
      <c r="P5150" s="3">
        <v>12381</v>
      </c>
    </row>
    <row r="5151" spans="1:16" x14ac:dyDescent="0.25">
      <c r="A5151" s="3">
        <v>5150</v>
      </c>
      <c r="B5151" s="3">
        <v>57</v>
      </c>
      <c r="C5151" s="3">
        <v>22</v>
      </c>
      <c r="D5151" s="22" t="s">
        <v>5169</v>
      </c>
      <c r="E5151" s="12" t="s">
        <v>31215</v>
      </c>
      <c r="F5151" s="12" t="s">
        <v>31216</v>
      </c>
      <c r="G5151" s="12" t="s">
        <v>31217</v>
      </c>
      <c r="H5151" s="12" t="s">
        <v>31217</v>
      </c>
      <c r="I5151" s="12" t="s">
        <v>31218</v>
      </c>
      <c r="J5151" t="s">
        <v>31219</v>
      </c>
      <c r="K5151" s="4">
        <v>68</v>
      </c>
      <c r="L5151" s="3">
        <v>21</v>
      </c>
      <c r="M5151" s="3">
        <v>4205</v>
      </c>
      <c r="O5151" s="4">
        <v>68</v>
      </c>
      <c r="P5151" s="3">
        <v>4205</v>
      </c>
    </row>
    <row r="5152" spans="1:16" x14ac:dyDescent="0.25">
      <c r="A5152" s="3">
        <v>5151</v>
      </c>
      <c r="B5152" s="3">
        <v>57</v>
      </c>
      <c r="C5152" s="3">
        <v>23</v>
      </c>
      <c r="D5152" s="22" t="s">
        <v>5170</v>
      </c>
      <c r="E5152" s="12" t="s">
        <v>31220</v>
      </c>
      <c r="F5152" s="12" t="s">
        <v>31221</v>
      </c>
      <c r="G5152" s="12" t="s">
        <v>31222</v>
      </c>
      <c r="H5152" s="12" t="s">
        <v>31222</v>
      </c>
      <c r="I5152" s="12" t="s">
        <v>31223</v>
      </c>
      <c r="J5152" t="s">
        <v>31224</v>
      </c>
      <c r="K5152" s="4">
        <v>59</v>
      </c>
      <c r="L5152" s="3">
        <v>15</v>
      </c>
      <c r="M5152" s="3">
        <v>4628</v>
      </c>
      <c r="O5152" s="4">
        <v>59</v>
      </c>
      <c r="P5152" s="3">
        <v>4628</v>
      </c>
    </row>
    <row r="5153" spans="1:16" x14ac:dyDescent="0.25">
      <c r="A5153" s="3">
        <v>5152</v>
      </c>
      <c r="B5153" s="3">
        <v>57</v>
      </c>
      <c r="C5153" s="3">
        <v>24</v>
      </c>
      <c r="D5153" s="22" t="s">
        <v>5171</v>
      </c>
      <c r="E5153" s="12" t="s">
        <v>31225</v>
      </c>
      <c r="F5153" s="12" t="s">
        <v>31226</v>
      </c>
      <c r="G5153" s="12" t="s">
        <v>31227</v>
      </c>
      <c r="H5153" s="12" t="s">
        <v>31227</v>
      </c>
      <c r="I5153" s="12" t="s">
        <v>31228</v>
      </c>
      <c r="J5153" t="s">
        <v>31229</v>
      </c>
      <c r="K5153" s="4">
        <v>56</v>
      </c>
      <c r="L5153" s="3">
        <v>12</v>
      </c>
      <c r="M5153" s="3">
        <v>4543</v>
      </c>
      <c r="O5153" s="4">
        <v>56</v>
      </c>
      <c r="P5153" s="3">
        <v>4543</v>
      </c>
    </row>
    <row r="5154" spans="1:16" x14ac:dyDescent="0.25">
      <c r="A5154" s="3">
        <v>5153</v>
      </c>
      <c r="B5154" s="3">
        <v>57</v>
      </c>
      <c r="C5154" s="3">
        <v>25</v>
      </c>
      <c r="D5154" s="22" t="s">
        <v>5172</v>
      </c>
      <c r="E5154" s="12" t="s">
        <v>31230</v>
      </c>
      <c r="F5154" s="12" t="s">
        <v>31231</v>
      </c>
      <c r="G5154" s="12" t="s">
        <v>31232</v>
      </c>
      <c r="H5154" s="12" t="s">
        <v>31232</v>
      </c>
      <c r="I5154" s="12" t="s">
        <v>31233</v>
      </c>
      <c r="J5154" t="s">
        <v>31234</v>
      </c>
      <c r="K5154" s="4">
        <v>135</v>
      </c>
      <c r="L5154" s="3">
        <v>28</v>
      </c>
      <c r="M5154" s="3">
        <v>6205</v>
      </c>
      <c r="O5154" s="4">
        <v>135</v>
      </c>
      <c r="P5154" s="3">
        <v>6205</v>
      </c>
    </row>
    <row r="5155" spans="1:16" x14ac:dyDescent="0.25">
      <c r="A5155" s="3">
        <v>5154</v>
      </c>
      <c r="B5155" s="3">
        <v>57</v>
      </c>
      <c r="C5155" s="3">
        <v>26</v>
      </c>
      <c r="D5155" s="22" t="s">
        <v>5173</v>
      </c>
      <c r="E5155" s="12" t="s">
        <v>31235</v>
      </c>
      <c r="F5155" s="12" t="s">
        <v>31236</v>
      </c>
      <c r="G5155" s="12" t="s">
        <v>31237</v>
      </c>
      <c r="H5155" s="12" t="s">
        <v>31237</v>
      </c>
      <c r="I5155" s="12" t="s">
        <v>31238</v>
      </c>
      <c r="J5155" t="s">
        <v>31239</v>
      </c>
      <c r="K5155" s="4">
        <v>71</v>
      </c>
      <c r="L5155" s="3">
        <v>14</v>
      </c>
      <c r="M5155" s="3">
        <v>4801</v>
      </c>
      <c r="O5155" s="4">
        <v>71</v>
      </c>
      <c r="P5155" s="3">
        <v>4801</v>
      </c>
    </row>
    <row r="5156" spans="1:16" x14ac:dyDescent="0.25">
      <c r="A5156" s="3">
        <v>5155</v>
      </c>
      <c r="B5156" s="3">
        <v>57</v>
      </c>
      <c r="C5156" s="3">
        <v>27</v>
      </c>
      <c r="D5156" s="22" t="s">
        <v>5174</v>
      </c>
      <c r="E5156" s="12" t="s">
        <v>31240</v>
      </c>
      <c r="F5156" s="12" t="s">
        <v>31241</v>
      </c>
      <c r="G5156" s="12" t="s">
        <v>31242</v>
      </c>
      <c r="H5156" s="12" t="s">
        <v>31243</v>
      </c>
      <c r="I5156" s="12" t="s">
        <v>31244</v>
      </c>
      <c r="J5156" t="s">
        <v>31245</v>
      </c>
      <c r="K5156" s="4">
        <v>190</v>
      </c>
      <c r="L5156" s="3">
        <v>39</v>
      </c>
      <c r="M5156" s="3">
        <v>13712</v>
      </c>
      <c r="O5156" s="4">
        <v>190</v>
      </c>
      <c r="P5156" s="3">
        <v>13712</v>
      </c>
    </row>
    <row r="5157" spans="1:16" x14ac:dyDescent="0.25">
      <c r="A5157" s="3">
        <v>5156</v>
      </c>
      <c r="B5157" s="3">
        <v>57</v>
      </c>
      <c r="C5157" s="3">
        <v>28</v>
      </c>
      <c r="D5157" s="22" t="s">
        <v>5175</v>
      </c>
      <c r="E5157" s="12" t="s">
        <v>31246</v>
      </c>
      <c r="F5157" s="12" t="s">
        <v>31247</v>
      </c>
      <c r="G5157" s="12" t="s">
        <v>31248</v>
      </c>
      <c r="H5157" s="12" t="s">
        <v>31248</v>
      </c>
      <c r="I5157" s="12" t="s">
        <v>31249</v>
      </c>
      <c r="J5157" t="s">
        <v>31250</v>
      </c>
      <c r="K5157" s="4">
        <v>95</v>
      </c>
      <c r="L5157" s="3">
        <v>21</v>
      </c>
      <c r="M5157" s="3">
        <v>7579</v>
      </c>
      <c r="O5157" s="4">
        <v>95</v>
      </c>
      <c r="P5157" s="3">
        <v>7579</v>
      </c>
    </row>
    <row r="5158" spans="1:16" x14ac:dyDescent="0.25">
      <c r="A5158" s="3">
        <v>5157</v>
      </c>
      <c r="B5158" s="3">
        <v>57</v>
      </c>
      <c r="C5158" s="3">
        <v>29</v>
      </c>
      <c r="D5158" s="22" t="s">
        <v>5176</v>
      </c>
      <c r="E5158" s="12" t="s">
        <v>31251</v>
      </c>
      <c r="F5158" s="12" t="s">
        <v>31252</v>
      </c>
      <c r="G5158" s="12" t="s">
        <v>31253</v>
      </c>
      <c r="H5158" s="12" t="s">
        <v>31253</v>
      </c>
      <c r="I5158" s="12" t="s">
        <v>31254</v>
      </c>
      <c r="J5158" t="s">
        <v>31255</v>
      </c>
      <c r="K5158" s="4">
        <v>84</v>
      </c>
      <c r="L5158" s="3">
        <v>22</v>
      </c>
      <c r="M5158" s="3">
        <v>7282</v>
      </c>
      <c r="O5158" s="4">
        <v>84</v>
      </c>
      <c r="P5158" s="3">
        <v>7282</v>
      </c>
    </row>
    <row r="5159" spans="1:16" x14ac:dyDescent="0.25">
      <c r="A5159" s="3">
        <v>5158</v>
      </c>
      <c r="B5159" s="3">
        <v>58</v>
      </c>
      <c r="C5159" s="3">
        <v>0</v>
      </c>
      <c r="D5159" s="22" t="s">
        <v>212</v>
      </c>
      <c r="E5159" s="12" t="s">
        <v>6550</v>
      </c>
      <c r="F5159" s="12" t="s">
        <v>6564</v>
      </c>
      <c r="G5159" s="12" t="s">
        <v>148</v>
      </c>
      <c r="H5159" s="12" t="s">
        <v>148</v>
      </c>
      <c r="I5159" s="12" t="s">
        <v>6565</v>
      </c>
      <c r="J5159" t="s">
        <v>6566</v>
      </c>
      <c r="K5159" s="4">
        <v>19</v>
      </c>
      <c r="L5159" s="3">
        <v>4</v>
      </c>
      <c r="M5159" s="3">
        <v>786</v>
      </c>
      <c r="O5159" s="4">
        <v>19</v>
      </c>
      <c r="P5159" s="3">
        <v>786</v>
      </c>
    </row>
    <row r="5160" spans="1:16" x14ac:dyDescent="0.25">
      <c r="A5160" s="3">
        <v>5159</v>
      </c>
      <c r="B5160" s="3">
        <v>58</v>
      </c>
      <c r="C5160" s="3">
        <v>1</v>
      </c>
      <c r="D5160" s="22" t="s">
        <v>5177</v>
      </c>
      <c r="E5160" s="12" t="s">
        <v>31256</v>
      </c>
      <c r="F5160" s="12" t="s">
        <v>31257</v>
      </c>
      <c r="G5160" s="12" t="s">
        <v>31258</v>
      </c>
      <c r="H5160" s="12" t="s">
        <v>31258</v>
      </c>
      <c r="I5160" s="12" t="s">
        <v>31259</v>
      </c>
      <c r="J5160" t="s">
        <v>31260</v>
      </c>
      <c r="K5160" s="4">
        <v>72</v>
      </c>
      <c r="L5160" s="3">
        <v>18</v>
      </c>
      <c r="M5160" s="3">
        <v>4256</v>
      </c>
      <c r="O5160" s="4">
        <v>72</v>
      </c>
      <c r="P5160" s="3">
        <v>4256</v>
      </c>
    </row>
    <row r="5161" spans="1:16" x14ac:dyDescent="0.25">
      <c r="A5161" s="3">
        <v>5160</v>
      </c>
      <c r="B5161" s="3">
        <v>58</v>
      </c>
      <c r="C5161" s="3">
        <v>2</v>
      </c>
      <c r="D5161" s="22" t="s">
        <v>5178</v>
      </c>
      <c r="E5161" s="12" t="s">
        <v>31261</v>
      </c>
      <c r="F5161" s="12" t="s">
        <v>31262</v>
      </c>
      <c r="G5161" s="12" t="s">
        <v>31263</v>
      </c>
      <c r="H5161" s="12" t="s">
        <v>31264</v>
      </c>
      <c r="I5161" s="12" t="s">
        <v>31265</v>
      </c>
      <c r="J5161" t="s">
        <v>31266</v>
      </c>
      <c r="K5161" s="4">
        <v>98</v>
      </c>
      <c r="L5161" s="3">
        <v>23</v>
      </c>
      <c r="M5161" s="3">
        <v>6423</v>
      </c>
      <c r="O5161" s="4">
        <v>98</v>
      </c>
      <c r="P5161" s="3">
        <v>6423</v>
      </c>
    </row>
    <row r="5162" spans="1:16" x14ac:dyDescent="0.25">
      <c r="A5162" s="3">
        <v>5161</v>
      </c>
      <c r="B5162" s="3">
        <v>58</v>
      </c>
      <c r="C5162" s="3">
        <v>3</v>
      </c>
      <c r="D5162" s="22" t="s">
        <v>5179</v>
      </c>
      <c r="E5162" s="12" t="s">
        <v>31267</v>
      </c>
      <c r="F5162" s="12" t="s">
        <v>31268</v>
      </c>
      <c r="G5162" s="12" t="s">
        <v>31269</v>
      </c>
      <c r="H5162" s="12" t="s">
        <v>31269</v>
      </c>
      <c r="I5162" s="12" t="s">
        <v>31270</v>
      </c>
      <c r="J5162" t="s">
        <v>31271</v>
      </c>
      <c r="K5162" s="4">
        <v>89</v>
      </c>
      <c r="L5162" s="3">
        <v>21</v>
      </c>
      <c r="M5162" s="3">
        <v>8861</v>
      </c>
      <c r="O5162" s="4">
        <v>89</v>
      </c>
      <c r="P5162" s="3">
        <v>8861</v>
      </c>
    </row>
    <row r="5163" spans="1:16" x14ac:dyDescent="0.25">
      <c r="A5163" s="3">
        <v>5162</v>
      </c>
      <c r="B5163" s="3">
        <v>58</v>
      </c>
      <c r="C5163" s="3">
        <v>4</v>
      </c>
      <c r="D5163" s="22" t="s">
        <v>5180</v>
      </c>
      <c r="E5163" s="12" t="s">
        <v>31272</v>
      </c>
      <c r="F5163" s="12" t="s">
        <v>31273</v>
      </c>
      <c r="G5163" s="12" t="s">
        <v>31274</v>
      </c>
      <c r="H5163" s="12" t="s">
        <v>31274</v>
      </c>
      <c r="I5163" s="12" t="s">
        <v>31275</v>
      </c>
      <c r="J5163" t="s">
        <v>31276</v>
      </c>
      <c r="K5163" s="4">
        <v>114</v>
      </c>
      <c r="L5163" s="3">
        <v>26</v>
      </c>
      <c r="M5163" s="3">
        <v>7974</v>
      </c>
      <c r="O5163" s="4">
        <v>114</v>
      </c>
      <c r="P5163" s="3">
        <v>7974</v>
      </c>
    </row>
    <row r="5164" spans="1:16" x14ac:dyDescent="0.25">
      <c r="A5164" s="3">
        <v>5163</v>
      </c>
      <c r="B5164" s="3">
        <v>58</v>
      </c>
      <c r="C5164" s="3">
        <v>5</v>
      </c>
      <c r="D5164" s="22" t="s">
        <v>5181</v>
      </c>
      <c r="E5164" s="12" t="s">
        <v>31277</v>
      </c>
      <c r="F5164" s="12" t="s">
        <v>31278</v>
      </c>
      <c r="G5164" s="12" t="s">
        <v>31279</v>
      </c>
      <c r="H5164" s="12" t="s">
        <v>31279</v>
      </c>
      <c r="I5164" s="12" t="s">
        <v>31280</v>
      </c>
      <c r="J5164" t="s">
        <v>31281</v>
      </c>
      <c r="K5164" s="4">
        <v>79</v>
      </c>
      <c r="L5164" s="3">
        <v>18</v>
      </c>
      <c r="M5164" s="3">
        <v>5691</v>
      </c>
      <c r="O5164" s="4">
        <v>79</v>
      </c>
      <c r="P5164" s="3">
        <v>5691</v>
      </c>
    </row>
    <row r="5165" spans="1:16" x14ac:dyDescent="0.25">
      <c r="A5165" s="3">
        <v>5164</v>
      </c>
      <c r="B5165" s="3">
        <v>58</v>
      </c>
      <c r="C5165" s="3">
        <v>6</v>
      </c>
      <c r="D5165" s="22" t="s">
        <v>5182</v>
      </c>
      <c r="E5165" s="12" t="s">
        <v>31282</v>
      </c>
      <c r="F5165" s="12" t="s">
        <v>31283</v>
      </c>
      <c r="G5165" s="12" t="s">
        <v>31284</v>
      </c>
      <c r="H5165" s="12" t="s">
        <v>31284</v>
      </c>
      <c r="I5165" s="12" t="s">
        <v>31285</v>
      </c>
      <c r="J5165" t="s">
        <v>31286</v>
      </c>
      <c r="K5165" s="4">
        <v>64</v>
      </c>
      <c r="L5165" s="3">
        <v>15</v>
      </c>
      <c r="M5165" s="3">
        <v>2429</v>
      </c>
      <c r="O5165" s="4">
        <v>64</v>
      </c>
      <c r="P5165" s="3">
        <v>2429</v>
      </c>
    </row>
    <row r="5166" spans="1:16" x14ac:dyDescent="0.25">
      <c r="A5166" s="3">
        <v>5165</v>
      </c>
      <c r="B5166" s="3">
        <v>58</v>
      </c>
      <c r="C5166" s="3">
        <v>7</v>
      </c>
      <c r="D5166" s="22" t="s">
        <v>5183</v>
      </c>
      <c r="E5166" s="12" t="s">
        <v>31287</v>
      </c>
      <c r="F5166" s="12" t="s">
        <v>31288</v>
      </c>
      <c r="G5166" s="12" t="s">
        <v>31289</v>
      </c>
      <c r="H5166" s="12" t="s">
        <v>31289</v>
      </c>
      <c r="I5166" s="12" t="s">
        <v>31290</v>
      </c>
      <c r="J5166" t="s">
        <v>31291</v>
      </c>
      <c r="K5166" s="4">
        <v>159</v>
      </c>
      <c r="L5166" s="3">
        <v>47</v>
      </c>
      <c r="M5166" s="3">
        <v>9209</v>
      </c>
      <c r="O5166" s="4">
        <v>159</v>
      </c>
      <c r="P5166" s="3">
        <v>9209</v>
      </c>
    </row>
    <row r="5167" spans="1:16" x14ac:dyDescent="0.25">
      <c r="A5167" s="3">
        <v>5166</v>
      </c>
      <c r="B5167" s="3">
        <v>58</v>
      </c>
      <c r="C5167" s="3">
        <v>8</v>
      </c>
      <c r="D5167" s="22" t="s">
        <v>5184</v>
      </c>
      <c r="E5167" s="12" t="s">
        <v>31292</v>
      </c>
      <c r="F5167" s="12" t="s">
        <v>31293</v>
      </c>
      <c r="G5167" s="12" t="s">
        <v>31294</v>
      </c>
      <c r="H5167" s="12" t="s">
        <v>31294</v>
      </c>
      <c r="I5167" s="12" t="s">
        <v>31295</v>
      </c>
      <c r="J5167" t="s">
        <v>31296</v>
      </c>
      <c r="K5167" s="4">
        <v>165</v>
      </c>
      <c r="L5167" s="3">
        <v>38</v>
      </c>
      <c r="M5167" s="3">
        <v>8612</v>
      </c>
      <c r="O5167" s="4">
        <v>165</v>
      </c>
      <c r="P5167" s="3">
        <v>8612</v>
      </c>
    </row>
    <row r="5168" spans="1:16" x14ac:dyDescent="0.25">
      <c r="A5168" s="3">
        <v>5167</v>
      </c>
      <c r="B5168" s="3">
        <v>58</v>
      </c>
      <c r="C5168" s="3">
        <v>9</v>
      </c>
      <c r="D5168" s="22" t="s">
        <v>5185</v>
      </c>
      <c r="E5168" s="12" t="s">
        <v>31297</v>
      </c>
      <c r="F5168" s="12" t="s">
        <v>31298</v>
      </c>
      <c r="G5168" s="12" t="s">
        <v>31299</v>
      </c>
      <c r="H5168" s="12" t="s">
        <v>31299</v>
      </c>
      <c r="I5168" s="12" t="s">
        <v>31300</v>
      </c>
      <c r="J5168" t="s">
        <v>31301</v>
      </c>
      <c r="K5168" s="4">
        <v>101</v>
      </c>
      <c r="L5168" s="3">
        <v>19</v>
      </c>
      <c r="M5168" s="3">
        <v>8762</v>
      </c>
      <c r="O5168" s="4">
        <v>101</v>
      </c>
      <c r="P5168" s="3">
        <v>8762</v>
      </c>
    </row>
    <row r="5169" spans="1:16" x14ac:dyDescent="0.25">
      <c r="A5169" s="3">
        <v>5168</v>
      </c>
      <c r="B5169" s="3">
        <v>58</v>
      </c>
      <c r="C5169" s="3">
        <v>10</v>
      </c>
      <c r="D5169" s="22" t="s">
        <v>5186</v>
      </c>
      <c r="E5169" s="12" t="s">
        <v>31302</v>
      </c>
      <c r="F5169" s="12" t="s">
        <v>31303</v>
      </c>
      <c r="G5169" s="12" t="s">
        <v>31304</v>
      </c>
      <c r="H5169" s="12" t="s">
        <v>31305</v>
      </c>
      <c r="I5169" s="12" t="s">
        <v>31306</v>
      </c>
      <c r="J5169" t="s">
        <v>31307</v>
      </c>
      <c r="K5169" s="4">
        <v>82</v>
      </c>
      <c r="L5169" s="3">
        <v>17</v>
      </c>
      <c r="M5169" s="3">
        <v>4975</v>
      </c>
      <c r="O5169" s="4">
        <v>82</v>
      </c>
      <c r="P5169" s="3">
        <v>4975</v>
      </c>
    </row>
    <row r="5170" spans="1:16" x14ac:dyDescent="0.25">
      <c r="A5170" s="3">
        <v>5169</v>
      </c>
      <c r="B5170" s="3">
        <v>58</v>
      </c>
      <c r="C5170" s="3">
        <v>11</v>
      </c>
      <c r="D5170" s="22" t="s">
        <v>5187</v>
      </c>
      <c r="E5170" s="12" t="s">
        <v>31308</v>
      </c>
      <c r="F5170" s="12" t="s">
        <v>31309</v>
      </c>
      <c r="G5170" s="12" t="s">
        <v>31310</v>
      </c>
      <c r="H5170" s="12" t="s">
        <v>31310</v>
      </c>
      <c r="I5170" s="12" t="s">
        <v>31311</v>
      </c>
      <c r="J5170" t="s">
        <v>31312</v>
      </c>
      <c r="K5170" s="4">
        <v>138</v>
      </c>
      <c r="L5170" s="3">
        <v>30</v>
      </c>
      <c r="M5170" s="3">
        <v>9844</v>
      </c>
      <c r="O5170" s="4">
        <v>138</v>
      </c>
      <c r="P5170" s="3">
        <v>9844</v>
      </c>
    </row>
    <row r="5171" spans="1:16" x14ac:dyDescent="0.25">
      <c r="A5171" s="3">
        <v>5170</v>
      </c>
      <c r="B5171" s="3">
        <v>58</v>
      </c>
      <c r="C5171" s="3">
        <v>12</v>
      </c>
      <c r="D5171" s="22" t="s">
        <v>5188</v>
      </c>
      <c r="E5171" s="12" t="s">
        <v>31313</v>
      </c>
      <c r="F5171" s="12" t="s">
        <v>31314</v>
      </c>
      <c r="G5171" s="12" t="s">
        <v>31315</v>
      </c>
      <c r="H5171" s="12" t="s">
        <v>31315</v>
      </c>
      <c r="I5171" s="12" t="s">
        <v>31316</v>
      </c>
      <c r="J5171" t="s">
        <v>31317</v>
      </c>
      <c r="K5171" s="4">
        <v>91</v>
      </c>
      <c r="L5171" s="3">
        <v>22</v>
      </c>
      <c r="M5171" s="3">
        <v>7321</v>
      </c>
      <c r="O5171" s="4">
        <v>91</v>
      </c>
      <c r="P5171" s="3">
        <v>7321</v>
      </c>
    </row>
    <row r="5172" spans="1:16" x14ac:dyDescent="0.25">
      <c r="A5172" s="3">
        <v>5171</v>
      </c>
      <c r="B5172" s="3">
        <v>58</v>
      </c>
      <c r="C5172" s="3">
        <v>13</v>
      </c>
      <c r="D5172" s="22" t="s">
        <v>5189</v>
      </c>
      <c r="E5172" s="12" t="s">
        <v>31318</v>
      </c>
      <c r="F5172" s="12" t="s">
        <v>31319</v>
      </c>
      <c r="G5172" s="12" t="s">
        <v>31320</v>
      </c>
      <c r="H5172" s="12" t="s">
        <v>31320</v>
      </c>
      <c r="I5172" s="12" t="s">
        <v>31321</v>
      </c>
      <c r="J5172" t="s">
        <v>31322</v>
      </c>
      <c r="K5172" s="4">
        <v>115</v>
      </c>
      <c r="L5172" s="3">
        <v>24</v>
      </c>
      <c r="M5172" s="3">
        <v>7299</v>
      </c>
      <c r="O5172" s="4">
        <v>115</v>
      </c>
      <c r="P5172" s="3">
        <v>7299</v>
      </c>
    </row>
    <row r="5173" spans="1:16" x14ac:dyDescent="0.25">
      <c r="A5173" s="3">
        <v>5172</v>
      </c>
      <c r="B5173" s="3">
        <v>58</v>
      </c>
      <c r="C5173" s="3">
        <v>14</v>
      </c>
      <c r="D5173" s="22" t="s">
        <v>5190</v>
      </c>
      <c r="E5173" s="12" t="s">
        <v>31323</v>
      </c>
      <c r="F5173" s="12" t="s">
        <v>31324</v>
      </c>
      <c r="G5173" s="12" t="s">
        <v>31325</v>
      </c>
      <c r="H5173" s="12" t="s">
        <v>31325</v>
      </c>
      <c r="I5173" s="12" t="s">
        <v>31326</v>
      </c>
      <c r="J5173" t="s">
        <v>31327</v>
      </c>
      <c r="K5173" s="4">
        <v>73</v>
      </c>
      <c r="L5173" s="3">
        <v>19</v>
      </c>
      <c r="M5173" s="3">
        <v>5834</v>
      </c>
      <c r="O5173" s="4">
        <v>73</v>
      </c>
      <c r="P5173" s="3">
        <v>5834</v>
      </c>
    </row>
    <row r="5174" spans="1:16" x14ac:dyDescent="0.25">
      <c r="A5174" s="3">
        <v>5173</v>
      </c>
      <c r="B5174" s="3">
        <v>58</v>
      </c>
      <c r="C5174" s="3">
        <v>15</v>
      </c>
      <c r="D5174" s="22" t="s">
        <v>5191</v>
      </c>
      <c r="E5174" s="12" t="s">
        <v>31328</v>
      </c>
      <c r="F5174" s="12" t="s">
        <v>31329</v>
      </c>
      <c r="G5174" s="12" t="s">
        <v>31330</v>
      </c>
      <c r="H5174" s="12" t="s">
        <v>31330</v>
      </c>
      <c r="I5174" s="12" t="s">
        <v>31331</v>
      </c>
      <c r="J5174" t="s">
        <v>31332</v>
      </c>
      <c r="K5174" s="4">
        <v>40</v>
      </c>
      <c r="L5174" s="3">
        <v>10</v>
      </c>
      <c r="M5174" s="3">
        <v>1792</v>
      </c>
      <c r="O5174" s="4">
        <v>40</v>
      </c>
      <c r="P5174" s="3">
        <v>1792</v>
      </c>
    </row>
    <row r="5175" spans="1:16" x14ac:dyDescent="0.25">
      <c r="A5175" s="3">
        <v>5174</v>
      </c>
      <c r="B5175" s="3">
        <v>58</v>
      </c>
      <c r="C5175" s="3">
        <v>16</v>
      </c>
      <c r="D5175" s="22" t="s">
        <v>5192</v>
      </c>
      <c r="E5175" s="12" t="s">
        <v>31333</v>
      </c>
      <c r="F5175" s="12" t="s">
        <v>31334</v>
      </c>
      <c r="G5175" s="12" t="s">
        <v>31335</v>
      </c>
      <c r="H5175" s="12" t="s">
        <v>31335</v>
      </c>
      <c r="I5175" s="12" t="s">
        <v>31336</v>
      </c>
      <c r="J5175" t="s">
        <v>31337</v>
      </c>
      <c r="K5175" s="4">
        <v>42</v>
      </c>
      <c r="L5175" s="3">
        <v>10</v>
      </c>
      <c r="M5175" s="3">
        <v>3414</v>
      </c>
      <c r="O5175" s="4">
        <v>42</v>
      </c>
      <c r="P5175" s="3">
        <v>3414</v>
      </c>
    </row>
    <row r="5176" spans="1:16" x14ac:dyDescent="0.25">
      <c r="A5176" s="3">
        <v>5175</v>
      </c>
      <c r="B5176" s="3">
        <v>58</v>
      </c>
      <c r="C5176" s="3">
        <v>17</v>
      </c>
      <c r="D5176" s="22" t="s">
        <v>5193</v>
      </c>
      <c r="E5176" s="12" t="s">
        <v>31338</v>
      </c>
      <c r="F5176" s="12" t="s">
        <v>31339</v>
      </c>
      <c r="G5176" s="12" t="s">
        <v>31340</v>
      </c>
      <c r="H5176" s="12" t="s">
        <v>31341</v>
      </c>
      <c r="I5176" s="12" t="s">
        <v>31342</v>
      </c>
      <c r="J5176" t="s">
        <v>31343</v>
      </c>
      <c r="K5176" s="4">
        <v>60</v>
      </c>
      <c r="L5176" s="3">
        <v>15</v>
      </c>
      <c r="M5176" s="3">
        <v>3699</v>
      </c>
      <c r="O5176" s="4">
        <v>60</v>
      </c>
      <c r="P5176" s="3">
        <v>3699</v>
      </c>
    </row>
    <row r="5177" spans="1:16" x14ac:dyDescent="0.25">
      <c r="A5177" s="3">
        <v>5176</v>
      </c>
      <c r="B5177" s="3">
        <v>58</v>
      </c>
      <c r="C5177" s="3">
        <v>18</v>
      </c>
      <c r="D5177" s="22" t="s">
        <v>5194</v>
      </c>
      <c r="E5177" s="12" t="s">
        <v>31344</v>
      </c>
      <c r="F5177" s="12" t="s">
        <v>31345</v>
      </c>
      <c r="G5177" s="12" t="s">
        <v>31346</v>
      </c>
      <c r="H5177" s="12" t="s">
        <v>31346</v>
      </c>
      <c r="I5177" s="12" t="s">
        <v>31347</v>
      </c>
      <c r="J5177" t="s">
        <v>31348</v>
      </c>
      <c r="K5177" s="4">
        <v>72</v>
      </c>
      <c r="L5177" s="3">
        <v>17</v>
      </c>
      <c r="M5177" s="3">
        <v>3148</v>
      </c>
      <c r="O5177" s="4">
        <v>72</v>
      </c>
      <c r="P5177" s="3">
        <v>3148</v>
      </c>
    </row>
    <row r="5178" spans="1:16" x14ac:dyDescent="0.25">
      <c r="A5178" s="3">
        <v>5177</v>
      </c>
      <c r="B5178" s="3">
        <v>58</v>
      </c>
      <c r="C5178" s="3">
        <v>19</v>
      </c>
      <c r="D5178" s="22" t="s">
        <v>5195</v>
      </c>
      <c r="E5178" s="12" t="s">
        <v>31349</v>
      </c>
      <c r="F5178" s="12" t="s">
        <v>31350</v>
      </c>
      <c r="G5178" s="12" t="s">
        <v>31351</v>
      </c>
      <c r="H5178" s="12" t="s">
        <v>31351</v>
      </c>
      <c r="I5178" s="12" t="s">
        <v>31352</v>
      </c>
      <c r="J5178" t="s">
        <v>31353</v>
      </c>
      <c r="K5178" s="4">
        <v>68</v>
      </c>
      <c r="L5178" s="3">
        <v>15</v>
      </c>
      <c r="M5178" s="3">
        <v>4938</v>
      </c>
      <c r="O5178" s="4">
        <v>68</v>
      </c>
      <c r="P5178" s="3">
        <v>4938</v>
      </c>
    </row>
    <row r="5179" spans="1:16" x14ac:dyDescent="0.25">
      <c r="A5179" s="3">
        <v>5178</v>
      </c>
      <c r="B5179" s="3">
        <v>58</v>
      </c>
      <c r="C5179" s="3">
        <v>20</v>
      </c>
      <c r="D5179" s="22" t="s">
        <v>5196</v>
      </c>
      <c r="E5179" s="12" t="s">
        <v>31354</v>
      </c>
      <c r="F5179" s="12" t="s">
        <v>31355</v>
      </c>
      <c r="G5179" s="12" t="s">
        <v>31356</v>
      </c>
      <c r="H5179" s="12" t="s">
        <v>31356</v>
      </c>
      <c r="I5179" s="12" t="s">
        <v>31357</v>
      </c>
      <c r="J5179" t="s">
        <v>31358</v>
      </c>
      <c r="K5179" s="4">
        <v>37</v>
      </c>
      <c r="L5179" s="3">
        <v>8</v>
      </c>
      <c r="M5179" s="3">
        <v>2273</v>
      </c>
      <c r="O5179" s="4">
        <v>37</v>
      </c>
      <c r="P5179" s="3">
        <v>2273</v>
      </c>
    </row>
    <row r="5180" spans="1:16" x14ac:dyDescent="0.25">
      <c r="A5180" s="3">
        <v>5179</v>
      </c>
      <c r="B5180" s="3">
        <v>58</v>
      </c>
      <c r="C5180" s="3">
        <v>21</v>
      </c>
      <c r="D5180" s="22" t="s">
        <v>5197</v>
      </c>
      <c r="E5180" s="12" t="s">
        <v>31359</v>
      </c>
      <c r="F5180" s="12" t="s">
        <v>31360</v>
      </c>
      <c r="G5180" s="12" t="s">
        <v>31361</v>
      </c>
      <c r="H5180" s="12" t="s">
        <v>31361</v>
      </c>
      <c r="I5180" s="12" t="s">
        <v>31362</v>
      </c>
      <c r="J5180" t="s">
        <v>31363</v>
      </c>
      <c r="K5180" s="4">
        <v>34</v>
      </c>
      <c r="L5180" s="3">
        <v>9</v>
      </c>
      <c r="M5180" s="3">
        <v>2286</v>
      </c>
      <c r="O5180" s="4">
        <v>34</v>
      </c>
      <c r="P5180" s="3">
        <v>2286</v>
      </c>
    </row>
    <row r="5181" spans="1:16" x14ac:dyDescent="0.25">
      <c r="A5181" s="3">
        <v>5180</v>
      </c>
      <c r="B5181" s="3">
        <v>58</v>
      </c>
      <c r="C5181" s="3">
        <v>22</v>
      </c>
      <c r="D5181" s="22" t="s">
        <v>5198</v>
      </c>
      <c r="E5181" s="12" t="s">
        <v>31364</v>
      </c>
      <c r="F5181" s="12" t="s">
        <v>31365</v>
      </c>
      <c r="G5181" s="12" t="s">
        <v>31366</v>
      </c>
      <c r="H5181" s="12" t="s">
        <v>31366</v>
      </c>
      <c r="I5181" s="12" t="s">
        <v>31367</v>
      </c>
      <c r="J5181" t="s">
        <v>31368</v>
      </c>
      <c r="K5181" s="4">
        <v>218</v>
      </c>
      <c r="L5181" s="3">
        <v>51</v>
      </c>
      <c r="M5181" s="3">
        <v>12311</v>
      </c>
      <c r="O5181" s="4">
        <v>218</v>
      </c>
      <c r="P5181" s="3">
        <v>12311</v>
      </c>
    </row>
    <row r="5182" spans="1:16" x14ac:dyDescent="0.25">
      <c r="A5182" s="3">
        <v>5181</v>
      </c>
      <c r="B5182" s="3">
        <v>59</v>
      </c>
      <c r="C5182" s="3">
        <v>0</v>
      </c>
      <c r="D5182" s="22" t="s">
        <v>212</v>
      </c>
      <c r="E5182" s="12" t="s">
        <v>6550</v>
      </c>
      <c r="F5182" s="12" t="s">
        <v>6564</v>
      </c>
      <c r="G5182" s="12" t="s">
        <v>148</v>
      </c>
      <c r="H5182" s="12" t="s">
        <v>148</v>
      </c>
      <c r="I5182" s="12" t="s">
        <v>6565</v>
      </c>
      <c r="J5182" t="s">
        <v>6566</v>
      </c>
      <c r="K5182" s="4">
        <v>19</v>
      </c>
      <c r="L5182" s="3">
        <v>4</v>
      </c>
      <c r="M5182" s="3">
        <v>786</v>
      </c>
      <c r="O5182" s="4">
        <v>19</v>
      </c>
      <c r="P5182" s="3">
        <v>786</v>
      </c>
    </row>
    <row r="5183" spans="1:16" x14ac:dyDescent="0.25">
      <c r="A5183" s="3">
        <v>5182</v>
      </c>
      <c r="B5183" s="3">
        <v>59</v>
      </c>
      <c r="C5183" s="3">
        <v>1</v>
      </c>
      <c r="D5183" s="22" t="s">
        <v>5199</v>
      </c>
      <c r="E5183" s="12" t="s">
        <v>31369</v>
      </c>
      <c r="F5183" s="12" t="s">
        <v>31370</v>
      </c>
      <c r="G5183" s="12" t="s">
        <v>31371</v>
      </c>
      <c r="H5183" s="12" t="s">
        <v>31371</v>
      </c>
      <c r="I5183" s="12" t="s">
        <v>31372</v>
      </c>
      <c r="J5183" t="s">
        <v>31373</v>
      </c>
      <c r="K5183" s="4">
        <v>41</v>
      </c>
      <c r="L5183" s="3">
        <v>11</v>
      </c>
      <c r="M5183" s="3">
        <v>2223</v>
      </c>
      <c r="O5183" s="4">
        <v>41</v>
      </c>
      <c r="P5183" s="3">
        <v>2223</v>
      </c>
    </row>
    <row r="5184" spans="1:16" x14ac:dyDescent="0.25">
      <c r="A5184" s="3">
        <v>5183</v>
      </c>
      <c r="B5184" s="3">
        <v>59</v>
      </c>
      <c r="C5184" s="3">
        <v>2</v>
      </c>
      <c r="D5184" s="22" t="s">
        <v>5200</v>
      </c>
      <c r="E5184" s="12" t="s">
        <v>31374</v>
      </c>
      <c r="F5184" s="12" t="s">
        <v>31375</v>
      </c>
      <c r="G5184" s="12" t="s">
        <v>31376</v>
      </c>
      <c r="H5184" s="12" t="s">
        <v>31376</v>
      </c>
      <c r="I5184" s="12" t="s">
        <v>31377</v>
      </c>
      <c r="J5184" t="s">
        <v>31378</v>
      </c>
      <c r="K5184" s="4">
        <v>181</v>
      </c>
      <c r="L5184" s="3">
        <v>40</v>
      </c>
      <c r="M5184" s="3">
        <v>14591</v>
      </c>
      <c r="O5184" s="4">
        <v>181</v>
      </c>
      <c r="P5184" s="3">
        <v>14591</v>
      </c>
    </row>
    <row r="5185" spans="1:16" x14ac:dyDescent="0.25">
      <c r="A5185" s="3">
        <v>5184</v>
      </c>
      <c r="B5185" s="3">
        <v>59</v>
      </c>
      <c r="C5185" s="3">
        <v>3</v>
      </c>
      <c r="D5185" s="22" t="s">
        <v>5201</v>
      </c>
      <c r="E5185" s="12" t="s">
        <v>31379</v>
      </c>
      <c r="F5185" s="12" t="s">
        <v>31380</v>
      </c>
      <c r="G5185" s="12" t="s">
        <v>31381</v>
      </c>
      <c r="H5185" s="12" t="s">
        <v>31381</v>
      </c>
      <c r="I5185" s="12" t="s">
        <v>31382</v>
      </c>
      <c r="J5185" t="s">
        <v>31383</v>
      </c>
      <c r="K5185" s="4">
        <v>61</v>
      </c>
      <c r="L5185" s="3">
        <v>14</v>
      </c>
      <c r="M5185" s="3">
        <v>3930</v>
      </c>
      <c r="O5185" s="4">
        <v>61</v>
      </c>
      <c r="P5185" s="3">
        <v>3930</v>
      </c>
    </row>
    <row r="5186" spans="1:16" x14ac:dyDescent="0.25">
      <c r="A5186" s="3">
        <v>5185</v>
      </c>
      <c r="B5186" s="3">
        <v>59</v>
      </c>
      <c r="C5186" s="3">
        <v>4</v>
      </c>
      <c r="D5186" s="22" t="s">
        <v>5202</v>
      </c>
      <c r="E5186" s="12" t="s">
        <v>31384</v>
      </c>
      <c r="F5186" s="12" t="s">
        <v>31385</v>
      </c>
      <c r="G5186" s="12" t="s">
        <v>31386</v>
      </c>
      <c r="H5186" s="12" t="s">
        <v>31386</v>
      </c>
      <c r="I5186" s="12" t="s">
        <v>31387</v>
      </c>
      <c r="J5186" t="s">
        <v>31388</v>
      </c>
      <c r="K5186" s="4">
        <v>51</v>
      </c>
      <c r="L5186" s="3">
        <v>12</v>
      </c>
      <c r="M5186" s="3">
        <v>2921</v>
      </c>
      <c r="O5186" s="4">
        <v>51</v>
      </c>
      <c r="P5186" s="3">
        <v>2921</v>
      </c>
    </row>
    <row r="5187" spans="1:16" x14ac:dyDescent="0.25">
      <c r="A5187" s="3">
        <v>5186</v>
      </c>
      <c r="B5187" s="3">
        <v>59</v>
      </c>
      <c r="C5187" s="3">
        <v>5</v>
      </c>
      <c r="D5187" s="22" t="s">
        <v>5203</v>
      </c>
      <c r="E5187" s="12" t="s">
        <v>31389</v>
      </c>
      <c r="F5187" s="12" t="s">
        <v>31390</v>
      </c>
      <c r="G5187" s="12" t="s">
        <v>31391</v>
      </c>
      <c r="H5187" s="12" t="s">
        <v>31391</v>
      </c>
      <c r="I5187" s="12" t="s">
        <v>31392</v>
      </c>
      <c r="J5187" t="s">
        <v>31393</v>
      </c>
      <c r="K5187" s="4">
        <v>59</v>
      </c>
      <c r="L5187" s="3">
        <v>13</v>
      </c>
      <c r="M5187" s="3">
        <v>4216</v>
      </c>
      <c r="O5187" s="4">
        <v>59</v>
      </c>
      <c r="P5187" s="3">
        <v>4216</v>
      </c>
    </row>
    <row r="5188" spans="1:16" x14ac:dyDescent="0.25">
      <c r="A5188" s="3">
        <v>5187</v>
      </c>
      <c r="B5188" s="3">
        <v>59</v>
      </c>
      <c r="C5188" s="3">
        <v>6</v>
      </c>
      <c r="D5188" s="22" t="s">
        <v>5204</v>
      </c>
      <c r="E5188" s="12" t="s">
        <v>31394</v>
      </c>
      <c r="F5188" s="12" t="s">
        <v>31395</v>
      </c>
      <c r="G5188" s="12" t="s">
        <v>31396</v>
      </c>
      <c r="H5188" s="12" t="s">
        <v>31396</v>
      </c>
      <c r="I5188" s="12" t="s">
        <v>31397</v>
      </c>
      <c r="J5188" t="s">
        <v>31398</v>
      </c>
      <c r="K5188" s="4">
        <v>90</v>
      </c>
      <c r="L5188" s="3">
        <v>25</v>
      </c>
      <c r="M5188" s="3">
        <v>4443</v>
      </c>
      <c r="O5188" s="4">
        <v>90</v>
      </c>
      <c r="P5188" s="3">
        <v>4443</v>
      </c>
    </row>
    <row r="5189" spans="1:16" x14ac:dyDescent="0.25">
      <c r="A5189" s="3">
        <v>5188</v>
      </c>
      <c r="B5189" s="3">
        <v>59</v>
      </c>
      <c r="C5189" s="3">
        <v>7</v>
      </c>
      <c r="D5189" s="22" t="s">
        <v>5205</v>
      </c>
      <c r="E5189" s="12" t="s">
        <v>31399</v>
      </c>
      <c r="F5189" s="12" t="s">
        <v>31400</v>
      </c>
      <c r="G5189" s="12" t="s">
        <v>31401</v>
      </c>
      <c r="H5189" s="12" t="s">
        <v>31401</v>
      </c>
      <c r="I5189" s="12" t="s">
        <v>31402</v>
      </c>
      <c r="J5189" t="s">
        <v>31403</v>
      </c>
      <c r="K5189" s="4">
        <v>165</v>
      </c>
      <c r="L5189" s="3">
        <v>37</v>
      </c>
      <c r="M5189" s="3">
        <v>9364</v>
      </c>
      <c r="O5189" s="4">
        <v>165</v>
      </c>
      <c r="P5189" s="3">
        <v>9364</v>
      </c>
    </row>
    <row r="5190" spans="1:16" x14ac:dyDescent="0.25">
      <c r="A5190" s="3">
        <v>5189</v>
      </c>
      <c r="B5190" s="3">
        <v>59</v>
      </c>
      <c r="C5190" s="3">
        <v>8</v>
      </c>
      <c r="D5190" s="22" t="s">
        <v>5206</v>
      </c>
      <c r="E5190" s="12" t="s">
        <v>31404</v>
      </c>
      <c r="F5190" s="12" t="s">
        <v>31405</v>
      </c>
      <c r="G5190" s="12" t="s">
        <v>31406</v>
      </c>
      <c r="H5190" s="12" t="s">
        <v>31406</v>
      </c>
      <c r="I5190" s="12" t="s">
        <v>31407</v>
      </c>
      <c r="J5190" t="s">
        <v>31408</v>
      </c>
      <c r="K5190" s="4">
        <v>93</v>
      </c>
      <c r="L5190" s="3">
        <v>18</v>
      </c>
      <c r="M5190" s="3">
        <v>7636</v>
      </c>
      <c r="O5190" s="4">
        <v>93</v>
      </c>
      <c r="P5190" s="3">
        <v>7636</v>
      </c>
    </row>
    <row r="5191" spans="1:16" x14ac:dyDescent="0.25">
      <c r="A5191" s="3">
        <v>5190</v>
      </c>
      <c r="B5191" s="3">
        <v>59</v>
      </c>
      <c r="C5191" s="3">
        <v>9</v>
      </c>
      <c r="D5191" s="22" t="s">
        <v>5207</v>
      </c>
      <c r="E5191" s="12" t="s">
        <v>31409</v>
      </c>
      <c r="F5191" s="12" t="s">
        <v>31410</v>
      </c>
      <c r="G5191" s="12" t="s">
        <v>31411</v>
      </c>
      <c r="H5191" s="12" t="s">
        <v>31411</v>
      </c>
      <c r="I5191" s="12" t="s">
        <v>31412</v>
      </c>
      <c r="J5191" t="s">
        <v>31413</v>
      </c>
      <c r="K5191" s="4">
        <v>132</v>
      </c>
      <c r="L5191" s="3">
        <v>31</v>
      </c>
      <c r="M5191" s="3">
        <v>6593</v>
      </c>
      <c r="O5191" s="4">
        <v>132</v>
      </c>
      <c r="P5191" s="3">
        <v>6593</v>
      </c>
    </row>
    <row r="5192" spans="1:16" x14ac:dyDescent="0.25">
      <c r="A5192" s="3">
        <v>5191</v>
      </c>
      <c r="B5192" s="3">
        <v>59</v>
      </c>
      <c r="C5192" s="3">
        <v>10</v>
      </c>
      <c r="D5192" s="22" t="s">
        <v>5208</v>
      </c>
      <c r="E5192" s="12" t="s">
        <v>31414</v>
      </c>
      <c r="F5192" s="12" t="s">
        <v>31415</v>
      </c>
      <c r="G5192" s="12" t="s">
        <v>31416</v>
      </c>
      <c r="H5192" s="12" t="s">
        <v>31416</v>
      </c>
      <c r="I5192" s="12" t="s">
        <v>31417</v>
      </c>
      <c r="J5192" t="s">
        <v>31418</v>
      </c>
      <c r="K5192" s="4">
        <v>104</v>
      </c>
      <c r="L5192" s="3">
        <v>23</v>
      </c>
      <c r="M5192" s="3">
        <v>8362</v>
      </c>
      <c r="O5192" s="4">
        <v>104</v>
      </c>
      <c r="P5192" s="3">
        <v>8362</v>
      </c>
    </row>
    <row r="5193" spans="1:16" x14ac:dyDescent="0.25">
      <c r="A5193" s="3">
        <v>5192</v>
      </c>
      <c r="B5193" s="3">
        <v>59</v>
      </c>
      <c r="C5193" s="3">
        <v>11</v>
      </c>
      <c r="D5193" s="22" t="s">
        <v>5209</v>
      </c>
      <c r="E5193" s="12" t="s">
        <v>31419</v>
      </c>
      <c r="F5193" s="12" t="s">
        <v>31420</v>
      </c>
      <c r="G5193" s="12" t="s">
        <v>31421</v>
      </c>
      <c r="H5193" s="12" t="s">
        <v>31421</v>
      </c>
      <c r="I5193" s="12" t="s">
        <v>31422</v>
      </c>
      <c r="J5193" t="s">
        <v>31423</v>
      </c>
      <c r="K5193" s="4">
        <v>126</v>
      </c>
      <c r="L5193" s="3">
        <v>28</v>
      </c>
      <c r="M5193" s="3">
        <v>9995</v>
      </c>
      <c r="O5193" s="4">
        <v>126</v>
      </c>
      <c r="P5193" s="3">
        <v>9995</v>
      </c>
    </row>
    <row r="5194" spans="1:16" x14ac:dyDescent="0.25">
      <c r="A5194" s="3">
        <v>5193</v>
      </c>
      <c r="B5194" s="3">
        <v>59</v>
      </c>
      <c r="C5194" s="3">
        <v>12</v>
      </c>
      <c r="D5194" s="22" t="s">
        <v>5210</v>
      </c>
      <c r="E5194" s="12" t="s">
        <v>31424</v>
      </c>
      <c r="F5194" s="12" t="s">
        <v>31425</v>
      </c>
      <c r="G5194" s="12" t="s">
        <v>31426</v>
      </c>
      <c r="H5194" s="12" t="s">
        <v>31426</v>
      </c>
      <c r="I5194" s="12" t="s">
        <v>31427</v>
      </c>
      <c r="J5194" t="s">
        <v>31428</v>
      </c>
      <c r="K5194" s="4">
        <v>72</v>
      </c>
      <c r="L5194" s="3">
        <v>16</v>
      </c>
      <c r="M5194" s="3">
        <v>4905</v>
      </c>
      <c r="O5194" s="4">
        <v>72</v>
      </c>
      <c r="P5194" s="3">
        <v>4905</v>
      </c>
    </row>
    <row r="5195" spans="1:16" x14ac:dyDescent="0.25">
      <c r="A5195" s="3">
        <v>5194</v>
      </c>
      <c r="B5195" s="3">
        <v>59</v>
      </c>
      <c r="C5195" s="3">
        <v>13</v>
      </c>
      <c r="D5195" s="22" t="s">
        <v>5211</v>
      </c>
      <c r="E5195" s="12" t="s">
        <v>31429</v>
      </c>
      <c r="F5195" s="12" t="s">
        <v>31430</v>
      </c>
      <c r="G5195" s="12" t="s">
        <v>31431</v>
      </c>
      <c r="H5195" s="12" t="s">
        <v>31431</v>
      </c>
      <c r="I5195" s="12" t="s">
        <v>31432</v>
      </c>
      <c r="J5195" t="s">
        <v>31433</v>
      </c>
      <c r="K5195" s="4">
        <v>45</v>
      </c>
      <c r="L5195" s="3">
        <v>12</v>
      </c>
      <c r="M5195" s="3">
        <v>2905</v>
      </c>
      <c r="O5195" s="4">
        <v>45</v>
      </c>
      <c r="P5195" s="3">
        <v>2905</v>
      </c>
    </row>
    <row r="5196" spans="1:16" x14ac:dyDescent="0.25">
      <c r="A5196" s="3">
        <v>5195</v>
      </c>
      <c r="B5196" s="3">
        <v>59</v>
      </c>
      <c r="C5196" s="3">
        <v>14</v>
      </c>
      <c r="D5196" s="22" t="s">
        <v>5212</v>
      </c>
      <c r="E5196" s="12" t="s">
        <v>31434</v>
      </c>
      <c r="F5196" s="12" t="s">
        <v>31435</v>
      </c>
      <c r="G5196" s="12" t="s">
        <v>31436</v>
      </c>
      <c r="H5196" s="12" t="s">
        <v>31436</v>
      </c>
      <c r="I5196" s="12" t="s">
        <v>31437</v>
      </c>
      <c r="J5196" t="s">
        <v>31438</v>
      </c>
      <c r="K5196" s="4">
        <v>93</v>
      </c>
      <c r="L5196" s="3">
        <v>23</v>
      </c>
      <c r="M5196" s="3">
        <v>5310</v>
      </c>
      <c r="O5196" s="4">
        <v>93</v>
      </c>
      <c r="P5196" s="3">
        <v>5310</v>
      </c>
    </row>
    <row r="5197" spans="1:16" x14ac:dyDescent="0.25">
      <c r="A5197" s="3">
        <v>5196</v>
      </c>
      <c r="B5197" s="3">
        <v>59</v>
      </c>
      <c r="C5197" s="3">
        <v>15</v>
      </c>
      <c r="D5197" s="22" t="s">
        <v>5213</v>
      </c>
      <c r="E5197" s="12" t="s">
        <v>31439</v>
      </c>
      <c r="F5197" s="12" t="s">
        <v>31440</v>
      </c>
      <c r="G5197" s="12" t="s">
        <v>31441</v>
      </c>
      <c r="H5197" s="12" t="s">
        <v>31441</v>
      </c>
      <c r="I5197" s="12" t="s">
        <v>31442</v>
      </c>
      <c r="J5197" t="s">
        <v>31443</v>
      </c>
      <c r="K5197" s="4">
        <v>47</v>
      </c>
      <c r="L5197" s="3">
        <v>11</v>
      </c>
      <c r="M5197" s="3">
        <v>4029</v>
      </c>
      <c r="O5197" s="4">
        <v>47</v>
      </c>
      <c r="P5197" s="3">
        <v>4029</v>
      </c>
    </row>
    <row r="5198" spans="1:16" x14ac:dyDescent="0.25">
      <c r="A5198" s="3">
        <v>5197</v>
      </c>
      <c r="B5198" s="3">
        <v>59</v>
      </c>
      <c r="C5198" s="3">
        <v>16</v>
      </c>
      <c r="D5198" s="22" t="s">
        <v>5214</v>
      </c>
      <c r="E5198" s="12" t="s">
        <v>31444</v>
      </c>
      <c r="F5198" s="12" t="s">
        <v>31445</v>
      </c>
      <c r="G5198" s="12" t="s">
        <v>31446</v>
      </c>
      <c r="H5198" s="12" t="s">
        <v>31446</v>
      </c>
      <c r="I5198" s="12" t="s">
        <v>31447</v>
      </c>
      <c r="J5198" t="s">
        <v>31448</v>
      </c>
      <c r="K5198" s="4">
        <v>65</v>
      </c>
      <c r="L5198" s="3">
        <v>17</v>
      </c>
      <c r="M5198" s="3">
        <v>4552</v>
      </c>
      <c r="O5198" s="4">
        <v>65</v>
      </c>
      <c r="P5198" s="3">
        <v>4552</v>
      </c>
    </row>
    <row r="5199" spans="1:16" x14ac:dyDescent="0.25">
      <c r="A5199" s="3">
        <v>5198</v>
      </c>
      <c r="B5199" s="3">
        <v>59</v>
      </c>
      <c r="C5199" s="3">
        <v>17</v>
      </c>
      <c r="D5199" s="22" t="s">
        <v>5215</v>
      </c>
      <c r="E5199" s="12" t="s">
        <v>31449</v>
      </c>
      <c r="F5199" s="12" t="s">
        <v>31450</v>
      </c>
      <c r="G5199" s="12" t="s">
        <v>31451</v>
      </c>
      <c r="H5199" s="12" t="s">
        <v>31451</v>
      </c>
      <c r="I5199" s="12" t="s">
        <v>31452</v>
      </c>
      <c r="J5199" t="s">
        <v>31453</v>
      </c>
      <c r="K5199" s="4">
        <v>47</v>
      </c>
      <c r="L5199" s="3">
        <v>10</v>
      </c>
      <c r="M5199" s="3">
        <v>3862</v>
      </c>
      <c r="O5199" s="4">
        <v>47</v>
      </c>
      <c r="P5199" s="3">
        <v>3862</v>
      </c>
    </row>
    <row r="5200" spans="1:16" x14ac:dyDescent="0.25">
      <c r="A5200" s="3">
        <v>5199</v>
      </c>
      <c r="B5200" s="3">
        <v>59</v>
      </c>
      <c r="C5200" s="3">
        <v>18</v>
      </c>
      <c r="D5200" s="22" t="s">
        <v>5216</v>
      </c>
      <c r="E5200" s="12" t="s">
        <v>31454</v>
      </c>
      <c r="F5200" s="12" t="s">
        <v>31455</v>
      </c>
      <c r="G5200" s="12" t="s">
        <v>31456</v>
      </c>
      <c r="H5200" s="12" t="s">
        <v>31456</v>
      </c>
      <c r="I5200" s="12" t="s">
        <v>31457</v>
      </c>
      <c r="J5200" t="s">
        <v>31458</v>
      </c>
      <c r="K5200" s="4">
        <v>72</v>
      </c>
      <c r="L5200" s="3">
        <v>17</v>
      </c>
      <c r="M5200" s="3">
        <v>7034</v>
      </c>
      <c r="O5200" s="4">
        <v>72</v>
      </c>
      <c r="P5200" s="3">
        <v>7034</v>
      </c>
    </row>
    <row r="5201" spans="1:16" x14ac:dyDescent="0.25">
      <c r="A5201" s="3">
        <v>5200</v>
      </c>
      <c r="B5201" s="3">
        <v>59</v>
      </c>
      <c r="C5201" s="3">
        <v>19</v>
      </c>
      <c r="D5201" s="22" t="s">
        <v>5217</v>
      </c>
      <c r="E5201" s="12" t="s">
        <v>31459</v>
      </c>
      <c r="F5201" s="12" t="s">
        <v>31460</v>
      </c>
      <c r="G5201" s="12" t="s">
        <v>31461</v>
      </c>
      <c r="H5201" s="12" t="s">
        <v>31461</v>
      </c>
      <c r="I5201" s="12" t="s">
        <v>31462</v>
      </c>
      <c r="J5201" t="s">
        <v>31463</v>
      </c>
      <c r="K5201" s="4">
        <v>50</v>
      </c>
      <c r="L5201" s="3">
        <v>10</v>
      </c>
      <c r="M5201" s="3">
        <v>2435</v>
      </c>
      <c r="O5201" s="4">
        <v>50</v>
      </c>
      <c r="P5201" s="3">
        <v>2435</v>
      </c>
    </row>
    <row r="5202" spans="1:16" x14ac:dyDescent="0.25">
      <c r="A5202" s="3">
        <v>5201</v>
      </c>
      <c r="B5202" s="3">
        <v>59</v>
      </c>
      <c r="C5202" s="3">
        <v>20</v>
      </c>
      <c r="D5202" s="22" t="s">
        <v>5218</v>
      </c>
      <c r="E5202" s="12" t="s">
        <v>31464</v>
      </c>
      <c r="F5202" s="12" t="s">
        <v>31465</v>
      </c>
      <c r="G5202" s="12" t="s">
        <v>31466</v>
      </c>
      <c r="H5202" s="12" t="s">
        <v>31466</v>
      </c>
      <c r="I5202" s="12" t="s">
        <v>31467</v>
      </c>
      <c r="J5202" t="s">
        <v>31468</v>
      </c>
      <c r="K5202" s="4">
        <v>45</v>
      </c>
      <c r="L5202" s="3">
        <v>10</v>
      </c>
      <c r="M5202" s="3">
        <v>1516</v>
      </c>
      <c r="O5202" s="4">
        <v>45</v>
      </c>
      <c r="P5202" s="3">
        <v>1516</v>
      </c>
    </row>
    <row r="5203" spans="1:16" x14ac:dyDescent="0.25">
      <c r="A5203" s="3">
        <v>5202</v>
      </c>
      <c r="B5203" s="3">
        <v>59</v>
      </c>
      <c r="C5203" s="3">
        <v>21</v>
      </c>
      <c r="D5203" s="22" t="s">
        <v>5219</v>
      </c>
      <c r="E5203" s="12" t="s">
        <v>31469</v>
      </c>
      <c r="F5203" s="12" t="s">
        <v>31470</v>
      </c>
      <c r="G5203" s="12" t="s">
        <v>31471</v>
      </c>
      <c r="H5203" s="12" t="s">
        <v>31471</v>
      </c>
      <c r="I5203" s="12" t="s">
        <v>31472</v>
      </c>
      <c r="J5203" t="s">
        <v>31473</v>
      </c>
      <c r="K5203" s="4">
        <v>83</v>
      </c>
      <c r="L5203" s="3">
        <v>18</v>
      </c>
      <c r="M5203" s="3">
        <v>7930</v>
      </c>
      <c r="O5203" s="4">
        <v>83</v>
      </c>
      <c r="P5203" s="3">
        <v>7930</v>
      </c>
    </row>
    <row r="5204" spans="1:16" x14ac:dyDescent="0.25">
      <c r="A5204" s="3">
        <v>5203</v>
      </c>
      <c r="B5204" s="3">
        <v>59</v>
      </c>
      <c r="C5204" s="3">
        <v>22</v>
      </c>
      <c r="D5204" s="22" t="s">
        <v>5220</v>
      </c>
      <c r="E5204" s="12" t="s">
        <v>31474</v>
      </c>
      <c r="F5204" s="12" t="s">
        <v>31475</v>
      </c>
      <c r="G5204" s="12" t="s">
        <v>31476</v>
      </c>
      <c r="H5204" s="12" t="s">
        <v>31476</v>
      </c>
      <c r="I5204" s="12" t="s">
        <v>31477</v>
      </c>
      <c r="J5204" t="s">
        <v>31478</v>
      </c>
      <c r="K5204" s="4">
        <v>49</v>
      </c>
      <c r="L5204" s="3">
        <v>13</v>
      </c>
      <c r="M5204" s="3">
        <v>3091</v>
      </c>
      <c r="O5204" s="4">
        <v>49</v>
      </c>
      <c r="P5204" s="3">
        <v>3091</v>
      </c>
    </row>
    <row r="5205" spans="1:16" x14ac:dyDescent="0.25">
      <c r="A5205" s="3">
        <v>5204</v>
      </c>
      <c r="B5205" s="3">
        <v>59</v>
      </c>
      <c r="C5205" s="3">
        <v>23</v>
      </c>
      <c r="D5205" s="22" t="s">
        <v>5221</v>
      </c>
      <c r="E5205" s="12" t="s">
        <v>31479</v>
      </c>
      <c r="F5205" s="12" t="s">
        <v>31480</v>
      </c>
      <c r="G5205" s="12" t="s">
        <v>31481</v>
      </c>
      <c r="H5205" s="12" t="s">
        <v>31481</v>
      </c>
      <c r="I5205" s="12" t="s">
        <v>31482</v>
      </c>
      <c r="J5205" t="s">
        <v>31483</v>
      </c>
      <c r="K5205" s="4">
        <v>85</v>
      </c>
      <c r="L5205" s="3">
        <v>19</v>
      </c>
      <c r="M5205" s="3">
        <v>3692</v>
      </c>
      <c r="O5205" s="4">
        <v>85</v>
      </c>
      <c r="P5205" s="3">
        <v>3692</v>
      </c>
    </row>
    <row r="5206" spans="1:16" x14ac:dyDescent="0.25">
      <c r="A5206" s="3">
        <v>5205</v>
      </c>
      <c r="B5206" s="3">
        <v>59</v>
      </c>
      <c r="C5206" s="3">
        <v>24</v>
      </c>
      <c r="D5206" s="22" t="s">
        <v>5222</v>
      </c>
      <c r="E5206" s="12" t="s">
        <v>31484</v>
      </c>
      <c r="F5206" s="12" t="s">
        <v>31485</v>
      </c>
      <c r="G5206" s="12" t="s">
        <v>31486</v>
      </c>
      <c r="H5206" s="12" t="s">
        <v>31486</v>
      </c>
      <c r="I5206" s="12" t="s">
        <v>31487</v>
      </c>
      <c r="J5206" t="s">
        <v>31488</v>
      </c>
      <c r="K5206" s="4">
        <v>75</v>
      </c>
      <c r="L5206" s="3">
        <v>17</v>
      </c>
      <c r="M5206" s="3">
        <v>3849</v>
      </c>
      <c r="O5206" s="4">
        <v>75</v>
      </c>
      <c r="P5206" s="3">
        <v>3849</v>
      </c>
    </row>
    <row r="5207" spans="1:16" x14ac:dyDescent="0.25">
      <c r="A5207" s="3">
        <v>5206</v>
      </c>
      <c r="B5207" s="3">
        <v>60</v>
      </c>
      <c r="C5207" s="3">
        <v>0</v>
      </c>
      <c r="D5207" s="22" t="s">
        <v>212</v>
      </c>
      <c r="E5207" s="12" t="s">
        <v>6550</v>
      </c>
      <c r="F5207" s="12" t="s">
        <v>6564</v>
      </c>
      <c r="G5207" s="12" t="s">
        <v>148</v>
      </c>
      <c r="H5207" s="12" t="s">
        <v>148</v>
      </c>
      <c r="I5207" s="12" t="s">
        <v>6565</v>
      </c>
      <c r="J5207" t="s">
        <v>6566</v>
      </c>
      <c r="K5207" s="4">
        <v>19</v>
      </c>
      <c r="L5207" s="3">
        <v>4</v>
      </c>
      <c r="M5207" s="3">
        <v>786</v>
      </c>
      <c r="O5207" s="4">
        <v>19</v>
      </c>
      <c r="P5207" s="3">
        <v>786</v>
      </c>
    </row>
    <row r="5208" spans="1:16" x14ac:dyDescent="0.25">
      <c r="A5208" s="3">
        <v>5207</v>
      </c>
      <c r="B5208" s="3">
        <v>60</v>
      </c>
      <c r="C5208" s="3">
        <v>1</v>
      </c>
      <c r="D5208" s="22" t="s">
        <v>5223</v>
      </c>
      <c r="E5208" s="12" t="s">
        <v>31489</v>
      </c>
      <c r="F5208" s="12" t="s">
        <v>31490</v>
      </c>
      <c r="G5208" s="12" t="s">
        <v>31491</v>
      </c>
      <c r="H5208" s="12" t="s">
        <v>31491</v>
      </c>
      <c r="I5208" s="12" t="s">
        <v>31492</v>
      </c>
      <c r="J5208" t="s">
        <v>31493</v>
      </c>
      <c r="K5208" s="4">
        <v>219</v>
      </c>
      <c r="L5208" s="3">
        <v>48</v>
      </c>
      <c r="M5208" s="3">
        <v>16450</v>
      </c>
      <c r="O5208" s="4">
        <v>219</v>
      </c>
      <c r="P5208" s="3">
        <v>16450</v>
      </c>
    </row>
    <row r="5209" spans="1:16" x14ac:dyDescent="0.25">
      <c r="A5209" s="3">
        <v>5208</v>
      </c>
      <c r="B5209" s="3">
        <v>60</v>
      </c>
      <c r="C5209" s="3">
        <v>2</v>
      </c>
      <c r="D5209" s="22" t="s">
        <v>5224</v>
      </c>
      <c r="E5209" s="12" t="s">
        <v>31494</v>
      </c>
      <c r="F5209" s="12" t="s">
        <v>31495</v>
      </c>
      <c r="G5209" s="12" t="s">
        <v>31496</v>
      </c>
      <c r="H5209" s="12" t="s">
        <v>31496</v>
      </c>
      <c r="I5209" s="12" t="s">
        <v>31497</v>
      </c>
      <c r="J5209" t="s">
        <v>31498</v>
      </c>
      <c r="K5209" s="4">
        <v>68</v>
      </c>
      <c r="L5209" s="3">
        <v>13</v>
      </c>
      <c r="M5209" s="3">
        <v>2839</v>
      </c>
      <c r="O5209" s="4">
        <v>68</v>
      </c>
      <c r="P5209" s="3">
        <v>2839</v>
      </c>
    </row>
    <row r="5210" spans="1:16" x14ac:dyDescent="0.25">
      <c r="A5210" s="3">
        <v>5209</v>
      </c>
      <c r="B5210" s="3">
        <v>60</v>
      </c>
      <c r="C5210" s="3">
        <v>3</v>
      </c>
      <c r="D5210" s="22" t="s">
        <v>5225</v>
      </c>
      <c r="E5210" s="12" t="s">
        <v>31499</v>
      </c>
      <c r="F5210" s="12" t="s">
        <v>31500</v>
      </c>
      <c r="G5210" s="12" t="s">
        <v>31501</v>
      </c>
      <c r="H5210" s="12" t="s">
        <v>31501</v>
      </c>
      <c r="I5210" s="12" t="s">
        <v>31502</v>
      </c>
      <c r="J5210" t="s">
        <v>31503</v>
      </c>
      <c r="K5210" s="4">
        <v>60</v>
      </c>
      <c r="L5210" s="3">
        <v>13</v>
      </c>
      <c r="M5210" s="3">
        <v>2775</v>
      </c>
      <c r="O5210" s="4">
        <v>60</v>
      </c>
      <c r="P5210" s="3">
        <v>2775</v>
      </c>
    </row>
    <row r="5211" spans="1:16" x14ac:dyDescent="0.25">
      <c r="A5211" s="3">
        <v>5210</v>
      </c>
      <c r="B5211" s="3">
        <v>60</v>
      </c>
      <c r="C5211" s="3">
        <v>4</v>
      </c>
      <c r="D5211" s="22" t="s">
        <v>5226</v>
      </c>
      <c r="E5211" s="12" t="s">
        <v>31504</v>
      </c>
      <c r="F5211" s="12" t="s">
        <v>31505</v>
      </c>
      <c r="G5211" s="12" t="s">
        <v>31506</v>
      </c>
      <c r="H5211" s="12" t="s">
        <v>31506</v>
      </c>
      <c r="I5211" s="12" t="s">
        <v>31507</v>
      </c>
      <c r="J5211" t="s">
        <v>31508</v>
      </c>
      <c r="K5211" s="4">
        <v>219</v>
      </c>
      <c r="L5211" s="3">
        <v>52</v>
      </c>
      <c r="M5211" s="3">
        <v>12660</v>
      </c>
      <c r="O5211" s="4">
        <v>219</v>
      </c>
      <c r="P5211" s="3">
        <v>12660</v>
      </c>
    </row>
    <row r="5212" spans="1:16" x14ac:dyDescent="0.25">
      <c r="A5212" s="3">
        <v>5211</v>
      </c>
      <c r="B5212" s="3">
        <v>60</v>
      </c>
      <c r="C5212" s="3">
        <v>5</v>
      </c>
      <c r="D5212" s="22" t="s">
        <v>5227</v>
      </c>
      <c r="E5212" s="12" t="s">
        <v>31509</v>
      </c>
      <c r="F5212" s="12" t="s">
        <v>31510</v>
      </c>
      <c r="G5212" s="12" t="s">
        <v>31511</v>
      </c>
      <c r="H5212" s="12" t="s">
        <v>31511</v>
      </c>
      <c r="I5212" s="12" t="s">
        <v>31512</v>
      </c>
      <c r="J5212" t="s">
        <v>31513</v>
      </c>
      <c r="K5212" s="4">
        <v>56</v>
      </c>
      <c r="L5212" s="3">
        <v>13</v>
      </c>
      <c r="M5212" s="3">
        <v>4877</v>
      </c>
      <c r="O5212" s="4">
        <v>56</v>
      </c>
      <c r="P5212" s="3">
        <v>4877</v>
      </c>
    </row>
    <row r="5213" spans="1:16" x14ac:dyDescent="0.25">
      <c r="A5213" s="3">
        <v>5212</v>
      </c>
      <c r="B5213" s="3">
        <v>60</v>
      </c>
      <c r="C5213" s="3">
        <v>6</v>
      </c>
      <c r="D5213" s="22" t="s">
        <v>5228</v>
      </c>
      <c r="E5213" s="12" t="s">
        <v>31514</v>
      </c>
      <c r="F5213" s="12" t="s">
        <v>31515</v>
      </c>
      <c r="G5213" s="12" t="s">
        <v>31516</v>
      </c>
      <c r="H5213" s="12" t="s">
        <v>31516</v>
      </c>
      <c r="I5213" s="12" t="s">
        <v>31517</v>
      </c>
      <c r="J5213" t="s">
        <v>31518</v>
      </c>
      <c r="K5213" s="4">
        <v>75</v>
      </c>
      <c r="L5213" s="3">
        <v>19</v>
      </c>
      <c r="M5213" s="3">
        <v>3962</v>
      </c>
      <c r="O5213" s="4">
        <v>75</v>
      </c>
      <c r="P5213" s="3">
        <v>3962</v>
      </c>
    </row>
    <row r="5214" spans="1:16" x14ac:dyDescent="0.25">
      <c r="A5214" s="3">
        <v>5213</v>
      </c>
      <c r="B5214" s="3">
        <v>60</v>
      </c>
      <c r="C5214" s="3">
        <v>7</v>
      </c>
      <c r="D5214" s="22" t="s">
        <v>5229</v>
      </c>
      <c r="E5214" s="12" t="s">
        <v>31519</v>
      </c>
      <c r="F5214" s="12" t="s">
        <v>31520</v>
      </c>
      <c r="G5214" s="12" t="s">
        <v>31521</v>
      </c>
      <c r="H5214" s="12" t="s">
        <v>31521</v>
      </c>
      <c r="I5214" s="12" t="s">
        <v>31522</v>
      </c>
      <c r="J5214" t="s">
        <v>31523</v>
      </c>
      <c r="K5214" s="4">
        <v>63</v>
      </c>
      <c r="L5214" s="3">
        <v>15</v>
      </c>
      <c r="M5214" s="3">
        <v>4068</v>
      </c>
      <c r="O5214" s="4">
        <v>63</v>
      </c>
      <c r="P5214" s="3">
        <v>4068</v>
      </c>
    </row>
    <row r="5215" spans="1:16" x14ac:dyDescent="0.25">
      <c r="A5215" s="3">
        <v>5214</v>
      </c>
      <c r="B5215" s="3">
        <v>60</v>
      </c>
      <c r="C5215" s="3">
        <v>8</v>
      </c>
      <c r="D5215" s="22" t="s">
        <v>5230</v>
      </c>
      <c r="E5215" s="12" t="s">
        <v>31524</v>
      </c>
      <c r="F5215" s="12" t="s">
        <v>31525</v>
      </c>
      <c r="G5215" s="12" t="s">
        <v>31526</v>
      </c>
      <c r="H5215" s="12" t="s">
        <v>31526</v>
      </c>
      <c r="I5215" s="12" t="s">
        <v>31527</v>
      </c>
      <c r="J5215" t="s">
        <v>31528</v>
      </c>
      <c r="K5215" s="4">
        <v>89</v>
      </c>
      <c r="L5215" s="3">
        <v>21</v>
      </c>
      <c r="M5215" s="3">
        <v>5132</v>
      </c>
      <c r="O5215" s="4">
        <v>89</v>
      </c>
      <c r="P5215" s="3">
        <v>5132</v>
      </c>
    </row>
    <row r="5216" spans="1:16" x14ac:dyDescent="0.25">
      <c r="A5216" s="3">
        <v>5215</v>
      </c>
      <c r="B5216" s="3">
        <v>60</v>
      </c>
      <c r="C5216" s="3">
        <v>9</v>
      </c>
      <c r="D5216" s="22" t="s">
        <v>5231</v>
      </c>
      <c r="E5216" s="12" t="s">
        <v>31529</v>
      </c>
      <c r="F5216" s="12" t="s">
        <v>31530</v>
      </c>
      <c r="G5216" s="12" t="s">
        <v>31531</v>
      </c>
      <c r="H5216" s="12" t="s">
        <v>31531</v>
      </c>
      <c r="I5216" s="12" t="s">
        <v>31532</v>
      </c>
      <c r="J5216" t="s">
        <v>31533</v>
      </c>
      <c r="K5216" s="4">
        <v>97</v>
      </c>
      <c r="L5216" s="3">
        <v>21</v>
      </c>
      <c r="M5216" s="3">
        <v>7692</v>
      </c>
      <c r="O5216" s="4">
        <v>97</v>
      </c>
      <c r="P5216" s="3">
        <v>7692</v>
      </c>
    </row>
    <row r="5217" spans="1:16" x14ac:dyDescent="0.25">
      <c r="A5217" s="3">
        <v>5216</v>
      </c>
      <c r="B5217" s="3">
        <v>60</v>
      </c>
      <c r="C5217" s="3">
        <v>10</v>
      </c>
      <c r="D5217" s="22" t="s">
        <v>5232</v>
      </c>
      <c r="E5217" s="12" t="s">
        <v>31534</v>
      </c>
      <c r="F5217" s="12" t="s">
        <v>31535</v>
      </c>
      <c r="G5217" s="12" t="s">
        <v>31536</v>
      </c>
      <c r="H5217" s="12" t="s">
        <v>31537</v>
      </c>
      <c r="I5217" s="12" t="s">
        <v>31538</v>
      </c>
      <c r="J5217" t="s">
        <v>31539</v>
      </c>
      <c r="K5217" s="4">
        <v>254</v>
      </c>
      <c r="L5217" s="3">
        <v>55</v>
      </c>
      <c r="M5217" s="3">
        <v>14144</v>
      </c>
      <c r="O5217" s="4">
        <v>254</v>
      </c>
      <c r="P5217" s="3">
        <v>14144</v>
      </c>
    </row>
    <row r="5218" spans="1:16" x14ac:dyDescent="0.25">
      <c r="A5218" s="3">
        <v>5217</v>
      </c>
      <c r="B5218" s="3">
        <v>60</v>
      </c>
      <c r="C5218" s="3">
        <v>11</v>
      </c>
      <c r="D5218" s="22" t="s">
        <v>5233</v>
      </c>
      <c r="E5218" s="12" t="s">
        <v>31540</v>
      </c>
      <c r="F5218" s="12" t="s">
        <v>31541</v>
      </c>
      <c r="G5218" s="12" t="s">
        <v>31542</v>
      </c>
      <c r="H5218" s="12" t="s">
        <v>31543</v>
      </c>
      <c r="I5218" s="12" t="s">
        <v>31544</v>
      </c>
      <c r="J5218" t="s">
        <v>31545</v>
      </c>
      <c r="K5218" s="4">
        <v>93</v>
      </c>
      <c r="L5218" s="3">
        <v>21</v>
      </c>
      <c r="M5218" s="3">
        <v>7451</v>
      </c>
      <c r="O5218" s="4">
        <v>93</v>
      </c>
      <c r="P5218" s="3">
        <v>7451</v>
      </c>
    </row>
    <row r="5219" spans="1:16" x14ac:dyDescent="0.25">
      <c r="A5219" s="3">
        <v>5218</v>
      </c>
      <c r="B5219" s="3">
        <v>60</v>
      </c>
      <c r="C5219" s="3">
        <v>12</v>
      </c>
      <c r="D5219" s="22" t="s">
        <v>5234</v>
      </c>
      <c r="E5219" s="12" t="s">
        <v>31546</v>
      </c>
      <c r="F5219" s="12" t="s">
        <v>31547</v>
      </c>
      <c r="G5219" s="12" t="s">
        <v>31548</v>
      </c>
      <c r="H5219" s="12" t="s">
        <v>31549</v>
      </c>
      <c r="I5219" s="12" t="s">
        <v>31550</v>
      </c>
      <c r="J5219" t="s">
        <v>31551</v>
      </c>
      <c r="K5219" s="4">
        <v>169</v>
      </c>
      <c r="L5219" s="3">
        <v>38</v>
      </c>
      <c r="M5219" s="3">
        <v>10782</v>
      </c>
      <c r="O5219" s="4">
        <v>169</v>
      </c>
      <c r="P5219" s="3">
        <v>10782</v>
      </c>
    </row>
    <row r="5220" spans="1:16" x14ac:dyDescent="0.25">
      <c r="A5220" s="3">
        <v>5219</v>
      </c>
      <c r="B5220" s="3">
        <v>60</v>
      </c>
      <c r="C5220" s="3">
        <v>13</v>
      </c>
      <c r="D5220" s="22" t="s">
        <v>5235</v>
      </c>
      <c r="E5220" s="12" t="s">
        <v>31552</v>
      </c>
      <c r="F5220" s="12" t="s">
        <v>31553</v>
      </c>
      <c r="G5220" s="12" t="s">
        <v>31554</v>
      </c>
      <c r="H5220" s="12" t="s">
        <v>31554</v>
      </c>
      <c r="I5220" s="12" t="s">
        <v>31555</v>
      </c>
      <c r="J5220" t="s">
        <v>31556</v>
      </c>
      <c r="K5220" s="4">
        <v>80</v>
      </c>
      <c r="L5220" s="3">
        <v>19</v>
      </c>
      <c r="M5220" s="3">
        <v>6083</v>
      </c>
      <c r="O5220" s="4">
        <v>80</v>
      </c>
      <c r="P5220" s="3">
        <v>6083</v>
      </c>
    </row>
    <row r="5221" spans="1:16" x14ac:dyDescent="0.25">
      <c r="A5221" s="3">
        <v>5220</v>
      </c>
      <c r="B5221" s="3">
        <v>61</v>
      </c>
      <c r="C5221" s="3">
        <v>0</v>
      </c>
      <c r="D5221" s="22" t="s">
        <v>212</v>
      </c>
      <c r="E5221" s="12" t="s">
        <v>6550</v>
      </c>
      <c r="F5221" s="12" t="s">
        <v>6564</v>
      </c>
      <c r="G5221" s="12" t="s">
        <v>148</v>
      </c>
      <c r="H5221" s="12" t="s">
        <v>148</v>
      </c>
      <c r="I5221" s="12" t="s">
        <v>6565</v>
      </c>
      <c r="J5221" t="s">
        <v>6566</v>
      </c>
      <c r="K5221" s="4">
        <v>19</v>
      </c>
      <c r="L5221" s="3">
        <v>4</v>
      </c>
      <c r="M5221" s="3">
        <v>786</v>
      </c>
      <c r="O5221" s="4">
        <v>19</v>
      </c>
      <c r="P5221" s="3">
        <v>786</v>
      </c>
    </row>
    <row r="5222" spans="1:16" x14ac:dyDescent="0.25">
      <c r="A5222" s="3">
        <v>5221</v>
      </c>
      <c r="B5222" s="3">
        <v>61</v>
      </c>
      <c r="C5222" s="3">
        <v>1</v>
      </c>
      <c r="D5222" s="22" t="s">
        <v>5199</v>
      </c>
      <c r="E5222" s="12" t="s">
        <v>31369</v>
      </c>
      <c r="F5222" s="12" t="s">
        <v>31370</v>
      </c>
      <c r="G5222" s="12" t="s">
        <v>31371</v>
      </c>
      <c r="H5222" s="12" t="s">
        <v>31371</v>
      </c>
      <c r="I5222" s="12" t="s">
        <v>31372</v>
      </c>
      <c r="J5222" t="s">
        <v>31373</v>
      </c>
      <c r="K5222" s="4">
        <v>41</v>
      </c>
      <c r="L5222" s="3">
        <v>11</v>
      </c>
      <c r="M5222" s="3">
        <v>2223</v>
      </c>
      <c r="O5222" s="4">
        <v>41</v>
      </c>
      <c r="P5222" s="3">
        <v>2223</v>
      </c>
    </row>
    <row r="5223" spans="1:16" x14ac:dyDescent="0.25">
      <c r="A5223" s="3">
        <v>5222</v>
      </c>
      <c r="B5223" s="3">
        <v>61</v>
      </c>
      <c r="C5223" s="3">
        <v>2</v>
      </c>
      <c r="D5223" s="22" t="s">
        <v>5236</v>
      </c>
      <c r="E5223" s="12" t="s">
        <v>31557</v>
      </c>
      <c r="F5223" s="12" t="s">
        <v>31558</v>
      </c>
      <c r="G5223" s="12" t="s">
        <v>31559</v>
      </c>
      <c r="H5223" s="12" t="s">
        <v>31559</v>
      </c>
      <c r="I5223" s="12" t="s">
        <v>31560</v>
      </c>
      <c r="J5223" t="s">
        <v>31561</v>
      </c>
      <c r="K5223" s="4">
        <v>34</v>
      </c>
      <c r="L5223" s="3">
        <v>8</v>
      </c>
      <c r="M5223" s="3">
        <v>2287</v>
      </c>
      <c r="O5223" s="4">
        <v>34</v>
      </c>
      <c r="P5223" s="3">
        <v>2287</v>
      </c>
    </row>
    <row r="5224" spans="1:16" x14ac:dyDescent="0.25">
      <c r="A5224" s="3">
        <v>5223</v>
      </c>
      <c r="B5224" s="3">
        <v>61</v>
      </c>
      <c r="C5224" s="3">
        <v>3</v>
      </c>
      <c r="D5224" s="22" t="s">
        <v>5237</v>
      </c>
      <c r="E5224" s="12" t="s">
        <v>31562</v>
      </c>
      <c r="F5224" s="12" t="s">
        <v>31563</v>
      </c>
      <c r="G5224" s="12" t="s">
        <v>31564</v>
      </c>
      <c r="H5224" s="12" t="s">
        <v>31564</v>
      </c>
      <c r="I5224" s="12" t="s">
        <v>31565</v>
      </c>
      <c r="J5224" t="s">
        <v>31566</v>
      </c>
      <c r="K5224" s="4">
        <v>32</v>
      </c>
      <c r="L5224" s="3">
        <v>9</v>
      </c>
      <c r="M5224" s="3">
        <v>2255</v>
      </c>
      <c r="O5224" s="4">
        <v>32</v>
      </c>
      <c r="P5224" s="3">
        <v>2255</v>
      </c>
    </row>
    <row r="5225" spans="1:16" x14ac:dyDescent="0.25">
      <c r="A5225" s="3">
        <v>5224</v>
      </c>
      <c r="B5225" s="3">
        <v>61</v>
      </c>
      <c r="C5225" s="3">
        <v>4</v>
      </c>
      <c r="D5225" s="22" t="s">
        <v>5238</v>
      </c>
      <c r="E5225" s="12" t="s">
        <v>31567</v>
      </c>
      <c r="F5225" s="12" t="s">
        <v>31568</v>
      </c>
      <c r="G5225" s="12" t="s">
        <v>31569</v>
      </c>
      <c r="H5225" s="12" t="s">
        <v>31569</v>
      </c>
      <c r="I5225" s="12" t="s">
        <v>31570</v>
      </c>
      <c r="J5225" t="s">
        <v>31571</v>
      </c>
      <c r="K5225" s="4">
        <v>44</v>
      </c>
      <c r="L5225" s="3">
        <v>11</v>
      </c>
      <c r="M5225" s="3">
        <v>2546</v>
      </c>
      <c r="O5225" s="4">
        <v>44</v>
      </c>
      <c r="P5225" s="3">
        <v>2546</v>
      </c>
    </row>
    <row r="5226" spans="1:16" x14ac:dyDescent="0.25">
      <c r="A5226" s="3">
        <v>5225</v>
      </c>
      <c r="B5226" s="3">
        <v>61</v>
      </c>
      <c r="C5226" s="3">
        <v>5</v>
      </c>
      <c r="D5226" s="22" t="s">
        <v>5239</v>
      </c>
      <c r="E5226" s="12" t="s">
        <v>31572</v>
      </c>
      <c r="F5226" s="12" t="s">
        <v>31573</v>
      </c>
      <c r="G5226" s="12" t="s">
        <v>31574</v>
      </c>
      <c r="H5226" s="12" t="s">
        <v>31574</v>
      </c>
      <c r="I5226" s="12" t="s">
        <v>31575</v>
      </c>
      <c r="J5226" t="s">
        <v>31576</v>
      </c>
      <c r="K5226" s="4">
        <v>99</v>
      </c>
      <c r="L5226" s="3">
        <v>23</v>
      </c>
      <c r="M5226" s="3">
        <v>6877</v>
      </c>
      <c r="O5226" s="4">
        <v>99</v>
      </c>
      <c r="P5226" s="3">
        <v>6877</v>
      </c>
    </row>
    <row r="5227" spans="1:16" x14ac:dyDescent="0.25">
      <c r="A5227" s="3">
        <v>5226</v>
      </c>
      <c r="B5227" s="3">
        <v>61</v>
      </c>
      <c r="C5227" s="3">
        <v>6</v>
      </c>
      <c r="D5227" s="22" t="s">
        <v>5240</v>
      </c>
      <c r="E5227" s="12" t="s">
        <v>31577</v>
      </c>
      <c r="F5227" s="12" t="s">
        <v>31578</v>
      </c>
      <c r="G5227" s="12" t="s">
        <v>31579</v>
      </c>
      <c r="H5227" s="12" t="s">
        <v>31579</v>
      </c>
      <c r="I5227" s="12" t="s">
        <v>31580</v>
      </c>
      <c r="J5227" t="s">
        <v>31581</v>
      </c>
      <c r="K5227" s="4">
        <v>126</v>
      </c>
      <c r="L5227" s="3">
        <v>31</v>
      </c>
      <c r="M5227" s="3">
        <v>6876</v>
      </c>
      <c r="O5227" s="4">
        <v>126</v>
      </c>
      <c r="P5227" s="3">
        <v>6876</v>
      </c>
    </row>
    <row r="5228" spans="1:16" x14ac:dyDescent="0.25">
      <c r="A5228" s="3">
        <v>5227</v>
      </c>
      <c r="B5228" s="3">
        <v>61</v>
      </c>
      <c r="C5228" s="3">
        <v>7</v>
      </c>
      <c r="D5228" s="22" t="s">
        <v>5241</v>
      </c>
      <c r="E5228" s="12" t="s">
        <v>31582</v>
      </c>
      <c r="F5228" s="12" t="s">
        <v>31583</v>
      </c>
      <c r="G5228" s="12" t="s">
        <v>31584</v>
      </c>
      <c r="H5228" s="12" t="s">
        <v>31584</v>
      </c>
      <c r="I5228" s="12" t="s">
        <v>31585</v>
      </c>
      <c r="J5228" t="s">
        <v>31586</v>
      </c>
      <c r="K5228" s="4">
        <v>66</v>
      </c>
      <c r="L5228" s="3">
        <v>16</v>
      </c>
      <c r="M5228" s="3">
        <v>4501</v>
      </c>
      <c r="O5228" s="4">
        <v>66</v>
      </c>
      <c r="P5228" s="3">
        <v>4501</v>
      </c>
    </row>
    <row r="5229" spans="1:16" x14ac:dyDescent="0.25">
      <c r="A5229" s="3">
        <v>5228</v>
      </c>
      <c r="B5229" s="3">
        <v>61</v>
      </c>
      <c r="C5229" s="3">
        <v>8</v>
      </c>
      <c r="D5229" s="22" t="s">
        <v>5242</v>
      </c>
      <c r="E5229" s="12" t="s">
        <v>31587</v>
      </c>
      <c r="F5229" s="12" t="s">
        <v>31588</v>
      </c>
      <c r="G5229" s="12" t="s">
        <v>31589</v>
      </c>
      <c r="H5229" s="12" t="s">
        <v>31590</v>
      </c>
      <c r="I5229" s="12" t="s">
        <v>31591</v>
      </c>
      <c r="J5229" t="s">
        <v>31592</v>
      </c>
      <c r="K5229" s="4">
        <v>52</v>
      </c>
      <c r="L5229" s="3">
        <v>11</v>
      </c>
      <c r="M5229" s="3">
        <v>2345</v>
      </c>
      <c r="O5229" s="4">
        <v>52</v>
      </c>
      <c r="P5229" s="3">
        <v>2345</v>
      </c>
    </row>
    <row r="5230" spans="1:16" x14ac:dyDescent="0.25">
      <c r="A5230" s="3">
        <v>5229</v>
      </c>
      <c r="B5230" s="3">
        <v>61</v>
      </c>
      <c r="C5230" s="3">
        <v>9</v>
      </c>
      <c r="D5230" s="22" t="s">
        <v>1473</v>
      </c>
      <c r="E5230" s="12" t="s">
        <v>12975</v>
      </c>
      <c r="F5230" s="12" t="s">
        <v>12976</v>
      </c>
      <c r="G5230" s="12" t="s">
        <v>12977</v>
      </c>
      <c r="H5230" s="12" t="s">
        <v>12977</v>
      </c>
      <c r="I5230" s="12" t="s">
        <v>12978</v>
      </c>
      <c r="J5230" t="s">
        <v>12979</v>
      </c>
      <c r="K5230" s="4">
        <v>60</v>
      </c>
      <c r="L5230" s="3">
        <v>14</v>
      </c>
      <c r="M5230" s="3">
        <v>3929</v>
      </c>
      <c r="O5230" s="4">
        <v>60</v>
      </c>
      <c r="P5230" s="3">
        <v>3929</v>
      </c>
    </row>
    <row r="5231" spans="1:16" x14ac:dyDescent="0.25">
      <c r="A5231" s="3">
        <v>5230</v>
      </c>
      <c r="B5231" s="3">
        <v>61</v>
      </c>
      <c r="C5231" s="3">
        <v>10</v>
      </c>
      <c r="D5231" s="22" t="s">
        <v>5243</v>
      </c>
      <c r="E5231" s="12" t="s">
        <v>31593</v>
      </c>
      <c r="F5231" s="12" t="s">
        <v>31594</v>
      </c>
      <c r="G5231" s="12" t="s">
        <v>31595</v>
      </c>
      <c r="H5231" s="12" t="s">
        <v>31595</v>
      </c>
      <c r="I5231" s="12" t="s">
        <v>31596</v>
      </c>
      <c r="J5231" t="s">
        <v>31597</v>
      </c>
      <c r="K5231" s="4">
        <v>46</v>
      </c>
      <c r="L5231" s="3">
        <v>11</v>
      </c>
      <c r="M5231" s="3">
        <v>3232</v>
      </c>
      <c r="O5231" s="4">
        <v>46</v>
      </c>
      <c r="P5231" s="3">
        <v>3232</v>
      </c>
    </row>
    <row r="5232" spans="1:16" x14ac:dyDescent="0.25">
      <c r="A5232" s="3">
        <v>5231</v>
      </c>
      <c r="B5232" s="3">
        <v>61</v>
      </c>
      <c r="C5232" s="3">
        <v>11</v>
      </c>
      <c r="D5232" s="22" t="s">
        <v>5244</v>
      </c>
      <c r="E5232" s="12" t="s">
        <v>31598</v>
      </c>
      <c r="F5232" s="12" t="s">
        <v>31599</v>
      </c>
      <c r="G5232" s="12" t="s">
        <v>31600</v>
      </c>
      <c r="H5232" s="12" t="s">
        <v>31600</v>
      </c>
      <c r="I5232" s="12" t="s">
        <v>31601</v>
      </c>
      <c r="J5232" t="s">
        <v>31602</v>
      </c>
      <c r="K5232" s="4">
        <v>70</v>
      </c>
      <c r="L5232" s="3">
        <v>15</v>
      </c>
      <c r="M5232" s="3">
        <v>4902</v>
      </c>
      <c r="O5232" s="4">
        <v>70</v>
      </c>
      <c r="P5232" s="3">
        <v>4902</v>
      </c>
    </row>
    <row r="5233" spans="1:16" x14ac:dyDescent="0.25">
      <c r="A5233" s="3">
        <v>5232</v>
      </c>
      <c r="B5233" s="3">
        <v>61</v>
      </c>
      <c r="C5233" s="3">
        <v>12</v>
      </c>
      <c r="D5233" s="22" t="s">
        <v>5245</v>
      </c>
      <c r="E5233" s="12" t="s">
        <v>31603</v>
      </c>
      <c r="F5233" s="12" t="s">
        <v>31604</v>
      </c>
      <c r="G5233" s="12" t="s">
        <v>31605</v>
      </c>
      <c r="H5233" s="12" t="s">
        <v>31605</v>
      </c>
      <c r="I5233" s="12" t="s">
        <v>31606</v>
      </c>
      <c r="J5233" t="s">
        <v>31607</v>
      </c>
      <c r="K5233" s="4">
        <v>71</v>
      </c>
      <c r="L5233" s="3">
        <v>17</v>
      </c>
      <c r="M5233" s="3">
        <v>7959</v>
      </c>
      <c r="O5233" s="4">
        <v>71</v>
      </c>
      <c r="P5233" s="3">
        <v>7959</v>
      </c>
    </row>
    <row r="5234" spans="1:16" x14ac:dyDescent="0.25">
      <c r="A5234" s="3">
        <v>5233</v>
      </c>
      <c r="B5234" s="3">
        <v>61</v>
      </c>
      <c r="C5234" s="3">
        <v>13</v>
      </c>
      <c r="D5234" s="22" t="s">
        <v>5246</v>
      </c>
      <c r="E5234" s="12" t="s">
        <v>31608</v>
      </c>
      <c r="F5234" s="12" t="s">
        <v>31609</v>
      </c>
      <c r="G5234" s="12" t="s">
        <v>31610</v>
      </c>
      <c r="H5234" s="12" t="s">
        <v>31610</v>
      </c>
      <c r="I5234" s="12" t="s">
        <v>31611</v>
      </c>
      <c r="J5234" t="s">
        <v>31612</v>
      </c>
      <c r="K5234" s="4">
        <v>41</v>
      </c>
      <c r="L5234" s="3">
        <v>9</v>
      </c>
      <c r="M5234" s="3">
        <v>3326</v>
      </c>
      <c r="O5234" s="4">
        <v>41</v>
      </c>
      <c r="P5234" s="3">
        <v>3326</v>
      </c>
    </row>
    <row r="5235" spans="1:16" x14ac:dyDescent="0.25">
      <c r="A5235" s="3">
        <v>5234</v>
      </c>
      <c r="B5235" s="3">
        <v>61</v>
      </c>
      <c r="C5235" s="3">
        <v>14</v>
      </c>
      <c r="D5235" s="22" t="s">
        <v>5247</v>
      </c>
      <c r="E5235" s="12" t="s">
        <v>31613</v>
      </c>
      <c r="F5235" s="12" t="s">
        <v>31614</v>
      </c>
      <c r="G5235" s="12" t="s">
        <v>31615</v>
      </c>
      <c r="H5235" s="12" t="s">
        <v>31616</v>
      </c>
      <c r="I5235" s="12" t="s">
        <v>31617</v>
      </c>
      <c r="J5235" t="s">
        <v>31618</v>
      </c>
      <c r="K5235" s="4">
        <v>163</v>
      </c>
      <c r="L5235" s="3">
        <v>35</v>
      </c>
      <c r="M5235" s="3">
        <v>8502</v>
      </c>
      <c r="O5235" s="4">
        <v>163</v>
      </c>
      <c r="P5235" s="3">
        <v>8502</v>
      </c>
    </row>
    <row r="5236" spans="1:16" x14ac:dyDescent="0.25">
      <c r="A5236" s="3">
        <v>5235</v>
      </c>
      <c r="B5236" s="3">
        <v>62</v>
      </c>
      <c r="C5236" s="3">
        <v>0</v>
      </c>
      <c r="D5236" s="22" t="s">
        <v>212</v>
      </c>
      <c r="E5236" s="12" t="s">
        <v>6550</v>
      </c>
      <c r="F5236" s="12" t="s">
        <v>6564</v>
      </c>
      <c r="G5236" s="12" t="s">
        <v>148</v>
      </c>
      <c r="H5236" s="12" t="s">
        <v>148</v>
      </c>
      <c r="I5236" s="12" t="s">
        <v>6565</v>
      </c>
      <c r="J5236" t="s">
        <v>6566</v>
      </c>
      <c r="K5236" s="4">
        <v>19</v>
      </c>
      <c r="L5236" s="3">
        <v>4</v>
      </c>
      <c r="M5236" s="3">
        <v>786</v>
      </c>
      <c r="O5236" s="4">
        <v>19</v>
      </c>
      <c r="P5236" s="3">
        <v>786</v>
      </c>
    </row>
    <row r="5237" spans="1:16" x14ac:dyDescent="0.25">
      <c r="A5237" s="3">
        <v>5236</v>
      </c>
      <c r="B5237" s="3">
        <v>62</v>
      </c>
      <c r="C5237" s="3">
        <v>1</v>
      </c>
      <c r="D5237" s="22" t="s">
        <v>5248</v>
      </c>
      <c r="E5237" s="12" t="s">
        <v>31619</v>
      </c>
      <c r="F5237" s="12" t="s">
        <v>31620</v>
      </c>
      <c r="G5237" s="12" t="s">
        <v>31621</v>
      </c>
      <c r="H5237" s="12" t="s">
        <v>31621</v>
      </c>
      <c r="I5237" s="12" t="s">
        <v>31622</v>
      </c>
      <c r="J5237" t="s">
        <v>31623</v>
      </c>
      <c r="K5237" s="4">
        <v>50</v>
      </c>
      <c r="L5237" s="3">
        <v>12</v>
      </c>
      <c r="M5237" s="3">
        <v>2538</v>
      </c>
      <c r="O5237" s="4">
        <v>50</v>
      </c>
      <c r="P5237" s="3">
        <v>2538</v>
      </c>
    </row>
    <row r="5238" spans="1:16" x14ac:dyDescent="0.25">
      <c r="A5238" s="3">
        <v>5237</v>
      </c>
      <c r="B5238" s="3">
        <v>62</v>
      </c>
      <c r="C5238" s="3">
        <v>2</v>
      </c>
      <c r="D5238" s="22" t="s">
        <v>5249</v>
      </c>
      <c r="E5238" s="12" t="s">
        <v>31624</v>
      </c>
      <c r="F5238" s="12" t="s">
        <v>31625</v>
      </c>
      <c r="G5238" s="12" t="s">
        <v>31626</v>
      </c>
      <c r="H5238" s="12" t="s">
        <v>31626</v>
      </c>
      <c r="I5238" s="12" t="s">
        <v>31627</v>
      </c>
      <c r="J5238" t="s">
        <v>31628</v>
      </c>
      <c r="K5238" s="4">
        <v>90</v>
      </c>
      <c r="L5238" s="3">
        <v>21</v>
      </c>
      <c r="M5238" s="3">
        <v>5298</v>
      </c>
      <c r="O5238" s="4">
        <v>90</v>
      </c>
      <c r="P5238" s="3">
        <v>5298</v>
      </c>
    </row>
    <row r="5239" spans="1:16" x14ac:dyDescent="0.25">
      <c r="A5239" s="3">
        <v>5238</v>
      </c>
      <c r="B5239" s="3">
        <v>62</v>
      </c>
      <c r="C5239" s="3">
        <v>3</v>
      </c>
      <c r="D5239" s="22" t="s">
        <v>5250</v>
      </c>
      <c r="E5239" s="12" t="s">
        <v>31629</v>
      </c>
      <c r="F5239" s="12" t="s">
        <v>31630</v>
      </c>
      <c r="G5239" s="12" t="s">
        <v>31631</v>
      </c>
      <c r="H5239" s="12" t="s">
        <v>31631</v>
      </c>
      <c r="I5239" s="12" t="s">
        <v>31632</v>
      </c>
      <c r="J5239" t="s">
        <v>31633</v>
      </c>
      <c r="K5239" s="4">
        <v>38</v>
      </c>
      <c r="L5239" s="3">
        <v>8</v>
      </c>
      <c r="M5239" s="3">
        <v>1527</v>
      </c>
      <c r="O5239" s="4">
        <v>38</v>
      </c>
      <c r="P5239" s="3">
        <v>1527</v>
      </c>
    </row>
    <row r="5240" spans="1:16" x14ac:dyDescent="0.25">
      <c r="A5240" s="3">
        <v>5239</v>
      </c>
      <c r="B5240" s="3">
        <v>62</v>
      </c>
      <c r="C5240" s="3">
        <v>4</v>
      </c>
      <c r="D5240" s="22" t="s">
        <v>5251</v>
      </c>
      <c r="E5240" s="12" t="s">
        <v>31634</v>
      </c>
      <c r="F5240" s="12" t="s">
        <v>31635</v>
      </c>
      <c r="G5240" s="12" t="s">
        <v>31636</v>
      </c>
      <c r="H5240" s="12" t="s">
        <v>31636</v>
      </c>
      <c r="I5240" s="12" t="s">
        <v>31637</v>
      </c>
      <c r="J5240" t="s">
        <v>31638</v>
      </c>
      <c r="K5240" s="4">
        <v>39</v>
      </c>
      <c r="L5240" s="3">
        <v>10</v>
      </c>
      <c r="M5240" s="3">
        <v>5329</v>
      </c>
      <c r="O5240" s="4">
        <v>39</v>
      </c>
      <c r="P5240" s="3">
        <v>5329</v>
      </c>
    </row>
    <row r="5241" spans="1:16" x14ac:dyDescent="0.25">
      <c r="A5241" s="3">
        <v>5240</v>
      </c>
      <c r="B5241" s="3">
        <v>62</v>
      </c>
      <c r="C5241" s="3">
        <v>5</v>
      </c>
      <c r="D5241" s="22" t="s">
        <v>5252</v>
      </c>
      <c r="E5241" s="12" t="s">
        <v>31639</v>
      </c>
      <c r="F5241" s="12" t="s">
        <v>31640</v>
      </c>
      <c r="G5241" s="12" t="s">
        <v>31641</v>
      </c>
      <c r="H5241" s="12" t="s">
        <v>31642</v>
      </c>
      <c r="I5241" s="12" t="s">
        <v>31643</v>
      </c>
      <c r="J5241" t="s">
        <v>31644</v>
      </c>
      <c r="K5241" s="4">
        <v>104</v>
      </c>
      <c r="L5241" s="3">
        <v>23</v>
      </c>
      <c r="M5241" s="3">
        <v>8298</v>
      </c>
      <c r="O5241" s="4">
        <v>104</v>
      </c>
      <c r="P5241" s="3">
        <v>8298</v>
      </c>
    </row>
    <row r="5242" spans="1:16" x14ac:dyDescent="0.25">
      <c r="A5242" s="3">
        <v>5241</v>
      </c>
      <c r="B5242" s="3">
        <v>62</v>
      </c>
      <c r="C5242" s="3">
        <v>6</v>
      </c>
      <c r="D5242" s="22" t="s">
        <v>5253</v>
      </c>
      <c r="E5242" s="12" t="s">
        <v>31645</v>
      </c>
      <c r="F5242" s="12" t="s">
        <v>31646</v>
      </c>
      <c r="G5242" s="12" t="s">
        <v>31647</v>
      </c>
      <c r="H5242" s="12" t="s">
        <v>31647</v>
      </c>
      <c r="I5242" s="12" t="s">
        <v>31648</v>
      </c>
      <c r="J5242" t="s">
        <v>31649</v>
      </c>
      <c r="K5242" s="4">
        <v>69</v>
      </c>
      <c r="L5242" s="3">
        <v>17</v>
      </c>
      <c r="M5242" s="3">
        <v>3959</v>
      </c>
      <c r="O5242" s="4">
        <v>69</v>
      </c>
      <c r="P5242" s="3">
        <v>3959</v>
      </c>
    </row>
    <row r="5243" spans="1:16" x14ac:dyDescent="0.25">
      <c r="A5243" s="3">
        <v>5242</v>
      </c>
      <c r="B5243" s="3">
        <v>62</v>
      </c>
      <c r="C5243" s="3">
        <v>7</v>
      </c>
      <c r="D5243" s="22" t="s">
        <v>5254</v>
      </c>
      <c r="E5243" s="12" t="s">
        <v>31650</v>
      </c>
      <c r="F5243" s="12" t="s">
        <v>31651</v>
      </c>
      <c r="G5243" s="12" t="s">
        <v>31652</v>
      </c>
      <c r="H5243" s="12" t="s">
        <v>31652</v>
      </c>
      <c r="I5243" s="12" t="s">
        <v>31653</v>
      </c>
      <c r="J5243" t="s">
        <v>31654</v>
      </c>
      <c r="K5243" s="4">
        <v>44</v>
      </c>
      <c r="L5243" s="3">
        <v>9</v>
      </c>
      <c r="M5243" s="3">
        <v>2548</v>
      </c>
      <c r="O5243" s="4">
        <v>44</v>
      </c>
      <c r="P5243" s="3">
        <v>2548</v>
      </c>
    </row>
    <row r="5244" spans="1:16" x14ac:dyDescent="0.25">
      <c r="A5244" s="3">
        <v>5243</v>
      </c>
      <c r="B5244" s="3">
        <v>62</v>
      </c>
      <c r="C5244" s="3">
        <v>8</v>
      </c>
      <c r="D5244" s="22" t="s">
        <v>5255</v>
      </c>
      <c r="E5244" s="12" t="s">
        <v>31655</v>
      </c>
      <c r="F5244" s="12" t="s">
        <v>31656</v>
      </c>
      <c r="G5244" s="12" t="s">
        <v>31657</v>
      </c>
      <c r="H5244" s="12" t="s">
        <v>31657</v>
      </c>
      <c r="I5244" s="12" t="s">
        <v>31658</v>
      </c>
      <c r="J5244" t="s">
        <v>31659</v>
      </c>
      <c r="K5244" s="4">
        <v>76</v>
      </c>
      <c r="L5244" s="3">
        <v>18</v>
      </c>
      <c r="M5244" s="3">
        <v>6742</v>
      </c>
      <c r="O5244" s="4">
        <v>76</v>
      </c>
      <c r="P5244" s="3">
        <v>6742</v>
      </c>
    </row>
    <row r="5245" spans="1:16" x14ac:dyDescent="0.25">
      <c r="A5245" s="3">
        <v>5244</v>
      </c>
      <c r="B5245" s="3">
        <v>62</v>
      </c>
      <c r="C5245" s="3">
        <v>9</v>
      </c>
      <c r="D5245" s="22" t="s">
        <v>5256</v>
      </c>
      <c r="E5245" s="12" t="s">
        <v>31660</v>
      </c>
      <c r="F5245" s="12" t="s">
        <v>31661</v>
      </c>
      <c r="G5245" s="12" t="s">
        <v>31662</v>
      </c>
      <c r="H5245" s="12" t="s">
        <v>31662</v>
      </c>
      <c r="I5245" s="12" t="s">
        <v>31663</v>
      </c>
      <c r="J5245" t="s">
        <v>31664</v>
      </c>
      <c r="K5245" s="4">
        <v>88</v>
      </c>
      <c r="L5245" s="3">
        <v>21</v>
      </c>
      <c r="M5245" s="3">
        <v>7293</v>
      </c>
      <c r="O5245" s="4">
        <v>88</v>
      </c>
      <c r="P5245" s="3">
        <v>7293</v>
      </c>
    </row>
    <row r="5246" spans="1:16" x14ac:dyDescent="0.25">
      <c r="A5246" s="3">
        <v>5245</v>
      </c>
      <c r="B5246" s="3">
        <v>62</v>
      </c>
      <c r="C5246" s="3">
        <v>10</v>
      </c>
      <c r="D5246" s="22" t="s">
        <v>5257</v>
      </c>
      <c r="E5246" s="12" t="s">
        <v>31665</v>
      </c>
      <c r="F5246" s="12" t="s">
        <v>31666</v>
      </c>
      <c r="G5246" s="12" t="s">
        <v>31667</v>
      </c>
      <c r="H5246" s="12" t="s">
        <v>31667</v>
      </c>
      <c r="I5246" s="12" t="s">
        <v>31668</v>
      </c>
      <c r="J5246" t="s">
        <v>31669</v>
      </c>
      <c r="K5246" s="4">
        <v>72</v>
      </c>
      <c r="L5246" s="3">
        <v>15</v>
      </c>
      <c r="M5246" s="3">
        <v>9391</v>
      </c>
      <c r="O5246" s="4">
        <v>72</v>
      </c>
      <c r="P5246" s="3">
        <v>9391</v>
      </c>
    </row>
    <row r="5247" spans="1:16" x14ac:dyDescent="0.25">
      <c r="A5247" s="3">
        <v>5246</v>
      </c>
      <c r="B5247" s="3">
        <v>62</v>
      </c>
      <c r="C5247" s="3">
        <v>11</v>
      </c>
      <c r="D5247" s="22" t="s">
        <v>5258</v>
      </c>
      <c r="E5247" s="12" t="s">
        <v>31670</v>
      </c>
      <c r="F5247" s="12" t="s">
        <v>31671</v>
      </c>
      <c r="G5247" s="12" t="s">
        <v>31672</v>
      </c>
      <c r="H5247" s="12" t="s">
        <v>31672</v>
      </c>
      <c r="I5247" s="12" t="s">
        <v>31673</v>
      </c>
      <c r="J5247" t="s">
        <v>31674</v>
      </c>
      <c r="K5247" s="4">
        <v>85</v>
      </c>
      <c r="L5247" s="3">
        <v>21</v>
      </c>
      <c r="M5247" s="3">
        <v>6710</v>
      </c>
      <c r="O5247" s="4">
        <v>85</v>
      </c>
      <c r="P5247" s="3">
        <v>6710</v>
      </c>
    </row>
    <row r="5248" spans="1:16" x14ac:dyDescent="0.25">
      <c r="A5248" s="3">
        <v>5247</v>
      </c>
      <c r="B5248" s="3">
        <v>63</v>
      </c>
      <c r="C5248" s="3">
        <v>0</v>
      </c>
      <c r="D5248" s="22" t="s">
        <v>212</v>
      </c>
      <c r="E5248" s="12" t="s">
        <v>6550</v>
      </c>
      <c r="F5248" s="12" t="s">
        <v>6564</v>
      </c>
      <c r="G5248" s="12" t="s">
        <v>148</v>
      </c>
      <c r="H5248" s="12" t="s">
        <v>148</v>
      </c>
      <c r="I5248" s="12" t="s">
        <v>6565</v>
      </c>
      <c r="J5248" t="s">
        <v>6566</v>
      </c>
      <c r="K5248" s="4">
        <v>19</v>
      </c>
      <c r="L5248" s="3">
        <v>4</v>
      </c>
      <c r="M5248" s="3">
        <v>786</v>
      </c>
      <c r="O5248" s="4">
        <v>19</v>
      </c>
      <c r="P5248" s="3">
        <v>786</v>
      </c>
    </row>
    <row r="5249" spans="1:16" x14ac:dyDescent="0.25">
      <c r="A5249" s="3">
        <v>5248</v>
      </c>
      <c r="B5249" s="3">
        <v>63</v>
      </c>
      <c r="C5249" s="3">
        <v>1</v>
      </c>
      <c r="D5249" s="22" t="s">
        <v>5259</v>
      </c>
      <c r="E5249" s="12" t="s">
        <v>31675</v>
      </c>
      <c r="F5249" s="12" t="s">
        <v>31676</v>
      </c>
      <c r="G5249" s="12" t="s">
        <v>31677</v>
      </c>
      <c r="H5249" s="12" t="s">
        <v>31677</v>
      </c>
      <c r="I5249" s="12" t="s">
        <v>31678</v>
      </c>
      <c r="J5249" t="s">
        <v>31679</v>
      </c>
      <c r="K5249" s="4">
        <v>79</v>
      </c>
      <c r="L5249" s="3">
        <v>17</v>
      </c>
      <c r="M5249" s="3">
        <v>4279</v>
      </c>
      <c r="O5249" s="4">
        <v>79</v>
      </c>
      <c r="P5249" s="3">
        <v>4279</v>
      </c>
    </row>
    <row r="5250" spans="1:16" x14ac:dyDescent="0.25">
      <c r="A5250" s="3">
        <v>5249</v>
      </c>
      <c r="B5250" s="3">
        <v>63</v>
      </c>
      <c r="C5250" s="3">
        <v>2</v>
      </c>
      <c r="D5250" s="22" t="s">
        <v>5260</v>
      </c>
      <c r="E5250" s="12" t="s">
        <v>31680</v>
      </c>
      <c r="F5250" s="12" t="s">
        <v>31681</v>
      </c>
      <c r="G5250" s="12" t="s">
        <v>31682</v>
      </c>
      <c r="H5250" s="12" t="s">
        <v>31682</v>
      </c>
      <c r="I5250" s="12" t="s">
        <v>31683</v>
      </c>
      <c r="J5250" t="s">
        <v>31684</v>
      </c>
      <c r="K5250" s="4">
        <v>50</v>
      </c>
      <c r="L5250" s="3">
        <v>12</v>
      </c>
      <c r="M5250" s="3">
        <v>2864</v>
      </c>
      <c r="O5250" s="4">
        <v>50</v>
      </c>
      <c r="P5250" s="3">
        <v>2864</v>
      </c>
    </row>
    <row r="5251" spans="1:16" x14ac:dyDescent="0.25">
      <c r="A5251" s="3">
        <v>5250</v>
      </c>
      <c r="B5251" s="3">
        <v>63</v>
      </c>
      <c r="C5251" s="3">
        <v>3</v>
      </c>
      <c r="D5251" s="22" t="s">
        <v>5261</v>
      </c>
      <c r="E5251" s="12" t="s">
        <v>31685</v>
      </c>
      <c r="F5251" s="12" t="s">
        <v>31686</v>
      </c>
      <c r="G5251" s="12" t="s">
        <v>31687</v>
      </c>
      <c r="H5251" s="12" t="s">
        <v>31687</v>
      </c>
      <c r="I5251" s="12" t="s">
        <v>31688</v>
      </c>
      <c r="J5251" t="s">
        <v>31689</v>
      </c>
      <c r="K5251" s="4">
        <v>45</v>
      </c>
      <c r="L5251" s="3">
        <v>11</v>
      </c>
      <c r="M5251" s="3">
        <v>2655</v>
      </c>
      <c r="O5251" s="4">
        <v>45</v>
      </c>
      <c r="P5251" s="3">
        <v>2655</v>
      </c>
    </row>
    <row r="5252" spans="1:16" x14ac:dyDescent="0.25">
      <c r="A5252" s="3">
        <v>5251</v>
      </c>
      <c r="B5252" s="3">
        <v>63</v>
      </c>
      <c r="C5252" s="3">
        <v>4</v>
      </c>
      <c r="D5252" s="22" t="s">
        <v>5262</v>
      </c>
      <c r="E5252" s="12" t="s">
        <v>31690</v>
      </c>
      <c r="F5252" s="12" t="s">
        <v>31691</v>
      </c>
      <c r="G5252" s="12" t="s">
        <v>31692</v>
      </c>
      <c r="H5252" s="12" t="s">
        <v>31692</v>
      </c>
      <c r="I5252" s="12" t="s">
        <v>31693</v>
      </c>
      <c r="J5252" t="s">
        <v>31694</v>
      </c>
      <c r="K5252" s="4">
        <v>103</v>
      </c>
      <c r="L5252" s="3">
        <v>22</v>
      </c>
      <c r="M5252" s="3">
        <v>6695</v>
      </c>
      <c r="O5252" s="4">
        <v>103</v>
      </c>
      <c r="P5252" s="3">
        <v>6695</v>
      </c>
    </row>
    <row r="5253" spans="1:16" x14ac:dyDescent="0.25">
      <c r="A5253" s="3">
        <v>5252</v>
      </c>
      <c r="B5253" s="3">
        <v>63</v>
      </c>
      <c r="C5253" s="3">
        <v>5</v>
      </c>
      <c r="D5253" s="22" t="s">
        <v>5263</v>
      </c>
      <c r="E5253" s="12" t="s">
        <v>31695</v>
      </c>
      <c r="F5253" s="12" t="s">
        <v>31696</v>
      </c>
      <c r="G5253" s="12" t="s">
        <v>31697</v>
      </c>
      <c r="H5253" s="12" t="s">
        <v>31697</v>
      </c>
      <c r="I5253" s="12" t="s">
        <v>31698</v>
      </c>
      <c r="J5253" t="s">
        <v>31699</v>
      </c>
      <c r="K5253" s="4">
        <v>66</v>
      </c>
      <c r="L5253" s="3">
        <v>14</v>
      </c>
      <c r="M5253" s="3">
        <v>5639</v>
      </c>
      <c r="O5253" s="4">
        <v>66</v>
      </c>
      <c r="P5253" s="3">
        <v>5639</v>
      </c>
    </row>
    <row r="5254" spans="1:16" x14ac:dyDescent="0.25">
      <c r="A5254" s="3">
        <v>5253</v>
      </c>
      <c r="B5254" s="3">
        <v>63</v>
      </c>
      <c r="C5254" s="3">
        <v>6</v>
      </c>
      <c r="D5254" s="22" t="s">
        <v>5264</v>
      </c>
      <c r="E5254" s="12" t="s">
        <v>31700</v>
      </c>
      <c r="F5254" s="12" t="s">
        <v>31701</v>
      </c>
      <c r="G5254" s="12" t="s">
        <v>31702</v>
      </c>
      <c r="H5254" s="12" t="s">
        <v>31702</v>
      </c>
      <c r="I5254" s="12" t="s">
        <v>31703</v>
      </c>
      <c r="J5254" t="s">
        <v>31704</v>
      </c>
      <c r="K5254" s="4">
        <v>69</v>
      </c>
      <c r="L5254" s="3">
        <v>18</v>
      </c>
      <c r="M5254" s="3">
        <v>6961</v>
      </c>
      <c r="O5254" s="4">
        <v>69</v>
      </c>
      <c r="P5254" s="3">
        <v>6961</v>
      </c>
    </row>
    <row r="5255" spans="1:16" x14ac:dyDescent="0.25">
      <c r="A5255" s="3">
        <v>5254</v>
      </c>
      <c r="B5255" s="3">
        <v>63</v>
      </c>
      <c r="C5255" s="3">
        <v>7</v>
      </c>
      <c r="D5255" s="22" t="s">
        <v>5265</v>
      </c>
      <c r="E5255" s="12" t="s">
        <v>31705</v>
      </c>
      <c r="F5255" s="12" t="s">
        <v>31706</v>
      </c>
      <c r="G5255" s="12" t="s">
        <v>31707</v>
      </c>
      <c r="H5255" s="12" t="s">
        <v>31707</v>
      </c>
      <c r="I5255" s="12" t="s">
        <v>31708</v>
      </c>
      <c r="J5255" t="s">
        <v>31709</v>
      </c>
      <c r="K5255" s="4">
        <v>87</v>
      </c>
      <c r="L5255" s="3">
        <v>20</v>
      </c>
      <c r="M5255" s="3">
        <v>6820</v>
      </c>
      <c r="O5255" s="4">
        <v>87</v>
      </c>
      <c r="P5255" s="3">
        <v>6820</v>
      </c>
    </row>
    <row r="5256" spans="1:16" x14ac:dyDescent="0.25">
      <c r="A5256" s="3">
        <v>5255</v>
      </c>
      <c r="B5256" s="3">
        <v>63</v>
      </c>
      <c r="C5256" s="3">
        <v>8</v>
      </c>
      <c r="D5256" s="22" t="s">
        <v>5266</v>
      </c>
      <c r="E5256" s="12" t="s">
        <v>31710</v>
      </c>
      <c r="F5256" s="12" t="s">
        <v>31711</v>
      </c>
      <c r="G5256" s="12" t="s">
        <v>31712</v>
      </c>
      <c r="H5256" s="12" t="s">
        <v>31712</v>
      </c>
      <c r="I5256" s="12" t="s">
        <v>31713</v>
      </c>
      <c r="J5256" t="s">
        <v>31714</v>
      </c>
      <c r="K5256" s="4">
        <v>89</v>
      </c>
      <c r="L5256" s="3">
        <v>17</v>
      </c>
      <c r="M5256" s="3">
        <v>4144</v>
      </c>
      <c r="O5256" s="4">
        <v>89</v>
      </c>
      <c r="P5256" s="3">
        <v>4144</v>
      </c>
    </row>
    <row r="5257" spans="1:16" x14ac:dyDescent="0.25">
      <c r="A5257" s="3">
        <v>5256</v>
      </c>
      <c r="B5257" s="3">
        <v>63</v>
      </c>
      <c r="C5257" s="3">
        <v>9</v>
      </c>
      <c r="D5257" s="22" t="s">
        <v>5267</v>
      </c>
      <c r="E5257" s="12" t="s">
        <v>31715</v>
      </c>
      <c r="F5257" s="12" t="s">
        <v>31716</v>
      </c>
      <c r="G5257" s="12" t="s">
        <v>31717</v>
      </c>
      <c r="H5257" s="12" t="s">
        <v>31717</v>
      </c>
      <c r="I5257" s="12" t="s">
        <v>31718</v>
      </c>
      <c r="J5257" t="s">
        <v>31719</v>
      </c>
      <c r="K5257" s="4">
        <v>72</v>
      </c>
      <c r="L5257" s="3">
        <v>17</v>
      </c>
      <c r="M5257" s="3">
        <v>4999</v>
      </c>
      <c r="O5257" s="4">
        <v>72</v>
      </c>
      <c r="P5257" s="3">
        <v>4999</v>
      </c>
    </row>
    <row r="5258" spans="1:16" x14ac:dyDescent="0.25">
      <c r="A5258" s="3">
        <v>5257</v>
      </c>
      <c r="B5258" s="3">
        <v>63</v>
      </c>
      <c r="C5258" s="3">
        <v>10</v>
      </c>
      <c r="D5258" s="22" t="s">
        <v>5268</v>
      </c>
      <c r="E5258" s="12" t="s">
        <v>31720</v>
      </c>
      <c r="F5258" s="12" t="s">
        <v>31721</v>
      </c>
      <c r="G5258" s="12" t="s">
        <v>31722</v>
      </c>
      <c r="H5258" s="12" t="s">
        <v>31722</v>
      </c>
      <c r="I5258" s="12" t="s">
        <v>31723</v>
      </c>
      <c r="J5258" t="s">
        <v>31724</v>
      </c>
      <c r="K5258" s="4">
        <v>83</v>
      </c>
      <c r="L5258" s="3">
        <v>21</v>
      </c>
      <c r="M5258" s="3">
        <v>4840</v>
      </c>
      <c r="O5258" s="4">
        <v>83</v>
      </c>
      <c r="P5258" s="3">
        <v>4840</v>
      </c>
    </row>
    <row r="5259" spans="1:16" x14ac:dyDescent="0.25">
      <c r="A5259" s="3">
        <v>5258</v>
      </c>
      <c r="B5259" s="3">
        <v>63</v>
      </c>
      <c r="C5259" s="3">
        <v>11</v>
      </c>
      <c r="D5259" s="22" t="s">
        <v>5269</v>
      </c>
      <c r="E5259" s="12" t="s">
        <v>31725</v>
      </c>
      <c r="F5259" s="12" t="s">
        <v>31726</v>
      </c>
      <c r="G5259" s="12" t="s">
        <v>31727</v>
      </c>
      <c r="H5259" s="12" t="s">
        <v>31727</v>
      </c>
      <c r="I5259" s="12" t="s">
        <v>31728</v>
      </c>
      <c r="J5259" t="s">
        <v>31729</v>
      </c>
      <c r="K5259" s="4">
        <v>44</v>
      </c>
      <c r="L5259" s="3">
        <v>11</v>
      </c>
      <c r="M5259" s="3">
        <v>3429</v>
      </c>
      <c r="O5259" s="4">
        <v>44</v>
      </c>
      <c r="P5259" s="3">
        <v>3429</v>
      </c>
    </row>
    <row r="5260" spans="1:16" x14ac:dyDescent="0.25">
      <c r="A5260" s="3">
        <v>5259</v>
      </c>
      <c r="B5260" s="3">
        <v>64</v>
      </c>
      <c r="C5260" s="3">
        <v>0</v>
      </c>
      <c r="D5260" s="22" t="s">
        <v>212</v>
      </c>
      <c r="E5260" s="12" t="s">
        <v>6550</v>
      </c>
      <c r="F5260" s="12" t="s">
        <v>6564</v>
      </c>
      <c r="G5260" s="12" t="s">
        <v>148</v>
      </c>
      <c r="H5260" s="12" t="s">
        <v>148</v>
      </c>
      <c r="I5260" s="12" t="s">
        <v>6565</v>
      </c>
      <c r="J5260" t="s">
        <v>6566</v>
      </c>
      <c r="K5260" s="4">
        <v>19</v>
      </c>
      <c r="L5260" s="3">
        <v>4</v>
      </c>
      <c r="M5260" s="3">
        <v>786</v>
      </c>
      <c r="O5260" s="4">
        <v>19</v>
      </c>
      <c r="P5260" s="3">
        <v>786</v>
      </c>
    </row>
    <row r="5261" spans="1:16" x14ac:dyDescent="0.25">
      <c r="A5261" s="3">
        <v>5260</v>
      </c>
      <c r="B5261" s="3">
        <v>64</v>
      </c>
      <c r="C5261" s="3">
        <v>1</v>
      </c>
      <c r="D5261" s="22" t="s">
        <v>5270</v>
      </c>
      <c r="E5261" s="12" t="s">
        <v>31730</v>
      </c>
      <c r="F5261" s="12" t="s">
        <v>31731</v>
      </c>
      <c r="G5261" s="12" t="s">
        <v>31732</v>
      </c>
      <c r="H5261" s="12" t="s">
        <v>31732</v>
      </c>
      <c r="I5261" s="12" t="s">
        <v>31733</v>
      </c>
      <c r="J5261" t="s">
        <v>31734</v>
      </c>
      <c r="K5261" s="4">
        <v>57</v>
      </c>
      <c r="L5261" s="3">
        <v>17</v>
      </c>
      <c r="M5261" s="3">
        <v>3064</v>
      </c>
      <c r="O5261" s="4">
        <v>57</v>
      </c>
      <c r="P5261" s="3">
        <v>3064</v>
      </c>
    </row>
    <row r="5262" spans="1:16" x14ac:dyDescent="0.25">
      <c r="A5262" s="3">
        <v>5261</v>
      </c>
      <c r="B5262" s="3">
        <v>64</v>
      </c>
      <c r="C5262" s="3">
        <v>2</v>
      </c>
      <c r="D5262" s="22" t="s">
        <v>5271</v>
      </c>
      <c r="E5262" s="12" t="s">
        <v>31735</v>
      </c>
      <c r="F5262" s="12" t="s">
        <v>31736</v>
      </c>
      <c r="G5262" s="12" t="s">
        <v>31737</v>
      </c>
      <c r="H5262" s="12" t="s">
        <v>31737</v>
      </c>
      <c r="I5262" s="12" t="s">
        <v>31738</v>
      </c>
      <c r="J5262" t="s">
        <v>31739</v>
      </c>
      <c r="K5262" s="4">
        <v>47</v>
      </c>
      <c r="L5262" s="3">
        <v>11</v>
      </c>
      <c r="M5262" s="3">
        <v>3378</v>
      </c>
      <c r="O5262" s="4">
        <v>47</v>
      </c>
      <c r="P5262" s="3">
        <v>3378</v>
      </c>
    </row>
    <row r="5263" spans="1:16" x14ac:dyDescent="0.25">
      <c r="A5263" s="3">
        <v>5262</v>
      </c>
      <c r="B5263" s="3">
        <v>64</v>
      </c>
      <c r="C5263" s="3">
        <v>3</v>
      </c>
      <c r="D5263" s="22" t="s">
        <v>5272</v>
      </c>
      <c r="E5263" s="12" t="s">
        <v>31740</v>
      </c>
      <c r="F5263" s="12" t="s">
        <v>31741</v>
      </c>
      <c r="G5263" s="12" t="s">
        <v>31742</v>
      </c>
      <c r="H5263" s="12" t="s">
        <v>31742</v>
      </c>
      <c r="I5263" s="12" t="s">
        <v>31743</v>
      </c>
      <c r="J5263" t="s">
        <v>31744</v>
      </c>
      <c r="K5263" s="4">
        <v>47</v>
      </c>
      <c r="L5263" s="3">
        <v>9</v>
      </c>
      <c r="M5263" s="3">
        <v>3786</v>
      </c>
      <c r="O5263" s="4">
        <v>47</v>
      </c>
      <c r="P5263" s="3">
        <v>3786</v>
      </c>
    </row>
    <row r="5264" spans="1:16" x14ac:dyDescent="0.25">
      <c r="A5264" s="3">
        <v>5263</v>
      </c>
      <c r="B5264" s="3">
        <v>64</v>
      </c>
      <c r="C5264" s="3">
        <v>4</v>
      </c>
      <c r="D5264" s="22" t="s">
        <v>5273</v>
      </c>
      <c r="E5264" s="12" t="s">
        <v>31745</v>
      </c>
      <c r="F5264" s="12" t="s">
        <v>31746</v>
      </c>
      <c r="G5264" s="12" t="s">
        <v>31747</v>
      </c>
      <c r="H5264" s="12" t="s">
        <v>31747</v>
      </c>
      <c r="I5264" s="12" t="s">
        <v>31748</v>
      </c>
      <c r="J5264" t="s">
        <v>31749</v>
      </c>
      <c r="K5264" s="4">
        <v>60</v>
      </c>
      <c r="L5264" s="3">
        <v>14</v>
      </c>
      <c r="M5264" s="3">
        <v>5078</v>
      </c>
      <c r="O5264" s="4">
        <v>60</v>
      </c>
      <c r="P5264" s="3">
        <v>5078</v>
      </c>
    </row>
    <row r="5265" spans="1:16" x14ac:dyDescent="0.25">
      <c r="A5265" s="3">
        <v>5264</v>
      </c>
      <c r="B5265" s="3">
        <v>64</v>
      </c>
      <c r="C5265" s="3">
        <v>5</v>
      </c>
      <c r="D5265" s="22" t="s">
        <v>5274</v>
      </c>
      <c r="E5265" s="12" t="s">
        <v>31750</v>
      </c>
      <c r="F5265" s="12" t="s">
        <v>31751</v>
      </c>
      <c r="G5265" s="12" t="s">
        <v>31752</v>
      </c>
      <c r="H5265" s="12" t="s">
        <v>31752</v>
      </c>
      <c r="I5265" s="12" t="s">
        <v>31753</v>
      </c>
      <c r="J5265" t="s">
        <v>31754</v>
      </c>
      <c r="K5265" s="4">
        <v>54</v>
      </c>
      <c r="L5265" s="3">
        <v>13</v>
      </c>
      <c r="M5265" s="3">
        <v>4069</v>
      </c>
      <c r="O5265" s="4">
        <v>54</v>
      </c>
      <c r="P5265" s="3">
        <v>4069</v>
      </c>
    </row>
    <row r="5266" spans="1:16" x14ac:dyDescent="0.25">
      <c r="A5266" s="3">
        <v>5265</v>
      </c>
      <c r="B5266" s="3">
        <v>64</v>
      </c>
      <c r="C5266" s="3">
        <v>6</v>
      </c>
      <c r="D5266" s="22" t="s">
        <v>5275</v>
      </c>
      <c r="E5266" s="12" t="s">
        <v>31755</v>
      </c>
      <c r="F5266" s="12" t="s">
        <v>31756</v>
      </c>
      <c r="G5266" s="12" t="s">
        <v>31757</v>
      </c>
      <c r="H5266" s="12" t="s">
        <v>31757</v>
      </c>
      <c r="I5266" s="12" t="s">
        <v>31758</v>
      </c>
      <c r="J5266" t="s">
        <v>31759</v>
      </c>
      <c r="K5266" s="4">
        <v>81</v>
      </c>
      <c r="L5266" s="3">
        <v>16</v>
      </c>
      <c r="M5266" s="3">
        <v>7435</v>
      </c>
      <c r="O5266" s="4">
        <v>81</v>
      </c>
      <c r="P5266" s="3">
        <v>7435</v>
      </c>
    </row>
    <row r="5267" spans="1:16" x14ac:dyDescent="0.25">
      <c r="A5267" s="3">
        <v>5266</v>
      </c>
      <c r="B5267" s="3">
        <v>64</v>
      </c>
      <c r="C5267" s="3">
        <v>7</v>
      </c>
      <c r="D5267" s="22" t="s">
        <v>5276</v>
      </c>
      <c r="E5267" s="12" t="s">
        <v>31760</v>
      </c>
      <c r="F5267" s="12" t="s">
        <v>31761</v>
      </c>
      <c r="G5267" s="12" t="s">
        <v>31762</v>
      </c>
      <c r="H5267" s="12" t="s">
        <v>31762</v>
      </c>
      <c r="I5267" s="12" t="s">
        <v>31763</v>
      </c>
      <c r="J5267" t="s">
        <v>31764</v>
      </c>
      <c r="K5267" s="4">
        <v>69</v>
      </c>
      <c r="L5267" s="3">
        <v>18</v>
      </c>
      <c r="M5267" s="3">
        <v>6290</v>
      </c>
      <c r="O5267" s="4">
        <v>69</v>
      </c>
      <c r="P5267" s="3">
        <v>6290</v>
      </c>
    </row>
    <row r="5268" spans="1:16" x14ac:dyDescent="0.25">
      <c r="A5268" s="3">
        <v>5267</v>
      </c>
      <c r="B5268" s="3">
        <v>64</v>
      </c>
      <c r="C5268" s="3">
        <v>8</v>
      </c>
      <c r="D5268" s="22" t="s">
        <v>5277</v>
      </c>
      <c r="E5268" s="12" t="s">
        <v>31765</v>
      </c>
      <c r="F5268" s="12" t="s">
        <v>31766</v>
      </c>
      <c r="G5268" s="12" t="s">
        <v>31767</v>
      </c>
      <c r="H5268" s="12" t="s">
        <v>31768</v>
      </c>
      <c r="I5268" s="12" t="s">
        <v>31769</v>
      </c>
      <c r="J5268" t="s">
        <v>31770</v>
      </c>
      <c r="K5268" s="4">
        <v>52</v>
      </c>
      <c r="L5268" s="3">
        <v>10</v>
      </c>
      <c r="M5268" s="3">
        <v>3250</v>
      </c>
      <c r="O5268" s="4">
        <v>52</v>
      </c>
      <c r="P5268" s="3">
        <v>3250</v>
      </c>
    </row>
    <row r="5269" spans="1:16" x14ac:dyDescent="0.25">
      <c r="A5269" s="3">
        <v>5268</v>
      </c>
      <c r="B5269" s="3">
        <v>64</v>
      </c>
      <c r="C5269" s="3">
        <v>9</v>
      </c>
      <c r="D5269" s="22" t="s">
        <v>5278</v>
      </c>
      <c r="E5269" s="12" t="s">
        <v>31771</v>
      </c>
      <c r="F5269" s="12" t="s">
        <v>31772</v>
      </c>
      <c r="G5269" s="12" t="s">
        <v>31773</v>
      </c>
      <c r="H5269" s="12" t="s">
        <v>31774</v>
      </c>
      <c r="I5269" s="12" t="s">
        <v>31775</v>
      </c>
      <c r="J5269" t="s">
        <v>31776</v>
      </c>
      <c r="K5269" s="4">
        <v>118</v>
      </c>
      <c r="L5269" s="3">
        <v>27</v>
      </c>
      <c r="M5269" s="3">
        <v>9861</v>
      </c>
      <c r="O5269" s="4">
        <v>118</v>
      </c>
      <c r="P5269" s="3">
        <v>9861</v>
      </c>
    </row>
    <row r="5270" spans="1:16" x14ac:dyDescent="0.25">
      <c r="A5270" s="3">
        <v>5269</v>
      </c>
      <c r="B5270" s="3">
        <v>64</v>
      </c>
      <c r="C5270" s="3">
        <v>10</v>
      </c>
      <c r="D5270" s="22" t="s">
        <v>5279</v>
      </c>
      <c r="E5270" s="12" t="s">
        <v>31777</v>
      </c>
      <c r="F5270" s="12" t="s">
        <v>31778</v>
      </c>
      <c r="G5270" s="12" t="s">
        <v>31779</v>
      </c>
      <c r="H5270" s="12" t="s">
        <v>31780</v>
      </c>
      <c r="I5270" s="12" t="s">
        <v>31781</v>
      </c>
      <c r="J5270" t="s">
        <v>31782</v>
      </c>
      <c r="K5270" s="4">
        <v>57</v>
      </c>
      <c r="L5270" s="3">
        <v>11</v>
      </c>
      <c r="M5270" s="3">
        <v>3993</v>
      </c>
      <c r="O5270" s="4">
        <v>57</v>
      </c>
      <c r="P5270" s="3">
        <v>3993</v>
      </c>
    </row>
    <row r="5271" spans="1:16" x14ac:dyDescent="0.25">
      <c r="A5271" s="3">
        <v>5270</v>
      </c>
      <c r="B5271" s="3">
        <v>64</v>
      </c>
      <c r="C5271" s="3">
        <v>11</v>
      </c>
      <c r="D5271" s="22" t="s">
        <v>5280</v>
      </c>
      <c r="E5271" s="12" t="s">
        <v>31783</v>
      </c>
      <c r="F5271" s="12" t="s">
        <v>31784</v>
      </c>
      <c r="G5271" s="12" t="s">
        <v>31785</v>
      </c>
      <c r="H5271" s="12" t="s">
        <v>31785</v>
      </c>
      <c r="I5271" s="12" t="s">
        <v>31786</v>
      </c>
      <c r="J5271" t="s">
        <v>31787</v>
      </c>
      <c r="K5271" s="4">
        <v>58</v>
      </c>
      <c r="L5271" s="3">
        <v>16</v>
      </c>
      <c r="M5271" s="3">
        <v>2234</v>
      </c>
      <c r="O5271" s="4">
        <v>58</v>
      </c>
      <c r="P5271" s="3">
        <v>2234</v>
      </c>
    </row>
    <row r="5272" spans="1:16" x14ac:dyDescent="0.25">
      <c r="A5272" s="3">
        <v>5271</v>
      </c>
      <c r="B5272" s="3">
        <v>64</v>
      </c>
      <c r="C5272" s="3">
        <v>12</v>
      </c>
      <c r="D5272" s="22" t="s">
        <v>5281</v>
      </c>
      <c r="E5272" s="12" t="s">
        <v>31788</v>
      </c>
      <c r="F5272" s="12" t="s">
        <v>31789</v>
      </c>
      <c r="G5272" s="12" t="s">
        <v>31790</v>
      </c>
      <c r="H5272" s="12" t="s">
        <v>31790</v>
      </c>
      <c r="I5272" s="12" t="s">
        <v>31791</v>
      </c>
      <c r="J5272" t="s">
        <v>31792</v>
      </c>
      <c r="K5272" s="4">
        <v>58</v>
      </c>
      <c r="L5272" s="3">
        <v>11</v>
      </c>
      <c r="M5272" s="3">
        <v>3441</v>
      </c>
      <c r="O5272" s="4">
        <v>58</v>
      </c>
      <c r="P5272" s="3">
        <v>3441</v>
      </c>
    </row>
    <row r="5273" spans="1:16" x14ac:dyDescent="0.25">
      <c r="A5273" s="3">
        <v>5272</v>
      </c>
      <c r="B5273" s="3">
        <v>64</v>
      </c>
      <c r="C5273" s="3">
        <v>13</v>
      </c>
      <c r="D5273" s="22" t="s">
        <v>5282</v>
      </c>
      <c r="E5273" s="12" t="s">
        <v>31793</v>
      </c>
      <c r="F5273" s="12" t="s">
        <v>31794</v>
      </c>
      <c r="G5273" s="12" t="s">
        <v>31795</v>
      </c>
      <c r="H5273" s="12" t="s">
        <v>31795</v>
      </c>
      <c r="I5273" s="12" t="s">
        <v>31796</v>
      </c>
      <c r="J5273" t="s">
        <v>31797</v>
      </c>
      <c r="K5273" s="4">
        <v>37</v>
      </c>
      <c r="L5273" s="3">
        <v>9</v>
      </c>
      <c r="M5273" s="3">
        <v>1157</v>
      </c>
      <c r="O5273" s="4">
        <v>37</v>
      </c>
      <c r="P5273" s="3">
        <v>1157</v>
      </c>
    </row>
    <row r="5274" spans="1:16" x14ac:dyDescent="0.25">
      <c r="A5274" s="3">
        <v>5273</v>
      </c>
      <c r="B5274" s="3">
        <v>64</v>
      </c>
      <c r="C5274" s="3">
        <v>14</v>
      </c>
      <c r="D5274" s="22" t="s">
        <v>5283</v>
      </c>
      <c r="E5274" s="12" t="s">
        <v>31798</v>
      </c>
      <c r="F5274" s="12" t="s">
        <v>31799</v>
      </c>
      <c r="G5274" s="12" t="s">
        <v>31800</v>
      </c>
      <c r="H5274" s="12" t="s">
        <v>31800</v>
      </c>
      <c r="I5274" s="12" t="s">
        <v>31801</v>
      </c>
      <c r="J5274" t="s">
        <v>31802</v>
      </c>
      <c r="K5274" s="4">
        <v>85</v>
      </c>
      <c r="L5274" s="3">
        <v>18</v>
      </c>
      <c r="M5274" s="3">
        <v>7092</v>
      </c>
      <c r="O5274" s="4">
        <v>85</v>
      </c>
      <c r="P5274" s="3">
        <v>7092</v>
      </c>
    </row>
    <row r="5275" spans="1:16" x14ac:dyDescent="0.25">
      <c r="A5275" s="3">
        <v>5274</v>
      </c>
      <c r="B5275" s="3">
        <v>64</v>
      </c>
      <c r="C5275" s="3">
        <v>15</v>
      </c>
      <c r="D5275" s="22" t="s">
        <v>5284</v>
      </c>
      <c r="E5275" s="12" t="s">
        <v>31803</v>
      </c>
      <c r="F5275" s="12" t="s">
        <v>31804</v>
      </c>
      <c r="G5275" s="12" t="s">
        <v>31805</v>
      </c>
      <c r="H5275" s="12" t="s">
        <v>31805</v>
      </c>
      <c r="I5275" s="12" t="s">
        <v>31806</v>
      </c>
      <c r="J5275" t="s">
        <v>31807</v>
      </c>
      <c r="K5275" s="4">
        <v>37</v>
      </c>
      <c r="L5275" s="3">
        <v>8</v>
      </c>
      <c r="M5275" s="3">
        <v>2296</v>
      </c>
      <c r="O5275" s="4">
        <v>37</v>
      </c>
      <c r="P5275" s="3">
        <v>2296</v>
      </c>
    </row>
    <row r="5276" spans="1:16" x14ac:dyDescent="0.25">
      <c r="A5276" s="3">
        <v>5275</v>
      </c>
      <c r="B5276" s="3">
        <v>64</v>
      </c>
      <c r="C5276" s="3">
        <v>16</v>
      </c>
      <c r="D5276" s="22" t="s">
        <v>5285</v>
      </c>
      <c r="E5276" s="12" t="s">
        <v>31808</v>
      </c>
      <c r="F5276" s="12" t="s">
        <v>31809</v>
      </c>
      <c r="G5276" s="12" t="s">
        <v>31810</v>
      </c>
      <c r="H5276" s="12" t="s">
        <v>31810</v>
      </c>
      <c r="I5276" s="12" t="s">
        <v>31811</v>
      </c>
      <c r="J5276" t="s">
        <v>31812</v>
      </c>
      <c r="K5276" s="4">
        <v>79</v>
      </c>
      <c r="L5276" s="3">
        <v>16</v>
      </c>
      <c r="M5276" s="3">
        <v>4450</v>
      </c>
      <c r="O5276" s="4">
        <v>79</v>
      </c>
      <c r="P5276" s="3">
        <v>4450</v>
      </c>
    </row>
    <row r="5277" spans="1:16" x14ac:dyDescent="0.25">
      <c r="A5277" s="3">
        <v>5276</v>
      </c>
      <c r="B5277" s="3">
        <v>64</v>
      </c>
      <c r="C5277" s="3">
        <v>17</v>
      </c>
      <c r="D5277" s="22" t="s">
        <v>5286</v>
      </c>
      <c r="E5277" s="12" t="s">
        <v>31813</v>
      </c>
      <c r="F5277" s="12" t="s">
        <v>31814</v>
      </c>
      <c r="G5277" s="12" t="s">
        <v>31815</v>
      </c>
      <c r="H5277" s="12" t="s">
        <v>31815</v>
      </c>
      <c r="I5277" s="12" t="s">
        <v>31816</v>
      </c>
      <c r="J5277" t="s">
        <v>31817</v>
      </c>
      <c r="K5277" s="4">
        <v>49</v>
      </c>
      <c r="L5277" s="3">
        <v>12</v>
      </c>
      <c r="M5277" s="3">
        <v>5971</v>
      </c>
      <c r="O5277" s="4">
        <v>49</v>
      </c>
      <c r="P5277" s="3">
        <v>5971</v>
      </c>
    </row>
    <row r="5278" spans="1:16" x14ac:dyDescent="0.25">
      <c r="A5278" s="3">
        <v>5277</v>
      </c>
      <c r="B5278" s="3">
        <v>64</v>
      </c>
      <c r="C5278" s="3">
        <v>18</v>
      </c>
      <c r="D5278" s="22" t="s">
        <v>5287</v>
      </c>
      <c r="E5278" s="12" t="s">
        <v>31818</v>
      </c>
      <c r="F5278" s="12" t="s">
        <v>31819</v>
      </c>
      <c r="G5278" s="12" t="s">
        <v>31820</v>
      </c>
      <c r="H5278" s="12" t="s">
        <v>31820</v>
      </c>
      <c r="I5278" s="12" t="s">
        <v>31821</v>
      </c>
      <c r="J5278" t="s">
        <v>31822</v>
      </c>
      <c r="K5278" s="4">
        <v>27</v>
      </c>
      <c r="L5278" s="3">
        <v>5</v>
      </c>
      <c r="M5278" s="3">
        <v>1768</v>
      </c>
      <c r="O5278" s="4">
        <v>27</v>
      </c>
      <c r="P5278" s="3">
        <v>1768</v>
      </c>
    </row>
    <row r="5279" spans="1:16" x14ac:dyDescent="0.25">
      <c r="A5279" s="3">
        <v>5278</v>
      </c>
      <c r="B5279" s="3">
        <v>65</v>
      </c>
      <c r="C5279" s="3">
        <v>0</v>
      </c>
      <c r="D5279" s="22" t="s">
        <v>212</v>
      </c>
      <c r="E5279" s="12" t="s">
        <v>6550</v>
      </c>
      <c r="F5279" s="12" t="s">
        <v>6564</v>
      </c>
      <c r="G5279" s="12" t="s">
        <v>148</v>
      </c>
      <c r="H5279" s="12" t="s">
        <v>148</v>
      </c>
      <c r="I5279" s="12" t="s">
        <v>6565</v>
      </c>
      <c r="J5279" t="s">
        <v>6566</v>
      </c>
      <c r="K5279" s="4">
        <v>19</v>
      </c>
      <c r="L5279" s="3">
        <v>4</v>
      </c>
      <c r="M5279" s="3">
        <v>786</v>
      </c>
      <c r="O5279" s="4">
        <v>19</v>
      </c>
      <c r="P5279" s="3">
        <v>786</v>
      </c>
    </row>
    <row r="5280" spans="1:16" x14ac:dyDescent="0.25">
      <c r="A5280" s="3">
        <v>5279</v>
      </c>
      <c r="B5280" s="3">
        <v>65</v>
      </c>
      <c r="C5280" s="3">
        <v>1</v>
      </c>
      <c r="D5280" s="22" t="s">
        <v>5288</v>
      </c>
      <c r="E5280" s="12" t="s">
        <v>31823</v>
      </c>
      <c r="F5280" s="12" t="s">
        <v>31824</v>
      </c>
      <c r="G5280" s="12" t="s">
        <v>31825</v>
      </c>
      <c r="H5280" s="12" t="s">
        <v>31825</v>
      </c>
      <c r="I5280" s="12" t="s">
        <v>31826</v>
      </c>
      <c r="J5280" t="s">
        <v>31827</v>
      </c>
      <c r="K5280" s="4">
        <v>171</v>
      </c>
      <c r="L5280" s="3">
        <v>41</v>
      </c>
      <c r="M5280" s="3">
        <v>12253</v>
      </c>
      <c r="O5280" s="4">
        <v>171</v>
      </c>
      <c r="P5280" s="3">
        <v>12253</v>
      </c>
    </row>
    <row r="5281" spans="1:16" x14ac:dyDescent="0.25">
      <c r="A5281" s="3">
        <v>5280</v>
      </c>
      <c r="B5281" s="3">
        <v>65</v>
      </c>
      <c r="C5281" s="3">
        <v>2</v>
      </c>
      <c r="D5281" s="22" t="s">
        <v>5289</v>
      </c>
      <c r="E5281" s="12" t="s">
        <v>31828</v>
      </c>
      <c r="F5281" s="12" t="s">
        <v>31829</v>
      </c>
      <c r="G5281" s="12" t="s">
        <v>31830</v>
      </c>
      <c r="H5281" s="12" t="s">
        <v>31830</v>
      </c>
      <c r="I5281" s="12" t="s">
        <v>31831</v>
      </c>
      <c r="J5281" t="s">
        <v>31832</v>
      </c>
      <c r="K5281" s="4">
        <v>132</v>
      </c>
      <c r="L5281" s="3">
        <v>30</v>
      </c>
      <c r="M5281" s="3">
        <v>10035</v>
      </c>
      <c r="O5281" s="4">
        <v>132</v>
      </c>
      <c r="P5281" s="3">
        <v>10035</v>
      </c>
    </row>
    <row r="5282" spans="1:16" x14ac:dyDescent="0.25">
      <c r="A5282" s="3">
        <v>5281</v>
      </c>
      <c r="B5282" s="3">
        <v>65</v>
      </c>
      <c r="C5282" s="3">
        <v>3</v>
      </c>
      <c r="D5282" s="22" t="s">
        <v>5290</v>
      </c>
      <c r="E5282" s="12" t="s">
        <v>31833</v>
      </c>
      <c r="F5282" s="12" t="s">
        <v>31834</v>
      </c>
      <c r="G5282" s="12" t="s">
        <v>31835</v>
      </c>
      <c r="H5282" s="12" t="s">
        <v>31835</v>
      </c>
      <c r="I5282" s="12" t="s">
        <v>31836</v>
      </c>
      <c r="J5282" t="s">
        <v>31837</v>
      </c>
      <c r="K5282" s="4">
        <v>72</v>
      </c>
      <c r="L5282" s="3">
        <v>21</v>
      </c>
      <c r="M5282" s="3">
        <v>4715</v>
      </c>
      <c r="O5282" s="4">
        <v>72</v>
      </c>
      <c r="P5282" s="3">
        <v>4715</v>
      </c>
    </row>
    <row r="5283" spans="1:16" x14ac:dyDescent="0.25">
      <c r="A5283" s="3">
        <v>5282</v>
      </c>
      <c r="B5283" s="3">
        <v>65</v>
      </c>
      <c r="C5283" s="3">
        <v>4</v>
      </c>
      <c r="D5283" s="22" t="s">
        <v>5291</v>
      </c>
      <c r="E5283" s="12" t="s">
        <v>31838</v>
      </c>
      <c r="F5283" s="12" t="s">
        <v>31839</v>
      </c>
      <c r="G5283" s="12" t="s">
        <v>31840</v>
      </c>
      <c r="H5283" s="12" t="s">
        <v>31841</v>
      </c>
      <c r="I5283" s="12" t="s">
        <v>31842</v>
      </c>
      <c r="J5283" t="s">
        <v>31843</v>
      </c>
      <c r="K5283" s="4">
        <v>112</v>
      </c>
      <c r="L5283" s="3">
        <v>28</v>
      </c>
      <c r="M5283" s="3">
        <v>8842</v>
      </c>
      <c r="O5283" s="4">
        <v>112</v>
      </c>
      <c r="P5283" s="3">
        <v>8842</v>
      </c>
    </row>
    <row r="5284" spans="1:16" x14ac:dyDescent="0.25">
      <c r="A5284" s="3">
        <v>5283</v>
      </c>
      <c r="B5284" s="3">
        <v>65</v>
      </c>
      <c r="C5284" s="3">
        <v>5</v>
      </c>
      <c r="D5284" s="22" t="s">
        <v>5292</v>
      </c>
      <c r="E5284" s="12" t="s">
        <v>31844</v>
      </c>
      <c r="F5284" s="12" t="s">
        <v>31845</v>
      </c>
      <c r="G5284" s="12" t="s">
        <v>31846</v>
      </c>
      <c r="H5284" s="12" t="s">
        <v>31847</v>
      </c>
      <c r="I5284" s="12" t="s">
        <v>31848</v>
      </c>
      <c r="J5284" t="s">
        <v>31849</v>
      </c>
      <c r="K5284" s="4">
        <v>54</v>
      </c>
      <c r="L5284" s="3">
        <v>14</v>
      </c>
      <c r="M5284" s="3">
        <v>4101</v>
      </c>
      <c r="O5284" s="4">
        <v>54</v>
      </c>
      <c r="P5284" s="3">
        <v>4101</v>
      </c>
    </row>
    <row r="5285" spans="1:16" x14ac:dyDescent="0.25">
      <c r="A5285" s="3">
        <v>5284</v>
      </c>
      <c r="B5285" s="3">
        <v>65</v>
      </c>
      <c r="C5285" s="3">
        <v>6</v>
      </c>
      <c r="D5285" s="22" t="s">
        <v>5293</v>
      </c>
      <c r="E5285" s="12" t="s">
        <v>31850</v>
      </c>
      <c r="F5285" s="12" t="s">
        <v>31851</v>
      </c>
      <c r="G5285" s="12" t="s">
        <v>31852</v>
      </c>
      <c r="H5285" s="12" t="s">
        <v>31853</v>
      </c>
      <c r="I5285" s="12" t="s">
        <v>31854</v>
      </c>
      <c r="J5285" t="s">
        <v>31855</v>
      </c>
      <c r="K5285" s="4">
        <v>146</v>
      </c>
      <c r="L5285" s="3">
        <v>32</v>
      </c>
      <c r="M5285" s="3">
        <v>14158</v>
      </c>
      <c r="O5285" s="4">
        <v>146</v>
      </c>
      <c r="P5285" s="3">
        <v>14158</v>
      </c>
    </row>
    <row r="5286" spans="1:16" x14ac:dyDescent="0.25">
      <c r="A5286" s="3">
        <v>5285</v>
      </c>
      <c r="B5286" s="3">
        <v>65</v>
      </c>
      <c r="C5286" s="3">
        <v>7</v>
      </c>
      <c r="D5286" s="22" t="s">
        <v>5294</v>
      </c>
      <c r="E5286" s="12" t="s">
        <v>31856</v>
      </c>
      <c r="F5286" s="12" t="s">
        <v>31857</v>
      </c>
      <c r="G5286" s="12" t="s">
        <v>31858</v>
      </c>
      <c r="H5286" s="12" t="s">
        <v>31858</v>
      </c>
      <c r="I5286" s="12" t="s">
        <v>31859</v>
      </c>
      <c r="J5286" t="s">
        <v>31860</v>
      </c>
      <c r="K5286" s="4">
        <v>92</v>
      </c>
      <c r="L5286" s="3">
        <v>25</v>
      </c>
      <c r="M5286" s="3">
        <v>5312</v>
      </c>
      <c r="O5286" s="4">
        <v>92</v>
      </c>
      <c r="P5286" s="3">
        <v>5312</v>
      </c>
    </row>
    <row r="5287" spans="1:16" x14ac:dyDescent="0.25">
      <c r="A5287" s="3">
        <v>5286</v>
      </c>
      <c r="B5287" s="3">
        <v>65</v>
      </c>
      <c r="C5287" s="3">
        <v>8</v>
      </c>
      <c r="D5287" s="22" t="s">
        <v>5295</v>
      </c>
      <c r="E5287" s="12" t="s">
        <v>31861</v>
      </c>
      <c r="F5287" s="12" t="s">
        <v>31862</v>
      </c>
      <c r="G5287" s="12" t="s">
        <v>31863</v>
      </c>
      <c r="H5287" s="12" t="s">
        <v>31863</v>
      </c>
      <c r="I5287" s="12" t="s">
        <v>31864</v>
      </c>
      <c r="J5287" t="s">
        <v>31865</v>
      </c>
      <c r="K5287" s="4">
        <v>62</v>
      </c>
      <c r="L5287" s="3">
        <v>14</v>
      </c>
      <c r="M5287" s="3">
        <v>4709</v>
      </c>
      <c r="O5287" s="4">
        <v>62</v>
      </c>
      <c r="P5287" s="3">
        <v>4709</v>
      </c>
    </row>
    <row r="5288" spans="1:16" x14ac:dyDescent="0.25">
      <c r="A5288" s="3">
        <v>5287</v>
      </c>
      <c r="B5288" s="3">
        <v>65</v>
      </c>
      <c r="C5288" s="3">
        <v>9</v>
      </c>
      <c r="D5288" s="22" t="s">
        <v>5296</v>
      </c>
      <c r="E5288" s="12" t="s">
        <v>31866</v>
      </c>
      <c r="F5288" s="12" t="s">
        <v>31866</v>
      </c>
      <c r="G5288" s="12" t="s">
        <v>31867</v>
      </c>
      <c r="H5288" s="12" t="s">
        <v>31867</v>
      </c>
      <c r="I5288" s="12" t="s">
        <v>31868</v>
      </c>
      <c r="J5288" t="s">
        <v>31869</v>
      </c>
      <c r="K5288" s="4">
        <v>31</v>
      </c>
      <c r="L5288" s="3">
        <v>7</v>
      </c>
      <c r="M5288" s="3">
        <v>2929</v>
      </c>
      <c r="O5288" s="4">
        <v>31</v>
      </c>
      <c r="P5288" s="3">
        <v>2929</v>
      </c>
    </row>
    <row r="5289" spans="1:16" x14ac:dyDescent="0.25">
      <c r="A5289" s="3">
        <v>5288</v>
      </c>
      <c r="B5289" s="3">
        <v>65</v>
      </c>
      <c r="C5289" s="3">
        <v>10</v>
      </c>
      <c r="D5289" s="22" t="s">
        <v>5297</v>
      </c>
      <c r="E5289" s="12" t="s">
        <v>31870</v>
      </c>
      <c r="F5289" s="12" t="s">
        <v>31871</v>
      </c>
      <c r="G5289" s="12" t="s">
        <v>31872</v>
      </c>
      <c r="H5289" s="12" t="s">
        <v>31872</v>
      </c>
      <c r="I5289" s="12" t="s">
        <v>31873</v>
      </c>
      <c r="J5289" t="s">
        <v>31874</v>
      </c>
      <c r="K5289" s="4">
        <v>71</v>
      </c>
      <c r="L5289" s="3">
        <v>16</v>
      </c>
      <c r="M5289" s="3">
        <v>4256</v>
      </c>
      <c r="O5289" s="4">
        <v>71</v>
      </c>
      <c r="P5289" s="3">
        <v>4256</v>
      </c>
    </row>
    <row r="5290" spans="1:16" x14ac:dyDescent="0.25">
      <c r="A5290" s="3">
        <v>5289</v>
      </c>
      <c r="B5290" s="3">
        <v>65</v>
      </c>
      <c r="C5290" s="3">
        <v>11</v>
      </c>
      <c r="D5290" s="22" t="s">
        <v>5298</v>
      </c>
      <c r="E5290" s="12" t="s">
        <v>31875</v>
      </c>
      <c r="F5290" s="12" t="s">
        <v>31876</v>
      </c>
      <c r="G5290" s="12" t="s">
        <v>31877</v>
      </c>
      <c r="H5290" s="12" t="s">
        <v>31877</v>
      </c>
      <c r="I5290" s="12" t="s">
        <v>31878</v>
      </c>
      <c r="J5290" t="s">
        <v>31879</v>
      </c>
      <c r="K5290" s="4">
        <v>147</v>
      </c>
      <c r="L5290" s="3">
        <v>34</v>
      </c>
      <c r="M5290" s="3">
        <v>11049</v>
      </c>
      <c r="O5290" s="4">
        <v>147</v>
      </c>
      <c r="P5290" s="3">
        <v>11049</v>
      </c>
    </row>
    <row r="5291" spans="1:16" x14ac:dyDescent="0.25">
      <c r="A5291" s="3">
        <v>5290</v>
      </c>
      <c r="B5291" s="3">
        <v>65</v>
      </c>
      <c r="C5291" s="3">
        <v>12</v>
      </c>
      <c r="D5291" s="22" t="s">
        <v>5299</v>
      </c>
      <c r="E5291" s="12" t="s">
        <v>31880</v>
      </c>
      <c r="F5291" s="12" t="s">
        <v>31881</v>
      </c>
      <c r="G5291" s="12" t="s">
        <v>31882</v>
      </c>
      <c r="H5291" s="12" t="s">
        <v>31882</v>
      </c>
      <c r="I5291" s="12" t="s">
        <v>31883</v>
      </c>
      <c r="J5291" t="s">
        <v>31884</v>
      </c>
      <c r="K5291" s="4">
        <v>94</v>
      </c>
      <c r="L5291" s="3">
        <v>25</v>
      </c>
      <c r="M5291" s="3">
        <v>7043</v>
      </c>
      <c r="O5291" s="4">
        <v>94</v>
      </c>
      <c r="P5291" s="3">
        <v>7043</v>
      </c>
    </row>
    <row r="5292" spans="1:16" x14ac:dyDescent="0.25">
      <c r="A5292" s="3">
        <v>5291</v>
      </c>
      <c r="B5292" s="3">
        <v>66</v>
      </c>
      <c r="C5292" s="3">
        <v>0</v>
      </c>
      <c r="D5292" s="22" t="s">
        <v>212</v>
      </c>
      <c r="E5292" s="12" t="s">
        <v>6550</v>
      </c>
      <c r="F5292" s="12" t="s">
        <v>6564</v>
      </c>
      <c r="G5292" s="12" t="s">
        <v>148</v>
      </c>
      <c r="H5292" s="12" t="s">
        <v>148</v>
      </c>
      <c r="I5292" s="12" t="s">
        <v>6565</v>
      </c>
      <c r="J5292" t="s">
        <v>6566</v>
      </c>
      <c r="K5292" s="4">
        <v>19</v>
      </c>
      <c r="L5292" s="3">
        <v>4</v>
      </c>
      <c r="M5292" s="3">
        <v>786</v>
      </c>
      <c r="O5292" s="4">
        <v>19</v>
      </c>
      <c r="P5292" s="3">
        <v>786</v>
      </c>
    </row>
    <row r="5293" spans="1:16" x14ac:dyDescent="0.25">
      <c r="A5293" s="3">
        <v>5292</v>
      </c>
      <c r="B5293" s="3">
        <v>66</v>
      </c>
      <c r="C5293" s="3">
        <v>1</v>
      </c>
      <c r="D5293" s="22" t="s">
        <v>5300</v>
      </c>
      <c r="E5293" s="12" t="s">
        <v>31885</v>
      </c>
      <c r="F5293" s="12" t="s">
        <v>31886</v>
      </c>
      <c r="G5293" s="12" t="s">
        <v>31887</v>
      </c>
      <c r="H5293" s="12" t="s">
        <v>31887</v>
      </c>
      <c r="I5293" s="12" t="s">
        <v>31888</v>
      </c>
      <c r="J5293" t="s">
        <v>31889</v>
      </c>
      <c r="K5293" s="4">
        <v>55</v>
      </c>
      <c r="L5293" s="3">
        <v>14</v>
      </c>
      <c r="M5293" s="3">
        <v>5940</v>
      </c>
      <c r="O5293" s="4">
        <v>55</v>
      </c>
      <c r="P5293" s="3">
        <v>5940</v>
      </c>
    </row>
    <row r="5294" spans="1:16" x14ac:dyDescent="0.25">
      <c r="A5294" s="3">
        <v>5293</v>
      </c>
      <c r="B5294" s="3">
        <v>66</v>
      </c>
      <c r="C5294" s="3">
        <v>2</v>
      </c>
      <c r="D5294" s="22" t="s">
        <v>5301</v>
      </c>
      <c r="E5294" s="12" t="s">
        <v>31890</v>
      </c>
      <c r="F5294" s="12" t="s">
        <v>31891</v>
      </c>
      <c r="G5294" s="12" t="s">
        <v>31892</v>
      </c>
      <c r="H5294" s="12" t="s">
        <v>31892</v>
      </c>
      <c r="I5294" s="12" t="s">
        <v>31893</v>
      </c>
      <c r="J5294" t="s">
        <v>31894</v>
      </c>
      <c r="K5294" s="4">
        <v>48</v>
      </c>
      <c r="L5294" s="3">
        <v>11</v>
      </c>
      <c r="M5294" s="3">
        <v>2469</v>
      </c>
      <c r="O5294" s="4">
        <v>48</v>
      </c>
      <c r="P5294" s="3">
        <v>2469</v>
      </c>
    </row>
    <row r="5295" spans="1:16" x14ac:dyDescent="0.25">
      <c r="A5295" s="3">
        <v>5294</v>
      </c>
      <c r="B5295" s="3">
        <v>66</v>
      </c>
      <c r="C5295" s="3">
        <v>3</v>
      </c>
      <c r="D5295" s="22" t="s">
        <v>5302</v>
      </c>
      <c r="E5295" s="12" t="s">
        <v>31895</v>
      </c>
      <c r="F5295" s="12" t="s">
        <v>31896</v>
      </c>
      <c r="G5295" s="12" t="s">
        <v>31897</v>
      </c>
      <c r="H5295" s="12" t="s">
        <v>31897</v>
      </c>
      <c r="I5295" s="12" t="s">
        <v>31898</v>
      </c>
      <c r="J5295" t="s">
        <v>31899</v>
      </c>
      <c r="K5295" s="4">
        <v>113</v>
      </c>
      <c r="L5295" s="3">
        <v>29</v>
      </c>
      <c r="M5295" s="3">
        <v>10610</v>
      </c>
      <c r="O5295" s="4">
        <v>113</v>
      </c>
      <c r="P5295" s="3">
        <v>10610</v>
      </c>
    </row>
    <row r="5296" spans="1:16" x14ac:dyDescent="0.25">
      <c r="A5296" s="3">
        <v>5295</v>
      </c>
      <c r="B5296" s="3">
        <v>66</v>
      </c>
      <c r="C5296" s="3">
        <v>4</v>
      </c>
      <c r="D5296" s="22" t="s">
        <v>5303</v>
      </c>
      <c r="E5296" s="12" t="s">
        <v>31900</v>
      </c>
      <c r="F5296" s="12" t="s">
        <v>31901</v>
      </c>
      <c r="G5296" s="12" t="s">
        <v>31902</v>
      </c>
      <c r="H5296" s="12" t="s">
        <v>31902</v>
      </c>
      <c r="I5296" s="12" t="s">
        <v>31903</v>
      </c>
      <c r="J5296" t="s">
        <v>31904</v>
      </c>
      <c r="K5296" s="4">
        <v>89</v>
      </c>
      <c r="L5296" s="3">
        <v>21</v>
      </c>
      <c r="M5296" s="3">
        <v>7512</v>
      </c>
      <c r="O5296" s="4">
        <v>89</v>
      </c>
      <c r="P5296" s="3">
        <v>7512</v>
      </c>
    </row>
    <row r="5297" spans="1:16" x14ac:dyDescent="0.25">
      <c r="A5297" s="3">
        <v>5296</v>
      </c>
      <c r="B5297" s="3">
        <v>66</v>
      </c>
      <c r="C5297" s="3">
        <v>5</v>
      </c>
      <c r="D5297" s="22" t="s">
        <v>5304</v>
      </c>
      <c r="E5297" s="12" t="s">
        <v>31905</v>
      </c>
      <c r="F5297" s="12" t="s">
        <v>31906</v>
      </c>
      <c r="G5297" s="12" t="s">
        <v>31907</v>
      </c>
      <c r="H5297" s="12" t="s">
        <v>31907</v>
      </c>
      <c r="I5297" s="12" t="s">
        <v>31908</v>
      </c>
      <c r="J5297" t="s">
        <v>31909</v>
      </c>
      <c r="K5297" s="4">
        <v>70</v>
      </c>
      <c r="L5297" s="3">
        <v>17</v>
      </c>
      <c r="M5297" s="3">
        <v>6663</v>
      </c>
      <c r="O5297" s="4">
        <v>70</v>
      </c>
      <c r="P5297" s="3">
        <v>6663</v>
      </c>
    </row>
    <row r="5298" spans="1:16" x14ac:dyDescent="0.25">
      <c r="A5298" s="3">
        <v>5297</v>
      </c>
      <c r="B5298" s="3">
        <v>66</v>
      </c>
      <c r="C5298" s="3">
        <v>6</v>
      </c>
      <c r="D5298" s="22" t="s">
        <v>5305</v>
      </c>
      <c r="E5298" s="12" t="s">
        <v>31910</v>
      </c>
      <c r="F5298" s="12" t="s">
        <v>31911</v>
      </c>
      <c r="G5298" s="12" t="s">
        <v>31912</v>
      </c>
      <c r="H5298" s="12" t="s">
        <v>31912</v>
      </c>
      <c r="I5298" s="12" t="s">
        <v>31913</v>
      </c>
      <c r="J5298" t="s">
        <v>31914</v>
      </c>
      <c r="K5298" s="4">
        <v>106</v>
      </c>
      <c r="L5298" s="3">
        <v>22</v>
      </c>
      <c r="M5298" s="3">
        <v>5873</v>
      </c>
      <c r="O5298" s="4">
        <v>106</v>
      </c>
      <c r="P5298" s="3">
        <v>5873</v>
      </c>
    </row>
    <row r="5299" spans="1:16" x14ac:dyDescent="0.25">
      <c r="A5299" s="3">
        <v>5298</v>
      </c>
      <c r="B5299" s="3">
        <v>66</v>
      </c>
      <c r="C5299" s="3">
        <v>7</v>
      </c>
      <c r="D5299" s="22" t="s">
        <v>5306</v>
      </c>
      <c r="E5299" s="12" t="s">
        <v>31915</v>
      </c>
      <c r="F5299" s="12" t="s">
        <v>31916</v>
      </c>
      <c r="G5299" s="12" t="s">
        <v>31917</v>
      </c>
      <c r="H5299" s="12" t="s">
        <v>31917</v>
      </c>
      <c r="I5299" s="12" t="s">
        <v>31918</v>
      </c>
      <c r="J5299" t="s">
        <v>31919</v>
      </c>
      <c r="K5299" s="4">
        <v>50</v>
      </c>
      <c r="L5299" s="3">
        <v>11</v>
      </c>
      <c r="M5299" s="3">
        <v>4725</v>
      </c>
      <c r="O5299" s="4">
        <v>50</v>
      </c>
      <c r="P5299" s="3">
        <v>4725</v>
      </c>
    </row>
    <row r="5300" spans="1:16" x14ac:dyDescent="0.25">
      <c r="A5300" s="3">
        <v>5299</v>
      </c>
      <c r="B5300" s="3">
        <v>66</v>
      </c>
      <c r="C5300" s="3">
        <v>8</v>
      </c>
      <c r="D5300" s="22" t="s">
        <v>5307</v>
      </c>
      <c r="E5300" s="12" t="s">
        <v>31920</v>
      </c>
      <c r="F5300" s="12" t="s">
        <v>31921</v>
      </c>
      <c r="G5300" s="12" t="s">
        <v>31922</v>
      </c>
      <c r="H5300" s="12" t="s">
        <v>31923</v>
      </c>
      <c r="I5300" s="12" t="s">
        <v>31924</v>
      </c>
      <c r="J5300" t="s">
        <v>31925</v>
      </c>
      <c r="K5300" s="4">
        <v>192</v>
      </c>
      <c r="L5300" s="3">
        <v>45</v>
      </c>
      <c r="M5300" s="3">
        <v>12618</v>
      </c>
      <c r="O5300" s="4">
        <v>192</v>
      </c>
      <c r="P5300" s="3">
        <v>12618</v>
      </c>
    </row>
    <row r="5301" spans="1:16" x14ac:dyDescent="0.25">
      <c r="A5301" s="3">
        <v>5300</v>
      </c>
      <c r="B5301" s="3">
        <v>66</v>
      </c>
      <c r="C5301" s="3">
        <v>9</v>
      </c>
      <c r="D5301" s="22" t="s">
        <v>1513</v>
      </c>
      <c r="E5301" s="12" t="s">
        <v>13180</v>
      </c>
      <c r="F5301" s="12" t="s">
        <v>13181</v>
      </c>
      <c r="G5301" s="12" t="s">
        <v>13182</v>
      </c>
      <c r="H5301" s="12" t="s">
        <v>13182</v>
      </c>
      <c r="I5301" s="12" t="s">
        <v>13183</v>
      </c>
      <c r="J5301" t="s">
        <v>13184</v>
      </c>
      <c r="K5301" s="4">
        <v>59</v>
      </c>
      <c r="L5301" s="3">
        <v>11</v>
      </c>
      <c r="M5301" s="3">
        <v>3578</v>
      </c>
      <c r="O5301" s="4">
        <v>59</v>
      </c>
      <c r="P5301" s="3">
        <v>3578</v>
      </c>
    </row>
    <row r="5302" spans="1:16" x14ac:dyDescent="0.25">
      <c r="A5302" s="3">
        <v>5301</v>
      </c>
      <c r="B5302" s="3">
        <v>66</v>
      </c>
      <c r="C5302" s="3">
        <v>10</v>
      </c>
      <c r="D5302" s="22" t="s">
        <v>5308</v>
      </c>
      <c r="E5302" s="12" t="s">
        <v>31926</v>
      </c>
      <c r="F5302" s="12" t="s">
        <v>31927</v>
      </c>
      <c r="G5302" s="12" t="s">
        <v>31928</v>
      </c>
      <c r="H5302" s="12" t="s">
        <v>31929</v>
      </c>
      <c r="I5302" s="12" t="s">
        <v>31930</v>
      </c>
      <c r="J5302" t="s">
        <v>31931</v>
      </c>
      <c r="K5302" s="4">
        <v>119</v>
      </c>
      <c r="L5302" s="3">
        <v>27</v>
      </c>
      <c r="M5302" s="3">
        <v>10919</v>
      </c>
      <c r="O5302" s="4">
        <v>119</v>
      </c>
      <c r="P5302" s="3">
        <v>10919</v>
      </c>
    </row>
    <row r="5303" spans="1:16" x14ac:dyDescent="0.25">
      <c r="A5303" s="3">
        <v>5302</v>
      </c>
      <c r="B5303" s="3">
        <v>66</v>
      </c>
      <c r="C5303" s="3">
        <v>11</v>
      </c>
      <c r="D5303" s="22" t="s">
        <v>5309</v>
      </c>
      <c r="E5303" s="12" t="s">
        <v>31932</v>
      </c>
      <c r="F5303" s="12" t="s">
        <v>31933</v>
      </c>
      <c r="G5303" s="12" t="s">
        <v>31934</v>
      </c>
      <c r="H5303" s="12" t="s">
        <v>31934</v>
      </c>
      <c r="I5303" s="12" t="s">
        <v>31935</v>
      </c>
      <c r="J5303" t="s">
        <v>31936</v>
      </c>
      <c r="K5303" s="4">
        <v>97</v>
      </c>
      <c r="L5303" s="3">
        <v>24</v>
      </c>
      <c r="M5303" s="3">
        <v>8088</v>
      </c>
      <c r="O5303" s="4">
        <v>97</v>
      </c>
      <c r="P5303" s="3">
        <v>8088</v>
      </c>
    </row>
    <row r="5304" spans="1:16" x14ac:dyDescent="0.25">
      <c r="A5304" s="3">
        <v>5303</v>
      </c>
      <c r="B5304" s="3">
        <v>66</v>
      </c>
      <c r="C5304" s="3">
        <v>12</v>
      </c>
      <c r="D5304" s="22" t="s">
        <v>5310</v>
      </c>
      <c r="E5304" s="12" t="s">
        <v>31937</v>
      </c>
      <c r="F5304" s="12" t="s">
        <v>31938</v>
      </c>
      <c r="G5304" s="12" t="s">
        <v>31939</v>
      </c>
      <c r="H5304" s="12" t="s">
        <v>31939</v>
      </c>
      <c r="I5304" s="12" t="s">
        <v>31940</v>
      </c>
      <c r="J5304" t="s">
        <v>31941</v>
      </c>
      <c r="K5304" s="4">
        <v>76</v>
      </c>
      <c r="L5304" s="3">
        <v>17</v>
      </c>
      <c r="M5304" s="3">
        <v>6640</v>
      </c>
      <c r="O5304" s="4">
        <v>76</v>
      </c>
      <c r="P5304" s="3">
        <v>6640</v>
      </c>
    </row>
    <row r="5305" spans="1:16" x14ac:dyDescent="0.25">
      <c r="A5305" s="3">
        <v>5304</v>
      </c>
      <c r="B5305" s="3">
        <v>67</v>
      </c>
      <c r="C5305" s="3">
        <v>0</v>
      </c>
      <c r="D5305" s="22" t="s">
        <v>212</v>
      </c>
      <c r="E5305" s="12" t="s">
        <v>6550</v>
      </c>
      <c r="F5305" s="12" t="s">
        <v>6564</v>
      </c>
      <c r="G5305" s="12" t="s">
        <v>148</v>
      </c>
      <c r="H5305" s="12" t="s">
        <v>148</v>
      </c>
      <c r="I5305" s="12" t="s">
        <v>6565</v>
      </c>
      <c r="J5305" t="s">
        <v>6566</v>
      </c>
      <c r="K5305" s="4">
        <v>19</v>
      </c>
      <c r="L5305" s="3">
        <v>4</v>
      </c>
      <c r="M5305" s="3">
        <v>786</v>
      </c>
      <c r="O5305" s="4">
        <v>19</v>
      </c>
      <c r="P5305" s="3">
        <v>786</v>
      </c>
    </row>
    <row r="5306" spans="1:16" x14ac:dyDescent="0.25">
      <c r="A5306" s="3">
        <v>5305</v>
      </c>
      <c r="B5306" s="3">
        <v>67</v>
      </c>
      <c r="C5306" s="3">
        <v>1</v>
      </c>
      <c r="D5306" s="22" t="s">
        <v>5311</v>
      </c>
      <c r="E5306" s="12" t="s">
        <v>31942</v>
      </c>
      <c r="F5306" s="12" t="s">
        <v>31943</v>
      </c>
      <c r="G5306" s="12" t="s">
        <v>31944</v>
      </c>
      <c r="H5306" s="12" t="s">
        <v>31944</v>
      </c>
      <c r="I5306" s="12" t="s">
        <v>31945</v>
      </c>
      <c r="J5306" t="s">
        <v>31946</v>
      </c>
      <c r="K5306" s="4">
        <v>32</v>
      </c>
      <c r="L5306" s="3">
        <v>9</v>
      </c>
      <c r="M5306" s="3">
        <v>2307</v>
      </c>
      <c r="O5306" s="4">
        <v>32</v>
      </c>
      <c r="P5306" s="3">
        <v>2307</v>
      </c>
    </row>
    <row r="5307" spans="1:16" x14ac:dyDescent="0.25">
      <c r="A5307" s="3">
        <v>5306</v>
      </c>
      <c r="B5307" s="3">
        <v>67</v>
      </c>
      <c r="C5307" s="3">
        <v>2</v>
      </c>
      <c r="D5307" s="22" t="s">
        <v>5312</v>
      </c>
      <c r="E5307" s="12" t="s">
        <v>31947</v>
      </c>
      <c r="F5307" s="12" t="s">
        <v>31948</v>
      </c>
      <c r="G5307" s="12" t="s">
        <v>31949</v>
      </c>
      <c r="H5307" s="12" t="s">
        <v>31949</v>
      </c>
      <c r="I5307" s="12" t="s">
        <v>31950</v>
      </c>
      <c r="J5307" t="s">
        <v>31951</v>
      </c>
      <c r="K5307" s="4">
        <v>53</v>
      </c>
      <c r="L5307" s="3">
        <v>11</v>
      </c>
      <c r="M5307" s="3">
        <v>3942</v>
      </c>
      <c r="O5307" s="4">
        <v>53</v>
      </c>
      <c r="P5307" s="3">
        <v>3942</v>
      </c>
    </row>
    <row r="5308" spans="1:16" x14ac:dyDescent="0.25">
      <c r="A5308" s="3">
        <v>5307</v>
      </c>
      <c r="B5308" s="3">
        <v>67</v>
      </c>
      <c r="C5308" s="3">
        <v>3</v>
      </c>
      <c r="D5308" s="22" t="s">
        <v>5313</v>
      </c>
      <c r="E5308" s="12" t="s">
        <v>31952</v>
      </c>
      <c r="F5308" s="12" t="s">
        <v>31953</v>
      </c>
      <c r="G5308" s="12" t="s">
        <v>31954</v>
      </c>
      <c r="H5308" s="12" t="s">
        <v>31954</v>
      </c>
      <c r="I5308" s="12" t="s">
        <v>31955</v>
      </c>
      <c r="J5308" t="s">
        <v>31956</v>
      </c>
      <c r="K5308" s="4">
        <v>62</v>
      </c>
      <c r="L5308" s="3">
        <v>18</v>
      </c>
      <c r="M5308" s="3">
        <v>6705</v>
      </c>
      <c r="O5308" s="4">
        <v>62</v>
      </c>
      <c r="P5308" s="3">
        <v>6705</v>
      </c>
    </row>
    <row r="5309" spans="1:16" x14ac:dyDescent="0.25">
      <c r="A5309" s="3">
        <v>5308</v>
      </c>
      <c r="B5309" s="3">
        <v>67</v>
      </c>
      <c r="C5309" s="3">
        <v>4</v>
      </c>
      <c r="D5309" s="22" t="s">
        <v>5314</v>
      </c>
      <c r="E5309" s="12" t="s">
        <v>31957</v>
      </c>
      <c r="F5309" s="12" t="s">
        <v>31958</v>
      </c>
      <c r="G5309" s="12" t="s">
        <v>31959</v>
      </c>
      <c r="H5309" s="12" t="s">
        <v>31959</v>
      </c>
      <c r="I5309" s="12" t="s">
        <v>31960</v>
      </c>
      <c r="J5309" t="s">
        <v>31961</v>
      </c>
      <c r="K5309" s="4">
        <v>42</v>
      </c>
      <c r="L5309" s="3">
        <v>10</v>
      </c>
      <c r="M5309" s="3">
        <v>3360</v>
      </c>
      <c r="O5309" s="4">
        <v>42</v>
      </c>
      <c r="P5309" s="3">
        <v>3360</v>
      </c>
    </row>
    <row r="5310" spans="1:16" x14ac:dyDescent="0.25">
      <c r="A5310" s="3">
        <v>5309</v>
      </c>
      <c r="B5310" s="3">
        <v>67</v>
      </c>
      <c r="C5310" s="3">
        <v>5</v>
      </c>
      <c r="D5310" s="22" t="s">
        <v>5315</v>
      </c>
      <c r="E5310" s="12" t="s">
        <v>31962</v>
      </c>
      <c r="F5310" s="12" t="s">
        <v>31963</v>
      </c>
      <c r="G5310" s="12" t="s">
        <v>31964</v>
      </c>
      <c r="H5310" s="12" t="s">
        <v>31964</v>
      </c>
      <c r="I5310" s="12" t="s">
        <v>31965</v>
      </c>
      <c r="J5310" t="s">
        <v>31966</v>
      </c>
      <c r="K5310" s="4">
        <v>65</v>
      </c>
      <c r="L5310" s="3">
        <v>12</v>
      </c>
      <c r="M5310" s="3">
        <v>3194</v>
      </c>
      <c r="O5310" s="4">
        <v>65</v>
      </c>
      <c r="P5310" s="3">
        <v>3194</v>
      </c>
    </row>
    <row r="5311" spans="1:16" x14ac:dyDescent="0.25">
      <c r="A5311" s="3">
        <v>5310</v>
      </c>
      <c r="B5311" s="3">
        <v>67</v>
      </c>
      <c r="C5311" s="3">
        <v>6</v>
      </c>
      <c r="D5311" s="22" t="s">
        <v>5316</v>
      </c>
      <c r="E5311" s="12" t="s">
        <v>31967</v>
      </c>
      <c r="F5311" s="12" t="s">
        <v>31968</v>
      </c>
      <c r="G5311" s="12" t="s">
        <v>31969</v>
      </c>
      <c r="H5311" s="12" t="s">
        <v>31969</v>
      </c>
      <c r="I5311" s="12" t="s">
        <v>31970</v>
      </c>
      <c r="J5311" t="s">
        <v>31971</v>
      </c>
      <c r="K5311" s="4">
        <v>34</v>
      </c>
      <c r="L5311" s="3">
        <v>7</v>
      </c>
      <c r="M5311" s="3">
        <v>2702</v>
      </c>
      <c r="O5311" s="4">
        <v>34</v>
      </c>
      <c r="P5311" s="3">
        <v>2702</v>
      </c>
    </row>
    <row r="5312" spans="1:16" x14ac:dyDescent="0.25">
      <c r="A5312" s="3">
        <v>5311</v>
      </c>
      <c r="B5312" s="3">
        <v>67</v>
      </c>
      <c r="C5312" s="3">
        <v>7</v>
      </c>
      <c r="D5312" s="22" t="s">
        <v>5317</v>
      </c>
      <c r="E5312" s="12" t="s">
        <v>31972</v>
      </c>
      <c r="F5312" s="12" t="s">
        <v>31973</v>
      </c>
      <c r="G5312" s="12" t="s">
        <v>31974</v>
      </c>
      <c r="H5312" s="12" t="s">
        <v>31974</v>
      </c>
      <c r="I5312" s="12" t="s">
        <v>31975</v>
      </c>
      <c r="J5312" t="s">
        <v>31976</v>
      </c>
      <c r="K5312" s="4">
        <v>32</v>
      </c>
      <c r="L5312" s="3">
        <v>8</v>
      </c>
      <c r="M5312" s="3">
        <v>2272</v>
      </c>
      <c r="O5312" s="4">
        <v>32</v>
      </c>
      <c r="P5312" s="3">
        <v>2272</v>
      </c>
    </row>
    <row r="5313" spans="1:16" x14ac:dyDescent="0.25">
      <c r="A5313" s="3">
        <v>5312</v>
      </c>
      <c r="B5313" s="3">
        <v>67</v>
      </c>
      <c r="C5313" s="3">
        <v>8</v>
      </c>
      <c r="D5313" s="22" t="s">
        <v>5318</v>
      </c>
      <c r="E5313" s="12" t="s">
        <v>31977</v>
      </c>
      <c r="F5313" s="12" t="s">
        <v>31978</v>
      </c>
      <c r="G5313" s="12" t="s">
        <v>31979</v>
      </c>
      <c r="H5313" s="12" t="s">
        <v>31979</v>
      </c>
      <c r="I5313" s="12" t="s">
        <v>31980</v>
      </c>
      <c r="J5313" t="s">
        <v>31981</v>
      </c>
      <c r="K5313" s="4">
        <v>53</v>
      </c>
      <c r="L5313" s="3">
        <v>13</v>
      </c>
      <c r="M5313" s="3">
        <v>6031</v>
      </c>
      <c r="O5313" s="4">
        <v>53</v>
      </c>
      <c r="P5313" s="3">
        <v>6031</v>
      </c>
    </row>
    <row r="5314" spans="1:16" x14ac:dyDescent="0.25">
      <c r="A5314" s="3">
        <v>5313</v>
      </c>
      <c r="B5314" s="3">
        <v>67</v>
      </c>
      <c r="C5314" s="3">
        <v>9</v>
      </c>
      <c r="D5314" s="22" t="s">
        <v>5319</v>
      </c>
      <c r="E5314" s="12" t="s">
        <v>31982</v>
      </c>
      <c r="F5314" s="12" t="s">
        <v>31983</v>
      </c>
      <c r="G5314" s="12" t="s">
        <v>31984</v>
      </c>
      <c r="H5314" s="12" t="s">
        <v>31984</v>
      </c>
      <c r="I5314" s="12" t="s">
        <v>31985</v>
      </c>
      <c r="J5314" t="s">
        <v>31986</v>
      </c>
      <c r="K5314" s="4">
        <v>62</v>
      </c>
      <c r="L5314" s="3">
        <v>18</v>
      </c>
      <c r="M5314" s="3">
        <v>4691</v>
      </c>
      <c r="O5314" s="4">
        <v>62</v>
      </c>
      <c r="P5314" s="3">
        <v>4691</v>
      </c>
    </row>
    <row r="5315" spans="1:16" x14ac:dyDescent="0.25">
      <c r="A5315" s="3">
        <v>5314</v>
      </c>
      <c r="B5315" s="3">
        <v>67</v>
      </c>
      <c r="C5315" s="3">
        <v>10</v>
      </c>
      <c r="D5315" s="22" t="s">
        <v>5320</v>
      </c>
      <c r="E5315" s="12" t="s">
        <v>31987</v>
      </c>
      <c r="F5315" s="12" t="s">
        <v>31988</v>
      </c>
      <c r="G5315" s="12" t="s">
        <v>31989</v>
      </c>
      <c r="H5315" s="12" t="s">
        <v>31989</v>
      </c>
      <c r="I5315" s="12" t="s">
        <v>31990</v>
      </c>
      <c r="J5315" t="s">
        <v>31991</v>
      </c>
      <c r="K5315" s="4">
        <v>38</v>
      </c>
      <c r="L5315" s="3">
        <v>11</v>
      </c>
      <c r="M5315" s="3">
        <v>1402</v>
      </c>
      <c r="O5315" s="4">
        <v>38</v>
      </c>
      <c r="P5315" s="3">
        <v>1402</v>
      </c>
    </row>
    <row r="5316" spans="1:16" x14ac:dyDescent="0.25">
      <c r="A5316" s="3">
        <v>5315</v>
      </c>
      <c r="B5316" s="3">
        <v>67</v>
      </c>
      <c r="C5316" s="3">
        <v>11</v>
      </c>
      <c r="D5316" s="22" t="s">
        <v>5321</v>
      </c>
      <c r="E5316" s="12" t="s">
        <v>31992</v>
      </c>
      <c r="F5316" s="12" t="s">
        <v>31993</v>
      </c>
      <c r="G5316" s="12" t="s">
        <v>31994</v>
      </c>
      <c r="H5316" s="12" t="s">
        <v>31994</v>
      </c>
      <c r="I5316" s="12" t="s">
        <v>31995</v>
      </c>
      <c r="J5316" t="s">
        <v>31996</v>
      </c>
      <c r="K5316" s="4">
        <v>30</v>
      </c>
      <c r="L5316" s="3">
        <v>5</v>
      </c>
      <c r="M5316" s="3">
        <v>2388</v>
      </c>
      <c r="O5316" s="4">
        <v>30</v>
      </c>
      <c r="P5316" s="3">
        <v>2388</v>
      </c>
    </row>
    <row r="5317" spans="1:16" x14ac:dyDescent="0.25">
      <c r="A5317" s="3">
        <v>5316</v>
      </c>
      <c r="B5317" s="3">
        <v>67</v>
      </c>
      <c r="C5317" s="3">
        <v>12</v>
      </c>
      <c r="D5317" s="22" t="s">
        <v>5322</v>
      </c>
      <c r="E5317" s="12" t="s">
        <v>31997</v>
      </c>
      <c r="F5317" s="12" t="s">
        <v>31998</v>
      </c>
      <c r="G5317" s="12" t="s">
        <v>31999</v>
      </c>
      <c r="H5317" s="12" t="s">
        <v>31999</v>
      </c>
      <c r="I5317" s="12" t="s">
        <v>32000</v>
      </c>
      <c r="J5317" t="s">
        <v>32001</v>
      </c>
      <c r="K5317" s="4">
        <v>38</v>
      </c>
      <c r="L5317" s="3">
        <v>9</v>
      </c>
      <c r="M5317" s="3">
        <v>4942</v>
      </c>
      <c r="O5317" s="4">
        <v>38</v>
      </c>
      <c r="P5317" s="3">
        <v>4942</v>
      </c>
    </row>
    <row r="5318" spans="1:16" x14ac:dyDescent="0.25">
      <c r="A5318" s="3">
        <v>5317</v>
      </c>
      <c r="B5318" s="3">
        <v>67</v>
      </c>
      <c r="C5318" s="3">
        <v>13</v>
      </c>
      <c r="D5318" s="22" t="s">
        <v>5323</v>
      </c>
      <c r="E5318" s="12" t="s">
        <v>32002</v>
      </c>
      <c r="F5318" s="12" t="s">
        <v>32003</v>
      </c>
      <c r="G5318" s="12" t="s">
        <v>32004</v>
      </c>
      <c r="H5318" s="12" t="s">
        <v>32004</v>
      </c>
      <c r="I5318" s="12" t="s">
        <v>32005</v>
      </c>
      <c r="J5318" t="s">
        <v>32006</v>
      </c>
      <c r="K5318" s="4">
        <v>38</v>
      </c>
      <c r="L5318" s="3">
        <v>9</v>
      </c>
      <c r="M5318" s="3">
        <v>2340</v>
      </c>
      <c r="O5318" s="4">
        <v>38</v>
      </c>
      <c r="P5318" s="3">
        <v>2340</v>
      </c>
    </row>
    <row r="5319" spans="1:16" x14ac:dyDescent="0.25">
      <c r="A5319" s="3">
        <v>5318</v>
      </c>
      <c r="B5319" s="3">
        <v>67</v>
      </c>
      <c r="C5319" s="3">
        <v>14</v>
      </c>
      <c r="D5319" s="22" t="s">
        <v>5324</v>
      </c>
      <c r="E5319" s="12" t="s">
        <v>32007</v>
      </c>
      <c r="F5319" s="12" t="s">
        <v>32008</v>
      </c>
      <c r="G5319" s="12" t="s">
        <v>32009</v>
      </c>
      <c r="H5319" s="12" t="s">
        <v>32009</v>
      </c>
      <c r="I5319" s="12" t="s">
        <v>32010</v>
      </c>
      <c r="J5319" t="s">
        <v>32011</v>
      </c>
      <c r="K5319" s="4">
        <v>27</v>
      </c>
      <c r="L5319" s="3">
        <v>7</v>
      </c>
      <c r="M5319" s="3">
        <v>2022</v>
      </c>
      <c r="O5319" s="4">
        <v>27</v>
      </c>
      <c r="P5319" s="3">
        <v>2022</v>
      </c>
    </row>
    <row r="5320" spans="1:16" x14ac:dyDescent="0.25">
      <c r="A5320" s="3">
        <v>5319</v>
      </c>
      <c r="B5320" s="3">
        <v>67</v>
      </c>
      <c r="C5320" s="3">
        <v>15</v>
      </c>
      <c r="D5320" s="22" t="s">
        <v>5325</v>
      </c>
      <c r="E5320" s="12" t="s">
        <v>32012</v>
      </c>
      <c r="F5320" s="12" t="s">
        <v>32013</v>
      </c>
      <c r="G5320" s="12" t="s">
        <v>32014</v>
      </c>
      <c r="H5320" s="12" t="s">
        <v>32014</v>
      </c>
      <c r="I5320" s="12" t="s">
        <v>32015</v>
      </c>
      <c r="J5320" t="s">
        <v>32016</v>
      </c>
      <c r="K5320" s="4">
        <v>59</v>
      </c>
      <c r="L5320" s="3">
        <v>14</v>
      </c>
      <c r="M5320" s="3">
        <v>4485</v>
      </c>
      <c r="O5320" s="4">
        <v>59</v>
      </c>
      <c r="P5320" s="3">
        <v>4485</v>
      </c>
    </row>
    <row r="5321" spans="1:16" x14ac:dyDescent="0.25">
      <c r="A5321" s="3">
        <v>5320</v>
      </c>
      <c r="B5321" s="3">
        <v>67</v>
      </c>
      <c r="C5321" s="3">
        <v>16</v>
      </c>
      <c r="D5321" s="22" t="s">
        <v>5326</v>
      </c>
      <c r="E5321" s="12" t="s">
        <v>32017</v>
      </c>
      <c r="F5321" s="12" t="s">
        <v>32018</v>
      </c>
      <c r="G5321" s="12" t="s">
        <v>32019</v>
      </c>
      <c r="H5321" s="12" t="s">
        <v>32019</v>
      </c>
      <c r="I5321" s="12" t="s">
        <v>32020</v>
      </c>
      <c r="J5321" t="s">
        <v>32021</v>
      </c>
      <c r="K5321" s="4">
        <v>40</v>
      </c>
      <c r="L5321" s="3">
        <v>11</v>
      </c>
      <c r="M5321" s="3">
        <v>4183</v>
      </c>
      <c r="O5321" s="4">
        <v>40</v>
      </c>
      <c r="P5321" s="3">
        <v>4183</v>
      </c>
    </row>
    <row r="5322" spans="1:16" x14ac:dyDescent="0.25">
      <c r="A5322" s="3">
        <v>5321</v>
      </c>
      <c r="B5322" s="3">
        <v>67</v>
      </c>
      <c r="C5322" s="3">
        <v>17</v>
      </c>
      <c r="D5322" s="22" t="s">
        <v>5327</v>
      </c>
      <c r="E5322" s="12" t="s">
        <v>32022</v>
      </c>
      <c r="F5322" s="12" t="s">
        <v>32023</v>
      </c>
      <c r="G5322" s="12" t="s">
        <v>32024</v>
      </c>
      <c r="H5322" s="12" t="s">
        <v>32024</v>
      </c>
      <c r="I5322" s="12" t="s">
        <v>32025</v>
      </c>
      <c r="J5322" t="s">
        <v>32026</v>
      </c>
      <c r="K5322" s="4">
        <v>48</v>
      </c>
      <c r="L5322" s="3">
        <v>12</v>
      </c>
      <c r="M5322" s="3">
        <v>3314</v>
      </c>
      <c r="O5322" s="4">
        <v>48</v>
      </c>
      <c r="P5322" s="3">
        <v>3314</v>
      </c>
    </row>
    <row r="5323" spans="1:16" x14ac:dyDescent="0.25">
      <c r="A5323" s="3">
        <v>5322</v>
      </c>
      <c r="B5323" s="3">
        <v>67</v>
      </c>
      <c r="C5323" s="3">
        <v>18</v>
      </c>
      <c r="D5323" s="22" t="s">
        <v>5328</v>
      </c>
      <c r="E5323" s="12" t="s">
        <v>32027</v>
      </c>
      <c r="F5323" s="12" t="s">
        <v>32028</v>
      </c>
      <c r="G5323" s="12" t="s">
        <v>32029</v>
      </c>
      <c r="H5323" s="12" t="s">
        <v>32029</v>
      </c>
      <c r="I5323" s="12" t="s">
        <v>32030</v>
      </c>
      <c r="J5323" t="s">
        <v>32031</v>
      </c>
      <c r="K5323" s="4">
        <v>30</v>
      </c>
      <c r="L5323" s="3">
        <v>8</v>
      </c>
      <c r="M5323" s="3">
        <v>2461</v>
      </c>
      <c r="O5323" s="4">
        <v>30</v>
      </c>
      <c r="P5323" s="3">
        <v>2461</v>
      </c>
    </row>
    <row r="5324" spans="1:16" x14ac:dyDescent="0.25">
      <c r="A5324" s="3">
        <v>5323</v>
      </c>
      <c r="B5324" s="3">
        <v>67</v>
      </c>
      <c r="C5324" s="3">
        <v>19</v>
      </c>
      <c r="D5324" s="22" t="s">
        <v>5329</v>
      </c>
      <c r="E5324" s="12" t="s">
        <v>32032</v>
      </c>
      <c r="F5324" s="12" t="s">
        <v>32033</v>
      </c>
      <c r="G5324" s="12" t="s">
        <v>32034</v>
      </c>
      <c r="H5324" s="12" t="s">
        <v>32034</v>
      </c>
      <c r="I5324" s="12" t="s">
        <v>32035</v>
      </c>
      <c r="J5324" t="s">
        <v>32036</v>
      </c>
      <c r="K5324" s="4">
        <v>60</v>
      </c>
      <c r="L5324" s="3">
        <v>15</v>
      </c>
      <c r="M5324" s="3">
        <v>3662</v>
      </c>
      <c r="O5324" s="4">
        <v>60</v>
      </c>
      <c r="P5324" s="3">
        <v>3662</v>
      </c>
    </row>
    <row r="5325" spans="1:16" x14ac:dyDescent="0.25">
      <c r="A5325" s="3">
        <v>5324</v>
      </c>
      <c r="B5325" s="3">
        <v>67</v>
      </c>
      <c r="C5325" s="3">
        <v>20</v>
      </c>
      <c r="D5325" s="22" t="s">
        <v>5330</v>
      </c>
      <c r="E5325" s="12" t="s">
        <v>32037</v>
      </c>
      <c r="F5325" s="12" t="s">
        <v>32038</v>
      </c>
      <c r="G5325" s="12" t="s">
        <v>32039</v>
      </c>
      <c r="H5325" s="12" t="s">
        <v>32039</v>
      </c>
      <c r="I5325" s="12" t="s">
        <v>32040</v>
      </c>
      <c r="J5325" t="s">
        <v>32041</v>
      </c>
      <c r="K5325" s="4">
        <v>53</v>
      </c>
      <c r="L5325" s="3">
        <v>15</v>
      </c>
      <c r="M5325" s="3">
        <v>4551</v>
      </c>
      <c r="O5325" s="4">
        <v>53</v>
      </c>
      <c r="P5325" s="3">
        <v>4551</v>
      </c>
    </row>
    <row r="5326" spans="1:16" x14ac:dyDescent="0.25">
      <c r="A5326" s="3">
        <v>5325</v>
      </c>
      <c r="B5326" s="3">
        <v>67</v>
      </c>
      <c r="C5326" s="3">
        <v>21</v>
      </c>
      <c r="D5326" s="22" t="s">
        <v>5331</v>
      </c>
      <c r="E5326" s="12" t="s">
        <v>32042</v>
      </c>
      <c r="F5326" s="12" t="s">
        <v>32043</v>
      </c>
      <c r="G5326" s="12" t="s">
        <v>32044</v>
      </c>
      <c r="H5326" s="12" t="s">
        <v>32044</v>
      </c>
      <c r="I5326" s="12" t="s">
        <v>32045</v>
      </c>
      <c r="J5326" t="s">
        <v>32046</v>
      </c>
      <c r="K5326" s="4">
        <v>42</v>
      </c>
      <c r="L5326" s="3">
        <v>12</v>
      </c>
      <c r="M5326" s="3">
        <v>3379</v>
      </c>
      <c r="O5326" s="4">
        <v>42</v>
      </c>
      <c r="P5326" s="3">
        <v>3379</v>
      </c>
    </row>
    <row r="5327" spans="1:16" x14ac:dyDescent="0.25">
      <c r="A5327" s="3">
        <v>5326</v>
      </c>
      <c r="B5327" s="3">
        <v>67</v>
      </c>
      <c r="C5327" s="3">
        <v>22</v>
      </c>
      <c r="D5327" s="22" t="s">
        <v>5332</v>
      </c>
      <c r="E5327" s="12" t="s">
        <v>32047</v>
      </c>
      <c r="F5327" s="12" t="s">
        <v>32048</v>
      </c>
      <c r="G5327" s="12" t="s">
        <v>32049</v>
      </c>
      <c r="H5327" s="12" t="s">
        <v>32049</v>
      </c>
      <c r="I5327" s="12" t="s">
        <v>32050</v>
      </c>
      <c r="J5327" t="s">
        <v>32051</v>
      </c>
      <c r="K5327" s="4">
        <v>46</v>
      </c>
      <c r="L5327" s="3">
        <v>12</v>
      </c>
      <c r="M5327" s="3">
        <v>2330</v>
      </c>
      <c r="O5327" s="4">
        <v>46</v>
      </c>
      <c r="P5327" s="3">
        <v>2330</v>
      </c>
    </row>
    <row r="5328" spans="1:16" x14ac:dyDescent="0.25">
      <c r="A5328" s="3">
        <v>5327</v>
      </c>
      <c r="B5328" s="3">
        <v>67</v>
      </c>
      <c r="C5328" s="3">
        <v>23</v>
      </c>
      <c r="D5328" s="22" t="s">
        <v>5333</v>
      </c>
      <c r="E5328" s="12" t="s">
        <v>32052</v>
      </c>
      <c r="F5328" s="12" t="s">
        <v>32053</v>
      </c>
      <c r="G5328" s="12" t="s">
        <v>32054</v>
      </c>
      <c r="H5328" s="12" t="s">
        <v>32055</v>
      </c>
      <c r="I5328" s="12" t="s">
        <v>32056</v>
      </c>
      <c r="J5328" t="s">
        <v>32057</v>
      </c>
      <c r="K5328" s="4">
        <v>54</v>
      </c>
      <c r="L5328" s="3">
        <v>12</v>
      </c>
      <c r="M5328" s="3">
        <v>3340</v>
      </c>
      <c r="O5328" s="4">
        <v>54</v>
      </c>
      <c r="P5328" s="3">
        <v>3340</v>
      </c>
    </row>
    <row r="5329" spans="1:16" x14ac:dyDescent="0.25">
      <c r="A5329" s="3">
        <v>5328</v>
      </c>
      <c r="B5329" s="3">
        <v>67</v>
      </c>
      <c r="C5329" s="3">
        <v>24</v>
      </c>
      <c r="D5329" s="22" t="s">
        <v>5334</v>
      </c>
      <c r="E5329" s="12" t="s">
        <v>32058</v>
      </c>
      <c r="F5329" s="12" t="s">
        <v>32059</v>
      </c>
      <c r="G5329" s="12" t="s">
        <v>32060</v>
      </c>
      <c r="H5329" s="12" t="s">
        <v>32060</v>
      </c>
      <c r="I5329" s="12" t="s">
        <v>32061</v>
      </c>
      <c r="J5329" t="s">
        <v>32062</v>
      </c>
      <c r="K5329" s="4">
        <v>31</v>
      </c>
      <c r="L5329" s="3">
        <v>8</v>
      </c>
      <c r="M5329" s="3">
        <v>3981</v>
      </c>
      <c r="O5329" s="4">
        <v>31</v>
      </c>
      <c r="P5329" s="3">
        <v>3981</v>
      </c>
    </row>
    <row r="5330" spans="1:16" x14ac:dyDescent="0.25">
      <c r="A5330" s="3">
        <v>5329</v>
      </c>
      <c r="B5330" s="3">
        <v>67</v>
      </c>
      <c r="C5330" s="3">
        <v>25</v>
      </c>
      <c r="D5330" s="22" t="s">
        <v>1615</v>
      </c>
      <c r="E5330" s="12" t="s">
        <v>13699</v>
      </c>
      <c r="F5330" s="12" t="s">
        <v>13700</v>
      </c>
      <c r="G5330" s="12" t="s">
        <v>13701</v>
      </c>
      <c r="H5330" s="12" t="s">
        <v>13701</v>
      </c>
      <c r="I5330" s="12" t="s">
        <v>13702</v>
      </c>
      <c r="J5330" t="s">
        <v>13703</v>
      </c>
      <c r="K5330" s="4">
        <v>29</v>
      </c>
      <c r="L5330" s="3">
        <v>7</v>
      </c>
      <c r="M5330" s="3">
        <v>2290</v>
      </c>
      <c r="O5330" s="4">
        <v>29</v>
      </c>
      <c r="P5330" s="3">
        <v>2290</v>
      </c>
    </row>
    <row r="5331" spans="1:16" x14ac:dyDescent="0.25">
      <c r="A5331" s="3">
        <v>5330</v>
      </c>
      <c r="B5331" s="3">
        <v>67</v>
      </c>
      <c r="C5331" s="3">
        <v>26</v>
      </c>
      <c r="D5331" s="22" t="s">
        <v>5335</v>
      </c>
      <c r="E5331" s="12" t="s">
        <v>32063</v>
      </c>
      <c r="F5331" s="12" t="s">
        <v>32064</v>
      </c>
      <c r="G5331" s="12" t="s">
        <v>32065</v>
      </c>
      <c r="H5331" s="12" t="s">
        <v>32065</v>
      </c>
      <c r="I5331" s="12" t="s">
        <v>32066</v>
      </c>
      <c r="J5331" t="s">
        <v>32067</v>
      </c>
      <c r="K5331" s="4">
        <v>34</v>
      </c>
      <c r="L5331" s="3">
        <v>9</v>
      </c>
      <c r="M5331" s="3">
        <v>1795</v>
      </c>
      <c r="O5331" s="4">
        <v>34</v>
      </c>
      <c r="P5331" s="3">
        <v>1795</v>
      </c>
    </row>
    <row r="5332" spans="1:16" x14ac:dyDescent="0.25">
      <c r="A5332" s="3">
        <v>5331</v>
      </c>
      <c r="B5332" s="3">
        <v>67</v>
      </c>
      <c r="C5332" s="3">
        <v>27</v>
      </c>
      <c r="D5332" s="22" t="s">
        <v>5336</v>
      </c>
      <c r="E5332" s="12" t="s">
        <v>32068</v>
      </c>
      <c r="F5332" s="12" t="s">
        <v>32069</v>
      </c>
      <c r="G5332" s="12" t="s">
        <v>32070</v>
      </c>
      <c r="H5332" s="12" t="s">
        <v>32071</v>
      </c>
      <c r="I5332" s="12" t="s">
        <v>32072</v>
      </c>
      <c r="J5332" t="s">
        <v>32073</v>
      </c>
      <c r="K5332" s="4">
        <v>52</v>
      </c>
      <c r="L5332" s="3">
        <v>13</v>
      </c>
      <c r="M5332" s="3">
        <v>4714</v>
      </c>
      <c r="O5332" s="4">
        <v>52</v>
      </c>
      <c r="P5332" s="3">
        <v>4714</v>
      </c>
    </row>
    <row r="5333" spans="1:16" x14ac:dyDescent="0.25">
      <c r="A5333" s="3">
        <v>5332</v>
      </c>
      <c r="B5333" s="3">
        <v>67</v>
      </c>
      <c r="C5333" s="3">
        <v>28</v>
      </c>
      <c r="D5333" s="22" t="s">
        <v>5337</v>
      </c>
      <c r="E5333" s="12" t="s">
        <v>32074</v>
      </c>
      <c r="F5333" s="12" t="s">
        <v>32075</v>
      </c>
      <c r="G5333" s="12" t="s">
        <v>32076</v>
      </c>
      <c r="H5333" s="12" t="s">
        <v>32076</v>
      </c>
      <c r="I5333" s="12" t="s">
        <v>32077</v>
      </c>
      <c r="J5333" t="s">
        <v>32078</v>
      </c>
      <c r="K5333" s="4">
        <v>57</v>
      </c>
      <c r="L5333" s="3">
        <v>15</v>
      </c>
      <c r="M5333" s="3">
        <v>3265</v>
      </c>
      <c r="O5333" s="4">
        <v>57</v>
      </c>
      <c r="P5333" s="3">
        <v>3265</v>
      </c>
    </row>
    <row r="5334" spans="1:16" x14ac:dyDescent="0.25">
      <c r="A5334" s="3">
        <v>5333</v>
      </c>
      <c r="B5334" s="3">
        <v>67</v>
      </c>
      <c r="C5334" s="3">
        <v>29</v>
      </c>
      <c r="D5334" s="22" t="s">
        <v>5338</v>
      </c>
      <c r="E5334" s="12" t="s">
        <v>32079</v>
      </c>
      <c r="F5334" s="12" t="s">
        <v>32080</v>
      </c>
      <c r="G5334" s="12" t="s">
        <v>32081</v>
      </c>
      <c r="H5334" s="12" t="s">
        <v>32081</v>
      </c>
      <c r="I5334" s="12" t="s">
        <v>32082</v>
      </c>
      <c r="J5334" t="s">
        <v>32083</v>
      </c>
      <c r="K5334" s="4">
        <v>49</v>
      </c>
      <c r="L5334" s="3">
        <v>13</v>
      </c>
      <c r="M5334" s="3">
        <v>3087</v>
      </c>
      <c r="O5334" s="4">
        <v>49</v>
      </c>
      <c r="P5334" s="3">
        <v>3087</v>
      </c>
    </row>
    <row r="5335" spans="1:16" x14ac:dyDescent="0.25">
      <c r="A5335" s="3">
        <v>5334</v>
      </c>
      <c r="B5335" s="3">
        <v>67</v>
      </c>
      <c r="C5335" s="3">
        <v>30</v>
      </c>
      <c r="D5335" s="22" t="s">
        <v>5339</v>
      </c>
      <c r="E5335" s="12" t="s">
        <v>32084</v>
      </c>
      <c r="F5335" s="12" t="s">
        <v>32085</v>
      </c>
      <c r="G5335" s="12" t="s">
        <v>32086</v>
      </c>
      <c r="H5335" s="12" t="s">
        <v>32086</v>
      </c>
      <c r="I5335" s="12" t="s">
        <v>32087</v>
      </c>
      <c r="J5335" t="s">
        <v>32088</v>
      </c>
      <c r="K5335" s="4">
        <v>40</v>
      </c>
      <c r="L5335" s="3">
        <v>10</v>
      </c>
      <c r="M5335" s="3">
        <v>3113</v>
      </c>
      <c r="O5335" s="4">
        <v>40</v>
      </c>
      <c r="P5335" s="3">
        <v>3113</v>
      </c>
    </row>
    <row r="5336" spans="1:16" x14ac:dyDescent="0.25">
      <c r="A5336" s="3">
        <v>5335</v>
      </c>
      <c r="B5336" s="3">
        <v>68</v>
      </c>
      <c r="C5336" s="3">
        <v>0</v>
      </c>
      <c r="D5336" s="22" t="s">
        <v>212</v>
      </c>
      <c r="E5336" s="12" t="s">
        <v>6550</v>
      </c>
      <c r="F5336" s="12" t="s">
        <v>6564</v>
      </c>
      <c r="G5336" s="12" t="s">
        <v>148</v>
      </c>
      <c r="H5336" s="12" t="s">
        <v>148</v>
      </c>
      <c r="I5336" s="12" t="s">
        <v>6565</v>
      </c>
      <c r="J5336" t="s">
        <v>6566</v>
      </c>
      <c r="K5336" s="4">
        <v>19</v>
      </c>
      <c r="L5336" s="3">
        <v>4</v>
      </c>
      <c r="M5336" s="3">
        <v>786</v>
      </c>
      <c r="O5336" s="4">
        <v>19</v>
      </c>
      <c r="P5336" s="3">
        <v>786</v>
      </c>
    </row>
    <row r="5337" spans="1:16" x14ac:dyDescent="0.25">
      <c r="A5337" s="3">
        <v>5336</v>
      </c>
      <c r="B5337" s="3">
        <v>68</v>
      </c>
      <c r="C5337" s="3">
        <v>1</v>
      </c>
      <c r="D5337" s="22" t="s">
        <v>5340</v>
      </c>
      <c r="E5337" s="12" t="s">
        <v>32089</v>
      </c>
      <c r="F5337" s="12" t="s">
        <v>32090</v>
      </c>
      <c r="G5337" s="12" t="s">
        <v>32091</v>
      </c>
      <c r="H5337" s="12" t="s">
        <v>32091</v>
      </c>
      <c r="I5337" s="12" t="s">
        <v>32092</v>
      </c>
      <c r="J5337" t="s">
        <v>32093</v>
      </c>
      <c r="K5337" s="4">
        <v>18</v>
      </c>
      <c r="L5337" s="3">
        <v>4</v>
      </c>
      <c r="M5337" s="3">
        <v>695</v>
      </c>
      <c r="O5337" s="4">
        <v>18</v>
      </c>
      <c r="P5337" s="3">
        <v>695</v>
      </c>
    </row>
    <row r="5338" spans="1:16" x14ac:dyDescent="0.25">
      <c r="A5338" s="3">
        <v>5337</v>
      </c>
      <c r="B5338" s="3">
        <v>68</v>
      </c>
      <c r="C5338" s="3">
        <v>2</v>
      </c>
      <c r="D5338" s="22" t="s">
        <v>5341</v>
      </c>
      <c r="E5338" s="12" t="s">
        <v>32094</v>
      </c>
      <c r="F5338" s="12" t="s">
        <v>32094</v>
      </c>
      <c r="G5338" s="12" t="s">
        <v>32095</v>
      </c>
      <c r="H5338" s="12" t="s">
        <v>32095</v>
      </c>
      <c r="I5338" s="12" t="s">
        <v>32096</v>
      </c>
      <c r="J5338" t="s">
        <v>32097</v>
      </c>
      <c r="K5338" s="4">
        <v>19</v>
      </c>
      <c r="L5338" s="3">
        <v>5</v>
      </c>
      <c r="M5338" s="3">
        <v>1032</v>
      </c>
      <c r="O5338" s="4">
        <v>19</v>
      </c>
      <c r="P5338" s="3">
        <v>1032</v>
      </c>
    </row>
    <row r="5339" spans="1:16" x14ac:dyDescent="0.25">
      <c r="A5339" s="3">
        <v>5338</v>
      </c>
      <c r="B5339" s="3">
        <v>68</v>
      </c>
      <c r="C5339" s="3">
        <v>3</v>
      </c>
      <c r="D5339" s="22" t="s">
        <v>5342</v>
      </c>
      <c r="E5339" s="12" t="s">
        <v>32098</v>
      </c>
      <c r="F5339" s="12" t="s">
        <v>32098</v>
      </c>
      <c r="G5339" s="12" t="s">
        <v>32099</v>
      </c>
      <c r="H5339" s="12" t="s">
        <v>32099</v>
      </c>
      <c r="I5339" s="12" t="s">
        <v>32100</v>
      </c>
      <c r="J5339" t="s">
        <v>32101</v>
      </c>
      <c r="K5339" s="4">
        <v>18</v>
      </c>
      <c r="L5339" s="3">
        <v>5</v>
      </c>
      <c r="M5339" s="3">
        <v>1738</v>
      </c>
      <c r="O5339" s="4">
        <v>18</v>
      </c>
      <c r="P5339" s="3">
        <v>1738</v>
      </c>
    </row>
    <row r="5340" spans="1:16" x14ac:dyDescent="0.25">
      <c r="A5340" s="3">
        <v>5339</v>
      </c>
      <c r="B5340" s="3">
        <v>68</v>
      </c>
      <c r="C5340" s="3">
        <v>4</v>
      </c>
      <c r="D5340" s="22" t="s">
        <v>5343</v>
      </c>
      <c r="E5340" s="12" t="s">
        <v>32102</v>
      </c>
      <c r="F5340" s="12" t="s">
        <v>32102</v>
      </c>
      <c r="G5340" s="12" t="s">
        <v>32103</v>
      </c>
      <c r="H5340" s="12" t="s">
        <v>32103</v>
      </c>
      <c r="I5340" s="12" t="s">
        <v>32104</v>
      </c>
      <c r="J5340" t="s">
        <v>32105</v>
      </c>
      <c r="K5340" s="4">
        <v>15</v>
      </c>
      <c r="L5340" s="3">
        <v>4</v>
      </c>
      <c r="M5340" s="3">
        <v>1967</v>
      </c>
      <c r="O5340" s="4">
        <v>15</v>
      </c>
      <c r="P5340" s="3">
        <v>1967</v>
      </c>
    </row>
    <row r="5341" spans="1:16" x14ac:dyDescent="0.25">
      <c r="A5341" s="3">
        <v>5340</v>
      </c>
      <c r="B5341" s="3">
        <v>68</v>
      </c>
      <c r="C5341" s="3">
        <v>5</v>
      </c>
      <c r="D5341" s="22" t="s">
        <v>5344</v>
      </c>
      <c r="E5341" s="12" t="s">
        <v>32106</v>
      </c>
      <c r="F5341" s="12" t="s">
        <v>32106</v>
      </c>
      <c r="G5341" s="12" t="s">
        <v>32107</v>
      </c>
      <c r="H5341" s="12" t="s">
        <v>32107</v>
      </c>
      <c r="I5341" s="12" t="s">
        <v>32108</v>
      </c>
      <c r="J5341" t="s">
        <v>32109</v>
      </c>
      <c r="K5341" s="4">
        <v>13</v>
      </c>
      <c r="L5341" s="3">
        <v>2</v>
      </c>
      <c r="M5341" s="3">
        <v>1196</v>
      </c>
      <c r="O5341" s="4">
        <v>13</v>
      </c>
      <c r="P5341" s="3">
        <v>1196</v>
      </c>
    </row>
    <row r="5342" spans="1:16" x14ac:dyDescent="0.25">
      <c r="A5342" s="3">
        <v>5341</v>
      </c>
      <c r="B5342" s="3">
        <v>68</v>
      </c>
      <c r="C5342" s="3">
        <v>6</v>
      </c>
      <c r="D5342" s="22" t="s">
        <v>5345</v>
      </c>
      <c r="E5342" s="12" t="s">
        <v>32110</v>
      </c>
      <c r="F5342" s="12" t="s">
        <v>32111</v>
      </c>
      <c r="G5342" s="12" t="s">
        <v>32112</v>
      </c>
      <c r="H5342" s="12" t="s">
        <v>32112</v>
      </c>
      <c r="I5342" s="12" t="s">
        <v>32113</v>
      </c>
      <c r="J5342" t="s">
        <v>32114</v>
      </c>
      <c r="K5342" s="4">
        <v>13</v>
      </c>
      <c r="L5342" s="3">
        <v>2</v>
      </c>
      <c r="M5342" s="3">
        <v>690</v>
      </c>
      <c r="O5342" s="4">
        <v>13</v>
      </c>
      <c r="P5342" s="3">
        <v>690</v>
      </c>
    </row>
    <row r="5343" spans="1:16" x14ac:dyDescent="0.25">
      <c r="A5343" s="3">
        <v>5342</v>
      </c>
      <c r="B5343" s="3">
        <v>68</v>
      </c>
      <c r="C5343" s="3">
        <v>7</v>
      </c>
      <c r="D5343" s="22" t="s">
        <v>5346</v>
      </c>
      <c r="E5343" s="12" t="s">
        <v>32115</v>
      </c>
      <c r="F5343" s="12" t="s">
        <v>32116</v>
      </c>
      <c r="G5343" s="12" t="s">
        <v>32117</v>
      </c>
      <c r="H5343" s="12" t="s">
        <v>32117</v>
      </c>
      <c r="I5343" s="12" t="s">
        <v>32118</v>
      </c>
      <c r="J5343" t="s">
        <v>32119</v>
      </c>
      <c r="K5343" s="4">
        <v>39</v>
      </c>
      <c r="L5343" s="3">
        <v>11</v>
      </c>
      <c r="M5343" s="3">
        <v>2274</v>
      </c>
      <c r="O5343" s="4">
        <v>39</v>
      </c>
      <c r="P5343" s="3">
        <v>2274</v>
      </c>
    </row>
    <row r="5344" spans="1:16" x14ac:dyDescent="0.25">
      <c r="A5344" s="3">
        <v>5343</v>
      </c>
      <c r="B5344" s="3">
        <v>68</v>
      </c>
      <c r="C5344" s="3">
        <v>8</v>
      </c>
      <c r="D5344" s="22" t="s">
        <v>5347</v>
      </c>
      <c r="E5344" s="12" t="s">
        <v>32120</v>
      </c>
      <c r="F5344" s="12" t="s">
        <v>32121</v>
      </c>
      <c r="G5344" s="12" t="s">
        <v>32122</v>
      </c>
      <c r="H5344" s="12" t="s">
        <v>32122</v>
      </c>
      <c r="I5344" s="12" t="s">
        <v>32123</v>
      </c>
      <c r="J5344" t="s">
        <v>32124</v>
      </c>
      <c r="K5344" s="4">
        <v>14</v>
      </c>
      <c r="L5344" s="3">
        <v>3</v>
      </c>
      <c r="M5344" s="3">
        <v>1443</v>
      </c>
      <c r="O5344" s="4">
        <v>14</v>
      </c>
      <c r="P5344" s="3">
        <v>1443</v>
      </c>
    </row>
    <row r="5345" spans="1:16" x14ac:dyDescent="0.25">
      <c r="A5345" s="3">
        <v>5344</v>
      </c>
      <c r="B5345" s="3">
        <v>68</v>
      </c>
      <c r="C5345" s="3">
        <v>9</v>
      </c>
      <c r="D5345" s="22" t="s">
        <v>5348</v>
      </c>
      <c r="E5345" s="12" t="s">
        <v>32125</v>
      </c>
      <c r="F5345" s="12" t="s">
        <v>32126</v>
      </c>
      <c r="G5345" s="12" t="s">
        <v>32127</v>
      </c>
      <c r="H5345" s="12" t="s">
        <v>32127</v>
      </c>
      <c r="I5345" s="12" t="s">
        <v>32128</v>
      </c>
      <c r="J5345" t="s">
        <v>32129</v>
      </c>
      <c r="K5345" s="4">
        <v>17</v>
      </c>
      <c r="L5345" s="3">
        <v>4</v>
      </c>
      <c r="M5345" s="3">
        <v>717</v>
      </c>
      <c r="O5345" s="4">
        <v>17</v>
      </c>
      <c r="P5345" s="3">
        <v>717</v>
      </c>
    </row>
    <row r="5346" spans="1:16" x14ac:dyDescent="0.25">
      <c r="A5346" s="3">
        <v>5345</v>
      </c>
      <c r="B5346" s="3">
        <v>68</v>
      </c>
      <c r="C5346" s="3">
        <v>10</v>
      </c>
      <c r="D5346" s="22" t="s">
        <v>5349</v>
      </c>
      <c r="E5346" s="12" t="s">
        <v>32130</v>
      </c>
      <c r="F5346" s="12" t="s">
        <v>32130</v>
      </c>
      <c r="G5346" s="12" t="s">
        <v>32131</v>
      </c>
      <c r="H5346" s="12" t="s">
        <v>32131</v>
      </c>
      <c r="I5346" s="12" t="s">
        <v>32132</v>
      </c>
      <c r="J5346" t="s">
        <v>32133</v>
      </c>
      <c r="K5346" s="4">
        <v>16</v>
      </c>
      <c r="L5346" s="3">
        <v>5</v>
      </c>
      <c r="M5346" s="3">
        <v>790</v>
      </c>
      <c r="O5346" s="4">
        <v>16</v>
      </c>
      <c r="P5346" s="3">
        <v>790</v>
      </c>
    </row>
    <row r="5347" spans="1:16" x14ac:dyDescent="0.25">
      <c r="A5347" s="3">
        <v>5346</v>
      </c>
      <c r="B5347" s="3">
        <v>68</v>
      </c>
      <c r="C5347" s="3">
        <v>11</v>
      </c>
      <c r="D5347" s="22" t="s">
        <v>5350</v>
      </c>
      <c r="E5347" s="12" t="s">
        <v>32134</v>
      </c>
      <c r="F5347" s="12" t="s">
        <v>32135</v>
      </c>
      <c r="G5347" s="12" t="s">
        <v>32136</v>
      </c>
      <c r="H5347" s="12" t="s">
        <v>32136</v>
      </c>
      <c r="I5347" s="12" t="s">
        <v>32137</v>
      </c>
      <c r="J5347" t="s">
        <v>32138</v>
      </c>
      <c r="K5347" s="4">
        <v>13</v>
      </c>
      <c r="L5347" s="3">
        <v>3</v>
      </c>
      <c r="M5347" s="3">
        <v>537</v>
      </c>
      <c r="O5347" s="4">
        <v>13</v>
      </c>
      <c r="P5347" s="3">
        <v>537</v>
      </c>
    </row>
    <row r="5348" spans="1:16" x14ac:dyDescent="0.25">
      <c r="A5348" s="3">
        <v>5347</v>
      </c>
      <c r="B5348" s="3">
        <v>68</v>
      </c>
      <c r="C5348" s="3">
        <v>12</v>
      </c>
      <c r="D5348" s="22" t="s">
        <v>5351</v>
      </c>
      <c r="E5348" s="12" t="s">
        <v>32139</v>
      </c>
      <c r="F5348" s="12" t="s">
        <v>32139</v>
      </c>
      <c r="G5348" s="12" t="s">
        <v>32140</v>
      </c>
      <c r="H5348" s="12" t="s">
        <v>32140</v>
      </c>
      <c r="I5348" s="12" t="s">
        <v>32141</v>
      </c>
      <c r="J5348" t="s">
        <v>32142</v>
      </c>
      <c r="K5348" s="4">
        <v>17</v>
      </c>
      <c r="L5348" s="3">
        <v>4</v>
      </c>
      <c r="M5348" s="3">
        <v>2096</v>
      </c>
      <c r="O5348" s="4">
        <v>17</v>
      </c>
      <c r="P5348" s="3">
        <v>2096</v>
      </c>
    </row>
    <row r="5349" spans="1:16" x14ac:dyDescent="0.25">
      <c r="A5349" s="3">
        <v>5348</v>
      </c>
      <c r="B5349" s="3">
        <v>68</v>
      </c>
      <c r="C5349" s="3">
        <v>13</v>
      </c>
      <c r="D5349" s="22" t="s">
        <v>5352</v>
      </c>
      <c r="E5349" s="12" t="s">
        <v>32143</v>
      </c>
      <c r="F5349" s="12" t="s">
        <v>32144</v>
      </c>
      <c r="G5349" s="12" t="s">
        <v>32145</v>
      </c>
      <c r="H5349" s="12" t="s">
        <v>32145</v>
      </c>
      <c r="I5349" s="12" t="s">
        <v>32146</v>
      </c>
      <c r="J5349" t="s">
        <v>32147</v>
      </c>
      <c r="K5349" s="4">
        <v>13</v>
      </c>
      <c r="L5349" s="3">
        <v>4</v>
      </c>
      <c r="M5349" s="3">
        <v>1433</v>
      </c>
      <c r="O5349" s="4">
        <v>13</v>
      </c>
      <c r="P5349" s="3">
        <v>1433</v>
      </c>
    </row>
    <row r="5350" spans="1:16" x14ac:dyDescent="0.25">
      <c r="A5350" s="3">
        <v>5349</v>
      </c>
      <c r="B5350" s="3">
        <v>68</v>
      </c>
      <c r="C5350" s="3">
        <v>14</v>
      </c>
      <c r="D5350" s="22" t="s">
        <v>5353</v>
      </c>
      <c r="E5350" s="12" t="s">
        <v>32148</v>
      </c>
      <c r="F5350" s="12" t="s">
        <v>32148</v>
      </c>
      <c r="G5350" s="12" t="s">
        <v>32149</v>
      </c>
      <c r="H5350" s="12" t="s">
        <v>32149</v>
      </c>
      <c r="I5350" s="12" t="s">
        <v>32150</v>
      </c>
      <c r="J5350" t="s">
        <v>32151</v>
      </c>
      <c r="K5350" s="4">
        <v>15</v>
      </c>
      <c r="L5350" s="3">
        <v>5</v>
      </c>
      <c r="M5350" s="3">
        <v>1012</v>
      </c>
      <c r="O5350" s="4">
        <v>15</v>
      </c>
      <c r="P5350" s="3">
        <v>1012</v>
      </c>
    </row>
    <row r="5351" spans="1:16" x14ac:dyDescent="0.25">
      <c r="A5351" s="3">
        <v>5350</v>
      </c>
      <c r="B5351" s="3">
        <v>68</v>
      </c>
      <c r="C5351" s="3">
        <v>15</v>
      </c>
      <c r="D5351" s="22" t="s">
        <v>5354</v>
      </c>
      <c r="E5351" s="12" t="s">
        <v>32152</v>
      </c>
      <c r="F5351" s="12" t="s">
        <v>32153</v>
      </c>
      <c r="G5351" s="12" t="s">
        <v>32154</v>
      </c>
      <c r="H5351" s="12" t="s">
        <v>32154</v>
      </c>
      <c r="I5351" s="12" t="s">
        <v>32155</v>
      </c>
      <c r="J5351" t="s">
        <v>32156</v>
      </c>
      <c r="K5351" s="4">
        <v>32</v>
      </c>
      <c r="L5351" s="3">
        <v>7</v>
      </c>
      <c r="M5351" s="3">
        <v>2659</v>
      </c>
      <c r="O5351" s="4">
        <v>32</v>
      </c>
      <c r="P5351" s="3">
        <v>2659</v>
      </c>
    </row>
    <row r="5352" spans="1:16" x14ac:dyDescent="0.25">
      <c r="A5352" s="3">
        <v>5351</v>
      </c>
      <c r="B5352" s="3">
        <v>68</v>
      </c>
      <c r="C5352" s="3">
        <v>16</v>
      </c>
      <c r="D5352" s="22" t="s">
        <v>5355</v>
      </c>
      <c r="E5352" s="12" t="s">
        <v>32157</v>
      </c>
      <c r="F5352" s="12" t="s">
        <v>32158</v>
      </c>
      <c r="G5352" s="12" t="s">
        <v>32159</v>
      </c>
      <c r="H5352" s="12" t="s">
        <v>32159</v>
      </c>
      <c r="I5352" s="12" t="s">
        <v>32160</v>
      </c>
      <c r="J5352" t="s">
        <v>32161</v>
      </c>
      <c r="K5352" s="4">
        <v>15</v>
      </c>
      <c r="L5352" s="3">
        <v>3</v>
      </c>
      <c r="M5352" s="3">
        <v>1211</v>
      </c>
      <c r="O5352" s="4">
        <v>15</v>
      </c>
      <c r="P5352" s="3">
        <v>1211</v>
      </c>
    </row>
    <row r="5353" spans="1:16" x14ac:dyDescent="0.25">
      <c r="A5353" s="3">
        <v>5352</v>
      </c>
      <c r="B5353" s="3">
        <v>68</v>
      </c>
      <c r="C5353" s="3">
        <v>17</v>
      </c>
      <c r="D5353" s="22" t="s">
        <v>5356</v>
      </c>
      <c r="E5353" s="12" t="s">
        <v>32162</v>
      </c>
      <c r="F5353" s="12" t="s">
        <v>32163</v>
      </c>
      <c r="G5353" s="12" t="s">
        <v>32164</v>
      </c>
      <c r="H5353" s="12" t="s">
        <v>32164</v>
      </c>
      <c r="I5353" s="12" t="s">
        <v>32165</v>
      </c>
      <c r="J5353" t="s">
        <v>32166</v>
      </c>
      <c r="K5353" s="4">
        <v>48</v>
      </c>
      <c r="L5353" s="3">
        <v>10</v>
      </c>
      <c r="M5353" s="3">
        <v>2060</v>
      </c>
      <c r="O5353" s="4">
        <v>48</v>
      </c>
      <c r="P5353" s="3">
        <v>2060</v>
      </c>
    </row>
    <row r="5354" spans="1:16" x14ac:dyDescent="0.25">
      <c r="A5354" s="3">
        <v>5353</v>
      </c>
      <c r="B5354" s="3">
        <v>68</v>
      </c>
      <c r="C5354" s="3">
        <v>18</v>
      </c>
      <c r="D5354" s="22" t="s">
        <v>5357</v>
      </c>
      <c r="E5354" s="12" t="s">
        <v>32167</v>
      </c>
      <c r="F5354" s="12" t="s">
        <v>32167</v>
      </c>
      <c r="G5354" s="12" t="s">
        <v>32168</v>
      </c>
      <c r="H5354" s="12" t="s">
        <v>32168</v>
      </c>
      <c r="I5354" s="12" t="s">
        <v>32169</v>
      </c>
      <c r="J5354" t="s">
        <v>32170</v>
      </c>
      <c r="K5354" s="4">
        <v>10</v>
      </c>
      <c r="L5354" s="3">
        <v>2</v>
      </c>
      <c r="M5354" s="3">
        <v>1113</v>
      </c>
      <c r="O5354" s="4">
        <v>10</v>
      </c>
      <c r="P5354" s="3">
        <v>1113</v>
      </c>
    </row>
    <row r="5355" spans="1:16" x14ac:dyDescent="0.25">
      <c r="A5355" s="3">
        <v>5354</v>
      </c>
      <c r="B5355" s="3">
        <v>68</v>
      </c>
      <c r="C5355" s="3">
        <v>19</v>
      </c>
      <c r="D5355" s="22" t="s">
        <v>5358</v>
      </c>
      <c r="E5355" s="12" t="s">
        <v>32171</v>
      </c>
      <c r="F5355" s="12" t="s">
        <v>32171</v>
      </c>
      <c r="G5355" s="12" t="s">
        <v>32172</v>
      </c>
      <c r="H5355" s="12" t="s">
        <v>32172</v>
      </c>
      <c r="I5355" s="12" t="s">
        <v>32173</v>
      </c>
      <c r="J5355" t="s">
        <v>32174</v>
      </c>
      <c r="K5355" s="4">
        <v>27</v>
      </c>
      <c r="L5355" s="3">
        <v>7</v>
      </c>
      <c r="M5355" s="3">
        <v>906</v>
      </c>
      <c r="O5355" s="4">
        <v>27</v>
      </c>
      <c r="P5355" s="3">
        <v>906</v>
      </c>
    </row>
    <row r="5356" spans="1:16" x14ac:dyDescent="0.25">
      <c r="A5356" s="3">
        <v>5355</v>
      </c>
      <c r="B5356" s="3">
        <v>68</v>
      </c>
      <c r="C5356" s="3">
        <v>20</v>
      </c>
      <c r="D5356" s="22" t="s">
        <v>5359</v>
      </c>
      <c r="E5356" s="12" t="s">
        <v>32175</v>
      </c>
      <c r="F5356" s="12" t="s">
        <v>32176</v>
      </c>
      <c r="G5356" s="12" t="s">
        <v>32177</v>
      </c>
      <c r="H5356" s="12" t="s">
        <v>32177</v>
      </c>
      <c r="I5356" s="12" t="s">
        <v>32178</v>
      </c>
      <c r="J5356" t="s">
        <v>32179</v>
      </c>
      <c r="K5356" s="4">
        <v>13</v>
      </c>
      <c r="L5356" s="3">
        <v>2</v>
      </c>
      <c r="M5356" s="3">
        <v>972</v>
      </c>
      <c r="O5356" s="4">
        <v>13</v>
      </c>
      <c r="P5356" s="3">
        <v>972</v>
      </c>
    </row>
    <row r="5357" spans="1:16" x14ac:dyDescent="0.25">
      <c r="A5357" s="3">
        <v>5356</v>
      </c>
      <c r="B5357" s="3">
        <v>68</v>
      </c>
      <c r="C5357" s="3">
        <v>21</v>
      </c>
      <c r="D5357" s="22" t="s">
        <v>5360</v>
      </c>
      <c r="E5357" s="12" t="s">
        <v>32180</v>
      </c>
      <c r="F5357" s="12" t="s">
        <v>32181</v>
      </c>
      <c r="G5357" s="12" t="s">
        <v>32182</v>
      </c>
      <c r="H5357" s="12" t="s">
        <v>32182</v>
      </c>
      <c r="I5357" s="12" t="s">
        <v>32183</v>
      </c>
      <c r="J5357" t="s">
        <v>32184</v>
      </c>
      <c r="K5357" s="4">
        <v>13</v>
      </c>
      <c r="L5357" s="3">
        <v>2</v>
      </c>
      <c r="M5357" s="3">
        <v>742</v>
      </c>
      <c r="O5357" s="4">
        <v>13</v>
      </c>
      <c r="P5357" s="3">
        <v>742</v>
      </c>
    </row>
    <row r="5358" spans="1:16" x14ac:dyDescent="0.25">
      <c r="A5358" s="3">
        <v>5357</v>
      </c>
      <c r="B5358" s="3">
        <v>68</v>
      </c>
      <c r="C5358" s="3">
        <v>22</v>
      </c>
      <c r="D5358" s="22" t="s">
        <v>5361</v>
      </c>
      <c r="E5358" s="12" t="s">
        <v>32185</v>
      </c>
      <c r="F5358" s="12" t="s">
        <v>32186</v>
      </c>
      <c r="G5358" s="12" t="s">
        <v>32187</v>
      </c>
      <c r="H5358" s="12" t="s">
        <v>32187</v>
      </c>
      <c r="I5358" s="12" t="s">
        <v>32188</v>
      </c>
      <c r="J5358" t="s">
        <v>32189</v>
      </c>
      <c r="K5358" s="4">
        <v>26</v>
      </c>
      <c r="L5358" s="3">
        <v>7</v>
      </c>
      <c r="M5358" s="3">
        <v>2892</v>
      </c>
      <c r="O5358" s="4">
        <v>26</v>
      </c>
      <c r="P5358" s="3">
        <v>2892</v>
      </c>
    </row>
    <row r="5359" spans="1:16" x14ac:dyDescent="0.25">
      <c r="A5359" s="3">
        <v>5358</v>
      </c>
      <c r="B5359" s="3">
        <v>68</v>
      </c>
      <c r="C5359" s="3">
        <v>23</v>
      </c>
      <c r="D5359" s="22" t="s">
        <v>5362</v>
      </c>
      <c r="E5359" s="12" t="s">
        <v>32190</v>
      </c>
      <c r="F5359" s="12" t="s">
        <v>32191</v>
      </c>
      <c r="G5359" s="12" t="s">
        <v>32192</v>
      </c>
      <c r="H5359" s="12" t="s">
        <v>32192</v>
      </c>
      <c r="I5359" s="12" t="s">
        <v>32193</v>
      </c>
      <c r="J5359" t="s">
        <v>32194</v>
      </c>
      <c r="K5359" s="4">
        <v>18</v>
      </c>
      <c r="L5359" s="3">
        <v>3</v>
      </c>
      <c r="M5359" s="3">
        <v>1874</v>
      </c>
      <c r="O5359" s="4">
        <v>18</v>
      </c>
      <c r="P5359" s="3">
        <v>1874</v>
      </c>
    </row>
    <row r="5360" spans="1:16" x14ac:dyDescent="0.25">
      <c r="A5360" s="3">
        <v>5359</v>
      </c>
      <c r="B5360" s="3">
        <v>68</v>
      </c>
      <c r="C5360" s="3">
        <v>24</v>
      </c>
      <c r="D5360" s="22" t="s">
        <v>5363</v>
      </c>
      <c r="E5360" s="12" t="s">
        <v>32195</v>
      </c>
      <c r="F5360" s="12" t="s">
        <v>32196</v>
      </c>
      <c r="G5360" s="12" t="s">
        <v>32197</v>
      </c>
      <c r="H5360" s="12" t="s">
        <v>32197</v>
      </c>
      <c r="I5360" s="12" t="s">
        <v>32198</v>
      </c>
      <c r="J5360" t="s">
        <v>32199</v>
      </c>
      <c r="K5360" s="4">
        <v>26</v>
      </c>
      <c r="L5360" s="3">
        <v>6</v>
      </c>
      <c r="M5360" s="3">
        <v>1219</v>
      </c>
      <c r="O5360" s="4">
        <v>26</v>
      </c>
      <c r="P5360" s="3">
        <v>1219</v>
      </c>
    </row>
    <row r="5361" spans="1:16" x14ac:dyDescent="0.25">
      <c r="A5361" s="3">
        <v>5360</v>
      </c>
      <c r="B5361" s="3">
        <v>68</v>
      </c>
      <c r="C5361" s="3">
        <v>25</v>
      </c>
      <c r="D5361" s="22" t="s">
        <v>5364</v>
      </c>
      <c r="E5361" s="12" t="s">
        <v>32200</v>
      </c>
      <c r="F5361" s="12" t="s">
        <v>32201</v>
      </c>
      <c r="G5361" s="12" t="s">
        <v>32202</v>
      </c>
      <c r="H5361" s="12" t="s">
        <v>32202</v>
      </c>
      <c r="I5361" s="12" t="s">
        <v>32203</v>
      </c>
      <c r="J5361" t="s">
        <v>32204</v>
      </c>
      <c r="K5361" s="4">
        <v>16</v>
      </c>
      <c r="L5361" s="3">
        <v>4</v>
      </c>
      <c r="M5361" s="3">
        <v>1703</v>
      </c>
      <c r="O5361" s="4">
        <v>16</v>
      </c>
      <c r="P5361" s="3">
        <v>1703</v>
      </c>
    </row>
    <row r="5362" spans="1:16" x14ac:dyDescent="0.25">
      <c r="A5362" s="3">
        <v>5361</v>
      </c>
      <c r="B5362" s="3">
        <v>68</v>
      </c>
      <c r="C5362" s="3">
        <v>26</v>
      </c>
      <c r="D5362" s="22" t="s">
        <v>5365</v>
      </c>
      <c r="E5362" s="12" t="s">
        <v>32205</v>
      </c>
      <c r="F5362" s="12" t="s">
        <v>32206</v>
      </c>
      <c r="G5362" s="12" t="s">
        <v>32207</v>
      </c>
      <c r="H5362" s="12" t="s">
        <v>32207</v>
      </c>
      <c r="I5362" s="12" t="s">
        <v>32208</v>
      </c>
      <c r="J5362" t="s">
        <v>32209</v>
      </c>
      <c r="K5362" s="4">
        <v>23</v>
      </c>
      <c r="L5362" s="3">
        <v>5</v>
      </c>
      <c r="M5362" s="3">
        <v>1471</v>
      </c>
      <c r="O5362" s="4">
        <v>23</v>
      </c>
      <c r="P5362" s="3">
        <v>1471</v>
      </c>
    </row>
    <row r="5363" spans="1:16" x14ac:dyDescent="0.25">
      <c r="A5363" s="3">
        <v>5362</v>
      </c>
      <c r="B5363" s="3">
        <v>68</v>
      </c>
      <c r="C5363" s="3">
        <v>27</v>
      </c>
      <c r="D5363" s="22" t="s">
        <v>5119</v>
      </c>
      <c r="E5363" s="12" t="s">
        <v>30975</v>
      </c>
      <c r="F5363" s="12" t="s">
        <v>30975</v>
      </c>
      <c r="G5363" s="12" t="s">
        <v>30976</v>
      </c>
      <c r="H5363" s="12" t="s">
        <v>30976</v>
      </c>
      <c r="I5363" s="12" t="s">
        <v>30977</v>
      </c>
      <c r="J5363" t="s">
        <v>30978</v>
      </c>
      <c r="K5363" s="4">
        <v>12</v>
      </c>
      <c r="L5363" s="3">
        <v>3</v>
      </c>
      <c r="M5363" s="3">
        <v>490</v>
      </c>
      <c r="O5363" s="4">
        <v>12</v>
      </c>
      <c r="P5363" s="3">
        <v>490</v>
      </c>
    </row>
    <row r="5364" spans="1:16" x14ac:dyDescent="0.25">
      <c r="A5364" s="3">
        <v>5363</v>
      </c>
      <c r="B5364" s="3">
        <v>68</v>
      </c>
      <c r="C5364" s="3">
        <v>28</v>
      </c>
      <c r="D5364" s="22" t="s">
        <v>5366</v>
      </c>
      <c r="E5364" s="12" t="s">
        <v>32210</v>
      </c>
      <c r="F5364" s="12" t="s">
        <v>32210</v>
      </c>
      <c r="G5364" s="12" t="s">
        <v>32211</v>
      </c>
      <c r="H5364" s="12" t="s">
        <v>32211</v>
      </c>
      <c r="I5364" s="12" t="s">
        <v>32212</v>
      </c>
      <c r="J5364" t="s">
        <v>32213</v>
      </c>
      <c r="K5364" s="4">
        <v>28</v>
      </c>
      <c r="L5364" s="3">
        <v>7</v>
      </c>
      <c r="M5364" s="3">
        <v>1137</v>
      </c>
      <c r="O5364" s="4">
        <v>28</v>
      </c>
      <c r="P5364" s="3">
        <v>1137</v>
      </c>
    </row>
    <row r="5365" spans="1:16" x14ac:dyDescent="0.25">
      <c r="A5365" s="3">
        <v>5364</v>
      </c>
      <c r="B5365" s="3">
        <v>68</v>
      </c>
      <c r="C5365" s="3">
        <v>29</v>
      </c>
      <c r="D5365" s="22" t="s">
        <v>5367</v>
      </c>
      <c r="E5365" s="12" t="s">
        <v>32214</v>
      </c>
      <c r="F5365" s="12" t="s">
        <v>32215</v>
      </c>
      <c r="G5365" s="12" t="s">
        <v>32216</v>
      </c>
      <c r="H5365" s="12" t="s">
        <v>32216</v>
      </c>
      <c r="I5365" s="12" t="s">
        <v>32217</v>
      </c>
      <c r="J5365" t="s">
        <v>32218</v>
      </c>
      <c r="K5365" s="4">
        <v>24</v>
      </c>
      <c r="L5365" s="3">
        <v>6</v>
      </c>
      <c r="M5365" s="3">
        <v>1664</v>
      </c>
      <c r="O5365" s="4">
        <v>24</v>
      </c>
      <c r="P5365" s="3">
        <v>1664</v>
      </c>
    </row>
    <row r="5366" spans="1:16" x14ac:dyDescent="0.25">
      <c r="A5366" s="3">
        <v>5365</v>
      </c>
      <c r="B5366" s="3">
        <v>68</v>
      </c>
      <c r="C5366" s="3">
        <v>30</v>
      </c>
      <c r="D5366" s="22" t="s">
        <v>5368</v>
      </c>
      <c r="E5366" s="12" t="s">
        <v>32219</v>
      </c>
      <c r="F5366" s="12" t="s">
        <v>32219</v>
      </c>
      <c r="G5366" s="12" t="s">
        <v>32220</v>
      </c>
      <c r="H5366" s="12" t="s">
        <v>32220</v>
      </c>
      <c r="I5366" s="12" t="s">
        <v>32221</v>
      </c>
      <c r="J5366" t="s">
        <v>32222</v>
      </c>
      <c r="K5366" s="4">
        <v>23</v>
      </c>
      <c r="L5366" s="3">
        <v>5</v>
      </c>
      <c r="M5366" s="3">
        <v>2654</v>
      </c>
      <c r="O5366" s="4">
        <v>23</v>
      </c>
      <c r="P5366" s="3">
        <v>2654</v>
      </c>
    </row>
    <row r="5367" spans="1:16" x14ac:dyDescent="0.25">
      <c r="A5367" s="3">
        <v>5366</v>
      </c>
      <c r="B5367" s="3">
        <v>68</v>
      </c>
      <c r="C5367" s="3">
        <v>31</v>
      </c>
      <c r="D5367" s="22" t="s">
        <v>5369</v>
      </c>
      <c r="E5367" s="12" t="s">
        <v>32223</v>
      </c>
      <c r="F5367" s="12" t="s">
        <v>32224</v>
      </c>
      <c r="G5367" s="12" t="s">
        <v>32225</v>
      </c>
      <c r="H5367" s="12" t="s">
        <v>32225</v>
      </c>
      <c r="I5367" s="12" t="s">
        <v>32226</v>
      </c>
      <c r="J5367" t="s">
        <v>32227</v>
      </c>
      <c r="K5367" s="4">
        <v>21</v>
      </c>
      <c r="L5367" s="3">
        <v>5</v>
      </c>
      <c r="M5367" s="3">
        <v>1437</v>
      </c>
      <c r="O5367" s="4">
        <v>21</v>
      </c>
      <c r="P5367" s="3">
        <v>1437</v>
      </c>
    </row>
    <row r="5368" spans="1:16" x14ac:dyDescent="0.25">
      <c r="A5368" s="3">
        <v>5367</v>
      </c>
      <c r="B5368" s="3">
        <v>68</v>
      </c>
      <c r="C5368" s="3">
        <v>32</v>
      </c>
      <c r="D5368" s="22" t="s">
        <v>5370</v>
      </c>
      <c r="E5368" s="12" t="s">
        <v>32228</v>
      </c>
      <c r="F5368" s="12" t="s">
        <v>32228</v>
      </c>
      <c r="G5368" s="12" t="s">
        <v>32229</v>
      </c>
      <c r="H5368" s="12" t="s">
        <v>32229</v>
      </c>
      <c r="I5368" s="12" t="s">
        <v>32230</v>
      </c>
      <c r="J5368" t="s">
        <v>32231</v>
      </c>
      <c r="K5368" s="4">
        <v>38</v>
      </c>
      <c r="L5368" s="3">
        <v>10</v>
      </c>
      <c r="M5368" s="3">
        <v>3052</v>
      </c>
      <c r="O5368" s="4">
        <v>38</v>
      </c>
      <c r="P5368" s="3">
        <v>3052</v>
      </c>
    </row>
    <row r="5369" spans="1:16" x14ac:dyDescent="0.25">
      <c r="A5369" s="3">
        <v>5368</v>
      </c>
      <c r="B5369" s="3">
        <v>68</v>
      </c>
      <c r="C5369" s="3">
        <v>33</v>
      </c>
      <c r="D5369" s="22" t="s">
        <v>5371</v>
      </c>
      <c r="E5369" s="12" t="s">
        <v>32232</v>
      </c>
      <c r="F5369" s="12" t="s">
        <v>32233</v>
      </c>
      <c r="G5369" s="12" t="s">
        <v>32234</v>
      </c>
      <c r="H5369" s="12" t="s">
        <v>32234</v>
      </c>
      <c r="I5369" s="12" t="s">
        <v>32235</v>
      </c>
      <c r="J5369" t="s">
        <v>32236</v>
      </c>
      <c r="K5369" s="4">
        <v>40</v>
      </c>
      <c r="L5369" s="3">
        <v>8</v>
      </c>
      <c r="M5369" s="3">
        <v>3764</v>
      </c>
      <c r="O5369" s="4">
        <v>40</v>
      </c>
      <c r="P5369" s="3">
        <v>3764</v>
      </c>
    </row>
    <row r="5370" spans="1:16" x14ac:dyDescent="0.25">
      <c r="A5370" s="3">
        <v>5369</v>
      </c>
      <c r="B5370" s="3">
        <v>68</v>
      </c>
      <c r="C5370" s="3">
        <v>34</v>
      </c>
      <c r="D5370" s="22" t="s">
        <v>5372</v>
      </c>
      <c r="E5370" s="12" t="s">
        <v>32237</v>
      </c>
      <c r="F5370" s="12" t="s">
        <v>32238</v>
      </c>
      <c r="G5370" s="12" t="s">
        <v>32239</v>
      </c>
      <c r="H5370" s="12" t="s">
        <v>32239</v>
      </c>
      <c r="I5370" s="12" t="s">
        <v>32240</v>
      </c>
      <c r="J5370" t="s">
        <v>32241</v>
      </c>
      <c r="K5370" s="4">
        <v>25</v>
      </c>
      <c r="L5370" s="3">
        <v>6</v>
      </c>
      <c r="M5370" s="3">
        <v>1736</v>
      </c>
      <c r="O5370" s="4">
        <v>25</v>
      </c>
      <c r="P5370" s="3">
        <v>1736</v>
      </c>
    </row>
    <row r="5371" spans="1:16" x14ac:dyDescent="0.25">
      <c r="A5371" s="3">
        <v>5370</v>
      </c>
      <c r="B5371" s="3">
        <v>68</v>
      </c>
      <c r="C5371" s="3">
        <v>35</v>
      </c>
      <c r="D5371" s="22" t="s">
        <v>5373</v>
      </c>
      <c r="E5371" s="12" t="s">
        <v>32242</v>
      </c>
      <c r="F5371" s="12" t="s">
        <v>32243</v>
      </c>
      <c r="G5371" s="12" t="s">
        <v>32244</v>
      </c>
      <c r="H5371" s="12" t="s">
        <v>32244</v>
      </c>
      <c r="I5371" s="12" t="s">
        <v>32245</v>
      </c>
      <c r="J5371" t="s">
        <v>32246</v>
      </c>
      <c r="K5371" s="4">
        <v>23</v>
      </c>
      <c r="L5371" s="3">
        <v>3</v>
      </c>
      <c r="M5371" s="3">
        <v>889</v>
      </c>
      <c r="O5371" s="4">
        <v>23</v>
      </c>
      <c r="P5371" s="3">
        <v>889</v>
      </c>
    </row>
    <row r="5372" spans="1:16" x14ac:dyDescent="0.25">
      <c r="A5372" s="3">
        <v>5371</v>
      </c>
      <c r="B5372" s="3">
        <v>68</v>
      </c>
      <c r="C5372" s="3">
        <v>36</v>
      </c>
      <c r="D5372" s="22" t="s">
        <v>4079</v>
      </c>
      <c r="E5372" s="12" t="s">
        <v>25878</v>
      </c>
      <c r="F5372" s="12" t="s">
        <v>25878</v>
      </c>
      <c r="G5372" s="12" t="s">
        <v>25879</v>
      </c>
      <c r="H5372" s="12" t="s">
        <v>25879</v>
      </c>
      <c r="I5372" s="12" t="s">
        <v>25880</v>
      </c>
      <c r="J5372" t="s">
        <v>25881</v>
      </c>
      <c r="K5372" s="4">
        <v>14</v>
      </c>
      <c r="L5372" s="3">
        <v>4</v>
      </c>
      <c r="M5372" s="3">
        <v>765</v>
      </c>
      <c r="O5372" s="4">
        <v>14</v>
      </c>
      <c r="P5372" s="3">
        <v>765</v>
      </c>
    </row>
    <row r="5373" spans="1:16" x14ac:dyDescent="0.25">
      <c r="A5373" s="3">
        <v>5372</v>
      </c>
      <c r="B5373" s="3">
        <v>68</v>
      </c>
      <c r="C5373" s="3">
        <v>37</v>
      </c>
      <c r="D5373" s="22" t="s">
        <v>5374</v>
      </c>
      <c r="E5373" s="12" t="s">
        <v>32247</v>
      </c>
      <c r="F5373" s="12" t="s">
        <v>32247</v>
      </c>
      <c r="G5373" s="12" t="s">
        <v>32248</v>
      </c>
      <c r="H5373" s="12" t="s">
        <v>32248</v>
      </c>
      <c r="I5373" s="12" t="s">
        <v>32249</v>
      </c>
      <c r="J5373" t="s">
        <v>32250</v>
      </c>
      <c r="K5373" s="4">
        <v>17</v>
      </c>
      <c r="L5373" s="3">
        <v>5</v>
      </c>
      <c r="M5373" s="3">
        <v>1368</v>
      </c>
      <c r="O5373" s="4">
        <v>17</v>
      </c>
      <c r="P5373" s="3">
        <v>1368</v>
      </c>
    </row>
    <row r="5374" spans="1:16" x14ac:dyDescent="0.25">
      <c r="A5374" s="3">
        <v>5373</v>
      </c>
      <c r="B5374" s="3">
        <v>68</v>
      </c>
      <c r="C5374" s="3">
        <v>38</v>
      </c>
      <c r="D5374" s="22" t="s">
        <v>5375</v>
      </c>
      <c r="E5374" s="12" t="s">
        <v>32251</v>
      </c>
      <c r="F5374" s="12" t="s">
        <v>32251</v>
      </c>
      <c r="G5374" s="12" t="s">
        <v>32252</v>
      </c>
      <c r="H5374" s="12" t="s">
        <v>32252</v>
      </c>
      <c r="I5374" s="12" t="s">
        <v>32253</v>
      </c>
      <c r="J5374" t="s">
        <v>32254</v>
      </c>
      <c r="K5374" s="4">
        <v>17</v>
      </c>
      <c r="L5374" s="3">
        <v>5</v>
      </c>
      <c r="M5374" s="3">
        <v>1573</v>
      </c>
      <c r="O5374" s="4">
        <v>17</v>
      </c>
      <c r="P5374" s="3">
        <v>1573</v>
      </c>
    </row>
    <row r="5375" spans="1:16" x14ac:dyDescent="0.25">
      <c r="A5375" s="3">
        <v>5374</v>
      </c>
      <c r="B5375" s="3">
        <v>68</v>
      </c>
      <c r="C5375" s="3">
        <v>39</v>
      </c>
      <c r="D5375" s="22" t="s">
        <v>5376</v>
      </c>
      <c r="E5375" s="12" t="s">
        <v>32255</v>
      </c>
      <c r="F5375" s="12" t="s">
        <v>32256</v>
      </c>
      <c r="G5375" s="12" t="s">
        <v>32257</v>
      </c>
      <c r="H5375" s="12" t="s">
        <v>32257</v>
      </c>
      <c r="I5375" s="12" t="s">
        <v>32258</v>
      </c>
      <c r="J5375" t="s">
        <v>32259</v>
      </c>
      <c r="K5375" s="4">
        <v>44</v>
      </c>
      <c r="L5375" s="3">
        <v>12</v>
      </c>
      <c r="M5375" s="3">
        <v>2449</v>
      </c>
      <c r="O5375" s="4">
        <v>44</v>
      </c>
      <c r="P5375" s="3">
        <v>2449</v>
      </c>
    </row>
    <row r="5376" spans="1:16" x14ac:dyDescent="0.25">
      <c r="A5376" s="3">
        <v>5375</v>
      </c>
      <c r="B5376" s="3">
        <v>68</v>
      </c>
      <c r="C5376" s="3">
        <v>40</v>
      </c>
      <c r="D5376" s="22" t="s">
        <v>5377</v>
      </c>
      <c r="E5376" s="12" t="s">
        <v>32260</v>
      </c>
      <c r="F5376" s="12" t="s">
        <v>32260</v>
      </c>
      <c r="G5376" s="12" t="s">
        <v>32261</v>
      </c>
      <c r="H5376" s="12" t="s">
        <v>32261</v>
      </c>
      <c r="I5376" s="12" t="s">
        <v>32262</v>
      </c>
      <c r="J5376" t="s">
        <v>32263</v>
      </c>
      <c r="K5376" s="4">
        <v>16</v>
      </c>
      <c r="L5376" s="3">
        <v>4</v>
      </c>
      <c r="M5376" s="3">
        <v>1070</v>
      </c>
      <c r="O5376" s="4">
        <v>16</v>
      </c>
      <c r="P5376" s="3">
        <v>1070</v>
      </c>
    </row>
    <row r="5377" spans="1:16" x14ac:dyDescent="0.25">
      <c r="A5377" s="3">
        <v>5376</v>
      </c>
      <c r="B5377" s="3">
        <v>68</v>
      </c>
      <c r="C5377" s="3">
        <v>41</v>
      </c>
      <c r="D5377" s="22" t="s">
        <v>5378</v>
      </c>
      <c r="E5377" s="12" t="s">
        <v>32264</v>
      </c>
      <c r="F5377" s="12" t="s">
        <v>32265</v>
      </c>
      <c r="G5377" s="12" t="s">
        <v>32266</v>
      </c>
      <c r="H5377" s="12" t="s">
        <v>32266</v>
      </c>
      <c r="I5377" s="12" t="s">
        <v>32267</v>
      </c>
      <c r="J5377" t="s">
        <v>32268</v>
      </c>
      <c r="K5377" s="4">
        <v>37</v>
      </c>
      <c r="L5377" s="3">
        <v>8</v>
      </c>
      <c r="M5377" s="3">
        <v>2127</v>
      </c>
      <c r="O5377" s="4">
        <v>37</v>
      </c>
      <c r="P5377" s="3">
        <v>2127</v>
      </c>
    </row>
    <row r="5378" spans="1:16" x14ac:dyDescent="0.25">
      <c r="A5378" s="3">
        <v>5377</v>
      </c>
      <c r="B5378" s="3">
        <v>68</v>
      </c>
      <c r="C5378" s="3">
        <v>42</v>
      </c>
      <c r="D5378" s="22" t="s">
        <v>5379</v>
      </c>
      <c r="E5378" s="12" t="s">
        <v>32269</v>
      </c>
      <c r="F5378" s="12" t="s">
        <v>32270</v>
      </c>
      <c r="G5378" s="12" t="s">
        <v>32271</v>
      </c>
      <c r="H5378" s="12" t="s">
        <v>32271</v>
      </c>
      <c r="I5378" s="12" t="s">
        <v>32272</v>
      </c>
      <c r="J5378" t="s">
        <v>32273</v>
      </c>
      <c r="K5378" s="4">
        <v>38</v>
      </c>
      <c r="L5378" s="3">
        <v>9</v>
      </c>
      <c r="M5378" s="3">
        <v>1764</v>
      </c>
      <c r="O5378" s="4">
        <v>38</v>
      </c>
      <c r="P5378" s="3">
        <v>1764</v>
      </c>
    </row>
    <row r="5379" spans="1:16" x14ac:dyDescent="0.25">
      <c r="A5379" s="3">
        <v>5378</v>
      </c>
      <c r="B5379" s="3">
        <v>68</v>
      </c>
      <c r="C5379" s="3">
        <v>43</v>
      </c>
      <c r="D5379" s="22" t="s">
        <v>5380</v>
      </c>
      <c r="E5379" s="12" t="s">
        <v>32274</v>
      </c>
      <c r="F5379" s="12" t="s">
        <v>32275</v>
      </c>
      <c r="G5379" s="12" t="s">
        <v>32276</v>
      </c>
      <c r="H5379" s="12" t="s">
        <v>32276</v>
      </c>
      <c r="I5379" s="12" t="s">
        <v>32277</v>
      </c>
      <c r="J5379" t="s">
        <v>32278</v>
      </c>
      <c r="K5379" s="4">
        <v>49</v>
      </c>
      <c r="L5379" s="3">
        <v>11</v>
      </c>
      <c r="M5379" s="3">
        <v>3508</v>
      </c>
      <c r="O5379" s="4">
        <v>49</v>
      </c>
      <c r="P5379" s="3">
        <v>3508</v>
      </c>
    </row>
    <row r="5380" spans="1:16" x14ac:dyDescent="0.25">
      <c r="A5380" s="3">
        <v>5379</v>
      </c>
      <c r="B5380" s="3">
        <v>68</v>
      </c>
      <c r="C5380" s="3">
        <v>44</v>
      </c>
      <c r="D5380" s="22" t="s">
        <v>5381</v>
      </c>
      <c r="E5380" s="12" t="s">
        <v>32279</v>
      </c>
      <c r="F5380" s="12" t="s">
        <v>32280</v>
      </c>
      <c r="G5380" s="12" t="s">
        <v>32281</v>
      </c>
      <c r="H5380" s="12" t="s">
        <v>32281</v>
      </c>
      <c r="I5380" s="12" t="s">
        <v>32282</v>
      </c>
      <c r="J5380" t="s">
        <v>32283</v>
      </c>
      <c r="K5380" s="4">
        <v>44</v>
      </c>
      <c r="L5380" s="3">
        <v>10</v>
      </c>
      <c r="M5380" s="3">
        <v>4796</v>
      </c>
      <c r="O5380" s="4">
        <v>44</v>
      </c>
      <c r="P5380" s="3">
        <v>4796</v>
      </c>
    </row>
    <row r="5381" spans="1:16" x14ac:dyDescent="0.25">
      <c r="A5381" s="3">
        <v>5380</v>
      </c>
      <c r="B5381" s="3">
        <v>68</v>
      </c>
      <c r="C5381" s="3">
        <v>45</v>
      </c>
      <c r="D5381" s="22" t="s">
        <v>1342</v>
      </c>
      <c r="E5381" s="12" t="s">
        <v>12309</v>
      </c>
      <c r="F5381" s="12" t="s">
        <v>12309</v>
      </c>
      <c r="G5381" s="12" t="s">
        <v>12310</v>
      </c>
      <c r="H5381" s="12" t="s">
        <v>12310</v>
      </c>
      <c r="I5381" s="12" t="s">
        <v>12311</v>
      </c>
      <c r="J5381" t="s">
        <v>12312</v>
      </c>
      <c r="K5381" s="4">
        <v>18</v>
      </c>
      <c r="L5381" s="3">
        <v>5</v>
      </c>
      <c r="M5381" s="3">
        <v>757</v>
      </c>
      <c r="O5381" s="4">
        <v>18</v>
      </c>
      <c r="P5381" s="3">
        <v>757</v>
      </c>
    </row>
    <row r="5382" spans="1:16" x14ac:dyDescent="0.25">
      <c r="A5382" s="3">
        <v>5381</v>
      </c>
      <c r="B5382" s="3">
        <v>68</v>
      </c>
      <c r="C5382" s="3">
        <v>46</v>
      </c>
      <c r="D5382" s="22" t="s">
        <v>4886</v>
      </c>
      <c r="E5382" s="12" t="s">
        <v>29876</v>
      </c>
      <c r="F5382" s="12" t="s">
        <v>29876</v>
      </c>
      <c r="G5382" s="12" t="s">
        <v>29877</v>
      </c>
      <c r="H5382" s="12" t="s">
        <v>29878</v>
      </c>
      <c r="I5382" s="12" t="s">
        <v>29879</v>
      </c>
      <c r="J5382" t="s">
        <v>29880</v>
      </c>
      <c r="K5382" s="4">
        <v>27</v>
      </c>
      <c r="L5382" s="3">
        <v>7</v>
      </c>
      <c r="M5382" s="3">
        <v>3003</v>
      </c>
      <c r="O5382" s="4">
        <v>27</v>
      </c>
      <c r="P5382" s="3">
        <v>3003</v>
      </c>
    </row>
    <row r="5383" spans="1:16" x14ac:dyDescent="0.25">
      <c r="A5383" s="3">
        <v>5382</v>
      </c>
      <c r="B5383" s="3">
        <v>68</v>
      </c>
      <c r="C5383" s="3">
        <v>47</v>
      </c>
      <c r="D5383" s="22" t="s">
        <v>4887</v>
      </c>
      <c r="E5383" s="12" t="s">
        <v>29881</v>
      </c>
      <c r="F5383" s="12" t="s">
        <v>29882</v>
      </c>
      <c r="G5383" s="12" t="s">
        <v>29883</v>
      </c>
      <c r="H5383" s="12" t="s">
        <v>29883</v>
      </c>
      <c r="I5383" s="12" t="s">
        <v>29884</v>
      </c>
      <c r="J5383" t="s">
        <v>29885</v>
      </c>
      <c r="K5383" s="4">
        <v>21</v>
      </c>
      <c r="L5383" s="3">
        <v>5</v>
      </c>
      <c r="M5383" s="3">
        <v>1866</v>
      </c>
      <c r="O5383" s="4">
        <v>21</v>
      </c>
      <c r="P5383" s="3">
        <v>1866</v>
      </c>
    </row>
    <row r="5384" spans="1:16" x14ac:dyDescent="0.25">
      <c r="A5384" s="3">
        <v>5383</v>
      </c>
      <c r="B5384" s="3">
        <v>68</v>
      </c>
      <c r="C5384" s="3">
        <v>48</v>
      </c>
      <c r="D5384" s="22" t="s">
        <v>5382</v>
      </c>
      <c r="E5384" s="12" t="s">
        <v>32284</v>
      </c>
      <c r="F5384" s="12" t="s">
        <v>32285</v>
      </c>
      <c r="G5384" s="12" t="s">
        <v>32286</v>
      </c>
      <c r="H5384" s="12" t="s">
        <v>32286</v>
      </c>
      <c r="I5384" s="12" t="s">
        <v>32287</v>
      </c>
      <c r="J5384" t="s">
        <v>32288</v>
      </c>
      <c r="K5384" s="4">
        <v>42</v>
      </c>
      <c r="L5384" s="3">
        <v>11</v>
      </c>
      <c r="M5384" s="3">
        <v>3555</v>
      </c>
      <c r="O5384" s="4">
        <v>42</v>
      </c>
      <c r="P5384" s="3">
        <v>3555</v>
      </c>
    </row>
    <row r="5385" spans="1:16" x14ac:dyDescent="0.25">
      <c r="A5385" s="3">
        <v>5384</v>
      </c>
      <c r="B5385" s="3">
        <v>68</v>
      </c>
      <c r="C5385" s="3">
        <v>49</v>
      </c>
      <c r="D5385" s="22" t="s">
        <v>5383</v>
      </c>
      <c r="E5385" s="12" t="s">
        <v>32289</v>
      </c>
      <c r="F5385" s="12" t="s">
        <v>32290</v>
      </c>
      <c r="G5385" s="12" t="s">
        <v>32291</v>
      </c>
      <c r="H5385" s="12" t="s">
        <v>32291</v>
      </c>
      <c r="I5385" s="12" t="s">
        <v>32292</v>
      </c>
      <c r="J5385" t="s">
        <v>32293</v>
      </c>
      <c r="K5385" s="4">
        <v>39</v>
      </c>
      <c r="L5385" s="3">
        <v>10</v>
      </c>
      <c r="M5385" s="3">
        <v>3139</v>
      </c>
      <c r="O5385" s="4">
        <v>39</v>
      </c>
      <c r="P5385" s="3">
        <v>3139</v>
      </c>
    </row>
    <row r="5386" spans="1:16" x14ac:dyDescent="0.25">
      <c r="A5386" s="3">
        <v>5385</v>
      </c>
      <c r="B5386" s="3">
        <v>68</v>
      </c>
      <c r="C5386" s="3">
        <v>50</v>
      </c>
      <c r="D5386" s="22" t="s">
        <v>5384</v>
      </c>
      <c r="E5386" s="12" t="s">
        <v>32294</v>
      </c>
      <c r="F5386" s="12" t="s">
        <v>32295</v>
      </c>
      <c r="G5386" s="12" t="s">
        <v>32296</v>
      </c>
      <c r="H5386" s="12" t="s">
        <v>32296</v>
      </c>
      <c r="I5386" s="12" t="s">
        <v>32297</v>
      </c>
      <c r="J5386" t="s">
        <v>32298</v>
      </c>
      <c r="K5386" s="4">
        <v>23</v>
      </c>
      <c r="L5386" s="3">
        <v>5</v>
      </c>
      <c r="M5386" s="3">
        <v>1195</v>
      </c>
      <c r="O5386" s="4">
        <v>23</v>
      </c>
      <c r="P5386" s="3">
        <v>1195</v>
      </c>
    </row>
    <row r="5387" spans="1:16" x14ac:dyDescent="0.25">
      <c r="A5387" s="3">
        <v>5386</v>
      </c>
      <c r="B5387" s="3">
        <v>68</v>
      </c>
      <c r="C5387" s="3">
        <v>51</v>
      </c>
      <c r="D5387" s="22" t="s">
        <v>5385</v>
      </c>
      <c r="E5387" s="12" t="s">
        <v>32299</v>
      </c>
      <c r="F5387" s="12" t="s">
        <v>32300</v>
      </c>
      <c r="G5387" s="12" t="s">
        <v>32301</v>
      </c>
      <c r="H5387" s="12" t="s">
        <v>32301</v>
      </c>
      <c r="I5387" s="12" t="s">
        <v>32302</v>
      </c>
      <c r="J5387" t="s">
        <v>32303</v>
      </c>
      <c r="K5387" s="4">
        <v>61</v>
      </c>
      <c r="L5387" s="3">
        <v>12</v>
      </c>
      <c r="M5387" s="3">
        <v>3425</v>
      </c>
      <c r="O5387" s="4">
        <v>61</v>
      </c>
      <c r="P5387" s="3">
        <v>3425</v>
      </c>
    </row>
    <row r="5388" spans="1:16" x14ac:dyDescent="0.25">
      <c r="A5388" s="3">
        <v>5387</v>
      </c>
      <c r="B5388" s="3">
        <v>68</v>
      </c>
      <c r="C5388" s="3">
        <v>52</v>
      </c>
      <c r="D5388" s="22" t="s">
        <v>5386</v>
      </c>
      <c r="E5388" s="12" t="s">
        <v>32304</v>
      </c>
      <c r="F5388" s="12" t="s">
        <v>32304</v>
      </c>
      <c r="G5388" s="12" t="s">
        <v>32305</v>
      </c>
      <c r="H5388" s="12" t="s">
        <v>32305</v>
      </c>
      <c r="I5388" s="12" t="s">
        <v>32306</v>
      </c>
      <c r="J5388" t="s">
        <v>32307</v>
      </c>
      <c r="K5388" s="4">
        <v>18</v>
      </c>
      <c r="L5388" s="3">
        <v>5</v>
      </c>
      <c r="M5388" s="3">
        <v>1270</v>
      </c>
      <c r="O5388" s="4">
        <v>18</v>
      </c>
      <c r="P5388" s="3">
        <v>1270</v>
      </c>
    </row>
    <row r="5389" spans="1:16" x14ac:dyDescent="0.25">
      <c r="A5389" s="3">
        <v>5388</v>
      </c>
      <c r="B5389" s="3">
        <v>69</v>
      </c>
      <c r="C5389" s="3">
        <v>0</v>
      </c>
      <c r="D5389" s="22" t="s">
        <v>212</v>
      </c>
      <c r="E5389" s="12" t="s">
        <v>6550</v>
      </c>
      <c r="F5389" s="12" t="s">
        <v>6564</v>
      </c>
      <c r="G5389" s="12" t="s">
        <v>148</v>
      </c>
      <c r="H5389" s="12" t="s">
        <v>148</v>
      </c>
      <c r="I5389" s="12" t="s">
        <v>6565</v>
      </c>
      <c r="J5389" t="s">
        <v>6566</v>
      </c>
      <c r="K5389" s="4">
        <v>19</v>
      </c>
      <c r="L5389" s="3">
        <v>4</v>
      </c>
      <c r="M5389" s="3">
        <v>786</v>
      </c>
      <c r="O5389" s="4">
        <v>19</v>
      </c>
      <c r="P5389" s="3">
        <v>786</v>
      </c>
    </row>
    <row r="5390" spans="1:16" x14ac:dyDescent="0.25">
      <c r="A5390" s="3">
        <v>5389</v>
      </c>
      <c r="B5390" s="3">
        <v>69</v>
      </c>
      <c r="C5390" s="3">
        <v>1</v>
      </c>
      <c r="D5390" s="22" t="s">
        <v>5387</v>
      </c>
      <c r="E5390" s="12" t="s">
        <v>32308</v>
      </c>
      <c r="F5390" s="12" t="s">
        <v>32309</v>
      </c>
      <c r="G5390" s="12" t="s">
        <v>32310</v>
      </c>
      <c r="H5390" s="12" t="s">
        <v>32310</v>
      </c>
      <c r="I5390" s="12" t="s">
        <v>32311</v>
      </c>
      <c r="J5390" t="s">
        <v>32312</v>
      </c>
      <c r="K5390" s="4">
        <v>6</v>
      </c>
      <c r="L5390" s="3">
        <v>1</v>
      </c>
      <c r="M5390" s="3">
        <v>145</v>
      </c>
      <c r="O5390" s="4">
        <v>6</v>
      </c>
      <c r="P5390" s="3">
        <v>145</v>
      </c>
    </row>
    <row r="5391" spans="1:16" x14ac:dyDescent="0.25">
      <c r="A5391" s="3">
        <v>5390</v>
      </c>
      <c r="B5391" s="3">
        <v>69</v>
      </c>
      <c r="C5391" s="3">
        <v>2</v>
      </c>
      <c r="D5391" s="22" t="s">
        <v>5388</v>
      </c>
      <c r="E5391" s="12" t="s">
        <v>32313</v>
      </c>
      <c r="F5391" s="12" t="s">
        <v>32314</v>
      </c>
      <c r="G5391" s="12" t="s">
        <v>32315</v>
      </c>
      <c r="H5391" s="12" t="s">
        <v>32315</v>
      </c>
      <c r="I5391" s="12" t="s">
        <v>32316</v>
      </c>
      <c r="J5391" t="s">
        <v>32317</v>
      </c>
      <c r="K5391" s="4">
        <v>8</v>
      </c>
      <c r="L5391" s="3">
        <v>2</v>
      </c>
      <c r="M5391" s="3">
        <v>186</v>
      </c>
      <c r="O5391" s="4">
        <v>8</v>
      </c>
      <c r="P5391" s="3">
        <v>186</v>
      </c>
    </row>
    <row r="5392" spans="1:16" x14ac:dyDescent="0.25">
      <c r="A5392" s="3">
        <v>5391</v>
      </c>
      <c r="B5392" s="3">
        <v>69</v>
      </c>
      <c r="C5392" s="3">
        <v>3</v>
      </c>
      <c r="D5392" s="22" t="s">
        <v>5389</v>
      </c>
      <c r="E5392" s="12" t="s">
        <v>32318</v>
      </c>
      <c r="F5392" s="12" t="s">
        <v>32319</v>
      </c>
      <c r="G5392" s="12" t="s">
        <v>32320</v>
      </c>
      <c r="H5392" s="12" t="s">
        <v>32320</v>
      </c>
      <c r="I5392" s="12" t="s">
        <v>32321</v>
      </c>
      <c r="J5392" t="s">
        <v>32322</v>
      </c>
      <c r="K5392" s="4">
        <v>16</v>
      </c>
      <c r="L5392" s="3">
        <v>4</v>
      </c>
      <c r="M5392" s="3">
        <v>468</v>
      </c>
      <c r="O5392" s="4">
        <v>16</v>
      </c>
      <c r="P5392" s="3">
        <v>468</v>
      </c>
    </row>
    <row r="5393" spans="1:16" x14ac:dyDescent="0.25">
      <c r="A5393" s="3">
        <v>5392</v>
      </c>
      <c r="B5393" s="3">
        <v>69</v>
      </c>
      <c r="C5393" s="3">
        <v>4</v>
      </c>
      <c r="D5393" s="22" t="s">
        <v>5390</v>
      </c>
      <c r="E5393" s="12" t="s">
        <v>32323</v>
      </c>
      <c r="F5393" s="12" t="s">
        <v>32324</v>
      </c>
      <c r="G5393" s="12" t="s">
        <v>32325</v>
      </c>
      <c r="H5393" s="12" t="s">
        <v>32325</v>
      </c>
      <c r="I5393" s="12" t="s">
        <v>32326</v>
      </c>
      <c r="J5393" t="s">
        <v>32327</v>
      </c>
      <c r="K5393" s="4">
        <v>20</v>
      </c>
      <c r="L5393" s="3">
        <v>4</v>
      </c>
      <c r="M5393" s="3">
        <v>2162</v>
      </c>
      <c r="O5393" s="4">
        <v>20</v>
      </c>
      <c r="P5393" s="3">
        <v>2162</v>
      </c>
    </row>
    <row r="5394" spans="1:16" x14ac:dyDescent="0.25">
      <c r="A5394" s="3">
        <v>5393</v>
      </c>
      <c r="B5394" s="3">
        <v>69</v>
      </c>
      <c r="C5394" s="3">
        <v>5</v>
      </c>
      <c r="D5394" s="22" t="s">
        <v>5391</v>
      </c>
      <c r="E5394" s="12" t="s">
        <v>32328</v>
      </c>
      <c r="F5394" s="12" t="s">
        <v>32329</v>
      </c>
      <c r="G5394" s="12" t="s">
        <v>32330</v>
      </c>
      <c r="H5394" s="12" t="s">
        <v>32330</v>
      </c>
      <c r="I5394" s="12" t="s">
        <v>32331</v>
      </c>
      <c r="J5394" t="s">
        <v>32332</v>
      </c>
      <c r="K5394" s="4">
        <v>23</v>
      </c>
      <c r="L5394" s="3">
        <v>4</v>
      </c>
      <c r="M5394" s="3">
        <v>1873</v>
      </c>
      <c r="O5394" s="4">
        <v>23</v>
      </c>
      <c r="P5394" s="3">
        <v>1873</v>
      </c>
    </row>
    <row r="5395" spans="1:16" x14ac:dyDescent="0.25">
      <c r="A5395" s="3">
        <v>5394</v>
      </c>
      <c r="B5395" s="3">
        <v>69</v>
      </c>
      <c r="C5395" s="3">
        <v>6</v>
      </c>
      <c r="D5395" s="22" t="s">
        <v>5392</v>
      </c>
      <c r="E5395" s="12" t="s">
        <v>32333</v>
      </c>
      <c r="F5395" s="12" t="s">
        <v>32334</v>
      </c>
      <c r="G5395" s="12" t="s">
        <v>32335</v>
      </c>
      <c r="H5395" s="12" t="s">
        <v>32335</v>
      </c>
      <c r="I5395" s="12" t="s">
        <v>32336</v>
      </c>
      <c r="J5395" t="s">
        <v>32337</v>
      </c>
      <c r="K5395" s="4">
        <v>27</v>
      </c>
      <c r="L5395" s="3">
        <v>6</v>
      </c>
      <c r="M5395" s="3">
        <v>1552</v>
      </c>
      <c r="O5395" s="4">
        <v>27</v>
      </c>
      <c r="P5395" s="3">
        <v>1552</v>
      </c>
    </row>
    <row r="5396" spans="1:16" x14ac:dyDescent="0.25">
      <c r="A5396" s="3">
        <v>5395</v>
      </c>
      <c r="B5396" s="3">
        <v>69</v>
      </c>
      <c r="C5396" s="3">
        <v>7</v>
      </c>
      <c r="D5396" s="22" t="s">
        <v>5393</v>
      </c>
      <c r="E5396" s="12" t="s">
        <v>32338</v>
      </c>
      <c r="F5396" s="12" t="s">
        <v>32339</v>
      </c>
      <c r="G5396" s="12" t="s">
        <v>32340</v>
      </c>
      <c r="H5396" s="12" t="s">
        <v>32340</v>
      </c>
      <c r="I5396" s="12" t="s">
        <v>32341</v>
      </c>
      <c r="J5396" t="s">
        <v>32342</v>
      </c>
      <c r="K5396" s="4">
        <v>67</v>
      </c>
      <c r="L5396" s="3">
        <v>15</v>
      </c>
      <c r="M5396" s="3">
        <v>4835</v>
      </c>
      <c r="O5396" s="4">
        <v>67</v>
      </c>
      <c r="P5396" s="3">
        <v>4835</v>
      </c>
    </row>
    <row r="5397" spans="1:16" x14ac:dyDescent="0.25">
      <c r="A5397" s="3">
        <v>5396</v>
      </c>
      <c r="B5397" s="3">
        <v>69</v>
      </c>
      <c r="C5397" s="3">
        <v>8</v>
      </c>
      <c r="D5397" s="22" t="s">
        <v>5394</v>
      </c>
      <c r="E5397" s="12" t="s">
        <v>32343</v>
      </c>
      <c r="F5397" s="12" t="s">
        <v>32344</v>
      </c>
      <c r="G5397" s="12" t="s">
        <v>32345</v>
      </c>
      <c r="H5397" s="12" t="s">
        <v>32345</v>
      </c>
      <c r="I5397" s="12" t="s">
        <v>32346</v>
      </c>
      <c r="J5397" t="s">
        <v>32347</v>
      </c>
      <c r="K5397" s="4">
        <v>16</v>
      </c>
      <c r="L5397" s="3">
        <v>5</v>
      </c>
      <c r="M5397" s="3">
        <v>1008</v>
      </c>
      <c r="O5397" s="4">
        <v>16</v>
      </c>
      <c r="P5397" s="3">
        <v>1008</v>
      </c>
    </row>
    <row r="5398" spans="1:16" x14ac:dyDescent="0.25">
      <c r="A5398" s="3">
        <v>5397</v>
      </c>
      <c r="B5398" s="3">
        <v>69</v>
      </c>
      <c r="C5398" s="3">
        <v>9</v>
      </c>
      <c r="D5398" s="22" t="s">
        <v>5395</v>
      </c>
      <c r="E5398" s="12" t="s">
        <v>32348</v>
      </c>
      <c r="F5398" s="12" t="s">
        <v>32349</v>
      </c>
      <c r="G5398" s="12" t="s">
        <v>32350</v>
      </c>
      <c r="H5398" s="12" t="s">
        <v>32350</v>
      </c>
      <c r="I5398" s="12" t="s">
        <v>32351</v>
      </c>
      <c r="J5398" t="s">
        <v>32352</v>
      </c>
      <c r="K5398" s="4">
        <v>33</v>
      </c>
      <c r="L5398" s="3">
        <v>6</v>
      </c>
      <c r="M5398" s="3">
        <v>2291</v>
      </c>
      <c r="O5398" s="4">
        <v>33</v>
      </c>
      <c r="P5398" s="3">
        <v>2291</v>
      </c>
    </row>
    <row r="5399" spans="1:16" x14ac:dyDescent="0.25">
      <c r="A5399" s="3">
        <v>5398</v>
      </c>
      <c r="B5399" s="3">
        <v>69</v>
      </c>
      <c r="C5399" s="3">
        <v>10</v>
      </c>
      <c r="D5399" s="22" t="s">
        <v>5396</v>
      </c>
      <c r="E5399" s="12" t="s">
        <v>32353</v>
      </c>
      <c r="F5399" s="12" t="s">
        <v>32354</v>
      </c>
      <c r="G5399" s="12" t="s">
        <v>32355</v>
      </c>
      <c r="H5399" s="12" t="s">
        <v>32355</v>
      </c>
      <c r="I5399" s="12" t="s">
        <v>32356</v>
      </c>
      <c r="J5399" t="s">
        <v>32357</v>
      </c>
      <c r="K5399" s="4">
        <v>28</v>
      </c>
      <c r="L5399" s="3">
        <v>6</v>
      </c>
      <c r="M5399" s="3">
        <v>3740</v>
      </c>
      <c r="O5399" s="4">
        <v>28</v>
      </c>
      <c r="P5399" s="3">
        <v>3740</v>
      </c>
    </row>
    <row r="5400" spans="1:16" x14ac:dyDescent="0.25">
      <c r="A5400" s="3">
        <v>5399</v>
      </c>
      <c r="B5400" s="3">
        <v>69</v>
      </c>
      <c r="C5400" s="3">
        <v>11</v>
      </c>
      <c r="D5400" s="22" t="s">
        <v>5397</v>
      </c>
      <c r="E5400" s="12" t="s">
        <v>32358</v>
      </c>
      <c r="F5400" s="12" t="s">
        <v>32359</v>
      </c>
      <c r="G5400" s="12" t="s">
        <v>32360</v>
      </c>
      <c r="H5400" s="12" t="s">
        <v>32360</v>
      </c>
      <c r="I5400" s="12" t="s">
        <v>32361</v>
      </c>
      <c r="J5400" t="s">
        <v>32362</v>
      </c>
      <c r="K5400" s="4">
        <v>29</v>
      </c>
      <c r="L5400" s="3">
        <v>7</v>
      </c>
      <c r="M5400" s="3">
        <v>1734</v>
      </c>
      <c r="O5400" s="4">
        <v>29</v>
      </c>
      <c r="P5400" s="3">
        <v>1734</v>
      </c>
    </row>
    <row r="5401" spans="1:16" x14ac:dyDescent="0.25">
      <c r="A5401" s="3">
        <v>5400</v>
      </c>
      <c r="B5401" s="3">
        <v>69</v>
      </c>
      <c r="C5401" s="3">
        <v>12</v>
      </c>
      <c r="D5401" s="22" t="s">
        <v>5398</v>
      </c>
      <c r="E5401" s="12" t="s">
        <v>32363</v>
      </c>
      <c r="F5401" s="12" t="s">
        <v>32363</v>
      </c>
      <c r="G5401" s="12" t="s">
        <v>32364</v>
      </c>
      <c r="H5401" s="12" t="s">
        <v>32364</v>
      </c>
      <c r="I5401" s="12" t="s">
        <v>32365</v>
      </c>
      <c r="J5401" t="s">
        <v>32366</v>
      </c>
      <c r="K5401" s="4">
        <v>28</v>
      </c>
      <c r="L5401" s="3">
        <v>6</v>
      </c>
      <c r="M5401" s="3">
        <v>2938</v>
      </c>
      <c r="O5401" s="4">
        <v>28</v>
      </c>
      <c r="P5401" s="3">
        <v>2938</v>
      </c>
    </row>
    <row r="5402" spans="1:16" x14ac:dyDescent="0.25">
      <c r="A5402" s="3">
        <v>5401</v>
      </c>
      <c r="B5402" s="3">
        <v>69</v>
      </c>
      <c r="C5402" s="3">
        <v>13</v>
      </c>
      <c r="D5402" s="22" t="s">
        <v>5399</v>
      </c>
      <c r="E5402" s="12" t="s">
        <v>32367</v>
      </c>
      <c r="F5402" s="12" t="s">
        <v>32368</v>
      </c>
      <c r="G5402" s="12" t="s">
        <v>32369</v>
      </c>
      <c r="H5402" s="12" t="s">
        <v>32369</v>
      </c>
      <c r="I5402" s="12" t="s">
        <v>32370</v>
      </c>
      <c r="J5402" t="s">
        <v>32371</v>
      </c>
      <c r="K5402" s="4">
        <v>22</v>
      </c>
      <c r="L5402" s="3">
        <v>6</v>
      </c>
      <c r="M5402" s="3">
        <v>2687</v>
      </c>
      <c r="O5402" s="4">
        <v>22</v>
      </c>
      <c r="P5402" s="3">
        <v>2687</v>
      </c>
    </row>
    <row r="5403" spans="1:16" x14ac:dyDescent="0.25">
      <c r="A5403" s="3">
        <v>5402</v>
      </c>
      <c r="B5403" s="3">
        <v>69</v>
      </c>
      <c r="C5403" s="3">
        <v>14</v>
      </c>
      <c r="D5403" s="22" t="s">
        <v>5400</v>
      </c>
      <c r="E5403" s="12" t="s">
        <v>32372</v>
      </c>
      <c r="F5403" s="12" t="s">
        <v>32373</v>
      </c>
      <c r="G5403" s="12" t="s">
        <v>32374</v>
      </c>
      <c r="H5403" s="12" t="s">
        <v>32374</v>
      </c>
      <c r="I5403" s="12" t="s">
        <v>32375</v>
      </c>
      <c r="J5403" t="s">
        <v>32376</v>
      </c>
      <c r="K5403" s="4">
        <v>29</v>
      </c>
      <c r="L5403" s="3">
        <v>6</v>
      </c>
      <c r="M5403" s="3">
        <v>2146</v>
      </c>
      <c r="O5403" s="4">
        <v>29</v>
      </c>
      <c r="P5403" s="3">
        <v>2146</v>
      </c>
    </row>
    <row r="5404" spans="1:16" x14ac:dyDescent="0.25">
      <c r="A5404" s="3">
        <v>5403</v>
      </c>
      <c r="B5404" s="3">
        <v>69</v>
      </c>
      <c r="C5404" s="3">
        <v>15</v>
      </c>
      <c r="D5404" s="22" t="s">
        <v>5401</v>
      </c>
      <c r="E5404" s="12" t="s">
        <v>32377</v>
      </c>
      <c r="F5404" s="12" t="s">
        <v>32378</v>
      </c>
      <c r="G5404" s="12" t="s">
        <v>32379</v>
      </c>
      <c r="H5404" s="12" t="s">
        <v>32379</v>
      </c>
      <c r="I5404" s="12" t="s">
        <v>32380</v>
      </c>
      <c r="J5404" t="s">
        <v>32381</v>
      </c>
      <c r="K5404" s="4">
        <v>17</v>
      </c>
      <c r="L5404" s="3">
        <v>3</v>
      </c>
      <c r="M5404" s="3">
        <v>1635</v>
      </c>
      <c r="O5404" s="4">
        <v>17</v>
      </c>
      <c r="P5404" s="3">
        <v>1635</v>
      </c>
    </row>
    <row r="5405" spans="1:16" x14ac:dyDescent="0.25">
      <c r="A5405" s="3">
        <v>5404</v>
      </c>
      <c r="B5405" s="3">
        <v>69</v>
      </c>
      <c r="C5405" s="3">
        <v>16</v>
      </c>
      <c r="D5405" s="22" t="s">
        <v>5402</v>
      </c>
      <c r="E5405" s="12" t="s">
        <v>32382</v>
      </c>
      <c r="F5405" s="12" t="s">
        <v>32383</v>
      </c>
      <c r="G5405" s="12" t="s">
        <v>32384</v>
      </c>
      <c r="H5405" s="12" t="s">
        <v>32384</v>
      </c>
      <c r="I5405" s="12" t="s">
        <v>32385</v>
      </c>
      <c r="J5405" t="s">
        <v>32386</v>
      </c>
      <c r="K5405" s="4">
        <v>25</v>
      </c>
      <c r="L5405" s="3">
        <v>5</v>
      </c>
      <c r="M5405" s="3">
        <v>1878</v>
      </c>
      <c r="O5405" s="4">
        <v>25</v>
      </c>
      <c r="P5405" s="3">
        <v>1878</v>
      </c>
    </row>
    <row r="5406" spans="1:16" x14ac:dyDescent="0.25">
      <c r="A5406" s="3">
        <v>5405</v>
      </c>
      <c r="B5406" s="3">
        <v>69</v>
      </c>
      <c r="C5406" s="3">
        <v>17</v>
      </c>
      <c r="D5406" s="22" t="s">
        <v>5403</v>
      </c>
      <c r="E5406" s="12" t="s">
        <v>32387</v>
      </c>
      <c r="F5406" s="12" t="s">
        <v>32388</v>
      </c>
      <c r="G5406" s="12" t="s">
        <v>32389</v>
      </c>
      <c r="H5406" s="12" t="s">
        <v>32389</v>
      </c>
      <c r="I5406" s="12" t="s">
        <v>32390</v>
      </c>
      <c r="J5406" t="s">
        <v>32391</v>
      </c>
      <c r="K5406" s="4">
        <v>42</v>
      </c>
      <c r="L5406" s="3">
        <v>9</v>
      </c>
      <c r="M5406" s="3">
        <v>2946</v>
      </c>
      <c r="O5406" s="4">
        <v>42</v>
      </c>
      <c r="P5406" s="3">
        <v>2946</v>
      </c>
    </row>
    <row r="5407" spans="1:16" x14ac:dyDescent="0.25">
      <c r="A5407" s="3">
        <v>5406</v>
      </c>
      <c r="B5407" s="3">
        <v>69</v>
      </c>
      <c r="C5407" s="3">
        <v>18</v>
      </c>
      <c r="D5407" s="22" t="s">
        <v>5404</v>
      </c>
      <c r="E5407" s="12" t="s">
        <v>32392</v>
      </c>
      <c r="F5407" s="12" t="s">
        <v>32392</v>
      </c>
      <c r="G5407" s="12" t="s">
        <v>32393</v>
      </c>
      <c r="H5407" s="12" t="s">
        <v>32393</v>
      </c>
      <c r="I5407" s="12" t="s">
        <v>32394</v>
      </c>
      <c r="J5407" t="s">
        <v>32395</v>
      </c>
      <c r="K5407" s="4">
        <v>26</v>
      </c>
      <c r="L5407" s="3">
        <v>6</v>
      </c>
      <c r="M5407" s="3">
        <v>4259</v>
      </c>
      <c r="O5407" s="4">
        <v>26</v>
      </c>
      <c r="P5407" s="3">
        <v>4259</v>
      </c>
    </row>
    <row r="5408" spans="1:16" x14ac:dyDescent="0.25">
      <c r="A5408" s="3">
        <v>5407</v>
      </c>
      <c r="B5408" s="3">
        <v>69</v>
      </c>
      <c r="C5408" s="3">
        <v>19</v>
      </c>
      <c r="D5408" s="22" t="s">
        <v>5405</v>
      </c>
      <c r="E5408" s="12" t="s">
        <v>32396</v>
      </c>
      <c r="F5408" s="12" t="s">
        <v>32397</v>
      </c>
      <c r="G5408" s="12" t="s">
        <v>32398</v>
      </c>
      <c r="H5408" s="12" t="s">
        <v>32398</v>
      </c>
      <c r="I5408" s="12" t="s">
        <v>32399</v>
      </c>
      <c r="J5408" t="s">
        <v>32400</v>
      </c>
      <c r="K5408" s="4">
        <v>40</v>
      </c>
      <c r="L5408" s="3">
        <v>9</v>
      </c>
      <c r="M5408" s="3">
        <v>2197</v>
      </c>
      <c r="O5408" s="4">
        <v>40</v>
      </c>
      <c r="P5408" s="3">
        <v>2197</v>
      </c>
    </row>
    <row r="5409" spans="1:16" x14ac:dyDescent="0.25">
      <c r="A5409" s="3">
        <v>5408</v>
      </c>
      <c r="B5409" s="3">
        <v>69</v>
      </c>
      <c r="C5409" s="3">
        <v>20</v>
      </c>
      <c r="D5409" s="22" t="s">
        <v>5406</v>
      </c>
      <c r="E5409" s="12" t="s">
        <v>32401</v>
      </c>
      <c r="F5409" s="12" t="s">
        <v>32401</v>
      </c>
      <c r="G5409" s="12" t="s">
        <v>32402</v>
      </c>
      <c r="H5409" s="12" t="s">
        <v>32402</v>
      </c>
      <c r="I5409" s="12" t="s">
        <v>32403</v>
      </c>
      <c r="J5409" t="s">
        <v>32404</v>
      </c>
      <c r="K5409" s="4">
        <v>19</v>
      </c>
      <c r="L5409" s="3">
        <v>5</v>
      </c>
      <c r="M5409" s="3">
        <v>1778</v>
      </c>
      <c r="O5409" s="4">
        <v>19</v>
      </c>
      <c r="P5409" s="3">
        <v>1778</v>
      </c>
    </row>
    <row r="5410" spans="1:16" x14ac:dyDescent="0.25">
      <c r="A5410" s="3">
        <v>5409</v>
      </c>
      <c r="B5410" s="3">
        <v>69</v>
      </c>
      <c r="C5410" s="3">
        <v>21</v>
      </c>
      <c r="D5410" s="22" t="s">
        <v>5407</v>
      </c>
      <c r="E5410" s="12" t="s">
        <v>32405</v>
      </c>
      <c r="F5410" s="12" t="s">
        <v>32405</v>
      </c>
      <c r="G5410" s="12" t="s">
        <v>32406</v>
      </c>
      <c r="H5410" s="12" t="s">
        <v>32406</v>
      </c>
      <c r="I5410" s="12" t="s">
        <v>32407</v>
      </c>
      <c r="J5410" t="s">
        <v>32408</v>
      </c>
      <c r="K5410" s="4">
        <v>14</v>
      </c>
      <c r="L5410" s="3">
        <v>4</v>
      </c>
      <c r="M5410" s="3">
        <v>1582</v>
      </c>
      <c r="O5410" s="4">
        <v>14</v>
      </c>
      <c r="P5410" s="3">
        <v>1582</v>
      </c>
    </row>
    <row r="5411" spans="1:16" x14ac:dyDescent="0.25">
      <c r="A5411" s="3">
        <v>5410</v>
      </c>
      <c r="B5411" s="3">
        <v>69</v>
      </c>
      <c r="C5411" s="3">
        <v>22</v>
      </c>
      <c r="D5411" s="22" t="s">
        <v>5408</v>
      </c>
      <c r="E5411" s="12" t="s">
        <v>32409</v>
      </c>
      <c r="F5411" s="12" t="s">
        <v>32409</v>
      </c>
      <c r="G5411" s="12" t="s">
        <v>32410</v>
      </c>
      <c r="H5411" s="12" t="s">
        <v>32410</v>
      </c>
      <c r="I5411" s="12" t="s">
        <v>32411</v>
      </c>
      <c r="J5411" t="s">
        <v>32412</v>
      </c>
      <c r="K5411" s="4">
        <v>10</v>
      </c>
      <c r="L5411" s="3">
        <v>3</v>
      </c>
      <c r="M5411" s="3">
        <v>264</v>
      </c>
      <c r="O5411" s="4">
        <v>10</v>
      </c>
      <c r="P5411" s="3">
        <v>264</v>
      </c>
    </row>
    <row r="5412" spans="1:16" x14ac:dyDescent="0.25">
      <c r="A5412" s="3">
        <v>5411</v>
      </c>
      <c r="B5412" s="3">
        <v>69</v>
      </c>
      <c r="C5412" s="3">
        <v>23</v>
      </c>
      <c r="D5412" s="22" t="s">
        <v>5409</v>
      </c>
      <c r="E5412" s="12" t="s">
        <v>32413</v>
      </c>
      <c r="F5412" s="12" t="s">
        <v>32413</v>
      </c>
      <c r="G5412" s="12" t="s">
        <v>32414</v>
      </c>
      <c r="H5412" s="12" t="s">
        <v>32414</v>
      </c>
      <c r="I5412" s="12" t="s">
        <v>32415</v>
      </c>
      <c r="J5412" t="s">
        <v>32416</v>
      </c>
      <c r="K5412" s="4">
        <v>11</v>
      </c>
      <c r="L5412" s="3">
        <v>2</v>
      </c>
      <c r="M5412" s="3">
        <v>271</v>
      </c>
      <c r="O5412" s="4">
        <v>11</v>
      </c>
      <c r="P5412" s="3">
        <v>271</v>
      </c>
    </row>
    <row r="5413" spans="1:16" x14ac:dyDescent="0.25">
      <c r="A5413" s="3">
        <v>5412</v>
      </c>
      <c r="B5413" s="3">
        <v>69</v>
      </c>
      <c r="C5413" s="3">
        <v>24</v>
      </c>
      <c r="D5413" s="22" t="s">
        <v>5410</v>
      </c>
      <c r="E5413" s="12" t="s">
        <v>32417</v>
      </c>
      <c r="F5413" s="12" t="s">
        <v>32418</v>
      </c>
      <c r="G5413" s="12" t="s">
        <v>32419</v>
      </c>
      <c r="H5413" s="12" t="s">
        <v>32420</v>
      </c>
      <c r="I5413" s="12" t="s">
        <v>32421</v>
      </c>
      <c r="J5413" t="s">
        <v>32422</v>
      </c>
      <c r="K5413" s="4">
        <v>40</v>
      </c>
      <c r="L5413" s="3">
        <v>8</v>
      </c>
      <c r="M5413" s="3">
        <v>2144</v>
      </c>
      <c r="O5413" s="4">
        <v>40</v>
      </c>
      <c r="P5413" s="3">
        <v>2144</v>
      </c>
    </row>
    <row r="5414" spans="1:16" x14ac:dyDescent="0.25">
      <c r="A5414" s="3">
        <v>5413</v>
      </c>
      <c r="B5414" s="3">
        <v>69</v>
      </c>
      <c r="C5414" s="3">
        <v>25</v>
      </c>
      <c r="D5414" s="22" t="s">
        <v>5411</v>
      </c>
      <c r="E5414" s="12" t="s">
        <v>32423</v>
      </c>
      <c r="F5414" s="12" t="s">
        <v>32424</v>
      </c>
      <c r="G5414" s="12" t="s">
        <v>32425</v>
      </c>
      <c r="H5414" s="12" t="s">
        <v>32425</v>
      </c>
      <c r="I5414" s="12" t="s">
        <v>32426</v>
      </c>
      <c r="J5414" t="s">
        <v>32427</v>
      </c>
      <c r="K5414" s="4">
        <v>41</v>
      </c>
      <c r="L5414" s="3">
        <v>10</v>
      </c>
      <c r="M5414" s="3">
        <v>3010</v>
      </c>
      <c r="O5414" s="4">
        <v>41</v>
      </c>
      <c r="P5414" s="3">
        <v>3010</v>
      </c>
    </row>
    <row r="5415" spans="1:16" x14ac:dyDescent="0.25">
      <c r="A5415" s="3">
        <v>5414</v>
      </c>
      <c r="B5415" s="3">
        <v>69</v>
      </c>
      <c r="C5415" s="3">
        <v>26</v>
      </c>
      <c r="D5415" s="22" t="s">
        <v>5412</v>
      </c>
      <c r="E5415" s="12" t="s">
        <v>32428</v>
      </c>
      <c r="F5415" s="12" t="s">
        <v>32428</v>
      </c>
      <c r="G5415" s="12" t="s">
        <v>32429</v>
      </c>
      <c r="H5415" s="12" t="s">
        <v>32429</v>
      </c>
      <c r="I5415" s="12" t="s">
        <v>32430</v>
      </c>
      <c r="J5415" t="s">
        <v>32431</v>
      </c>
      <c r="K5415" s="4">
        <v>14</v>
      </c>
      <c r="L5415" s="3">
        <v>4</v>
      </c>
      <c r="M5415" s="3">
        <v>408</v>
      </c>
      <c r="O5415" s="4">
        <v>14</v>
      </c>
      <c r="P5415" s="3">
        <v>408</v>
      </c>
    </row>
    <row r="5416" spans="1:16" x14ac:dyDescent="0.25">
      <c r="A5416" s="3">
        <v>5415</v>
      </c>
      <c r="B5416" s="3">
        <v>69</v>
      </c>
      <c r="C5416" s="3">
        <v>27</v>
      </c>
      <c r="D5416" s="22" t="s">
        <v>5413</v>
      </c>
      <c r="E5416" s="12" t="s">
        <v>32432</v>
      </c>
      <c r="F5416" s="12" t="s">
        <v>32433</v>
      </c>
      <c r="G5416" s="12" t="s">
        <v>32434</v>
      </c>
      <c r="H5416" s="12" t="s">
        <v>32434</v>
      </c>
      <c r="I5416" s="12" t="s">
        <v>32435</v>
      </c>
      <c r="J5416" t="s">
        <v>32436</v>
      </c>
      <c r="K5416" s="4">
        <v>17</v>
      </c>
      <c r="L5416" s="3">
        <v>3</v>
      </c>
      <c r="M5416" s="3">
        <v>1874</v>
      </c>
      <c r="O5416" s="4">
        <v>17</v>
      </c>
      <c r="P5416" s="3">
        <v>1874</v>
      </c>
    </row>
    <row r="5417" spans="1:16" x14ac:dyDescent="0.25">
      <c r="A5417" s="3">
        <v>5416</v>
      </c>
      <c r="B5417" s="3">
        <v>69</v>
      </c>
      <c r="C5417" s="3">
        <v>28</v>
      </c>
      <c r="D5417" s="22" t="s">
        <v>5414</v>
      </c>
      <c r="E5417" s="12" t="s">
        <v>32437</v>
      </c>
      <c r="F5417" s="12" t="s">
        <v>32437</v>
      </c>
      <c r="G5417" s="12" t="s">
        <v>32438</v>
      </c>
      <c r="H5417" s="12" t="s">
        <v>32438</v>
      </c>
      <c r="I5417" s="12" t="s">
        <v>32439</v>
      </c>
      <c r="J5417" t="s">
        <v>32440</v>
      </c>
      <c r="K5417" s="4">
        <v>14</v>
      </c>
      <c r="L5417" s="3">
        <v>4</v>
      </c>
      <c r="M5417" s="3">
        <v>1318</v>
      </c>
      <c r="O5417" s="4">
        <v>14</v>
      </c>
      <c r="P5417" s="3">
        <v>1318</v>
      </c>
    </row>
    <row r="5418" spans="1:16" x14ac:dyDescent="0.25">
      <c r="A5418" s="3">
        <v>5417</v>
      </c>
      <c r="B5418" s="3">
        <v>69</v>
      </c>
      <c r="C5418" s="3">
        <v>29</v>
      </c>
      <c r="D5418" s="22" t="s">
        <v>5415</v>
      </c>
      <c r="E5418" s="12" t="s">
        <v>32441</v>
      </c>
      <c r="F5418" s="12" t="s">
        <v>32441</v>
      </c>
      <c r="G5418" s="12" t="s">
        <v>32442</v>
      </c>
      <c r="H5418" s="12" t="s">
        <v>32442</v>
      </c>
      <c r="I5418" s="12" t="s">
        <v>32443</v>
      </c>
      <c r="J5418" t="s">
        <v>32444</v>
      </c>
      <c r="K5418" s="4">
        <v>12</v>
      </c>
      <c r="L5418" s="3">
        <v>3</v>
      </c>
      <c r="M5418" s="3">
        <v>349</v>
      </c>
      <c r="O5418" s="4">
        <v>12</v>
      </c>
      <c r="P5418" s="3">
        <v>349</v>
      </c>
    </row>
    <row r="5419" spans="1:16" x14ac:dyDescent="0.25">
      <c r="A5419" s="3">
        <v>5418</v>
      </c>
      <c r="B5419" s="3">
        <v>69</v>
      </c>
      <c r="C5419" s="3">
        <v>30</v>
      </c>
      <c r="D5419" s="22" t="s">
        <v>5416</v>
      </c>
      <c r="E5419" s="12" t="s">
        <v>32445</v>
      </c>
      <c r="F5419" s="12" t="s">
        <v>32445</v>
      </c>
      <c r="G5419" s="12" t="s">
        <v>32446</v>
      </c>
      <c r="H5419" s="12" t="s">
        <v>32446</v>
      </c>
      <c r="I5419" s="12" t="s">
        <v>32447</v>
      </c>
      <c r="J5419" t="s">
        <v>32448</v>
      </c>
      <c r="K5419" s="4">
        <v>9</v>
      </c>
      <c r="L5419" s="3">
        <v>2</v>
      </c>
      <c r="M5419" s="3">
        <v>2432</v>
      </c>
      <c r="O5419" s="4">
        <v>9</v>
      </c>
      <c r="P5419" s="3">
        <v>2432</v>
      </c>
    </row>
    <row r="5420" spans="1:16" x14ac:dyDescent="0.25">
      <c r="A5420" s="3">
        <v>5419</v>
      </c>
      <c r="B5420" s="3">
        <v>69</v>
      </c>
      <c r="C5420" s="3">
        <v>31</v>
      </c>
      <c r="D5420" s="22" t="s">
        <v>5417</v>
      </c>
      <c r="E5420" s="12" t="s">
        <v>32449</v>
      </c>
      <c r="F5420" s="12" t="s">
        <v>32450</v>
      </c>
      <c r="G5420" s="12" t="s">
        <v>32451</v>
      </c>
      <c r="H5420" s="12" t="s">
        <v>32451</v>
      </c>
      <c r="I5420" s="12" t="s">
        <v>32452</v>
      </c>
      <c r="J5420" t="s">
        <v>32453</v>
      </c>
      <c r="K5420" s="4">
        <v>12</v>
      </c>
      <c r="L5420" s="3">
        <v>3</v>
      </c>
      <c r="M5420" s="3">
        <v>763</v>
      </c>
      <c r="O5420" s="4">
        <v>12</v>
      </c>
      <c r="P5420" s="3">
        <v>763</v>
      </c>
    </row>
    <row r="5421" spans="1:16" x14ac:dyDescent="0.25">
      <c r="A5421" s="3">
        <v>5420</v>
      </c>
      <c r="B5421" s="3">
        <v>69</v>
      </c>
      <c r="C5421" s="3">
        <v>32</v>
      </c>
      <c r="D5421" s="22" t="s">
        <v>5418</v>
      </c>
      <c r="E5421" s="12" t="s">
        <v>32454</v>
      </c>
      <c r="F5421" s="12" t="s">
        <v>32455</v>
      </c>
      <c r="G5421" s="12" t="s">
        <v>32456</v>
      </c>
      <c r="H5421" s="12" t="s">
        <v>32456</v>
      </c>
      <c r="I5421" s="12" t="s">
        <v>32457</v>
      </c>
      <c r="J5421" t="s">
        <v>32458</v>
      </c>
      <c r="K5421" s="4">
        <v>31</v>
      </c>
      <c r="L5421" s="3">
        <v>7</v>
      </c>
      <c r="M5421" s="3">
        <v>3153</v>
      </c>
      <c r="O5421" s="4">
        <v>31</v>
      </c>
      <c r="P5421" s="3">
        <v>3153</v>
      </c>
    </row>
    <row r="5422" spans="1:16" x14ac:dyDescent="0.25">
      <c r="A5422" s="3">
        <v>5421</v>
      </c>
      <c r="B5422" s="3">
        <v>69</v>
      </c>
      <c r="C5422" s="3">
        <v>33</v>
      </c>
      <c r="D5422" s="22" t="s">
        <v>5419</v>
      </c>
      <c r="E5422" s="12" t="s">
        <v>32459</v>
      </c>
      <c r="F5422" s="12" t="s">
        <v>32460</v>
      </c>
      <c r="G5422" s="12" t="s">
        <v>32461</v>
      </c>
      <c r="H5422" s="12" t="s">
        <v>32461</v>
      </c>
      <c r="I5422" s="12" t="s">
        <v>32462</v>
      </c>
      <c r="J5422" t="s">
        <v>32463</v>
      </c>
      <c r="K5422" s="4">
        <v>23</v>
      </c>
      <c r="L5422" s="3">
        <v>6</v>
      </c>
      <c r="M5422" s="3">
        <v>1383</v>
      </c>
      <c r="O5422" s="4">
        <v>23</v>
      </c>
      <c r="P5422" s="3">
        <v>1383</v>
      </c>
    </row>
    <row r="5423" spans="1:16" x14ac:dyDescent="0.25">
      <c r="A5423" s="3">
        <v>5422</v>
      </c>
      <c r="B5423" s="3">
        <v>69</v>
      </c>
      <c r="C5423" s="3">
        <v>34</v>
      </c>
      <c r="D5423" s="22" t="s">
        <v>5420</v>
      </c>
      <c r="E5423" s="12" t="s">
        <v>32464</v>
      </c>
      <c r="F5423" s="12" t="s">
        <v>32465</v>
      </c>
      <c r="G5423" s="12" t="s">
        <v>32466</v>
      </c>
      <c r="H5423" s="12" t="s">
        <v>32466</v>
      </c>
      <c r="I5423" s="12" t="s">
        <v>32467</v>
      </c>
      <c r="J5423" t="s">
        <v>32468</v>
      </c>
      <c r="K5423" s="4">
        <v>20</v>
      </c>
      <c r="L5423" s="3">
        <v>5</v>
      </c>
      <c r="M5423" s="3">
        <v>1296</v>
      </c>
      <c r="O5423" s="4">
        <v>20</v>
      </c>
      <c r="P5423" s="3">
        <v>1296</v>
      </c>
    </row>
    <row r="5424" spans="1:16" x14ac:dyDescent="0.25">
      <c r="A5424" s="3">
        <v>5423</v>
      </c>
      <c r="B5424" s="3">
        <v>69</v>
      </c>
      <c r="C5424" s="3">
        <v>35</v>
      </c>
      <c r="D5424" s="22" t="s">
        <v>5421</v>
      </c>
      <c r="E5424" s="12" t="s">
        <v>32469</v>
      </c>
      <c r="F5424" s="12" t="s">
        <v>32470</v>
      </c>
      <c r="G5424" s="12" t="s">
        <v>32471</v>
      </c>
      <c r="H5424" s="12" t="s">
        <v>32471</v>
      </c>
      <c r="I5424" s="12" t="s">
        <v>32472</v>
      </c>
      <c r="J5424" t="s">
        <v>32473</v>
      </c>
      <c r="K5424" s="4">
        <v>19</v>
      </c>
      <c r="L5424" s="3">
        <v>5</v>
      </c>
      <c r="M5424" s="3">
        <v>461</v>
      </c>
      <c r="O5424" s="4">
        <v>19</v>
      </c>
      <c r="P5424" s="3">
        <v>461</v>
      </c>
    </row>
    <row r="5425" spans="1:16" x14ac:dyDescent="0.25">
      <c r="A5425" s="3">
        <v>5424</v>
      </c>
      <c r="B5425" s="3">
        <v>69</v>
      </c>
      <c r="C5425" s="3">
        <v>36</v>
      </c>
      <c r="D5425" s="22" t="s">
        <v>5422</v>
      </c>
      <c r="E5425" s="12" t="s">
        <v>32474</v>
      </c>
      <c r="F5425" s="12" t="s">
        <v>32474</v>
      </c>
      <c r="G5425" s="12" t="s">
        <v>32475</v>
      </c>
      <c r="H5425" s="12" t="s">
        <v>32475</v>
      </c>
      <c r="I5425" s="12" t="s">
        <v>32476</v>
      </c>
      <c r="J5425" t="s">
        <v>32477</v>
      </c>
      <c r="K5425" s="4">
        <v>17</v>
      </c>
      <c r="L5425" s="3">
        <v>5</v>
      </c>
      <c r="M5425" s="3">
        <v>1429</v>
      </c>
      <c r="O5425" s="4">
        <v>17</v>
      </c>
      <c r="P5425" s="3">
        <v>1429</v>
      </c>
    </row>
    <row r="5426" spans="1:16" x14ac:dyDescent="0.25">
      <c r="A5426" s="3">
        <v>5425</v>
      </c>
      <c r="B5426" s="3">
        <v>69</v>
      </c>
      <c r="C5426" s="3">
        <v>37</v>
      </c>
      <c r="D5426" s="22" t="s">
        <v>5423</v>
      </c>
      <c r="E5426" s="12" t="s">
        <v>32478</v>
      </c>
      <c r="F5426" s="12" t="s">
        <v>32479</v>
      </c>
      <c r="G5426" s="12" t="s">
        <v>32480</v>
      </c>
      <c r="H5426" s="12" t="s">
        <v>32481</v>
      </c>
      <c r="I5426" s="12" t="s">
        <v>32482</v>
      </c>
      <c r="J5426" t="s">
        <v>32483</v>
      </c>
      <c r="K5426" s="4">
        <v>17</v>
      </c>
      <c r="L5426" s="3">
        <v>4</v>
      </c>
      <c r="M5426" s="3">
        <v>826</v>
      </c>
      <c r="O5426" s="4">
        <v>17</v>
      </c>
      <c r="P5426" s="3">
        <v>826</v>
      </c>
    </row>
    <row r="5427" spans="1:16" x14ac:dyDescent="0.25">
      <c r="A5427" s="3">
        <v>5426</v>
      </c>
      <c r="B5427" s="3">
        <v>69</v>
      </c>
      <c r="C5427" s="3">
        <v>38</v>
      </c>
      <c r="D5427" s="22" t="s">
        <v>5424</v>
      </c>
      <c r="E5427" s="12" t="s">
        <v>32484</v>
      </c>
      <c r="F5427" s="12" t="s">
        <v>32484</v>
      </c>
      <c r="G5427" s="12" t="s">
        <v>32485</v>
      </c>
      <c r="H5427" s="12" t="s">
        <v>32485</v>
      </c>
      <c r="I5427" s="12" t="s">
        <v>32486</v>
      </c>
      <c r="J5427" t="s">
        <v>32487</v>
      </c>
      <c r="K5427" s="4">
        <v>16</v>
      </c>
      <c r="L5427" s="3">
        <v>4</v>
      </c>
      <c r="M5427" s="3">
        <v>1103</v>
      </c>
      <c r="O5427" s="4">
        <v>16</v>
      </c>
      <c r="P5427" s="3">
        <v>1103</v>
      </c>
    </row>
    <row r="5428" spans="1:16" x14ac:dyDescent="0.25">
      <c r="A5428" s="3">
        <v>5427</v>
      </c>
      <c r="B5428" s="3">
        <v>69</v>
      </c>
      <c r="C5428" s="3">
        <v>39</v>
      </c>
      <c r="D5428" s="22" t="s">
        <v>5425</v>
      </c>
      <c r="E5428" s="12" t="s">
        <v>32488</v>
      </c>
      <c r="F5428" s="12" t="s">
        <v>32488</v>
      </c>
      <c r="G5428" s="12" t="s">
        <v>32489</v>
      </c>
      <c r="H5428" s="12" t="s">
        <v>32489</v>
      </c>
      <c r="I5428" s="12" t="s">
        <v>32490</v>
      </c>
      <c r="J5428" t="s">
        <v>32491</v>
      </c>
      <c r="K5428" s="4">
        <v>11</v>
      </c>
      <c r="L5428" s="3">
        <v>3</v>
      </c>
      <c r="M5428" s="3">
        <v>826</v>
      </c>
      <c r="O5428" s="4">
        <v>11</v>
      </c>
      <c r="P5428" s="3">
        <v>826</v>
      </c>
    </row>
    <row r="5429" spans="1:16" x14ac:dyDescent="0.25">
      <c r="A5429" s="3">
        <v>5428</v>
      </c>
      <c r="B5429" s="3">
        <v>69</v>
      </c>
      <c r="C5429" s="3">
        <v>40</v>
      </c>
      <c r="D5429" s="22" t="s">
        <v>5426</v>
      </c>
      <c r="E5429" s="12" t="s">
        <v>32492</v>
      </c>
      <c r="F5429" s="12" t="s">
        <v>32493</v>
      </c>
      <c r="G5429" s="12" t="s">
        <v>32494</v>
      </c>
      <c r="H5429" s="12" t="s">
        <v>32494</v>
      </c>
      <c r="I5429" s="12" t="s">
        <v>32495</v>
      </c>
      <c r="J5429" t="s">
        <v>32496</v>
      </c>
      <c r="K5429" s="4">
        <v>15</v>
      </c>
      <c r="L5429" s="3">
        <v>4</v>
      </c>
      <c r="M5429" s="3">
        <v>788</v>
      </c>
      <c r="O5429" s="4">
        <v>15</v>
      </c>
      <c r="P5429" s="3">
        <v>788</v>
      </c>
    </row>
    <row r="5430" spans="1:16" x14ac:dyDescent="0.25">
      <c r="A5430" s="3">
        <v>5429</v>
      </c>
      <c r="B5430" s="3">
        <v>69</v>
      </c>
      <c r="C5430" s="3">
        <v>41</v>
      </c>
      <c r="D5430" s="22" t="s">
        <v>5427</v>
      </c>
      <c r="E5430" s="12" t="s">
        <v>32497</v>
      </c>
      <c r="F5430" s="12" t="s">
        <v>32497</v>
      </c>
      <c r="G5430" s="12" t="s">
        <v>32498</v>
      </c>
      <c r="H5430" s="12" t="s">
        <v>32498</v>
      </c>
      <c r="I5430" s="12" t="s">
        <v>32499</v>
      </c>
      <c r="J5430" t="s">
        <v>32500</v>
      </c>
      <c r="K5430" s="4">
        <v>26</v>
      </c>
      <c r="L5430" s="3">
        <v>7</v>
      </c>
      <c r="M5430" s="3">
        <v>1531</v>
      </c>
      <c r="O5430" s="4">
        <v>26</v>
      </c>
      <c r="P5430" s="3">
        <v>1531</v>
      </c>
    </row>
    <row r="5431" spans="1:16" x14ac:dyDescent="0.25">
      <c r="A5431" s="3">
        <v>5430</v>
      </c>
      <c r="B5431" s="3">
        <v>69</v>
      </c>
      <c r="C5431" s="3">
        <v>42</v>
      </c>
      <c r="D5431" s="22" t="s">
        <v>5428</v>
      </c>
      <c r="E5431" s="12" t="s">
        <v>32501</v>
      </c>
      <c r="F5431" s="12" t="s">
        <v>32501</v>
      </c>
      <c r="G5431" s="12" t="s">
        <v>32502</v>
      </c>
      <c r="H5431" s="12" t="s">
        <v>32502</v>
      </c>
      <c r="I5431" s="12" t="s">
        <v>32503</v>
      </c>
      <c r="J5431" t="s">
        <v>32504</v>
      </c>
      <c r="K5431" s="4">
        <v>24</v>
      </c>
      <c r="L5431" s="3">
        <v>6</v>
      </c>
      <c r="M5431" s="3">
        <v>1839</v>
      </c>
      <c r="O5431" s="4">
        <v>24</v>
      </c>
      <c r="P5431" s="3">
        <v>1839</v>
      </c>
    </row>
    <row r="5432" spans="1:16" x14ac:dyDescent="0.25">
      <c r="A5432" s="3">
        <v>5431</v>
      </c>
      <c r="B5432" s="3">
        <v>69</v>
      </c>
      <c r="C5432" s="3">
        <v>43</v>
      </c>
      <c r="D5432" s="22" t="s">
        <v>5132</v>
      </c>
      <c r="E5432" s="12" t="s">
        <v>31037</v>
      </c>
      <c r="F5432" s="12" t="s">
        <v>31038</v>
      </c>
      <c r="G5432" s="12" t="s">
        <v>31039</v>
      </c>
      <c r="H5432" s="12" t="s">
        <v>31039</v>
      </c>
      <c r="I5432" s="12" t="s">
        <v>31040</v>
      </c>
      <c r="J5432" t="s">
        <v>31041</v>
      </c>
      <c r="K5432" s="4">
        <v>16</v>
      </c>
      <c r="L5432" s="3">
        <v>4</v>
      </c>
      <c r="M5432" s="3">
        <v>1020</v>
      </c>
      <c r="O5432" s="4">
        <v>16</v>
      </c>
      <c r="P5432" s="3">
        <v>1020</v>
      </c>
    </row>
    <row r="5433" spans="1:16" x14ac:dyDescent="0.25">
      <c r="A5433" s="3">
        <v>5432</v>
      </c>
      <c r="B5433" s="3">
        <v>69</v>
      </c>
      <c r="C5433" s="3">
        <v>44</v>
      </c>
      <c r="D5433" s="22" t="s">
        <v>5429</v>
      </c>
      <c r="E5433" s="12" t="s">
        <v>32505</v>
      </c>
      <c r="F5433" s="12" t="s">
        <v>32506</v>
      </c>
      <c r="G5433" s="12" t="s">
        <v>32507</v>
      </c>
      <c r="H5433" s="12" t="s">
        <v>32507</v>
      </c>
      <c r="I5433" s="12" t="s">
        <v>32508</v>
      </c>
      <c r="J5433" t="s">
        <v>32509</v>
      </c>
      <c r="K5433" s="4">
        <v>23</v>
      </c>
      <c r="L5433" s="3">
        <v>5</v>
      </c>
      <c r="M5433" s="3">
        <v>1790</v>
      </c>
      <c r="O5433" s="4">
        <v>23</v>
      </c>
      <c r="P5433" s="3">
        <v>1790</v>
      </c>
    </row>
    <row r="5434" spans="1:16" x14ac:dyDescent="0.25">
      <c r="A5434" s="3">
        <v>5433</v>
      </c>
      <c r="B5434" s="3">
        <v>69</v>
      </c>
      <c r="C5434" s="3">
        <v>45</v>
      </c>
      <c r="D5434" s="22" t="s">
        <v>5430</v>
      </c>
      <c r="E5434" s="12" t="s">
        <v>32510</v>
      </c>
      <c r="F5434" s="12" t="s">
        <v>32511</v>
      </c>
      <c r="G5434" s="12" t="s">
        <v>32512</v>
      </c>
      <c r="H5434" s="12" t="s">
        <v>32512</v>
      </c>
      <c r="I5434" s="12" t="s">
        <v>32513</v>
      </c>
      <c r="J5434" t="s">
        <v>32514</v>
      </c>
      <c r="K5434" s="4">
        <v>16</v>
      </c>
      <c r="L5434" s="3">
        <v>3</v>
      </c>
      <c r="M5434" s="3">
        <v>1620</v>
      </c>
      <c r="O5434" s="4">
        <v>16</v>
      </c>
      <c r="P5434" s="3">
        <v>1620</v>
      </c>
    </row>
    <row r="5435" spans="1:16" x14ac:dyDescent="0.25">
      <c r="A5435" s="3">
        <v>5434</v>
      </c>
      <c r="B5435" s="3">
        <v>69</v>
      </c>
      <c r="C5435" s="3">
        <v>46</v>
      </c>
      <c r="D5435" s="22" t="s">
        <v>5431</v>
      </c>
      <c r="E5435" s="12" t="s">
        <v>32515</v>
      </c>
      <c r="F5435" s="12" t="s">
        <v>32516</v>
      </c>
      <c r="G5435" s="12" t="s">
        <v>32517</v>
      </c>
      <c r="H5435" s="12" t="s">
        <v>32517</v>
      </c>
      <c r="I5435" s="12" t="s">
        <v>32518</v>
      </c>
      <c r="J5435" t="s">
        <v>32519</v>
      </c>
      <c r="K5435" s="4">
        <v>17</v>
      </c>
      <c r="L5435" s="3">
        <v>4</v>
      </c>
      <c r="M5435" s="3">
        <v>1392</v>
      </c>
      <c r="O5435" s="4">
        <v>17</v>
      </c>
      <c r="P5435" s="3">
        <v>1392</v>
      </c>
    </row>
    <row r="5436" spans="1:16" x14ac:dyDescent="0.25">
      <c r="A5436" s="3">
        <v>5435</v>
      </c>
      <c r="B5436" s="3">
        <v>69</v>
      </c>
      <c r="C5436" s="3">
        <v>47</v>
      </c>
      <c r="D5436" s="22" t="s">
        <v>5432</v>
      </c>
      <c r="E5436" s="12" t="s">
        <v>32520</v>
      </c>
      <c r="F5436" s="12" t="s">
        <v>32520</v>
      </c>
      <c r="G5436" s="12" t="s">
        <v>32521</v>
      </c>
      <c r="H5436" s="12" t="s">
        <v>32521</v>
      </c>
      <c r="I5436" s="12" t="s">
        <v>32522</v>
      </c>
      <c r="J5436" t="s">
        <v>32523</v>
      </c>
      <c r="K5436" s="4">
        <v>20</v>
      </c>
      <c r="L5436" s="3">
        <v>6</v>
      </c>
      <c r="M5436" s="3">
        <v>577</v>
      </c>
      <c r="O5436" s="4">
        <v>20</v>
      </c>
      <c r="P5436" s="3">
        <v>577</v>
      </c>
    </row>
    <row r="5437" spans="1:16" x14ac:dyDescent="0.25">
      <c r="A5437" s="3">
        <v>5436</v>
      </c>
      <c r="B5437" s="3">
        <v>69</v>
      </c>
      <c r="C5437" s="3">
        <v>48</v>
      </c>
      <c r="D5437" s="22" t="s">
        <v>5433</v>
      </c>
      <c r="E5437" s="12" t="s">
        <v>32524</v>
      </c>
      <c r="F5437" s="12" t="s">
        <v>32525</v>
      </c>
      <c r="G5437" s="12" t="s">
        <v>32526</v>
      </c>
      <c r="H5437" s="12" t="s">
        <v>32526</v>
      </c>
      <c r="I5437" s="12" t="s">
        <v>32527</v>
      </c>
      <c r="J5437" t="s">
        <v>32528</v>
      </c>
      <c r="K5437" s="4">
        <v>17</v>
      </c>
      <c r="L5437" s="3">
        <v>3</v>
      </c>
      <c r="M5437" s="3">
        <v>2077</v>
      </c>
      <c r="O5437" s="4">
        <v>17</v>
      </c>
      <c r="P5437" s="3">
        <v>2077</v>
      </c>
    </row>
    <row r="5438" spans="1:16" x14ac:dyDescent="0.25">
      <c r="A5438" s="3">
        <v>5437</v>
      </c>
      <c r="B5438" s="3">
        <v>69</v>
      </c>
      <c r="C5438" s="3">
        <v>49</v>
      </c>
      <c r="D5438" s="22" t="s">
        <v>5434</v>
      </c>
      <c r="E5438" s="12" t="s">
        <v>32529</v>
      </c>
      <c r="F5438" s="12" t="s">
        <v>32529</v>
      </c>
      <c r="G5438" s="12" t="s">
        <v>32530</v>
      </c>
      <c r="H5438" s="12" t="s">
        <v>32530</v>
      </c>
      <c r="I5438" s="12" t="s">
        <v>32531</v>
      </c>
      <c r="J5438" t="s">
        <v>32532</v>
      </c>
      <c r="K5438" s="4">
        <v>21</v>
      </c>
      <c r="L5438" s="3">
        <v>5</v>
      </c>
      <c r="M5438" s="3">
        <v>1301</v>
      </c>
      <c r="O5438" s="4">
        <v>21</v>
      </c>
      <c r="P5438" s="3">
        <v>1301</v>
      </c>
    </row>
    <row r="5439" spans="1:16" x14ac:dyDescent="0.25">
      <c r="A5439" s="3">
        <v>5438</v>
      </c>
      <c r="B5439" s="3">
        <v>69</v>
      </c>
      <c r="C5439" s="3">
        <v>50</v>
      </c>
      <c r="D5439" s="22" t="s">
        <v>5435</v>
      </c>
      <c r="E5439" s="12" t="s">
        <v>32533</v>
      </c>
      <c r="F5439" s="12" t="s">
        <v>32534</v>
      </c>
      <c r="G5439" s="12" t="s">
        <v>32535</v>
      </c>
      <c r="H5439" s="12" t="s">
        <v>32535</v>
      </c>
      <c r="I5439" s="12" t="s">
        <v>32536</v>
      </c>
      <c r="J5439" t="s">
        <v>32537</v>
      </c>
      <c r="K5439" s="4">
        <v>19</v>
      </c>
      <c r="L5439" s="3">
        <v>4</v>
      </c>
      <c r="M5439" s="3">
        <v>866</v>
      </c>
      <c r="O5439" s="4">
        <v>19</v>
      </c>
      <c r="P5439" s="3">
        <v>866</v>
      </c>
    </row>
    <row r="5440" spans="1:16" x14ac:dyDescent="0.25">
      <c r="A5440" s="3">
        <v>5439</v>
      </c>
      <c r="B5440" s="3">
        <v>69</v>
      </c>
      <c r="C5440" s="3">
        <v>51</v>
      </c>
      <c r="D5440" s="22" t="s">
        <v>5436</v>
      </c>
      <c r="E5440" s="12" t="s">
        <v>32538</v>
      </c>
      <c r="F5440" s="12" t="s">
        <v>32539</v>
      </c>
      <c r="G5440" s="12" t="s">
        <v>32540</v>
      </c>
      <c r="H5440" s="12" t="s">
        <v>32540</v>
      </c>
      <c r="I5440" s="12" t="s">
        <v>32541</v>
      </c>
      <c r="J5440" t="s">
        <v>32542</v>
      </c>
      <c r="K5440" s="4">
        <v>13</v>
      </c>
      <c r="L5440" s="3">
        <v>3</v>
      </c>
      <c r="M5440" s="3">
        <v>401</v>
      </c>
      <c r="O5440" s="4">
        <v>13</v>
      </c>
      <c r="P5440" s="3">
        <v>401</v>
      </c>
    </row>
    <row r="5441" spans="1:16" x14ac:dyDescent="0.25">
      <c r="A5441" s="3">
        <v>5440</v>
      </c>
      <c r="B5441" s="3">
        <v>69</v>
      </c>
      <c r="C5441" s="3">
        <v>52</v>
      </c>
      <c r="D5441" s="22" t="s">
        <v>5126</v>
      </c>
      <c r="E5441" s="12" t="s">
        <v>31008</v>
      </c>
      <c r="F5441" s="12" t="s">
        <v>31009</v>
      </c>
      <c r="G5441" s="12" t="s">
        <v>31010</v>
      </c>
      <c r="H5441" s="12" t="s">
        <v>31010</v>
      </c>
      <c r="I5441" s="12" t="s">
        <v>31011</v>
      </c>
      <c r="J5441" t="s">
        <v>31012</v>
      </c>
      <c r="K5441" s="4">
        <v>17</v>
      </c>
      <c r="L5441" s="3">
        <v>4</v>
      </c>
      <c r="M5441" s="3">
        <v>1526</v>
      </c>
      <c r="O5441" s="4">
        <v>17</v>
      </c>
      <c r="P5441" s="3">
        <v>1526</v>
      </c>
    </row>
    <row r="5442" spans="1:16" x14ac:dyDescent="0.25">
      <c r="A5442" s="3">
        <v>5441</v>
      </c>
      <c r="B5442" s="3">
        <v>70</v>
      </c>
      <c r="C5442" s="3">
        <v>0</v>
      </c>
      <c r="D5442" s="22" t="s">
        <v>212</v>
      </c>
      <c r="E5442" s="12" t="s">
        <v>6550</v>
      </c>
      <c r="F5442" s="12" t="s">
        <v>6564</v>
      </c>
      <c r="G5442" s="12" t="s">
        <v>148</v>
      </c>
      <c r="H5442" s="12" t="s">
        <v>148</v>
      </c>
      <c r="I5442" s="12" t="s">
        <v>6565</v>
      </c>
      <c r="J5442" t="s">
        <v>6566</v>
      </c>
      <c r="K5442" s="4">
        <v>19</v>
      </c>
      <c r="L5442" s="3">
        <v>4</v>
      </c>
      <c r="M5442" s="3">
        <v>786</v>
      </c>
      <c r="O5442" s="4">
        <v>19</v>
      </c>
      <c r="P5442" s="3">
        <v>786</v>
      </c>
    </row>
    <row r="5443" spans="1:16" x14ac:dyDescent="0.25">
      <c r="A5443" s="3">
        <v>5442</v>
      </c>
      <c r="B5443" s="3">
        <v>70</v>
      </c>
      <c r="C5443" s="3">
        <v>1</v>
      </c>
      <c r="D5443" s="22" t="s">
        <v>5437</v>
      </c>
      <c r="E5443" s="12" t="s">
        <v>32543</v>
      </c>
      <c r="F5443" s="12" t="s">
        <v>32544</v>
      </c>
      <c r="G5443" s="12" t="s">
        <v>32545</v>
      </c>
      <c r="H5443" s="12" t="s">
        <v>32545</v>
      </c>
      <c r="I5443" s="12" t="s">
        <v>32546</v>
      </c>
      <c r="J5443" t="s">
        <v>32547</v>
      </c>
      <c r="K5443" s="4">
        <v>16</v>
      </c>
      <c r="L5443" s="3">
        <v>4</v>
      </c>
      <c r="M5443" s="3">
        <v>1144</v>
      </c>
      <c r="O5443" s="4">
        <v>16</v>
      </c>
      <c r="P5443" s="3">
        <v>1144</v>
      </c>
    </row>
    <row r="5444" spans="1:16" x14ac:dyDescent="0.25">
      <c r="A5444" s="3">
        <v>5443</v>
      </c>
      <c r="B5444" s="3">
        <v>70</v>
      </c>
      <c r="C5444" s="3">
        <v>2</v>
      </c>
      <c r="D5444" s="22" t="s">
        <v>5438</v>
      </c>
      <c r="E5444" s="12" t="s">
        <v>32548</v>
      </c>
      <c r="F5444" s="12" t="s">
        <v>32549</v>
      </c>
      <c r="G5444" s="12" t="s">
        <v>32550</v>
      </c>
      <c r="H5444" s="12" t="s">
        <v>32550</v>
      </c>
      <c r="I5444" s="12" t="s">
        <v>32551</v>
      </c>
      <c r="J5444" t="s">
        <v>32552</v>
      </c>
      <c r="K5444" s="4">
        <v>16</v>
      </c>
      <c r="L5444" s="3">
        <v>4</v>
      </c>
      <c r="M5444" s="3">
        <v>710</v>
      </c>
      <c r="O5444" s="4">
        <v>16</v>
      </c>
      <c r="P5444" s="3">
        <v>710</v>
      </c>
    </row>
    <row r="5445" spans="1:16" x14ac:dyDescent="0.25">
      <c r="A5445" s="3">
        <v>5444</v>
      </c>
      <c r="B5445" s="3">
        <v>70</v>
      </c>
      <c r="C5445" s="3">
        <v>3</v>
      </c>
      <c r="D5445" s="22" t="s">
        <v>5439</v>
      </c>
      <c r="E5445" s="12" t="s">
        <v>32553</v>
      </c>
      <c r="F5445" s="12" t="s">
        <v>32554</v>
      </c>
      <c r="G5445" s="12" t="s">
        <v>32555</v>
      </c>
      <c r="H5445" s="12" t="s">
        <v>32555</v>
      </c>
      <c r="I5445" s="12" t="s">
        <v>32556</v>
      </c>
      <c r="J5445" t="s">
        <v>32557</v>
      </c>
      <c r="K5445" s="4">
        <v>15</v>
      </c>
      <c r="L5445" s="3">
        <v>4</v>
      </c>
      <c r="M5445" s="3">
        <v>1211</v>
      </c>
      <c r="O5445" s="4">
        <v>15</v>
      </c>
      <c r="P5445" s="3">
        <v>1211</v>
      </c>
    </row>
    <row r="5446" spans="1:16" x14ac:dyDescent="0.25">
      <c r="A5446" s="3">
        <v>5445</v>
      </c>
      <c r="B5446" s="3">
        <v>70</v>
      </c>
      <c r="C5446" s="3">
        <v>4</v>
      </c>
      <c r="D5446" s="22" t="s">
        <v>5440</v>
      </c>
      <c r="E5446" s="12" t="s">
        <v>32558</v>
      </c>
      <c r="F5446" s="12" t="s">
        <v>32559</v>
      </c>
      <c r="G5446" s="12" t="s">
        <v>32560</v>
      </c>
      <c r="H5446" s="12" t="s">
        <v>32560</v>
      </c>
      <c r="I5446" s="12" t="s">
        <v>32561</v>
      </c>
      <c r="J5446" t="s">
        <v>32562</v>
      </c>
      <c r="K5446" s="4">
        <v>46</v>
      </c>
      <c r="L5446" s="3">
        <v>11</v>
      </c>
      <c r="M5446" s="3">
        <v>2659</v>
      </c>
      <c r="O5446" s="4">
        <v>46</v>
      </c>
      <c r="P5446" s="3">
        <v>2659</v>
      </c>
    </row>
    <row r="5447" spans="1:16" x14ac:dyDescent="0.25">
      <c r="A5447" s="3">
        <v>5446</v>
      </c>
      <c r="B5447" s="3">
        <v>70</v>
      </c>
      <c r="C5447" s="3">
        <v>5</v>
      </c>
      <c r="D5447" s="22" t="s">
        <v>5441</v>
      </c>
      <c r="E5447" s="12" t="s">
        <v>32563</v>
      </c>
      <c r="F5447" s="12" t="s">
        <v>32564</v>
      </c>
      <c r="G5447" s="12" t="s">
        <v>32565</v>
      </c>
      <c r="H5447" s="12" t="s">
        <v>32565</v>
      </c>
      <c r="I5447" s="12" t="s">
        <v>32566</v>
      </c>
      <c r="J5447" t="s">
        <v>32567</v>
      </c>
      <c r="K5447" s="4">
        <v>14</v>
      </c>
      <c r="L5447" s="3">
        <v>3</v>
      </c>
      <c r="M5447" s="3">
        <v>750</v>
      </c>
      <c r="O5447" s="4">
        <v>14</v>
      </c>
      <c r="P5447" s="3">
        <v>750</v>
      </c>
    </row>
    <row r="5448" spans="1:16" x14ac:dyDescent="0.25">
      <c r="A5448" s="3">
        <v>5447</v>
      </c>
      <c r="B5448" s="3">
        <v>70</v>
      </c>
      <c r="C5448" s="3">
        <v>6</v>
      </c>
      <c r="D5448" s="22" t="s">
        <v>5442</v>
      </c>
      <c r="E5448" s="12" t="s">
        <v>32568</v>
      </c>
      <c r="F5448" s="12" t="s">
        <v>32569</v>
      </c>
      <c r="G5448" s="12" t="s">
        <v>32570</v>
      </c>
      <c r="H5448" s="12" t="s">
        <v>32570</v>
      </c>
      <c r="I5448" s="12" t="s">
        <v>32571</v>
      </c>
      <c r="J5448" t="s">
        <v>32572</v>
      </c>
      <c r="K5448" s="4">
        <v>14</v>
      </c>
      <c r="L5448" s="3">
        <v>3</v>
      </c>
      <c r="M5448" s="3">
        <v>454</v>
      </c>
      <c r="O5448" s="4">
        <v>14</v>
      </c>
      <c r="P5448" s="3">
        <v>454</v>
      </c>
    </row>
    <row r="5449" spans="1:16" x14ac:dyDescent="0.25">
      <c r="A5449" s="3">
        <v>5448</v>
      </c>
      <c r="B5449" s="3">
        <v>70</v>
      </c>
      <c r="C5449" s="3">
        <v>7</v>
      </c>
      <c r="D5449" s="22" t="s">
        <v>5443</v>
      </c>
      <c r="E5449" s="12" t="s">
        <v>32573</v>
      </c>
      <c r="F5449" s="12" t="s">
        <v>32573</v>
      </c>
      <c r="G5449" s="12" t="s">
        <v>32574</v>
      </c>
      <c r="H5449" s="12" t="s">
        <v>32574</v>
      </c>
      <c r="I5449" s="12" t="s">
        <v>32575</v>
      </c>
      <c r="J5449" t="s">
        <v>32576</v>
      </c>
      <c r="K5449" s="4">
        <v>10</v>
      </c>
      <c r="L5449" s="3">
        <v>2</v>
      </c>
      <c r="M5449" s="3">
        <v>584</v>
      </c>
      <c r="O5449" s="4">
        <v>10</v>
      </c>
      <c r="P5449" s="3">
        <v>584</v>
      </c>
    </row>
    <row r="5450" spans="1:16" x14ac:dyDescent="0.25">
      <c r="A5450" s="3">
        <v>5449</v>
      </c>
      <c r="B5450" s="3">
        <v>70</v>
      </c>
      <c r="C5450" s="3">
        <v>8</v>
      </c>
      <c r="D5450" s="22" t="s">
        <v>5444</v>
      </c>
      <c r="E5450" s="12" t="s">
        <v>32577</v>
      </c>
      <c r="F5450" s="12" t="s">
        <v>32578</v>
      </c>
      <c r="G5450" s="12" t="s">
        <v>32579</v>
      </c>
      <c r="H5450" s="12" t="s">
        <v>32579</v>
      </c>
      <c r="I5450" s="12" t="s">
        <v>32580</v>
      </c>
      <c r="J5450" t="s">
        <v>32581</v>
      </c>
      <c r="K5450" s="4">
        <v>19</v>
      </c>
      <c r="L5450" s="3">
        <v>4</v>
      </c>
      <c r="M5450" s="3">
        <v>791</v>
      </c>
      <c r="O5450" s="4">
        <v>19</v>
      </c>
      <c r="P5450" s="3">
        <v>791</v>
      </c>
    </row>
    <row r="5451" spans="1:16" x14ac:dyDescent="0.25">
      <c r="A5451" s="3">
        <v>5450</v>
      </c>
      <c r="B5451" s="3">
        <v>70</v>
      </c>
      <c r="C5451" s="3">
        <v>9</v>
      </c>
      <c r="D5451" s="22" t="s">
        <v>5445</v>
      </c>
      <c r="E5451" s="12" t="s">
        <v>32582</v>
      </c>
      <c r="F5451" s="12" t="s">
        <v>32583</v>
      </c>
      <c r="G5451" s="12" t="s">
        <v>32584</v>
      </c>
      <c r="H5451" s="12" t="s">
        <v>32584</v>
      </c>
      <c r="I5451" s="12" t="s">
        <v>32585</v>
      </c>
      <c r="J5451" t="s">
        <v>32586</v>
      </c>
      <c r="K5451" s="4">
        <v>17</v>
      </c>
      <c r="L5451" s="3">
        <v>3</v>
      </c>
      <c r="M5451" s="3">
        <v>725</v>
      </c>
      <c r="O5451" s="4">
        <v>17</v>
      </c>
      <c r="P5451" s="3">
        <v>725</v>
      </c>
    </row>
    <row r="5452" spans="1:16" x14ac:dyDescent="0.25">
      <c r="A5452" s="3">
        <v>5451</v>
      </c>
      <c r="B5452" s="3">
        <v>70</v>
      </c>
      <c r="C5452" s="3">
        <v>10</v>
      </c>
      <c r="D5452" s="22" t="s">
        <v>5446</v>
      </c>
      <c r="E5452" s="12" t="s">
        <v>32587</v>
      </c>
      <c r="F5452" s="12" t="s">
        <v>32587</v>
      </c>
      <c r="G5452" s="12" t="s">
        <v>32588</v>
      </c>
      <c r="H5452" s="12" t="s">
        <v>32589</v>
      </c>
      <c r="I5452" s="12" t="s">
        <v>32590</v>
      </c>
      <c r="J5452" t="s">
        <v>32591</v>
      </c>
      <c r="K5452" s="4">
        <v>16</v>
      </c>
      <c r="L5452" s="3">
        <v>4</v>
      </c>
      <c r="M5452" s="3">
        <v>335</v>
      </c>
      <c r="O5452" s="4">
        <v>16</v>
      </c>
      <c r="P5452" s="3">
        <v>335</v>
      </c>
    </row>
    <row r="5453" spans="1:16" x14ac:dyDescent="0.25">
      <c r="A5453" s="3">
        <v>5452</v>
      </c>
      <c r="B5453" s="3">
        <v>70</v>
      </c>
      <c r="C5453" s="3">
        <v>11</v>
      </c>
      <c r="D5453" s="22" t="s">
        <v>5447</v>
      </c>
      <c r="E5453" s="12" t="s">
        <v>32592</v>
      </c>
      <c r="F5453" s="12" t="s">
        <v>32593</v>
      </c>
      <c r="G5453" s="12" t="s">
        <v>32594</v>
      </c>
      <c r="H5453" s="12" t="s">
        <v>32594</v>
      </c>
      <c r="I5453" s="12" t="s">
        <v>32595</v>
      </c>
      <c r="J5453" t="s">
        <v>32596</v>
      </c>
      <c r="K5453" s="4">
        <v>40</v>
      </c>
      <c r="L5453" s="3">
        <v>9</v>
      </c>
      <c r="M5453" s="3">
        <v>2975</v>
      </c>
      <c r="O5453" s="4">
        <v>40</v>
      </c>
      <c r="P5453" s="3">
        <v>2975</v>
      </c>
    </row>
    <row r="5454" spans="1:16" x14ac:dyDescent="0.25">
      <c r="A5454" s="3">
        <v>5453</v>
      </c>
      <c r="B5454" s="3">
        <v>70</v>
      </c>
      <c r="C5454" s="3">
        <v>12</v>
      </c>
      <c r="D5454" s="22" t="s">
        <v>5448</v>
      </c>
      <c r="E5454" s="12" t="s">
        <v>32597</v>
      </c>
      <c r="F5454" s="12" t="s">
        <v>32598</v>
      </c>
      <c r="G5454" s="12" t="s">
        <v>32599</v>
      </c>
      <c r="H5454" s="12" t="s">
        <v>32599</v>
      </c>
      <c r="I5454" s="12" t="s">
        <v>32600</v>
      </c>
      <c r="J5454" t="s">
        <v>32601</v>
      </c>
      <c r="K5454" s="4">
        <v>11</v>
      </c>
      <c r="L5454" s="3">
        <v>2</v>
      </c>
      <c r="M5454" s="3">
        <v>1133</v>
      </c>
      <c r="O5454" s="4">
        <v>11</v>
      </c>
      <c r="P5454" s="3">
        <v>1133</v>
      </c>
    </row>
    <row r="5455" spans="1:16" x14ac:dyDescent="0.25">
      <c r="A5455" s="3">
        <v>5454</v>
      </c>
      <c r="B5455" s="3">
        <v>70</v>
      </c>
      <c r="C5455" s="3">
        <v>13</v>
      </c>
      <c r="D5455" s="22" t="s">
        <v>5449</v>
      </c>
      <c r="E5455" s="12" t="s">
        <v>32602</v>
      </c>
      <c r="F5455" s="12" t="s">
        <v>32603</v>
      </c>
      <c r="G5455" s="12" t="s">
        <v>32604</v>
      </c>
      <c r="H5455" s="12" t="s">
        <v>32605</v>
      </c>
      <c r="I5455" s="12" t="s">
        <v>32606</v>
      </c>
      <c r="J5455" t="s">
        <v>32607</v>
      </c>
      <c r="K5455" s="4">
        <v>16</v>
      </c>
      <c r="L5455" s="3">
        <v>3</v>
      </c>
      <c r="M5455" s="3">
        <v>1484</v>
      </c>
      <c r="O5455" s="4">
        <v>16</v>
      </c>
      <c r="P5455" s="3">
        <v>1484</v>
      </c>
    </row>
    <row r="5456" spans="1:16" x14ac:dyDescent="0.25">
      <c r="A5456" s="3">
        <v>5455</v>
      </c>
      <c r="B5456" s="3">
        <v>70</v>
      </c>
      <c r="C5456" s="3">
        <v>14</v>
      </c>
      <c r="D5456" s="22" t="s">
        <v>5450</v>
      </c>
      <c r="E5456" s="12" t="s">
        <v>32608</v>
      </c>
      <c r="F5456" s="12" t="s">
        <v>32609</v>
      </c>
      <c r="G5456" s="12" t="s">
        <v>32610</v>
      </c>
      <c r="H5456" s="12" t="s">
        <v>32610</v>
      </c>
      <c r="I5456" s="12" t="s">
        <v>32611</v>
      </c>
      <c r="J5456" t="s">
        <v>32612</v>
      </c>
      <c r="K5456" s="4">
        <v>22</v>
      </c>
      <c r="L5456" s="3">
        <v>6</v>
      </c>
      <c r="M5456" s="3">
        <v>1960</v>
      </c>
      <c r="O5456" s="4">
        <v>22</v>
      </c>
      <c r="P5456" s="3">
        <v>1960</v>
      </c>
    </row>
    <row r="5457" spans="1:16" x14ac:dyDescent="0.25">
      <c r="A5457" s="3">
        <v>5456</v>
      </c>
      <c r="B5457" s="3">
        <v>70</v>
      </c>
      <c r="C5457" s="3">
        <v>15</v>
      </c>
      <c r="D5457" s="22" t="s">
        <v>5451</v>
      </c>
      <c r="E5457" s="12" t="s">
        <v>32613</v>
      </c>
      <c r="F5457" s="12" t="s">
        <v>32613</v>
      </c>
      <c r="G5457" s="12" t="s">
        <v>32614</v>
      </c>
      <c r="H5457" s="12" t="s">
        <v>32614</v>
      </c>
      <c r="I5457" s="12" t="s">
        <v>32615</v>
      </c>
      <c r="J5457" t="s">
        <v>32616</v>
      </c>
      <c r="K5457" s="4">
        <v>10</v>
      </c>
      <c r="L5457" s="3">
        <v>3</v>
      </c>
      <c r="M5457" s="3">
        <v>1048</v>
      </c>
      <c r="O5457" s="4">
        <v>10</v>
      </c>
      <c r="P5457" s="3">
        <v>1048</v>
      </c>
    </row>
    <row r="5458" spans="1:16" x14ac:dyDescent="0.25">
      <c r="A5458" s="3">
        <v>5457</v>
      </c>
      <c r="B5458" s="3">
        <v>70</v>
      </c>
      <c r="C5458" s="3">
        <v>16</v>
      </c>
      <c r="D5458" s="22" t="s">
        <v>5452</v>
      </c>
      <c r="E5458" s="12" t="s">
        <v>32617</v>
      </c>
      <c r="F5458" s="12" t="s">
        <v>32617</v>
      </c>
      <c r="G5458" s="12" t="s">
        <v>32618</v>
      </c>
      <c r="H5458" s="12" t="s">
        <v>32618</v>
      </c>
      <c r="I5458" s="12" t="s">
        <v>32619</v>
      </c>
      <c r="J5458" t="s">
        <v>32620</v>
      </c>
      <c r="K5458" s="4">
        <v>10</v>
      </c>
      <c r="L5458" s="3">
        <v>2</v>
      </c>
      <c r="M5458" s="3">
        <v>509</v>
      </c>
      <c r="O5458" s="4">
        <v>10</v>
      </c>
      <c r="P5458" s="3">
        <v>509</v>
      </c>
    </row>
    <row r="5459" spans="1:16" x14ac:dyDescent="0.25">
      <c r="A5459" s="3">
        <v>5458</v>
      </c>
      <c r="B5459" s="3">
        <v>70</v>
      </c>
      <c r="C5459" s="3">
        <v>17</v>
      </c>
      <c r="D5459" s="22" t="s">
        <v>5453</v>
      </c>
      <c r="E5459" s="12" t="s">
        <v>32621</v>
      </c>
      <c r="F5459" s="12" t="s">
        <v>32622</v>
      </c>
      <c r="G5459" s="12" t="s">
        <v>32623</v>
      </c>
      <c r="H5459" s="12" t="s">
        <v>32623</v>
      </c>
      <c r="I5459" s="12" t="s">
        <v>32624</v>
      </c>
      <c r="J5459" t="s">
        <v>32625</v>
      </c>
      <c r="K5459" s="4">
        <v>16</v>
      </c>
      <c r="L5459" s="3">
        <v>4</v>
      </c>
      <c r="M5459" s="3">
        <v>1230</v>
      </c>
      <c r="O5459" s="4">
        <v>16</v>
      </c>
      <c r="P5459" s="3">
        <v>1230</v>
      </c>
    </row>
    <row r="5460" spans="1:16" x14ac:dyDescent="0.25">
      <c r="A5460" s="3">
        <v>5459</v>
      </c>
      <c r="B5460" s="3">
        <v>70</v>
      </c>
      <c r="C5460" s="3">
        <v>18</v>
      </c>
      <c r="D5460" s="22" t="s">
        <v>5454</v>
      </c>
      <c r="E5460" s="12" t="s">
        <v>32626</v>
      </c>
      <c r="F5460" s="12" t="s">
        <v>32626</v>
      </c>
      <c r="G5460" s="12" t="s">
        <v>32627</v>
      </c>
      <c r="H5460" s="12" t="s">
        <v>32627</v>
      </c>
      <c r="I5460" s="12" t="s">
        <v>32628</v>
      </c>
      <c r="J5460" t="s">
        <v>32629</v>
      </c>
      <c r="K5460" s="4">
        <v>9</v>
      </c>
      <c r="L5460" s="3">
        <v>2</v>
      </c>
      <c r="M5460" s="3">
        <v>286</v>
      </c>
      <c r="O5460" s="4">
        <v>9</v>
      </c>
      <c r="P5460" s="3">
        <v>286</v>
      </c>
    </row>
    <row r="5461" spans="1:16" x14ac:dyDescent="0.25">
      <c r="A5461" s="3">
        <v>5460</v>
      </c>
      <c r="B5461" s="3">
        <v>70</v>
      </c>
      <c r="C5461" s="3">
        <v>19</v>
      </c>
      <c r="D5461" s="22" t="s">
        <v>5455</v>
      </c>
      <c r="E5461" s="12" t="s">
        <v>32630</v>
      </c>
      <c r="F5461" s="12" t="s">
        <v>32631</v>
      </c>
      <c r="G5461" s="12" t="s">
        <v>32632</v>
      </c>
      <c r="H5461" s="12" t="s">
        <v>32632</v>
      </c>
      <c r="I5461" s="12" t="s">
        <v>32633</v>
      </c>
      <c r="J5461" t="s">
        <v>32634</v>
      </c>
      <c r="K5461" s="4">
        <v>16</v>
      </c>
      <c r="L5461" s="3">
        <v>4</v>
      </c>
      <c r="M5461" s="3">
        <v>1085</v>
      </c>
      <c r="O5461" s="4">
        <v>16</v>
      </c>
      <c r="P5461" s="3">
        <v>1085</v>
      </c>
    </row>
    <row r="5462" spans="1:16" x14ac:dyDescent="0.25">
      <c r="A5462" s="3">
        <v>5461</v>
      </c>
      <c r="B5462" s="3">
        <v>70</v>
      </c>
      <c r="C5462" s="3">
        <v>20</v>
      </c>
      <c r="D5462" s="22" t="s">
        <v>5456</v>
      </c>
      <c r="E5462" s="12" t="s">
        <v>32635</v>
      </c>
      <c r="F5462" s="12" t="s">
        <v>32636</v>
      </c>
      <c r="G5462" s="12" t="s">
        <v>32637</v>
      </c>
      <c r="H5462" s="12" t="s">
        <v>32637</v>
      </c>
      <c r="I5462" s="12" t="s">
        <v>32638</v>
      </c>
      <c r="J5462" t="s">
        <v>32639</v>
      </c>
      <c r="K5462" s="4">
        <v>15</v>
      </c>
      <c r="L5462" s="3">
        <v>4</v>
      </c>
      <c r="M5462" s="3">
        <v>1425</v>
      </c>
      <c r="O5462" s="4">
        <v>15</v>
      </c>
      <c r="P5462" s="3">
        <v>1425</v>
      </c>
    </row>
    <row r="5463" spans="1:16" x14ac:dyDescent="0.25">
      <c r="A5463" s="3">
        <v>5462</v>
      </c>
      <c r="B5463" s="3">
        <v>70</v>
      </c>
      <c r="C5463" s="3">
        <v>21</v>
      </c>
      <c r="D5463" s="22" t="s">
        <v>5457</v>
      </c>
      <c r="E5463" s="12" t="s">
        <v>32640</v>
      </c>
      <c r="F5463" s="12" t="s">
        <v>32641</v>
      </c>
      <c r="G5463" s="12" t="s">
        <v>32642</v>
      </c>
      <c r="H5463" s="12" t="s">
        <v>32642</v>
      </c>
      <c r="I5463" s="12" t="s">
        <v>32643</v>
      </c>
      <c r="J5463" t="s">
        <v>32644</v>
      </c>
      <c r="K5463" s="4">
        <v>17</v>
      </c>
      <c r="L5463" s="3">
        <v>4</v>
      </c>
      <c r="M5463" s="3">
        <v>1821</v>
      </c>
      <c r="O5463" s="4">
        <v>17</v>
      </c>
      <c r="P5463" s="3">
        <v>1821</v>
      </c>
    </row>
    <row r="5464" spans="1:16" x14ac:dyDescent="0.25">
      <c r="A5464" s="3">
        <v>5463</v>
      </c>
      <c r="B5464" s="3">
        <v>70</v>
      </c>
      <c r="C5464" s="3">
        <v>22</v>
      </c>
      <c r="D5464" s="22" t="s">
        <v>5458</v>
      </c>
      <c r="E5464" s="12" t="s">
        <v>32645</v>
      </c>
      <c r="F5464" s="12" t="s">
        <v>32646</v>
      </c>
      <c r="G5464" s="12" t="s">
        <v>32647</v>
      </c>
      <c r="H5464" s="12" t="s">
        <v>32647</v>
      </c>
      <c r="I5464" s="12" t="s">
        <v>32648</v>
      </c>
      <c r="J5464" t="s">
        <v>32649</v>
      </c>
      <c r="K5464" s="4">
        <v>10</v>
      </c>
      <c r="L5464" s="3">
        <v>2</v>
      </c>
      <c r="M5464" s="3">
        <v>283</v>
      </c>
      <c r="O5464" s="4">
        <v>10</v>
      </c>
      <c r="P5464" s="3">
        <v>283</v>
      </c>
    </row>
    <row r="5465" spans="1:16" x14ac:dyDescent="0.25">
      <c r="A5465" s="3">
        <v>5464</v>
      </c>
      <c r="B5465" s="3">
        <v>70</v>
      </c>
      <c r="C5465" s="3">
        <v>23</v>
      </c>
      <c r="D5465" s="22" t="s">
        <v>5459</v>
      </c>
      <c r="E5465" s="12" t="s">
        <v>32650</v>
      </c>
      <c r="F5465" s="12" t="s">
        <v>32651</v>
      </c>
      <c r="G5465" s="12" t="s">
        <v>32652</v>
      </c>
      <c r="H5465" s="12" t="s">
        <v>32652</v>
      </c>
      <c r="I5465" s="12" t="s">
        <v>32653</v>
      </c>
      <c r="J5465" t="s">
        <v>32654</v>
      </c>
      <c r="K5465" s="4">
        <v>22</v>
      </c>
      <c r="L5465" s="3">
        <v>5</v>
      </c>
      <c r="M5465" s="3">
        <v>1623</v>
      </c>
      <c r="O5465" s="4">
        <v>22</v>
      </c>
      <c r="P5465" s="3">
        <v>1623</v>
      </c>
    </row>
    <row r="5466" spans="1:16" x14ac:dyDescent="0.25">
      <c r="A5466" s="3">
        <v>5465</v>
      </c>
      <c r="B5466" s="3">
        <v>70</v>
      </c>
      <c r="C5466" s="3">
        <v>24</v>
      </c>
      <c r="D5466" s="22" t="s">
        <v>5460</v>
      </c>
      <c r="E5466" s="12" t="s">
        <v>32655</v>
      </c>
      <c r="F5466" s="12" t="s">
        <v>32656</v>
      </c>
      <c r="G5466" s="12" t="s">
        <v>32657</v>
      </c>
      <c r="H5466" s="12" t="s">
        <v>32657</v>
      </c>
      <c r="I5466" s="12" t="s">
        <v>32658</v>
      </c>
      <c r="J5466" t="s">
        <v>32659</v>
      </c>
      <c r="K5466" s="4">
        <v>21</v>
      </c>
      <c r="L5466" s="3">
        <v>5</v>
      </c>
      <c r="M5466" s="3">
        <v>1303</v>
      </c>
      <c r="O5466" s="4">
        <v>21</v>
      </c>
      <c r="P5466" s="3">
        <v>1303</v>
      </c>
    </row>
    <row r="5467" spans="1:16" x14ac:dyDescent="0.25">
      <c r="A5467" s="3">
        <v>5466</v>
      </c>
      <c r="B5467" s="3">
        <v>70</v>
      </c>
      <c r="C5467" s="3">
        <v>25</v>
      </c>
      <c r="D5467" s="22" t="s">
        <v>5461</v>
      </c>
      <c r="E5467" s="12" t="s">
        <v>32660</v>
      </c>
      <c r="F5467" s="12" t="s">
        <v>32661</v>
      </c>
      <c r="G5467" s="12" t="s">
        <v>32662</v>
      </c>
      <c r="H5467" s="12" t="s">
        <v>32662</v>
      </c>
      <c r="I5467" s="12" t="s">
        <v>32663</v>
      </c>
      <c r="J5467" t="s">
        <v>32664</v>
      </c>
      <c r="K5467" s="4">
        <v>14</v>
      </c>
      <c r="L5467" s="3">
        <v>2</v>
      </c>
      <c r="M5467" s="3">
        <v>492</v>
      </c>
      <c r="O5467" s="4">
        <v>14</v>
      </c>
      <c r="P5467" s="3">
        <v>492</v>
      </c>
    </row>
    <row r="5468" spans="1:16" x14ac:dyDescent="0.25">
      <c r="A5468" s="3">
        <v>5467</v>
      </c>
      <c r="B5468" s="3">
        <v>70</v>
      </c>
      <c r="C5468" s="3">
        <v>26</v>
      </c>
      <c r="D5468" s="22" t="s">
        <v>5462</v>
      </c>
      <c r="E5468" s="12" t="s">
        <v>32665</v>
      </c>
      <c r="F5468" s="12" t="s">
        <v>32666</v>
      </c>
      <c r="G5468" s="12" t="s">
        <v>32667</v>
      </c>
      <c r="H5468" s="12" t="s">
        <v>32667</v>
      </c>
      <c r="I5468" s="12" t="s">
        <v>32668</v>
      </c>
      <c r="J5468" t="s">
        <v>32669</v>
      </c>
      <c r="K5468" s="4">
        <v>21</v>
      </c>
      <c r="L5468" s="3">
        <v>4</v>
      </c>
      <c r="M5468" s="3">
        <v>1210</v>
      </c>
      <c r="O5468" s="4">
        <v>21</v>
      </c>
      <c r="P5468" s="3">
        <v>1210</v>
      </c>
    </row>
    <row r="5469" spans="1:16" x14ac:dyDescent="0.25">
      <c r="A5469" s="3">
        <v>5468</v>
      </c>
      <c r="B5469" s="3">
        <v>70</v>
      </c>
      <c r="C5469" s="3">
        <v>27</v>
      </c>
      <c r="D5469" s="22" t="s">
        <v>5463</v>
      </c>
      <c r="E5469" s="12" t="s">
        <v>32670</v>
      </c>
      <c r="F5469" s="12" t="s">
        <v>32671</v>
      </c>
      <c r="G5469" s="12" t="s">
        <v>32672</v>
      </c>
      <c r="H5469" s="12" t="s">
        <v>32672</v>
      </c>
      <c r="I5469" s="12" t="s">
        <v>32673</v>
      </c>
      <c r="J5469" t="s">
        <v>32674</v>
      </c>
      <c r="K5469" s="4">
        <v>24</v>
      </c>
      <c r="L5469" s="3">
        <v>6</v>
      </c>
      <c r="M5469" s="3">
        <v>2528</v>
      </c>
      <c r="O5469" s="4">
        <v>24</v>
      </c>
      <c r="P5469" s="3">
        <v>2528</v>
      </c>
    </row>
    <row r="5470" spans="1:16" x14ac:dyDescent="0.25">
      <c r="A5470" s="3">
        <v>5469</v>
      </c>
      <c r="B5470" s="3">
        <v>70</v>
      </c>
      <c r="C5470" s="3">
        <v>28</v>
      </c>
      <c r="D5470" s="22" t="s">
        <v>5464</v>
      </c>
      <c r="E5470" s="12" t="s">
        <v>32675</v>
      </c>
      <c r="F5470" s="12" t="s">
        <v>32675</v>
      </c>
      <c r="G5470" s="12" t="s">
        <v>32676</v>
      </c>
      <c r="H5470" s="12" t="s">
        <v>32676</v>
      </c>
      <c r="I5470" s="12" t="s">
        <v>32677</v>
      </c>
      <c r="J5470" t="s">
        <v>32678</v>
      </c>
      <c r="K5470" s="4">
        <v>18</v>
      </c>
      <c r="L5470" s="3">
        <v>5</v>
      </c>
      <c r="M5470" s="3">
        <v>2418</v>
      </c>
      <c r="O5470" s="4">
        <v>18</v>
      </c>
      <c r="P5470" s="3">
        <v>2418</v>
      </c>
    </row>
    <row r="5471" spans="1:16" x14ac:dyDescent="0.25">
      <c r="A5471" s="3">
        <v>5470</v>
      </c>
      <c r="B5471" s="3">
        <v>70</v>
      </c>
      <c r="C5471" s="3">
        <v>29</v>
      </c>
      <c r="D5471" s="22" t="s">
        <v>2877</v>
      </c>
      <c r="E5471" s="12" t="s">
        <v>19976</v>
      </c>
      <c r="F5471" s="12" t="s">
        <v>19977</v>
      </c>
      <c r="G5471" s="12" t="s">
        <v>19978</v>
      </c>
      <c r="H5471" s="12" t="s">
        <v>19978</v>
      </c>
      <c r="I5471" s="12" t="s">
        <v>19979</v>
      </c>
      <c r="J5471" t="s">
        <v>19980</v>
      </c>
      <c r="K5471" s="4">
        <v>20</v>
      </c>
      <c r="L5471" s="3">
        <v>4</v>
      </c>
      <c r="M5471" s="3">
        <v>2250</v>
      </c>
      <c r="O5471" s="4">
        <v>20</v>
      </c>
      <c r="P5471" s="3">
        <v>2250</v>
      </c>
    </row>
    <row r="5472" spans="1:16" x14ac:dyDescent="0.25">
      <c r="A5472" s="3">
        <v>5471</v>
      </c>
      <c r="B5472" s="3">
        <v>70</v>
      </c>
      <c r="C5472" s="3">
        <v>30</v>
      </c>
      <c r="D5472" s="22" t="s">
        <v>2878</v>
      </c>
      <c r="E5472" s="12" t="s">
        <v>19981</v>
      </c>
      <c r="F5472" s="12" t="s">
        <v>19981</v>
      </c>
      <c r="G5472" s="12" t="s">
        <v>19982</v>
      </c>
      <c r="H5472" s="12" t="s">
        <v>19982</v>
      </c>
      <c r="I5472" s="12" t="s">
        <v>19983</v>
      </c>
      <c r="J5472" t="s">
        <v>19984</v>
      </c>
      <c r="K5472" s="4">
        <v>40</v>
      </c>
      <c r="L5472" s="3">
        <v>10</v>
      </c>
      <c r="M5472" s="3">
        <v>2450</v>
      </c>
      <c r="O5472" s="4">
        <v>40</v>
      </c>
      <c r="P5472" s="3">
        <v>2450</v>
      </c>
    </row>
    <row r="5473" spans="1:16" x14ac:dyDescent="0.25">
      <c r="A5473" s="3">
        <v>5472</v>
      </c>
      <c r="B5473" s="3">
        <v>70</v>
      </c>
      <c r="C5473" s="3">
        <v>31</v>
      </c>
      <c r="D5473" s="22" t="s">
        <v>2879</v>
      </c>
      <c r="E5473" s="12" t="s">
        <v>19985</v>
      </c>
      <c r="F5473" s="12" t="s">
        <v>19986</v>
      </c>
      <c r="G5473" s="12" t="s">
        <v>19987</v>
      </c>
      <c r="H5473" s="12" t="s">
        <v>19987</v>
      </c>
      <c r="I5473" s="12" t="s">
        <v>19988</v>
      </c>
      <c r="J5473" t="s">
        <v>19989</v>
      </c>
      <c r="K5473" s="4">
        <v>30</v>
      </c>
      <c r="L5473" s="3">
        <v>7</v>
      </c>
      <c r="M5473" s="3">
        <v>2895</v>
      </c>
      <c r="O5473" s="4">
        <v>30</v>
      </c>
      <c r="P5473" s="3">
        <v>2895</v>
      </c>
    </row>
    <row r="5474" spans="1:16" x14ac:dyDescent="0.25">
      <c r="A5474" s="3">
        <v>5473</v>
      </c>
      <c r="B5474" s="3">
        <v>70</v>
      </c>
      <c r="C5474" s="3">
        <v>32</v>
      </c>
      <c r="D5474" s="22" t="s">
        <v>2880</v>
      </c>
      <c r="E5474" s="12" t="s">
        <v>19990</v>
      </c>
      <c r="F5474" s="12" t="s">
        <v>19991</v>
      </c>
      <c r="G5474" s="12" t="s">
        <v>19992</v>
      </c>
      <c r="H5474" s="12" t="s">
        <v>19992</v>
      </c>
      <c r="I5474" s="12" t="s">
        <v>19993</v>
      </c>
      <c r="J5474" t="s">
        <v>19994</v>
      </c>
      <c r="K5474" s="4">
        <v>25</v>
      </c>
      <c r="L5474" s="3">
        <v>5</v>
      </c>
      <c r="M5474" s="3">
        <v>1864</v>
      </c>
      <c r="O5474" s="4">
        <v>25</v>
      </c>
      <c r="P5474" s="3">
        <v>1864</v>
      </c>
    </row>
    <row r="5475" spans="1:16" x14ac:dyDescent="0.25">
      <c r="A5475" s="3">
        <v>5474</v>
      </c>
      <c r="B5475" s="3">
        <v>70</v>
      </c>
      <c r="C5475" s="3">
        <v>33</v>
      </c>
      <c r="D5475" s="22" t="s">
        <v>5465</v>
      </c>
      <c r="E5475" s="12" t="s">
        <v>32679</v>
      </c>
      <c r="F5475" s="12" t="s">
        <v>32680</v>
      </c>
      <c r="G5475" s="12" t="s">
        <v>32681</v>
      </c>
      <c r="H5475" s="12" t="s">
        <v>32681</v>
      </c>
      <c r="I5475" s="12" t="s">
        <v>32682</v>
      </c>
      <c r="J5475" t="s">
        <v>32683</v>
      </c>
      <c r="K5475" s="4">
        <v>21</v>
      </c>
      <c r="L5475" s="3">
        <v>4</v>
      </c>
      <c r="M5475" s="3">
        <v>1805</v>
      </c>
      <c r="O5475" s="4">
        <v>21</v>
      </c>
      <c r="P5475" s="3">
        <v>1805</v>
      </c>
    </row>
    <row r="5476" spans="1:16" x14ac:dyDescent="0.25">
      <c r="A5476" s="3">
        <v>5475</v>
      </c>
      <c r="B5476" s="3">
        <v>70</v>
      </c>
      <c r="C5476" s="3">
        <v>34</v>
      </c>
      <c r="D5476" s="22" t="s">
        <v>5466</v>
      </c>
      <c r="E5476" s="12" t="s">
        <v>32684</v>
      </c>
      <c r="F5476" s="12" t="s">
        <v>32685</v>
      </c>
      <c r="G5476" s="12" t="s">
        <v>32686</v>
      </c>
      <c r="H5476" s="12" t="s">
        <v>32686</v>
      </c>
      <c r="I5476" s="12" t="s">
        <v>32687</v>
      </c>
      <c r="J5476" t="s">
        <v>32688</v>
      </c>
      <c r="K5476" s="4">
        <v>24</v>
      </c>
      <c r="L5476" s="3">
        <v>5</v>
      </c>
      <c r="M5476" s="3">
        <v>2573</v>
      </c>
      <c r="O5476" s="4">
        <v>24</v>
      </c>
      <c r="P5476" s="3">
        <v>2573</v>
      </c>
    </row>
    <row r="5477" spans="1:16" x14ac:dyDescent="0.25">
      <c r="A5477" s="3">
        <v>5476</v>
      </c>
      <c r="B5477" s="3">
        <v>70</v>
      </c>
      <c r="C5477" s="3">
        <v>35</v>
      </c>
      <c r="D5477" s="22" t="s">
        <v>5467</v>
      </c>
      <c r="E5477" s="12" t="s">
        <v>32689</v>
      </c>
      <c r="F5477" s="12" t="s">
        <v>32690</v>
      </c>
      <c r="G5477" s="12" t="s">
        <v>32691</v>
      </c>
      <c r="H5477" s="12" t="s">
        <v>32691</v>
      </c>
      <c r="I5477" s="12" t="s">
        <v>32692</v>
      </c>
      <c r="J5477" t="s">
        <v>32693</v>
      </c>
      <c r="K5477" s="4">
        <v>16</v>
      </c>
      <c r="L5477" s="3">
        <v>4</v>
      </c>
      <c r="M5477" s="3">
        <v>966</v>
      </c>
      <c r="O5477" s="4">
        <v>16</v>
      </c>
      <c r="P5477" s="3">
        <v>966</v>
      </c>
    </row>
    <row r="5478" spans="1:16" x14ac:dyDescent="0.25">
      <c r="A5478" s="3">
        <v>5477</v>
      </c>
      <c r="B5478" s="3">
        <v>70</v>
      </c>
      <c r="C5478" s="3">
        <v>36</v>
      </c>
      <c r="D5478" s="22" t="s">
        <v>5468</v>
      </c>
      <c r="E5478" s="12" t="s">
        <v>32694</v>
      </c>
      <c r="F5478" s="12" t="s">
        <v>32695</v>
      </c>
      <c r="G5478" s="12" t="s">
        <v>32696</v>
      </c>
      <c r="H5478" s="12" t="s">
        <v>32696</v>
      </c>
      <c r="I5478" s="12" t="s">
        <v>32697</v>
      </c>
      <c r="J5478" t="s">
        <v>32698</v>
      </c>
      <c r="K5478" s="4">
        <v>24</v>
      </c>
      <c r="L5478" s="3">
        <v>5</v>
      </c>
      <c r="M5478" s="3">
        <v>1585</v>
      </c>
      <c r="O5478" s="4">
        <v>24</v>
      </c>
      <c r="P5478" s="3">
        <v>1585</v>
      </c>
    </row>
    <row r="5479" spans="1:16" x14ac:dyDescent="0.25">
      <c r="A5479" s="3">
        <v>5478</v>
      </c>
      <c r="B5479" s="3">
        <v>70</v>
      </c>
      <c r="C5479" s="3">
        <v>37</v>
      </c>
      <c r="D5479" s="22" t="s">
        <v>5469</v>
      </c>
      <c r="E5479" s="12" t="s">
        <v>32699</v>
      </c>
      <c r="F5479" s="12" t="s">
        <v>32700</v>
      </c>
      <c r="G5479" s="12" t="s">
        <v>32701</v>
      </c>
      <c r="H5479" s="12" t="s">
        <v>32701</v>
      </c>
      <c r="I5479" s="12" t="s">
        <v>32702</v>
      </c>
      <c r="J5479" t="s">
        <v>32703</v>
      </c>
      <c r="K5479" s="4">
        <v>21</v>
      </c>
      <c r="L5479" s="3">
        <v>5</v>
      </c>
      <c r="M5479" s="3">
        <v>926</v>
      </c>
      <c r="O5479" s="4">
        <v>21</v>
      </c>
      <c r="P5479" s="3">
        <v>926</v>
      </c>
    </row>
    <row r="5480" spans="1:16" x14ac:dyDescent="0.25">
      <c r="A5480" s="3">
        <v>5479</v>
      </c>
      <c r="B5480" s="3">
        <v>70</v>
      </c>
      <c r="C5480" s="3">
        <v>38</v>
      </c>
      <c r="D5480" s="22" t="s">
        <v>5470</v>
      </c>
      <c r="E5480" s="12" t="s">
        <v>32704</v>
      </c>
      <c r="F5480" s="12" t="s">
        <v>32705</v>
      </c>
      <c r="G5480" s="12" t="s">
        <v>32706</v>
      </c>
      <c r="H5480" s="12" t="s">
        <v>32706</v>
      </c>
      <c r="I5480" s="12" t="s">
        <v>32707</v>
      </c>
      <c r="J5480" t="s">
        <v>32708</v>
      </c>
      <c r="K5480" s="4">
        <v>28</v>
      </c>
      <c r="L5480" s="3">
        <v>8</v>
      </c>
      <c r="M5480" s="3">
        <v>1489</v>
      </c>
      <c r="O5480" s="4">
        <v>28</v>
      </c>
      <c r="P5480" s="3">
        <v>1489</v>
      </c>
    </row>
    <row r="5481" spans="1:16" x14ac:dyDescent="0.25">
      <c r="A5481" s="3">
        <v>5480</v>
      </c>
      <c r="B5481" s="3">
        <v>70</v>
      </c>
      <c r="C5481" s="3">
        <v>39</v>
      </c>
      <c r="D5481" s="22" t="s">
        <v>5471</v>
      </c>
      <c r="E5481" s="12" t="s">
        <v>32709</v>
      </c>
      <c r="F5481" s="12" t="s">
        <v>32709</v>
      </c>
      <c r="G5481" s="12" t="s">
        <v>32710</v>
      </c>
      <c r="H5481" s="12" t="s">
        <v>32710</v>
      </c>
      <c r="I5481" s="12" t="s">
        <v>32711</v>
      </c>
      <c r="J5481" t="s">
        <v>32712</v>
      </c>
      <c r="K5481" s="4">
        <v>21</v>
      </c>
      <c r="L5481" s="3">
        <v>5</v>
      </c>
      <c r="M5481" s="3">
        <v>1215</v>
      </c>
      <c r="O5481" s="4">
        <v>21</v>
      </c>
      <c r="P5481" s="3">
        <v>1215</v>
      </c>
    </row>
    <row r="5482" spans="1:16" x14ac:dyDescent="0.25">
      <c r="A5482" s="3">
        <v>5481</v>
      </c>
      <c r="B5482" s="3">
        <v>70</v>
      </c>
      <c r="C5482" s="3">
        <v>40</v>
      </c>
      <c r="D5482" s="22" t="s">
        <v>5472</v>
      </c>
      <c r="E5482" s="12" t="s">
        <v>32713</v>
      </c>
      <c r="F5482" s="12" t="s">
        <v>32714</v>
      </c>
      <c r="G5482" s="12" t="s">
        <v>32715</v>
      </c>
      <c r="H5482" s="12" t="s">
        <v>32715</v>
      </c>
      <c r="I5482" s="12" t="s">
        <v>32716</v>
      </c>
      <c r="J5482" t="s">
        <v>32717</v>
      </c>
      <c r="K5482" s="4">
        <v>32</v>
      </c>
      <c r="L5482" s="3">
        <v>7</v>
      </c>
      <c r="M5482" s="3">
        <v>2908</v>
      </c>
      <c r="O5482" s="4">
        <v>32</v>
      </c>
      <c r="P5482" s="3">
        <v>2908</v>
      </c>
    </row>
    <row r="5483" spans="1:16" x14ac:dyDescent="0.25">
      <c r="A5483" s="3">
        <v>5482</v>
      </c>
      <c r="B5483" s="3">
        <v>70</v>
      </c>
      <c r="C5483" s="3">
        <v>41</v>
      </c>
      <c r="D5483" s="22" t="s">
        <v>5473</v>
      </c>
      <c r="E5483" s="12" t="s">
        <v>32718</v>
      </c>
      <c r="F5483" s="12" t="s">
        <v>32718</v>
      </c>
      <c r="G5483" s="12" t="s">
        <v>32719</v>
      </c>
      <c r="H5483" s="12" t="s">
        <v>32719</v>
      </c>
      <c r="I5483" s="12" t="s">
        <v>32720</v>
      </c>
      <c r="J5483" t="s">
        <v>32721</v>
      </c>
      <c r="K5483" s="4">
        <v>31</v>
      </c>
      <c r="L5483" s="3">
        <v>8</v>
      </c>
      <c r="M5483" s="3">
        <v>1618</v>
      </c>
      <c r="O5483" s="4">
        <v>31</v>
      </c>
      <c r="P5483" s="3">
        <v>1618</v>
      </c>
    </row>
    <row r="5484" spans="1:16" x14ac:dyDescent="0.25">
      <c r="A5484" s="3">
        <v>5483</v>
      </c>
      <c r="B5484" s="3">
        <v>70</v>
      </c>
      <c r="C5484" s="3">
        <v>42</v>
      </c>
      <c r="D5484" s="22" t="s">
        <v>4530</v>
      </c>
      <c r="E5484" s="12" t="s">
        <v>28123</v>
      </c>
      <c r="F5484" s="12" t="s">
        <v>28124</v>
      </c>
      <c r="G5484" s="12" t="s">
        <v>28125</v>
      </c>
      <c r="H5484" s="12" t="s">
        <v>28125</v>
      </c>
      <c r="I5484" s="12" t="s">
        <v>28126</v>
      </c>
      <c r="J5484" t="s">
        <v>28127</v>
      </c>
      <c r="K5484" s="4">
        <v>41</v>
      </c>
      <c r="L5484" s="3">
        <v>8</v>
      </c>
      <c r="M5484" s="3">
        <v>4126</v>
      </c>
      <c r="O5484" s="4">
        <v>41</v>
      </c>
      <c r="P5484" s="3">
        <v>4126</v>
      </c>
    </row>
    <row r="5485" spans="1:16" x14ac:dyDescent="0.25">
      <c r="A5485" s="3">
        <v>5484</v>
      </c>
      <c r="B5485" s="3">
        <v>70</v>
      </c>
      <c r="C5485" s="3">
        <v>43</v>
      </c>
      <c r="D5485" s="22" t="s">
        <v>5474</v>
      </c>
      <c r="E5485" s="12" t="s">
        <v>32722</v>
      </c>
      <c r="F5485" s="12" t="s">
        <v>32723</v>
      </c>
      <c r="G5485" s="12" t="s">
        <v>32724</v>
      </c>
      <c r="H5485" s="12" t="s">
        <v>32724</v>
      </c>
      <c r="I5485" s="12" t="s">
        <v>32725</v>
      </c>
      <c r="J5485" t="s">
        <v>32726</v>
      </c>
      <c r="K5485" s="4">
        <v>40</v>
      </c>
      <c r="L5485" s="3">
        <v>9</v>
      </c>
      <c r="M5485" s="3">
        <v>3138</v>
      </c>
      <c r="O5485" s="4">
        <v>40</v>
      </c>
      <c r="P5485" s="3">
        <v>3138</v>
      </c>
    </row>
    <row r="5486" spans="1:16" x14ac:dyDescent="0.25">
      <c r="A5486" s="3">
        <v>5485</v>
      </c>
      <c r="B5486" s="3">
        <v>70</v>
      </c>
      <c r="C5486" s="3">
        <v>44</v>
      </c>
      <c r="D5486" s="22" t="s">
        <v>5475</v>
      </c>
      <c r="E5486" s="12" t="s">
        <v>32727</v>
      </c>
      <c r="F5486" s="12" t="s">
        <v>32728</v>
      </c>
      <c r="G5486" s="12" t="s">
        <v>32729</v>
      </c>
      <c r="H5486" s="12" t="s">
        <v>32729</v>
      </c>
      <c r="I5486" s="12" t="s">
        <v>32730</v>
      </c>
      <c r="J5486" t="s">
        <v>32731</v>
      </c>
      <c r="K5486" s="4">
        <v>42</v>
      </c>
      <c r="L5486" s="3">
        <v>9</v>
      </c>
      <c r="M5486" s="3">
        <v>4600</v>
      </c>
      <c r="O5486" s="4">
        <v>42</v>
      </c>
      <c r="P5486" s="3">
        <v>4600</v>
      </c>
    </row>
    <row r="5487" spans="1:16" x14ac:dyDescent="0.25">
      <c r="A5487" s="3">
        <v>5486</v>
      </c>
      <c r="B5487" s="3">
        <v>71</v>
      </c>
      <c r="C5487" s="3">
        <v>0</v>
      </c>
      <c r="D5487" s="22" t="s">
        <v>212</v>
      </c>
      <c r="E5487" s="12" t="s">
        <v>6550</v>
      </c>
      <c r="F5487" s="12" t="s">
        <v>6564</v>
      </c>
      <c r="G5487" s="12" t="s">
        <v>148</v>
      </c>
      <c r="H5487" s="12" t="s">
        <v>148</v>
      </c>
      <c r="I5487" s="12" t="s">
        <v>6565</v>
      </c>
      <c r="J5487" t="s">
        <v>6566</v>
      </c>
      <c r="K5487" s="4">
        <v>19</v>
      </c>
      <c r="L5487" s="3">
        <v>4</v>
      </c>
      <c r="M5487" s="3">
        <v>786</v>
      </c>
      <c r="O5487" s="4">
        <v>19</v>
      </c>
      <c r="P5487" s="3">
        <v>786</v>
      </c>
    </row>
    <row r="5488" spans="1:16" x14ac:dyDescent="0.25">
      <c r="A5488" s="3">
        <v>5487</v>
      </c>
      <c r="B5488" s="3">
        <v>71</v>
      </c>
      <c r="C5488" s="3">
        <v>1</v>
      </c>
      <c r="D5488" s="22" t="s">
        <v>5476</v>
      </c>
      <c r="E5488" s="12" t="s">
        <v>32732</v>
      </c>
      <c r="F5488" s="12" t="s">
        <v>32733</v>
      </c>
      <c r="G5488" s="12" t="s">
        <v>32734</v>
      </c>
      <c r="H5488" s="12" t="s">
        <v>32734</v>
      </c>
      <c r="I5488" s="12" t="s">
        <v>32735</v>
      </c>
      <c r="J5488" t="s">
        <v>32736</v>
      </c>
      <c r="K5488" s="4">
        <v>51</v>
      </c>
      <c r="L5488" s="3">
        <v>14</v>
      </c>
      <c r="M5488" s="3">
        <v>3412</v>
      </c>
      <c r="O5488" s="4">
        <v>51</v>
      </c>
      <c r="P5488" s="3">
        <v>3412</v>
      </c>
    </row>
    <row r="5489" spans="1:16" x14ac:dyDescent="0.25">
      <c r="A5489" s="3">
        <v>5488</v>
      </c>
      <c r="B5489" s="3">
        <v>71</v>
      </c>
      <c r="C5489" s="3">
        <v>2</v>
      </c>
      <c r="D5489" s="22" t="s">
        <v>5477</v>
      </c>
      <c r="E5489" s="12" t="s">
        <v>32737</v>
      </c>
      <c r="F5489" s="12" t="s">
        <v>32737</v>
      </c>
      <c r="G5489" s="12" t="s">
        <v>32738</v>
      </c>
      <c r="H5489" s="12" t="s">
        <v>32738</v>
      </c>
      <c r="I5489" s="12" t="s">
        <v>32739</v>
      </c>
      <c r="J5489" t="s">
        <v>32740</v>
      </c>
      <c r="K5489" s="4">
        <v>21</v>
      </c>
      <c r="L5489" s="3">
        <v>6</v>
      </c>
      <c r="M5489" s="3">
        <v>1500</v>
      </c>
      <c r="O5489" s="4">
        <v>21</v>
      </c>
      <c r="P5489" s="3">
        <v>1500</v>
      </c>
    </row>
    <row r="5490" spans="1:16" x14ac:dyDescent="0.25">
      <c r="A5490" s="3">
        <v>5489</v>
      </c>
      <c r="B5490" s="3">
        <v>71</v>
      </c>
      <c r="C5490" s="3">
        <v>3</v>
      </c>
      <c r="D5490" s="22" t="s">
        <v>5478</v>
      </c>
      <c r="E5490" s="12" t="s">
        <v>32741</v>
      </c>
      <c r="F5490" s="12" t="s">
        <v>32742</v>
      </c>
      <c r="G5490" s="12" t="s">
        <v>32743</v>
      </c>
      <c r="H5490" s="12" t="s">
        <v>32743</v>
      </c>
      <c r="I5490" s="12" t="s">
        <v>32744</v>
      </c>
      <c r="J5490" t="s">
        <v>32745</v>
      </c>
      <c r="K5490" s="4">
        <v>25</v>
      </c>
      <c r="L5490" s="3">
        <v>5</v>
      </c>
      <c r="M5490" s="3">
        <v>871</v>
      </c>
      <c r="O5490" s="4">
        <v>25</v>
      </c>
      <c r="P5490" s="3">
        <v>871</v>
      </c>
    </row>
    <row r="5491" spans="1:16" x14ac:dyDescent="0.25">
      <c r="A5491" s="3">
        <v>5490</v>
      </c>
      <c r="B5491" s="3">
        <v>71</v>
      </c>
      <c r="C5491" s="3">
        <v>4</v>
      </c>
      <c r="D5491" s="22" t="s">
        <v>5479</v>
      </c>
      <c r="E5491" s="12" t="s">
        <v>32746</v>
      </c>
      <c r="F5491" s="12" t="s">
        <v>32747</v>
      </c>
      <c r="G5491" s="12" t="s">
        <v>32748</v>
      </c>
      <c r="H5491" s="12" t="s">
        <v>32748</v>
      </c>
      <c r="I5491" s="12" t="s">
        <v>32749</v>
      </c>
      <c r="J5491" t="s">
        <v>32750</v>
      </c>
      <c r="K5491" s="4">
        <v>65</v>
      </c>
      <c r="L5491" s="3">
        <v>18</v>
      </c>
      <c r="M5491" s="3">
        <v>6242</v>
      </c>
      <c r="O5491" s="4">
        <v>65</v>
      </c>
      <c r="P5491" s="3">
        <v>6242</v>
      </c>
    </row>
    <row r="5492" spans="1:16" x14ac:dyDescent="0.25">
      <c r="A5492" s="3">
        <v>5491</v>
      </c>
      <c r="B5492" s="3">
        <v>71</v>
      </c>
      <c r="C5492" s="3">
        <v>5</v>
      </c>
      <c r="D5492" s="22" t="s">
        <v>5480</v>
      </c>
      <c r="E5492" s="12" t="s">
        <v>32751</v>
      </c>
      <c r="F5492" s="12" t="s">
        <v>32751</v>
      </c>
      <c r="G5492" s="12" t="s">
        <v>32752</v>
      </c>
      <c r="H5492" s="12" t="s">
        <v>32752</v>
      </c>
      <c r="I5492" s="12" t="s">
        <v>32753</v>
      </c>
      <c r="J5492" t="s">
        <v>32754</v>
      </c>
      <c r="K5492" s="4">
        <v>26</v>
      </c>
      <c r="L5492" s="3">
        <v>7</v>
      </c>
      <c r="M5492" s="3">
        <v>1364</v>
      </c>
      <c r="O5492" s="4">
        <v>26</v>
      </c>
      <c r="P5492" s="3">
        <v>1364</v>
      </c>
    </row>
    <row r="5493" spans="1:16" x14ac:dyDescent="0.25">
      <c r="A5493" s="3">
        <v>5492</v>
      </c>
      <c r="B5493" s="3">
        <v>71</v>
      </c>
      <c r="C5493" s="3">
        <v>6</v>
      </c>
      <c r="D5493" s="22" t="s">
        <v>5481</v>
      </c>
      <c r="E5493" s="12" t="s">
        <v>32755</v>
      </c>
      <c r="F5493" s="12" t="s">
        <v>32755</v>
      </c>
      <c r="G5493" s="12" t="s">
        <v>32756</v>
      </c>
      <c r="H5493" s="12" t="s">
        <v>32756</v>
      </c>
      <c r="I5493" s="12" t="s">
        <v>32757</v>
      </c>
      <c r="J5493" t="s">
        <v>32758</v>
      </c>
      <c r="K5493" s="4">
        <v>21</v>
      </c>
      <c r="L5493" s="3">
        <v>5</v>
      </c>
      <c r="M5493" s="3">
        <v>816</v>
      </c>
      <c r="O5493" s="4">
        <v>21</v>
      </c>
      <c r="P5493" s="3">
        <v>816</v>
      </c>
    </row>
    <row r="5494" spans="1:16" x14ac:dyDescent="0.25">
      <c r="A5494" s="3">
        <v>5493</v>
      </c>
      <c r="B5494" s="3">
        <v>71</v>
      </c>
      <c r="C5494" s="3">
        <v>7</v>
      </c>
      <c r="D5494" s="22" t="s">
        <v>5482</v>
      </c>
      <c r="E5494" s="12" t="s">
        <v>32759</v>
      </c>
      <c r="F5494" s="12" t="s">
        <v>32760</v>
      </c>
      <c r="G5494" s="12" t="s">
        <v>32761</v>
      </c>
      <c r="H5494" s="12" t="s">
        <v>32761</v>
      </c>
      <c r="I5494" s="12" t="s">
        <v>32762</v>
      </c>
      <c r="J5494" t="s">
        <v>32763</v>
      </c>
      <c r="K5494" s="4">
        <v>79</v>
      </c>
      <c r="L5494" s="3">
        <v>14</v>
      </c>
      <c r="M5494" s="3">
        <v>7691</v>
      </c>
      <c r="O5494" s="4">
        <v>79</v>
      </c>
      <c r="P5494" s="3">
        <v>7691</v>
      </c>
    </row>
    <row r="5495" spans="1:16" x14ac:dyDescent="0.25">
      <c r="A5495" s="3">
        <v>5494</v>
      </c>
      <c r="B5495" s="3">
        <v>71</v>
      </c>
      <c r="C5495" s="3">
        <v>8</v>
      </c>
      <c r="D5495" s="22" t="s">
        <v>5483</v>
      </c>
      <c r="E5495" s="12" t="s">
        <v>32764</v>
      </c>
      <c r="F5495" s="12" t="s">
        <v>32764</v>
      </c>
      <c r="G5495" s="12" t="s">
        <v>32765</v>
      </c>
      <c r="H5495" s="12" t="s">
        <v>32765</v>
      </c>
      <c r="I5495" s="12" t="s">
        <v>32766</v>
      </c>
      <c r="J5495" t="s">
        <v>32767</v>
      </c>
      <c r="K5495" s="4">
        <v>16</v>
      </c>
      <c r="L5495" s="3">
        <v>4</v>
      </c>
      <c r="M5495" s="3">
        <v>1336</v>
      </c>
      <c r="O5495" s="4">
        <v>16</v>
      </c>
      <c r="P5495" s="3">
        <v>1336</v>
      </c>
    </row>
    <row r="5496" spans="1:16" x14ac:dyDescent="0.25">
      <c r="A5496" s="3">
        <v>5495</v>
      </c>
      <c r="B5496" s="3">
        <v>71</v>
      </c>
      <c r="C5496" s="3">
        <v>9</v>
      </c>
      <c r="D5496" s="22" t="s">
        <v>5484</v>
      </c>
      <c r="E5496" s="12" t="s">
        <v>32768</v>
      </c>
      <c r="F5496" s="12" t="s">
        <v>32768</v>
      </c>
      <c r="G5496" s="12" t="s">
        <v>32769</v>
      </c>
      <c r="H5496" s="12" t="s">
        <v>32769</v>
      </c>
      <c r="I5496" s="12" t="s">
        <v>32770</v>
      </c>
      <c r="J5496" t="s">
        <v>32771</v>
      </c>
      <c r="K5496" s="4">
        <v>28</v>
      </c>
      <c r="L5496" s="3">
        <v>7</v>
      </c>
      <c r="M5496" s="3">
        <v>2632</v>
      </c>
      <c r="O5496" s="4">
        <v>28</v>
      </c>
      <c r="P5496" s="3">
        <v>2632</v>
      </c>
    </row>
    <row r="5497" spans="1:16" x14ac:dyDescent="0.25">
      <c r="A5497" s="3">
        <v>5496</v>
      </c>
      <c r="B5497" s="3">
        <v>71</v>
      </c>
      <c r="C5497" s="3">
        <v>10</v>
      </c>
      <c r="D5497" s="22" t="s">
        <v>5485</v>
      </c>
      <c r="E5497" s="12" t="s">
        <v>32772</v>
      </c>
      <c r="F5497" s="12" t="s">
        <v>32773</v>
      </c>
      <c r="G5497" s="12" t="s">
        <v>32774</v>
      </c>
      <c r="H5497" s="12" t="s">
        <v>32774</v>
      </c>
      <c r="I5497" s="12" t="s">
        <v>32775</v>
      </c>
      <c r="J5497" t="s">
        <v>32776</v>
      </c>
      <c r="K5497" s="4">
        <v>27</v>
      </c>
      <c r="L5497" s="3">
        <v>6</v>
      </c>
      <c r="M5497" s="3">
        <v>4029</v>
      </c>
      <c r="O5497" s="4">
        <v>27</v>
      </c>
      <c r="P5497" s="3">
        <v>4029</v>
      </c>
    </row>
    <row r="5498" spans="1:16" x14ac:dyDescent="0.25">
      <c r="A5498" s="3">
        <v>5497</v>
      </c>
      <c r="B5498" s="3">
        <v>71</v>
      </c>
      <c r="C5498" s="3">
        <v>11</v>
      </c>
      <c r="D5498" s="22" t="s">
        <v>5486</v>
      </c>
      <c r="E5498" s="12" t="s">
        <v>32777</v>
      </c>
      <c r="F5498" s="12" t="s">
        <v>32778</v>
      </c>
      <c r="G5498" s="12" t="s">
        <v>32779</v>
      </c>
      <c r="H5498" s="12" t="s">
        <v>32779</v>
      </c>
      <c r="I5498" s="12" t="s">
        <v>32780</v>
      </c>
      <c r="J5498" t="s">
        <v>32781</v>
      </c>
      <c r="K5498" s="4">
        <v>21</v>
      </c>
      <c r="L5498" s="3">
        <v>4</v>
      </c>
      <c r="M5498" s="3">
        <v>1049</v>
      </c>
      <c r="O5498" s="4">
        <v>21</v>
      </c>
      <c r="P5498" s="3">
        <v>1049</v>
      </c>
    </row>
    <row r="5499" spans="1:16" x14ac:dyDescent="0.25">
      <c r="A5499" s="3">
        <v>5498</v>
      </c>
      <c r="B5499" s="3">
        <v>71</v>
      </c>
      <c r="C5499" s="3">
        <v>12</v>
      </c>
      <c r="D5499" s="22" t="s">
        <v>5487</v>
      </c>
      <c r="E5499" s="12" t="s">
        <v>32782</v>
      </c>
      <c r="F5499" s="12" t="s">
        <v>32782</v>
      </c>
      <c r="G5499" s="12" t="s">
        <v>32783</v>
      </c>
      <c r="H5499" s="12" t="s">
        <v>32783</v>
      </c>
      <c r="I5499" s="12" t="s">
        <v>32784</v>
      </c>
      <c r="J5499" t="s">
        <v>32785</v>
      </c>
      <c r="K5499" s="4">
        <v>41</v>
      </c>
      <c r="L5499" s="3">
        <v>9</v>
      </c>
      <c r="M5499" s="3">
        <v>1449</v>
      </c>
      <c r="O5499" s="4">
        <v>41</v>
      </c>
      <c r="P5499" s="3">
        <v>1449</v>
      </c>
    </row>
    <row r="5500" spans="1:16" x14ac:dyDescent="0.25">
      <c r="A5500" s="3">
        <v>5499</v>
      </c>
      <c r="B5500" s="3">
        <v>71</v>
      </c>
      <c r="C5500" s="3">
        <v>13</v>
      </c>
      <c r="D5500" s="22" t="s">
        <v>5488</v>
      </c>
      <c r="E5500" s="12" t="s">
        <v>32786</v>
      </c>
      <c r="F5500" s="12" t="s">
        <v>32786</v>
      </c>
      <c r="G5500" s="12" t="s">
        <v>32787</v>
      </c>
      <c r="H5500" s="12" t="s">
        <v>32787</v>
      </c>
      <c r="I5500" s="12" t="s">
        <v>32788</v>
      </c>
      <c r="J5500" t="s">
        <v>32789</v>
      </c>
      <c r="K5500" s="4">
        <v>20</v>
      </c>
      <c r="L5500" s="3">
        <v>6</v>
      </c>
      <c r="M5500" s="3">
        <v>1194</v>
      </c>
      <c r="O5500" s="4">
        <v>20</v>
      </c>
      <c r="P5500" s="3">
        <v>1194</v>
      </c>
    </row>
    <row r="5501" spans="1:16" x14ac:dyDescent="0.25">
      <c r="A5501" s="3">
        <v>5500</v>
      </c>
      <c r="B5501" s="3">
        <v>71</v>
      </c>
      <c r="C5501" s="3">
        <v>14</v>
      </c>
      <c r="D5501" s="22" t="s">
        <v>5489</v>
      </c>
      <c r="E5501" s="12" t="s">
        <v>32790</v>
      </c>
      <c r="F5501" s="12" t="s">
        <v>32790</v>
      </c>
      <c r="G5501" s="12" t="s">
        <v>32791</v>
      </c>
      <c r="H5501" s="12" t="s">
        <v>32791</v>
      </c>
      <c r="I5501" s="12" t="s">
        <v>32792</v>
      </c>
      <c r="J5501" t="s">
        <v>32793</v>
      </c>
      <c r="K5501" s="4">
        <v>14</v>
      </c>
      <c r="L5501" s="3">
        <v>3</v>
      </c>
      <c r="M5501" s="3">
        <v>1118</v>
      </c>
      <c r="O5501" s="4">
        <v>14</v>
      </c>
      <c r="P5501" s="3">
        <v>1118</v>
      </c>
    </row>
    <row r="5502" spans="1:16" x14ac:dyDescent="0.25">
      <c r="A5502" s="3">
        <v>5501</v>
      </c>
      <c r="B5502" s="3">
        <v>71</v>
      </c>
      <c r="C5502" s="3">
        <v>15</v>
      </c>
      <c r="D5502" s="22" t="s">
        <v>5490</v>
      </c>
      <c r="E5502" s="12" t="s">
        <v>32794</v>
      </c>
      <c r="F5502" s="12" t="s">
        <v>32795</v>
      </c>
      <c r="G5502" s="12" t="s">
        <v>32796</v>
      </c>
      <c r="H5502" s="12" t="s">
        <v>32796</v>
      </c>
      <c r="I5502" s="12" t="s">
        <v>32797</v>
      </c>
      <c r="J5502" t="s">
        <v>32798</v>
      </c>
      <c r="K5502" s="4">
        <v>29</v>
      </c>
      <c r="L5502" s="3">
        <v>8</v>
      </c>
      <c r="M5502" s="3">
        <v>2335</v>
      </c>
      <c r="O5502" s="4">
        <v>29</v>
      </c>
      <c r="P5502" s="3">
        <v>2335</v>
      </c>
    </row>
    <row r="5503" spans="1:16" x14ac:dyDescent="0.25">
      <c r="A5503" s="3">
        <v>5502</v>
      </c>
      <c r="B5503" s="3">
        <v>71</v>
      </c>
      <c r="C5503" s="3">
        <v>16</v>
      </c>
      <c r="D5503" s="22" t="s">
        <v>5491</v>
      </c>
      <c r="E5503" s="12" t="s">
        <v>32799</v>
      </c>
      <c r="F5503" s="12" t="s">
        <v>32800</v>
      </c>
      <c r="G5503" s="12" t="s">
        <v>32801</v>
      </c>
      <c r="H5503" s="12" t="s">
        <v>32801</v>
      </c>
      <c r="I5503" s="12" t="s">
        <v>32802</v>
      </c>
      <c r="J5503" t="s">
        <v>32803</v>
      </c>
      <c r="K5503" s="4">
        <v>31</v>
      </c>
      <c r="L5503" s="3">
        <v>7</v>
      </c>
      <c r="M5503" s="3">
        <v>1687</v>
      </c>
      <c r="O5503" s="4">
        <v>31</v>
      </c>
      <c r="P5503" s="3">
        <v>1687</v>
      </c>
    </row>
    <row r="5504" spans="1:16" x14ac:dyDescent="0.25">
      <c r="A5504" s="3">
        <v>5503</v>
      </c>
      <c r="B5504" s="3">
        <v>71</v>
      </c>
      <c r="C5504" s="3">
        <v>17</v>
      </c>
      <c r="D5504" s="22" t="s">
        <v>5492</v>
      </c>
      <c r="E5504" s="12" t="s">
        <v>32804</v>
      </c>
      <c r="F5504" s="12" t="s">
        <v>32805</v>
      </c>
      <c r="G5504" s="12" t="s">
        <v>32806</v>
      </c>
      <c r="H5504" s="12" t="s">
        <v>32806</v>
      </c>
      <c r="I5504" s="12" t="s">
        <v>32807</v>
      </c>
      <c r="J5504" t="s">
        <v>32808</v>
      </c>
      <c r="K5504" s="4">
        <v>23</v>
      </c>
      <c r="L5504" s="3">
        <v>5</v>
      </c>
      <c r="M5504" s="3">
        <v>2161</v>
      </c>
      <c r="O5504" s="4">
        <v>23</v>
      </c>
      <c r="P5504" s="3">
        <v>2161</v>
      </c>
    </row>
    <row r="5505" spans="1:16" x14ac:dyDescent="0.25">
      <c r="A5505" s="3">
        <v>5504</v>
      </c>
      <c r="B5505" s="3">
        <v>71</v>
      </c>
      <c r="C5505" s="3">
        <v>18</v>
      </c>
      <c r="D5505" s="22" t="s">
        <v>5493</v>
      </c>
      <c r="E5505" s="12" t="s">
        <v>32809</v>
      </c>
      <c r="F5505" s="12" t="s">
        <v>32809</v>
      </c>
      <c r="G5505" s="12" t="s">
        <v>32810</v>
      </c>
      <c r="H5505" s="12" t="s">
        <v>32810</v>
      </c>
      <c r="I5505" s="12" t="s">
        <v>32811</v>
      </c>
      <c r="J5505" t="s">
        <v>32812</v>
      </c>
      <c r="K5505" s="4">
        <v>25</v>
      </c>
      <c r="L5505" s="3">
        <v>5</v>
      </c>
      <c r="M5505" s="3">
        <v>2475</v>
      </c>
      <c r="O5505" s="4">
        <v>25</v>
      </c>
      <c r="P5505" s="3">
        <v>2475</v>
      </c>
    </row>
    <row r="5506" spans="1:16" x14ac:dyDescent="0.25">
      <c r="A5506" s="3">
        <v>5505</v>
      </c>
      <c r="B5506" s="3">
        <v>71</v>
      </c>
      <c r="C5506" s="3">
        <v>19</v>
      </c>
      <c r="D5506" s="22" t="s">
        <v>5494</v>
      </c>
      <c r="E5506" s="12" t="s">
        <v>32813</v>
      </c>
      <c r="F5506" s="12" t="s">
        <v>32814</v>
      </c>
      <c r="G5506" s="12" t="s">
        <v>32815</v>
      </c>
      <c r="H5506" s="12" t="s">
        <v>32815</v>
      </c>
      <c r="I5506" s="12" t="s">
        <v>32816</v>
      </c>
      <c r="J5506" t="s">
        <v>32817</v>
      </c>
      <c r="K5506" s="4">
        <v>21</v>
      </c>
      <c r="L5506" s="3">
        <v>5</v>
      </c>
      <c r="M5506" s="3">
        <v>1370</v>
      </c>
      <c r="O5506" s="4">
        <v>21</v>
      </c>
      <c r="P5506" s="3">
        <v>1370</v>
      </c>
    </row>
    <row r="5507" spans="1:16" x14ac:dyDescent="0.25">
      <c r="A5507" s="3">
        <v>5506</v>
      </c>
      <c r="B5507" s="3">
        <v>71</v>
      </c>
      <c r="C5507" s="3">
        <v>20</v>
      </c>
      <c r="D5507" s="22" t="s">
        <v>5495</v>
      </c>
      <c r="E5507" s="12" t="s">
        <v>32818</v>
      </c>
      <c r="F5507" s="12" t="s">
        <v>32819</v>
      </c>
      <c r="G5507" s="12" t="s">
        <v>32820</v>
      </c>
      <c r="H5507" s="12" t="s">
        <v>32820</v>
      </c>
      <c r="I5507" s="12" t="s">
        <v>32821</v>
      </c>
      <c r="J5507" t="s">
        <v>32822</v>
      </c>
      <c r="K5507" s="4">
        <v>20</v>
      </c>
      <c r="L5507" s="3">
        <v>4</v>
      </c>
      <c r="M5507" s="3">
        <v>824</v>
      </c>
      <c r="O5507" s="4">
        <v>20</v>
      </c>
      <c r="P5507" s="3">
        <v>824</v>
      </c>
    </row>
    <row r="5508" spans="1:16" x14ac:dyDescent="0.25">
      <c r="A5508" s="3">
        <v>5507</v>
      </c>
      <c r="B5508" s="3">
        <v>71</v>
      </c>
      <c r="C5508" s="3">
        <v>21</v>
      </c>
      <c r="D5508" s="22" t="s">
        <v>5496</v>
      </c>
      <c r="E5508" s="12" t="s">
        <v>32823</v>
      </c>
      <c r="F5508" s="12" t="s">
        <v>32824</v>
      </c>
      <c r="G5508" s="12" t="s">
        <v>32825</v>
      </c>
      <c r="H5508" s="12" t="s">
        <v>32825</v>
      </c>
      <c r="I5508" s="12" t="s">
        <v>32826</v>
      </c>
      <c r="J5508" t="s">
        <v>32827</v>
      </c>
      <c r="K5508" s="4">
        <v>49</v>
      </c>
      <c r="L5508" s="3">
        <v>13</v>
      </c>
      <c r="M5508" s="3">
        <v>2412</v>
      </c>
      <c r="O5508" s="4">
        <v>49</v>
      </c>
      <c r="P5508" s="3">
        <v>2412</v>
      </c>
    </row>
    <row r="5509" spans="1:16" x14ac:dyDescent="0.25">
      <c r="A5509" s="3">
        <v>5508</v>
      </c>
      <c r="B5509" s="3">
        <v>71</v>
      </c>
      <c r="C5509" s="3">
        <v>22</v>
      </c>
      <c r="D5509" s="22" t="s">
        <v>5497</v>
      </c>
      <c r="E5509" s="12" t="s">
        <v>32828</v>
      </c>
      <c r="F5509" s="12" t="s">
        <v>32829</v>
      </c>
      <c r="G5509" s="12" t="s">
        <v>32830</v>
      </c>
      <c r="H5509" s="12" t="s">
        <v>32830</v>
      </c>
      <c r="I5509" s="12" t="s">
        <v>32831</v>
      </c>
      <c r="J5509" t="s">
        <v>32832</v>
      </c>
      <c r="K5509" s="4">
        <v>15</v>
      </c>
      <c r="L5509" s="3">
        <v>3</v>
      </c>
      <c r="M5509" s="3">
        <v>758</v>
      </c>
      <c r="O5509" s="4">
        <v>15</v>
      </c>
      <c r="P5509" s="3">
        <v>758</v>
      </c>
    </row>
    <row r="5510" spans="1:16" x14ac:dyDescent="0.25">
      <c r="A5510" s="3">
        <v>5509</v>
      </c>
      <c r="B5510" s="3">
        <v>71</v>
      </c>
      <c r="C5510" s="3">
        <v>23</v>
      </c>
      <c r="D5510" s="22" t="s">
        <v>5498</v>
      </c>
      <c r="E5510" s="12" t="s">
        <v>32833</v>
      </c>
      <c r="F5510" s="12" t="s">
        <v>32834</v>
      </c>
      <c r="G5510" s="12" t="s">
        <v>32835</v>
      </c>
      <c r="H5510" s="12" t="s">
        <v>32835</v>
      </c>
      <c r="I5510" s="12" t="s">
        <v>32836</v>
      </c>
      <c r="J5510" t="s">
        <v>32837</v>
      </c>
      <c r="K5510" s="4">
        <v>54</v>
      </c>
      <c r="L5510" s="3">
        <v>13</v>
      </c>
      <c r="M5510" s="3">
        <v>5657</v>
      </c>
      <c r="O5510" s="4">
        <v>54</v>
      </c>
      <c r="P5510" s="3">
        <v>5657</v>
      </c>
    </row>
    <row r="5511" spans="1:16" x14ac:dyDescent="0.25">
      <c r="A5511" s="3">
        <v>5510</v>
      </c>
      <c r="B5511" s="3">
        <v>71</v>
      </c>
      <c r="C5511" s="3">
        <v>24</v>
      </c>
      <c r="D5511" s="22" t="s">
        <v>5499</v>
      </c>
      <c r="E5511" s="12" t="s">
        <v>32838</v>
      </c>
      <c r="F5511" s="12" t="s">
        <v>32839</v>
      </c>
      <c r="G5511" s="12" t="s">
        <v>32840</v>
      </c>
      <c r="H5511" s="12" t="s">
        <v>32840</v>
      </c>
      <c r="I5511" s="12" t="s">
        <v>32841</v>
      </c>
      <c r="J5511" t="s">
        <v>32842</v>
      </c>
      <c r="K5511" s="4">
        <v>33</v>
      </c>
      <c r="L5511" s="3">
        <v>8</v>
      </c>
      <c r="M5511" s="3">
        <v>4081</v>
      </c>
      <c r="O5511" s="4">
        <v>33</v>
      </c>
      <c r="P5511" s="3">
        <v>4081</v>
      </c>
    </row>
    <row r="5512" spans="1:16" x14ac:dyDescent="0.25">
      <c r="A5512" s="3">
        <v>5511</v>
      </c>
      <c r="B5512" s="3">
        <v>71</v>
      </c>
      <c r="C5512" s="3">
        <v>25</v>
      </c>
      <c r="D5512" s="22" t="s">
        <v>5500</v>
      </c>
      <c r="E5512" s="12" t="s">
        <v>32843</v>
      </c>
      <c r="F5512" s="12" t="s">
        <v>32844</v>
      </c>
      <c r="G5512" s="12" t="s">
        <v>32845</v>
      </c>
      <c r="H5512" s="12" t="s">
        <v>32846</v>
      </c>
      <c r="I5512" s="12" t="s">
        <v>32847</v>
      </c>
      <c r="J5512" t="s">
        <v>32848</v>
      </c>
      <c r="K5512" s="4">
        <v>53</v>
      </c>
      <c r="L5512" s="3">
        <v>12</v>
      </c>
      <c r="M5512" s="3">
        <v>4236</v>
      </c>
      <c r="O5512" s="4">
        <v>53</v>
      </c>
      <c r="P5512" s="3">
        <v>4236</v>
      </c>
    </row>
    <row r="5513" spans="1:16" x14ac:dyDescent="0.25">
      <c r="A5513" s="3">
        <v>5512</v>
      </c>
      <c r="B5513" s="3">
        <v>71</v>
      </c>
      <c r="C5513" s="3">
        <v>26</v>
      </c>
      <c r="D5513" s="22" t="s">
        <v>5501</v>
      </c>
      <c r="E5513" s="12" t="s">
        <v>32849</v>
      </c>
      <c r="F5513" s="12" t="s">
        <v>32850</v>
      </c>
      <c r="G5513" s="12" t="s">
        <v>32851</v>
      </c>
      <c r="H5513" s="12" t="s">
        <v>32851</v>
      </c>
      <c r="I5513" s="12" t="s">
        <v>32852</v>
      </c>
      <c r="J5513" t="s">
        <v>32853</v>
      </c>
      <c r="K5513" s="4">
        <v>36</v>
      </c>
      <c r="L5513" s="3">
        <v>10</v>
      </c>
      <c r="M5513" s="3">
        <v>3573</v>
      </c>
      <c r="O5513" s="4">
        <v>36</v>
      </c>
      <c r="P5513" s="3">
        <v>3573</v>
      </c>
    </row>
    <row r="5514" spans="1:16" x14ac:dyDescent="0.25">
      <c r="A5514" s="3">
        <v>5513</v>
      </c>
      <c r="B5514" s="3">
        <v>71</v>
      </c>
      <c r="C5514" s="3">
        <v>27</v>
      </c>
      <c r="D5514" s="22" t="s">
        <v>5502</v>
      </c>
      <c r="E5514" s="12" t="s">
        <v>32854</v>
      </c>
      <c r="F5514" s="12" t="s">
        <v>32855</v>
      </c>
      <c r="G5514" s="12" t="s">
        <v>32856</v>
      </c>
      <c r="H5514" s="12" t="s">
        <v>32856</v>
      </c>
      <c r="I5514" s="12" t="s">
        <v>32857</v>
      </c>
      <c r="J5514" t="s">
        <v>32858</v>
      </c>
      <c r="K5514" s="4">
        <v>41</v>
      </c>
      <c r="L5514" s="3">
        <v>10</v>
      </c>
      <c r="M5514" s="3">
        <v>3118</v>
      </c>
      <c r="O5514" s="4">
        <v>41</v>
      </c>
      <c r="P5514" s="3">
        <v>3118</v>
      </c>
    </row>
    <row r="5515" spans="1:16" x14ac:dyDescent="0.25">
      <c r="A5515" s="3">
        <v>5514</v>
      </c>
      <c r="B5515" s="3">
        <v>71</v>
      </c>
      <c r="C5515" s="3">
        <v>28</v>
      </c>
      <c r="D5515" s="22" t="s">
        <v>5503</v>
      </c>
      <c r="E5515" s="12" t="s">
        <v>32859</v>
      </c>
      <c r="F5515" s="12" t="s">
        <v>32860</v>
      </c>
      <c r="G5515" s="12" t="s">
        <v>32861</v>
      </c>
      <c r="H5515" s="12" t="s">
        <v>32861</v>
      </c>
      <c r="I5515" s="12" t="s">
        <v>32862</v>
      </c>
      <c r="J5515" t="s">
        <v>32863</v>
      </c>
      <c r="K5515" s="4">
        <v>68</v>
      </c>
      <c r="L5515" s="3">
        <v>15</v>
      </c>
      <c r="M5515" s="3">
        <v>5908</v>
      </c>
      <c r="O5515" s="4">
        <v>68</v>
      </c>
      <c r="P5515" s="3">
        <v>5908</v>
      </c>
    </row>
    <row r="5516" spans="1:16" x14ac:dyDescent="0.25">
      <c r="A5516" s="3">
        <v>5515</v>
      </c>
      <c r="B5516" s="3">
        <v>72</v>
      </c>
      <c r="C5516" s="3">
        <v>0</v>
      </c>
      <c r="D5516" s="22" t="s">
        <v>212</v>
      </c>
      <c r="E5516" s="12" t="s">
        <v>6550</v>
      </c>
      <c r="F5516" s="12" t="s">
        <v>6564</v>
      </c>
      <c r="G5516" s="12" t="s">
        <v>148</v>
      </c>
      <c r="H5516" s="12" t="s">
        <v>148</v>
      </c>
      <c r="I5516" s="12" t="s">
        <v>6565</v>
      </c>
      <c r="J5516" t="s">
        <v>6566</v>
      </c>
      <c r="K5516" s="4">
        <v>19</v>
      </c>
      <c r="L5516" s="3">
        <v>4</v>
      </c>
      <c r="M5516" s="3">
        <v>786</v>
      </c>
      <c r="O5516" s="4">
        <v>19</v>
      </c>
      <c r="P5516" s="3">
        <v>786</v>
      </c>
    </row>
    <row r="5517" spans="1:16" x14ac:dyDescent="0.25">
      <c r="A5517" s="3">
        <v>5516</v>
      </c>
      <c r="B5517" s="3">
        <v>72</v>
      </c>
      <c r="C5517" s="3">
        <v>1</v>
      </c>
      <c r="D5517" s="22" t="s">
        <v>5504</v>
      </c>
      <c r="E5517" s="12" t="s">
        <v>32864</v>
      </c>
      <c r="F5517" s="12" t="s">
        <v>32865</v>
      </c>
      <c r="G5517" s="12" t="s">
        <v>32866</v>
      </c>
      <c r="H5517" s="12" t="s">
        <v>32866</v>
      </c>
      <c r="I5517" s="12" t="s">
        <v>32867</v>
      </c>
      <c r="J5517" t="s">
        <v>32868</v>
      </c>
      <c r="K5517" s="4">
        <v>50</v>
      </c>
      <c r="L5517" s="3">
        <v>13</v>
      </c>
      <c r="M5517" s="3">
        <v>2247</v>
      </c>
      <c r="O5517" s="4">
        <v>50</v>
      </c>
      <c r="P5517" s="3">
        <v>2247</v>
      </c>
    </row>
    <row r="5518" spans="1:16" x14ac:dyDescent="0.25">
      <c r="A5518" s="3">
        <v>5517</v>
      </c>
      <c r="B5518" s="3">
        <v>72</v>
      </c>
      <c r="C5518" s="3">
        <v>2</v>
      </c>
      <c r="D5518" s="22" t="s">
        <v>5505</v>
      </c>
      <c r="E5518" s="12" t="s">
        <v>32869</v>
      </c>
      <c r="F5518" s="12" t="s">
        <v>32870</v>
      </c>
      <c r="G5518" s="12" t="s">
        <v>32871</v>
      </c>
      <c r="H5518" s="12" t="s">
        <v>32872</v>
      </c>
      <c r="I5518" s="12" t="s">
        <v>32873</v>
      </c>
      <c r="J5518" t="s">
        <v>32874</v>
      </c>
      <c r="K5518" s="4">
        <v>36</v>
      </c>
      <c r="L5518" s="3">
        <v>9</v>
      </c>
      <c r="M5518" s="3">
        <v>1710</v>
      </c>
      <c r="O5518" s="4">
        <v>36</v>
      </c>
      <c r="P5518" s="3">
        <v>1710</v>
      </c>
    </row>
    <row r="5519" spans="1:16" x14ac:dyDescent="0.25">
      <c r="A5519" s="3">
        <v>5518</v>
      </c>
      <c r="B5519" s="3">
        <v>72</v>
      </c>
      <c r="C5519" s="3">
        <v>3</v>
      </c>
      <c r="D5519" s="22" t="s">
        <v>5506</v>
      </c>
      <c r="E5519" s="12" t="s">
        <v>32875</v>
      </c>
      <c r="F5519" s="12" t="s">
        <v>32876</v>
      </c>
      <c r="G5519" s="12" t="s">
        <v>32877</v>
      </c>
      <c r="H5519" s="12" t="s">
        <v>32877</v>
      </c>
      <c r="I5519" s="12" t="s">
        <v>32878</v>
      </c>
      <c r="J5519" t="s">
        <v>32879</v>
      </c>
      <c r="K5519" s="4">
        <v>31</v>
      </c>
      <c r="L5519" s="3">
        <v>9</v>
      </c>
      <c r="M5519" s="3">
        <v>2757</v>
      </c>
      <c r="O5519" s="4">
        <v>31</v>
      </c>
      <c r="P5519" s="3">
        <v>2757</v>
      </c>
    </row>
    <row r="5520" spans="1:16" x14ac:dyDescent="0.25">
      <c r="A5520" s="3">
        <v>5519</v>
      </c>
      <c r="B5520" s="3">
        <v>72</v>
      </c>
      <c r="C5520" s="3">
        <v>4</v>
      </c>
      <c r="D5520" s="22" t="s">
        <v>5507</v>
      </c>
      <c r="E5520" s="12" t="s">
        <v>32880</v>
      </c>
      <c r="F5520" s="12" t="s">
        <v>32881</v>
      </c>
      <c r="G5520" s="12" t="s">
        <v>32882</v>
      </c>
      <c r="H5520" s="12" t="s">
        <v>32882</v>
      </c>
      <c r="I5520" s="12" t="s">
        <v>32883</v>
      </c>
      <c r="J5520" t="s">
        <v>32884</v>
      </c>
      <c r="K5520" s="4">
        <v>28</v>
      </c>
      <c r="L5520" s="3">
        <v>7</v>
      </c>
      <c r="M5520" s="3">
        <v>980</v>
      </c>
      <c r="O5520" s="4">
        <v>28</v>
      </c>
      <c r="P5520" s="3">
        <v>980</v>
      </c>
    </row>
    <row r="5521" spans="1:16" x14ac:dyDescent="0.25">
      <c r="A5521" s="3">
        <v>5520</v>
      </c>
      <c r="B5521" s="3">
        <v>72</v>
      </c>
      <c r="C5521" s="3">
        <v>5</v>
      </c>
      <c r="D5521" s="22" t="s">
        <v>5508</v>
      </c>
      <c r="E5521" s="12" t="s">
        <v>32885</v>
      </c>
      <c r="F5521" s="12" t="s">
        <v>32886</v>
      </c>
      <c r="G5521" s="12" t="s">
        <v>32887</v>
      </c>
      <c r="H5521" s="12" t="s">
        <v>32887</v>
      </c>
      <c r="I5521" s="12" t="s">
        <v>32888</v>
      </c>
      <c r="J5521" t="s">
        <v>32889</v>
      </c>
      <c r="K5521" s="4">
        <v>37</v>
      </c>
      <c r="L5521" s="3">
        <v>10</v>
      </c>
      <c r="M5521" s="3">
        <v>2857</v>
      </c>
      <c r="O5521" s="4">
        <v>37</v>
      </c>
      <c r="P5521" s="3">
        <v>2857</v>
      </c>
    </row>
    <row r="5522" spans="1:16" x14ac:dyDescent="0.25">
      <c r="A5522" s="3">
        <v>5521</v>
      </c>
      <c r="B5522" s="3">
        <v>72</v>
      </c>
      <c r="C5522" s="3">
        <v>6</v>
      </c>
      <c r="D5522" s="22" t="s">
        <v>5509</v>
      </c>
      <c r="E5522" s="12" t="s">
        <v>32890</v>
      </c>
      <c r="F5522" s="12" t="s">
        <v>32891</v>
      </c>
      <c r="G5522" s="12" t="s">
        <v>32892</v>
      </c>
      <c r="H5522" s="12" t="s">
        <v>32892</v>
      </c>
      <c r="I5522" s="12" t="s">
        <v>32893</v>
      </c>
      <c r="J5522" t="s">
        <v>32894</v>
      </c>
      <c r="K5522" s="4">
        <v>46</v>
      </c>
      <c r="L5522" s="3">
        <v>11</v>
      </c>
      <c r="M5522" s="3">
        <v>2300</v>
      </c>
      <c r="O5522" s="4">
        <v>46</v>
      </c>
      <c r="P5522" s="3">
        <v>2300</v>
      </c>
    </row>
    <row r="5523" spans="1:16" x14ac:dyDescent="0.25">
      <c r="A5523" s="3">
        <v>5522</v>
      </c>
      <c r="B5523" s="3">
        <v>72</v>
      </c>
      <c r="C5523" s="3">
        <v>7</v>
      </c>
      <c r="D5523" s="22" t="s">
        <v>5510</v>
      </c>
      <c r="E5523" s="12" t="s">
        <v>32895</v>
      </c>
      <c r="F5523" s="12" t="s">
        <v>32896</v>
      </c>
      <c r="G5523" s="12" t="s">
        <v>32897</v>
      </c>
      <c r="H5523" s="12" t="s">
        <v>32897</v>
      </c>
      <c r="I5523" s="12" t="s">
        <v>32898</v>
      </c>
      <c r="J5523" t="s">
        <v>32899</v>
      </c>
      <c r="K5523" s="4">
        <v>33</v>
      </c>
      <c r="L5523" s="3">
        <v>9</v>
      </c>
      <c r="M5523" s="3">
        <v>3353</v>
      </c>
      <c r="O5523" s="4">
        <v>33</v>
      </c>
      <c r="P5523" s="3">
        <v>3353</v>
      </c>
    </row>
    <row r="5524" spans="1:16" x14ac:dyDescent="0.25">
      <c r="A5524" s="3">
        <v>5523</v>
      </c>
      <c r="B5524" s="3">
        <v>72</v>
      </c>
      <c r="C5524" s="3">
        <v>8</v>
      </c>
      <c r="D5524" s="22" t="s">
        <v>5511</v>
      </c>
      <c r="E5524" s="12" t="s">
        <v>32900</v>
      </c>
      <c r="F5524" s="12" t="s">
        <v>32901</v>
      </c>
      <c r="G5524" s="12" t="s">
        <v>32902</v>
      </c>
      <c r="H5524" s="12" t="s">
        <v>32902</v>
      </c>
      <c r="I5524" s="12" t="s">
        <v>32903</v>
      </c>
      <c r="J5524" t="s">
        <v>32904</v>
      </c>
      <c r="K5524" s="4">
        <v>40</v>
      </c>
      <c r="L5524" s="3">
        <v>8</v>
      </c>
      <c r="M5524" s="3">
        <v>1903</v>
      </c>
      <c r="O5524" s="4">
        <v>40</v>
      </c>
      <c r="P5524" s="3">
        <v>1903</v>
      </c>
    </row>
    <row r="5525" spans="1:16" x14ac:dyDescent="0.25">
      <c r="A5525" s="3">
        <v>5524</v>
      </c>
      <c r="B5525" s="3">
        <v>72</v>
      </c>
      <c r="C5525" s="3">
        <v>9</v>
      </c>
      <c r="D5525" s="22" t="s">
        <v>5512</v>
      </c>
      <c r="E5525" s="12" t="s">
        <v>32905</v>
      </c>
      <c r="F5525" s="12" t="s">
        <v>32906</v>
      </c>
      <c r="G5525" s="12" t="s">
        <v>32907</v>
      </c>
      <c r="H5525" s="12" t="s">
        <v>32907</v>
      </c>
      <c r="I5525" s="12" t="s">
        <v>32908</v>
      </c>
      <c r="J5525" t="s">
        <v>32909</v>
      </c>
      <c r="K5525" s="4">
        <v>51</v>
      </c>
      <c r="L5525" s="3">
        <v>13</v>
      </c>
      <c r="M5525" s="3">
        <v>2382</v>
      </c>
      <c r="O5525" s="4">
        <v>51</v>
      </c>
      <c r="P5525" s="3">
        <v>2382</v>
      </c>
    </row>
    <row r="5526" spans="1:16" x14ac:dyDescent="0.25">
      <c r="A5526" s="3">
        <v>5525</v>
      </c>
      <c r="B5526" s="3">
        <v>72</v>
      </c>
      <c r="C5526" s="3">
        <v>10</v>
      </c>
      <c r="D5526" s="22" t="s">
        <v>5513</v>
      </c>
      <c r="E5526" s="12" t="s">
        <v>32910</v>
      </c>
      <c r="F5526" s="12" t="s">
        <v>32911</v>
      </c>
      <c r="G5526" s="12" t="s">
        <v>32912</v>
      </c>
      <c r="H5526" s="12" t="s">
        <v>32912</v>
      </c>
      <c r="I5526" s="12" t="s">
        <v>32913</v>
      </c>
      <c r="J5526" t="s">
        <v>32914</v>
      </c>
      <c r="K5526" s="4">
        <v>44</v>
      </c>
      <c r="L5526" s="3">
        <v>13</v>
      </c>
      <c r="M5526" s="3">
        <v>3329</v>
      </c>
      <c r="O5526" s="4">
        <v>44</v>
      </c>
      <c r="P5526" s="3">
        <v>3329</v>
      </c>
    </row>
    <row r="5527" spans="1:16" x14ac:dyDescent="0.25">
      <c r="A5527" s="3">
        <v>5526</v>
      </c>
      <c r="B5527" s="3">
        <v>72</v>
      </c>
      <c r="C5527" s="3">
        <v>11</v>
      </c>
      <c r="D5527" s="22" t="s">
        <v>5514</v>
      </c>
      <c r="E5527" s="12" t="s">
        <v>32915</v>
      </c>
      <c r="F5527" s="12" t="s">
        <v>32916</v>
      </c>
      <c r="G5527" s="12" t="s">
        <v>32917</v>
      </c>
      <c r="H5527" s="12" t="s">
        <v>32917</v>
      </c>
      <c r="I5527" s="12" t="s">
        <v>32918</v>
      </c>
      <c r="J5527" t="s">
        <v>32919</v>
      </c>
      <c r="K5527" s="4">
        <v>36</v>
      </c>
      <c r="L5527" s="3">
        <v>9</v>
      </c>
      <c r="M5527" s="3">
        <v>1771</v>
      </c>
      <c r="O5527" s="4">
        <v>36</v>
      </c>
      <c r="P5527" s="3">
        <v>1771</v>
      </c>
    </row>
    <row r="5528" spans="1:16" x14ac:dyDescent="0.25">
      <c r="A5528" s="3">
        <v>5527</v>
      </c>
      <c r="B5528" s="3">
        <v>72</v>
      </c>
      <c r="C5528" s="3">
        <v>12</v>
      </c>
      <c r="D5528" s="22" t="s">
        <v>5515</v>
      </c>
      <c r="E5528" s="12" t="s">
        <v>32920</v>
      </c>
      <c r="F5528" s="12" t="s">
        <v>32921</v>
      </c>
      <c r="G5528" s="12" t="s">
        <v>32922</v>
      </c>
      <c r="H5528" s="12" t="s">
        <v>32922</v>
      </c>
      <c r="I5528" s="12" t="s">
        <v>32923</v>
      </c>
      <c r="J5528" t="s">
        <v>32924</v>
      </c>
      <c r="K5528" s="4">
        <v>39</v>
      </c>
      <c r="L5528" s="3">
        <v>11</v>
      </c>
      <c r="M5528" s="3">
        <v>2937</v>
      </c>
      <c r="O5528" s="4">
        <v>39</v>
      </c>
      <c r="P5528" s="3">
        <v>2937</v>
      </c>
    </row>
    <row r="5529" spans="1:16" x14ac:dyDescent="0.25">
      <c r="A5529" s="3">
        <v>5528</v>
      </c>
      <c r="B5529" s="3">
        <v>72</v>
      </c>
      <c r="C5529" s="3">
        <v>13</v>
      </c>
      <c r="D5529" s="22" t="s">
        <v>5516</v>
      </c>
      <c r="E5529" s="12" t="s">
        <v>32925</v>
      </c>
      <c r="F5529" s="12" t="s">
        <v>32926</v>
      </c>
      <c r="G5529" s="12" t="s">
        <v>32927</v>
      </c>
      <c r="H5529" s="12" t="s">
        <v>32927</v>
      </c>
      <c r="I5529" s="12" t="s">
        <v>32928</v>
      </c>
      <c r="J5529" t="s">
        <v>32929</v>
      </c>
      <c r="K5529" s="4">
        <v>53</v>
      </c>
      <c r="L5529" s="3">
        <v>14</v>
      </c>
      <c r="M5529" s="3">
        <v>2793</v>
      </c>
      <c r="O5529" s="4">
        <v>53</v>
      </c>
      <c r="P5529" s="3">
        <v>2793</v>
      </c>
    </row>
    <row r="5530" spans="1:16" x14ac:dyDescent="0.25">
      <c r="A5530" s="3">
        <v>5529</v>
      </c>
      <c r="B5530" s="3">
        <v>72</v>
      </c>
      <c r="C5530" s="3">
        <v>14</v>
      </c>
      <c r="D5530" s="22" t="s">
        <v>5517</v>
      </c>
      <c r="E5530" s="12" t="s">
        <v>32930</v>
      </c>
      <c r="F5530" s="12" t="s">
        <v>32931</v>
      </c>
      <c r="G5530" s="12" t="s">
        <v>32932</v>
      </c>
      <c r="H5530" s="12" t="s">
        <v>32932</v>
      </c>
      <c r="I5530" s="12" t="s">
        <v>32933</v>
      </c>
      <c r="J5530" t="s">
        <v>32934</v>
      </c>
      <c r="K5530" s="4">
        <v>48</v>
      </c>
      <c r="L5530" s="3">
        <v>10</v>
      </c>
      <c r="M5530" s="3">
        <v>2327</v>
      </c>
      <c r="O5530" s="4">
        <v>48</v>
      </c>
      <c r="P5530" s="3">
        <v>2327</v>
      </c>
    </row>
    <row r="5531" spans="1:16" x14ac:dyDescent="0.25">
      <c r="A5531" s="3">
        <v>5530</v>
      </c>
      <c r="B5531" s="3">
        <v>72</v>
      </c>
      <c r="C5531" s="3">
        <v>15</v>
      </c>
      <c r="D5531" s="22" t="s">
        <v>5518</v>
      </c>
      <c r="E5531" s="12" t="s">
        <v>32935</v>
      </c>
      <c r="F5531" s="12" t="s">
        <v>32936</v>
      </c>
      <c r="G5531" s="12" t="s">
        <v>32937</v>
      </c>
      <c r="H5531" s="12" t="s">
        <v>32937</v>
      </c>
      <c r="I5531" s="12" t="s">
        <v>32938</v>
      </c>
      <c r="J5531" t="s">
        <v>32939</v>
      </c>
      <c r="K5531" s="4">
        <v>26</v>
      </c>
      <c r="L5531" s="3">
        <v>5</v>
      </c>
      <c r="M5531" s="3">
        <v>610</v>
      </c>
      <c r="O5531" s="4">
        <v>26</v>
      </c>
      <c r="P5531" s="3">
        <v>610</v>
      </c>
    </row>
    <row r="5532" spans="1:16" x14ac:dyDescent="0.25">
      <c r="A5532" s="3">
        <v>5531</v>
      </c>
      <c r="B5532" s="3">
        <v>72</v>
      </c>
      <c r="C5532" s="3">
        <v>16</v>
      </c>
      <c r="D5532" s="22" t="s">
        <v>5519</v>
      </c>
      <c r="E5532" s="12" t="s">
        <v>32940</v>
      </c>
      <c r="F5532" s="12" t="s">
        <v>32941</v>
      </c>
      <c r="G5532" s="12" t="s">
        <v>32942</v>
      </c>
      <c r="H5532" s="12" t="s">
        <v>32942</v>
      </c>
      <c r="I5532" s="12" t="s">
        <v>32943</v>
      </c>
      <c r="J5532" t="s">
        <v>32944</v>
      </c>
      <c r="K5532" s="4">
        <v>36</v>
      </c>
      <c r="L5532" s="3">
        <v>7</v>
      </c>
      <c r="M5532" s="3">
        <v>2559</v>
      </c>
      <c r="O5532" s="4">
        <v>36</v>
      </c>
      <c r="P5532" s="3">
        <v>2559</v>
      </c>
    </row>
    <row r="5533" spans="1:16" x14ac:dyDescent="0.25">
      <c r="A5533" s="3">
        <v>5532</v>
      </c>
      <c r="B5533" s="3">
        <v>72</v>
      </c>
      <c r="C5533" s="3">
        <v>17</v>
      </c>
      <c r="D5533" s="22" t="s">
        <v>5520</v>
      </c>
      <c r="E5533" s="12" t="s">
        <v>32945</v>
      </c>
      <c r="F5533" s="12" t="s">
        <v>32946</v>
      </c>
      <c r="G5533" s="12" t="s">
        <v>32947</v>
      </c>
      <c r="H5533" s="12" t="s">
        <v>32947</v>
      </c>
      <c r="I5533" s="12" t="s">
        <v>32948</v>
      </c>
      <c r="J5533" t="s">
        <v>32949</v>
      </c>
      <c r="K5533" s="4">
        <v>39</v>
      </c>
      <c r="L5533" s="3">
        <v>10</v>
      </c>
      <c r="M5533" s="3">
        <v>4237</v>
      </c>
      <c r="O5533" s="4">
        <v>39</v>
      </c>
      <c r="P5533" s="3">
        <v>4237</v>
      </c>
    </row>
    <row r="5534" spans="1:16" x14ac:dyDescent="0.25">
      <c r="A5534" s="3">
        <v>5533</v>
      </c>
      <c r="B5534" s="3">
        <v>72</v>
      </c>
      <c r="C5534" s="3">
        <v>18</v>
      </c>
      <c r="D5534" s="22" t="s">
        <v>5521</v>
      </c>
      <c r="E5534" s="12" t="s">
        <v>32950</v>
      </c>
      <c r="F5534" s="12" t="s">
        <v>32951</v>
      </c>
      <c r="G5534" s="12" t="s">
        <v>32952</v>
      </c>
      <c r="H5534" s="12" t="s">
        <v>32952</v>
      </c>
      <c r="I5534" s="12" t="s">
        <v>32953</v>
      </c>
      <c r="J5534" t="s">
        <v>32954</v>
      </c>
      <c r="K5534" s="4">
        <v>30</v>
      </c>
      <c r="L5534" s="3">
        <v>8</v>
      </c>
      <c r="M5534" s="3">
        <v>1042</v>
      </c>
      <c r="O5534" s="4">
        <v>30</v>
      </c>
      <c r="P5534" s="3">
        <v>1042</v>
      </c>
    </row>
    <row r="5535" spans="1:16" x14ac:dyDescent="0.25">
      <c r="A5535" s="3">
        <v>5534</v>
      </c>
      <c r="B5535" s="3">
        <v>72</v>
      </c>
      <c r="C5535" s="3">
        <v>19</v>
      </c>
      <c r="D5535" s="22" t="s">
        <v>5522</v>
      </c>
      <c r="E5535" s="12" t="s">
        <v>32955</v>
      </c>
      <c r="F5535" s="12" t="s">
        <v>32956</v>
      </c>
      <c r="G5535" s="12" t="s">
        <v>32957</v>
      </c>
      <c r="H5535" s="12" t="s">
        <v>32957</v>
      </c>
      <c r="I5535" s="12" t="s">
        <v>32958</v>
      </c>
      <c r="J5535" t="s">
        <v>32959</v>
      </c>
      <c r="K5535" s="4">
        <v>41</v>
      </c>
      <c r="L5535" s="3">
        <v>10</v>
      </c>
      <c r="M5535" s="3">
        <v>837</v>
      </c>
      <c r="O5535" s="4">
        <v>41</v>
      </c>
      <c r="P5535" s="3">
        <v>837</v>
      </c>
    </row>
    <row r="5536" spans="1:16" x14ac:dyDescent="0.25">
      <c r="A5536" s="3">
        <v>5535</v>
      </c>
      <c r="B5536" s="3">
        <v>72</v>
      </c>
      <c r="C5536" s="3">
        <v>20</v>
      </c>
      <c r="D5536" s="22" t="s">
        <v>5523</v>
      </c>
      <c r="E5536" s="12" t="s">
        <v>32960</v>
      </c>
      <c r="F5536" s="12" t="s">
        <v>32961</v>
      </c>
      <c r="G5536" s="12" t="s">
        <v>32962</v>
      </c>
      <c r="H5536" s="12" t="s">
        <v>32962</v>
      </c>
      <c r="I5536" s="12" t="s">
        <v>32963</v>
      </c>
      <c r="J5536" t="s">
        <v>32964</v>
      </c>
      <c r="K5536" s="4">
        <v>27</v>
      </c>
      <c r="L5536" s="3">
        <v>8</v>
      </c>
      <c r="M5536" s="3">
        <v>1095</v>
      </c>
      <c r="O5536" s="4">
        <v>27</v>
      </c>
      <c r="P5536" s="3">
        <v>1095</v>
      </c>
    </row>
    <row r="5537" spans="1:16" x14ac:dyDescent="0.25">
      <c r="A5537" s="3">
        <v>5536</v>
      </c>
      <c r="B5537" s="3">
        <v>72</v>
      </c>
      <c r="C5537" s="3">
        <v>21</v>
      </c>
      <c r="D5537" s="22" t="s">
        <v>5524</v>
      </c>
      <c r="E5537" s="12" t="s">
        <v>32965</v>
      </c>
      <c r="F5537" s="12" t="s">
        <v>32965</v>
      </c>
      <c r="G5537" s="12" t="s">
        <v>32966</v>
      </c>
      <c r="H5537" s="12" t="s">
        <v>32966</v>
      </c>
      <c r="I5537" s="12" t="s">
        <v>32967</v>
      </c>
      <c r="J5537" t="s">
        <v>32968</v>
      </c>
      <c r="K5537" s="4">
        <v>24</v>
      </c>
      <c r="L5537" s="3">
        <v>8</v>
      </c>
      <c r="M5537" s="3">
        <v>1946</v>
      </c>
      <c r="O5537" s="4">
        <v>24</v>
      </c>
      <c r="P5537" s="3">
        <v>1946</v>
      </c>
    </row>
    <row r="5538" spans="1:16" x14ac:dyDescent="0.25">
      <c r="A5538" s="3">
        <v>5537</v>
      </c>
      <c r="B5538" s="3">
        <v>72</v>
      </c>
      <c r="C5538" s="3">
        <v>22</v>
      </c>
      <c r="D5538" s="22" t="s">
        <v>5525</v>
      </c>
      <c r="E5538" s="12" t="s">
        <v>32969</v>
      </c>
      <c r="F5538" s="12" t="s">
        <v>32970</v>
      </c>
      <c r="G5538" s="12" t="s">
        <v>32971</v>
      </c>
      <c r="H5538" s="12" t="s">
        <v>32971</v>
      </c>
      <c r="I5538" s="12" t="s">
        <v>32972</v>
      </c>
      <c r="J5538" t="s">
        <v>32973</v>
      </c>
      <c r="K5538" s="4">
        <v>40</v>
      </c>
      <c r="L5538" s="3">
        <v>12</v>
      </c>
      <c r="M5538" s="3">
        <v>1455</v>
      </c>
      <c r="O5538" s="4">
        <v>40</v>
      </c>
      <c r="P5538" s="3">
        <v>1455</v>
      </c>
    </row>
    <row r="5539" spans="1:16" x14ac:dyDescent="0.25">
      <c r="A5539" s="3">
        <v>5538</v>
      </c>
      <c r="B5539" s="3">
        <v>72</v>
      </c>
      <c r="C5539" s="3">
        <v>23</v>
      </c>
      <c r="D5539" s="22" t="s">
        <v>5526</v>
      </c>
      <c r="E5539" s="12" t="s">
        <v>32974</v>
      </c>
      <c r="F5539" s="12" t="s">
        <v>32975</v>
      </c>
      <c r="G5539" s="12" t="s">
        <v>32976</v>
      </c>
      <c r="H5539" s="12" t="s">
        <v>32976</v>
      </c>
      <c r="I5539" s="12" t="s">
        <v>32977</v>
      </c>
      <c r="J5539" t="s">
        <v>32978</v>
      </c>
      <c r="K5539" s="4">
        <v>60</v>
      </c>
      <c r="L5539" s="3">
        <v>16</v>
      </c>
      <c r="M5539" s="3">
        <v>3874</v>
      </c>
      <c r="O5539" s="4">
        <v>60</v>
      </c>
      <c r="P5539" s="3">
        <v>3874</v>
      </c>
    </row>
    <row r="5540" spans="1:16" x14ac:dyDescent="0.25">
      <c r="A5540" s="3">
        <v>5539</v>
      </c>
      <c r="B5540" s="3">
        <v>72</v>
      </c>
      <c r="C5540" s="3">
        <v>24</v>
      </c>
      <c r="D5540" s="22" t="s">
        <v>5527</v>
      </c>
      <c r="E5540" s="12" t="s">
        <v>32979</v>
      </c>
      <c r="F5540" s="12" t="s">
        <v>32980</v>
      </c>
      <c r="G5540" s="12" t="s">
        <v>32981</v>
      </c>
      <c r="H5540" s="12" t="s">
        <v>32981</v>
      </c>
      <c r="I5540" s="12" t="s">
        <v>32982</v>
      </c>
      <c r="J5540" t="s">
        <v>32983</v>
      </c>
      <c r="K5540" s="4">
        <v>45</v>
      </c>
      <c r="L5540" s="3">
        <v>11</v>
      </c>
      <c r="M5540" s="3">
        <v>3460</v>
      </c>
      <c r="O5540" s="4">
        <v>45</v>
      </c>
      <c r="P5540" s="3">
        <v>3460</v>
      </c>
    </row>
    <row r="5541" spans="1:16" x14ac:dyDescent="0.25">
      <c r="A5541" s="3">
        <v>5540</v>
      </c>
      <c r="B5541" s="3">
        <v>72</v>
      </c>
      <c r="C5541" s="3">
        <v>25</v>
      </c>
      <c r="D5541" s="22" t="s">
        <v>5528</v>
      </c>
      <c r="E5541" s="12" t="s">
        <v>32984</v>
      </c>
      <c r="F5541" s="12" t="s">
        <v>32985</v>
      </c>
      <c r="G5541" s="12" t="s">
        <v>32986</v>
      </c>
      <c r="H5541" s="12" t="s">
        <v>32986</v>
      </c>
      <c r="I5541" s="12" t="s">
        <v>32987</v>
      </c>
      <c r="J5541" t="s">
        <v>32988</v>
      </c>
      <c r="K5541" s="4">
        <v>36</v>
      </c>
      <c r="L5541" s="3">
        <v>11</v>
      </c>
      <c r="M5541" s="3">
        <v>1733</v>
      </c>
      <c r="O5541" s="4">
        <v>36</v>
      </c>
      <c r="P5541" s="3">
        <v>1733</v>
      </c>
    </row>
    <row r="5542" spans="1:16" x14ac:dyDescent="0.25">
      <c r="A5542" s="3">
        <v>5541</v>
      </c>
      <c r="B5542" s="3">
        <v>72</v>
      </c>
      <c r="C5542" s="3">
        <v>26</v>
      </c>
      <c r="D5542" s="22" t="s">
        <v>5529</v>
      </c>
      <c r="E5542" s="12" t="s">
        <v>32989</v>
      </c>
      <c r="F5542" s="12" t="s">
        <v>32990</v>
      </c>
      <c r="G5542" s="12" t="s">
        <v>32991</v>
      </c>
      <c r="H5542" s="12" t="s">
        <v>32991</v>
      </c>
      <c r="I5542" s="12" t="s">
        <v>32992</v>
      </c>
      <c r="J5542" t="s">
        <v>32993</v>
      </c>
      <c r="K5542" s="4">
        <v>26</v>
      </c>
      <c r="L5542" s="3">
        <v>7</v>
      </c>
      <c r="M5542" s="3">
        <v>3550</v>
      </c>
      <c r="O5542" s="4">
        <v>26</v>
      </c>
      <c r="P5542" s="3">
        <v>3550</v>
      </c>
    </row>
    <row r="5543" spans="1:16" x14ac:dyDescent="0.25">
      <c r="A5543" s="3">
        <v>5542</v>
      </c>
      <c r="B5543" s="3">
        <v>72</v>
      </c>
      <c r="C5543" s="3">
        <v>27</v>
      </c>
      <c r="D5543" s="22" t="s">
        <v>5530</v>
      </c>
      <c r="E5543" s="12" t="s">
        <v>32994</v>
      </c>
      <c r="F5543" s="12" t="s">
        <v>32995</v>
      </c>
      <c r="G5543" s="12" t="s">
        <v>32996</v>
      </c>
      <c r="H5543" s="12" t="s">
        <v>32996</v>
      </c>
      <c r="I5543" s="12" t="s">
        <v>32997</v>
      </c>
      <c r="J5543" t="s">
        <v>32998</v>
      </c>
      <c r="K5543" s="4">
        <v>44</v>
      </c>
      <c r="L5543" s="3">
        <v>13</v>
      </c>
      <c r="M5543" s="3">
        <v>3462</v>
      </c>
      <c r="O5543" s="4">
        <v>44</v>
      </c>
      <c r="P5543" s="3">
        <v>3462</v>
      </c>
    </row>
    <row r="5544" spans="1:16" x14ac:dyDescent="0.25">
      <c r="A5544" s="3">
        <v>5543</v>
      </c>
      <c r="B5544" s="3">
        <v>72</v>
      </c>
      <c r="C5544" s="3">
        <v>28</v>
      </c>
      <c r="D5544" s="22" t="s">
        <v>5531</v>
      </c>
      <c r="E5544" s="12" t="s">
        <v>32999</v>
      </c>
      <c r="F5544" s="12" t="s">
        <v>33000</v>
      </c>
      <c r="G5544" s="12" t="s">
        <v>33001</v>
      </c>
      <c r="H5544" s="12" t="s">
        <v>33001</v>
      </c>
      <c r="I5544" s="12" t="s">
        <v>33002</v>
      </c>
      <c r="J5544" t="s">
        <v>33003</v>
      </c>
      <c r="K5544" s="4">
        <v>50</v>
      </c>
      <c r="L5544" s="3">
        <v>13</v>
      </c>
      <c r="M5544" s="3">
        <v>3024</v>
      </c>
      <c r="O5544" s="4">
        <v>50</v>
      </c>
      <c r="P5544" s="3">
        <v>3024</v>
      </c>
    </row>
    <row r="5545" spans="1:16" x14ac:dyDescent="0.25">
      <c r="A5545" s="3">
        <v>5544</v>
      </c>
      <c r="B5545" s="3">
        <v>73</v>
      </c>
      <c r="C5545" s="3">
        <v>0</v>
      </c>
      <c r="D5545" s="22" t="s">
        <v>212</v>
      </c>
      <c r="E5545" s="12" t="s">
        <v>6550</v>
      </c>
      <c r="F5545" s="12" t="s">
        <v>6564</v>
      </c>
      <c r="G5545" s="12" t="s">
        <v>148</v>
      </c>
      <c r="H5545" s="12" t="s">
        <v>148</v>
      </c>
      <c r="I5545" s="12" t="s">
        <v>6565</v>
      </c>
      <c r="J5545" t="s">
        <v>6566</v>
      </c>
      <c r="K5545" s="4">
        <v>19</v>
      </c>
      <c r="L5545" s="3">
        <v>4</v>
      </c>
      <c r="M5545" s="3">
        <v>786</v>
      </c>
      <c r="O5545" s="4">
        <v>19</v>
      </c>
      <c r="P5545" s="3">
        <v>786</v>
      </c>
    </row>
    <row r="5546" spans="1:16" x14ac:dyDescent="0.25">
      <c r="A5546" s="3">
        <v>5545</v>
      </c>
      <c r="B5546" s="3">
        <v>73</v>
      </c>
      <c r="C5546" s="3">
        <v>1</v>
      </c>
      <c r="D5546" s="22" t="s">
        <v>5532</v>
      </c>
      <c r="E5546" s="12" t="s">
        <v>33004</v>
      </c>
      <c r="F5546" s="12" t="s">
        <v>33005</v>
      </c>
      <c r="G5546" s="12" t="s">
        <v>33006</v>
      </c>
      <c r="H5546" s="12" t="s">
        <v>33006</v>
      </c>
      <c r="I5546" s="12" t="s">
        <v>33007</v>
      </c>
      <c r="J5546" t="s">
        <v>33008</v>
      </c>
      <c r="K5546" s="4">
        <v>11</v>
      </c>
      <c r="L5546" s="3">
        <v>2</v>
      </c>
      <c r="M5546" s="3">
        <v>175</v>
      </c>
      <c r="O5546" s="4">
        <v>11</v>
      </c>
      <c r="P5546" s="3">
        <v>175</v>
      </c>
    </row>
    <row r="5547" spans="1:16" x14ac:dyDescent="0.25">
      <c r="A5547" s="3">
        <v>5546</v>
      </c>
      <c r="B5547" s="3">
        <v>73</v>
      </c>
      <c r="C5547" s="3">
        <v>2</v>
      </c>
      <c r="D5547" s="22" t="s">
        <v>5533</v>
      </c>
      <c r="E5547" s="12" t="s">
        <v>33009</v>
      </c>
      <c r="F5547" s="12" t="s">
        <v>33010</v>
      </c>
      <c r="G5547" s="12" t="s">
        <v>33011</v>
      </c>
      <c r="H5547" s="12" t="s">
        <v>33011</v>
      </c>
      <c r="I5547" s="12" t="s">
        <v>33012</v>
      </c>
      <c r="J5547" t="s">
        <v>33013</v>
      </c>
      <c r="K5547" s="4">
        <v>14</v>
      </c>
      <c r="L5547" s="3">
        <v>4</v>
      </c>
      <c r="M5547" s="3">
        <v>414</v>
      </c>
      <c r="O5547" s="4">
        <v>14</v>
      </c>
      <c r="P5547" s="3">
        <v>414</v>
      </c>
    </row>
    <row r="5548" spans="1:16" x14ac:dyDescent="0.25">
      <c r="A5548" s="3">
        <v>5547</v>
      </c>
      <c r="B5548" s="3">
        <v>73</v>
      </c>
      <c r="C5548" s="3">
        <v>3</v>
      </c>
      <c r="D5548" s="22" t="s">
        <v>5534</v>
      </c>
      <c r="E5548" s="12" t="s">
        <v>33014</v>
      </c>
      <c r="F5548" s="12" t="s">
        <v>33015</v>
      </c>
      <c r="G5548" s="12" t="s">
        <v>33016</v>
      </c>
      <c r="H5548" s="12" t="s">
        <v>33016</v>
      </c>
      <c r="I5548" s="12" t="s">
        <v>33017</v>
      </c>
      <c r="J5548" t="s">
        <v>33018</v>
      </c>
      <c r="K5548" s="4">
        <v>18</v>
      </c>
      <c r="L5548" s="3">
        <v>5</v>
      </c>
      <c r="M5548" s="3">
        <v>739</v>
      </c>
      <c r="O5548" s="4">
        <v>18</v>
      </c>
      <c r="P5548" s="3">
        <v>739</v>
      </c>
    </row>
    <row r="5549" spans="1:16" x14ac:dyDescent="0.25">
      <c r="A5549" s="3">
        <v>5548</v>
      </c>
      <c r="B5549" s="3">
        <v>73</v>
      </c>
      <c r="C5549" s="3">
        <v>4</v>
      </c>
      <c r="D5549" s="22" t="s">
        <v>5535</v>
      </c>
      <c r="E5549" s="12" t="s">
        <v>33019</v>
      </c>
      <c r="F5549" s="12" t="s">
        <v>33020</v>
      </c>
      <c r="G5549" s="12" t="s">
        <v>33021</v>
      </c>
      <c r="H5549" s="12" t="s">
        <v>33021</v>
      </c>
      <c r="I5549" s="12" t="s">
        <v>33022</v>
      </c>
      <c r="J5549" t="s">
        <v>33023</v>
      </c>
      <c r="K5549" s="4">
        <v>25</v>
      </c>
      <c r="L5549" s="3">
        <v>6</v>
      </c>
      <c r="M5549" s="3">
        <v>2193</v>
      </c>
      <c r="O5549" s="4">
        <v>25</v>
      </c>
      <c r="P5549" s="3">
        <v>2193</v>
      </c>
    </row>
    <row r="5550" spans="1:16" x14ac:dyDescent="0.25">
      <c r="A5550" s="3">
        <v>5549</v>
      </c>
      <c r="B5550" s="3">
        <v>73</v>
      </c>
      <c r="C5550" s="3">
        <v>5</v>
      </c>
      <c r="D5550" s="22" t="s">
        <v>5536</v>
      </c>
      <c r="E5550" s="12" t="s">
        <v>33024</v>
      </c>
      <c r="F5550" s="12" t="s">
        <v>33024</v>
      </c>
      <c r="G5550" s="12" t="s">
        <v>33025</v>
      </c>
      <c r="H5550" s="12" t="s">
        <v>33025</v>
      </c>
      <c r="I5550" s="12" t="s">
        <v>33026</v>
      </c>
      <c r="J5550" t="s">
        <v>33027</v>
      </c>
      <c r="K5550" s="4">
        <v>21</v>
      </c>
      <c r="L5550" s="3">
        <v>5</v>
      </c>
      <c r="M5550" s="3">
        <v>1210</v>
      </c>
      <c r="O5550" s="4">
        <v>21</v>
      </c>
      <c r="P5550" s="3">
        <v>1210</v>
      </c>
    </row>
    <row r="5551" spans="1:16" x14ac:dyDescent="0.25">
      <c r="A5551" s="3">
        <v>5550</v>
      </c>
      <c r="B5551" s="3">
        <v>73</v>
      </c>
      <c r="C5551" s="3">
        <v>6</v>
      </c>
      <c r="D5551" s="22" t="s">
        <v>5537</v>
      </c>
      <c r="E5551" s="12" t="s">
        <v>33028</v>
      </c>
      <c r="F5551" s="12" t="s">
        <v>33029</v>
      </c>
      <c r="G5551" s="12" t="s">
        <v>33030</v>
      </c>
      <c r="H5551" s="12" t="s">
        <v>33031</v>
      </c>
      <c r="I5551" s="12" t="s">
        <v>33032</v>
      </c>
      <c r="J5551" t="s">
        <v>33033</v>
      </c>
      <c r="K5551" s="4">
        <v>29</v>
      </c>
      <c r="L5551" s="3">
        <v>8</v>
      </c>
      <c r="M5551" s="3">
        <v>1119</v>
      </c>
      <c r="O5551" s="4">
        <v>29</v>
      </c>
      <c r="P5551" s="3">
        <v>1119</v>
      </c>
    </row>
    <row r="5552" spans="1:16" x14ac:dyDescent="0.25">
      <c r="A5552" s="3">
        <v>5551</v>
      </c>
      <c r="B5552" s="3">
        <v>73</v>
      </c>
      <c r="C5552" s="3">
        <v>7</v>
      </c>
      <c r="D5552" s="22" t="s">
        <v>5538</v>
      </c>
      <c r="E5552" s="12" t="s">
        <v>33034</v>
      </c>
      <c r="F5552" s="12" t="s">
        <v>33035</v>
      </c>
      <c r="G5552" s="12" t="s">
        <v>33036</v>
      </c>
      <c r="H5552" s="12" t="s">
        <v>33036</v>
      </c>
      <c r="I5552" s="12" t="s">
        <v>33037</v>
      </c>
      <c r="J5552" t="s">
        <v>33038</v>
      </c>
      <c r="K5552" s="4">
        <v>21</v>
      </c>
      <c r="L5552" s="3">
        <v>6</v>
      </c>
      <c r="M5552" s="3">
        <v>605</v>
      </c>
      <c r="O5552" s="4">
        <v>21</v>
      </c>
      <c r="P5552" s="3">
        <v>605</v>
      </c>
    </row>
    <row r="5553" spans="1:16" x14ac:dyDescent="0.25">
      <c r="A5553" s="3">
        <v>5552</v>
      </c>
      <c r="B5553" s="3">
        <v>73</v>
      </c>
      <c r="C5553" s="3">
        <v>8</v>
      </c>
      <c r="D5553" s="22" t="s">
        <v>5539</v>
      </c>
      <c r="E5553" s="12" t="s">
        <v>33039</v>
      </c>
      <c r="F5553" s="12" t="s">
        <v>33040</v>
      </c>
      <c r="G5553" s="12" t="s">
        <v>33041</v>
      </c>
      <c r="H5553" s="12" t="s">
        <v>33041</v>
      </c>
      <c r="I5553" s="12" t="s">
        <v>33042</v>
      </c>
      <c r="J5553" t="s">
        <v>33043</v>
      </c>
      <c r="K5553" s="4">
        <v>26</v>
      </c>
      <c r="L5553" s="3">
        <v>6</v>
      </c>
      <c r="M5553" s="3">
        <v>2977</v>
      </c>
      <c r="O5553" s="4">
        <v>26</v>
      </c>
      <c r="P5553" s="3">
        <v>2977</v>
      </c>
    </row>
    <row r="5554" spans="1:16" x14ac:dyDescent="0.25">
      <c r="A5554" s="3">
        <v>5553</v>
      </c>
      <c r="B5554" s="3">
        <v>73</v>
      </c>
      <c r="C5554" s="3">
        <v>9</v>
      </c>
      <c r="D5554" s="22" t="s">
        <v>5540</v>
      </c>
      <c r="E5554" s="12" t="s">
        <v>33044</v>
      </c>
      <c r="F5554" s="12" t="s">
        <v>33045</v>
      </c>
      <c r="G5554" s="12" t="s">
        <v>33046</v>
      </c>
      <c r="H5554" s="12" t="s">
        <v>33046</v>
      </c>
      <c r="I5554" s="12" t="s">
        <v>33047</v>
      </c>
      <c r="J5554" t="s">
        <v>33048</v>
      </c>
      <c r="K5554" s="4">
        <v>36</v>
      </c>
      <c r="L5554" s="3">
        <v>9</v>
      </c>
      <c r="M5554" s="3">
        <v>4115</v>
      </c>
      <c r="O5554" s="4">
        <v>36</v>
      </c>
      <c r="P5554" s="3">
        <v>4115</v>
      </c>
    </row>
    <row r="5555" spans="1:16" x14ac:dyDescent="0.25">
      <c r="A5555" s="3">
        <v>5554</v>
      </c>
      <c r="B5555" s="3">
        <v>73</v>
      </c>
      <c r="C5555" s="3">
        <v>10</v>
      </c>
      <c r="D5555" s="22" t="s">
        <v>5541</v>
      </c>
      <c r="E5555" s="12" t="s">
        <v>33049</v>
      </c>
      <c r="F5555" s="12" t="s">
        <v>33050</v>
      </c>
      <c r="G5555" s="12" t="s">
        <v>33051</v>
      </c>
      <c r="H5555" s="12" t="s">
        <v>33051</v>
      </c>
      <c r="I5555" s="12" t="s">
        <v>33052</v>
      </c>
      <c r="J5555" t="s">
        <v>33053</v>
      </c>
      <c r="K5555" s="4">
        <v>32</v>
      </c>
      <c r="L5555" s="3">
        <v>7</v>
      </c>
      <c r="M5555" s="3">
        <v>1205</v>
      </c>
      <c r="O5555" s="4">
        <v>32</v>
      </c>
      <c r="P5555" s="3">
        <v>1205</v>
      </c>
    </row>
    <row r="5556" spans="1:16" x14ac:dyDescent="0.25">
      <c r="A5556" s="3">
        <v>5555</v>
      </c>
      <c r="B5556" s="3">
        <v>73</v>
      </c>
      <c r="C5556" s="3">
        <v>11</v>
      </c>
      <c r="D5556" s="22" t="s">
        <v>5542</v>
      </c>
      <c r="E5556" s="12" t="s">
        <v>33054</v>
      </c>
      <c r="F5556" s="12" t="s">
        <v>33055</v>
      </c>
      <c r="G5556" s="12" t="s">
        <v>33056</v>
      </c>
      <c r="H5556" s="12" t="s">
        <v>33056</v>
      </c>
      <c r="I5556" s="12" t="s">
        <v>33057</v>
      </c>
      <c r="J5556" t="s">
        <v>33058</v>
      </c>
      <c r="K5556" s="4">
        <v>35</v>
      </c>
      <c r="L5556" s="3">
        <v>6</v>
      </c>
      <c r="M5556" s="3">
        <v>2365</v>
      </c>
      <c r="O5556" s="4">
        <v>35</v>
      </c>
      <c r="P5556" s="3">
        <v>2365</v>
      </c>
    </row>
    <row r="5557" spans="1:16" x14ac:dyDescent="0.25">
      <c r="A5557" s="3">
        <v>5556</v>
      </c>
      <c r="B5557" s="3">
        <v>73</v>
      </c>
      <c r="C5557" s="3">
        <v>12</v>
      </c>
      <c r="D5557" s="22" t="s">
        <v>5543</v>
      </c>
      <c r="E5557" s="12" t="s">
        <v>33059</v>
      </c>
      <c r="F5557" s="12" t="s">
        <v>33059</v>
      </c>
      <c r="G5557" s="12" t="s">
        <v>33060</v>
      </c>
      <c r="H5557" s="12" t="s">
        <v>33060</v>
      </c>
      <c r="I5557" s="12" t="s">
        <v>33061</v>
      </c>
      <c r="J5557" t="s">
        <v>33062</v>
      </c>
      <c r="K5557" s="4">
        <v>19</v>
      </c>
      <c r="L5557" s="3">
        <v>4</v>
      </c>
      <c r="M5557" s="3">
        <v>317</v>
      </c>
      <c r="O5557" s="4">
        <v>19</v>
      </c>
      <c r="P5557" s="3">
        <v>317</v>
      </c>
    </row>
    <row r="5558" spans="1:16" x14ac:dyDescent="0.25">
      <c r="A5558" s="3">
        <v>5557</v>
      </c>
      <c r="B5558" s="3">
        <v>73</v>
      </c>
      <c r="C5558" s="3">
        <v>13</v>
      </c>
      <c r="D5558" s="22" t="s">
        <v>5544</v>
      </c>
      <c r="E5558" s="12" t="s">
        <v>33063</v>
      </c>
      <c r="F5558" s="12" t="s">
        <v>33063</v>
      </c>
      <c r="G5558" s="12" t="s">
        <v>33064</v>
      </c>
      <c r="H5558" s="12" t="s">
        <v>33064</v>
      </c>
      <c r="I5558" s="12" t="s">
        <v>33065</v>
      </c>
      <c r="J5558" t="s">
        <v>33066</v>
      </c>
      <c r="K5558" s="4">
        <v>22</v>
      </c>
      <c r="L5558" s="3">
        <v>5</v>
      </c>
      <c r="M5558" s="3">
        <v>2785</v>
      </c>
      <c r="O5558" s="4">
        <v>22</v>
      </c>
      <c r="P5558" s="3">
        <v>2785</v>
      </c>
    </row>
    <row r="5559" spans="1:16" x14ac:dyDescent="0.25">
      <c r="A5559" s="3">
        <v>5558</v>
      </c>
      <c r="B5559" s="3">
        <v>73</v>
      </c>
      <c r="C5559" s="3">
        <v>14</v>
      </c>
      <c r="D5559" s="22" t="s">
        <v>5545</v>
      </c>
      <c r="E5559" s="12" t="s">
        <v>33067</v>
      </c>
      <c r="F5559" s="12" t="s">
        <v>33068</v>
      </c>
      <c r="G5559" s="12" t="s">
        <v>33069</v>
      </c>
      <c r="H5559" s="12" t="s">
        <v>33069</v>
      </c>
      <c r="I5559" s="12" t="s">
        <v>33070</v>
      </c>
      <c r="J5559" t="s">
        <v>33071</v>
      </c>
      <c r="K5559" s="4">
        <v>40</v>
      </c>
      <c r="L5559" s="3">
        <v>8</v>
      </c>
      <c r="M5559" s="3">
        <v>3007</v>
      </c>
      <c r="O5559" s="4">
        <v>40</v>
      </c>
      <c r="P5559" s="3">
        <v>3007</v>
      </c>
    </row>
    <row r="5560" spans="1:16" x14ac:dyDescent="0.25">
      <c r="A5560" s="3">
        <v>5559</v>
      </c>
      <c r="B5560" s="3">
        <v>73</v>
      </c>
      <c r="C5560" s="3">
        <v>15</v>
      </c>
      <c r="D5560" s="22" t="s">
        <v>5546</v>
      </c>
      <c r="E5560" s="12" t="s">
        <v>33072</v>
      </c>
      <c r="F5560" s="12" t="s">
        <v>33072</v>
      </c>
      <c r="G5560" s="12" t="s">
        <v>33073</v>
      </c>
      <c r="H5560" s="12" t="s">
        <v>33073</v>
      </c>
      <c r="I5560" s="12" t="s">
        <v>33074</v>
      </c>
      <c r="J5560" t="s">
        <v>33075</v>
      </c>
      <c r="K5560" s="4">
        <v>50</v>
      </c>
      <c r="L5560" s="3">
        <v>11</v>
      </c>
      <c r="M5560" s="3">
        <v>2419</v>
      </c>
      <c r="O5560" s="4">
        <v>50</v>
      </c>
      <c r="P5560" s="3">
        <v>2419</v>
      </c>
    </row>
    <row r="5561" spans="1:16" x14ac:dyDescent="0.25">
      <c r="A5561" s="3">
        <v>5560</v>
      </c>
      <c r="B5561" s="3">
        <v>73</v>
      </c>
      <c r="C5561" s="3">
        <v>16</v>
      </c>
      <c r="D5561" s="22" t="s">
        <v>5547</v>
      </c>
      <c r="E5561" s="12" t="s">
        <v>33076</v>
      </c>
      <c r="F5561" s="12" t="s">
        <v>33077</v>
      </c>
      <c r="G5561" s="12" t="s">
        <v>33078</v>
      </c>
      <c r="H5561" s="12" t="s">
        <v>33078</v>
      </c>
      <c r="I5561" s="12" t="s">
        <v>33079</v>
      </c>
      <c r="J5561" t="s">
        <v>33080</v>
      </c>
      <c r="K5561" s="4">
        <v>30</v>
      </c>
      <c r="L5561" s="3">
        <v>6</v>
      </c>
      <c r="M5561" s="3">
        <v>3770</v>
      </c>
      <c r="O5561" s="4">
        <v>30</v>
      </c>
      <c r="P5561" s="3">
        <v>3770</v>
      </c>
    </row>
    <row r="5562" spans="1:16" x14ac:dyDescent="0.25">
      <c r="A5562" s="3">
        <v>5561</v>
      </c>
      <c r="B5562" s="3">
        <v>73</v>
      </c>
      <c r="C5562" s="3">
        <v>17</v>
      </c>
      <c r="D5562" s="22" t="s">
        <v>5548</v>
      </c>
      <c r="E5562" s="12" t="s">
        <v>33081</v>
      </c>
      <c r="F5562" s="12" t="s">
        <v>33082</v>
      </c>
      <c r="G5562" s="12" t="s">
        <v>33083</v>
      </c>
      <c r="H5562" s="12" t="s">
        <v>33083</v>
      </c>
      <c r="I5562" s="12" t="s">
        <v>33084</v>
      </c>
      <c r="J5562" t="s">
        <v>33085</v>
      </c>
      <c r="K5562" s="4">
        <v>34</v>
      </c>
      <c r="L5562" s="3">
        <v>8</v>
      </c>
      <c r="M5562" s="3">
        <v>2541</v>
      </c>
      <c r="O5562" s="4">
        <v>34</v>
      </c>
      <c r="P5562" s="3">
        <v>2541</v>
      </c>
    </row>
    <row r="5563" spans="1:16" x14ac:dyDescent="0.25">
      <c r="A5563" s="3">
        <v>5562</v>
      </c>
      <c r="B5563" s="3">
        <v>73</v>
      </c>
      <c r="C5563" s="3">
        <v>18</v>
      </c>
      <c r="D5563" s="22" t="s">
        <v>5549</v>
      </c>
      <c r="E5563" s="12" t="s">
        <v>33086</v>
      </c>
      <c r="F5563" s="12" t="s">
        <v>33087</v>
      </c>
      <c r="G5563" s="12" t="s">
        <v>33088</v>
      </c>
      <c r="H5563" s="12" t="s">
        <v>33088</v>
      </c>
      <c r="I5563" s="12" t="s">
        <v>33089</v>
      </c>
      <c r="J5563" t="s">
        <v>33090</v>
      </c>
      <c r="K5563" s="4">
        <v>26</v>
      </c>
      <c r="L5563" s="3">
        <v>6</v>
      </c>
      <c r="M5563" s="3">
        <v>902</v>
      </c>
      <c r="O5563" s="4">
        <v>26</v>
      </c>
      <c r="P5563" s="3">
        <v>902</v>
      </c>
    </row>
    <row r="5564" spans="1:16" x14ac:dyDescent="0.25">
      <c r="A5564" s="3">
        <v>5563</v>
      </c>
      <c r="B5564" s="3">
        <v>73</v>
      </c>
      <c r="C5564" s="3">
        <v>19</v>
      </c>
      <c r="D5564" s="22" t="s">
        <v>5550</v>
      </c>
      <c r="E5564" s="12" t="s">
        <v>33091</v>
      </c>
      <c r="F5564" s="12" t="s">
        <v>33092</v>
      </c>
      <c r="G5564" s="12" t="s">
        <v>33093</v>
      </c>
      <c r="H5564" s="12" t="s">
        <v>33093</v>
      </c>
      <c r="I5564" s="12" t="s">
        <v>33094</v>
      </c>
      <c r="J5564" t="s">
        <v>33095</v>
      </c>
      <c r="K5564" s="4">
        <v>31</v>
      </c>
      <c r="L5564" s="3">
        <v>9</v>
      </c>
      <c r="M5564" s="3">
        <v>4610</v>
      </c>
      <c r="O5564" s="4">
        <v>31</v>
      </c>
      <c r="P5564" s="3">
        <v>4610</v>
      </c>
    </row>
    <row r="5565" spans="1:16" x14ac:dyDescent="0.25">
      <c r="A5565" s="3">
        <v>5564</v>
      </c>
      <c r="B5565" s="3">
        <v>73</v>
      </c>
      <c r="C5565" s="3">
        <v>20</v>
      </c>
      <c r="D5565" s="22" t="s">
        <v>5551</v>
      </c>
      <c r="E5565" s="12" t="s">
        <v>33096</v>
      </c>
      <c r="F5565" s="12" t="s">
        <v>33097</v>
      </c>
      <c r="G5565" s="12" t="s">
        <v>33098</v>
      </c>
      <c r="H5565" s="12" t="s">
        <v>33098</v>
      </c>
      <c r="I5565" s="12" t="s">
        <v>33099</v>
      </c>
      <c r="J5565" t="s">
        <v>33100</v>
      </c>
      <c r="K5565" s="4">
        <v>330</v>
      </c>
      <c r="L5565" s="3">
        <v>78</v>
      </c>
      <c r="M5565" s="3">
        <v>29616</v>
      </c>
      <c r="O5565" s="4">
        <v>330</v>
      </c>
      <c r="P5565" s="3">
        <v>29616</v>
      </c>
    </row>
    <row r="5566" spans="1:16" x14ac:dyDescent="0.25">
      <c r="A5566" s="3">
        <v>5565</v>
      </c>
      <c r="B5566" s="3">
        <v>74</v>
      </c>
      <c r="C5566" s="3">
        <v>0</v>
      </c>
      <c r="D5566" s="22" t="s">
        <v>212</v>
      </c>
      <c r="E5566" s="12" t="s">
        <v>6550</v>
      </c>
      <c r="F5566" s="12" t="s">
        <v>6564</v>
      </c>
      <c r="G5566" s="12" t="s">
        <v>148</v>
      </c>
      <c r="H5566" s="12" t="s">
        <v>148</v>
      </c>
      <c r="I5566" s="12" t="s">
        <v>6565</v>
      </c>
      <c r="J5566" t="s">
        <v>6566</v>
      </c>
      <c r="K5566" s="4">
        <v>19</v>
      </c>
      <c r="L5566" s="3">
        <v>4</v>
      </c>
      <c r="M5566" s="3">
        <v>786</v>
      </c>
      <c r="O5566" s="4">
        <v>19</v>
      </c>
      <c r="P5566" s="3">
        <v>786</v>
      </c>
    </row>
    <row r="5567" spans="1:16" x14ac:dyDescent="0.25">
      <c r="A5567" s="3">
        <v>5566</v>
      </c>
      <c r="B5567" s="3">
        <v>74</v>
      </c>
      <c r="C5567" s="3">
        <v>1</v>
      </c>
      <c r="D5567" s="22" t="s">
        <v>5552</v>
      </c>
      <c r="E5567" s="12" t="s">
        <v>33101</v>
      </c>
      <c r="F5567" s="12" t="s">
        <v>33102</v>
      </c>
      <c r="G5567" s="12" t="s">
        <v>33103</v>
      </c>
      <c r="H5567" s="12" t="s">
        <v>33103</v>
      </c>
      <c r="I5567" s="12" t="s">
        <v>33104</v>
      </c>
      <c r="J5567" t="s">
        <v>33105</v>
      </c>
      <c r="K5567" s="4">
        <v>11</v>
      </c>
      <c r="L5567" s="3">
        <v>2</v>
      </c>
      <c r="M5567" s="3">
        <v>802</v>
      </c>
      <c r="O5567" s="4">
        <v>11</v>
      </c>
      <c r="P5567" s="3">
        <v>802</v>
      </c>
    </row>
    <row r="5568" spans="1:16" x14ac:dyDescent="0.25">
      <c r="A5568" s="3">
        <v>5567</v>
      </c>
      <c r="B5568" s="3">
        <v>74</v>
      </c>
      <c r="C5568" s="3">
        <v>2</v>
      </c>
      <c r="D5568" s="22" t="s">
        <v>5553</v>
      </c>
      <c r="E5568" s="12" t="s">
        <v>33106</v>
      </c>
      <c r="F5568" s="12" t="s">
        <v>33106</v>
      </c>
      <c r="G5568" s="12" t="s">
        <v>33107</v>
      </c>
      <c r="H5568" s="12" t="s">
        <v>33107</v>
      </c>
      <c r="I5568" s="12" t="s">
        <v>33108</v>
      </c>
      <c r="J5568" t="s">
        <v>33109</v>
      </c>
      <c r="K5568" s="4">
        <v>7</v>
      </c>
      <c r="L5568" s="3">
        <v>2</v>
      </c>
      <c r="M5568" s="3">
        <v>1171</v>
      </c>
      <c r="O5568" s="4">
        <v>7</v>
      </c>
      <c r="P5568" s="3">
        <v>1171</v>
      </c>
    </row>
    <row r="5569" spans="1:16" x14ac:dyDescent="0.25">
      <c r="A5569" s="3">
        <v>5568</v>
      </c>
      <c r="B5569" s="3">
        <v>74</v>
      </c>
      <c r="C5569" s="3">
        <v>3</v>
      </c>
      <c r="D5569" s="22" t="s">
        <v>5554</v>
      </c>
      <c r="E5569" s="12" t="s">
        <v>33110</v>
      </c>
      <c r="F5569" s="12" t="s">
        <v>33110</v>
      </c>
      <c r="G5569" s="12" t="s">
        <v>33111</v>
      </c>
      <c r="H5569" s="12" t="s">
        <v>33111</v>
      </c>
      <c r="I5569" s="12" t="s">
        <v>33112</v>
      </c>
      <c r="J5569" t="s">
        <v>33113</v>
      </c>
      <c r="K5569" s="4">
        <v>8</v>
      </c>
      <c r="L5569" s="3">
        <v>2</v>
      </c>
      <c r="M5569" s="3">
        <v>530</v>
      </c>
      <c r="O5569" s="4">
        <v>8</v>
      </c>
      <c r="P5569" s="3">
        <v>530</v>
      </c>
    </row>
    <row r="5570" spans="1:16" x14ac:dyDescent="0.25">
      <c r="A5570" s="3">
        <v>5569</v>
      </c>
      <c r="B5570" s="3">
        <v>74</v>
      </c>
      <c r="C5570" s="3">
        <v>4</v>
      </c>
      <c r="D5570" s="22" t="s">
        <v>5555</v>
      </c>
      <c r="E5570" s="12" t="s">
        <v>33114</v>
      </c>
      <c r="F5570" s="12" t="s">
        <v>33114</v>
      </c>
      <c r="G5570" s="12" t="s">
        <v>33115</v>
      </c>
      <c r="H5570" s="12" t="s">
        <v>33115</v>
      </c>
      <c r="I5570" s="12" t="s">
        <v>33116</v>
      </c>
      <c r="J5570" t="s">
        <v>33117</v>
      </c>
      <c r="K5570" s="4">
        <v>10</v>
      </c>
      <c r="L5570" s="3">
        <v>2</v>
      </c>
      <c r="M5570" s="3">
        <v>833</v>
      </c>
      <c r="O5570" s="4">
        <v>10</v>
      </c>
      <c r="P5570" s="3">
        <v>833</v>
      </c>
    </row>
    <row r="5571" spans="1:16" x14ac:dyDescent="0.25">
      <c r="A5571" s="3">
        <v>5570</v>
      </c>
      <c r="B5571" s="3">
        <v>74</v>
      </c>
      <c r="C5571" s="3">
        <v>5</v>
      </c>
      <c r="D5571" s="22" t="s">
        <v>5556</v>
      </c>
      <c r="E5571" s="12" t="s">
        <v>33118</v>
      </c>
      <c r="F5571" s="12" t="s">
        <v>33119</v>
      </c>
      <c r="G5571" s="12" t="s">
        <v>33120</v>
      </c>
      <c r="H5571" s="12" t="s">
        <v>33120</v>
      </c>
      <c r="I5571" s="12" t="s">
        <v>33121</v>
      </c>
      <c r="J5571" t="s">
        <v>33122</v>
      </c>
      <c r="K5571" s="4">
        <v>11</v>
      </c>
      <c r="L5571" s="3">
        <v>2</v>
      </c>
      <c r="M5571" s="3">
        <v>536</v>
      </c>
      <c r="O5571" s="4">
        <v>11</v>
      </c>
      <c r="P5571" s="3">
        <v>536</v>
      </c>
    </row>
    <row r="5572" spans="1:16" x14ac:dyDescent="0.25">
      <c r="A5572" s="3">
        <v>5571</v>
      </c>
      <c r="B5572" s="3">
        <v>74</v>
      </c>
      <c r="C5572" s="3">
        <v>6</v>
      </c>
      <c r="D5572" s="22" t="s">
        <v>5557</v>
      </c>
      <c r="E5572" s="12" t="s">
        <v>33123</v>
      </c>
      <c r="F5572" s="12" t="s">
        <v>33123</v>
      </c>
      <c r="G5572" s="12" t="s">
        <v>33124</v>
      </c>
      <c r="H5572" s="12" t="s">
        <v>33124</v>
      </c>
      <c r="I5572" s="12" t="s">
        <v>33125</v>
      </c>
      <c r="J5572" t="s">
        <v>33126</v>
      </c>
      <c r="K5572" s="4">
        <v>13</v>
      </c>
      <c r="L5572" s="3">
        <v>3</v>
      </c>
      <c r="M5572" s="3">
        <v>2157</v>
      </c>
      <c r="O5572" s="4">
        <v>13</v>
      </c>
      <c r="P5572" s="3">
        <v>2157</v>
      </c>
    </row>
    <row r="5573" spans="1:16" x14ac:dyDescent="0.25">
      <c r="A5573" s="3">
        <v>5572</v>
      </c>
      <c r="B5573" s="3">
        <v>74</v>
      </c>
      <c r="C5573" s="3">
        <v>7</v>
      </c>
      <c r="D5573" s="22" t="s">
        <v>5558</v>
      </c>
      <c r="E5573" s="12" t="s">
        <v>33127</v>
      </c>
      <c r="F5573" s="12" t="s">
        <v>33128</v>
      </c>
      <c r="G5573" s="12" t="s">
        <v>33129</v>
      </c>
      <c r="H5573" s="12" t="s">
        <v>33129</v>
      </c>
      <c r="I5573" s="12" t="s">
        <v>33130</v>
      </c>
      <c r="J5573" t="s">
        <v>33131</v>
      </c>
      <c r="K5573" s="4">
        <v>10</v>
      </c>
      <c r="L5573" s="3">
        <v>2</v>
      </c>
      <c r="M5573" s="3">
        <v>631</v>
      </c>
      <c r="O5573" s="4">
        <v>10</v>
      </c>
      <c r="P5573" s="3">
        <v>631</v>
      </c>
    </row>
    <row r="5574" spans="1:16" x14ac:dyDescent="0.25">
      <c r="A5574" s="3">
        <v>5573</v>
      </c>
      <c r="B5574" s="3">
        <v>74</v>
      </c>
      <c r="C5574" s="3">
        <v>8</v>
      </c>
      <c r="D5574" s="22" t="s">
        <v>5559</v>
      </c>
      <c r="E5574" s="12" t="s">
        <v>33132</v>
      </c>
      <c r="F5574" s="12" t="s">
        <v>33133</v>
      </c>
      <c r="G5574" s="12" t="s">
        <v>33134</v>
      </c>
      <c r="H5574" s="12" t="s">
        <v>33134</v>
      </c>
      <c r="I5574" s="12" t="s">
        <v>33135</v>
      </c>
      <c r="J5574" t="s">
        <v>33136</v>
      </c>
      <c r="K5574" s="4">
        <v>16</v>
      </c>
      <c r="L5574" s="3">
        <v>4</v>
      </c>
      <c r="M5574" s="3">
        <v>1610</v>
      </c>
      <c r="O5574" s="4">
        <v>16</v>
      </c>
      <c r="P5574" s="3">
        <v>1610</v>
      </c>
    </row>
    <row r="5575" spans="1:16" x14ac:dyDescent="0.25">
      <c r="A5575" s="3">
        <v>5574</v>
      </c>
      <c r="B5575" s="3">
        <v>74</v>
      </c>
      <c r="C5575" s="3">
        <v>9</v>
      </c>
      <c r="D5575" s="22" t="s">
        <v>5560</v>
      </c>
      <c r="E5575" s="12" t="s">
        <v>33137</v>
      </c>
      <c r="F5575" s="12" t="s">
        <v>33137</v>
      </c>
      <c r="G5575" s="12" t="s">
        <v>33138</v>
      </c>
      <c r="H5575" s="12" t="s">
        <v>33138</v>
      </c>
      <c r="I5575" s="12" t="s">
        <v>33139</v>
      </c>
      <c r="J5575" t="s">
        <v>33140</v>
      </c>
      <c r="K5575" s="4">
        <v>16</v>
      </c>
      <c r="L5575" s="3">
        <v>4</v>
      </c>
      <c r="M5575" s="3">
        <v>1992</v>
      </c>
      <c r="O5575" s="4">
        <v>16</v>
      </c>
      <c r="P5575" s="3">
        <v>1992</v>
      </c>
    </row>
    <row r="5576" spans="1:16" x14ac:dyDescent="0.25">
      <c r="A5576" s="3">
        <v>5575</v>
      </c>
      <c r="B5576" s="3">
        <v>74</v>
      </c>
      <c r="C5576" s="3">
        <v>10</v>
      </c>
      <c r="D5576" s="22" t="s">
        <v>5561</v>
      </c>
      <c r="E5576" s="12" t="s">
        <v>33141</v>
      </c>
      <c r="F5576" s="12" t="s">
        <v>33142</v>
      </c>
      <c r="G5576" s="12" t="s">
        <v>33143</v>
      </c>
      <c r="H5576" s="12" t="s">
        <v>33143</v>
      </c>
      <c r="I5576" s="12" t="s">
        <v>33144</v>
      </c>
      <c r="J5576" t="s">
        <v>33145</v>
      </c>
      <c r="K5576" s="4">
        <v>17</v>
      </c>
      <c r="L5576" s="3">
        <v>4</v>
      </c>
      <c r="M5576" s="3">
        <v>1991</v>
      </c>
      <c r="O5576" s="4">
        <v>17</v>
      </c>
      <c r="P5576" s="3">
        <v>1991</v>
      </c>
    </row>
    <row r="5577" spans="1:16" x14ac:dyDescent="0.25">
      <c r="A5577" s="3">
        <v>5576</v>
      </c>
      <c r="B5577" s="3">
        <v>74</v>
      </c>
      <c r="C5577" s="3">
        <v>11</v>
      </c>
      <c r="D5577" s="22" t="s">
        <v>5562</v>
      </c>
      <c r="E5577" s="12" t="s">
        <v>33146</v>
      </c>
      <c r="F5577" s="12" t="s">
        <v>33146</v>
      </c>
      <c r="G5577" s="12" t="s">
        <v>33147</v>
      </c>
      <c r="H5577" s="12" t="s">
        <v>33147</v>
      </c>
      <c r="I5577" s="12" t="s">
        <v>33148</v>
      </c>
      <c r="J5577" t="s">
        <v>33149</v>
      </c>
      <c r="K5577" s="4">
        <v>16</v>
      </c>
      <c r="L5577" s="3">
        <v>4</v>
      </c>
      <c r="M5577" s="3">
        <v>2215</v>
      </c>
      <c r="O5577" s="4">
        <v>16</v>
      </c>
      <c r="P5577" s="3">
        <v>2215</v>
      </c>
    </row>
    <row r="5578" spans="1:16" x14ac:dyDescent="0.25">
      <c r="A5578" s="3">
        <v>5577</v>
      </c>
      <c r="B5578" s="3">
        <v>74</v>
      </c>
      <c r="C5578" s="3">
        <v>12</v>
      </c>
      <c r="D5578" s="22" t="s">
        <v>5563</v>
      </c>
      <c r="E5578" s="12" t="s">
        <v>33150</v>
      </c>
      <c r="F5578" s="12" t="s">
        <v>33151</v>
      </c>
      <c r="G5578" s="12" t="s">
        <v>33152</v>
      </c>
      <c r="H5578" s="12" t="s">
        <v>33152</v>
      </c>
      <c r="I5578" s="12" t="s">
        <v>33153</v>
      </c>
      <c r="J5578" t="s">
        <v>33154</v>
      </c>
      <c r="K5578" s="4">
        <v>17</v>
      </c>
      <c r="L5578" s="3">
        <v>4</v>
      </c>
      <c r="M5578" s="3">
        <v>711</v>
      </c>
      <c r="O5578" s="4">
        <v>17</v>
      </c>
      <c r="P5578" s="3">
        <v>711</v>
      </c>
    </row>
    <row r="5579" spans="1:16" x14ac:dyDescent="0.25">
      <c r="A5579" s="3">
        <v>5578</v>
      </c>
      <c r="B5579" s="3">
        <v>74</v>
      </c>
      <c r="C5579" s="3">
        <v>13</v>
      </c>
      <c r="D5579" s="22" t="s">
        <v>5564</v>
      </c>
      <c r="E5579" s="12" t="s">
        <v>33155</v>
      </c>
      <c r="F5579" s="12" t="s">
        <v>33155</v>
      </c>
      <c r="G5579" s="12" t="s">
        <v>33156</v>
      </c>
      <c r="H5579" s="12" t="s">
        <v>33156</v>
      </c>
      <c r="I5579" s="12" t="s">
        <v>33157</v>
      </c>
      <c r="J5579" t="s">
        <v>33158</v>
      </c>
      <c r="K5579" s="4">
        <v>10</v>
      </c>
      <c r="L5579" s="3">
        <v>2</v>
      </c>
      <c r="M5579" s="3">
        <v>434</v>
      </c>
      <c r="O5579" s="4">
        <v>10</v>
      </c>
      <c r="P5579" s="3">
        <v>434</v>
      </c>
    </row>
    <row r="5580" spans="1:16" x14ac:dyDescent="0.25">
      <c r="A5580" s="3">
        <v>5579</v>
      </c>
      <c r="B5580" s="3">
        <v>74</v>
      </c>
      <c r="C5580" s="3">
        <v>14</v>
      </c>
      <c r="D5580" s="22" t="s">
        <v>5565</v>
      </c>
      <c r="E5580" s="12" t="s">
        <v>33159</v>
      </c>
      <c r="F5580" s="12" t="s">
        <v>33160</v>
      </c>
      <c r="G5580" s="12" t="s">
        <v>33161</v>
      </c>
      <c r="H5580" s="12" t="s">
        <v>33161</v>
      </c>
      <c r="I5580" s="12" t="s">
        <v>33162</v>
      </c>
      <c r="J5580" t="s">
        <v>33163</v>
      </c>
      <c r="K5580" s="4">
        <v>13</v>
      </c>
      <c r="L5580" s="3">
        <v>3</v>
      </c>
      <c r="M5580" s="3">
        <v>950</v>
      </c>
      <c r="O5580" s="4">
        <v>13</v>
      </c>
      <c r="P5580" s="3">
        <v>950</v>
      </c>
    </row>
    <row r="5581" spans="1:16" x14ac:dyDescent="0.25">
      <c r="A5581" s="3">
        <v>5580</v>
      </c>
      <c r="B5581" s="3">
        <v>74</v>
      </c>
      <c r="C5581" s="3">
        <v>15</v>
      </c>
      <c r="D5581" s="22" t="s">
        <v>5566</v>
      </c>
      <c r="E5581" s="12" t="s">
        <v>33164</v>
      </c>
      <c r="F5581" s="12" t="s">
        <v>33164</v>
      </c>
      <c r="G5581" s="12" t="s">
        <v>33165</v>
      </c>
      <c r="H5581" s="12" t="s">
        <v>33165</v>
      </c>
      <c r="I5581" s="12" t="s">
        <v>33166</v>
      </c>
      <c r="J5581" t="s">
        <v>33167</v>
      </c>
      <c r="K5581" s="4">
        <v>12</v>
      </c>
      <c r="L5581" s="3">
        <v>4</v>
      </c>
      <c r="M5581" s="3">
        <v>742</v>
      </c>
      <c r="O5581" s="4">
        <v>12</v>
      </c>
      <c r="P5581" s="3">
        <v>742</v>
      </c>
    </row>
    <row r="5582" spans="1:16" x14ac:dyDescent="0.25">
      <c r="A5582" s="3">
        <v>5581</v>
      </c>
      <c r="B5582" s="3">
        <v>74</v>
      </c>
      <c r="C5582" s="3">
        <v>16</v>
      </c>
      <c r="D5582" s="22" t="s">
        <v>5567</v>
      </c>
      <c r="E5582" s="12" t="s">
        <v>33168</v>
      </c>
      <c r="F5582" s="12" t="s">
        <v>33169</v>
      </c>
      <c r="G5582" s="12" t="s">
        <v>33170</v>
      </c>
      <c r="H5582" s="12" t="s">
        <v>33170</v>
      </c>
      <c r="I5582" s="12" t="s">
        <v>33171</v>
      </c>
      <c r="J5582" t="s">
        <v>33172</v>
      </c>
      <c r="K5582" s="4">
        <v>21</v>
      </c>
      <c r="L5582" s="3">
        <v>5</v>
      </c>
      <c r="M5582" s="3">
        <v>806</v>
      </c>
      <c r="O5582" s="4">
        <v>21</v>
      </c>
      <c r="P5582" s="3">
        <v>806</v>
      </c>
    </row>
    <row r="5583" spans="1:16" x14ac:dyDescent="0.25">
      <c r="A5583" s="3">
        <v>5582</v>
      </c>
      <c r="B5583" s="3">
        <v>74</v>
      </c>
      <c r="C5583" s="3">
        <v>17</v>
      </c>
      <c r="D5583" s="22" t="s">
        <v>5568</v>
      </c>
      <c r="E5583" s="12" t="s">
        <v>33173</v>
      </c>
      <c r="F5583" s="12" t="s">
        <v>33174</v>
      </c>
      <c r="G5583" s="12" t="s">
        <v>33175</v>
      </c>
      <c r="H5583" s="12" t="s">
        <v>33175</v>
      </c>
      <c r="I5583" s="12" t="s">
        <v>33176</v>
      </c>
      <c r="J5583" t="s">
        <v>33177</v>
      </c>
      <c r="K5583" s="4">
        <v>11</v>
      </c>
      <c r="L5583" s="3">
        <v>2</v>
      </c>
      <c r="M5583" s="3">
        <v>542</v>
      </c>
      <c r="O5583" s="4">
        <v>11</v>
      </c>
      <c r="P5583" s="3">
        <v>542</v>
      </c>
    </row>
    <row r="5584" spans="1:16" x14ac:dyDescent="0.25">
      <c r="A5584" s="3">
        <v>5583</v>
      </c>
      <c r="B5584" s="3">
        <v>74</v>
      </c>
      <c r="C5584" s="3">
        <v>18</v>
      </c>
      <c r="D5584" s="22" t="s">
        <v>5569</v>
      </c>
      <c r="E5584" s="12" t="s">
        <v>33178</v>
      </c>
      <c r="F5584" s="12" t="s">
        <v>33179</v>
      </c>
      <c r="G5584" s="12" t="s">
        <v>33180</v>
      </c>
      <c r="H5584" s="12" t="s">
        <v>33180</v>
      </c>
      <c r="I5584" s="12" t="s">
        <v>33181</v>
      </c>
      <c r="J5584" t="s">
        <v>33182</v>
      </c>
      <c r="K5584" s="4">
        <v>10</v>
      </c>
      <c r="L5584" s="3">
        <v>3</v>
      </c>
      <c r="M5584" s="3">
        <v>666</v>
      </c>
      <c r="O5584" s="4">
        <v>10</v>
      </c>
      <c r="P5584" s="3">
        <v>666</v>
      </c>
    </row>
    <row r="5585" spans="1:16" x14ac:dyDescent="0.25">
      <c r="A5585" s="3">
        <v>5584</v>
      </c>
      <c r="B5585" s="3">
        <v>74</v>
      </c>
      <c r="C5585" s="3">
        <v>19</v>
      </c>
      <c r="D5585" s="22" t="s">
        <v>5570</v>
      </c>
      <c r="E5585" s="12" t="s">
        <v>33183</v>
      </c>
      <c r="F5585" s="12" t="s">
        <v>33183</v>
      </c>
      <c r="G5585" s="12" t="s">
        <v>33184</v>
      </c>
      <c r="H5585" s="12" t="s">
        <v>33184</v>
      </c>
      <c r="I5585" s="12" t="s">
        <v>33185</v>
      </c>
      <c r="J5585" t="s">
        <v>33186</v>
      </c>
      <c r="K5585" s="4">
        <v>10</v>
      </c>
      <c r="L5585" s="3">
        <v>3</v>
      </c>
      <c r="M5585" s="3">
        <v>1024</v>
      </c>
      <c r="O5585" s="4">
        <v>10</v>
      </c>
      <c r="P5585" s="3">
        <v>1024</v>
      </c>
    </row>
    <row r="5586" spans="1:16" x14ac:dyDescent="0.25">
      <c r="A5586" s="3">
        <v>5585</v>
      </c>
      <c r="B5586" s="3">
        <v>74</v>
      </c>
      <c r="C5586" s="3">
        <v>20</v>
      </c>
      <c r="D5586" s="22" t="s">
        <v>5571</v>
      </c>
      <c r="E5586" s="12" t="s">
        <v>33187</v>
      </c>
      <c r="F5586" s="12" t="s">
        <v>33187</v>
      </c>
      <c r="G5586" s="12" t="s">
        <v>33188</v>
      </c>
      <c r="H5586" s="12" t="s">
        <v>33188</v>
      </c>
      <c r="I5586" s="12" t="s">
        <v>33189</v>
      </c>
      <c r="J5586" t="s">
        <v>33190</v>
      </c>
      <c r="K5586" s="4">
        <v>11</v>
      </c>
      <c r="L5586" s="3">
        <v>4</v>
      </c>
      <c r="M5586" s="3">
        <v>1484</v>
      </c>
      <c r="O5586" s="4">
        <v>11</v>
      </c>
      <c r="P5586" s="3">
        <v>1484</v>
      </c>
    </row>
    <row r="5587" spans="1:16" x14ac:dyDescent="0.25">
      <c r="A5587" s="3">
        <v>5586</v>
      </c>
      <c r="B5587" s="3">
        <v>74</v>
      </c>
      <c r="C5587" s="3">
        <v>21</v>
      </c>
      <c r="D5587" s="22" t="s">
        <v>5572</v>
      </c>
      <c r="E5587" s="12" t="s">
        <v>33191</v>
      </c>
      <c r="F5587" s="12" t="s">
        <v>33191</v>
      </c>
      <c r="G5587" s="12" t="s">
        <v>33192</v>
      </c>
      <c r="H5587" s="12" t="s">
        <v>33192</v>
      </c>
      <c r="I5587" s="12" t="s">
        <v>33193</v>
      </c>
      <c r="J5587" t="s">
        <v>33194</v>
      </c>
      <c r="K5587" s="4">
        <v>5</v>
      </c>
      <c r="L5587" s="3">
        <v>2</v>
      </c>
      <c r="M5587" s="3">
        <v>1690</v>
      </c>
      <c r="O5587" s="4">
        <v>5</v>
      </c>
      <c r="P5587" s="3">
        <v>1690</v>
      </c>
    </row>
    <row r="5588" spans="1:16" x14ac:dyDescent="0.25">
      <c r="A5588" s="3">
        <v>5587</v>
      </c>
      <c r="B5588" s="3">
        <v>74</v>
      </c>
      <c r="C5588" s="3">
        <v>22</v>
      </c>
      <c r="D5588" s="22" t="s">
        <v>5573</v>
      </c>
      <c r="E5588" s="12" t="s">
        <v>33195</v>
      </c>
      <c r="F5588" s="12" t="s">
        <v>33195</v>
      </c>
      <c r="G5588" s="12" t="s">
        <v>33196</v>
      </c>
      <c r="H5588" s="12" t="s">
        <v>33196</v>
      </c>
      <c r="I5588" s="12" t="s">
        <v>33197</v>
      </c>
      <c r="J5588" t="s">
        <v>33198</v>
      </c>
      <c r="K5588" s="4">
        <v>9</v>
      </c>
      <c r="L5588" s="3">
        <v>3</v>
      </c>
      <c r="M5588" s="3">
        <v>940</v>
      </c>
      <c r="O5588" s="4">
        <v>9</v>
      </c>
      <c r="P5588" s="3">
        <v>940</v>
      </c>
    </row>
    <row r="5589" spans="1:16" x14ac:dyDescent="0.25">
      <c r="A5589" s="3">
        <v>5588</v>
      </c>
      <c r="B5589" s="3">
        <v>74</v>
      </c>
      <c r="C5589" s="3">
        <v>23</v>
      </c>
      <c r="D5589" s="22" t="s">
        <v>5574</v>
      </c>
      <c r="E5589" s="12" t="s">
        <v>33199</v>
      </c>
      <c r="F5589" s="12" t="s">
        <v>33200</v>
      </c>
      <c r="G5589" s="12" t="s">
        <v>33201</v>
      </c>
      <c r="H5589" s="12" t="s">
        <v>33201</v>
      </c>
      <c r="I5589" s="12" t="s">
        <v>33202</v>
      </c>
      <c r="J5589" t="s">
        <v>33203</v>
      </c>
      <c r="K5589" s="4">
        <v>13</v>
      </c>
      <c r="L5589" s="3">
        <v>3</v>
      </c>
      <c r="M5589" s="3">
        <v>1436</v>
      </c>
      <c r="O5589" s="4">
        <v>13</v>
      </c>
      <c r="P5589" s="3">
        <v>1436</v>
      </c>
    </row>
    <row r="5590" spans="1:16" x14ac:dyDescent="0.25">
      <c r="A5590" s="3">
        <v>5589</v>
      </c>
      <c r="B5590" s="3">
        <v>74</v>
      </c>
      <c r="C5590" s="3">
        <v>24</v>
      </c>
      <c r="D5590" s="22" t="s">
        <v>5575</v>
      </c>
      <c r="E5590" s="12" t="s">
        <v>33204</v>
      </c>
      <c r="F5590" s="12" t="s">
        <v>33204</v>
      </c>
      <c r="G5590" s="12" t="s">
        <v>33205</v>
      </c>
      <c r="H5590" s="12" t="s">
        <v>33205</v>
      </c>
      <c r="I5590" s="12" t="s">
        <v>33206</v>
      </c>
      <c r="J5590" t="s">
        <v>33207</v>
      </c>
      <c r="K5590" s="4">
        <v>19</v>
      </c>
      <c r="L5590" s="3">
        <v>6</v>
      </c>
      <c r="M5590" s="3">
        <v>1984</v>
      </c>
      <c r="O5590" s="4">
        <v>19</v>
      </c>
      <c r="P5590" s="3">
        <v>1984</v>
      </c>
    </row>
    <row r="5591" spans="1:16" x14ac:dyDescent="0.25">
      <c r="A5591" s="3">
        <v>5590</v>
      </c>
      <c r="B5591" s="3">
        <v>74</v>
      </c>
      <c r="C5591" s="3">
        <v>25</v>
      </c>
      <c r="D5591" s="22" t="s">
        <v>5576</v>
      </c>
      <c r="E5591" s="12" t="s">
        <v>33208</v>
      </c>
      <c r="F5591" s="12" t="s">
        <v>33209</v>
      </c>
      <c r="G5591" s="12" t="s">
        <v>33210</v>
      </c>
      <c r="H5591" s="12" t="s">
        <v>33210</v>
      </c>
      <c r="I5591" s="12" t="s">
        <v>33211</v>
      </c>
      <c r="J5591" t="s">
        <v>33212</v>
      </c>
      <c r="K5591" s="4">
        <v>16</v>
      </c>
      <c r="L5591" s="3">
        <v>5</v>
      </c>
      <c r="M5591" s="3">
        <v>1458</v>
      </c>
      <c r="O5591" s="4">
        <v>16</v>
      </c>
      <c r="P5591" s="3">
        <v>1458</v>
      </c>
    </row>
    <row r="5592" spans="1:16" x14ac:dyDescent="0.25">
      <c r="A5592" s="3">
        <v>5591</v>
      </c>
      <c r="B5592" s="3">
        <v>74</v>
      </c>
      <c r="C5592" s="3">
        <v>26</v>
      </c>
      <c r="D5592" s="22" t="s">
        <v>5577</v>
      </c>
      <c r="E5592" s="12" t="s">
        <v>33213</v>
      </c>
      <c r="F5592" s="12" t="s">
        <v>33213</v>
      </c>
      <c r="G5592" s="12" t="s">
        <v>33214</v>
      </c>
      <c r="H5592" s="12" t="s">
        <v>33214</v>
      </c>
      <c r="I5592" s="12" t="s">
        <v>33215</v>
      </c>
      <c r="J5592" t="s">
        <v>33216</v>
      </c>
      <c r="K5592" s="4">
        <v>9</v>
      </c>
      <c r="L5592" s="3">
        <v>2</v>
      </c>
      <c r="M5592" s="3">
        <v>556</v>
      </c>
      <c r="O5592" s="4">
        <v>9</v>
      </c>
      <c r="P5592" s="3">
        <v>556</v>
      </c>
    </row>
    <row r="5593" spans="1:16" x14ac:dyDescent="0.25">
      <c r="A5593" s="3">
        <v>5592</v>
      </c>
      <c r="B5593" s="3">
        <v>74</v>
      </c>
      <c r="C5593" s="3">
        <v>27</v>
      </c>
      <c r="D5593" s="22" t="s">
        <v>5578</v>
      </c>
      <c r="E5593" s="12" t="s">
        <v>33217</v>
      </c>
      <c r="F5593" s="12" t="s">
        <v>33217</v>
      </c>
      <c r="G5593" s="12" t="s">
        <v>33218</v>
      </c>
      <c r="H5593" s="12" t="s">
        <v>33218</v>
      </c>
      <c r="I5593" s="12" t="s">
        <v>33219</v>
      </c>
      <c r="J5593" t="s">
        <v>33220</v>
      </c>
      <c r="K5593" s="4">
        <v>13</v>
      </c>
      <c r="L5593" s="3">
        <v>4</v>
      </c>
      <c r="M5593" s="3">
        <v>683</v>
      </c>
      <c r="O5593" s="4">
        <v>13</v>
      </c>
      <c r="P5593" s="3">
        <v>683</v>
      </c>
    </row>
    <row r="5594" spans="1:16" x14ac:dyDescent="0.25">
      <c r="A5594" s="3">
        <v>5593</v>
      </c>
      <c r="B5594" s="3">
        <v>74</v>
      </c>
      <c r="C5594" s="3">
        <v>28</v>
      </c>
      <c r="D5594" s="22" t="s">
        <v>5579</v>
      </c>
      <c r="E5594" s="12" t="s">
        <v>33221</v>
      </c>
      <c r="F5594" s="12" t="s">
        <v>33221</v>
      </c>
      <c r="G5594" s="12" t="s">
        <v>33222</v>
      </c>
      <c r="H5594" s="12" t="s">
        <v>33222</v>
      </c>
      <c r="I5594" s="12" t="s">
        <v>33223</v>
      </c>
      <c r="J5594" t="s">
        <v>33224</v>
      </c>
      <c r="K5594" s="4">
        <v>12</v>
      </c>
      <c r="L5594" s="3">
        <v>4</v>
      </c>
      <c r="M5594" s="3">
        <v>1880</v>
      </c>
      <c r="O5594" s="4">
        <v>12</v>
      </c>
      <c r="P5594" s="3">
        <v>1880</v>
      </c>
    </row>
    <row r="5595" spans="1:16" x14ac:dyDescent="0.25">
      <c r="A5595" s="3">
        <v>5594</v>
      </c>
      <c r="B5595" s="3">
        <v>74</v>
      </c>
      <c r="C5595" s="3">
        <v>29</v>
      </c>
      <c r="D5595" s="22" t="s">
        <v>5580</v>
      </c>
      <c r="E5595" s="12" t="s">
        <v>33225</v>
      </c>
      <c r="F5595" s="12" t="s">
        <v>33225</v>
      </c>
      <c r="G5595" s="12" t="s">
        <v>33226</v>
      </c>
      <c r="H5595" s="12" t="s">
        <v>33226</v>
      </c>
      <c r="I5595" s="12" t="s">
        <v>33227</v>
      </c>
      <c r="J5595" t="s">
        <v>33228</v>
      </c>
      <c r="K5595" s="4">
        <v>10</v>
      </c>
      <c r="L5595" s="3">
        <v>2</v>
      </c>
      <c r="M5595" s="3">
        <v>612</v>
      </c>
      <c r="O5595" s="4">
        <v>10</v>
      </c>
      <c r="P5595" s="3">
        <v>612</v>
      </c>
    </row>
    <row r="5596" spans="1:16" x14ac:dyDescent="0.25">
      <c r="A5596" s="3">
        <v>5595</v>
      </c>
      <c r="B5596" s="3">
        <v>74</v>
      </c>
      <c r="C5596" s="3">
        <v>30</v>
      </c>
      <c r="D5596" s="22" t="s">
        <v>5581</v>
      </c>
      <c r="E5596" s="12" t="s">
        <v>33229</v>
      </c>
      <c r="F5596" s="12" t="s">
        <v>33229</v>
      </c>
      <c r="G5596" s="12" t="s">
        <v>33230</v>
      </c>
      <c r="H5596" s="12" t="s">
        <v>33230</v>
      </c>
      <c r="I5596" s="12" t="s">
        <v>33231</v>
      </c>
      <c r="J5596" t="s">
        <v>33232</v>
      </c>
      <c r="K5596" s="4">
        <v>12</v>
      </c>
      <c r="L5596" s="3">
        <v>3</v>
      </c>
      <c r="M5596" s="3">
        <v>1221</v>
      </c>
      <c r="O5596" s="4">
        <v>12</v>
      </c>
      <c r="P5596" s="3">
        <v>1221</v>
      </c>
    </row>
    <row r="5597" spans="1:16" x14ac:dyDescent="0.25">
      <c r="A5597" s="3">
        <v>5596</v>
      </c>
      <c r="B5597" s="3">
        <v>74</v>
      </c>
      <c r="C5597" s="3">
        <v>31</v>
      </c>
      <c r="D5597" s="22" t="s">
        <v>5582</v>
      </c>
      <c r="E5597" s="12" t="s">
        <v>33233</v>
      </c>
      <c r="F5597" s="12" t="s">
        <v>33234</v>
      </c>
      <c r="G5597" s="12" t="s">
        <v>33235</v>
      </c>
      <c r="H5597" s="12" t="s">
        <v>33235</v>
      </c>
      <c r="I5597" s="12" t="s">
        <v>33236</v>
      </c>
      <c r="J5597" t="s">
        <v>33237</v>
      </c>
      <c r="K5597" s="4">
        <v>245</v>
      </c>
      <c r="L5597" s="3">
        <v>57</v>
      </c>
      <c r="M5597" s="3">
        <v>18612</v>
      </c>
      <c r="O5597" s="4">
        <v>245</v>
      </c>
      <c r="P5597" s="3">
        <v>18612</v>
      </c>
    </row>
    <row r="5598" spans="1:16" x14ac:dyDescent="0.25">
      <c r="A5598" s="3">
        <v>5597</v>
      </c>
      <c r="B5598" s="3">
        <v>74</v>
      </c>
      <c r="C5598" s="3">
        <v>32</v>
      </c>
      <c r="D5598" s="22" t="s">
        <v>5583</v>
      </c>
      <c r="E5598" s="12" t="s">
        <v>33238</v>
      </c>
      <c r="F5598" s="12" t="s">
        <v>33239</v>
      </c>
      <c r="G5598" s="12" t="s">
        <v>33240</v>
      </c>
      <c r="H5598" s="12" t="s">
        <v>33240</v>
      </c>
      <c r="I5598" s="12" t="s">
        <v>33241</v>
      </c>
      <c r="J5598" t="s">
        <v>33242</v>
      </c>
      <c r="K5598" s="4">
        <v>9</v>
      </c>
      <c r="L5598" s="3">
        <v>2</v>
      </c>
      <c r="M5598" s="3">
        <v>428</v>
      </c>
      <c r="O5598" s="4">
        <v>9</v>
      </c>
      <c r="P5598" s="3">
        <v>428</v>
      </c>
    </row>
    <row r="5599" spans="1:16" x14ac:dyDescent="0.25">
      <c r="A5599" s="3">
        <v>5598</v>
      </c>
      <c r="B5599" s="3">
        <v>74</v>
      </c>
      <c r="C5599" s="3">
        <v>33</v>
      </c>
      <c r="D5599" s="22" t="s">
        <v>5584</v>
      </c>
      <c r="E5599" s="12" t="s">
        <v>33243</v>
      </c>
      <c r="F5599" s="12" t="s">
        <v>33244</v>
      </c>
      <c r="G5599" s="12" t="s">
        <v>33245</v>
      </c>
      <c r="H5599" s="12" t="s">
        <v>33245</v>
      </c>
      <c r="I5599" s="12" t="s">
        <v>33246</v>
      </c>
      <c r="J5599" t="s">
        <v>33247</v>
      </c>
      <c r="K5599" s="4">
        <v>11</v>
      </c>
      <c r="L5599" s="3">
        <v>3</v>
      </c>
      <c r="M5599" s="3">
        <v>985</v>
      </c>
      <c r="O5599" s="4">
        <v>11</v>
      </c>
      <c r="P5599" s="3">
        <v>985</v>
      </c>
    </row>
    <row r="5600" spans="1:16" x14ac:dyDescent="0.25">
      <c r="A5600" s="3">
        <v>5599</v>
      </c>
      <c r="B5600" s="3">
        <v>74</v>
      </c>
      <c r="C5600" s="3">
        <v>34</v>
      </c>
      <c r="D5600" s="22" t="s">
        <v>5585</v>
      </c>
      <c r="E5600" s="12" t="s">
        <v>33248</v>
      </c>
      <c r="F5600" s="12" t="s">
        <v>33249</v>
      </c>
      <c r="G5600" s="12" t="s">
        <v>33250</v>
      </c>
      <c r="H5600" s="12" t="s">
        <v>33250</v>
      </c>
      <c r="I5600" s="12" t="s">
        <v>33251</v>
      </c>
      <c r="J5600" t="s">
        <v>33252</v>
      </c>
      <c r="K5600" s="4">
        <v>13</v>
      </c>
      <c r="L5600" s="3">
        <v>3</v>
      </c>
      <c r="M5600" s="3">
        <v>1180</v>
      </c>
      <c r="O5600" s="4">
        <v>13</v>
      </c>
      <c r="P5600" s="3">
        <v>1180</v>
      </c>
    </row>
    <row r="5601" spans="1:16" x14ac:dyDescent="0.25">
      <c r="A5601" s="3">
        <v>5600</v>
      </c>
      <c r="B5601" s="3">
        <v>74</v>
      </c>
      <c r="C5601" s="3">
        <v>35</v>
      </c>
      <c r="D5601" s="22" t="s">
        <v>5586</v>
      </c>
      <c r="E5601" s="12" t="s">
        <v>33253</v>
      </c>
      <c r="F5601" s="12" t="s">
        <v>33254</v>
      </c>
      <c r="G5601" s="12" t="s">
        <v>33255</v>
      </c>
      <c r="H5601" s="12" t="s">
        <v>33255</v>
      </c>
      <c r="I5601" s="12" t="s">
        <v>33256</v>
      </c>
      <c r="J5601" t="s">
        <v>33257</v>
      </c>
      <c r="K5601" s="4">
        <v>14</v>
      </c>
      <c r="L5601" s="3">
        <v>3</v>
      </c>
      <c r="M5601" s="3">
        <v>363</v>
      </c>
      <c r="O5601" s="4">
        <v>14</v>
      </c>
      <c r="P5601" s="3">
        <v>363</v>
      </c>
    </row>
    <row r="5602" spans="1:16" x14ac:dyDescent="0.25">
      <c r="A5602" s="3">
        <v>5601</v>
      </c>
      <c r="B5602" s="3">
        <v>74</v>
      </c>
      <c r="C5602" s="3">
        <v>36</v>
      </c>
      <c r="D5602" s="22" t="s">
        <v>5587</v>
      </c>
      <c r="E5602" s="12" t="s">
        <v>33258</v>
      </c>
      <c r="F5602" s="12" t="s">
        <v>33258</v>
      </c>
      <c r="G5602" s="12" t="s">
        <v>33259</v>
      </c>
      <c r="H5602" s="12" t="s">
        <v>33259</v>
      </c>
      <c r="I5602" s="12" t="s">
        <v>33260</v>
      </c>
      <c r="J5602" t="s">
        <v>33261</v>
      </c>
      <c r="K5602" s="4">
        <v>10</v>
      </c>
      <c r="L5602" s="3">
        <v>2</v>
      </c>
      <c r="M5602" s="3">
        <v>1523</v>
      </c>
      <c r="O5602" s="4">
        <v>10</v>
      </c>
      <c r="P5602" s="3">
        <v>1523</v>
      </c>
    </row>
    <row r="5603" spans="1:16" x14ac:dyDescent="0.25">
      <c r="A5603" s="3">
        <v>5602</v>
      </c>
      <c r="B5603" s="3">
        <v>74</v>
      </c>
      <c r="C5603" s="3">
        <v>37</v>
      </c>
      <c r="D5603" s="22" t="s">
        <v>5588</v>
      </c>
      <c r="E5603" s="12" t="s">
        <v>33262</v>
      </c>
      <c r="F5603" s="12" t="s">
        <v>33262</v>
      </c>
      <c r="G5603" s="12" t="s">
        <v>33263</v>
      </c>
      <c r="H5603" s="12" t="s">
        <v>33263</v>
      </c>
      <c r="I5603" s="12" t="s">
        <v>33264</v>
      </c>
      <c r="J5603" t="s">
        <v>33265</v>
      </c>
      <c r="K5603" s="4">
        <v>24</v>
      </c>
      <c r="L5603" s="3">
        <v>7</v>
      </c>
      <c r="M5603" s="3">
        <v>2395</v>
      </c>
      <c r="O5603" s="4">
        <v>24</v>
      </c>
      <c r="P5603" s="3">
        <v>2395</v>
      </c>
    </row>
    <row r="5604" spans="1:16" x14ac:dyDescent="0.25">
      <c r="A5604" s="3">
        <v>5603</v>
      </c>
      <c r="B5604" s="3">
        <v>74</v>
      </c>
      <c r="C5604" s="3">
        <v>38</v>
      </c>
      <c r="D5604" s="22" t="s">
        <v>5589</v>
      </c>
      <c r="E5604" s="12" t="s">
        <v>33266</v>
      </c>
      <c r="F5604" s="12" t="s">
        <v>33267</v>
      </c>
      <c r="G5604" s="12" t="s">
        <v>33268</v>
      </c>
      <c r="H5604" s="12" t="s">
        <v>33268</v>
      </c>
      <c r="I5604" s="12" t="s">
        <v>33269</v>
      </c>
      <c r="J5604" t="s">
        <v>33270</v>
      </c>
      <c r="K5604" s="4">
        <v>17</v>
      </c>
      <c r="L5604" s="3">
        <v>5</v>
      </c>
      <c r="M5604" s="3">
        <v>1035</v>
      </c>
      <c r="O5604" s="4">
        <v>17</v>
      </c>
      <c r="P5604" s="3">
        <v>1035</v>
      </c>
    </row>
    <row r="5605" spans="1:16" x14ac:dyDescent="0.25">
      <c r="A5605" s="3">
        <v>5604</v>
      </c>
      <c r="B5605" s="3">
        <v>74</v>
      </c>
      <c r="C5605" s="3">
        <v>39</v>
      </c>
      <c r="D5605" s="22" t="s">
        <v>5590</v>
      </c>
      <c r="E5605" s="12" t="s">
        <v>33271</v>
      </c>
      <c r="F5605" s="12" t="s">
        <v>33272</v>
      </c>
      <c r="G5605" s="12" t="s">
        <v>33273</v>
      </c>
      <c r="H5605" s="12" t="s">
        <v>33273</v>
      </c>
      <c r="I5605" s="12" t="s">
        <v>33274</v>
      </c>
      <c r="J5605" t="s">
        <v>33275</v>
      </c>
      <c r="K5605" s="4">
        <v>13</v>
      </c>
      <c r="L5605" s="3">
        <v>3</v>
      </c>
      <c r="M5605" s="3">
        <v>274</v>
      </c>
      <c r="O5605" s="4">
        <v>13</v>
      </c>
      <c r="P5605" s="3">
        <v>274</v>
      </c>
    </row>
    <row r="5606" spans="1:16" x14ac:dyDescent="0.25">
      <c r="A5606" s="3">
        <v>5605</v>
      </c>
      <c r="B5606" s="3">
        <v>74</v>
      </c>
      <c r="C5606" s="3">
        <v>40</v>
      </c>
      <c r="D5606" s="22" t="s">
        <v>5591</v>
      </c>
      <c r="E5606" s="12" t="s">
        <v>33276</v>
      </c>
      <c r="F5606" s="12" t="s">
        <v>33276</v>
      </c>
      <c r="G5606" s="12" t="s">
        <v>33277</v>
      </c>
      <c r="H5606" s="12" t="s">
        <v>33277</v>
      </c>
      <c r="I5606" s="12" t="s">
        <v>33278</v>
      </c>
      <c r="J5606" t="s">
        <v>33279</v>
      </c>
      <c r="K5606" s="4">
        <v>13</v>
      </c>
      <c r="L5606" s="3">
        <v>3</v>
      </c>
      <c r="M5606" s="3">
        <v>1101</v>
      </c>
      <c r="O5606" s="4">
        <v>13</v>
      </c>
      <c r="P5606" s="3">
        <v>1101</v>
      </c>
    </row>
    <row r="5607" spans="1:16" x14ac:dyDescent="0.25">
      <c r="A5607" s="3">
        <v>5606</v>
      </c>
      <c r="B5607" s="3">
        <v>74</v>
      </c>
      <c r="C5607" s="3">
        <v>41</v>
      </c>
      <c r="D5607" s="22" t="s">
        <v>5592</v>
      </c>
      <c r="E5607" s="12" t="s">
        <v>33280</v>
      </c>
      <c r="F5607" s="12" t="s">
        <v>33281</v>
      </c>
      <c r="G5607" s="12" t="s">
        <v>33282</v>
      </c>
      <c r="H5607" s="12" t="s">
        <v>33282</v>
      </c>
      <c r="I5607" s="12" t="s">
        <v>33283</v>
      </c>
      <c r="J5607" t="s">
        <v>33284</v>
      </c>
      <c r="K5607" s="4">
        <v>10</v>
      </c>
      <c r="L5607" s="3">
        <v>2</v>
      </c>
      <c r="M5607" s="3">
        <v>494</v>
      </c>
      <c r="O5607" s="4">
        <v>10</v>
      </c>
      <c r="P5607" s="3">
        <v>494</v>
      </c>
    </row>
    <row r="5608" spans="1:16" x14ac:dyDescent="0.25">
      <c r="A5608" s="3">
        <v>5607</v>
      </c>
      <c r="B5608" s="3">
        <v>74</v>
      </c>
      <c r="C5608" s="3">
        <v>42</v>
      </c>
      <c r="D5608" s="22" t="s">
        <v>5593</v>
      </c>
      <c r="E5608" s="12" t="s">
        <v>33285</v>
      </c>
      <c r="F5608" s="12" t="s">
        <v>33285</v>
      </c>
      <c r="G5608" s="12" t="s">
        <v>33286</v>
      </c>
      <c r="H5608" s="12" t="s">
        <v>33286</v>
      </c>
      <c r="I5608" s="12" t="s">
        <v>33287</v>
      </c>
      <c r="J5608" t="s">
        <v>33288</v>
      </c>
      <c r="K5608" s="4">
        <v>12</v>
      </c>
      <c r="L5608" s="3">
        <v>4</v>
      </c>
      <c r="M5608" s="3">
        <v>661</v>
      </c>
      <c r="O5608" s="4">
        <v>12</v>
      </c>
      <c r="P5608" s="3">
        <v>661</v>
      </c>
    </row>
    <row r="5609" spans="1:16" x14ac:dyDescent="0.25">
      <c r="A5609" s="3">
        <v>5608</v>
      </c>
      <c r="B5609" s="3">
        <v>74</v>
      </c>
      <c r="C5609" s="3">
        <v>43</v>
      </c>
      <c r="D5609" s="22" t="s">
        <v>5594</v>
      </c>
      <c r="E5609" s="12" t="s">
        <v>33289</v>
      </c>
      <c r="F5609" s="12" t="s">
        <v>33290</v>
      </c>
      <c r="G5609" s="12" t="s">
        <v>33291</v>
      </c>
      <c r="H5609" s="12" t="s">
        <v>33291</v>
      </c>
      <c r="I5609" s="12" t="s">
        <v>33292</v>
      </c>
      <c r="J5609" t="s">
        <v>33293</v>
      </c>
      <c r="K5609" s="4">
        <v>18</v>
      </c>
      <c r="L5609" s="3">
        <v>5</v>
      </c>
      <c r="M5609" s="3">
        <v>619</v>
      </c>
      <c r="O5609" s="4">
        <v>18</v>
      </c>
      <c r="P5609" s="3">
        <v>619</v>
      </c>
    </row>
    <row r="5610" spans="1:16" x14ac:dyDescent="0.25">
      <c r="A5610" s="3">
        <v>5609</v>
      </c>
      <c r="B5610" s="3">
        <v>74</v>
      </c>
      <c r="C5610" s="3">
        <v>44</v>
      </c>
      <c r="D5610" s="22" t="s">
        <v>5595</v>
      </c>
      <c r="E5610" s="12" t="s">
        <v>33294</v>
      </c>
      <c r="F5610" s="12" t="s">
        <v>33295</v>
      </c>
      <c r="G5610" s="12" t="s">
        <v>33296</v>
      </c>
      <c r="H5610" s="12" t="s">
        <v>33296</v>
      </c>
      <c r="I5610" s="12" t="s">
        <v>33297</v>
      </c>
      <c r="J5610" t="s">
        <v>33298</v>
      </c>
      <c r="K5610" s="4">
        <v>16</v>
      </c>
      <c r="L5610" s="3">
        <v>4</v>
      </c>
      <c r="M5610" s="3">
        <v>526</v>
      </c>
      <c r="O5610" s="4">
        <v>16</v>
      </c>
      <c r="P5610" s="3">
        <v>526</v>
      </c>
    </row>
    <row r="5611" spans="1:16" x14ac:dyDescent="0.25">
      <c r="A5611" s="3">
        <v>5610</v>
      </c>
      <c r="B5611" s="3">
        <v>74</v>
      </c>
      <c r="C5611" s="3">
        <v>45</v>
      </c>
      <c r="D5611" s="22" t="s">
        <v>5596</v>
      </c>
      <c r="E5611" s="12" t="s">
        <v>33299</v>
      </c>
      <c r="F5611" s="12" t="s">
        <v>33300</v>
      </c>
      <c r="G5611" s="12" t="s">
        <v>33301</v>
      </c>
      <c r="H5611" s="12" t="s">
        <v>33301</v>
      </c>
      <c r="I5611" s="12" t="s">
        <v>33302</v>
      </c>
      <c r="J5611" t="s">
        <v>33303</v>
      </c>
      <c r="K5611" s="4">
        <v>18</v>
      </c>
      <c r="L5611" s="3">
        <v>4</v>
      </c>
      <c r="M5611" s="3">
        <v>3145</v>
      </c>
      <c r="O5611" s="4">
        <v>18</v>
      </c>
      <c r="P5611" s="3">
        <v>3145</v>
      </c>
    </row>
    <row r="5612" spans="1:16" x14ac:dyDescent="0.25">
      <c r="A5612" s="3">
        <v>5611</v>
      </c>
      <c r="B5612" s="3">
        <v>74</v>
      </c>
      <c r="C5612" s="3">
        <v>46</v>
      </c>
      <c r="D5612" s="22" t="s">
        <v>5597</v>
      </c>
      <c r="E5612" s="12" t="s">
        <v>33304</v>
      </c>
      <c r="F5612" s="12" t="s">
        <v>33305</v>
      </c>
      <c r="G5612" s="12" t="s">
        <v>33306</v>
      </c>
      <c r="H5612" s="12" t="s">
        <v>33306</v>
      </c>
      <c r="I5612" s="12" t="s">
        <v>33307</v>
      </c>
      <c r="J5612" t="s">
        <v>33308</v>
      </c>
      <c r="K5612" s="4">
        <v>17</v>
      </c>
      <c r="L5612" s="3">
        <v>4</v>
      </c>
      <c r="M5612" s="3">
        <v>1002</v>
      </c>
      <c r="O5612" s="4">
        <v>17</v>
      </c>
      <c r="P5612" s="3">
        <v>1002</v>
      </c>
    </row>
    <row r="5613" spans="1:16" x14ac:dyDescent="0.25">
      <c r="A5613" s="3">
        <v>5612</v>
      </c>
      <c r="B5613" s="3">
        <v>74</v>
      </c>
      <c r="C5613" s="3">
        <v>47</v>
      </c>
      <c r="D5613" s="22" t="s">
        <v>5598</v>
      </c>
      <c r="E5613" s="12" t="s">
        <v>33309</v>
      </c>
      <c r="F5613" s="12" t="s">
        <v>33310</v>
      </c>
      <c r="G5613" s="12" t="s">
        <v>33311</v>
      </c>
      <c r="H5613" s="12" t="s">
        <v>33311</v>
      </c>
      <c r="I5613" s="12" t="s">
        <v>33312</v>
      </c>
      <c r="J5613" t="s">
        <v>33313</v>
      </c>
      <c r="K5613" s="4">
        <v>14</v>
      </c>
      <c r="L5613" s="3">
        <v>3</v>
      </c>
      <c r="M5613" s="3">
        <v>1081</v>
      </c>
      <c r="O5613" s="4">
        <v>14</v>
      </c>
      <c r="P5613" s="3">
        <v>1081</v>
      </c>
    </row>
    <row r="5614" spans="1:16" x14ac:dyDescent="0.25">
      <c r="A5614" s="3">
        <v>5613</v>
      </c>
      <c r="B5614" s="3">
        <v>74</v>
      </c>
      <c r="C5614" s="3">
        <v>48</v>
      </c>
      <c r="D5614" s="22" t="s">
        <v>5599</v>
      </c>
      <c r="E5614" s="12" t="s">
        <v>33314</v>
      </c>
      <c r="F5614" s="12" t="s">
        <v>33315</v>
      </c>
      <c r="G5614" s="12" t="s">
        <v>33316</v>
      </c>
      <c r="H5614" s="12" t="s">
        <v>33316</v>
      </c>
      <c r="I5614" s="12" t="s">
        <v>33317</v>
      </c>
      <c r="J5614" t="s">
        <v>33318</v>
      </c>
      <c r="K5614" s="4">
        <v>20</v>
      </c>
      <c r="L5614" s="3">
        <v>4</v>
      </c>
      <c r="M5614" s="3">
        <v>1762</v>
      </c>
      <c r="O5614" s="4">
        <v>20</v>
      </c>
      <c r="P5614" s="3">
        <v>1762</v>
      </c>
    </row>
    <row r="5615" spans="1:16" x14ac:dyDescent="0.25">
      <c r="A5615" s="3">
        <v>5614</v>
      </c>
      <c r="B5615" s="3">
        <v>74</v>
      </c>
      <c r="C5615" s="3">
        <v>49</v>
      </c>
      <c r="D5615" s="22" t="s">
        <v>5600</v>
      </c>
      <c r="E5615" s="12" t="s">
        <v>33319</v>
      </c>
      <c r="F5615" s="12" t="s">
        <v>33320</v>
      </c>
      <c r="G5615" s="12" t="s">
        <v>33321</v>
      </c>
      <c r="H5615" s="12" t="s">
        <v>33321</v>
      </c>
      <c r="I5615" s="12" t="s">
        <v>33322</v>
      </c>
      <c r="J5615" t="s">
        <v>33323</v>
      </c>
      <c r="K5615" s="4">
        <v>21</v>
      </c>
      <c r="L5615" s="3">
        <v>5</v>
      </c>
      <c r="M5615" s="3">
        <v>2842</v>
      </c>
      <c r="O5615" s="4">
        <v>21</v>
      </c>
      <c r="P5615" s="3">
        <v>2842</v>
      </c>
    </row>
    <row r="5616" spans="1:16" x14ac:dyDescent="0.25">
      <c r="A5616" s="3">
        <v>5615</v>
      </c>
      <c r="B5616" s="3">
        <v>74</v>
      </c>
      <c r="C5616" s="3">
        <v>50</v>
      </c>
      <c r="D5616" s="22" t="s">
        <v>5601</v>
      </c>
      <c r="E5616" s="12" t="s">
        <v>33324</v>
      </c>
      <c r="F5616" s="12" t="s">
        <v>33324</v>
      </c>
      <c r="G5616" s="12" t="s">
        <v>33325</v>
      </c>
      <c r="H5616" s="12" t="s">
        <v>33325</v>
      </c>
      <c r="I5616" s="12" t="s">
        <v>33326</v>
      </c>
      <c r="J5616" t="s">
        <v>33327</v>
      </c>
      <c r="K5616" s="4">
        <v>15</v>
      </c>
      <c r="L5616" s="3">
        <v>3</v>
      </c>
      <c r="M5616" s="3">
        <v>1199</v>
      </c>
      <c r="O5616" s="4">
        <v>15</v>
      </c>
      <c r="P5616" s="3">
        <v>1199</v>
      </c>
    </row>
    <row r="5617" spans="1:16" x14ac:dyDescent="0.25">
      <c r="A5617" s="3">
        <v>5616</v>
      </c>
      <c r="B5617" s="3">
        <v>74</v>
      </c>
      <c r="C5617" s="3">
        <v>51</v>
      </c>
      <c r="D5617" s="22" t="s">
        <v>5602</v>
      </c>
      <c r="E5617" s="12" t="s">
        <v>33328</v>
      </c>
      <c r="F5617" s="12" t="s">
        <v>33329</v>
      </c>
      <c r="G5617" s="12" t="s">
        <v>33330</v>
      </c>
      <c r="H5617" s="12" t="s">
        <v>33330</v>
      </c>
      <c r="I5617" s="12" t="s">
        <v>33331</v>
      </c>
      <c r="J5617" t="s">
        <v>33332</v>
      </c>
      <c r="K5617" s="4">
        <v>10</v>
      </c>
      <c r="L5617" s="3">
        <v>3</v>
      </c>
      <c r="M5617" s="3">
        <v>1141</v>
      </c>
      <c r="O5617" s="4">
        <v>10</v>
      </c>
      <c r="P5617" s="3">
        <v>1141</v>
      </c>
    </row>
    <row r="5618" spans="1:16" x14ac:dyDescent="0.25">
      <c r="A5618" s="3">
        <v>5617</v>
      </c>
      <c r="B5618" s="3">
        <v>74</v>
      </c>
      <c r="C5618" s="3">
        <v>52</v>
      </c>
      <c r="D5618" s="22" t="s">
        <v>5603</v>
      </c>
      <c r="E5618" s="12" t="s">
        <v>33333</v>
      </c>
      <c r="F5618" s="12" t="s">
        <v>33334</v>
      </c>
      <c r="G5618" s="12" t="s">
        <v>33335</v>
      </c>
      <c r="H5618" s="12" t="s">
        <v>33335</v>
      </c>
      <c r="I5618" s="12" t="s">
        <v>33336</v>
      </c>
      <c r="J5618" t="s">
        <v>33337</v>
      </c>
      <c r="K5618" s="4">
        <v>31</v>
      </c>
      <c r="L5618" s="3">
        <v>9</v>
      </c>
      <c r="M5618" s="3">
        <v>1943</v>
      </c>
      <c r="O5618" s="4">
        <v>31</v>
      </c>
      <c r="P5618" s="3">
        <v>1943</v>
      </c>
    </row>
    <row r="5619" spans="1:16" x14ac:dyDescent="0.25">
      <c r="A5619" s="3">
        <v>5618</v>
      </c>
      <c r="B5619" s="3">
        <v>74</v>
      </c>
      <c r="C5619" s="3">
        <v>53</v>
      </c>
      <c r="D5619" s="22" t="s">
        <v>5604</v>
      </c>
      <c r="E5619" s="12" t="s">
        <v>33338</v>
      </c>
      <c r="F5619" s="12" t="s">
        <v>33339</v>
      </c>
      <c r="G5619" s="12" t="s">
        <v>33340</v>
      </c>
      <c r="H5619" s="12" t="s">
        <v>33340</v>
      </c>
      <c r="I5619" s="12" t="s">
        <v>33341</v>
      </c>
      <c r="J5619" t="s">
        <v>33342</v>
      </c>
      <c r="K5619" s="4">
        <v>20</v>
      </c>
      <c r="L5619" s="3">
        <v>5</v>
      </c>
      <c r="M5619" s="3">
        <v>1699</v>
      </c>
      <c r="O5619" s="4">
        <v>20</v>
      </c>
      <c r="P5619" s="3">
        <v>1699</v>
      </c>
    </row>
    <row r="5620" spans="1:16" x14ac:dyDescent="0.25">
      <c r="A5620" s="3">
        <v>5619</v>
      </c>
      <c r="B5620" s="3">
        <v>74</v>
      </c>
      <c r="C5620" s="3">
        <v>54</v>
      </c>
      <c r="D5620" s="22" t="s">
        <v>5605</v>
      </c>
      <c r="E5620" s="12" t="s">
        <v>33343</v>
      </c>
      <c r="F5620" s="12" t="s">
        <v>33344</v>
      </c>
      <c r="G5620" s="12" t="s">
        <v>33345</v>
      </c>
      <c r="H5620" s="12" t="s">
        <v>33345</v>
      </c>
      <c r="I5620" s="12" t="s">
        <v>33346</v>
      </c>
      <c r="J5620" t="s">
        <v>33347</v>
      </c>
      <c r="K5620" s="4">
        <v>11</v>
      </c>
      <c r="L5620" s="3">
        <v>3</v>
      </c>
      <c r="M5620" s="3">
        <v>1432</v>
      </c>
      <c r="O5620" s="4">
        <v>11</v>
      </c>
      <c r="P5620" s="3">
        <v>1432</v>
      </c>
    </row>
    <row r="5621" spans="1:16" x14ac:dyDescent="0.25">
      <c r="A5621" s="3">
        <v>5620</v>
      </c>
      <c r="B5621" s="3">
        <v>74</v>
      </c>
      <c r="C5621" s="3">
        <v>55</v>
      </c>
      <c r="D5621" s="22" t="s">
        <v>5606</v>
      </c>
      <c r="E5621" s="12" t="s">
        <v>33348</v>
      </c>
      <c r="F5621" s="12" t="s">
        <v>33349</v>
      </c>
      <c r="G5621" s="12" t="s">
        <v>33350</v>
      </c>
      <c r="H5621" s="12" t="s">
        <v>33350</v>
      </c>
      <c r="I5621" s="12" t="s">
        <v>33351</v>
      </c>
      <c r="J5621" t="s">
        <v>33352</v>
      </c>
      <c r="K5621" s="4">
        <v>10</v>
      </c>
      <c r="L5621" s="3">
        <v>3</v>
      </c>
      <c r="M5621" s="3">
        <v>1397</v>
      </c>
      <c r="O5621" s="4">
        <v>10</v>
      </c>
      <c r="P5621" s="3">
        <v>1397</v>
      </c>
    </row>
    <row r="5622" spans="1:16" x14ac:dyDescent="0.25">
      <c r="A5622" s="3">
        <v>5621</v>
      </c>
      <c r="B5622" s="3">
        <v>74</v>
      </c>
      <c r="C5622" s="3">
        <v>56</v>
      </c>
      <c r="D5622" s="22" t="s">
        <v>5607</v>
      </c>
      <c r="E5622" s="12" t="s">
        <v>33353</v>
      </c>
      <c r="F5622" s="12" t="s">
        <v>33354</v>
      </c>
      <c r="G5622" s="12" t="s">
        <v>33355</v>
      </c>
      <c r="H5622" s="12" t="s">
        <v>33355</v>
      </c>
      <c r="I5622" s="12" t="s">
        <v>33356</v>
      </c>
      <c r="J5622" t="s">
        <v>33357</v>
      </c>
      <c r="K5622" s="4">
        <v>44</v>
      </c>
      <c r="L5622" s="3">
        <v>11</v>
      </c>
      <c r="M5622" s="3">
        <v>3486</v>
      </c>
      <c r="O5622" s="4">
        <v>44</v>
      </c>
      <c r="P5622" s="3">
        <v>3486</v>
      </c>
    </row>
    <row r="5623" spans="1:16" x14ac:dyDescent="0.25">
      <c r="A5623" s="3">
        <v>5622</v>
      </c>
      <c r="B5623" s="3">
        <v>75</v>
      </c>
      <c r="C5623" s="3">
        <v>0</v>
      </c>
      <c r="D5623" s="22" t="s">
        <v>212</v>
      </c>
      <c r="E5623" s="12" t="s">
        <v>6550</v>
      </c>
      <c r="F5623" s="12" t="s">
        <v>6564</v>
      </c>
      <c r="G5623" s="12" t="s">
        <v>148</v>
      </c>
      <c r="H5623" s="12" t="s">
        <v>148</v>
      </c>
      <c r="I5623" s="12" t="s">
        <v>6565</v>
      </c>
      <c r="J5623" t="s">
        <v>6566</v>
      </c>
      <c r="K5623" s="4">
        <v>19</v>
      </c>
      <c r="L5623" s="3">
        <v>4</v>
      </c>
      <c r="M5623" s="3">
        <v>786</v>
      </c>
      <c r="O5623" s="4">
        <v>19</v>
      </c>
      <c r="P5623" s="3">
        <v>786</v>
      </c>
    </row>
    <row r="5624" spans="1:16" x14ac:dyDescent="0.25">
      <c r="A5624" s="3">
        <v>5623</v>
      </c>
      <c r="B5624" s="3">
        <v>75</v>
      </c>
      <c r="C5624" s="3">
        <v>1</v>
      </c>
      <c r="D5624" s="22" t="s">
        <v>5608</v>
      </c>
      <c r="E5624" s="12" t="s">
        <v>33358</v>
      </c>
      <c r="F5624" s="12" t="s">
        <v>33359</v>
      </c>
      <c r="G5624" s="12" t="s">
        <v>33360</v>
      </c>
      <c r="H5624" s="12" t="s">
        <v>33360</v>
      </c>
      <c r="I5624" s="12" t="s">
        <v>33361</v>
      </c>
      <c r="J5624" t="s">
        <v>33362</v>
      </c>
      <c r="K5624" s="4">
        <v>16</v>
      </c>
      <c r="L5624" s="3">
        <v>4</v>
      </c>
      <c r="M5624" s="3">
        <v>476</v>
      </c>
      <c r="O5624" s="4">
        <v>16</v>
      </c>
      <c r="P5624" s="3">
        <v>476</v>
      </c>
    </row>
    <row r="5625" spans="1:16" x14ac:dyDescent="0.25">
      <c r="A5625" s="3">
        <v>5624</v>
      </c>
      <c r="B5625" s="3">
        <v>75</v>
      </c>
      <c r="C5625" s="3">
        <v>2</v>
      </c>
      <c r="D5625" s="22" t="s">
        <v>5609</v>
      </c>
      <c r="E5625" s="12" t="s">
        <v>33363</v>
      </c>
      <c r="F5625" s="12" t="s">
        <v>33364</v>
      </c>
      <c r="G5625" s="12" t="s">
        <v>33365</v>
      </c>
      <c r="H5625" s="12" t="s">
        <v>33365</v>
      </c>
      <c r="I5625" s="12" t="s">
        <v>33366</v>
      </c>
      <c r="J5625" t="s">
        <v>33367</v>
      </c>
      <c r="K5625" s="4">
        <v>20</v>
      </c>
      <c r="L5625" s="3">
        <v>4</v>
      </c>
      <c r="M5625" s="3">
        <v>574</v>
      </c>
      <c r="O5625" s="4">
        <v>20</v>
      </c>
      <c r="P5625" s="3">
        <v>574</v>
      </c>
    </row>
    <row r="5626" spans="1:16" x14ac:dyDescent="0.25">
      <c r="A5626" s="3">
        <v>5625</v>
      </c>
      <c r="B5626" s="3">
        <v>75</v>
      </c>
      <c r="C5626" s="3">
        <v>3</v>
      </c>
      <c r="D5626" s="22" t="s">
        <v>5610</v>
      </c>
      <c r="E5626" s="12" t="s">
        <v>33368</v>
      </c>
      <c r="F5626" s="12" t="s">
        <v>33369</v>
      </c>
      <c r="G5626" s="12" t="s">
        <v>33370</v>
      </c>
      <c r="H5626" s="12" t="s">
        <v>33370</v>
      </c>
      <c r="I5626" s="12" t="s">
        <v>33371</v>
      </c>
      <c r="J5626" t="s">
        <v>33372</v>
      </c>
      <c r="K5626" s="4">
        <v>23</v>
      </c>
      <c r="L5626" s="3">
        <v>5</v>
      </c>
      <c r="M5626" s="3">
        <v>1533</v>
      </c>
      <c r="O5626" s="4">
        <v>23</v>
      </c>
      <c r="P5626" s="3">
        <v>1533</v>
      </c>
    </row>
    <row r="5627" spans="1:16" x14ac:dyDescent="0.25">
      <c r="A5627" s="3">
        <v>5626</v>
      </c>
      <c r="B5627" s="3">
        <v>75</v>
      </c>
      <c r="C5627" s="3">
        <v>4</v>
      </c>
      <c r="D5627" s="22" t="s">
        <v>5611</v>
      </c>
      <c r="E5627" s="12" t="s">
        <v>33373</v>
      </c>
      <c r="F5627" s="12" t="s">
        <v>33374</v>
      </c>
      <c r="G5627" s="12" t="s">
        <v>33375</v>
      </c>
      <c r="H5627" s="12" t="s">
        <v>33375</v>
      </c>
      <c r="I5627" s="12" t="s">
        <v>33376</v>
      </c>
      <c r="J5627" t="s">
        <v>33377</v>
      </c>
      <c r="K5627" s="4">
        <v>22</v>
      </c>
      <c r="L5627" s="3">
        <v>6</v>
      </c>
      <c r="M5627" s="3">
        <v>801</v>
      </c>
      <c r="O5627" s="4">
        <v>22</v>
      </c>
      <c r="P5627" s="3">
        <v>801</v>
      </c>
    </row>
    <row r="5628" spans="1:16" x14ac:dyDescent="0.25">
      <c r="A5628" s="3">
        <v>5627</v>
      </c>
      <c r="B5628" s="3">
        <v>75</v>
      </c>
      <c r="C5628" s="3">
        <v>5</v>
      </c>
      <c r="D5628" s="22" t="s">
        <v>5612</v>
      </c>
      <c r="E5628" s="12" t="s">
        <v>33378</v>
      </c>
      <c r="F5628" s="12" t="s">
        <v>33379</v>
      </c>
      <c r="G5628" s="12" t="s">
        <v>33380</v>
      </c>
      <c r="H5628" s="12" t="s">
        <v>33380</v>
      </c>
      <c r="I5628" s="12" t="s">
        <v>33381</v>
      </c>
      <c r="J5628" t="s">
        <v>33382</v>
      </c>
      <c r="K5628" s="4">
        <v>22</v>
      </c>
      <c r="L5628" s="3">
        <v>5</v>
      </c>
      <c r="M5628" s="3">
        <v>858</v>
      </c>
      <c r="O5628" s="4">
        <v>22</v>
      </c>
      <c r="P5628" s="3">
        <v>858</v>
      </c>
    </row>
    <row r="5629" spans="1:16" x14ac:dyDescent="0.25">
      <c r="A5629" s="3">
        <v>5628</v>
      </c>
      <c r="B5629" s="3">
        <v>75</v>
      </c>
      <c r="C5629" s="3">
        <v>6</v>
      </c>
      <c r="D5629" s="22" t="s">
        <v>5613</v>
      </c>
      <c r="E5629" s="12" t="s">
        <v>33383</v>
      </c>
      <c r="F5629" s="12" t="s">
        <v>33384</v>
      </c>
      <c r="G5629" s="12" t="s">
        <v>33385</v>
      </c>
      <c r="H5629" s="12" t="s">
        <v>33386</v>
      </c>
      <c r="I5629" s="12" t="s">
        <v>33387</v>
      </c>
      <c r="J5629" t="s">
        <v>33388</v>
      </c>
      <c r="K5629" s="4">
        <v>17</v>
      </c>
      <c r="L5629" s="3">
        <v>4</v>
      </c>
      <c r="M5629" s="3">
        <v>405</v>
      </c>
      <c r="O5629" s="4">
        <v>17</v>
      </c>
      <c r="P5629" s="3">
        <v>405</v>
      </c>
    </row>
    <row r="5630" spans="1:16" x14ac:dyDescent="0.25">
      <c r="A5630" s="3">
        <v>5629</v>
      </c>
      <c r="B5630" s="3">
        <v>75</v>
      </c>
      <c r="C5630" s="3">
        <v>7</v>
      </c>
      <c r="D5630" s="22" t="s">
        <v>5614</v>
      </c>
      <c r="E5630" s="12" t="s">
        <v>33389</v>
      </c>
      <c r="F5630" s="12" t="s">
        <v>33390</v>
      </c>
      <c r="G5630" s="12" t="s">
        <v>33391</v>
      </c>
      <c r="H5630" s="12" t="s">
        <v>33391</v>
      </c>
      <c r="I5630" s="12" t="s">
        <v>33392</v>
      </c>
      <c r="J5630" t="s">
        <v>33393</v>
      </c>
      <c r="K5630" s="4">
        <v>12</v>
      </c>
      <c r="L5630" s="3">
        <v>3</v>
      </c>
      <c r="M5630" s="3">
        <v>1407</v>
      </c>
      <c r="O5630" s="4">
        <v>12</v>
      </c>
      <c r="P5630" s="3">
        <v>1407</v>
      </c>
    </row>
    <row r="5631" spans="1:16" x14ac:dyDescent="0.25">
      <c r="A5631" s="3">
        <v>5630</v>
      </c>
      <c r="B5631" s="3">
        <v>75</v>
      </c>
      <c r="C5631" s="3">
        <v>8</v>
      </c>
      <c r="D5631" s="22" t="s">
        <v>5615</v>
      </c>
      <c r="E5631" s="12" t="s">
        <v>33394</v>
      </c>
      <c r="F5631" s="12" t="s">
        <v>33395</v>
      </c>
      <c r="G5631" s="12" t="s">
        <v>33396</v>
      </c>
      <c r="H5631" s="12" t="s">
        <v>33396</v>
      </c>
      <c r="I5631" s="12" t="s">
        <v>33397</v>
      </c>
      <c r="J5631" t="s">
        <v>33398</v>
      </c>
      <c r="K5631" s="4">
        <v>9</v>
      </c>
      <c r="L5631" s="3">
        <v>2</v>
      </c>
      <c r="M5631" s="3">
        <v>1117</v>
      </c>
      <c r="O5631" s="4">
        <v>9</v>
      </c>
      <c r="P5631" s="3">
        <v>1117</v>
      </c>
    </row>
    <row r="5632" spans="1:16" x14ac:dyDescent="0.25">
      <c r="A5632" s="3">
        <v>5631</v>
      </c>
      <c r="B5632" s="3">
        <v>75</v>
      </c>
      <c r="C5632" s="3">
        <v>9</v>
      </c>
      <c r="D5632" s="22" t="s">
        <v>5616</v>
      </c>
      <c r="E5632" s="12" t="s">
        <v>33399</v>
      </c>
      <c r="F5632" s="12" t="s">
        <v>33400</v>
      </c>
      <c r="G5632" s="12" t="s">
        <v>33401</v>
      </c>
      <c r="H5632" s="12" t="s">
        <v>33401</v>
      </c>
      <c r="I5632" s="12" t="s">
        <v>33402</v>
      </c>
      <c r="J5632" t="s">
        <v>33403</v>
      </c>
      <c r="K5632" s="4">
        <v>15</v>
      </c>
      <c r="L5632" s="3">
        <v>3</v>
      </c>
      <c r="M5632" s="3">
        <v>927</v>
      </c>
      <c r="O5632" s="4">
        <v>15</v>
      </c>
      <c r="P5632" s="3">
        <v>927</v>
      </c>
    </row>
    <row r="5633" spans="1:16" x14ac:dyDescent="0.25">
      <c r="A5633" s="3">
        <v>5632</v>
      </c>
      <c r="B5633" s="3">
        <v>75</v>
      </c>
      <c r="C5633" s="3">
        <v>10</v>
      </c>
      <c r="D5633" s="22" t="s">
        <v>5617</v>
      </c>
      <c r="E5633" s="12" t="s">
        <v>33404</v>
      </c>
      <c r="F5633" s="12" t="s">
        <v>33405</v>
      </c>
      <c r="G5633" s="12" t="s">
        <v>33406</v>
      </c>
      <c r="H5633" s="12" t="s">
        <v>33406</v>
      </c>
      <c r="I5633" s="12" t="s">
        <v>33407</v>
      </c>
      <c r="J5633" t="s">
        <v>33408</v>
      </c>
      <c r="K5633" s="4">
        <v>23</v>
      </c>
      <c r="L5633" s="3">
        <v>5</v>
      </c>
      <c r="M5633" s="3">
        <v>1516</v>
      </c>
      <c r="O5633" s="4">
        <v>23</v>
      </c>
      <c r="P5633" s="3">
        <v>1516</v>
      </c>
    </row>
    <row r="5634" spans="1:16" x14ac:dyDescent="0.25">
      <c r="A5634" s="3">
        <v>5633</v>
      </c>
      <c r="B5634" s="3">
        <v>75</v>
      </c>
      <c r="C5634" s="3">
        <v>11</v>
      </c>
      <c r="D5634" s="22" t="s">
        <v>5618</v>
      </c>
      <c r="E5634" s="12" t="s">
        <v>33409</v>
      </c>
      <c r="F5634" s="12" t="s">
        <v>33409</v>
      </c>
      <c r="G5634" s="12" t="s">
        <v>33410</v>
      </c>
      <c r="H5634" s="12" t="s">
        <v>33410</v>
      </c>
      <c r="I5634" s="12" t="s">
        <v>33411</v>
      </c>
      <c r="J5634" t="s">
        <v>33412</v>
      </c>
      <c r="K5634" s="4">
        <v>8</v>
      </c>
      <c r="L5634" s="3">
        <v>3</v>
      </c>
      <c r="M5634" s="3">
        <v>295</v>
      </c>
      <c r="O5634" s="4">
        <v>8</v>
      </c>
      <c r="P5634" s="3">
        <v>295</v>
      </c>
    </row>
    <row r="5635" spans="1:16" x14ac:dyDescent="0.25">
      <c r="A5635" s="3">
        <v>5634</v>
      </c>
      <c r="B5635" s="3">
        <v>75</v>
      </c>
      <c r="C5635" s="3">
        <v>12</v>
      </c>
      <c r="D5635" s="22" t="s">
        <v>5619</v>
      </c>
      <c r="E5635" s="12" t="s">
        <v>33413</v>
      </c>
      <c r="F5635" s="12" t="s">
        <v>33414</v>
      </c>
      <c r="G5635" s="12" t="s">
        <v>33415</v>
      </c>
      <c r="H5635" s="12" t="s">
        <v>33415</v>
      </c>
      <c r="I5635" s="12" t="s">
        <v>33416</v>
      </c>
      <c r="J5635" t="s">
        <v>33417</v>
      </c>
      <c r="K5635" s="4">
        <v>18</v>
      </c>
      <c r="L5635" s="3">
        <v>4</v>
      </c>
      <c r="M5635" s="3">
        <v>1860</v>
      </c>
      <c r="O5635" s="4">
        <v>18</v>
      </c>
      <c r="P5635" s="3">
        <v>1860</v>
      </c>
    </row>
    <row r="5636" spans="1:16" x14ac:dyDescent="0.25">
      <c r="A5636" s="3">
        <v>5635</v>
      </c>
      <c r="B5636" s="3">
        <v>75</v>
      </c>
      <c r="C5636" s="3">
        <v>13</v>
      </c>
      <c r="D5636" s="22" t="s">
        <v>5620</v>
      </c>
      <c r="E5636" s="12" t="s">
        <v>33418</v>
      </c>
      <c r="F5636" s="12" t="s">
        <v>33419</v>
      </c>
      <c r="G5636" s="12" t="s">
        <v>33420</v>
      </c>
      <c r="H5636" s="12" t="s">
        <v>33420</v>
      </c>
      <c r="I5636" s="12" t="s">
        <v>33421</v>
      </c>
      <c r="J5636" t="s">
        <v>33422</v>
      </c>
      <c r="K5636" s="4">
        <v>26</v>
      </c>
      <c r="L5636" s="3">
        <v>6</v>
      </c>
      <c r="M5636" s="3">
        <v>2021</v>
      </c>
      <c r="O5636" s="4">
        <v>26</v>
      </c>
      <c r="P5636" s="3">
        <v>2021</v>
      </c>
    </row>
    <row r="5637" spans="1:16" x14ac:dyDescent="0.25">
      <c r="A5637" s="3">
        <v>5636</v>
      </c>
      <c r="B5637" s="3">
        <v>75</v>
      </c>
      <c r="C5637" s="3">
        <v>14</v>
      </c>
      <c r="D5637" s="22" t="s">
        <v>5621</v>
      </c>
      <c r="E5637" s="12" t="s">
        <v>33423</v>
      </c>
      <c r="F5637" s="12" t="s">
        <v>33424</v>
      </c>
      <c r="G5637" s="12" t="s">
        <v>33425</v>
      </c>
      <c r="H5637" s="12" t="s">
        <v>33425</v>
      </c>
      <c r="I5637" s="12" t="s">
        <v>33426</v>
      </c>
      <c r="J5637" t="s">
        <v>33427</v>
      </c>
      <c r="K5637" s="4">
        <v>20</v>
      </c>
      <c r="L5637" s="3">
        <v>5</v>
      </c>
      <c r="M5637" s="3">
        <v>836</v>
      </c>
      <c r="O5637" s="4">
        <v>20</v>
      </c>
      <c r="P5637" s="3">
        <v>836</v>
      </c>
    </row>
    <row r="5638" spans="1:16" x14ac:dyDescent="0.25">
      <c r="A5638" s="3">
        <v>5637</v>
      </c>
      <c r="B5638" s="3">
        <v>75</v>
      </c>
      <c r="C5638" s="3">
        <v>15</v>
      </c>
      <c r="D5638" s="22" t="s">
        <v>5622</v>
      </c>
      <c r="E5638" s="12" t="s">
        <v>33428</v>
      </c>
      <c r="F5638" s="12" t="s">
        <v>33429</v>
      </c>
      <c r="G5638" s="12" t="s">
        <v>33430</v>
      </c>
      <c r="H5638" s="12" t="s">
        <v>33430</v>
      </c>
      <c r="I5638" s="12" t="s">
        <v>33431</v>
      </c>
      <c r="J5638" t="s">
        <v>33432</v>
      </c>
      <c r="K5638" s="4">
        <v>14</v>
      </c>
      <c r="L5638" s="3">
        <v>3</v>
      </c>
      <c r="M5638" s="3">
        <v>1209</v>
      </c>
      <c r="O5638" s="4">
        <v>14</v>
      </c>
      <c r="P5638" s="3">
        <v>1209</v>
      </c>
    </row>
    <row r="5639" spans="1:16" x14ac:dyDescent="0.25">
      <c r="A5639" s="3">
        <v>5638</v>
      </c>
      <c r="B5639" s="3">
        <v>75</v>
      </c>
      <c r="C5639" s="3">
        <v>16</v>
      </c>
      <c r="D5639" s="22" t="s">
        <v>5623</v>
      </c>
      <c r="E5639" s="12" t="s">
        <v>33433</v>
      </c>
      <c r="F5639" s="12" t="s">
        <v>33434</v>
      </c>
      <c r="G5639" s="12" t="s">
        <v>33435</v>
      </c>
      <c r="H5639" s="12" t="s">
        <v>33435</v>
      </c>
      <c r="I5639" s="12" t="s">
        <v>33436</v>
      </c>
      <c r="J5639" t="s">
        <v>33437</v>
      </c>
      <c r="K5639" s="4">
        <v>20</v>
      </c>
      <c r="L5639" s="3">
        <v>6</v>
      </c>
      <c r="M5639" s="3">
        <v>1367</v>
      </c>
      <c r="O5639" s="4">
        <v>20</v>
      </c>
      <c r="P5639" s="3">
        <v>1367</v>
      </c>
    </row>
    <row r="5640" spans="1:16" x14ac:dyDescent="0.25">
      <c r="A5640" s="3">
        <v>5639</v>
      </c>
      <c r="B5640" s="3">
        <v>75</v>
      </c>
      <c r="C5640" s="3">
        <v>17</v>
      </c>
      <c r="D5640" s="22" t="s">
        <v>5624</v>
      </c>
      <c r="E5640" s="12" t="s">
        <v>33438</v>
      </c>
      <c r="F5640" s="12" t="s">
        <v>33439</v>
      </c>
      <c r="G5640" s="12" t="s">
        <v>33440</v>
      </c>
      <c r="H5640" s="12" t="s">
        <v>33440</v>
      </c>
      <c r="I5640" s="12" t="s">
        <v>33441</v>
      </c>
      <c r="J5640" t="s">
        <v>33442</v>
      </c>
      <c r="K5640" s="4">
        <v>18</v>
      </c>
      <c r="L5640" s="3">
        <v>4</v>
      </c>
      <c r="M5640" s="3">
        <v>693</v>
      </c>
      <c r="O5640" s="4">
        <v>18</v>
      </c>
      <c r="P5640" s="3">
        <v>693</v>
      </c>
    </row>
    <row r="5641" spans="1:16" x14ac:dyDescent="0.25">
      <c r="A5641" s="3">
        <v>5640</v>
      </c>
      <c r="B5641" s="3">
        <v>75</v>
      </c>
      <c r="C5641" s="3">
        <v>18</v>
      </c>
      <c r="D5641" s="22" t="s">
        <v>5625</v>
      </c>
      <c r="E5641" s="12" t="s">
        <v>33443</v>
      </c>
      <c r="F5641" s="12" t="s">
        <v>33444</v>
      </c>
      <c r="G5641" s="12" t="s">
        <v>33445</v>
      </c>
      <c r="H5641" s="12" t="s">
        <v>33445</v>
      </c>
      <c r="I5641" s="12" t="s">
        <v>33446</v>
      </c>
      <c r="J5641" t="s">
        <v>33447</v>
      </c>
      <c r="K5641" s="4">
        <v>20</v>
      </c>
      <c r="L5641" s="3">
        <v>4</v>
      </c>
      <c r="M5641" s="3">
        <v>2048</v>
      </c>
      <c r="O5641" s="4">
        <v>20</v>
      </c>
      <c r="P5641" s="3">
        <v>2048</v>
      </c>
    </row>
    <row r="5642" spans="1:16" x14ac:dyDescent="0.25">
      <c r="A5642" s="3">
        <v>5641</v>
      </c>
      <c r="B5642" s="3">
        <v>75</v>
      </c>
      <c r="C5642" s="3">
        <v>19</v>
      </c>
      <c r="D5642" s="22" t="s">
        <v>5626</v>
      </c>
      <c r="E5642" s="12" t="s">
        <v>33448</v>
      </c>
      <c r="F5642" s="12" t="s">
        <v>33449</v>
      </c>
      <c r="G5642" s="12" t="s">
        <v>33450</v>
      </c>
      <c r="H5642" s="12" t="s">
        <v>33450</v>
      </c>
      <c r="I5642" s="12" t="s">
        <v>33451</v>
      </c>
      <c r="J5642" t="s">
        <v>33452</v>
      </c>
      <c r="K5642" s="4">
        <v>14</v>
      </c>
      <c r="L5642" s="3">
        <v>4</v>
      </c>
      <c r="M5642" s="3">
        <v>820</v>
      </c>
      <c r="O5642" s="4">
        <v>14</v>
      </c>
      <c r="P5642" s="3">
        <v>820</v>
      </c>
    </row>
    <row r="5643" spans="1:16" x14ac:dyDescent="0.25">
      <c r="A5643" s="3">
        <v>5642</v>
      </c>
      <c r="B5643" s="3">
        <v>75</v>
      </c>
      <c r="C5643" s="3">
        <v>20</v>
      </c>
      <c r="D5643" s="22" t="s">
        <v>5627</v>
      </c>
      <c r="E5643" s="12" t="s">
        <v>33453</v>
      </c>
      <c r="F5643" s="12" t="s">
        <v>33454</v>
      </c>
      <c r="G5643" s="12" t="s">
        <v>33455</v>
      </c>
      <c r="H5643" s="12" t="s">
        <v>33455</v>
      </c>
      <c r="I5643" s="12" t="s">
        <v>33456</v>
      </c>
      <c r="J5643" t="s">
        <v>33457</v>
      </c>
      <c r="K5643" s="4">
        <v>17</v>
      </c>
      <c r="L5643" s="3">
        <v>4</v>
      </c>
      <c r="M5643" s="3">
        <v>689</v>
      </c>
      <c r="O5643" s="4">
        <v>17</v>
      </c>
      <c r="P5643" s="3">
        <v>689</v>
      </c>
    </row>
    <row r="5644" spans="1:16" x14ac:dyDescent="0.25">
      <c r="A5644" s="3">
        <v>5643</v>
      </c>
      <c r="B5644" s="3">
        <v>75</v>
      </c>
      <c r="C5644" s="3">
        <v>21</v>
      </c>
      <c r="D5644" s="22" t="s">
        <v>5628</v>
      </c>
      <c r="E5644" s="12" t="s">
        <v>33458</v>
      </c>
      <c r="F5644" s="12" t="s">
        <v>33459</v>
      </c>
      <c r="G5644" s="12" t="s">
        <v>33460</v>
      </c>
      <c r="H5644" s="12" t="s">
        <v>33460</v>
      </c>
      <c r="I5644" s="12" t="s">
        <v>33461</v>
      </c>
      <c r="J5644" t="s">
        <v>33462</v>
      </c>
      <c r="K5644" s="4">
        <v>13</v>
      </c>
      <c r="L5644" s="3">
        <v>2</v>
      </c>
      <c r="M5644" s="3">
        <v>2200</v>
      </c>
      <c r="O5644" s="4">
        <v>13</v>
      </c>
      <c r="P5644" s="3">
        <v>2200</v>
      </c>
    </row>
    <row r="5645" spans="1:16" x14ac:dyDescent="0.25">
      <c r="A5645" s="3">
        <v>5644</v>
      </c>
      <c r="B5645" s="3">
        <v>75</v>
      </c>
      <c r="C5645" s="3">
        <v>22</v>
      </c>
      <c r="D5645" s="22" t="s">
        <v>5629</v>
      </c>
      <c r="E5645" s="12" t="s">
        <v>33463</v>
      </c>
      <c r="F5645" s="12" t="s">
        <v>33463</v>
      </c>
      <c r="G5645" s="12" t="s">
        <v>33464</v>
      </c>
      <c r="H5645" s="12" t="s">
        <v>33464</v>
      </c>
      <c r="I5645" s="12" t="s">
        <v>33465</v>
      </c>
      <c r="J5645" t="s">
        <v>33466</v>
      </c>
      <c r="K5645" s="4">
        <v>14</v>
      </c>
      <c r="L5645" s="3">
        <v>3</v>
      </c>
      <c r="M5645" s="3">
        <v>1842</v>
      </c>
      <c r="O5645" s="4">
        <v>14</v>
      </c>
      <c r="P5645" s="3">
        <v>1842</v>
      </c>
    </row>
    <row r="5646" spans="1:16" x14ac:dyDescent="0.25">
      <c r="A5646" s="3">
        <v>5645</v>
      </c>
      <c r="B5646" s="3">
        <v>75</v>
      </c>
      <c r="C5646" s="3">
        <v>23</v>
      </c>
      <c r="D5646" s="22" t="s">
        <v>5630</v>
      </c>
      <c r="E5646" s="12" t="s">
        <v>33467</v>
      </c>
      <c r="F5646" s="12" t="s">
        <v>33467</v>
      </c>
      <c r="G5646" s="12" t="s">
        <v>33468</v>
      </c>
      <c r="H5646" s="12" t="s">
        <v>33468</v>
      </c>
      <c r="I5646" s="12" t="s">
        <v>33469</v>
      </c>
      <c r="J5646" t="s">
        <v>33470</v>
      </c>
      <c r="K5646" s="4">
        <v>12</v>
      </c>
      <c r="L5646" s="3">
        <v>3</v>
      </c>
      <c r="M5646" s="3">
        <v>1405</v>
      </c>
      <c r="O5646" s="4">
        <v>12</v>
      </c>
      <c r="P5646" s="3">
        <v>1405</v>
      </c>
    </row>
    <row r="5647" spans="1:16" x14ac:dyDescent="0.25">
      <c r="A5647" s="3">
        <v>5646</v>
      </c>
      <c r="B5647" s="3">
        <v>75</v>
      </c>
      <c r="C5647" s="3">
        <v>24</v>
      </c>
      <c r="D5647" s="22" t="s">
        <v>5631</v>
      </c>
      <c r="E5647" s="12" t="s">
        <v>33471</v>
      </c>
      <c r="F5647" s="12" t="s">
        <v>33472</v>
      </c>
      <c r="G5647" s="12" t="s">
        <v>33473</v>
      </c>
      <c r="H5647" s="12" t="s">
        <v>33473</v>
      </c>
      <c r="I5647" s="12" t="s">
        <v>33474</v>
      </c>
      <c r="J5647" t="s">
        <v>33475</v>
      </c>
      <c r="K5647" s="4">
        <v>15</v>
      </c>
      <c r="L5647" s="3">
        <v>3</v>
      </c>
      <c r="M5647" s="3">
        <v>1060</v>
      </c>
      <c r="O5647" s="4">
        <v>15</v>
      </c>
      <c r="P5647" s="3">
        <v>1060</v>
      </c>
    </row>
    <row r="5648" spans="1:16" x14ac:dyDescent="0.25">
      <c r="A5648" s="3">
        <v>5647</v>
      </c>
      <c r="B5648" s="3">
        <v>75</v>
      </c>
      <c r="C5648" s="3">
        <v>25</v>
      </c>
      <c r="D5648" s="22" t="s">
        <v>5632</v>
      </c>
      <c r="E5648" s="12" t="s">
        <v>33476</v>
      </c>
      <c r="F5648" s="12" t="s">
        <v>33476</v>
      </c>
      <c r="G5648" s="12" t="s">
        <v>33477</v>
      </c>
      <c r="H5648" s="12" t="s">
        <v>33477</v>
      </c>
      <c r="I5648" s="12" t="s">
        <v>33478</v>
      </c>
      <c r="J5648" t="s">
        <v>33479</v>
      </c>
      <c r="K5648" s="4">
        <v>17</v>
      </c>
      <c r="L5648" s="3">
        <v>5</v>
      </c>
      <c r="M5648" s="3">
        <v>1985</v>
      </c>
      <c r="O5648" s="4">
        <v>17</v>
      </c>
      <c r="P5648" s="3">
        <v>1985</v>
      </c>
    </row>
    <row r="5649" spans="1:16" x14ac:dyDescent="0.25">
      <c r="A5649" s="3">
        <v>5648</v>
      </c>
      <c r="B5649" s="3">
        <v>75</v>
      </c>
      <c r="C5649" s="3">
        <v>26</v>
      </c>
      <c r="D5649" s="22" t="s">
        <v>5633</v>
      </c>
      <c r="E5649" s="12" t="s">
        <v>33480</v>
      </c>
      <c r="F5649" s="12" t="s">
        <v>33481</v>
      </c>
      <c r="G5649" s="12" t="s">
        <v>33482</v>
      </c>
      <c r="H5649" s="12" t="s">
        <v>33482</v>
      </c>
      <c r="I5649" s="12" t="s">
        <v>33483</v>
      </c>
      <c r="J5649" t="s">
        <v>33484</v>
      </c>
      <c r="K5649" s="4">
        <v>17</v>
      </c>
      <c r="L5649" s="3">
        <v>4</v>
      </c>
      <c r="M5649" s="3">
        <v>2927</v>
      </c>
      <c r="O5649" s="4">
        <v>17</v>
      </c>
      <c r="P5649" s="3">
        <v>2927</v>
      </c>
    </row>
    <row r="5650" spans="1:16" x14ac:dyDescent="0.25">
      <c r="A5650" s="3">
        <v>5649</v>
      </c>
      <c r="B5650" s="3">
        <v>75</v>
      </c>
      <c r="C5650" s="3">
        <v>27</v>
      </c>
      <c r="D5650" s="22" t="s">
        <v>5634</v>
      </c>
      <c r="E5650" s="12" t="s">
        <v>33485</v>
      </c>
      <c r="F5650" s="12" t="s">
        <v>33485</v>
      </c>
      <c r="G5650" s="12" t="s">
        <v>33486</v>
      </c>
      <c r="H5650" s="12" t="s">
        <v>33486</v>
      </c>
      <c r="I5650" s="12" t="s">
        <v>33487</v>
      </c>
      <c r="J5650" t="s">
        <v>33488</v>
      </c>
      <c r="K5650" s="4">
        <v>9</v>
      </c>
      <c r="L5650" s="3">
        <v>3</v>
      </c>
      <c r="M5650" s="3">
        <v>537</v>
      </c>
      <c r="O5650" s="4">
        <v>9</v>
      </c>
      <c r="P5650" s="3">
        <v>537</v>
      </c>
    </row>
    <row r="5651" spans="1:16" x14ac:dyDescent="0.25">
      <c r="A5651" s="3">
        <v>5650</v>
      </c>
      <c r="B5651" s="3">
        <v>75</v>
      </c>
      <c r="C5651" s="3">
        <v>28</v>
      </c>
      <c r="D5651" s="22" t="s">
        <v>5635</v>
      </c>
      <c r="E5651" s="12" t="s">
        <v>33489</v>
      </c>
      <c r="F5651" s="12" t="s">
        <v>33490</v>
      </c>
      <c r="G5651" s="12" t="s">
        <v>33491</v>
      </c>
      <c r="H5651" s="12" t="s">
        <v>33491</v>
      </c>
      <c r="I5651" s="12" t="s">
        <v>33492</v>
      </c>
      <c r="J5651" t="s">
        <v>33493</v>
      </c>
      <c r="K5651" s="4">
        <v>12</v>
      </c>
      <c r="L5651" s="3">
        <v>3</v>
      </c>
      <c r="M5651" s="3">
        <v>1424</v>
      </c>
      <c r="O5651" s="4">
        <v>12</v>
      </c>
      <c r="P5651" s="3">
        <v>1424</v>
      </c>
    </row>
    <row r="5652" spans="1:16" x14ac:dyDescent="0.25">
      <c r="A5652" s="3">
        <v>5651</v>
      </c>
      <c r="B5652" s="3">
        <v>75</v>
      </c>
      <c r="C5652" s="3">
        <v>29</v>
      </c>
      <c r="D5652" s="22" t="s">
        <v>5636</v>
      </c>
      <c r="E5652" s="12" t="s">
        <v>33494</v>
      </c>
      <c r="F5652" s="12" t="s">
        <v>33495</v>
      </c>
      <c r="G5652" s="12" t="s">
        <v>33496</v>
      </c>
      <c r="H5652" s="12" t="s">
        <v>33496</v>
      </c>
      <c r="I5652" s="12" t="s">
        <v>33497</v>
      </c>
      <c r="J5652" t="s">
        <v>33498</v>
      </c>
      <c r="K5652" s="4">
        <v>17</v>
      </c>
      <c r="L5652" s="3">
        <v>3</v>
      </c>
      <c r="M5652" s="3">
        <v>1303</v>
      </c>
      <c r="O5652" s="4">
        <v>17</v>
      </c>
      <c r="P5652" s="3">
        <v>1303</v>
      </c>
    </row>
    <row r="5653" spans="1:16" x14ac:dyDescent="0.25">
      <c r="A5653" s="3">
        <v>5652</v>
      </c>
      <c r="B5653" s="3">
        <v>75</v>
      </c>
      <c r="C5653" s="3">
        <v>30</v>
      </c>
      <c r="D5653" s="22" t="s">
        <v>5637</v>
      </c>
      <c r="E5653" s="12" t="s">
        <v>33499</v>
      </c>
      <c r="F5653" s="12" t="s">
        <v>33500</v>
      </c>
      <c r="G5653" s="12" t="s">
        <v>33501</v>
      </c>
      <c r="H5653" s="12" t="s">
        <v>33501</v>
      </c>
      <c r="I5653" s="12" t="s">
        <v>33502</v>
      </c>
      <c r="J5653" t="s">
        <v>33503</v>
      </c>
      <c r="K5653" s="4">
        <v>17</v>
      </c>
      <c r="L5653" s="3">
        <v>4</v>
      </c>
      <c r="M5653" s="3">
        <v>1261</v>
      </c>
      <c r="O5653" s="4">
        <v>17</v>
      </c>
      <c r="P5653" s="3">
        <v>1261</v>
      </c>
    </row>
    <row r="5654" spans="1:16" x14ac:dyDescent="0.25">
      <c r="A5654" s="3">
        <v>5653</v>
      </c>
      <c r="B5654" s="3">
        <v>75</v>
      </c>
      <c r="C5654" s="3">
        <v>31</v>
      </c>
      <c r="D5654" s="22" t="s">
        <v>5638</v>
      </c>
      <c r="E5654" s="12" t="s">
        <v>33504</v>
      </c>
      <c r="F5654" s="12" t="s">
        <v>33504</v>
      </c>
      <c r="G5654" s="12" t="s">
        <v>33505</v>
      </c>
      <c r="H5654" s="12" t="s">
        <v>33505</v>
      </c>
      <c r="I5654" s="12" t="s">
        <v>33506</v>
      </c>
      <c r="J5654" t="s">
        <v>33507</v>
      </c>
      <c r="K5654" s="4">
        <v>12</v>
      </c>
      <c r="L5654" s="3">
        <v>4</v>
      </c>
      <c r="M5654" s="3">
        <v>472</v>
      </c>
      <c r="O5654" s="4">
        <v>12</v>
      </c>
      <c r="P5654" s="3">
        <v>472</v>
      </c>
    </row>
    <row r="5655" spans="1:16" x14ac:dyDescent="0.25">
      <c r="A5655" s="3">
        <v>5654</v>
      </c>
      <c r="B5655" s="3">
        <v>75</v>
      </c>
      <c r="C5655" s="3">
        <v>32</v>
      </c>
      <c r="D5655" s="22" t="s">
        <v>5639</v>
      </c>
      <c r="E5655" s="12" t="s">
        <v>33508</v>
      </c>
      <c r="F5655" s="12" t="s">
        <v>33508</v>
      </c>
      <c r="G5655" s="12" t="s">
        <v>33509</v>
      </c>
      <c r="H5655" s="12" t="s">
        <v>33509</v>
      </c>
      <c r="I5655" s="12" t="s">
        <v>33510</v>
      </c>
      <c r="J5655" t="s">
        <v>33511</v>
      </c>
      <c r="K5655" s="4">
        <v>12</v>
      </c>
      <c r="L5655" s="3">
        <v>3</v>
      </c>
      <c r="M5655" s="3">
        <v>1280</v>
      </c>
      <c r="O5655" s="4">
        <v>12</v>
      </c>
      <c r="P5655" s="3">
        <v>1280</v>
      </c>
    </row>
    <row r="5656" spans="1:16" x14ac:dyDescent="0.25">
      <c r="A5656" s="3">
        <v>5655</v>
      </c>
      <c r="B5656" s="3">
        <v>75</v>
      </c>
      <c r="C5656" s="3">
        <v>33</v>
      </c>
      <c r="D5656" s="22" t="s">
        <v>5640</v>
      </c>
      <c r="E5656" s="12" t="s">
        <v>33512</v>
      </c>
      <c r="F5656" s="12" t="s">
        <v>33513</v>
      </c>
      <c r="G5656" s="12" t="s">
        <v>33514</v>
      </c>
      <c r="H5656" s="12" t="s">
        <v>33514</v>
      </c>
      <c r="I5656" s="12" t="s">
        <v>33515</v>
      </c>
      <c r="J5656" t="s">
        <v>33516</v>
      </c>
      <c r="K5656" s="4">
        <v>17</v>
      </c>
      <c r="L5656" s="3">
        <v>5</v>
      </c>
      <c r="M5656" s="3">
        <v>1798</v>
      </c>
      <c r="O5656" s="4">
        <v>17</v>
      </c>
      <c r="P5656" s="3">
        <v>1798</v>
      </c>
    </row>
    <row r="5657" spans="1:16" x14ac:dyDescent="0.25">
      <c r="A5657" s="3">
        <v>5656</v>
      </c>
      <c r="B5657" s="3">
        <v>75</v>
      </c>
      <c r="C5657" s="3">
        <v>34</v>
      </c>
      <c r="D5657" s="22" t="s">
        <v>5641</v>
      </c>
      <c r="E5657" s="12" t="s">
        <v>33517</v>
      </c>
      <c r="F5657" s="12" t="s">
        <v>33517</v>
      </c>
      <c r="G5657" s="12" t="s">
        <v>33518</v>
      </c>
      <c r="H5657" s="12" t="s">
        <v>33518</v>
      </c>
      <c r="I5657" s="12" t="s">
        <v>33519</v>
      </c>
      <c r="J5657" t="s">
        <v>33520</v>
      </c>
      <c r="K5657" s="4">
        <v>11</v>
      </c>
      <c r="L5657" s="3">
        <v>3</v>
      </c>
      <c r="M5657" s="3">
        <v>224</v>
      </c>
      <c r="O5657" s="4">
        <v>11</v>
      </c>
      <c r="P5657" s="3">
        <v>224</v>
      </c>
    </row>
    <row r="5658" spans="1:16" x14ac:dyDescent="0.25">
      <c r="A5658" s="3">
        <v>5657</v>
      </c>
      <c r="B5658" s="3">
        <v>75</v>
      </c>
      <c r="C5658" s="3">
        <v>35</v>
      </c>
      <c r="D5658" s="22" t="s">
        <v>5642</v>
      </c>
      <c r="E5658" s="12" t="s">
        <v>33521</v>
      </c>
      <c r="F5658" s="12" t="s">
        <v>33521</v>
      </c>
      <c r="G5658" s="12" t="s">
        <v>33522</v>
      </c>
      <c r="H5658" s="12" t="s">
        <v>33522</v>
      </c>
      <c r="I5658" s="12" t="s">
        <v>33523</v>
      </c>
      <c r="J5658" t="s">
        <v>33524</v>
      </c>
      <c r="K5658" s="4">
        <v>13</v>
      </c>
      <c r="L5658" s="3">
        <v>4</v>
      </c>
      <c r="M5658" s="3">
        <v>764</v>
      </c>
      <c r="O5658" s="4">
        <v>13</v>
      </c>
      <c r="P5658" s="3">
        <v>764</v>
      </c>
    </row>
    <row r="5659" spans="1:16" x14ac:dyDescent="0.25">
      <c r="A5659" s="3">
        <v>5658</v>
      </c>
      <c r="B5659" s="3">
        <v>75</v>
      </c>
      <c r="C5659" s="3">
        <v>36</v>
      </c>
      <c r="D5659" s="22" t="s">
        <v>5643</v>
      </c>
      <c r="E5659" s="12" t="s">
        <v>33525</v>
      </c>
      <c r="F5659" s="12" t="s">
        <v>33526</v>
      </c>
      <c r="G5659" s="12" t="s">
        <v>33527</v>
      </c>
      <c r="H5659" s="12" t="s">
        <v>33527</v>
      </c>
      <c r="I5659" s="12" t="s">
        <v>33528</v>
      </c>
      <c r="J5659" t="s">
        <v>33529</v>
      </c>
      <c r="K5659" s="4">
        <v>20</v>
      </c>
      <c r="L5659" s="3">
        <v>5</v>
      </c>
      <c r="M5659" s="3">
        <v>1028</v>
      </c>
      <c r="O5659" s="4">
        <v>20</v>
      </c>
      <c r="P5659" s="3">
        <v>1028</v>
      </c>
    </row>
    <row r="5660" spans="1:16" x14ac:dyDescent="0.25">
      <c r="A5660" s="3">
        <v>5659</v>
      </c>
      <c r="B5660" s="3">
        <v>75</v>
      </c>
      <c r="C5660" s="3">
        <v>37</v>
      </c>
      <c r="D5660" s="22" t="s">
        <v>5644</v>
      </c>
      <c r="E5660" s="12" t="s">
        <v>33530</v>
      </c>
      <c r="F5660" s="12" t="s">
        <v>33530</v>
      </c>
      <c r="G5660" s="12" t="s">
        <v>33531</v>
      </c>
      <c r="H5660" s="12" t="s">
        <v>33531</v>
      </c>
      <c r="I5660" s="12" t="s">
        <v>33532</v>
      </c>
      <c r="J5660" t="s">
        <v>33533</v>
      </c>
      <c r="K5660" s="4">
        <v>18</v>
      </c>
      <c r="L5660" s="3">
        <v>6</v>
      </c>
      <c r="M5660" s="3">
        <v>545</v>
      </c>
      <c r="O5660" s="4">
        <v>18</v>
      </c>
      <c r="P5660" s="3">
        <v>545</v>
      </c>
    </row>
    <row r="5661" spans="1:16" x14ac:dyDescent="0.25">
      <c r="A5661" s="3">
        <v>5660</v>
      </c>
      <c r="B5661" s="3">
        <v>75</v>
      </c>
      <c r="C5661" s="3">
        <v>38</v>
      </c>
      <c r="D5661" s="22" t="s">
        <v>5645</v>
      </c>
      <c r="E5661" s="12" t="s">
        <v>33534</v>
      </c>
      <c r="F5661" s="12" t="s">
        <v>33534</v>
      </c>
      <c r="G5661" s="12" t="s">
        <v>33535</v>
      </c>
      <c r="H5661" s="12" t="s">
        <v>33535</v>
      </c>
      <c r="I5661" s="12" t="s">
        <v>33536</v>
      </c>
      <c r="J5661" t="s">
        <v>33537</v>
      </c>
      <c r="K5661" s="4">
        <v>17</v>
      </c>
      <c r="L5661" s="3">
        <v>5</v>
      </c>
      <c r="M5661" s="3">
        <v>1782</v>
      </c>
      <c r="O5661" s="4">
        <v>17</v>
      </c>
      <c r="P5661" s="3">
        <v>1782</v>
      </c>
    </row>
    <row r="5662" spans="1:16" x14ac:dyDescent="0.25">
      <c r="A5662" s="3">
        <v>5661</v>
      </c>
      <c r="B5662" s="3">
        <v>75</v>
      </c>
      <c r="C5662" s="3">
        <v>39</v>
      </c>
      <c r="D5662" s="22" t="s">
        <v>5646</v>
      </c>
      <c r="E5662" s="12" t="s">
        <v>33538</v>
      </c>
      <c r="F5662" s="12" t="s">
        <v>33539</v>
      </c>
      <c r="G5662" s="12" t="s">
        <v>33540</v>
      </c>
      <c r="H5662" s="12" t="s">
        <v>33540</v>
      </c>
      <c r="I5662" s="12" t="s">
        <v>33541</v>
      </c>
      <c r="J5662" t="s">
        <v>33542</v>
      </c>
      <c r="K5662" s="4">
        <v>26</v>
      </c>
      <c r="L5662" s="3">
        <v>5</v>
      </c>
      <c r="M5662" s="3">
        <v>1934</v>
      </c>
      <c r="O5662" s="4">
        <v>26</v>
      </c>
      <c r="P5662" s="3">
        <v>1934</v>
      </c>
    </row>
    <row r="5663" spans="1:16" x14ac:dyDescent="0.25">
      <c r="A5663" s="3">
        <v>5662</v>
      </c>
      <c r="B5663" s="3">
        <v>75</v>
      </c>
      <c r="C5663" s="3">
        <v>40</v>
      </c>
      <c r="D5663" s="22" t="s">
        <v>5647</v>
      </c>
      <c r="E5663" s="12" t="s">
        <v>33543</v>
      </c>
      <c r="F5663" s="12" t="s">
        <v>33544</v>
      </c>
      <c r="G5663" s="12" t="s">
        <v>33545</v>
      </c>
      <c r="H5663" s="12" t="s">
        <v>33545</v>
      </c>
      <c r="I5663" s="12" t="s">
        <v>33546</v>
      </c>
      <c r="J5663" t="s">
        <v>33547</v>
      </c>
      <c r="K5663" s="4">
        <v>25</v>
      </c>
      <c r="L5663" s="3">
        <v>7</v>
      </c>
      <c r="M5663" s="3">
        <v>1833</v>
      </c>
      <c r="O5663" s="4">
        <v>25</v>
      </c>
      <c r="P5663" s="3">
        <v>1833</v>
      </c>
    </row>
    <row r="5664" spans="1:16" x14ac:dyDescent="0.25">
      <c r="A5664" s="3">
        <v>5663</v>
      </c>
      <c r="B5664" s="3">
        <v>76</v>
      </c>
      <c r="C5664" s="3">
        <v>0</v>
      </c>
      <c r="D5664" s="22" t="s">
        <v>212</v>
      </c>
      <c r="E5664" s="12" t="s">
        <v>6550</v>
      </c>
      <c r="F5664" s="12" t="s">
        <v>6564</v>
      </c>
      <c r="G5664" s="12" t="s">
        <v>148</v>
      </c>
      <c r="H5664" s="12" t="s">
        <v>148</v>
      </c>
      <c r="I5664" s="12" t="s">
        <v>6565</v>
      </c>
      <c r="J5664" t="s">
        <v>6566</v>
      </c>
      <c r="K5664" s="4">
        <v>19</v>
      </c>
      <c r="L5664" s="3">
        <v>4</v>
      </c>
      <c r="M5664" s="3">
        <v>786</v>
      </c>
      <c r="O5664" s="4">
        <v>19</v>
      </c>
      <c r="P5664" s="3">
        <v>786</v>
      </c>
    </row>
    <row r="5665" spans="1:16" x14ac:dyDescent="0.25">
      <c r="A5665" s="3">
        <v>5664</v>
      </c>
      <c r="B5665" s="3">
        <v>76</v>
      </c>
      <c r="C5665" s="3">
        <v>1</v>
      </c>
      <c r="D5665" s="22" t="s">
        <v>5648</v>
      </c>
      <c r="E5665" s="12" t="s">
        <v>33548</v>
      </c>
      <c r="F5665" s="12" t="s">
        <v>33549</v>
      </c>
      <c r="G5665" s="12" t="s">
        <v>33550</v>
      </c>
      <c r="H5665" s="12" t="s">
        <v>33551</v>
      </c>
      <c r="I5665" s="12" t="s">
        <v>33552</v>
      </c>
      <c r="J5665" t="s">
        <v>33553</v>
      </c>
      <c r="K5665" s="4">
        <v>39</v>
      </c>
      <c r="L5665" s="3">
        <v>11</v>
      </c>
      <c r="M5665" s="3">
        <v>2575</v>
      </c>
      <c r="O5665" s="4">
        <v>39</v>
      </c>
      <c r="P5665" s="3">
        <v>2575</v>
      </c>
    </row>
    <row r="5666" spans="1:16" x14ac:dyDescent="0.25">
      <c r="A5666" s="3">
        <v>5665</v>
      </c>
      <c r="B5666" s="3">
        <v>76</v>
      </c>
      <c r="C5666" s="3">
        <v>2</v>
      </c>
      <c r="D5666" s="22" t="s">
        <v>5649</v>
      </c>
      <c r="E5666" s="12" t="s">
        <v>33554</v>
      </c>
      <c r="F5666" s="12" t="s">
        <v>33555</v>
      </c>
      <c r="G5666" s="12" t="s">
        <v>33556</v>
      </c>
      <c r="H5666" s="12" t="s">
        <v>33556</v>
      </c>
      <c r="I5666" s="12" t="s">
        <v>33557</v>
      </c>
      <c r="J5666" t="s">
        <v>33558</v>
      </c>
      <c r="K5666" s="4">
        <v>47</v>
      </c>
      <c r="L5666" s="3">
        <v>10</v>
      </c>
      <c r="M5666" s="3">
        <v>2823</v>
      </c>
      <c r="O5666" s="4">
        <v>47</v>
      </c>
      <c r="P5666" s="3">
        <v>2823</v>
      </c>
    </row>
    <row r="5667" spans="1:16" x14ac:dyDescent="0.25">
      <c r="A5667" s="3">
        <v>5666</v>
      </c>
      <c r="B5667" s="3">
        <v>76</v>
      </c>
      <c r="C5667" s="3">
        <v>3</v>
      </c>
      <c r="D5667" s="22" t="s">
        <v>5650</v>
      </c>
      <c r="E5667" s="12" t="s">
        <v>33559</v>
      </c>
      <c r="F5667" s="12" t="s">
        <v>33560</v>
      </c>
      <c r="G5667" s="12" t="s">
        <v>33561</v>
      </c>
      <c r="H5667" s="12" t="s">
        <v>33561</v>
      </c>
      <c r="I5667" s="12" t="s">
        <v>33562</v>
      </c>
      <c r="J5667" t="s">
        <v>33563</v>
      </c>
      <c r="K5667" s="4">
        <v>31</v>
      </c>
      <c r="L5667" s="3">
        <v>7</v>
      </c>
      <c r="M5667" s="3">
        <v>1178</v>
      </c>
      <c r="O5667" s="4">
        <v>31</v>
      </c>
      <c r="P5667" s="3">
        <v>1178</v>
      </c>
    </row>
    <row r="5668" spans="1:16" x14ac:dyDescent="0.25">
      <c r="A5668" s="3">
        <v>5667</v>
      </c>
      <c r="B5668" s="3">
        <v>76</v>
      </c>
      <c r="C5668" s="3">
        <v>4</v>
      </c>
      <c r="D5668" s="22" t="s">
        <v>5651</v>
      </c>
      <c r="E5668" s="12" t="s">
        <v>33564</v>
      </c>
      <c r="F5668" s="12" t="s">
        <v>33565</v>
      </c>
      <c r="G5668" s="12" t="s">
        <v>33566</v>
      </c>
      <c r="H5668" s="12" t="s">
        <v>33566</v>
      </c>
      <c r="I5668" s="12" t="s">
        <v>33567</v>
      </c>
      <c r="J5668" t="s">
        <v>33568</v>
      </c>
      <c r="K5668" s="4">
        <v>33</v>
      </c>
      <c r="L5668" s="3">
        <v>6</v>
      </c>
      <c r="M5668" s="3">
        <v>2594</v>
      </c>
      <c r="O5668" s="4">
        <v>33</v>
      </c>
      <c r="P5668" s="3">
        <v>2594</v>
      </c>
    </row>
    <row r="5669" spans="1:16" x14ac:dyDescent="0.25">
      <c r="A5669" s="3">
        <v>5668</v>
      </c>
      <c r="B5669" s="3">
        <v>76</v>
      </c>
      <c r="C5669" s="3">
        <v>5</v>
      </c>
      <c r="D5669" s="22" t="s">
        <v>5652</v>
      </c>
      <c r="E5669" s="12" t="s">
        <v>33569</v>
      </c>
      <c r="F5669" s="12" t="s">
        <v>33570</v>
      </c>
      <c r="G5669" s="12" t="s">
        <v>33571</v>
      </c>
      <c r="H5669" s="12" t="s">
        <v>33571</v>
      </c>
      <c r="I5669" s="12" t="s">
        <v>33572</v>
      </c>
      <c r="J5669" t="s">
        <v>33573</v>
      </c>
      <c r="K5669" s="4">
        <v>35</v>
      </c>
      <c r="L5669" s="3">
        <v>8</v>
      </c>
      <c r="M5669" s="3">
        <v>1661</v>
      </c>
      <c r="O5669" s="4">
        <v>35</v>
      </c>
      <c r="P5669" s="3">
        <v>1661</v>
      </c>
    </row>
    <row r="5670" spans="1:16" x14ac:dyDescent="0.25">
      <c r="A5670" s="3">
        <v>5669</v>
      </c>
      <c r="B5670" s="3">
        <v>76</v>
      </c>
      <c r="C5670" s="3">
        <v>6</v>
      </c>
      <c r="D5670" s="22" t="s">
        <v>5653</v>
      </c>
      <c r="E5670" s="12" t="s">
        <v>33574</v>
      </c>
      <c r="F5670" s="12" t="s">
        <v>33575</v>
      </c>
      <c r="G5670" s="12" t="s">
        <v>33576</v>
      </c>
      <c r="H5670" s="12" t="s">
        <v>33576</v>
      </c>
      <c r="I5670" s="12" t="s">
        <v>33577</v>
      </c>
      <c r="J5670" t="s">
        <v>33578</v>
      </c>
      <c r="K5670" s="4">
        <v>33</v>
      </c>
      <c r="L5670" s="3">
        <v>7</v>
      </c>
      <c r="M5670" s="3">
        <v>1843</v>
      </c>
      <c r="O5670" s="4">
        <v>33</v>
      </c>
      <c r="P5670" s="3">
        <v>1843</v>
      </c>
    </row>
    <row r="5671" spans="1:16" x14ac:dyDescent="0.25">
      <c r="A5671" s="3">
        <v>5670</v>
      </c>
      <c r="B5671" s="3">
        <v>76</v>
      </c>
      <c r="C5671" s="3">
        <v>7</v>
      </c>
      <c r="D5671" s="22" t="s">
        <v>5654</v>
      </c>
      <c r="E5671" s="12" t="s">
        <v>33579</v>
      </c>
      <c r="F5671" s="12" t="s">
        <v>33580</v>
      </c>
      <c r="G5671" s="12" t="s">
        <v>33581</v>
      </c>
      <c r="H5671" s="12" t="s">
        <v>33581</v>
      </c>
      <c r="I5671" s="12" t="s">
        <v>33582</v>
      </c>
      <c r="J5671" t="s">
        <v>33583</v>
      </c>
      <c r="K5671" s="4">
        <v>35</v>
      </c>
      <c r="L5671" s="3">
        <v>7</v>
      </c>
      <c r="M5671" s="3">
        <v>3241</v>
      </c>
      <c r="O5671" s="4">
        <v>35</v>
      </c>
      <c r="P5671" s="3">
        <v>3241</v>
      </c>
    </row>
    <row r="5672" spans="1:16" x14ac:dyDescent="0.25">
      <c r="A5672" s="3">
        <v>5671</v>
      </c>
      <c r="B5672" s="3">
        <v>76</v>
      </c>
      <c r="C5672" s="3">
        <v>8</v>
      </c>
      <c r="D5672" s="22" t="s">
        <v>5655</v>
      </c>
      <c r="E5672" s="12" t="s">
        <v>33584</v>
      </c>
      <c r="F5672" s="12" t="s">
        <v>33585</v>
      </c>
      <c r="G5672" s="12" t="s">
        <v>33586</v>
      </c>
      <c r="H5672" s="12" t="s">
        <v>33586</v>
      </c>
      <c r="I5672" s="12" t="s">
        <v>33587</v>
      </c>
      <c r="J5672" t="s">
        <v>33588</v>
      </c>
      <c r="K5672" s="4">
        <v>37</v>
      </c>
      <c r="L5672" s="3">
        <v>7</v>
      </c>
      <c r="M5672" s="3">
        <v>1393</v>
      </c>
      <c r="O5672" s="4">
        <v>37</v>
      </c>
      <c r="P5672" s="3">
        <v>1393</v>
      </c>
    </row>
    <row r="5673" spans="1:16" x14ac:dyDescent="0.25">
      <c r="A5673" s="3">
        <v>5672</v>
      </c>
      <c r="B5673" s="3">
        <v>76</v>
      </c>
      <c r="C5673" s="3">
        <v>9</v>
      </c>
      <c r="D5673" s="22" t="s">
        <v>5656</v>
      </c>
      <c r="E5673" s="12" t="s">
        <v>33589</v>
      </c>
      <c r="F5673" s="12" t="s">
        <v>33590</v>
      </c>
      <c r="G5673" s="12" t="s">
        <v>33591</v>
      </c>
      <c r="H5673" s="12" t="s">
        <v>33591</v>
      </c>
      <c r="I5673" s="12" t="s">
        <v>33592</v>
      </c>
      <c r="J5673" t="s">
        <v>33593</v>
      </c>
      <c r="K5673" s="4">
        <v>40</v>
      </c>
      <c r="L5673" s="3">
        <v>10</v>
      </c>
      <c r="M5673" s="3">
        <v>1452</v>
      </c>
      <c r="O5673" s="4">
        <v>40</v>
      </c>
      <c r="P5673" s="3">
        <v>1452</v>
      </c>
    </row>
    <row r="5674" spans="1:16" x14ac:dyDescent="0.25">
      <c r="A5674" s="3">
        <v>5673</v>
      </c>
      <c r="B5674" s="3">
        <v>76</v>
      </c>
      <c r="C5674" s="3">
        <v>10</v>
      </c>
      <c r="D5674" s="22" t="s">
        <v>5657</v>
      </c>
      <c r="E5674" s="12" t="s">
        <v>33594</v>
      </c>
      <c r="F5674" s="12" t="s">
        <v>33594</v>
      </c>
      <c r="G5674" s="12" t="s">
        <v>33595</v>
      </c>
      <c r="H5674" s="12" t="s">
        <v>33595</v>
      </c>
      <c r="I5674" s="12" t="s">
        <v>33596</v>
      </c>
      <c r="J5674" t="s">
        <v>33597</v>
      </c>
      <c r="K5674" s="4">
        <v>29</v>
      </c>
      <c r="L5674" s="3">
        <v>7</v>
      </c>
      <c r="M5674" s="3">
        <v>1882</v>
      </c>
      <c r="O5674" s="4">
        <v>29</v>
      </c>
      <c r="P5674" s="3">
        <v>1882</v>
      </c>
    </row>
    <row r="5675" spans="1:16" x14ac:dyDescent="0.25">
      <c r="A5675" s="3">
        <v>5674</v>
      </c>
      <c r="B5675" s="3">
        <v>76</v>
      </c>
      <c r="C5675" s="3">
        <v>11</v>
      </c>
      <c r="D5675" s="22" t="s">
        <v>5658</v>
      </c>
      <c r="E5675" s="12" t="s">
        <v>33598</v>
      </c>
      <c r="F5675" s="12" t="s">
        <v>33599</v>
      </c>
      <c r="G5675" s="12" t="s">
        <v>33600</v>
      </c>
      <c r="H5675" s="12" t="s">
        <v>33600</v>
      </c>
      <c r="I5675" s="12" t="s">
        <v>33601</v>
      </c>
      <c r="J5675" t="s">
        <v>33602</v>
      </c>
      <c r="K5675" s="4">
        <v>36</v>
      </c>
      <c r="L5675" s="3">
        <v>8</v>
      </c>
      <c r="M5675" s="3">
        <v>3363</v>
      </c>
      <c r="O5675" s="4">
        <v>36</v>
      </c>
      <c r="P5675" s="3">
        <v>3363</v>
      </c>
    </row>
    <row r="5676" spans="1:16" x14ac:dyDescent="0.25">
      <c r="A5676" s="3">
        <v>5675</v>
      </c>
      <c r="B5676" s="3">
        <v>76</v>
      </c>
      <c r="C5676" s="3">
        <v>12</v>
      </c>
      <c r="D5676" s="22" t="s">
        <v>5659</v>
      </c>
      <c r="E5676" s="12" t="s">
        <v>33603</v>
      </c>
      <c r="F5676" s="12" t="s">
        <v>33604</v>
      </c>
      <c r="G5676" s="12" t="s">
        <v>33605</v>
      </c>
      <c r="H5676" s="12" t="s">
        <v>33605</v>
      </c>
      <c r="I5676" s="12" t="s">
        <v>33606</v>
      </c>
      <c r="J5676" t="s">
        <v>33607</v>
      </c>
      <c r="K5676" s="4">
        <v>23</v>
      </c>
      <c r="L5676" s="3">
        <v>5</v>
      </c>
      <c r="M5676" s="3">
        <v>896</v>
      </c>
      <c r="O5676" s="4">
        <v>23</v>
      </c>
      <c r="P5676" s="3">
        <v>896</v>
      </c>
    </row>
    <row r="5677" spans="1:16" x14ac:dyDescent="0.25">
      <c r="A5677" s="3">
        <v>5676</v>
      </c>
      <c r="B5677" s="3">
        <v>76</v>
      </c>
      <c r="C5677" s="3">
        <v>13</v>
      </c>
      <c r="D5677" s="22" t="s">
        <v>5660</v>
      </c>
      <c r="E5677" s="12" t="s">
        <v>33608</v>
      </c>
      <c r="F5677" s="12" t="s">
        <v>33609</v>
      </c>
      <c r="G5677" s="12" t="s">
        <v>33610</v>
      </c>
      <c r="H5677" s="12" t="s">
        <v>33611</v>
      </c>
      <c r="I5677" s="12" t="s">
        <v>33612</v>
      </c>
      <c r="J5677" t="s">
        <v>33613</v>
      </c>
      <c r="K5677" s="4">
        <v>44</v>
      </c>
      <c r="L5677" s="3">
        <v>10</v>
      </c>
      <c r="M5677" s="3">
        <v>2284</v>
      </c>
      <c r="O5677" s="4">
        <v>44</v>
      </c>
      <c r="P5677" s="3">
        <v>2284</v>
      </c>
    </row>
    <row r="5678" spans="1:16" x14ac:dyDescent="0.25">
      <c r="A5678" s="3">
        <v>5677</v>
      </c>
      <c r="B5678" s="3">
        <v>76</v>
      </c>
      <c r="C5678" s="3">
        <v>14</v>
      </c>
      <c r="D5678" s="22" t="s">
        <v>5661</v>
      </c>
      <c r="E5678" s="12" t="s">
        <v>33614</v>
      </c>
      <c r="F5678" s="12" t="s">
        <v>33614</v>
      </c>
      <c r="G5678" s="12" t="s">
        <v>33615</v>
      </c>
      <c r="H5678" s="12" t="s">
        <v>33615</v>
      </c>
      <c r="I5678" s="12" t="s">
        <v>33616</v>
      </c>
      <c r="J5678" t="s">
        <v>33617</v>
      </c>
      <c r="K5678" s="4">
        <v>33</v>
      </c>
      <c r="L5678" s="3">
        <v>6</v>
      </c>
      <c r="M5678" s="3">
        <v>3735</v>
      </c>
      <c r="O5678" s="4">
        <v>33</v>
      </c>
      <c r="P5678" s="3">
        <v>3735</v>
      </c>
    </row>
    <row r="5679" spans="1:16" x14ac:dyDescent="0.25">
      <c r="A5679" s="3">
        <v>5678</v>
      </c>
      <c r="B5679" s="3">
        <v>76</v>
      </c>
      <c r="C5679" s="3">
        <v>15</v>
      </c>
      <c r="D5679" s="22" t="s">
        <v>5662</v>
      </c>
      <c r="E5679" s="12" t="s">
        <v>33618</v>
      </c>
      <c r="F5679" s="12" t="s">
        <v>33619</v>
      </c>
      <c r="G5679" s="12" t="s">
        <v>33620</v>
      </c>
      <c r="H5679" s="12" t="s">
        <v>33621</v>
      </c>
      <c r="I5679" s="12" t="s">
        <v>33622</v>
      </c>
      <c r="J5679" t="s">
        <v>33623</v>
      </c>
      <c r="K5679" s="4">
        <v>38</v>
      </c>
      <c r="L5679" s="3">
        <v>8</v>
      </c>
      <c r="M5679" s="3">
        <v>2330</v>
      </c>
      <c r="O5679" s="4">
        <v>38</v>
      </c>
      <c r="P5679" s="3">
        <v>2330</v>
      </c>
    </row>
    <row r="5680" spans="1:16" x14ac:dyDescent="0.25">
      <c r="A5680" s="3">
        <v>5679</v>
      </c>
      <c r="B5680" s="3">
        <v>76</v>
      </c>
      <c r="C5680" s="3">
        <v>16</v>
      </c>
      <c r="D5680" s="22" t="s">
        <v>5663</v>
      </c>
      <c r="E5680" s="12" t="s">
        <v>33624</v>
      </c>
      <c r="F5680" s="12" t="s">
        <v>33625</v>
      </c>
      <c r="G5680" s="12" t="s">
        <v>33626</v>
      </c>
      <c r="H5680" s="12" t="s">
        <v>33626</v>
      </c>
      <c r="I5680" s="12" t="s">
        <v>33627</v>
      </c>
      <c r="J5680" t="s">
        <v>33628</v>
      </c>
      <c r="K5680" s="4">
        <v>24</v>
      </c>
      <c r="L5680" s="3">
        <v>5</v>
      </c>
      <c r="M5680" s="3">
        <v>2524</v>
      </c>
      <c r="O5680" s="4">
        <v>24</v>
      </c>
      <c r="P5680" s="3">
        <v>2524</v>
      </c>
    </row>
    <row r="5681" spans="1:16" x14ac:dyDescent="0.25">
      <c r="A5681" s="3">
        <v>5680</v>
      </c>
      <c r="B5681" s="3">
        <v>76</v>
      </c>
      <c r="C5681" s="3">
        <v>17</v>
      </c>
      <c r="D5681" s="22" t="s">
        <v>5664</v>
      </c>
      <c r="E5681" s="12" t="s">
        <v>33629</v>
      </c>
      <c r="F5681" s="12" t="s">
        <v>33629</v>
      </c>
      <c r="G5681" s="12" t="s">
        <v>33630</v>
      </c>
      <c r="H5681" s="12" t="s">
        <v>33630</v>
      </c>
      <c r="I5681" s="12" t="s">
        <v>33631</v>
      </c>
      <c r="J5681" t="s">
        <v>33632</v>
      </c>
      <c r="K5681" s="4">
        <v>30</v>
      </c>
      <c r="L5681" s="3">
        <v>6</v>
      </c>
      <c r="M5681" s="3">
        <v>641</v>
      </c>
      <c r="O5681" s="4">
        <v>30</v>
      </c>
      <c r="P5681" s="3">
        <v>641</v>
      </c>
    </row>
    <row r="5682" spans="1:16" x14ac:dyDescent="0.25">
      <c r="A5682" s="3">
        <v>5681</v>
      </c>
      <c r="B5682" s="3">
        <v>76</v>
      </c>
      <c r="C5682" s="3">
        <v>18</v>
      </c>
      <c r="D5682" s="22" t="s">
        <v>5665</v>
      </c>
      <c r="E5682" s="12" t="s">
        <v>33633</v>
      </c>
      <c r="F5682" s="12" t="s">
        <v>33633</v>
      </c>
      <c r="G5682" s="12" t="s">
        <v>33634</v>
      </c>
      <c r="H5682" s="12" t="s">
        <v>33634</v>
      </c>
      <c r="I5682" s="12" t="s">
        <v>33635</v>
      </c>
      <c r="J5682" t="s">
        <v>33636</v>
      </c>
      <c r="K5682" s="4">
        <v>19</v>
      </c>
      <c r="L5682" s="3">
        <v>4</v>
      </c>
      <c r="M5682" s="3">
        <v>930</v>
      </c>
      <c r="O5682" s="4">
        <v>19</v>
      </c>
      <c r="P5682" s="3">
        <v>930</v>
      </c>
    </row>
    <row r="5683" spans="1:16" x14ac:dyDescent="0.25">
      <c r="A5683" s="3">
        <v>5682</v>
      </c>
      <c r="B5683" s="3">
        <v>76</v>
      </c>
      <c r="C5683" s="3">
        <v>19</v>
      </c>
      <c r="D5683" s="22" t="s">
        <v>5666</v>
      </c>
      <c r="E5683" s="12" t="s">
        <v>33637</v>
      </c>
      <c r="F5683" s="12" t="s">
        <v>33637</v>
      </c>
      <c r="G5683" s="12" t="s">
        <v>33638</v>
      </c>
      <c r="H5683" s="12" t="s">
        <v>33638</v>
      </c>
      <c r="I5683" s="12" t="s">
        <v>33639</v>
      </c>
      <c r="J5683" t="s">
        <v>33640</v>
      </c>
      <c r="K5683" s="4">
        <v>46</v>
      </c>
      <c r="L5683" s="3">
        <v>9</v>
      </c>
      <c r="M5683" s="3">
        <v>3829</v>
      </c>
      <c r="O5683" s="4">
        <v>46</v>
      </c>
      <c r="P5683" s="3">
        <v>3829</v>
      </c>
    </row>
    <row r="5684" spans="1:16" x14ac:dyDescent="0.25">
      <c r="A5684" s="3">
        <v>5683</v>
      </c>
      <c r="B5684" s="3">
        <v>76</v>
      </c>
      <c r="C5684" s="3">
        <v>20</v>
      </c>
      <c r="D5684" s="22" t="s">
        <v>5667</v>
      </c>
      <c r="E5684" s="12" t="s">
        <v>33641</v>
      </c>
      <c r="F5684" s="12" t="s">
        <v>33641</v>
      </c>
      <c r="G5684" s="12" t="s">
        <v>33642</v>
      </c>
      <c r="H5684" s="12" t="s">
        <v>33642</v>
      </c>
      <c r="I5684" s="12" t="s">
        <v>33643</v>
      </c>
      <c r="J5684" t="s">
        <v>33644</v>
      </c>
      <c r="K5684" s="4">
        <v>29</v>
      </c>
      <c r="L5684" s="3">
        <v>7</v>
      </c>
      <c r="M5684" s="3">
        <v>2971</v>
      </c>
      <c r="O5684" s="4">
        <v>29</v>
      </c>
      <c r="P5684" s="3">
        <v>2971</v>
      </c>
    </row>
    <row r="5685" spans="1:16" x14ac:dyDescent="0.25">
      <c r="A5685" s="3">
        <v>5684</v>
      </c>
      <c r="B5685" s="3">
        <v>76</v>
      </c>
      <c r="C5685" s="3">
        <v>21</v>
      </c>
      <c r="D5685" s="22" t="s">
        <v>5668</v>
      </c>
      <c r="E5685" s="12" t="s">
        <v>33645</v>
      </c>
      <c r="F5685" s="12" t="s">
        <v>33646</v>
      </c>
      <c r="G5685" s="12" t="s">
        <v>33647</v>
      </c>
      <c r="H5685" s="12" t="s">
        <v>33647</v>
      </c>
      <c r="I5685" s="12" t="s">
        <v>33648</v>
      </c>
      <c r="J5685" t="s">
        <v>33649</v>
      </c>
      <c r="K5685" s="4">
        <v>58</v>
      </c>
      <c r="L5685" s="3">
        <v>13</v>
      </c>
      <c r="M5685" s="3">
        <v>5698</v>
      </c>
      <c r="O5685" s="4">
        <v>58</v>
      </c>
      <c r="P5685" s="3">
        <v>5698</v>
      </c>
    </row>
    <row r="5686" spans="1:16" x14ac:dyDescent="0.25">
      <c r="A5686" s="3">
        <v>5685</v>
      </c>
      <c r="B5686" s="3">
        <v>76</v>
      </c>
      <c r="C5686" s="3">
        <v>22</v>
      </c>
      <c r="D5686" s="22" t="s">
        <v>5669</v>
      </c>
      <c r="E5686" s="12" t="s">
        <v>33650</v>
      </c>
      <c r="F5686" s="12" t="s">
        <v>33650</v>
      </c>
      <c r="G5686" s="12" t="s">
        <v>33651</v>
      </c>
      <c r="H5686" s="12" t="s">
        <v>33651</v>
      </c>
      <c r="I5686" s="12" t="s">
        <v>33652</v>
      </c>
      <c r="J5686" t="s">
        <v>33653</v>
      </c>
      <c r="K5686" s="4">
        <v>30</v>
      </c>
      <c r="L5686" s="3">
        <v>8</v>
      </c>
      <c r="M5686" s="3">
        <v>1774</v>
      </c>
      <c r="O5686" s="4">
        <v>30</v>
      </c>
      <c r="P5686" s="3">
        <v>1774</v>
      </c>
    </row>
    <row r="5687" spans="1:16" x14ac:dyDescent="0.25">
      <c r="A5687" s="3">
        <v>5686</v>
      </c>
      <c r="B5687" s="3">
        <v>76</v>
      </c>
      <c r="C5687" s="3">
        <v>23</v>
      </c>
      <c r="D5687" s="22" t="s">
        <v>5670</v>
      </c>
      <c r="E5687" s="12" t="s">
        <v>33654</v>
      </c>
      <c r="F5687" s="12" t="s">
        <v>33655</v>
      </c>
      <c r="G5687" s="12" t="s">
        <v>33656</v>
      </c>
      <c r="H5687" s="12" t="s">
        <v>33656</v>
      </c>
      <c r="I5687" s="12" t="s">
        <v>33657</v>
      </c>
      <c r="J5687" t="s">
        <v>33658</v>
      </c>
      <c r="K5687" s="4">
        <v>28</v>
      </c>
      <c r="L5687" s="3">
        <v>6</v>
      </c>
      <c r="M5687" s="3">
        <v>1309</v>
      </c>
      <c r="O5687" s="4">
        <v>28</v>
      </c>
      <c r="P5687" s="3">
        <v>1309</v>
      </c>
    </row>
    <row r="5688" spans="1:16" x14ac:dyDescent="0.25">
      <c r="A5688" s="3">
        <v>5687</v>
      </c>
      <c r="B5688" s="3">
        <v>76</v>
      </c>
      <c r="C5688" s="3">
        <v>24</v>
      </c>
      <c r="D5688" s="22" t="s">
        <v>5671</v>
      </c>
      <c r="E5688" s="12" t="s">
        <v>33659</v>
      </c>
      <c r="F5688" s="12" t="s">
        <v>33660</v>
      </c>
      <c r="G5688" s="12" t="s">
        <v>33661</v>
      </c>
      <c r="H5688" s="12" t="s">
        <v>33661</v>
      </c>
      <c r="I5688" s="12" t="s">
        <v>33662</v>
      </c>
      <c r="J5688" t="s">
        <v>33663</v>
      </c>
      <c r="K5688" s="4">
        <v>34</v>
      </c>
      <c r="L5688" s="3">
        <v>9</v>
      </c>
      <c r="M5688" s="3">
        <v>2201</v>
      </c>
      <c r="O5688" s="4">
        <v>34</v>
      </c>
      <c r="P5688" s="3">
        <v>2201</v>
      </c>
    </row>
    <row r="5689" spans="1:16" x14ac:dyDescent="0.25">
      <c r="A5689" s="3">
        <v>5688</v>
      </c>
      <c r="B5689" s="3">
        <v>76</v>
      </c>
      <c r="C5689" s="3">
        <v>25</v>
      </c>
      <c r="D5689" s="22" t="s">
        <v>5672</v>
      </c>
      <c r="E5689" s="12" t="s">
        <v>33664</v>
      </c>
      <c r="F5689" s="12" t="s">
        <v>33665</v>
      </c>
      <c r="G5689" s="12" t="s">
        <v>33666</v>
      </c>
      <c r="H5689" s="12" t="s">
        <v>33666</v>
      </c>
      <c r="I5689" s="12" t="s">
        <v>33667</v>
      </c>
      <c r="J5689" t="s">
        <v>33668</v>
      </c>
      <c r="K5689" s="4">
        <v>21</v>
      </c>
      <c r="L5689" s="3">
        <v>5</v>
      </c>
      <c r="M5689" s="3">
        <v>1615</v>
      </c>
      <c r="O5689" s="4">
        <v>21</v>
      </c>
      <c r="P5689" s="3">
        <v>1615</v>
      </c>
    </row>
    <row r="5690" spans="1:16" x14ac:dyDescent="0.25">
      <c r="A5690" s="3">
        <v>5689</v>
      </c>
      <c r="B5690" s="3">
        <v>76</v>
      </c>
      <c r="C5690" s="3">
        <v>26</v>
      </c>
      <c r="D5690" s="22" t="s">
        <v>5673</v>
      </c>
      <c r="E5690" s="12" t="s">
        <v>33669</v>
      </c>
      <c r="F5690" s="12" t="s">
        <v>33670</v>
      </c>
      <c r="G5690" s="12" t="s">
        <v>33671</v>
      </c>
      <c r="H5690" s="12" t="s">
        <v>33671</v>
      </c>
      <c r="I5690" s="12" t="s">
        <v>33672</v>
      </c>
      <c r="J5690" t="s">
        <v>33673</v>
      </c>
      <c r="K5690" s="4">
        <v>28</v>
      </c>
      <c r="L5690" s="3">
        <v>7</v>
      </c>
      <c r="M5690" s="3">
        <v>558</v>
      </c>
      <c r="O5690" s="4">
        <v>28</v>
      </c>
      <c r="P5690" s="3">
        <v>558</v>
      </c>
    </row>
    <row r="5691" spans="1:16" x14ac:dyDescent="0.25">
      <c r="A5691" s="3">
        <v>5690</v>
      </c>
      <c r="B5691" s="3">
        <v>76</v>
      </c>
      <c r="C5691" s="3">
        <v>27</v>
      </c>
      <c r="D5691" s="22" t="s">
        <v>5674</v>
      </c>
      <c r="E5691" s="12" t="s">
        <v>33674</v>
      </c>
      <c r="F5691" s="12" t="s">
        <v>33675</v>
      </c>
      <c r="G5691" s="12" t="s">
        <v>33676</v>
      </c>
      <c r="H5691" s="12" t="s">
        <v>33676</v>
      </c>
      <c r="I5691" s="12" t="s">
        <v>33677</v>
      </c>
      <c r="J5691" t="s">
        <v>33678</v>
      </c>
      <c r="K5691" s="4">
        <v>40</v>
      </c>
      <c r="L5691" s="3">
        <v>8</v>
      </c>
      <c r="M5691" s="3">
        <v>2233</v>
      </c>
      <c r="O5691" s="4">
        <v>40</v>
      </c>
      <c r="P5691" s="3">
        <v>2233</v>
      </c>
    </row>
    <row r="5692" spans="1:16" x14ac:dyDescent="0.25">
      <c r="A5692" s="3">
        <v>5691</v>
      </c>
      <c r="B5692" s="3">
        <v>76</v>
      </c>
      <c r="C5692" s="3">
        <v>28</v>
      </c>
      <c r="D5692" s="22" t="s">
        <v>5675</v>
      </c>
      <c r="E5692" s="12" t="s">
        <v>33679</v>
      </c>
      <c r="F5692" s="12" t="s">
        <v>33679</v>
      </c>
      <c r="G5692" s="12" t="s">
        <v>33680</v>
      </c>
      <c r="H5692" s="12" t="s">
        <v>33680</v>
      </c>
      <c r="I5692" s="12" t="s">
        <v>33681</v>
      </c>
      <c r="J5692" t="s">
        <v>33682</v>
      </c>
      <c r="K5692" s="4">
        <v>45</v>
      </c>
      <c r="L5692" s="3">
        <v>9</v>
      </c>
      <c r="M5692" s="3">
        <v>3823</v>
      </c>
      <c r="O5692" s="4">
        <v>45</v>
      </c>
      <c r="P5692" s="3">
        <v>3823</v>
      </c>
    </row>
    <row r="5693" spans="1:16" x14ac:dyDescent="0.25">
      <c r="A5693" s="3">
        <v>5692</v>
      </c>
      <c r="B5693" s="3">
        <v>76</v>
      </c>
      <c r="C5693" s="3">
        <v>29</v>
      </c>
      <c r="D5693" s="22" t="s">
        <v>5550</v>
      </c>
      <c r="E5693" s="12" t="s">
        <v>33091</v>
      </c>
      <c r="F5693" s="12" t="s">
        <v>33092</v>
      </c>
      <c r="G5693" s="12" t="s">
        <v>33093</v>
      </c>
      <c r="H5693" s="12" t="s">
        <v>33093</v>
      </c>
      <c r="I5693" s="12" t="s">
        <v>33094</v>
      </c>
      <c r="J5693" t="s">
        <v>33095</v>
      </c>
      <c r="K5693" s="4">
        <v>31</v>
      </c>
      <c r="L5693" s="3">
        <v>9</v>
      </c>
      <c r="M5693" s="3">
        <v>4610</v>
      </c>
      <c r="O5693" s="4">
        <v>31</v>
      </c>
      <c r="P5693" s="3">
        <v>4610</v>
      </c>
    </row>
    <row r="5694" spans="1:16" x14ac:dyDescent="0.25">
      <c r="A5694" s="3">
        <v>5693</v>
      </c>
      <c r="B5694" s="3">
        <v>76</v>
      </c>
      <c r="C5694" s="3">
        <v>30</v>
      </c>
      <c r="D5694" s="22" t="s">
        <v>5676</v>
      </c>
      <c r="E5694" s="12" t="s">
        <v>33683</v>
      </c>
      <c r="F5694" s="12" t="s">
        <v>33684</v>
      </c>
      <c r="G5694" s="12" t="s">
        <v>33685</v>
      </c>
      <c r="H5694" s="12" t="s">
        <v>33685</v>
      </c>
      <c r="I5694" s="12" t="s">
        <v>33686</v>
      </c>
      <c r="J5694" t="s">
        <v>33687</v>
      </c>
      <c r="K5694" s="4">
        <v>41</v>
      </c>
      <c r="L5694" s="3">
        <v>11</v>
      </c>
      <c r="M5694" s="3">
        <v>1684</v>
      </c>
      <c r="O5694" s="4">
        <v>41</v>
      </c>
      <c r="P5694" s="3">
        <v>1684</v>
      </c>
    </row>
    <row r="5695" spans="1:16" x14ac:dyDescent="0.25">
      <c r="A5695" s="3">
        <v>5694</v>
      </c>
      <c r="B5695" s="3">
        <v>76</v>
      </c>
      <c r="C5695" s="3">
        <v>31</v>
      </c>
      <c r="D5695" s="22" t="s">
        <v>5677</v>
      </c>
      <c r="E5695" s="12" t="s">
        <v>33688</v>
      </c>
      <c r="F5695" s="12" t="s">
        <v>33689</v>
      </c>
      <c r="G5695" s="12" t="s">
        <v>33690</v>
      </c>
      <c r="H5695" s="12" t="s">
        <v>33690</v>
      </c>
      <c r="I5695" s="12" t="s">
        <v>33691</v>
      </c>
      <c r="J5695" t="s">
        <v>33692</v>
      </c>
      <c r="K5695" s="4">
        <v>41</v>
      </c>
      <c r="L5695" s="3">
        <v>10</v>
      </c>
      <c r="M5695" s="3">
        <v>3862</v>
      </c>
      <c r="O5695" s="4">
        <v>41</v>
      </c>
      <c r="P5695" s="3">
        <v>3862</v>
      </c>
    </row>
    <row r="5696" spans="1:16" x14ac:dyDescent="0.25">
      <c r="A5696" s="3">
        <v>5695</v>
      </c>
      <c r="B5696" s="3">
        <v>77</v>
      </c>
      <c r="C5696" s="3">
        <v>0</v>
      </c>
      <c r="D5696" s="22" t="s">
        <v>212</v>
      </c>
      <c r="E5696" s="12" t="s">
        <v>6550</v>
      </c>
      <c r="F5696" s="12" t="s">
        <v>6564</v>
      </c>
      <c r="G5696" s="12" t="s">
        <v>148</v>
      </c>
      <c r="H5696" s="12" t="s">
        <v>148</v>
      </c>
      <c r="I5696" s="12" t="s">
        <v>6565</v>
      </c>
      <c r="J5696" t="s">
        <v>6566</v>
      </c>
      <c r="K5696" s="4">
        <v>19</v>
      </c>
      <c r="L5696" s="3">
        <v>4</v>
      </c>
      <c r="M5696" s="3">
        <v>786</v>
      </c>
      <c r="O5696" s="4">
        <v>19</v>
      </c>
      <c r="P5696" s="3">
        <v>786</v>
      </c>
    </row>
    <row r="5697" spans="1:16" x14ac:dyDescent="0.25">
      <c r="A5697" s="3">
        <v>5696</v>
      </c>
      <c r="B5697" s="3">
        <v>77</v>
      </c>
      <c r="C5697" s="3">
        <v>1</v>
      </c>
      <c r="D5697" s="22" t="s">
        <v>5678</v>
      </c>
      <c r="E5697" s="12" t="s">
        <v>33693</v>
      </c>
      <c r="F5697" s="12" t="s">
        <v>33694</v>
      </c>
      <c r="G5697" s="12" t="s">
        <v>33695</v>
      </c>
      <c r="H5697" s="12" t="s">
        <v>33695</v>
      </c>
      <c r="I5697" s="12" t="s">
        <v>33696</v>
      </c>
      <c r="J5697" t="s">
        <v>33697</v>
      </c>
      <c r="K5697" s="4">
        <v>12</v>
      </c>
      <c r="L5697" s="3">
        <v>2</v>
      </c>
      <c r="M5697" s="3">
        <v>1118</v>
      </c>
      <c r="O5697" s="4">
        <v>12</v>
      </c>
      <c r="P5697" s="3">
        <v>1118</v>
      </c>
    </row>
    <row r="5698" spans="1:16" x14ac:dyDescent="0.25">
      <c r="A5698" s="3">
        <v>5697</v>
      </c>
      <c r="B5698" s="3">
        <v>77</v>
      </c>
      <c r="C5698" s="3">
        <v>2</v>
      </c>
      <c r="D5698" s="22" t="s">
        <v>5679</v>
      </c>
      <c r="E5698" s="12" t="s">
        <v>33698</v>
      </c>
      <c r="F5698" s="12" t="s">
        <v>33699</v>
      </c>
      <c r="G5698" s="12" t="s">
        <v>33700</v>
      </c>
      <c r="H5698" s="12" t="s">
        <v>33700</v>
      </c>
      <c r="I5698" s="12" t="s">
        <v>33701</v>
      </c>
      <c r="J5698" t="s">
        <v>33702</v>
      </c>
      <c r="K5698" s="4">
        <v>11</v>
      </c>
      <c r="L5698" s="3">
        <v>2</v>
      </c>
      <c r="M5698" s="3">
        <v>992</v>
      </c>
      <c r="O5698" s="4">
        <v>11</v>
      </c>
      <c r="P5698" s="3">
        <v>992</v>
      </c>
    </row>
    <row r="5699" spans="1:16" x14ac:dyDescent="0.25">
      <c r="A5699" s="3">
        <v>5698</v>
      </c>
      <c r="B5699" s="3">
        <v>77</v>
      </c>
      <c r="C5699" s="3">
        <v>3</v>
      </c>
      <c r="D5699" s="22" t="s">
        <v>5680</v>
      </c>
      <c r="E5699" s="12" t="s">
        <v>33703</v>
      </c>
      <c r="F5699" s="12" t="s">
        <v>33704</v>
      </c>
      <c r="G5699" s="12" t="s">
        <v>33705</v>
      </c>
      <c r="H5699" s="12" t="s">
        <v>33705</v>
      </c>
      <c r="I5699" s="12" t="s">
        <v>33706</v>
      </c>
      <c r="J5699" t="s">
        <v>33707</v>
      </c>
      <c r="K5699" s="4">
        <v>11</v>
      </c>
      <c r="L5699" s="3">
        <v>2</v>
      </c>
      <c r="M5699" s="3">
        <v>1538</v>
      </c>
      <c r="O5699" s="4">
        <v>11</v>
      </c>
      <c r="P5699" s="3">
        <v>1538</v>
      </c>
    </row>
    <row r="5700" spans="1:16" x14ac:dyDescent="0.25">
      <c r="A5700" s="3">
        <v>5699</v>
      </c>
      <c r="B5700" s="3">
        <v>77</v>
      </c>
      <c r="C5700" s="3">
        <v>4</v>
      </c>
      <c r="D5700" s="22" t="s">
        <v>5681</v>
      </c>
      <c r="E5700" s="12" t="s">
        <v>33708</v>
      </c>
      <c r="F5700" s="12" t="s">
        <v>33709</v>
      </c>
      <c r="G5700" s="12" t="s">
        <v>33710</v>
      </c>
      <c r="H5700" s="12" t="s">
        <v>33710</v>
      </c>
      <c r="I5700" s="12" t="s">
        <v>33711</v>
      </c>
      <c r="J5700" t="s">
        <v>33712</v>
      </c>
      <c r="K5700" s="4">
        <v>11</v>
      </c>
      <c r="L5700" s="3">
        <v>2</v>
      </c>
      <c r="M5700" s="3">
        <v>1272</v>
      </c>
      <c r="O5700" s="4">
        <v>11</v>
      </c>
      <c r="P5700" s="3">
        <v>1272</v>
      </c>
    </row>
    <row r="5701" spans="1:16" x14ac:dyDescent="0.25">
      <c r="A5701" s="3">
        <v>5700</v>
      </c>
      <c r="B5701" s="3">
        <v>77</v>
      </c>
      <c r="C5701" s="3">
        <v>5</v>
      </c>
      <c r="D5701" s="22" t="s">
        <v>5682</v>
      </c>
      <c r="E5701" s="12" t="s">
        <v>33713</v>
      </c>
      <c r="F5701" s="12" t="s">
        <v>33714</v>
      </c>
      <c r="G5701" s="12" t="s">
        <v>33715</v>
      </c>
      <c r="H5701" s="12" t="s">
        <v>33715</v>
      </c>
      <c r="I5701" s="12" t="s">
        <v>33716</v>
      </c>
      <c r="J5701" t="s">
        <v>33717</v>
      </c>
      <c r="K5701" s="4">
        <v>12</v>
      </c>
      <c r="L5701" s="3">
        <v>2</v>
      </c>
      <c r="M5701" s="3">
        <v>1612</v>
      </c>
      <c r="O5701" s="4">
        <v>12</v>
      </c>
      <c r="P5701" s="3">
        <v>1612</v>
      </c>
    </row>
    <row r="5702" spans="1:16" x14ac:dyDescent="0.25">
      <c r="A5702" s="3">
        <v>5701</v>
      </c>
      <c r="B5702" s="3">
        <v>77</v>
      </c>
      <c r="C5702" s="3">
        <v>6</v>
      </c>
      <c r="D5702" s="22" t="s">
        <v>5683</v>
      </c>
      <c r="E5702" s="12" t="s">
        <v>33718</v>
      </c>
      <c r="F5702" s="12" t="s">
        <v>33718</v>
      </c>
      <c r="G5702" s="12" t="s">
        <v>33719</v>
      </c>
      <c r="H5702" s="12" t="s">
        <v>33719</v>
      </c>
      <c r="I5702" s="12" t="s">
        <v>33720</v>
      </c>
      <c r="J5702" t="s">
        <v>33721</v>
      </c>
      <c r="K5702" s="4">
        <v>10</v>
      </c>
      <c r="L5702" s="3">
        <v>3</v>
      </c>
      <c r="M5702" s="3">
        <v>1929</v>
      </c>
      <c r="O5702" s="4">
        <v>10</v>
      </c>
      <c r="P5702" s="3">
        <v>1929</v>
      </c>
    </row>
    <row r="5703" spans="1:16" x14ac:dyDescent="0.25">
      <c r="A5703" s="3">
        <v>5702</v>
      </c>
      <c r="B5703" s="3">
        <v>77</v>
      </c>
      <c r="C5703" s="3">
        <v>7</v>
      </c>
      <c r="D5703" s="22" t="s">
        <v>5684</v>
      </c>
      <c r="E5703" s="12" t="s">
        <v>33722</v>
      </c>
      <c r="F5703" s="12" t="s">
        <v>33722</v>
      </c>
      <c r="G5703" s="12" t="s">
        <v>33723</v>
      </c>
      <c r="H5703" s="12" t="s">
        <v>33723</v>
      </c>
      <c r="I5703" s="12" t="s">
        <v>33724</v>
      </c>
      <c r="J5703" t="s">
        <v>33725</v>
      </c>
      <c r="K5703" s="4">
        <v>14</v>
      </c>
      <c r="L5703" s="3">
        <v>3</v>
      </c>
      <c r="M5703" s="3">
        <v>834</v>
      </c>
      <c r="O5703" s="4">
        <v>14</v>
      </c>
      <c r="P5703" s="3">
        <v>834</v>
      </c>
    </row>
    <row r="5704" spans="1:16" x14ac:dyDescent="0.25">
      <c r="A5704" s="3">
        <v>5703</v>
      </c>
      <c r="B5704" s="3">
        <v>77</v>
      </c>
      <c r="C5704" s="3">
        <v>8</v>
      </c>
      <c r="D5704" s="22" t="s">
        <v>5685</v>
      </c>
      <c r="E5704" s="12" t="s">
        <v>33726</v>
      </c>
      <c r="F5704" s="12" t="s">
        <v>33727</v>
      </c>
      <c r="G5704" s="12" t="s">
        <v>33728</v>
      </c>
      <c r="H5704" s="12" t="s">
        <v>33728</v>
      </c>
      <c r="I5704" s="12" t="s">
        <v>33729</v>
      </c>
      <c r="J5704" t="s">
        <v>33730</v>
      </c>
      <c r="K5704" s="4">
        <v>14</v>
      </c>
      <c r="L5704" s="3">
        <v>3</v>
      </c>
      <c r="M5704" s="3">
        <v>1421</v>
      </c>
      <c r="O5704" s="4">
        <v>14</v>
      </c>
      <c r="P5704" s="3">
        <v>1421</v>
      </c>
    </row>
    <row r="5705" spans="1:16" x14ac:dyDescent="0.25">
      <c r="A5705" s="3">
        <v>5704</v>
      </c>
      <c r="B5705" s="3">
        <v>77</v>
      </c>
      <c r="C5705" s="3">
        <v>9</v>
      </c>
      <c r="D5705" s="22" t="s">
        <v>5686</v>
      </c>
      <c r="E5705" s="12" t="s">
        <v>33731</v>
      </c>
      <c r="F5705" s="12" t="s">
        <v>33732</v>
      </c>
      <c r="G5705" s="12" t="s">
        <v>33733</v>
      </c>
      <c r="H5705" s="12" t="s">
        <v>33733</v>
      </c>
      <c r="I5705" s="12" t="s">
        <v>33734</v>
      </c>
      <c r="J5705" t="s">
        <v>33735</v>
      </c>
      <c r="K5705" s="4">
        <v>14</v>
      </c>
      <c r="L5705" s="3">
        <v>3</v>
      </c>
      <c r="M5705" s="3">
        <v>1524</v>
      </c>
      <c r="O5705" s="4">
        <v>14</v>
      </c>
      <c r="P5705" s="3">
        <v>1524</v>
      </c>
    </row>
    <row r="5706" spans="1:16" x14ac:dyDescent="0.25">
      <c r="A5706" s="3">
        <v>5705</v>
      </c>
      <c r="B5706" s="3">
        <v>77</v>
      </c>
      <c r="C5706" s="3">
        <v>10</v>
      </c>
      <c r="D5706" s="22" t="s">
        <v>5687</v>
      </c>
      <c r="E5706" s="12" t="s">
        <v>33736</v>
      </c>
      <c r="F5706" s="12" t="s">
        <v>33737</v>
      </c>
      <c r="G5706" s="12" t="s">
        <v>33738</v>
      </c>
      <c r="H5706" s="12" t="s">
        <v>33738</v>
      </c>
      <c r="I5706" s="12" t="s">
        <v>33739</v>
      </c>
      <c r="J5706" t="s">
        <v>33740</v>
      </c>
      <c r="K5706" s="4">
        <v>14</v>
      </c>
      <c r="L5706" s="3">
        <v>3</v>
      </c>
      <c r="M5706" s="3">
        <v>1365</v>
      </c>
      <c r="O5706" s="4">
        <v>14</v>
      </c>
      <c r="P5706" s="3">
        <v>1365</v>
      </c>
    </row>
    <row r="5707" spans="1:16" x14ac:dyDescent="0.25">
      <c r="A5707" s="3">
        <v>5706</v>
      </c>
      <c r="B5707" s="3">
        <v>77</v>
      </c>
      <c r="C5707" s="3">
        <v>11</v>
      </c>
      <c r="D5707" s="22" t="s">
        <v>5688</v>
      </c>
      <c r="E5707" s="12" t="s">
        <v>33741</v>
      </c>
      <c r="F5707" s="12" t="s">
        <v>33742</v>
      </c>
      <c r="G5707" s="12" t="s">
        <v>33743</v>
      </c>
      <c r="H5707" s="12" t="s">
        <v>33743</v>
      </c>
      <c r="I5707" s="12" t="s">
        <v>33744</v>
      </c>
      <c r="J5707" t="s">
        <v>33745</v>
      </c>
      <c r="K5707" s="4">
        <v>13</v>
      </c>
      <c r="L5707" s="3">
        <v>3</v>
      </c>
      <c r="M5707" s="3">
        <v>1930</v>
      </c>
      <c r="O5707" s="4">
        <v>13</v>
      </c>
      <c r="P5707" s="3">
        <v>1930</v>
      </c>
    </row>
    <row r="5708" spans="1:16" x14ac:dyDescent="0.25">
      <c r="A5708" s="3">
        <v>5707</v>
      </c>
      <c r="B5708" s="3">
        <v>77</v>
      </c>
      <c r="C5708" s="3">
        <v>12</v>
      </c>
      <c r="D5708" s="22" t="s">
        <v>5689</v>
      </c>
      <c r="E5708" s="12" t="s">
        <v>33746</v>
      </c>
      <c r="F5708" s="12" t="s">
        <v>33746</v>
      </c>
      <c r="G5708" s="12" t="s">
        <v>33747</v>
      </c>
      <c r="H5708" s="12" t="s">
        <v>33747</v>
      </c>
      <c r="I5708" s="12" t="s">
        <v>33748</v>
      </c>
      <c r="J5708" t="s">
        <v>33749</v>
      </c>
      <c r="K5708" s="4">
        <v>10</v>
      </c>
      <c r="L5708" s="3">
        <v>3</v>
      </c>
      <c r="M5708" s="3">
        <v>531</v>
      </c>
      <c r="O5708" s="4">
        <v>10</v>
      </c>
      <c r="P5708" s="3">
        <v>531</v>
      </c>
    </row>
    <row r="5709" spans="1:16" x14ac:dyDescent="0.25">
      <c r="A5709" s="3">
        <v>5708</v>
      </c>
      <c r="B5709" s="3">
        <v>77</v>
      </c>
      <c r="C5709" s="3">
        <v>13</v>
      </c>
      <c r="D5709" s="22" t="s">
        <v>5690</v>
      </c>
      <c r="E5709" s="12" t="s">
        <v>33750</v>
      </c>
      <c r="F5709" s="12" t="s">
        <v>33751</v>
      </c>
      <c r="G5709" s="12" t="s">
        <v>33752</v>
      </c>
      <c r="H5709" s="12" t="s">
        <v>33752</v>
      </c>
      <c r="I5709" s="12" t="s">
        <v>33753</v>
      </c>
      <c r="J5709" t="s">
        <v>33754</v>
      </c>
      <c r="K5709" s="4">
        <v>9</v>
      </c>
      <c r="L5709" s="3">
        <v>2</v>
      </c>
      <c r="M5709" s="3">
        <v>317</v>
      </c>
      <c r="O5709" s="4">
        <v>9</v>
      </c>
      <c r="P5709" s="3">
        <v>317</v>
      </c>
    </row>
    <row r="5710" spans="1:16" x14ac:dyDescent="0.25">
      <c r="A5710" s="3">
        <v>5709</v>
      </c>
      <c r="B5710" s="3">
        <v>77</v>
      </c>
      <c r="C5710" s="3">
        <v>14</v>
      </c>
      <c r="D5710" s="22" t="s">
        <v>5691</v>
      </c>
      <c r="E5710" s="12" t="s">
        <v>33755</v>
      </c>
      <c r="F5710" s="12" t="s">
        <v>33756</v>
      </c>
      <c r="G5710" s="12" t="s">
        <v>33757</v>
      </c>
      <c r="H5710" s="12" t="s">
        <v>33757</v>
      </c>
      <c r="I5710" s="12" t="s">
        <v>33758</v>
      </c>
      <c r="J5710" t="s">
        <v>33759</v>
      </c>
      <c r="K5710" s="4">
        <v>18</v>
      </c>
      <c r="L5710" s="3">
        <v>5</v>
      </c>
      <c r="M5710" s="3">
        <v>610</v>
      </c>
      <c r="O5710" s="4">
        <v>18</v>
      </c>
      <c r="P5710" s="3">
        <v>610</v>
      </c>
    </row>
    <row r="5711" spans="1:16" x14ac:dyDescent="0.25">
      <c r="A5711" s="3">
        <v>5710</v>
      </c>
      <c r="B5711" s="3">
        <v>77</v>
      </c>
      <c r="C5711" s="3">
        <v>15</v>
      </c>
      <c r="D5711" s="22" t="s">
        <v>5692</v>
      </c>
      <c r="E5711" s="12" t="s">
        <v>33760</v>
      </c>
      <c r="F5711" s="12" t="s">
        <v>33760</v>
      </c>
      <c r="G5711" s="12" t="s">
        <v>33761</v>
      </c>
      <c r="H5711" s="12" t="s">
        <v>33761</v>
      </c>
      <c r="I5711" s="12" t="s">
        <v>33762</v>
      </c>
      <c r="J5711" t="s">
        <v>33763</v>
      </c>
      <c r="K5711" s="4">
        <v>16</v>
      </c>
      <c r="L5711" s="3">
        <v>3</v>
      </c>
      <c r="M5711" s="3">
        <v>1694</v>
      </c>
      <c r="O5711" s="4">
        <v>16</v>
      </c>
      <c r="P5711" s="3">
        <v>1694</v>
      </c>
    </row>
    <row r="5712" spans="1:16" x14ac:dyDescent="0.25">
      <c r="A5712" s="3">
        <v>5711</v>
      </c>
      <c r="B5712" s="3">
        <v>77</v>
      </c>
      <c r="C5712" s="3">
        <v>16</v>
      </c>
      <c r="D5712" s="22" t="s">
        <v>5693</v>
      </c>
      <c r="E5712" s="12" t="s">
        <v>33764</v>
      </c>
      <c r="F5712" s="12" t="s">
        <v>33765</v>
      </c>
      <c r="G5712" s="12" t="s">
        <v>33766</v>
      </c>
      <c r="H5712" s="12" t="s">
        <v>33766</v>
      </c>
      <c r="I5712" s="12" t="s">
        <v>33767</v>
      </c>
      <c r="J5712" t="s">
        <v>33768</v>
      </c>
      <c r="K5712" s="4">
        <v>14</v>
      </c>
      <c r="L5712" s="3">
        <v>3</v>
      </c>
      <c r="M5712" s="3">
        <v>304</v>
      </c>
      <c r="O5712" s="4">
        <v>14</v>
      </c>
      <c r="P5712" s="3">
        <v>304</v>
      </c>
    </row>
    <row r="5713" spans="1:16" x14ac:dyDescent="0.25">
      <c r="A5713" s="3">
        <v>5712</v>
      </c>
      <c r="B5713" s="3">
        <v>77</v>
      </c>
      <c r="C5713" s="3">
        <v>17</v>
      </c>
      <c r="D5713" s="22" t="s">
        <v>5694</v>
      </c>
      <c r="E5713" s="12" t="s">
        <v>33769</v>
      </c>
      <c r="F5713" s="12" t="s">
        <v>33770</v>
      </c>
      <c r="G5713" s="12" t="s">
        <v>33771</v>
      </c>
      <c r="H5713" s="12" t="s">
        <v>33771</v>
      </c>
      <c r="I5713" s="12" t="s">
        <v>33772</v>
      </c>
      <c r="J5713" t="s">
        <v>33773</v>
      </c>
      <c r="K5713" s="4">
        <v>16</v>
      </c>
      <c r="L5713" s="3">
        <v>3</v>
      </c>
      <c r="M5713" s="3">
        <v>2000</v>
      </c>
      <c r="O5713" s="4">
        <v>16</v>
      </c>
      <c r="P5713" s="3">
        <v>2000</v>
      </c>
    </row>
    <row r="5714" spans="1:16" x14ac:dyDescent="0.25">
      <c r="A5714" s="3">
        <v>5713</v>
      </c>
      <c r="B5714" s="3">
        <v>77</v>
      </c>
      <c r="C5714" s="3">
        <v>18</v>
      </c>
      <c r="D5714" s="22" t="s">
        <v>5695</v>
      </c>
      <c r="E5714" s="12" t="s">
        <v>33774</v>
      </c>
      <c r="F5714" s="12" t="s">
        <v>33775</v>
      </c>
      <c r="G5714" s="12" t="s">
        <v>33776</v>
      </c>
      <c r="H5714" s="12" t="s">
        <v>33776</v>
      </c>
      <c r="I5714" s="12" t="s">
        <v>33777</v>
      </c>
      <c r="J5714" t="s">
        <v>33778</v>
      </c>
      <c r="K5714" s="4">
        <v>17</v>
      </c>
      <c r="L5714" s="3">
        <v>3</v>
      </c>
      <c r="M5714" s="3">
        <v>1376</v>
      </c>
      <c r="O5714" s="4">
        <v>17</v>
      </c>
      <c r="P5714" s="3">
        <v>1376</v>
      </c>
    </row>
    <row r="5715" spans="1:16" x14ac:dyDescent="0.25">
      <c r="A5715" s="3">
        <v>5714</v>
      </c>
      <c r="B5715" s="3">
        <v>77</v>
      </c>
      <c r="C5715" s="3">
        <v>19</v>
      </c>
      <c r="D5715" s="22" t="s">
        <v>5692</v>
      </c>
      <c r="E5715" s="12" t="s">
        <v>33760</v>
      </c>
      <c r="F5715" s="12" t="s">
        <v>33760</v>
      </c>
      <c r="G5715" s="12" t="s">
        <v>33761</v>
      </c>
      <c r="H5715" s="12" t="s">
        <v>33761</v>
      </c>
      <c r="I5715" s="12" t="s">
        <v>33762</v>
      </c>
      <c r="J5715" t="s">
        <v>33763</v>
      </c>
      <c r="K5715" s="4">
        <v>16</v>
      </c>
      <c r="L5715" s="3">
        <v>3</v>
      </c>
      <c r="M5715" s="3">
        <v>1694</v>
      </c>
      <c r="O5715" s="4">
        <v>16</v>
      </c>
      <c r="P5715" s="3">
        <v>1694</v>
      </c>
    </row>
    <row r="5716" spans="1:16" x14ac:dyDescent="0.25">
      <c r="A5716" s="3">
        <v>5715</v>
      </c>
      <c r="B5716" s="3">
        <v>77</v>
      </c>
      <c r="C5716" s="3">
        <v>20</v>
      </c>
      <c r="D5716" s="22" t="s">
        <v>5696</v>
      </c>
      <c r="E5716" s="12" t="s">
        <v>33779</v>
      </c>
      <c r="F5716" s="12" t="s">
        <v>33779</v>
      </c>
      <c r="G5716" s="12" t="s">
        <v>33780</v>
      </c>
      <c r="H5716" s="12" t="s">
        <v>33780</v>
      </c>
      <c r="I5716" s="12" t="s">
        <v>33781</v>
      </c>
      <c r="J5716" t="s">
        <v>33782</v>
      </c>
      <c r="K5716" s="4">
        <v>18</v>
      </c>
      <c r="L5716" s="3">
        <v>5</v>
      </c>
      <c r="M5716" s="3">
        <v>1148</v>
      </c>
      <c r="O5716" s="4">
        <v>18</v>
      </c>
      <c r="P5716" s="3">
        <v>1148</v>
      </c>
    </row>
    <row r="5717" spans="1:16" x14ac:dyDescent="0.25">
      <c r="A5717" s="3">
        <v>5716</v>
      </c>
      <c r="B5717" s="3">
        <v>77</v>
      </c>
      <c r="C5717" s="3">
        <v>21</v>
      </c>
      <c r="D5717" s="22" t="s">
        <v>5697</v>
      </c>
      <c r="E5717" s="12" t="s">
        <v>33783</v>
      </c>
      <c r="F5717" s="12" t="s">
        <v>33783</v>
      </c>
      <c r="G5717" s="12" t="s">
        <v>33784</v>
      </c>
      <c r="H5717" s="12" t="s">
        <v>33784</v>
      </c>
      <c r="I5717" s="12" t="s">
        <v>33785</v>
      </c>
      <c r="J5717" t="s">
        <v>33786</v>
      </c>
      <c r="K5717" s="4">
        <v>16</v>
      </c>
      <c r="L5717" s="3">
        <v>4</v>
      </c>
      <c r="M5717" s="3">
        <v>949</v>
      </c>
      <c r="O5717" s="4">
        <v>16</v>
      </c>
      <c r="P5717" s="3">
        <v>949</v>
      </c>
    </row>
    <row r="5718" spans="1:16" x14ac:dyDescent="0.25">
      <c r="A5718" s="3">
        <v>5717</v>
      </c>
      <c r="B5718" s="3">
        <v>77</v>
      </c>
      <c r="C5718" s="3">
        <v>22</v>
      </c>
      <c r="D5718" s="22" t="s">
        <v>5698</v>
      </c>
      <c r="E5718" s="12" t="s">
        <v>33787</v>
      </c>
      <c r="F5718" s="12" t="s">
        <v>33787</v>
      </c>
      <c r="G5718" s="12" t="s">
        <v>33788</v>
      </c>
      <c r="H5718" s="12" t="s">
        <v>33788</v>
      </c>
      <c r="I5718" s="12" t="s">
        <v>33789</v>
      </c>
      <c r="J5718" t="s">
        <v>33790</v>
      </c>
      <c r="K5718" s="4">
        <v>11</v>
      </c>
      <c r="L5718" s="3">
        <v>3</v>
      </c>
      <c r="M5718" s="3">
        <v>531</v>
      </c>
      <c r="O5718" s="4">
        <v>11</v>
      </c>
      <c r="P5718" s="3">
        <v>531</v>
      </c>
    </row>
    <row r="5719" spans="1:16" x14ac:dyDescent="0.25">
      <c r="A5719" s="3">
        <v>5718</v>
      </c>
      <c r="B5719" s="3">
        <v>77</v>
      </c>
      <c r="C5719" s="3">
        <v>23</v>
      </c>
      <c r="D5719" s="22" t="s">
        <v>5699</v>
      </c>
      <c r="E5719" s="12" t="s">
        <v>33791</v>
      </c>
      <c r="F5719" s="12" t="s">
        <v>33792</v>
      </c>
      <c r="G5719" s="12" t="s">
        <v>33793</v>
      </c>
      <c r="H5719" s="12" t="s">
        <v>33793</v>
      </c>
      <c r="I5719" s="12" t="s">
        <v>33794</v>
      </c>
      <c r="J5719" t="s">
        <v>33795</v>
      </c>
      <c r="K5719" s="4">
        <v>17</v>
      </c>
      <c r="L5719" s="3">
        <v>3</v>
      </c>
      <c r="M5719" s="3">
        <v>1066</v>
      </c>
      <c r="O5719" s="4">
        <v>17</v>
      </c>
      <c r="P5719" s="3">
        <v>1066</v>
      </c>
    </row>
    <row r="5720" spans="1:16" x14ac:dyDescent="0.25">
      <c r="A5720" s="3">
        <v>5719</v>
      </c>
      <c r="B5720" s="3">
        <v>77</v>
      </c>
      <c r="C5720" s="3">
        <v>24</v>
      </c>
      <c r="D5720" s="22" t="s">
        <v>5692</v>
      </c>
      <c r="E5720" s="12" t="s">
        <v>33760</v>
      </c>
      <c r="F5720" s="12" t="s">
        <v>33760</v>
      </c>
      <c r="G5720" s="12" t="s">
        <v>33761</v>
      </c>
      <c r="H5720" s="12" t="s">
        <v>33761</v>
      </c>
      <c r="I5720" s="12" t="s">
        <v>33762</v>
      </c>
      <c r="J5720" t="s">
        <v>33763</v>
      </c>
      <c r="K5720" s="4">
        <v>16</v>
      </c>
      <c r="L5720" s="3">
        <v>3</v>
      </c>
      <c r="M5720" s="3">
        <v>1694</v>
      </c>
      <c r="O5720" s="4">
        <v>16</v>
      </c>
      <c r="P5720" s="3">
        <v>1694</v>
      </c>
    </row>
    <row r="5721" spans="1:16" x14ac:dyDescent="0.25">
      <c r="A5721" s="3">
        <v>5720</v>
      </c>
      <c r="B5721" s="3">
        <v>77</v>
      </c>
      <c r="C5721" s="3">
        <v>25</v>
      </c>
      <c r="D5721" s="22" t="s">
        <v>5700</v>
      </c>
      <c r="E5721" s="12" t="s">
        <v>33796</v>
      </c>
      <c r="F5721" s="12" t="s">
        <v>33797</v>
      </c>
      <c r="G5721" s="12" t="s">
        <v>33798</v>
      </c>
      <c r="H5721" s="12" t="s">
        <v>33798</v>
      </c>
      <c r="I5721" s="12" t="s">
        <v>33799</v>
      </c>
      <c r="J5721" t="s">
        <v>33800</v>
      </c>
      <c r="K5721" s="4">
        <v>17</v>
      </c>
      <c r="L5721" s="3">
        <v>4</v>
      </c>
      <c r="M5721" s="3">
        <v>1758</v>
      </c>
      <c r="O5721" s="4">
        <v>17</v>
      </c>
      <c r="P5721" s="3">
        <v>1758</v>
      </c>
    </row>
    <row r="5722" spans="1:16" x14ac:dyDescent="0.25">
      <c r="A5722" s="3">
        <v>5721</v>
      </c>
      <c r="B5722" s="3">
        <v>77</v>
      </c>
      <c r="C5722" s="3">
        <v>26</v>
      </c>
      <c r="D5722" s="22" t="s">
        <v>5701</v>
      </c>
      <c r="E5722" s="12" t="s">
        <v>33801</v>
      </c>
      <c r="F5722" s="12" t="s">
        <v>33801</v>
      </c>
      <c r="G5722" s="12" t="s">
        <v>33802</v>
      </c>
      <c r="H5722" s="12" t="s">
        <v>33802</v>
      </c>
      <c r="I5722" s="12" t="s">
        <v>33803</v>
      </c>
      <c r="J5722" t="s">
        <v>33804</v>
      </c>
      <c r="K5722" s="4">
        <v>11</v>
      </c>
      <c r="L5722" s="3">
        <v>2</v>
      </c>
      <c r="M5722" s="3">
        <v>475</v>
      </c>
      <c r="O5722" s="4">
        <v>11</v>
      </c>
      <c r="P5722" s="3">
        <v>475</v>
      </c>
    </row>
    <row r="5723" spans="1:16" x14ac:dyDescent="0.25">
      <c r="A5723" s="3">
        <v>5722</v>
      </c>
      <c r="B5723" s="3">
        <v>77</v>
      </c>
      <c r="C5723" s="3">
        <v>27</v>
      </c>
      <c r="D5723" s="22" t="s">
        <v>5702</v>
      </c>
      <c r="E5723" s="12" t="s">
        <v>33805</v>
      </c>
      <c r="F5723" s="12" t="s">
        <v>33805</v>
      </c>
      <c r="G5723" s="12" t="s">
        <v>33806</v>
      </c>
      <c r="H5723" s="12" t="s">
        <v>33806</v>
      </c>
      <c r="I5723" s="12" t="s">
        <v>33807</v>
      </c>
      <c r="J5723" t="s">
        <v>33808</v>
      </c>
      <c r="K5723" s="4">
        <v>34</v>
      </c>
      <c r="L5723" s="3">
        <v>7</v>
      </c>
      <c r="M5723" s="3">
        <v>2883</v>
      </c>
      <c r="O5723" s="4">
        <v>34</v>
      </c>
      <c r="P5723" s="3">
        <v>2883</v>
      </c>
    </row>
    <row r="5724" spans="1:16" x14ac:dyDescent="0.25">
      <c r="A5724" s="3">
        <v>5723</v>
      </c>
      <c r="B5724" s="3">
        <v>77</v>
      </c>
      <c r="C5724" s="3">
        <v>28</v>
      </c>
      <c r="D5724" s="22" t="s">
        <v>5692</v>
      </c>
      <c r="E5724" s="12" t="s">
        <v>33760</v>
      </c>
      <c r="F5724" s="12" t="s">
        <v>33760</v>
      </c>
      <c r="G5724" s="12" t="s">
        <v>33761</v>
      </c>
      <c r="H5724" s="12" t="s">
        <v>33761</v>
      </c>
      <c r="I5724" s="12" t="s">
        <v>33762</v>
      </c>
      <c r="J5724" t="s">
        <v>33763</v>
      </c>
      <c r="K5724" s="4">
        <v>16</v>
      </c>
      <c r="L5724" s="3">
        <v>3</v>
      </c>
      <c r="M5724" s="3">
        <v>1694</v>
      </c>
      <c r="O5724" s="4">
        <v>16</v>
      </c>
      <c r="P5724" s="3">
        <v>1694</v>
      </c>
    </row>
    <row r="5725" spans="1:16" x14ac:dyDescent="0.25">
      <c r="A5725" s="3">
        <v>5724</v>
      </c>
      <c r="B5725" s="3">
        <v>77</v>
      </c>
      <c r="C5725" s="3">
        <v>29</v>
      </c>
      <c r="D5725" s="22" t="s">
        <v>5703</v>
      </c>
      <c r="E5725" s="12" t="s">
        <v>33809</v>
      </c>
      <c r="F5725" s="12" t="s">
        <v>33810</v>
      </c>
      <c r="G5725" s="12" t="s">
        <v>33811</v>
      </c>
      <c r="H5725" s="12" t="s">
        <v>33811</v>
      </c>
      <c r="I5725" s="12" t="s">
        <v>33812</v>
      </c>
      <c r="J5725" t="s">
        <v>33813</v>
      </c>
      <c r="K5725" s="4">
        <v>24</v>
      </c>
      <c r="L5725" s="3">
        <v>6</v>
      </c>
      <c r="M5725" s="3">
        <v>1974</v>
      </c>
      <c r="O5725" s="4">
        <v>24</v>
      </c>
      <c r="P5725" s="3">
        <v>1974</v>
      </c>
    </row>
    <row r="5726" spans="1:16" x14ac:dyDescent="0.25">
      <c r="A5726" s="3">
        <v>5725</v>
      </c>
      <c r="B5726" s="3">
        <v>77</v>
      </c>
      <c r="C5726" s="3">
        <v>30</v>
      </c>
      <c r="D5726" s="22" t="s">
        <v>5704</v>
      </c>
      <c r="E5726" s="12" t="s">
        <v>33814</v>
      </c>
      <c r="F5726" s="12" t="s">
        <v>33815</v>
      </c>
      <c r="G5726" s="12" t="s">
        <v>33816</v>
      </c>
      <c r="H5726" s="12" t="s">
        <v>33816</v>
      </c>
      <c r="I5726" s="12" t="s">
        <v>33817</v>
      </c>
      <c r="J5726" t="s">
        <v>33818</v>
      </c>
      <c r="K5726" s="4">
        <v>20</v>
      </c>
      <c r="L5726" s="3">
        <v>6</v>
      </c>
      <c r="M5726" s="3">
        <v>3280</v>
      </c>
      <c r="O5726" s="4">
        <v>20</v>
      </c>
      <c r="P5726" s="3">
        <v>3280</v>
      </c>
    </row>
    <row r="5727" spans="1:16" x14ac:dyDescent="0.25">
      <c r="A5727" s="3">
        <v>5726</v>
      </c>
      <c r="B5727" s="3">
        <v>77</v>
      </c>
      <c r="C5727" s="3">
        <v>31</v>
      </c>
      <c r="D5727" s="22" t="s">
        <v>5705</v>
      </c>
      <c r="E5727" s="12" t="s">
        <v>33819</v>
      </c>
      <c r="F5727" s="12" t="s">
        <v>33820</v>
      </c>
      <c r="G5727" s="12" t="s">
        <v>33821</v>
      </c>
      <c r="H5727" s="12" t="s">
        <v>33821</v>
      </c>
      <c r="I5727" s="12" t="s">
        <v>33822</v>
      </c>
      <c r="J5727" t="s">
        <v>33823</v>
      </c>
      <c r="K5727" s="4">
        <v>20</v>
      </c>
      <c r="L5727" s="3">
        <v>6</v>
      </c>
      <c r="M5727" s="3">
        <v>2266</v>
      </c>
      <c r="O5727" s="4">
        <v>20</v>
      </c>
      <c r="P5727" s="3">
        <v>2266</v>
      </c>
    </row>
    <row r="5728" spans="1:16" x14ac:dyDescent="0.25">
      <c r="A5728" s="3">
        <v>5727</v>
      </c>
      <c r="B5728" s="3">
        <v>77</v>
      </c>
      <c r="C5728" s="3">
        <v>32</v>
      </c>
      <c r="D5728" s="22" t="s">
        <v>5706</v>
      </c>
      <c r="E5728" s="12" t="s">
        <v>33824</v>
      </c>
      <c r="F5728" s="12" t="s">
        <v>33825</v>
      </c>
      <c r="G5728" s="12" t="s">
        <v>33826</v>
      </c>
      <c r="H5728" s="12" t="s">
        <v>33826</v>
      </c>
      <c r="I5728" s="12" t="s">
        <v>33827</v>
      </c>
      <c r="J5728" t="s">
        <v>33828</v>
      </c>
      <c r="K5728" s="4">
        <v>18</v>
      </c>
      <c r="L5728" s="3">
        <v>4</v>
      </c>
      <c r="M5728" s="3">
        <v>1850</v>
      </c>
      <c r="O5728" s="4">
        <v>18</v>
      </c>
      <c r="P5728" s="3">
        <v>1850</v>
      </c>
    </row>
    <row r="5729" spans="1:16" x14ac:dyDescent="0.25">
      <c r="A5729" s="3">
        <v>5728</v>
      </c>
      <c r="B5729" s="3">
        <v>77</v>
      </c>
      <c r="C5729" s="3">
        <v>33</v>
      </c>
      <c r="D5729" s="22" t="s">
        <v>5707</v>
      </c>
      <c r="E5729" s="12" t="s">
        <v>33829</v>
      </c>
      <c r="F5729" s="12" t="s">
        <v>33830</v>
      </c>
      <c r="G5729" s="12" t="s">
        <v>33831</v>
      </c>
      <c r="H5729" s="12" t="s">
        <v>33831</v>
      </c>
      <c r="I5729" s="12" t="s">
        <v>33832</v>
      </c>
      <c r="J5729" t="s">
        <v>33833</v>
      </c>
      <c r="K5729" s="4">
        <v>11</v>
      </c>
      <c r="L5729" s="3">
        <v>3</v>
      </c>
      <c r="M5729" s="3">
        <v>919</v>
      </c>
      <c r="O5729" s="4">
        <v>11</v>
      </c>
      <c r="P5729" s="3">
        <v>919</v>
      </c>
    </row>
    <row r="5730" spans="1:16" x14ac:dyDescent="0.25">
      <c r="A5730" s="3">
        <v>5729</v>
      </c>
      <c r="B5730" s="3">
        <v>77</v>
      </c>
      <c r="C5730" s="3">
        <v>34</v>
      </c>
      <c r="D5730" s="22" t="s">
        <v>5692</v>
      </c>
      <c r="E5730" s="12" t="s">
        <v>33760</v>
      </c>
      <c r="F5730" s="12" t="s">
        <v>33760</v>
      </c>
      <c r="G5730" s="12" t="s">
        <v>33761</v>
      </c>
      <c r="H5730" s="12" t="s">
        <v>33761</v>
      </c>
      <c r="I5730" s="12" t="s">
        <v>33762</v>
      </c>
      <c r="J5730" t="s">
        <v>33763</v>
      </c>
      <c r="K5730" s="4">
        <v>16</v>
      </c>
      <c r="L5730" s="3">
        <v>3</v>
      </c>
      <c r="M5730" s="3">
        <v>1694</v>
      </c>
      <c r="O5730" s="4">
        <v>16</v>
      </c>
      <c r="P5730" s="3">
        <v>1694</v>
      </c>
    </row>
    <row r="5731" spans="1:16" x14ac:dyDescent="0.25">
      <c r="A5731" s="3">
        <v>5730</v>
      </c>
      <c r="B5731" s="3">
        <v>77</v>
      </c>
      <c r="C5731" s="3">
        <v>35</v>
      </c>
      <c r="D5731" s="22" t="s">
        <v>5708</v>
      </c>
      <c r="E5731" s="12" t="s">
        <v>33834</v>
      </c>
      <c r="F5731" s="12" t="s">
        <v>33834</v>
      </c>
      <c r="G5731" s="12" t="s">
        <v>33835</v>
      </c>
      <c r="H5731" s="12" t="s">
        <v>33835</v>
      </c>
      <c r="I5731" s="12" t="s">
        <v>33836</v>
      </c>
      <c r="J5731" t="s">
        <v>33837</v>
      </c>
      <c r="K5731" s="4">
        <v>14</v>
      </c>
      <c r="L5731" s="3">
        <v>4</v>
      </c>
      <c r="M5731" s="3">
        <v>1018</v>
      </c>
      <c r="O5731" s="4">
        <v>14</v>
      </c>
      <c r="P5731" s="3">
        <v>1018</v>
      </c>
    </row>
    <row r="5732" spans="1:16" x14ac:dyDescent="0.25">
      <c r="A5732" s="3">
        <v>5731</v>
      </c>
      <c r="B5732" s="3">
        <v>77</v>
      </c>
      <c r="C5732" s="3">
        <v>36</v>
      </c>
      <c r="D5732" s="22" t="s">
        <v>5709</v>
      </c>
      <c r="E5732" s="12" t="s">
        <v>33838</v>
      </c>
      <c r="F5732" s="12" t="s">
        <v>33838</v>
      </c>
      <c r="G5732" s="12" t="s">
        <v>33839</v>
      </c>
      <c r="H5732" s="12" t="s">
        <v>33839</v>
      </c>
      <c r="I5732" s="12" t="s">
        <v>33840</v>
      </c>
      <c r="J5732" t="s">
        <v>33841</v>
      </c>
      <c r="K5732" s="4">
        <v>18</v>
      </c>
      <c r="L5732" s="3">
        <v>4</v>
      </c>
      <c r="M5732" s="3">
        <v>2394</v>
      </c>
      <c r="O5732" s="4">
        <v>18</v>
      </c>
      <c r="P5732" s="3">
        <v>2394</v>
      </c>
    </row>
    <row r="5733" spans="1:16" x14ac:dyDescent="0.25">
      <c r="A5733" s="3">
        <v>5732</v>
      </c>
      <c r="B5733" s="3">
        <v>77</v>
      </c>
      <c r="C5733" s="3">
        <v>37</v>
      </c>
      <c r="D5733" s="22" t="s">
        <v>5692</v>
      </c>
      <c r="E5733" s="12" t="s">
        <v>33760</v>
      </c>
      <c r="F5733" s="12" t="s">
        <v>33760</v>
      </c>
      <c r="G5733" s="12" t="s">
        <v>33761</v>
      </c>
      <c r="H5733" s="12" t="s">
        <v>33761</v>
      </c>
      <c r="I5733" s="12" t="s">
        <v>33762</v>
      </c>
      <c r="J5733" t="s">
        <v>33763</v>
      </c>
      <c r="K5733" s="4">
        <v>16</v>
      </c>
      <c r="L5733" s="3">
        <v>3</v>
      </c>
      <c r="M5733" s="3">
        <v>1694</v>
      </c>
      <c r="O5733" s="4">
        <v>16</v>
      </c>
      <c r="P5733" s="3">
        <v>1694</v>
      </c>
    </row>
    <row r="5734" spans="1:16" x14ac:dyDescent="0.25">
      <c r="A5734" s="3">
        <v>5733</v>
      </c>
      <c r="B5734" s="3">
        <v>77</v>
      </c>
      <c r="C5734" s="3">
        <v>38</v>
      </c>
      <c r="D5734" s="22" t="s">
        <v>5710</v>
      </c>
      <c r="E5734" s="12" t="s">
        <v>33842</v>
      </c>
      <c r="F5734" s="12" t="s">
        <v>33843</v>
      </c>
      <c r="G5734" s="12" t="s">
        <v>33844</v>
      </c>
      <c r="H5734" s="12" t="s">
        <v>33844</v>
      </c>
      <c r="I5734" s="12" t="s">
        <v>33845</v>
      </c>
      <c r="J5734" t="s">
        <v>33846</v>
      </c>
      <c r="K5734" s="4">
        <v>25</v>
      </c>
      <c r="L5734" s="3">
        <v>5</v>
      </c>
      <c r="M5734" s="3">
        <v>1350</v>
      </c>
      <c r="O5734" s="4">
        <v>25</v>
      </c>
      <c r="P5734" s="3">
        <v>1350</v>
      </c>
    </row>
    <row r="5735" spans="1:16" x14ac:dyDescent="0.25">
      <c r="A5735" s="3">
        <v>5734</v>
      </c>
      <c r="B5735" s="3">
        <v>77</v>
      </c>
      <c r="C5735" s="3">
        <v>39</v>
      </c>
      <c r="D5735" s="22" t="s">
        <v>5711</v>
      </c>
      <c r="E5735" s="12" t="s">
        <v>33847</v>
      </c>
      <c r="F5735" s="12" t="s">
        <v>33847</v>
      </c>
      <c r="G5735" s="12" t="s">
        <v>33848</v>
      </c>
      <c r="H5735" s="12" t="s">
        <v>33848</v>
      </c>
      <c r="I5735" s="12" t="s">
        <v>33849</v>
      </c>
      <c r="J5735" t="s">
        <v>33850</v>
      </c>
      <c r="K5735" s="4">
        <v>18</v>
      </c>
      <c r="L5735" s="3">
        <v>5</v>
      </c>
      <c r="M5735" s="3">
        <v>496</v>
      </c>
      <c r="O5735" s="4">
        <v>18</v>
      </c>
      <c r="P5735" s="3">
        <v>496</v>
      </c>
    </row>
    <row r="5736" spans="1:16" x14ac:dyDescent="0.25">
      <c r="A5736" s="3">
        <v>5735</v>
      </c>
      <c r="B5736" s="3">
        <v>77</v>
      </c>
      <c r="C5736" s="3">
        <v>40</v>
      </c>
      <c r="D5736" s="22" t="s">
        <v>5692</v>
      </c>
      <c r="E5736" s="12" t="s">
        <v>33760</v>
      </c>
      <c r="F5736" s="12" t="s">
        <v>33760</v>
      </c>
      <c r="G5736" s="12" t="s">
        <v>33761</v>
      </c>
      <c r="H5736" s="12" t="s">
        <v>33761</v>
      </c>
      <c r="I5736" s="12" t="s">
        <v>33762</v>
      </c>
      <c r="J5736" t="s">
        <v>33763</v>
      </c>
      <c r="K5736" s="4">
        <v>16</v>
      </c>
      <c r="L5736" s="3">
        <v>3</v>
      </c>
      <c r="M5736" s="3">
        <v>1694</v>
      </c>
      <c r="O5736" s="4">
        <v>16</v>
      </c>
      <c r="P5736" s="3">
        <v>1694</v>
      </c>
    </row>
    <row r="5737" spans="1:16" x14ac:dyDescent="0.25">
      <c r="A5737" s="3">
        <v>5736</v>
      </c>
      <c r="B5737" s="3">
        <v>77</v>
      </c>
      <c r="C5737" s="3">
        <v>41</v>
      </c>
      <c r="D5737" s="22" t="s">
        <v>5712</v>
      </c>
      <c r="E5737" s="12" t="s">
        <v>33851</v>
      </c>
      <c r="F5737" s="12" t="s">
        <v>33852</v>
      </c>
      <c r="G5737" s="12" t="s">
        <v>33853</v>
      </c>
      <c r="H5737" s="12" t="s">
        <v>33853</v>
      </c>
      <c r="I5737" s="12" t="s">
        <v>33854</v>
      </c>
      <c r="J5737" t="s">
        <v>33855</v>
      </c>
      <c r="K5737" s="4">
        <v>19</v>
      </c>
      <c r="L5737" s="3">
        <v>5</v>
      </c>
      <c r="M5737" s="3">
        <v>1874</v>
      </c>
      <c r="O5737" s="4">
        <v>19</v>
      </c>
      <c r="P5737" s="3">
        <v>1874</v>
      </c>
    </row>
    <row r="5738" spans="1:16" x14ac:dyDescent="0.25">
      <c r="A5738" s="3">
        <v>5737</v>
      </c>
      <c r="B5738" s="3">
        <v>77</v>
      </c>
      <c r="C5738" s="3">
        <v>42</v>
      </c>
      <c r="D5738" s="22" t="s">
        <v>5713</v>
      </c>
      <c r="E5738" s="12" t="s">
        <v>33856</v>
      </c>
      <c r="F5738" s="12" t="s">
        <v>33856</v>
      </c>
      <c r="G5738" s="12" t="s">
        <v>33857</v>
      </c>
      <c r="H5738" s="12" t="s">
        <v>33857</v>
      </c>
      <c r="I5738" s="12" t="s">
        <v>33858</v>
      </c>
      <c r="J5738" t="s">
        <v>33859</v>
      </c>
      <c r="K5738" s="4">
        <v>14</v>
      </c>
      <c r="L5738" s="3">
        <v>3</v>
      </c>
      <c r="M5738" s="3">
        <v>969</v>
      </c>
      <c r="O5738" s="4">
        <v>14</v>
      </c>
      <c r="P5738" s="3">
        <v>969</v>
      </c>
    </row>
    <row r="5739" spans="1:16" x14ac:dyDescent="0.25">
      <c r="A5739" s="3">
        <v>5738</v>
      </c>
      <c r="B5739" s="3">
        <v>77</v>
      </c>
      <c r="C5739" s="3">
        <v>43</v>
      </c>
      <c r="D5739" s="22" t="s">
        <v>4866</v>
      </c>
      <c r="E5739" s="12" t="s">
        <v>29781</v>
      </c>
      <c r="F5739" s="12" t="s">
        <v>29782</v>
      </c>
      <c r="G5739" s="12" t="s">
        <v>29783</v>
      </c>
      <c r="H5739" s="12" t="s">
        <v>29784</v>
      </c>
      <c r="I5739" s="12" t="s">
        <v>29785</v>
      </c>
      <c r="J5739" t="s">
        <v>29786</v>
      </c>
      <c r="K5739" s="4">
        <v>29</v>
      </c>
      <c r="L5739" s="3">
        <v>6</v>
      </c>
      <c r="M5739" s="3">
        <v>1789</v>
      </c>
      <c r="O5739" s="4">
        <v>29</v>
      </c>
      <c r="P5739" s="3">
        <v>1789</v>
      </c>
    </row>
    <row r="5740" spans="1:16" x14ac:dyDescent="0.25">
      <c r="A5740" s="3">
        <v>5739</v>
      </c>
      <c r="B5740" s="3">
        <v>77</v>
      </c>
      <c r="C5740" s="3">
        <v>44</v>
      </c>
      <c r="D5740" s="22" t="s">
        <v>4015</v>
      </c>
      <c r="E5740" s="12" t="s">
        <v>25572</v>
      </c>
      <c r="F5740" s="12" t="s">
        <v>25573</v>
      </c>
      <c r="G5740" s="12" t="s">
        <v>25574</v>
      </c>
      <c r="H5740" s="12" t="s">
        <v>25574</v>
      </c>
      <c r="I5740" s="12" t="s">
        <v>25575</v>
      </c>
      <c r="J5740" t="s">
        <v>25576</v>
      </c>
      <c r="K5740" s="4">
        <v>19</v>
      </c>
      <c r="L5740" s="3">
        <v>4</v>
      </c>
      <c r="M5740" s="3">
        <v>1141</v>
      </c>
      <c r="O5740" s="4">
        <v>19</v>
      </c>
      <c r="P5740" s="3">
        <v>1141</v>
      </c>
    </row>
    <row r="5741" spans="1:16" x14ac:dyDescent="0.25">
      <c r="A5741" s="3">
        <v>5740</v>
      </c>
      <c r="B5741" s="3">
        <v>77</v>
      </c>
      <c r="C5741" s="3">
        <v>45</v>
      </c>
      <c r="D5741" s="22" t="s">
        <v>5692</v>
      </c>
      <c r="E5741" s="12" t="s">
        <v>33760</v>
      </c>
      <c r="F5741" s="12" t="s">
        <v>33760</v>
      </c>
      <c r="G5741" s="12" t="s">
        <v>33761</v>
      </c>
      <c r="H5741" s="12" t="s">
        <v>33761</v>
      </c>
      <c r="I5741" s="12" t="s">
        <v>33762</v>
      </c>
      <c r="J5741" t="s">
        <v>33763</v>
      </c>
      <c r="K5741" s="4">
        <v>16</v>
      </c>
      <c r="L5741" s="3">
        <v>3</v>
      </c>
      <c r="M5741" s="3">
        <v>1694</v>
      </c>
      <c r="O5741" s="4">
        <v>16</v>
      </c>
      <c r="P5741" s="3">
        <v>1694</v>
      </c>
    </row>
    <row r="5742" spans="1:16" x14ac:dyDescent="0.25">
      <c r="A5742" s="3">
        <v>5741</v>
      </c>
      <c r="B5742" s="3">
        <v>77</v>
      </c>
      <c r="C5742" s="3">
        <v>46</v>
      </c>
      <c r="D5742" s="22" t="s">
        <v>5714</v>
      </c>
      <c r="E5742" s="12" t="s">
        <v>33860</v>
      </c>
      <c r="F5742" s="12" t="s">
        <v>33861</v>
      </c>
      <c r="G5742" s="12" t="s">
        <v>33862</v>
      </c>
      <c r="H5742" s="12" t="s">
        <v>33862</v>
      </c>
      <c r="I5742" s="12" t="s">
        <v>33863</v>
      </c>
      <c r="J5742" t="s">
        <v>33864</v>
      </c>
      <c r="K5742" s="4">
        <v>26</v>
      </c>
      <c r="L5742" s="3">
        <v>5</v>
      </c>
      <c r="M5742" s="3">
        <v>1601</v>
      </c>
      <c r="O5742" s="4">
        <v>26</v>
      </c>
      <c r="P5742" s="3">
        <v>1601</v>
      </c>
    </row>
    <row r="5743" spans="1:16" x14ac:dyDescent="0.25">
      <c r="A5743" s="3">
        <v>5742</v>
      </c>
      <c r="B5743" s="3">
        <v>77</v>
      </c>
      <c r="C5743" s="3">
        <v>47</v>
      </c>
      <c r="D5743" s="22" t="s">
        <v>5692</v>
      </c>
      <c r="E5743" s="12" t="s">
        <v>33760</v>
      </c>
      <c r="F5743" s="12" t="s">
        <v>33760</v>
      </c>
      <c r="G5743" s="12" t="s">
        <v>33761</v>
      </c>
      <c r="H5743" s="12" t="s">
        <v>33761</v>
      </c>
      <c r="I5743" s="12" t="s">
        <v>33762</v>
      </c>
      <c r="J5743" t="s">
        <v>33763</v>
      </c>
      <c r="K5743" s="4">
        <v>16</v>
      </c>
      <c r="L5743" s="3">
        <v>3</v>
      </c>
      <c r="M5743" s="3">
        <v>1694</v>
      </c>
      <c r="O5743" s="4">
        <v>16</v>
      </c>
      <c r="P5743" s="3">
        <v>1694</v>
      </c>
    </row>
    <row r="5744" spans="1:16" x14ac:dyDescent="0.25">
      <c r="A5744" s="3">
        <v>5743</v>
      </c>
      <c r="B5744" s="3">
        <v>77</v>
      </c>
      <c r="C5744" s="3">
        <v>48</v>
      </c>
      <c r="D5744" s="22" t="s">
        <v>5715</v>
      </c>
      <c r="E5744" s="12" t="s">
        <v>33865</v>
      </c>
      <c r="F5744" s="12" t="s">
        <v>33866</v>
      </c>
      <c r="G5744" s="12" t="s">
        <v>33867</v>
      </c>
      <c r="H5744" s="12" t="s">
        <v>33867</v>
      </c>
      <c r="I5744" s="12" t="s">
        <v>33868</v>
      </c>
      <c r="J5744" t="s">
        <v>33869</v>
      </c>
      <c r="K5744" s="4">
        <v>24</v>
      </c>
      <c r="L5744" s="3">
        <v>6</v>
      </c>
      <c r="M5744" s="3">
        <v>1608</v>
      </c>
      <c r="O5744" s="4">
        <v>24</v>
      </c>
      <c r="P5744" s="3">
        <v>1608</v>
      </c>
    </row>
    <row r="5745" spans="1:16" x14ac:dyDescent="0.25">
      <c r="A5745" s="3">
        <v>5744</v>
      </c>
      <c r="B5745" s="3">
        <v>77</v>
      </c>
      <c r="C5745" s="3">
        <v>49</v>
      </c>
      <c r="D5745" s="22" t="s">
        <v>5692</v>
      </c>
      <c r="E5745" s="12" t="s">
        <v>33760</v>
      </c>
      <c r="F5745" s="12" t="s">
        <v>33760</v>
      </c>
      <c r="G5745" s="12" t="s">
        <v>33761</v>
      </c>
      <c r="H5745" s="12" t="s">
        <v>33761</v>
      </c>
      <c r="I5745" s="12" t="s">
        <v>33762</v>
      </c>
      <c r="J5745" t="s">
        <v>33763</v>
      </c>
      <c r="K5745" s="4">
        <v>16</v>
      </c>
      <c r="L5745" s="3">
        <v>3</v>
      </c>
      <c r="M5745" s="3">
        <v>1694</v>
      </c>
      <c r="O5745" s="4">
        <v>16</v>
      </c>
      <c r="P5745" s="3">
        <v>1694</v>
      </c>
    </row>
    <row r="5746" spans="1:16" x14ac:dyDescent="0.25">
      <c r="A5746" s="3">
        <v>5745</v>
      </c>
      <c r="B5746" s="3">
        <v>77</v>
      </c>
      <c r="C5746" s="3">
        <v>50</v>
      </c>
      <c r="D5746" s="22" t="s">
        <v>5716</v>
      </c>
      <c r="E5746" s="12" t="s">
        <v>33870</v>
      </c>
      <c r="F5746" s="12" t="s">
        <v>33871</v>
      </c>
      <c r="G5746" s="12" t="s">
        <v>33872</v>
      </c>
      <c r="H5746" s="12" t="s">
        <v>33872</v>
      </c>
      <c r="I5746" s="12" t="s">
        <v>33873</v>
      </c>
      <c r="J5746" t="s">
        <v>33874</v>
      </c>
      <c r="K5746" s="4">
        <v>18</v>
      </c>
      <c r="L5746" s="3">
        <v>4</v>
      </c>
      <c r="M5746" s="3">
        <v>858</v>
      </c>
      <c r="O5746" s="4">
        <v>18</v>
      </c>
      <c r="P5746" s="3">
        <v>858</v>
      </c>
    </row>
    <row r="5747" spans="1:16" x14ac:dyDescent="0.25">
      <c r="A5747" s="3">
        <v>5746</v>
      </c>
      <c r="B5747" s="3">
        <v>78</v>
      </c>
      <c r="C5747" s="3">
        <v>0</v>
      </c>
      <c r="D5747" s="22" t="s">
        <v>212</v>
      </c>
      <c r="E5747" s="12" t="s">
        <v>6550</v>
      </c>
      <c r="F5747" s="12" t="s">
        <v>6564</v>
      </c>
      <c r="G5747" s="12" t="s">
        <v>148</v>
      </c>
      <c r="H5747" s="12" t="s">
        <v>148</v>
      </c>
      <c r="I5747" s="12" t="s">
        <v>6565</v>
      </c>
      <c r="J5747" t="s">
        <v>6566</v>
      </c>
      <c r="K5747" s="4">
        <v>19</v>
      </c>
      <c r="L5747" s="3">
        <v>4</v>
      </c>
      <c r="M5747" s="3">
        <v>786</v>
      </c>
      <c r="O5747" s="4">
        <v>19</v>
      </c>
      <c r="P5747" s="3">
        <v>786</v>
      </c>
    </row>
    <row r="5748" spans="1:16" x14ac:dyDescent="0.25">
      <c r="A5748" s="3">
        <v>5747</v>
      </c>
      <c r="B5748" s="3">
        <v>78</v>
      </c>
      <c r="C5748" s="3">
        <v>1</v>
      </c>
      <c r="D5748" s="22" t="s">
        <v>5717</v>
      </c>
      <c r="E5748" s="12" t="s">
        <v>33875</v>
      </c>
      <c r="F5748" s="12" t="s">
        <v>33875</v>
      </c>
      <c r="G5748" s="12" t="s">
        <v>33876</v>
      </c>
      <c r="H5748" s="12" t="s">
        <v>33876</v>
      </c>
      <c r="I5748" s="12" t="s">
        <v>33877</v>
      </c>
      <c r="J5748" t="s">
        <v>33878</v>
      </c>
      <c r="K5748" s="4">
        <v>10</v>
      </c>
      <c r="L5748" s="3">
        <v>2</v>
      </c>
      <c r="M5748" s="3">
        <v>668</v>
      </c>
      <c r="O5748" s="4">
        <v>10</v>
      </c>
      <c r="P5748" s="3">
        <v>668</v>
      </c>
    </row>
    <row r="5749" spans="1:16" x14ac:dyDescent="0.25">
      <c r="A5749" s="3">
        <v>5748</v>
      </c>
      <c r="B5749" s="3">
        <v>78</v>
      </c>
      <c r="C5749" s="3">
        <v>2</v>
      </c>
      <c r="D5749" s="22" t="s">
        <v>5718</v>
      </c>
      <c r="E5749" s="12" t="s">
        <v>33879</v>
      </c>
      <c r="F5749" s="12" t="s">
        <v>33880</v>
      </c>
      <c r="G5749" s="12" t="s">
        <v>33881</v>
      </c>
      <c r="H5749" s="12" t="s">
        <v>33881</v>
      </c>
      <c r="I5749" s="12" t="s">
        <v>33882</v>
      </c>
      <c r="J5749" t="s">
        <v>33883</v>
      </c>
      <c r="K5749" s="4">
        <v>13</v>
      </c>
      <c r="L5749" s="3">
        <v>3</v>
      </c>
      <c r="M5749" s="3">
        <v>1255</v>
      </c>
      <c r="O5749" s="4">
        <v>13</v>
      </c>
      <c r="P5749" s="3">
        <v>1255</v>
      </c>
    </row>
    <row r="5750" spans="1:16" x14ac:dyDescent="0.25">
      <c r="A5750" s="3">
        <v>5749</v>
      </c>
      <c r="B5750" s="3">
        <v>78</v>
      </c>
      <c r="C5750" s="3">
        <v>3</v>
      </c>
      <c r="D5750" s="22" t="s">
        <v>5719</v>
      </c>
      <c r="E5750" s="12" t="s">
        <v>33884</v>
      </c>
      <c r="F5750" s="12" t="s">
        <v>33885</v>
      </c>
      <c r="G5750" s="12" t="s">
        <v>33886</v>
      </c>
      <c r="H5750" s="12" t="s">
        <v>33886</v>
      </c>
      <c r="I5750" s="12" t="s">
        <v>33887</v>
      </c>
      <c r="J5750" t="s">
        <v>33888</v>
      </c>
      <c r="K5750" s="4">
        <v>16</v>
      </c>
      <c r="L5750" s="3">
        <v>4</v>
      </c>
      <c r="M5750" s="3">
        <v>2087</v>
      </c>
      <c r="O5750" s="4">
        <v>16</v>
      </c>
      <c r="P5750" s="3">
        <v>2087</v>
      </c>
    </row>
    <row r="5751" spans="1:16" x14ac:dyDescent="0.25">
      <c r="A5751" s="3">
        <v>5750</v>
      </c>
      <c r="B5751" s="3">
        <v>78</v>
      </c>
      <c r="C5751" s="3">
        <v>4</v>
      </c>
      <c r="D5751" s="22" t="s">
        <v>5720</v>
      </c>
      <c r="E5751" s="12" t="s">
        <v>33889</v>
      </c>
      <c r="F5751" s="12" t="s">
        <v>33889</v>
      </c>
      <c r="G5751" s="12" t="s">
        <v>33890</v>
      </c>
      <c r="H5751" s="12" t="s">
        <v>33890</v>
      </c>
      <c r="I5751" s="12" t="s">
        <v>33891</v>
      </c>
      <c r="J5751" t="s">
        <v>33892</v>
      </c>
      <c r="K5751" s="4">
        <v>10</v>
      </c>
      <c r="L5751" s="3">
        <v>2</v>
      </c>
      <c r="M5751" s="3">
        <v>317</v>
      </c>
      <c r="O5751" s="4">
        <v>10</v>
      </c>
      <c r="P5751" s="3">
        <v>317</v>
      </c>
    </row>
    <row r="5752" spans="1:16" x14ac:dyDescent="0.25">
      <c r="A5752" s="3">
        <v>5751</v>
      </c>
      <c r="B5752" s="3">
        <v>78</v>
      </c>
      <c r="C5752" s="3">
        <v>5</v>
      </c>
      <c r="D5752" s="22" t="s">
        <v>5721</v>
      </c>
      <c r="E5752" s="12" t="s">
        <v>33893</v>
      </c>
      <c r="F5752" s="12" t="s">
        <v>33893</v>
      </c>
      <c r="G5752" s="12" t="s">
        <v>33894</v>
      </c>
      <c r="H5752" s="12" t="s">
        <v>33894</v>
      </c>
      <c r="I5752" s="12" t="s">
        <v>33895</v>
      </c>
      <c r="J5752" t="s">
        <v>33896</v>
      </c>
      <c r="K5752" s="4">
        <v>12</v>
      </c>
      <c r="L5752" s="3">
        <v>3</v>
      </c>
      <c r="M5752" s="3">
        <v>857</v>
      </c>
      <c r="O5752" s="4">
        <v>12</v>
      </c>
      <c r="P5752" s="3">
        <v>857</v>
      </c>
    </row>
    <row r="5753" spans="1:16" x14ac:dyDescent="0.25">
      <c r="A5753" s="3">
        <v>5752</v>
      </c>
      <c r="B5753" s="3">
        <v>78</v>
      </c>
      <c r="C5753" s="3">
        <v>6</v>
      </c>
      <c r="D5753" s="22" t="s">
        <v>5722</v>
      </c>
      <c r="E5753" s="12" t="s">
        <v>33897</v>
      </c>
      <c r="F5753" s="12" t="s">
        <v>33898</v>
      </c>
      <c r="G5753" s="12" t="s">
        <v>33899</v>
      </c>
      <c r="H5753" s="12" t="s">
        <v>33899</v>
      </c>
      <c r="I5753" s="12" t="s">
        <v>33900</v>
      </c>
      <c r="J5753" t="s">
        <v>33901</v>
      </c>
      <c r="K5753" s="4">
        <v>16</v>
      </c>
      <c r="L5753" s="3">
        <v>4</v>
      </c>
      <c r="M5753" s="3">
        <v>1306</v>
      </c>
      <c r="O5753" s="4">
        <v>16</v>
      </c>
      <c r="P5753" s="3">
        <v>1306</v>
      </c>
    </row>
    <row r="5754" spans="1:16" x14ac:dyDescent="0.25">
      <c r="A5754" s="3">
        <v>5753</v>
      </c>
      <c r="B5754" s="3">
        <v>78</v>
      </c>
      <c r="C5754" s="3">
        <v>7</v>
      </c>
      <c r="D5754" s="22" t="s">
        <v>5723</v>
      </c>
      <c r="E5754" s="12" t="s">
        <v>33902</v>
      </c>
      <c r="F5754" s="12" t="s">
        <v>33903</v>
      </c>
      <c r="G5754" s="12" t="s">
        <v>33904</v>
      </c>
      <c r="H5754" s="12" t="s">
        <v>33904</v>
      </c>
      <c r="I5754" s="12" t="s">
        <v>33905</v>
      </c>
      <c r="J5754" t="s">
        <v>33906</v>
      </c>
      <c r="K5754" s="4">
        <v>13</v>
      </c>
      <c r="L5754" s="3">
        <v>2</v>
      </c>
      <c r="M5754" s="3">
        <v>486</v>
      </c>
      <c r="O5754" s="4">
        <v>13</v>
      </c>
      <c r="P5754" s="3">
        <v>486</v>
      </c>
    </row>
    <row r="5755" spans="1:16" x14ac:dyDescent="0.25">
      <c r="A5755" s="3">
        <v>5754</v>
      </c>
      <c r="B5755" s="3">
        <v>78</v>
      </c>
      <c r="C5755" s="3">
        <v>8</v>
      </c>
      <c r="D5755" s="22" t="s">
        <v>5724</v>
      </c>
      <c r="E5755" s="12" t="s">
        <v>33907</v>
      </c>
      <c r="F5755" s="12" t="s">
        <v>33907</v>
      </c>
      <c r="G5755" s="12" t="s">
        <v>33908</v>
      </c>
      <c r="H5755" s="12" t="s">
        <v>33908</v>
      </c>
      <c r="I5755" s="12" t="s">
        <v>33909</v>
      </c>
      <c r="J5755" t="s">
        <v>33910</v>
      </c>
      <c r="K5755" s="4">
        <v>12</v>
      </c>
      <c r="L5755" s="3">
        <v>2</v>
      </c>
      <c r="M5755" s="3">
        <v>864</v>
      </c>
      <c r="O5755" s="4">
        <v>12</v>
      </c>
      <c r="P5755" s="3">
        <v>864</v>
      </c>
    </row>
    <row r="5756" spans="1:16" x14ac:dyDescent="0.25">
      <c r="A5756" s="3">
        <v>5755</v>
      </c>
      <c r="B5756" s="3">
        <v>78</v>
      </c>
      <c r="C5756" s="3">
        <v>9</v>
      </c>
      <c r="D5756" s="22" t="s">
        <v>5725</v>
      </c>
      <c r="E5756" s="12" t="s">
        <v>33911</v>
      </c>
      <c r="F5756" s="12" t="s">
        <v>33911</v>
      </c>
      <c r="G5756" s="12" t="s">
        <v>33912</v>
      </c>
      <c r="H5756" s="12" t="s">
        <v>33912</v>
      </c>
      <c r="I5756" s="12" t="s">
        <v>33913</v>
      </c>
      <c r="J5756" t="s">
        <v>33914</v>
      </c>
      <c r="K5756" s="4">
        <v>16</v>
      </c>
      <c r="L5756" s="3">
        <v>3</v>
      </c>
      <c r="M5756" s="3">
        <v>780</v>
      </c>
      <c r="O5756" s="4">
        <v>16</v>
      </c>
      <c r="P5756" s="3">
        <v>780</v>
      </c>
    </row>
    <row r="5757" spans="1:16" x14ac:dyDescent="0.25">
      <c r="A5757" s="3">
        <v>5756</v>
      </c>
      <c r="B5757" s="3">
        <v>78</v>
      </c>
      <c r="C5757" s="3">
        <v>10</v>
      </c>
      <c r="D5757" s="22" t="s">
        <v>5726</v>
      </c>
      <c r="E5757" s="12" t="s">
        <v>33915</v>
      </c>
      <c r="F5757" s="12" t="s">
        <v>33916</v>
      </c>
      <c r="G5757" s="12" t="s">
        <v>33917</v>
      </c>
      <c r="H5757" s="12" t="s">
        <v>33917</v>
      </c>
      <c r="I5757" s="12" t="s">
        <v>33918</v>
      </c>
      <c r="J5757" t="s">
        <v>33919</v>
      </c>
      <c r="K5757" s="4">
        <v>15</v>
      </c>
      <c r="L5757" s="3">
        <v>3</v>
      </c>
      <c r="M5757" s="3">
        <v>325</v>
      </c>
      <c r="O5757" s="4">
        <v>15</v>
      </c>
      <c r="P5757" s="3">
        <v>325</v>
      </c>
    </row>
    <row r="5758" spans="1:16" x14ac:dyDescent="0.25">
      <c r="A5758" s="3">
        <v>5757</v>
      </c>
      <c r="B5758" s="3">
        <v>78</v>
      </c>
      <c r="C5758" s="3">
        <v>11</v>
      </c>
      <c r="D5758" s="22" t="s">
        <v>5727</v>
      </c>
      <c r="E5758" s="12" t="s">
        <v>33920</v>
      </c>
      <c r="F5758" s="12" t="s">
        <v>33921</v>
      </c>
      <c r="G5758" s="12" t="s">
        <v>33922</v>
      </c>
      <c r="H5758" s="12" t="s">
        <v>33922</v>
      </c>
      <c r="I5758" s="12" t="s">
        <v>33923</v>
      </c>
      <c r="J5758" t="s">
        <v>33924</v>
      </c>
      <c r="K5758" s="4">
        <v>17</v>
      </c>
      <c r="L5758" s="3">
        <v>3</v>
      </c>
      <c r="M5758" s="3">
        <v>859</v>
      </c>
      <c r="O5758" s="4">
        <v>17</v>
      </c>
      <c r="P5758" s="3">
        <v>859</v>
      </c>
    </row>
    <row r="5759" spans="1:16" x14ac:dyDescent="0.25">
      <c r="A5759" s="3">
        <v>5758</v>
      </c>
      <c r="B5759" s="3">
        <v>78</v>
      </c>
      <c r="C5759" s="3">
        <v>12</v>
      </c>
      <c r="D5759" s="22" t="s">
        <v>5728</v>
      </c>
      <c r="E5759" s="12" t="s">
        <v>33925</v>
      </c>
      <c r="F5759" s="12" t="s">
        <v>33925</v>
      </c>
      <c r="G5759" s="12" t="s">
        <v>33926</v>
      </c>
      <c r="H5759" s="12" t="s">
        <v>33926</v>
      </c>
      <c r="I5759" s="12" t="s">
        <v>33927</v>
      </c>
      <c r="J5759" t="s">
        <v>33928</v>
      </c>
      <c r="K5759" s="4">
        <v>20</v>
      </c>
      <c r="L5759" s="3">
        <v>4</v>
      </c>
      <c r="M5759" s="3">
        <v>808</v>
      </c>
      <c r="O5759" s="4">
        <v>20</v>
      </c>
      <c r="P5759" s="3">
        <v>808</v>
      </c>
    </row>
    <row r="5760" spans="1:16" x14ac:dyDescent="0.25">
      <c r="A5760" s="3">
        <v>5759</v>
      </c>
      <c r="B5760" s="3">
        <v>78</v>
      </c>
      <c r="C5760" s="3">
        <v>13</v>
      </c>
      <c r="D5760" s="22" t="s">
        <v>5729</v>
      </c>
      <c r="E5760" s="12" t="s">
        <v>33929</v>
      </c>
      <c r="F5760" s="12" t="s">
        <v>33929</v>
      </c>
      <c r="G5760" s="12" t="s">
        <v>33930</v>
      </c>
      <c r="H5760" s="12" t="s">
        <v>33930</v>
      </c>
      <c r="I5760" s="12" t="s">
        <v>33931</v>
      </c>
      <c r="J5760" t="s">
        <v>33932</v>
      </c>
      <c r="K5760" s="4">
        <v>16</v>
      </c>
      <c r="L5760" s="3">
        <v>3</v>
      </c>
      <c r="M5760" s="3">
        <v>441</v>
      </c>
      <c r="O5760" s="4">
        <v>16</v>
      </c>
      <c r="P5760" s="3">
        <v>441</v>
      </c>
    </row>
    <row r="5761" spans="1:16" x14ac:dyDescent="0.25">
      <c r="A5761" s="3">
        <v>5760</v>
      </c>
      <c r="B5761" s="3">
        <v>78</v>
      </c>
      <c r="C5761" s="3">
        <v>14</v>
      </c>
      <c r="D5761" s="22" t="s">
        <v>5730</v>
      </c>
      <c r="E5761" s="12" t="s">
        <v>33933</v>
      </c>
      <c r="F5761" s="12" t="s">
        <v>33934</v>
      </c>
      <c r="G5761" s="12" t="s">
        <v>33935</v>
      </c>
      <c r="H5761" s="12" t="s">
        <v>33935</v>
      </c>
      <c r="I5761" s="12" t="s">
        <v>33936</v>
      </c>
      <c r="J5761" t="s">
        <v>33937</v>
      </c>
      <c r="K5761" s="4">
        <v>24</v>
      </c>
      <c r="L5761" s="3">
        <v>5</v>
      </c>
      <c r="M5761" s="3">
        <v>1616</v>
      </c>
      <c r="O5761" s="4">
        <v>24</v>
      </c>
      <c r="P5761" s="3">
        <v>1616</v>
      </c>
    </row>
    <row r="5762" spans="1:16" x14ac:dyDescent="0.25">
      <c r="A5762" s="3">
        <v>5761</v>
      </c>
      <c r="B5762" s="3">
        <v>78</v>
      </c>
      <c r="C5762" s="3">
        <v>15</v>
      </c>
      <c r="D5762" s="22" t="s">
        <v>5731</v>
      </c>
      <c r="E5762" s="12" t="s">
        <v>33938</v>
      </c>
      <c r="F5762" s="12" t="s">
        <v>33939</v>
      </c>
      <c r="G5762" s="12" t="s">
        <v>33940</v>
      </c>
      <c r="H5762" s="12" t="s">
        <v>33940</v>
      </c>
      <c r="I5762" s="12" t="s">
        <v>33941</v>
      </c>
      <c r="J5762" t="s">
        <v>33942</v>
      </c>
      <c r="K5762" s="4">
        <v>16</v>
      </c>
      <c r="L5762" s="3">
        <v>4</v>
      </c>
      <c r="M5762" s="3">
        <v>1361</v>
      </c>
      <c r="O5762" s="4">
        <v>16</v>
      </c>
      <c r="P5762" s="3">
        <v>1361</v>
      </c>
    </row>
    <row r="5763" spans="1:16" x14ac:dyDescent="0.25">
      <c r="A5763" s="3">
        <v>5762</v>
      </c>
      <c r="B5763" s="3">
        <v>78</v>
      </c>
      <c r="C5763" s="3">
        <v>16</v>
      </c>
      <c r="D5763" s="22" t="s">
        <v>5732</v>
      </c>
      <c r="E5763" s="12" t="s">
        <v>33943</v>
      </c>
      <c r="F5763" s="12" t="s">
        <v>33943</v>
      </c>
      <c r="G5763" s="12" t="s">
        <v>33944</v>
      </c>
      <c r="H5763" s="12" t="s">
        <v>33944</v>
      </c>
      <c r="I5763" s="12" t="s">
        <v>33945</v>
      </c>
      <c r="J5763" t="s">
        <v>33946</v>
      </c>
      <c r="K5763" s="4">
        <v>10</v>
      </c>
      <c r="L5763" s="3">
        <v>2</v>
      </c>
      <c r="M5763" s="3">
        <v>652</v>
      </c>
      <c r="O5763" s="4">
        <v>10</v>
      </c>
      <c r="P5763" s="3">
        <v>652</v>
      </c>
    </row>
    <row r="5764" spans="1:16" x14ac:dyDescent="0.25">
      <c r="A5764" s="3">
        <v>5763</v>
      </c>
      <c r="B5764" s="3">
        <v>78</v>
      </c>
      <c r="C5764" s="3">
        <v>17</v>
      </c>
      <c r="D5764" s="22" t="s">
        <v>5733</v>
      </c>
      <c r="E5764" s="12" t="s">
        <v>33947</v>
      </c>
      <c r="F5764" s="12" t="s">
        <v>33948</v>
      </c>
      <c r="G5764" s="12" t="s">
        <v>33949</v>
      </c>
      <c r="H5764" s="12" t="s">
        <v>33949</v>
      </c>
      <c r="I5764" s="12" t="s">
        <v>33950</v>
      </c>
      <c r="J5764" t="s">
        <v>33951</v>
      </c>
      <c r="K5764" s="4">
        <v>18</v>
      </c>
      <c r="L5764" s="3">
        <v>5</v>
      </c>
      <c r="M5764" s="3">
        <v>960</v>
      </c>
      <c r="O5764" s="4">
        <v>18</v>
      </c>
      <c r="P5764" s="3">
        <v>960</v>
      </c>
    </row>
    <row r="5765" spans="1:16" x14ac:dyDescent="0.25">
      <c r="A5765" s="3">
        <v>5764</v>
      </c>
      <c r="B5765" s="3">
        <v>78</v>
      </c>
      <c r="C5765" s="3">
        <v>18</v>
      </c>
      <c r="D5765" s="22" t="s">
        <v>5734</v>
      </c>
      <c r="E5765" s="12" t="s">
        <v>33952</v>
      </c>
      <c r="F5765" s="12" t="s">
        <v>33953</v>
      </c>
      <c r="G5765" s="12" t="s">
        <v>33954</v>
      </c>
      <c r="H5765" s="12" t="s">
        <v>33954</v>
      </c>
      <c r="I5765" s="12" t="s">
        <v>33955</v>
      </c>
      <c r="J5765" t="s">
        <v>33956</v>
      </c>
      <c r="K5765" s="4">
        <v>26</v>
      </c>
      <c r="L5765" s="3">
        <v>6</v>
      </c>
      <c r="M5765" s="3">
        <v>2242</v>
      </c>
      <c r="O5765" s="4">
        <v>26</v>
      </c>
      <c r="P5765" s="3">
        <v>2242</v>
      </c>
    </row>
    <row r="5766" spans="1:16" x14ac:dyDescent="0.25">
      <c r="A5766" s="3">
        <v>5765</v>
      </c>
      <c r="B5766" s="3">
        <v>78</v>
      </c>
      <c r="C5766" s="3">
        <v>19</v>
      </c>
      <c r="D5766" s="22" t="s">
        <v>5735</v>
      </c>
      <c r="E5766" s="12" t="s">
        <v>33957</v>
      </c>
      <c r="F5766" s="12" t="s">
        <v>33958</v>
      </c>
      <c r="G5766" s="12" t="s">
        <v>33959</v>
      </c>
      <c r="H5766" s="12" t="s">
        <v>33959</v>
      </c>
      <c r="I5766" s="12" t="s">
        <v>33960</v>
      </c>
      <c r="J5766" t="s">
        <v>33961</v>
      </c>
      <c r="K5766" s="4">
        <v>21</v>
      </c>
      <c r="L5766" s="3">
        <v>4</v>
      </c>
      <c r="M5766" s="3">
        <v>1590</v>
      </c>
      <c r="O5766" s="4">
        <v>21</v>
      </c>
      <c r="P5766" s="3">
        <v>1590</v>
      </c>
    </row>
    <row r="5767" spans="1:16" x14ac:dyDescent="0.25">
      <c r="A5767" s="3">
        <v>5766</v>
      </c>
      <c r="B5767" s="3">
        <v>78</v>
      </c>
      <c r="C5767" s="3">
        <v>20</v>
      </c>
      <c r="D5767" s="22" t="s">
        <v>5736</v>
      </c>
      <c r="E5767" s="12" t="s">
        <v>33962</v>
      </c>
      <c r="F5767" s="12" t="s">
        <v>33963</v>
      </c>
      <c r="G5767" s="12" t="s">
        <v>33964</v>
      </c>
      <c r="H5767" s="12" t="s">
        <v>33964</v>
      </c>
      <c r="I5767" s="12" t="s">
        <v>33965</v>
      </c>
      <c r="J5767" t="s">
        <v>33966</v>
      </c>
      <c r="K5767" s="4">
        <v>21</v>
      </c>
      <c r="L5767" s="3">
        <v>4</v>
      </c>
      <c r="M5767" s="3">
        <v>1558</v>
      </c>
      <c r="O5767" s="4">
        <v>21</v>
      </c>
      <c r="P5767" s="3">
        <v>1558</v>
      </c>
    </row>
    <row r="5768" spans="1:16" x14ac:dyDescent="0.25">
      <c r="A5768" s="3">
        <v>5767</v>
      </c>
      <c r="B5768" s="3">
        <v>78</v>
      </c>
      <c r="C5768" s="3">
        <v>21</v>
      </c>
      <c r="D5768" s="22" t="s">
        <v>5737</v>
      </c>
      <c r="E5768" s="12" t="s">
        <v>33967</v>
      </c>
      <c r="F5768" s="12" t="s">
        <v>33967</v>
      </c>
      <c r="G5768" s="12" t="s">
        <v>33968</v>
      </c>
      <c r="H5768" s="12" t="s">
        <v>33968</v>
      </c>
      <c r="I5768" s="12" t="s">
        <v>33969</v>
      </c>
      <c r="J5768" t="s">
        <v>33970</v>
      </c>
      <c r="K5768" s="4">
        <v>16</v>
      </c>
      <c r="L5768" s="3">
        <v>4</v>
      </c>
      <c r="M5768" s="3">
        <v>956</v>
      </c>
      <c r="O5768" s="4">
        <v>16</v>
      </c>
      <c r="P5768" s="3">
        <v>956</v>
      </c>
    </row>
    <row r="5769" spans="1:16" x14ac:dyDescent="0.25">
      <c r="A5769" s="3">
        <v>5768</v>
      </c>
      <c r="B5769" s="3">
        <v>78</v>
      </c>
      <c r="C5769" s="3">
        <v>22</v>
      </c>
      <c r="D5769" s="22" t="s">
        <v>5738</v>
      </c>
      <c r="E5769" s="12" t="s">
        <v>33971</v>
      </c>
      <c r="F5769" s="12" t="s">
        <v>33971</v>
      </c>
      <c r="G5769" s="12" t="s">
        <v>33972</v>
      </c>
      <c r="H5769" s="12" t="s">
        <v>33973</v>
      </c>
      <c r="I5769" s="12" t="s">
        <v>33974</v>
      </c>
      <c r="J5769" t="s">
        <v>33975</v>
      </c>
      <c r="K5769" s="4">
        <v>11</v>
      </c>
      <c r="L5769" s="3">
        <v>2</v>
      </c>
      <c r="M5769" s="3">
        <v>1174</v>
      </c>
      <c r="O5769" s="4">
        <v>11</v>
      </c>
      <c r="P5769" s="3">
        <v>1174</v>
      </c>
    </row>
    <row r="5770" spans="1:16" x14ac:dyDescent="0.25">
      <c r="A5770" s="3">
        <v>5769</v>
      </c>
      <c r="B5770" s="3">
        <v>78</v>
      </c>
      <c r="C5770" s="3">
        <v>23</v>
      </c>
      <c r="D5770" s="22" t="s">
        <v>5739</v>
      </c>
      <c r="E5770" s="12" t="s">
        <v>33976</v>
      </c>
      <c r="F5770" s="12" t="s">
        <v>33976</v>
      </c>
      <c r="G5770" s="12" t="s">
        <v>33977</v>
      </c>
      <c r="H5770" s="12" t="s">
        <v>33977</v>
      </c>
      <c r="I5770" s="12" t="s">
        <v>33978</v>
      </c>
      <c r="J5770" t="s">
        <v>33979</v>
      </c>
      <c r="K5770" s="4">
        <v>15</v>
      </c>
      <c r="L5770" s="3">
        <v>3</v>
      </c>
      <c r="M5770" s="3">
        <v>801</v>
      </c>
      <c r="O5770" s="4">
        <v>15</v>
      </c>
      <c r="P5770" s="3">
        <v>801</v>
      </c>
    </row>
    <row r="5771" spans="1:16" x14ac:dyDescent="0.25">
      <c r="A5771" s="3">
        <v>5770</v>
      </c>
      <c r="B5771" s="3">
        <v>78</v>
      </c>
      <c r="C5771" s="3">
        <v>24</v>
      </c>
      <c r="D5771" s="22" t="s">
        <v>5740</v>
      </c>
      <c r="E5771" s="12" t="s">
        <v>33980</v>
      </c>
      <c r="F5771" s="12" t="s">
        <v>33980</v>
      </c>
      <c r="G5771" s="12" t="s">
        <v>33981</v>
      </c>
      <c r="H5771" s="12" t="s">
        <v>33981</v>
      </c>
      <c r="I5771" s="12" t="s">
        <v>33982</v>
      </c>
      <c r="J5771" t="s">
        <v>33983</v>
      </c>
      <c r="K5771" s="4">
        <v>24</v>
      </c>
      <c r="L5771" s="3">
        <v>6</v>
      </c>
      <c r="M5771" s="3">
        <v>1747</v>
      </c>
      <c r="O5771" s="4">
        <v>24</v>
      </c>
      <c r="P5771" s="3">
        <v>1747</v>
      </c>
    </row>
    <row r="5772" spans="1:16" x14ac:dyDescent="0.25">
      <c r="A5772" s="3">
        <v>5771</v>
      </c>
      <c r="B5772" s="3">
        <v>78</v>
      </c>
      <c r="C5772" s="3">
        <v>25</v>
      </c>
      <c r="D5772" s="22" t="s">
        <v>5741</v>
      </c>
      <c r="E5772" s="12" t="s">
        <v>33984</v>
      </c>
      <c r="F5772" s="12" t="s">
        <v>33984</v>
      </c>
      <c r="G5772" s="12" t="s">
        <v>33985</v>
      </c>
      <c r="H5772" s="12" t="s">
        <v>33985</v>
      </c>
      <c r="I5772" s="12" t="s">
        <v>33986</v>
      </c>
      <c r="J5772" t="s">
        <v>33987</v>
      </c>
      <c r="K5772" s="4">
        <v>14</v>
      </c>
      <c r="L5772" s="3">
        <v>3</v>
      </c>
      <c r="M5772" s="3">
        <v>1299</v>
      </c>
      <c r="O5772" s="4">
        <v>14</v>
      </c>
      <c r="P5772" s="3">
        <v>1299</v>
      </c>
    </row>
    <row r="5773" spans="1:16" x14ac:dyDescent="0.25">
      <c r="A5773" s="3">
        <v>5772</v>
      </c>
      <c r="B5773" s="3">
        <v>78</v>
      </c>
      <c r="C5773" s="3">
        <v>26</v>
      </c>
      <c r="D5773" s="22" t="s">
        <v>5742</v>
      </c>
      <c r="E5773" s="12" t="s">
        <v>33988</v>
      </c>
      <c r="F5773" s="12" t="s">
        <v>33988</v>
      </c>
      <c r="G5773" s="12" t="s">
        <v>33989</v>
      </c>
      <c r="H5773" s="12" t="s">
        <v>33989</v>
      </c>
      <c r="I5773" s="12" t="s">
        <v>33990</v>
      </c>
      <c r="J5773" t="s">
        <v>33991</v>
      </c>
      <c r="K5773" s="4">
        <v>9</v>
      </c>
      <c r="L5773" s="3">
        <v>2</v>
      </c>
      <c r="M5773" s="3">
        <v>200</v>
      </c>
      <c r="O5773" s="4">
        <v>9</v>
      </c>
      <c r="P5773" s="3">
        <v>200</v>
      </c>
    </row>
    <row r="5774" spans="1:16" x14ac:dyDescent="0.25">
      <c r="A5774" s="3">
        <v>5773</v>
      </c>
      <c r="B5774" s="3">
        <v>78</v>
      </c>
      <c r="C5774" s="3">
        <v>27</v>
      </c>
      <c r="D5774" s="22" t="s">
        <v>5743</v>
      </c>
      <c r="E5774" s="12" t="s">
        <v>33992</v>
      </c>
      <c r="F5774" s="12" t="s">
        <v>33993</v>
      </c>
      <c r="G5774" s="12" t="s">
        <v>33994</v>
      </c>
      <c r="H5774" s="12" t="s">
        <v>33994</v>
      </c>
      <c r="I5774" s="12" t="s">
        <v>33995</v>
      </c>
      <c r="J5774" t="s">
        <v>33996</v>
      </c>
      <c r="K5774" s="4">
        <v>21</v>
      </c>
      <c r="L5774" s="3">
        <v>5</v>
      </c>
      <c r="M5774" s="3">
        <v>546</v>
      </c>
      <c r="O5774" s="4">
        <v>21</v>
      </c>
      <c r="P5774" s="3">
        <v>546</v>
      </c>
    </row>
    <row r="5775" spans="1:16" x14ac:dyDescent="0.25">
      <c r="A5775" s="3">
        <v>5774</v>
      </c>
      <c r="B5775" s="3">
        <v>78</v>
      </c>
      <c r="C5775" s="3">
        <v>28</v>
      </c>
      <c r="D5775" s="22" t="s">
        <v>5744</v>
      </c>
      <c r="E5775" s="12" t="s">
        <v>33997</v>
      </c>
      <c r="F5775" s="12" t="s">
        <v>33998</v>
      </c>
      <c r="G5775" s="12" t="s">
        <v>33999</v>
      </c>
      <c r="H5775" s="12" t="s">
        <v>34000</v>
      </c>
      <c r="I5775" s="12" t="s">
        <v>34001</v>
      </c>
      <c r="J5775" t="s">
        <v>34002</v>
      </c>
      <c r="K5775" s="4">
        <v>18</v>
      </c>
      <c r="L5775" s="3">
        <v>3</v>
      </c>
      <c r="M5775" s="3">
        <v>1924</v>
      </c>
      <c r="O5775" s="4">
        <v>18</v>
      </c>
      <c r="P5775" s="3">
        <v>1924</v>
      </c>
    </row>
    <row r="5776" spans="1:16" x14ac:dyDescent="0.25">
      <c r="A5776" s="3">
        <v>5775</v>
      </c>
      <c r="B5776" s="3">
        <v>78</v>
      </c>
      <c r="C5776" s="3">
        <v>29</v>
      </c>
      <c r="D5776" s="22" t="s">
        <v>5745</v>
      </c>
      <c r="E5776" s="12" t="s">
        <v>34003</v>
      </c>
      <c r="F5776" s="12" t="s">
        <v>34003</v>
      </c>
      <c r="G5776" s="12" t="s">
        <v>34004</v>
      </c>
      <c r="H5776" s="12" t="s">
        <v>34004</v>
      </c>
      <c r="I5776" s="12" t="s">
        <v>34005</v>
      </c>
      <c r="J5776" t="s">
        <v>34006</v>
      </c>
      <c r="K5776" s="4">
        <v>16</v>
      </c>
      <c r="L5776" s="3">
        <v>4</v>
      </c>
      <c r="M5776" s="3">
        <v>954</v>
      </c>
      <c r="O5776" s="4">
        <v>16</v>
      </c>
      <c r="P5776" s="3">
        <v>954</v>
      </c>
    </row>
    <row r="5777" spans="1:16" x14ac:dyDescent="0.25">
      <c r="A5777" s="3">
        <v>5776</v>
      </c>
      <c r="B5777" s="3">
        <v>78</v>
      </c>
      <c r="C5777" s="3">
        <v>30</v>
      </c>
      <c r="D5777" s="22" t="s">
        <v>5746</v>
      </c>
      <c r="E5777" s="12" t="s">
        <v>34007</v>
      </c>
      <c r="F5777" s="12" t="s">
        <v>34008</v>
      </c>
      <c r="G5777" s="12" t="s">
        <v>34009</v>
      </c>
      <c r="H5777" s="12" t="s">
        <v>34009</v>
      </c>
      <c r="I5777" s="12" t="s">
        <v>34010</v>
      </c>
      <c r="J5777" t="s">
        <v>34011</v>
      </c>
      <c r="K5777" s="4">
        <v>23</v>
      </c>
      <c r="L5777" s="3">
        <v>5</v>
      </c>
      <c r="M5777" s="3">
        <v>1990</v>
      </c>
      <c r="O5777" s="4">
        <v>23</v>
      </c>
      <c r="P5777" s="3">
        <v>1990</v>
      </c>
    </row>
    <row r="5778" spans="1:16" x14ac:dyDescent="0.25">
      <c r="A5778" s="3">
        <v>5777</v>
      </c>
      <c r="B5778" s="3">
        <v>78</v>
      </c>
      <c r="C5778" s="3">
        <v>31</v>
      </c>
      <c r="D5778" s="22" t="s">
        <v>5747</v>
      </c>
      <c r="E5778" s="12" t="s">
        <v>34012</v>
      </c>
      <c r="F5778" s="12" t="s">
        <v>34012</v>
      </c>
      <c r="G5778" s="12" t="s">
        <v>34013</v>
      </c>
      <c r="H5778" s="12" t="s">
        <v>34013</v>
      </c>
      <c r="I5778" s="12" t="s">
        <v>34014</v>
      </c>
      <c r="J5778" t="s">
        <v>34015</v>
      </c>
      <c r="K5778" s="4">
        <v>14</v>
      </c>
      <c r="L5778" s="3">
        <v>3</v>
      </c>
      <c r="M5778" s="3">
        <v>840</v>
      </c>
      <c r="O5778" s="4">
        <v>14</v>
      </c>
      <c r="P5778" s="3">
        <v>840</v>
      </c>
    </row>
    <row r="5779" spans="1:16" x14ac:dyDescent="0.25">
      <c r="A5779" s="3">
        <v>5778</v>
      </c>
      <c r="B5779" s="3">
        <v>78</v>
      </c>
      <c r="C5779" s="3">
        <v>32</v>
      </c>
      <c r="D5779" s="22" t="s">
        <v>5748</v>
      </c>
      <c r="E5779" s="12" t="s">
        <v>34016</v>
      </c>
      <c r="F5779" s="12" t="s">
        <v>34016</v>
      </c>
      <c r="G5779" s="12" t="s">
        <v>34017</v>
      </c>
      <c r="H5779" s="12" t="s">
        <v>34017</v>
      </c>
      <c r="I5779" s="12" t="s">
        <v>34018</v>
      </c>
      <c r="J5779" t="s">
        <v>34019</v>
      </c>
      <c r="K5779" s="4">
        <v>11</v>
      </c>
      <c r="L5779" s="3">
        <v>2</v>
      </c>
      <c r="M5779" s="3">
        <v>253</v>
      </c>
      <c r="O5779" s="4">
        <v>11</v>
      </c>
      <c r="P5779" s="3">
        <v>253</v>
      </c>
    </row>
    <row r="5780" spans="1:16" x14ac:dyDescent="0.25">
      <c r="A5780" s="3">
        <v>5779</v>
      </c>
      <c r="B5780" s="3">
        <v>78</v>
      </c>
      <c r="C5780" s="3">
        <v>33</v>
      </c>
      <c r="D5780" s="22" t="s">
        <v>5749</v>
      </c>
      <c r="E5780" s="12" t="s">
        <v>34020</v>
      </c>
      <c r="F5780" s="12" t="s">
        <v>34020</v>
      </c>
      <c r="G5780" s="12" t="s">
        <v>34021</v>
      </c>
      <c r="H5780" s="12" t="s">
        <v>34021</v>
      </c>
      <c r="I5780" s="12" t="s">
        <v>34022</v>
      </c>
      <c r="J5780" t="s">
        <v>34023</v>
      </c>
      <c r="K5780" s="4">
        <v>12</v>
      </c>
      <c r="L5780" s="3">
        <v>2</v>
      </c>
      <c r="M5780" s="3">
        <v>710</v>
      </c>
      <c r="O5780" s="4">
        <v>12</v>
      </c>
      <c r="P5780" s="3">
        <v>710</v>
      </c>
    </row>
    <row r="5781" spans="1:16" x14ac:dyDescent="0.25">
      <c r="A5781" s="3">
        <v>5780</v>
      </c>
      <c r="B5781" s="3">
        <v>78</v>
      </c>
      <c r="C5781" s="3">
        <v>34</v>
      </c>
      <c r="D5781" s="22" t="s">
        <v>5750</v>
      </c>
      <c r="E5781" s="12" t="s">
        <v>34024</v>
      </c>
      <c r="F5781" s="12" t="s">
        <v>34024</v>
      </c>
      <c r="G5781" s="12" t="s">
        <v>34025</v>
      </c>
      <c r="H5781" s="12" t="s">
        <v>34025</v>
      </c>
      <c r="I5781" s="12" t="s">
        <v>34026</v>
      </c>
      <c r="J5781" t="s">
        <v>34027</v>
      </c>
      <c r="K5781" s="4">
        <v>10</v>
      </c>
      <c r="L5781" s="3">
        <v>2</v>
      </c>
      <c r="M5781" s="3">
        <v>199</v>
      </c>
      <c r="O5781" s="4">
        <v>10</v>
      </c>
      <c r="P5781" s="3">
        <v>199</v>
      </c>
    </row>
    <row r="5782" spans="1:16" x14ac:dyDescent="0.25">
      <c r="A5782" s="3">
        <v>5781</v>
      </c>
      <c r="B5782" s="3">
        <v>78</v>
      </c>
      <c r="C5782" s="3">
        <v>35</v>
      </c>
      <c r="D5782" s="22" t="s">
        <v>5751</v>
      </c>
      <c r="E5782" s="12" t="s">
        <v>34028</v>
      </c>
      <c r="F5782" s="12" t="s">
        <v>34028</v>
      </c>
      <c r="G5782" s="12" t="s">
        <v>34029</v>
      </c>
      <c r="H5782" s="12" t="s">
        <v>34029</v>
      </c>
      <c r="I5782" s="12" t="s">
        <v>34030</v>
      </c>
      <c r="J5782" t="s">
        <v>34031</v>
      </c>
      <c r="K5782" s="4">
        <v>23</v>
      </c>
      <c r="L5782" s="3">
        <v>6</v>
      </c>
      <c r="M5782" s="3">
        <v>2160</v>
      </c>
      <c r="O5782" s="4">
        <v>23</v>
      </c>
      <c r="P5782" s="3">
        <v>2160</v>
      </c>
    </row>
    <row r="5783" spans="1:16" x14ac:dyDescent="0.25">
      <c r="A5783" s="3">
        <v>5782</v>
      </c>
      <c r="B5783" s="3">
        <v>78</v>
      </c>
      <c r="C5783" s="3">
        <v>36</v>
      </c>
      <c r="D5783" s="22" t="s">
        <v>5752</v>
      </c>
      <c r="E5783" s="12" t="s">
        <v>34032</v>
      </c>
      <c r="F5783" s="12" t="s">
        <v>34032</v>
      </c>
      <c r="G5783" s="12" t="s">
        <v>34033</v>
      </c>
      <c r="H5783" s="12" t="s">
        <v>34033</v>
      </c>
      <c r="I5783" s="12" t="s">
        <v>34034</v>
      </c>
      <c r="J5783" t="s">
        <v>34035</v>
      </c>
      <c r="K5783" s="4">
        <v>18</v>
      </c>
      <c r="L5783" s="3">
        <v>5</v>
      </c>
      <c r="M5783" s="3">
        <v>477</v>
      </c>
      <c r="O5783" s="4">
        <v>18</v>
      </c>
      <c r="P5783" s="3">
        <v>477</v>
      </c>
    </row>
    <row r="5784" spans="1:16" x14ac:dyDescent="0.25">
      <c r="A5784" s="3">
        <v>5783</v>
      </c>
      <c r="B5784" s="3">
        <v>78</v>
      </c>
      <c r="C5784" s="3">
        <v>37</v>
      </c>
      <c r="D5784" s="22" t="s">
        <v>5753</v>
      </c>
      <c r="E5784" s="12" t="s">
        <v>34036</v>
      </c>
      <c r="F5784" s="12" t="s">
        <v>34037</v>
      </c>
      <c r="G5784" s="12" t="s">
        <v>34038</v>
      </c>
      <c r="H5784" s="12" t="s">
        <v>34038</v>
      </c>
      <c r="I5784" s="12" t="s">
        <v>34039</v>
      </c>
      <c r="J5784" t="s">
        <v>34040</v>
      </c>
      <c r="K5784" s="4">
        <v>45</v>
      </c>
      <c r="L5784" s="3">
        <v>10</v>
      </c>
      <c r="M5784" s="3">
        <v>3156</v>
      </c>
      <c r="O5784" s="4">
        <v>45</v>
      </c>
      <c r="P5784" s="3">
        <v>3156</v>
      </c>
    </row>
    <row r="5785" spans="1:16" x14ac:dyDescent="0.25">
      <c r="A5785" s="3">
        <v>5784</v>
      </c>
      <c r="B5785" s="3">
        <v>78</v>
      </c>
      <c r="C5785" s="3">
        <v>38</v>
      </c>
      <c r="D5785" s="22" t="s">
        <v>5754</v>
      </c>
      <c r="E5785" s="12" t="s">
        <v>34041</v>
      </c>
      <c r="F5785" s="12" t="s">
        <v>34042</v>
      </c>
      <c r="G5785" s="12" t="s">
        <v>34043</v>
      </c>
      <c r="H5785" s="12" t="s">
        <v>34043</v>
      </c>
      <c r="I5785" s="12" t="s">
        <v>34044</v>
      </c>
      <c r="J5785" t="s">
        <v>34045</v>
      </c>
      <c r="K5785" s="4">
        <v>57</v>
      </c>
      <c r="L5785" s="3">
        <v>14</v>
      </c>
      <c r="M5785" s="3">
        <v>2831</v>
      </c>
      <c r="O5785" s="4">
        <v>57</v>
      </c>
      <c r="P5785" s="3">
        <v>2831</v>
      </c>
    </row>
    <row r="5786" spans="1:16" x14ac:dyDescent="0.25">
      <c r="A5786" s="3">
        <v>5785</v>
      </c>
      <c r="B5786" s="3">
        <v>78</v>
      </c>
      <c r="C5786" s="3">
        <v>39</v>
      </c>
      <c r="D5786" s="22" t="s">
        <v>5755</v>
      </c>
      <c r="E5786" s="12" t="s">
        <v>34046</v>
      </c>
      <c r="F5786" s="12" t="s">
        <v>34047</v>
      </c>
      <c r="G5786" s="12" t="s">
        <v>34048</v>
      </c>
      <c r="H5786" s="12" t="s">
        <v>34049</v>
      </c>
      <c r="I5786" s="12" t="s">
        <v>34050</v>
      </c>
      <c r="J5786" t="s">
        <v>34051</v>
      </c>
      <c r="K5786" s="4">
        <v>33</v>
      </c>
      <c r="L5786" s="3">
        <v>9</v>
      </c>
      <c r="M5786" s="3">
        <v>3442</v>
      </c>
      <c r="O5786" s="4">
        <v>33</v>
      </c>
      <c r="P5786" s="3">
        <v>3442</v>
      </c>
    </row>
    <row r="5787" spans="1:16" x14ac:dyDescent="0.25">
      <c r="A5787" s="3">
        <v>5786</v>
      </c>
      <c r="B5787" s="3">
        <v>78</v>
      </c>
      <c r="C5787" s="3">
        <v>40</v>
      </c>
      <c r="D5787" s="22" t="s">
        <v>5756</v>
      </c>
      <c r="E5787" s="12" t="s">
        <v>34052</v>
      </c>
      <c r="F5787" s="12" t="s">
        <v>34053</v>
      </c>
      <c r="G5787" s="12" t="s">
        <v>34054</v>
      </c>
      <c r="H5787" s="12" t="s">
        <v>34054</v>
      </c>
      <c r="I5787" s="12" t="s">
        <v>34055</v>
      </c>
      <c r="J5787" t="s">
        <v>34056</v>
      </c>
      <c r="K5787" s="4">
        <v>66</v>
      </c>
      <c r="L5787" s="3">
        <v>15</v>
      </c>
      <c r="M5787" s="3">
        <v>6360</v>
      </c>
      <c r="O5787" s="4">
        <v>66</v>
      </c>
      <c r="P5787" s="3">
        <v>6360</v>
      </c>
    </row>
    <row r="5788" spans="1:16" x14ac:dyDescent="0.25">
      <c r="A5788" s="3">
        <v>5787</v>
      </c>
      <c r="B5788" s="3">
        <v>79</v>
      </c>
      <c r="C5788" s="3">
        <v>0</v>
      </c>
      <c r="D5788" s="22" t="s">
        <v>212</v>
      </c>
      <c r="E5788" s="12" t="s">
        <v>6550</v>
      </c>
      <c r="F5788" s="12" t="s">
        <v>6564</v>
      </c>
      <c r="G5788" s="12" t="s">
        <v>148</v>
      </c>
      <c r="H5788" s="12" t="s">
        <v>148</v>
      </c>
      <c r="I5788" s="12" t="s">
        <v>6565</v>
      </c>
      <c r="J5788" t="s">
        <v>6566</v>
      </c>
      <c r="K5788" s="4">
        <v>19</v>
      </c>
      <c r="L5788" s="3">
        <v>4</v>
      </c>
      <c r="M5788" s="3">
        <v>786</v>
      </c>
      <c r="O5788" s="4">
        <v>19</v>
      </c>
      <c r="P5788" s="3">
        <v>786</v>
      </c>
    </row>
    <row r="5789" spans="1:16" x14ac:dyDescent="0.25">
      <c r="A5789" s="3">
        <v>5788</v>
      </c>
      <c r="B5789" s="3">
        <v>79</v>
      </c>
      <c r="C5789" s="3">
        <v>1</v>
      </c>
      <c r="D5789" s="22" t="s">
        <v>5757</v>
      </c>
      <c r="E5789" s="12" t="s">
        <v>34057</v>
      </c>
      <c r="F5789" s="12" t="s">
        <v>34058</v>
      </c>
      <c r="G5789" s="12" t="s">
        <v>34059</v>
      </c>
      <c r="H5789" s="12" t="s">
        <v>34059</v>
      </c>
      <c r="I5789" s="12" t="s">
        <v>34060</v>
      </c>
      <c r="J5789" t="s">
        <v>34061</v>
      </c>
      <c r="K5789" s="4">
        <v>11</v>
      </c>
      <c r="L5789" s="3">
        <v>2</v>
      </c>
      <c r="M5789" s="3">
        <v>1865</v>
      </c>
      <c r="O5789" s="4">
        <v>11</v>
      </c>
      <c r="P5789" s="3">
        <v>1865</v>
      </c>
    </row>
    <row r="5790" spans="1:16" x14ac:dyDescent="0.25">
      <c r="A5790" s="3">
        <v>5789</v>
      </c>
      <c r="B5790" s="3">
        <v>79</v>
      </c>
      <c r="C5790" s="3">
        <v>2</v>
      </c>
      <c r="D5790" s="22" t="s">
        <v>5758</v>
      </c>
      <c r="E5790" s="12" t="s">
        <v>34062</v>
      </c>
      <c r="F5790" s="12" t="s">
        <v>34063</v>
      </c>
      <c r="G5790" s="12" t="s">
        <v>34064</v>
      </c>
      <c r="H5790" s="12" t="s">
        <v>34064</v>
      </c>
      <c r="I5790" s="12" t="s">
        <v>34065</v>
      </c>
      <c r="J5790" t="s">
        <v>34066</v>
      </c>
      <c r="K5790" s="4">
        <v>11</v>
      </c>
      <c r="L5790" s="3">
        <v>2</v>
      </c>
      <c r="M5790" s="3">
        <v>1156</v>
      </c>
      <c r="O5790" s="4">
        <v>11</v>
      </c>
      <c r="P5790" s="3">
        <v>1156</v>
      </c>
    </row>
    <row r="5791" spans="1:16" x14ac:dyDescent="0.25">
      <c r="A5791" s="3">
        <v>5790</v>
      </c>
      <c r="B5791" s="3">
        <v>79</v>
      </c>
      <c r="C5791" s="3">
        <v>3</v>
      </c>
      <c r="D5791" s="22" t="s">
        <v>5759</v>
      </c>
      <c r="E5791" s="12" t="s">
        <v>34067</v>
      </c>
      <c r="F5791" s="12" t="s">
        <v>34068</v>
      </c>
      <c r="G5791" s="12" t="s">
        <v>34069</v>
      </c>
      <c r="H5791" s="12" t="s">
        <v>34069</v>
      </c>
      <c r="I5791" s="12" t="s">
        <v>34070</v>
      </c>
      <c r="J5791" t="s">
        <v>34071</v>
      </c>
      <c r="K5791" s="4">
        <v>11</v>
      </c>
      <c r="L5791" s="3">
        <v>2</v>
      </c>
      <c r="M5791" s="3">
        <v>578</v>
      </c>
      <c r="O5791" s="4">
        <v>11</v>
      </c>
      <c r="P5791" s="3">
        <v>578</v>
      </c>
    </row>
    <row r="5792" spans="1:16" x14ac:dyDescent="0.25">
      <c r="A5792" s="3">
        <v>5791</v>
      </c>
      <c r="B5792" s="3">
        <v>79</v>
      </c>
      <c r="C5792" s="3">
        <v>4</v>
      </c>
      <c r="D5792" s="22" t="s">
        <v>5760</v>
      </c>
      <c r="E5792" s="12" t="s">
        <v>34072</v>
      </c>
      <c r="F5792" s="12" t="s">
        <v>34073</v>
      </c>
      <c r="G5792" s="12" t="s">
        <v>34074</v>
      </c>
      <c r="H5792" s="12" t="s">
        <v>34074</v>
      </c>
      <c r="I5792" s="12" t="s">
        <v>34075</v>
      </c>
      <c r="J5792" t="s">
        <v>34076</v>
      </c>
      <c r="K5792" s="4">
        <v>11</v>
      </c>
      <c r="L5792" s="3">
        <v>2</v>
      </c>
      <c r="M5792" s="3">
        <v>836</v>
      </c>
      <c r="O5792" s="4">
        <v>11</v>
      </c>
      <c r="P5792" s="3">
        <v>836</v>
      </c>
    </row>
    <row r="5793" spans="1:16" x14ac:dyDescent="0.25">
      <c r="A5793" s="3">
        <v>5792</v>
      </c>
      <c r="B5793" s="3">
        <v>79</v>
      </c>
      <c r="C5793" s="3">
        <v>5</v>
      </c>
      <c r="D5793" s="22" t="s">
        <v>5761</v>
      </c>
      <c r="E5793" s="12" t="s">
        <v>34077</v>
      </c>
      <c r="F5793" s="12" t="s">
        <v>34078</v>
      </c>
      <c r="G5793" s="12" t="s">
        <v>34079</v>
      </c>
      <c r="H5793" s="12" t="s">
        <v>34079</v>
      </c>
      <c r="I5793" s="12" t="s">
        <v>34080</v>
      </c>
      <c r="J5793" t="s">
        <v>34081</v>
      </c>
      <c r="K5793" s="4">
        <v>12</v>
      </c>
      <c r="L5793" s="3">
        <v>2</v>
      </c>
      <c r="M5793" s="3">
        <v>999</v>
      </c>
      <c r="O5793" s="4">
        <v>12</v>
      </c>
      <c r="P5793" s="3">
        <v>999</v>
      </c>
    </row>
    <row r="5794" spans="1:16" x14ac:dyDescent="0.25">
      <c r="A5794" s="3">
        <v>5793</v>
      </c>
      <c r="B5794" s="3">
        <v>79</v>
      </c>
      <c r="C5794" s="3">
        <v>6</v>
      </c>
      <c r="D5794" s="22" t="s">
        <v>5762</v>
      </c>
      <c r="E5794" s="12" t="s">
        <v>34082</v>
      </c>
      <c r="F5794" s="12" t="s">
        <v>34083</v>
      </c>
      <c r="G5794" s="12" t="s">
        <v>34084</v>
      </c>
      <c r="H5794" s="12" t="s">
        <v>34084</v>
      </c>
      <c r="I5794" s="12" t="s">
        <v>34085</v>
      </c>
      <c r="J5794" t="s">
        <v>34086</v>
      </c>
      <c r="K5794" s="4">
        <v>14</v>
      </c>
      <c r="L5794" s="3">
        <v>3</v>
      </c>
      <c r="M5794" s="3">
        <v>1059</v>
      </c>
      <c r="O5794" s="4">
        <v>14</v>
      </c>
      <c r="P5794" s="3">
        <v>1059</v>
      </c>
    </row>
    <row r="5795" spans="1:16" x14ac:dyDescent="0.25">
      <c r="A5795" s="3">
        <v>5794</v>
      </c>
      <c r="B5795" s="3">
        <v>79</v>
      </c>
      <c r="C5795" s="3">
        <v>7</v>
      </c>
      <c r="D5795" s="22" t="s">
        <v>5763</v>
      </c>
      <c r="E5795" s="12" t="s">
        <v>34087</v>
      </c>
      <c r="F5795" s="12" t="s">
        <v>34088</v>
      </c>
      <c r="G5795" s="12" t="s">
        <v>34089</v>
      </c>
      <c r="H5795" s="12" t="s">
        <v>34089</v>
      </c>
      <c r="I5795" s="12" t="s">
        <v>34090</v>
      </c>
      <c r="J5795" t="s">
        <v>34091</v>
      </c>
      <c r="K5795" s="4">
        <v>13</v>
      </c>
      <c r="L5795" s="3">
        <v>2</v>
      </c>
      <c r="M5795" s="3">
        <v>1199</v>
      </c>
      <c r="O5795" s="4">
        <v>13</v>
      </c>
      <c r="P5795" s="3">
        <v>1199</v>
      </c>
    </row>
    <row r="5796" spans="1:16" x14ac:dyDescent="0.25">
      <c r="A5796" s="3">
        <v>5795</v>
      </c>
      <c r="B5796" s="3">
        <v>79</v>
      </c>
      <c r="C5796" s="3">
        <v>8</v>
      </c>
      <c r="D5796" s="22" t="s">
        <v>5764</v>
      </c>
      <c r="E5796" s="12" t="s">
        <v>34092</v>
      </c>
      <c r="F5796" s="12" t="s">
        <v>34092</v>
      </c>
      <c r="G5796" s="12" t="s">
        <v>34093</v>
      </c>
      <c r="H5796" s="12" t="s">
        <v>34093</v>
      </c>
      <c r="I5796" s="12" t="s">
        <v>34094</v>
      </c>
      <c r="J5796" t="s">
        <v>34095</v>
      </c>
      <c r="K5796" s="4">
        <v>14</v>
      </c>
      <c r="L5796" s="3">
        <v>3</v>
      </c>
      <c r="M5796" s="3">
        <v>999</v>
      </c>
      <c r="O5796" s="4">
        <v>14</v>
      </c>
      <c r="P5796" s="3">
        <v>999</v>
      </c>
    </row>
    <row r="5797" spans="1:16" x14ac:dyDescent="0.25">
      <c r="A5797" s="3">
        <v>5796</v>
      </c>
      <c r="B5797" s="3">
        <v>79</v>
      </c>
      <c r="C5797" s="3">
        <v>9</v>
      </c>
      <c r="D5797" s="22" t="s">
        <v>5765</v>
      </c>
      <c r="E5797" s="12" t="s">
        <v>34096</v>
      </c>
      <c r="F5797" s="12" t="s">
        <v>34096</v>
      </c>
      <c r="G5797" s="12" t="s">
        <v>34097</v>
      </c>
      <c r="H5797" s="12" t="s">
        <v>34097</v>
      </c>
      <c r="I5797" s="12" t="s">
        <v>34098</v>
      </c>
      <c r="J5797" t="s">
        <v>34099</v>
      </c>
      <c r="K5797" s="4">
        <v>10</v>
      </c>
      <c r="L5797" s="3">
        <v>2</v>
      </c>
      <c r="M5797" s="3">
        <v>1274</v>
      </c>
      <c r="O5797" s="4">
        <v>10</v>
      </c>
      <c r="P5797" s="3">
        <v>1274</v>
      </c>
    </row>
    <row r="5798" spans="1:16" x14ac:dyDescent="0.25">
      <c r="A5798" s="3">
        <v>5797</v>
      </c>
      <c r="B5798" s="3">
        <v>79</v>
      </c>
      <c r="C5798" s="3">
        <v>10</v>
      </c>
      <c r="D5798" s="22" t="s">
        <v>5766</v>
      </c>
      <c r="E5798" s="12" t="s">
        <v>34100</v>
      </c>
      <c r="F5798" s="12" t="s">
        <v>34101</v>
      </c>
      <c r="G5798" s="12" t="s">
        <v>34102</v>
      </c>
      <c r="H5798" s="12" t="s">
        <v>34102</v>
      </c>
      <c r="I5798" s="12" t="s">
        <v>34103</v>
      </c>
      <c r="J5798" t="s">
        <v>34104</v>
      </c>
      <c r="K5798" s="4">
        <v>27</v>
      </c>
      <c r="L5798" s="3">
        <v>5</v>
      </c>
      <c r="M5798" s="3">
        <v>1010</v>
      </c>
      <c r="O5798" s="4">
        <v>27</v>
      </c>
      <c r="P5798" s="3">
        <v>1010</v>
      </c>
    </row>
    <row r="5799" spans="1:16" x14ac:dyDescent="0.25">
      <c r="A5799" s="3">
        <v>5798</v>
      </c>
      <c r="B5799" s="3">
        <v>79</v>
      </c>
      <c r="C5799" s="3">
        <v>11</v>
      </c>
      <c r="D5799" s="22" t="s">
        <v>5767</v>
      </c>
      <c r="E5799" s="12" t="s">
        <v>34105</v>
      </c>
      <c r="F5799" s="12" t="s">
        <v>34105</v>
      </c>
      <c r="G5799" s="12" t="s">
        <v>34106</v>
      </c>
      <c r="H5799" s="12" t="s">
        <v>34106</v>
      </c>
      <c r="I5799" s="12" t="s">
        <v>34107</v>
      </c>
      <c r="J5799" t="s">
        <v>34108</v>
      </c>
      <c r="K5799" s="4">
        <v>15</v>
      </c>
      <c r="L5799" s="3">
        <v>4</v>
      </c>
      <c r="M5799" s="3">
        <v>2640</v>
      </c>
      <c r="O5799" s="4">
        <v>15</v>
      </c>
      <c r="P5799" s="3">
        <v>2640</v>
      </c>
    </row>
    <row r="5800" spans="1:16" x14ac:dyDescent="0.25">
      <c r="A5800" s="3">
        <v>5799</v>
      </c>
      <c r="B5800" s="3">
        <v>79</v>
      </c>
      <c r="C5800" s="3">
        <v>12</v>
      </c>
      <c r="D5800" s="22" t="s">
        <v>5768</v>
      </c>
      <c r="E5800" s="12" t="s">
        <v>34109</v>
      </c>
      <c r="F5800" s="12" t="s">
        <v>34110</v>
      </c>
      <c r="G5800" s="12" t="s">
        <v>34111</v>
      </c>
      <c r="H5800" s="12" t="s">
        <v>34111</v>
      </c>
      <c r="I5800" s="12" t="s">
        <v>34112</v>
      </c>
      <c r="J5800" t="s">
        <v>34113</v>
      </c>
      <c r="K5800" s="4">
        <v>19</v>
      </c>
      <c r="L5800" s="3">
        <v>5</v>
      </c>
      <c r="M5800" s="3">
        <v>2381</v>
      </c>
      <c r="O5800" s="4">
        <v>19</v>
      </c>
      <c r="P5800" s="3">
        <v>2381</v>
      </c>
    </row>
    <row r="5801" spans="1:16" x14ac:dyDescent="0.25">
      <c r="A5801" s="3">
        <v>5800</v>
      </c>
      <c r="B5801" s="3">
        <v>79</v>
      </c>
      <c r="C5801" s="3">
        <v>13</v>
      </c>
      <c r="D5801" s="22" t="s">
        <v>5769</v>
      </c>
      <c r="E5801" s="12" t="s">
        <v>34114</v>
      </c>
      <c r="F5801" s="12" t="s">
        <v>34114</v>
      </c>
      <c r="G5801" s="12" t="s">
        <v>34115</v>
      </c>
      <c r="H5801" s="12" t="s">
        <v>34115</v>
      </c>
      <c r="I5801" s="12" t="s">
        <v>34116</v>
      </c>
      <c r="J5801" t="s">
        <v>34117</v>
      </c>
      <c r="K5801" s="4">
        <v>15</v>
      </c>
      <c r="L5801" s="3">
        <v>4</v>
      </c>
      <c r="M5801" s="3">
        <v>425</v>
      </c>
      <c r="O5801" s="4">
        <v>15</v>
      </c>
      <c r="P5801" s="3">
        <v>425</v>
      </c>
    </row>
    <row r="5802" spans="1:16" x14ac:dyDescent="0.25">
      <c r="A5802" s="3">
        <v>5801</v>
      </c>
      <c r="B5802" s="3">
        <v>79</v>
      </c>
      <c r="C5802" s="3">
        <v>14</v>
      </c>
      <c r="D5802" s="22" t="s">
        <v>5770</v>
      </c>
      <c r="E5802" s="12" t="s">
        <v>34118</v>
      </c>
      <c r="F5802" s="12" t="s">
        <v>34119</v>
      </c>
      <c r="G5802" s="12" t="s">
        <v>34120</v>
      </c>
      <c r="H5802" s="12" t="s">
        <v>34120</v>
      </c>
      <c r="I5802" s="12" t="s">
        <v>34121</v>
      </c>
      <c r="J5802" t="s">
        <v>34122</v>
      </c>
      <c r="K5802" s="4">
        <v>14</v>
      </c>
      <c r="L5802" s="3">
        <v>3</v>
      </c>
      <c r="M5802" s="3">
        <v>1131</v>
      </c>
      <c r="O5802" s="4">
        <v>14</v>
      </c>
      <c r="P5802" s="3">
        <v>1131</v>
      </c>
    </row>
    <row r="5803" spans="1:16" x14ac:dyDescent="0.25">
      <c r="A5803" s="3">
        <v>5802</v>
      </c>
      <c r="B5803" s="3">
        <v>79</v>
      </c>
      <c r="C5803" s="3">
        <v>15</v>
      </c>
      <c r="D5803" s="22" t="s">
        <v>5771</v>
      </c>
      <c r="E5803" s="12" t="s">
        <v>34123</v>
      </c>
      <c r="F5803" s="12" t="s">
        <v>34123</v>
      </c>
      <c r="G5803" s="12" t="s">
        <v>34124</v>
      </c>
      <c r="H5803" s="12" t="s">
        <v>34124</v>
      </c>
      <c r="I5803" s="12" t="s">
        <v>34125</v>
      </c>
      <c r="J5803" t="s">
        <v>34126</v>
      </c>
      <c r="K5803" s="4">
        <v>14</v>
      </c>
      <c r="L5803" s="3">
        <v>4</v>
      </c>
      <c r="M5803" s="3">
        <v>1104</v>
      </c>
      <c r="O5803" s="4">
        <v>14</v>
      </c>
      <c r="P5803" s="3">
        <v>1104</v>
      </c>
    </row>
    <row r="5804" spans="1:16" x14ac:dyDescent="0.25">
      <c r="A5804" s="3">
        <v>5803</v>
      </c>
      <c r="B5804" s="3">
        <v>79</v>
      </c>
      <c r="C5804" s="3">
        <v>16</v>
      </c>
      <c r="D5804" s="22" t="s">
        <v>5772</v>
      </c>
      <c r="E5804" s="12" t="s">
        <v>34127</v>
      </c>
      <c r="F5804" s="12" t="s">
        <v>34128</v>
      </c>
      <c r="G5804" s="12" t="s">
        <v>34129</v>
      </c>
      <c r="H5804" s="12" t="s">
        <v>34129</v>
      </c>
      <c r="I5804" s="12" t="s">
        <v>34130</v>
      </c>
      <c r="J5804" t="s">
        <v>34131</v>
      </c>
      <c r="K5804" s="4">
        <v>25</v>
      </c>
      <c r="L5804" s="3">
        <v>6</v>
      </c>
      <c r="M5804" s="3">
        <v>1282</v>
      </c>
      <c r="O5804" s="4">
        <v>25</v>
      </c>
      <c r="P5804" s="3">
        <v>1282</v>
      </c>
    </row>
    <row r="5805" spans="1:16" x14ac:dyDescent="0.25">
      <c r="A5805" s="3">
        <v>5804</v>
      </c>
      <c r="B5805" s="3">
        <v>79</v>
      </c>
      <c r="C5805" s="3">
        <v>17</v>
      </c>
      <c r="D5805" s="22" t="s">
        <v>2573</v>
      </c>
      <c r="E5805" s="12" t="s">
        <v>18484</v>
      </c>
      <c r="F5805" s="12" t="s">
        <v>18485</v>
      </c>
      <c r="G5805" s="12" t="s">
        <v>18486</v>
      </c>
      <c r="H5805" s="12" t="s">
        <v>18486</v>
      </c>
      <c r="I5805" s="12" t="s">
        <v>18487</v>
      </c>
      <c r="J5805" t="s">
        <v>18488</v>
      </c>
      <c r="K5805" s="4">
        <v>18</v>
      </c>
      <c r="L5805" s="3">
        <v>5</v>
      </c>
      <c r="M5805" s="3">
        <v>2230</v>
      </c>
      <c r="O5805" s="4">
        <v>18</v>
      </c>
      <c r="P5805" s="3">
        <v>2230</v>
      </c>
    </row>
    <row r="5806" spans="1:16" x14ac:dyDescent="0.25">
      <c r="A5806" s="3">
        <v>5805</v>
      </c>
      <c r="B5806" s="3">
        <v>79</v>
      </c>
      <c r="C5806" s="3">
        <v>18</v>
      </c>
      <c r="D5806" s="22" t="s">
        <v>5773</v>
      </c>
      <c r="E5806" s="12" t="s">
        <v>34132</v>
      </c>
      <c r="F5806" s="12" t="s">
        <v>34132</v>
      </c>
      <c r="G5806" s="12" t="s">
        <v>34133</v>
      </c>
      <c r="H5806" s="12" t="s">
        <v>34133</v>
      </c>
      <c r="I5806" s="12" t="s">
        <v>34134</v>
      </c>
      <c r="J5806" t="s">
        <v>34135</v>
      </c>
      <c r="K5806" s="4">
        <v>16</v>
      </c>
      <c r="L5806" s="3">
        <v>6</v>
      </c>
      <c r="M5806" s="3">
        <v>824</v>
      </c>
      <c r="O5806" s="4">
        <v>16</v>
      </c>
      <c r="P5806" s="3">
        <v>824</v>
      </c>
    </row>
    <row r="5807" spans="1:16" x14ac:dyDescent="0.25">
      <c r="A5807" s="3">
        <v>5806</v>
      </c>
      <c r="B5807" s="3">
        <v>79</v>
      </c>
      <c r="C5807" s="3">
        <v>19</v>
      </c>
      <c r="D5807" s="22" t="s">
        <v>5774</v>
      </c>
      <c r="E5807" s="12" t="s">
        <v>34136</v>
      </c>
      <c r="F5807" s="12" t="s">
        <v>34136</v>
      </c>
      <c r="G5807" s="12" t="s">
        <v>34137</v>
      </c>
      <c r="H5807" s="12" t="s">
        <v>34137</v>
      </c>
      <c r="I5807" s="12" t="s">
        <v>34138</v>
      </c>
      <c r="J5807" t="s">
        <v>34139</v>
      </c>
      <c r="K5807" s="4">
        <v>17</v>
      </c>
      <c r="L5807" s="3">
        <v>4</v>
      </c>
      <c r="M5807" s="3">
        <v>1699</v>
      </c>
      <c r="O5807" s="4">
        <v>17</v>
      </c>
      <c r="P5807" s="3">
        <v>1699</v>
      </c>
    </row>
    <row r="5808" spans="1:16" x14ac:dyDescent="0.25">
      <c r="A5808" s="3">
        <v>5807</v>
      </c>
      <c r="B5808" s="3">
        <v>79</v>
      </c>
      <c r="C5808" s="3">
        <v>20</v>
      </c>
      <c r="D5808" s="22" t="s">
        <v>5775</v>
      </c>
      <c r="E5808" s="12" t="s">
        <v>34140</v>
      </c>
      <c r="F5808" s="12" t="s">
        <v>34141</v>
      </c>
      <c r="G5808" s="12" t="s">
        <v>34142</v>
      </c>
      <c r="H5808" s="12" t="s">
        <v>34142</v>
      </c>
      <c r="I5808" s="12" t="s">
        <v>34143</v>
      </c>
      <c r="J5808" t="s">
        <v>34144</v>
      </c>
      <c r="K5808" s="4">
        <v>17</v>
      </c>
      <c r="L5808" s="3">
        <v>3</v>
      </c>
      <c r="M5808" s="3">
        <v>607</v>
      </c>
      <c r="O5808" s="4">
        <v>17</v>
      </c>
      <c r="P5808" s="3">
        <v>607</v>
      </c>
    </row>
    <row r="5809" spans="1:16" x14ac:dyDescent="0.25">
      <c r="A5809" s="3">
        <v>5808</v>
      </c>
      <c r="B5809" s="3">
        <v>79</v>
      </c>
      <c r="C5809" s="3">
        <v>21</v>
      </c>
      <c r="D5809" s="22" t="s">
        <v>5776</v>
      </c>
      <c r="E5809" s="12" t="s">
        <v>34145</v>
      </c>
      <c r="F5809" s="12" t="s">
        <v>34145</v>
      </c>
      <c r="G5809" s="12" t="s">
        <v>34146</v>
      </c>
      <c r="H5809" s="12" t="s">
        <v>34146</v>
      </c>
      <c r="I5809" s="12" t="s">
        <v>34147</v>
      </c>
      <c r="J5809" t="s">
        <v>34148</v>
      </c>
      <c r="K5809" s="4">
        <v>8</v>
      </c>
      <c r="L5809" s="3">
        <v>2</v>
      </c>
      <c r="M5809" s="3">
        <v>978</v>
      </c>
      <c r="O5809" s="4">
        <v>8</v>
      </c>
      <c r="P5809" s="3">
        <v>978</v>
      </c>
    </row>
    <row r="5810" spans="1:16" x14ac:dyDescent="0.25">
      <c r="A5810" s="3">
        <v>5809</v>
      </c>
      <c r="B5810" s="3">
        <v>79</v>
      </c>
      <c r="C5810" s="3">
        <v>22</v>
      </c>
      <c r="D5810" s="22" t="s">
        <v>5777</v>
      </c>
      <c r="E5810" s="12" t="s">
        <v>34149</v>
      </c>
      <c r="F5810" s="12" t="s">
        <v>34149</v>
      </c>
      <c r="G5810" s="12" t="s">
        <v>34150</v>
      </c>
      <c r="H5810" s="12" t="s">
        <v>34150</v>
      </c>
      <c r="I5810" s="12" t="s">
        <v>34151</v>
      </c>
      <c r="J5810" t="s">
        <v>34152</v>
      </c>
      <c r="K5810" s="4">
        <v>10</v>
      </c>
      <c r="L5810" s="3">
        <v>3</v>
      </c>
      <c r="M5810" s="3">
        <v>897</v>
      </c>
      <c r="O5810" s="4">
        <v>10</v>
      </c>
      <c r="P5810" s="3">
        <v>897</v>
      </c>
    </row>
    <row r="5811" spans="1:16" x14ac:dyDescent="0.25">
      <c r="A5811" s="3">
        <v>5810</v>
      </c>
      <c r="B5811" s="3">
        <v>79</v>
      </c>
      <c r="C5811" s="3">
        <v>23</v>
      </c>
      <c r="D5811" s="22" t="s">
        <v>5778</v>
      </c>
      <c r="E5811" s="12" t="s">
        <v>34153</v>
      </c>
      <c r="F5811" s="12" t="s">
        <v>34153</v>
      </c>
      <c r="G5811" s="12" t="s">
        <v>34154</v>
      </c>
      <c r="H5811" s="12" t="s">
        <v>34154</v>
      </c>
      <c r="I5811" s="12" t="s">
        <v>34155</v>
      </c>
      <c r="J5811" t="s">
        <v>34156</v>
      </c>
      <c r="K5811" s="4">
        <v>9</v>
      </c>
      <c r="L5811" s="3">
        <v>2</v>
      </c>
      <c r="M5811" s="3">
        <v>733</v>
      </c>
      <c r="O5811" s="4">
        <v>9</v>
      </c>
      <c r="P5811" s="3">
        <v>733</v>
      </c>
    </row>
    <row r="5812" spans="1:16" x14ac:dyDescent="0.25">
      <c r="A5812" s="3">
        <v>5811</v>
      </c>
      <c r="B5812" s="3">
        <v>79</v>
      </c>
      <c r="C5812" s="3">
        <v>24</v>
      </c>
      <c r="D5812" s="22" t="s">
        <v>5779</v>
      </c>
      <c r="E5812" s="12" t="s">
        <v>34157</v>
      </c>
      <c r="F5812" s="12" t="s">
        <v>34158</v>
      </c>
      <c r="G5812" s="12" t="s">
        <v>34159</v>
      </c>
      <c r="H5812" s="12" t="s">
        <v>34159</v>
      </c>
      <c r="I5812" s="12" t="s">
        <v>34160</v>
      </c>
      <c r="J5812" t="s">
        <v>34161</v>
      </c>
      <c r="K5812" s="4">
        <v>17</v>
      </c>
      <c r="L5812" s="3">
        <v>4</v>
      </c>
      <c r="M5812" s="3">
        <v>667</v>
      </c>
      <c r="O5812" s="4">
        <v>17</v>
      </c>
      <c r="P5812" s="3">
        <v>667</v>
      </c>
    </row>
    <row r="5813" spans="1:16" x14ac:dyDescent="0.25">
      <c r="A5813" s="3">
        <v>5812</v>
      </c>
      <c r="B5813" s="3">
        <v>79</v>
      </c>
      <c r="C5813" s="3">
        <v>25</v>
      </c>
      <c r="D5813" s="22" t="s">
        <v>5780</v>
      </c>
      <c r="E5813" s="12" t="s">
        <v>34162</v>
      </c>
      <c r="F5813" s="12" t="s">
        <v>34163</v>
      </c>
      <c r="G5813" s="12" t="s">
        <v>34164</v>
      </c>
      <c r="H5813" s="12" t="s">
        <v>34164</v>
      </c>
      <c r="I5813" s="12" t="s">
        <v>34165</v>
      </c>
      <c r="J5813" t="s">
        <v>34166</v>
      </c>
      <c r="K5813" s="4">
        <v>27</v>
      </c>
      <c r="L5813" s="3">
        <v>5</v>
      </c>
      <c r="M5813" s="3">
        <v>2475</v>
      </c>
      <c r="O5813" s="4">
        <v>27</v>
      </c>
      <c r="P5813" s="3">
        <v>2475</v>
      </c>
    </row>
    <row r="5814" spans="1:16" x14ac:dyDescent="0.25">
      <c r="A5814" s="3">
        <v>5813</v>
      </c>
      <c r="B5814" s="3">
        <v>79</v>
      </c>
      <c r="C5814" s="3">
        <v>26</v>
      </c>
      <c r="D5814" s="22" t="s">
        <v>5781</v>
      </c>
      <c r="E5814" s="12" t="s">
        <v>34167</v>
      </c>
      <c r="F5814" s="12" t="s">
        <v>34167</v>
      </c>
      <c r="G5814" s="12" t="s">
        <v>34168</v>
      </c>
      <c r="H5814" s="12" t="s">
        <v>34168</v>
      </c>
      <c r="I5814" s="12" t="s">
        <v>34169</v>
      </c>
      <c r="J5814" t="s">
        <v>34170</v>
      </c>
      <c r="K5814" s="4">
        <v>19</v>
      </c>
      <c r="L5814" s="3">
        <v>6</v>
      </c>
      <c r="M5814" s="3">
        <v>2238</v>
      </c>
      <c r="O5814" s="4">
        <v>19</v>
      </c>
      <c r="P5814" s="3">
        <v>2238</v>
      </c>
    </row>
    <row r="5815" spans="1:16" x14ac:dyDescent="0.25">
      <c r="A5815" s="3">
        <v>5814</v>
      </c>
      <c r="B5815" s="3">
        <v>79</v>
      </c>
      <c r="C5815" s="3">
        <v>27</v>
      </c>
      <c r="D5815" s="22" t="s">
        <v>5782</v>
      </c>
      <c r="E5815" s="12" t="s">
        <v>34171</v>
      </c>
      <c r="F5815" s="12" t="s">
        <v>34172</v>
      </c>
      <c r="G5815" s="12" t="s">
        <v>34173</v>
      </c>
      <c r="H5815" s="12" t="s">
        <v>34173</v>
      </c>
      <c r="I5815" s="12" t="s">
        <v>34174</v>
      </c>
      <c r="J5815" t="s">
        <v>34175</v>
      </c>
      <c r="K5815" s="4">
        <v>25</v>
      </c>
      <c r="L5815" s="3">
        <v>6</v>
      </c>
      <c r="M5815" s="3">
        <v>1770</v>
      </c>
      <c r="O5815" s="4">
        <v>25</v>
      </c>
      <c r="P5815" s="3">
        <v>1770</v>
      </c>
    </row>
    <row r="5816" spans="1:16" x14ac:dyDescent="0.25">
      <c r="A5816" s="3">
        <v>5815</v>
      </c>
      <c r="B5816" s="3">
        <v>79</v>
      </c>
      <c r="C5816" s="3">
        <v>28</v>
      </c>
      <c r="D5816" s="22" t="s">
        <v>5783</v>
      </c>
      <c r="E5816" s="12" t="s">
        <v>34176</v>
      </c>
      <c r="F5816" s="12" t="s">
        <v>34176</v>
      </c>
      <c r="G5816" s="12" t="s">
        <v>34177</v>
      </c>
      <c r="H5816" s="12" t="s">
        <v>34177</v>
      </c>
      <c r="I5816" s="12" t="s">
        <v>34178</v>
      </c>
      <c r="J5816" t="s">
        <v>34179</v>
      </c>
      <c r="K5816" s="4">
        <v>14</v>
      </c>
      <c r="L5816" s="3">
        <v>3</v>
      </c>
      <c r="M5816" s="3">
        <v>638</v>
      </c>
      <c r="O5816" s="4">
        <v>14</v>
      </c>
      <c r="P5816" s="3">
        <v>638</v>
      </c>
    </row>
    <row r="5817" spans="1:16" x14ac:dyDescent="0.25">
      <c r="A5817" s="3">
        <v>5816</v>
      </c>
      <c r="B5817" s="3">
        <v>79</v>
      </c>
      <c r="C5817" s="3">
        <v>29</v>
      </c>
      <c r="D5817" s="22" t="s">
        <v>5784</v>
      </c>
      <c r="E5817" s="12" t="s">
        <v>34180</v>
      </c>
      <c r="F5817" s="12" t="s">
        <v>34180</v>
      </c>
      <c r="G5817" s="12" t="s">
        <v>34181</v>
      </c>
      <c r="H5817" s="12" t="s">
        <v>34181</v>
      </c>
      <c r="I5817" s="12" t="s">
        <v>34182</v>
      </c>
      <c r="J5817" t="s">
        <v>34183</v>
      </c>
      <c r="K5817" s="4">
        <v>20</v>
      </c>
      <c r="L5817" s="3">
        <v>4</v>
      </c>
      <c r="M5817" s="3">
        <v>3026</v>
      </c>
      <c r="O5817" s="4">
        <v>20</v>
      </c>
      <c r="P5817" s="3">
        <v>3026</v>
      </c>
    </row>
    <row r="5818" spans="1:16" x14ac:dyDescent="0.25">
      <c r="A5818" s="3">
        <v>5817</v>
      </c>
      <c r="B5818" s="3">
        <v>79</v>
      </c>
      <c r="C5818" s="3">
        <v>30</v>
      </c>
      <c r="D5818" s="22" t="s">
        <v>5785</v>
      </c>
      <c r="E5818" s="12" t="s">
        <v>34184</v>
      </c>
      <c r="F5818" s="12" t="s">
        <v>34185</v>
      </c>
      <c r="G5818" s="12" t="s">
        <v>34186</v>
      </c>
      <c r="H5818" s="12" t="s">
        <v>34186</v>
      </c>
      <c r="I5818" s="12" t="s">
        <v>34187</v>
      </c>
      <c r="J5818" t="s">
        <v>34188</v>
      </c>
      <c r="K5818" s="4">
        <v>17</v>
      </c>
      <c r="L5818" s="3">
        <v>4</v>
      </c>
      <c r="M5818" s="3">
        <v>1892</v>
      </c>
      <c r="O5818" s="4">
        <v>17</v>
      </c>
      <c r="P5818" s="3">
        <v>1892</v>
      </c>
    </row>
    <row r="5819" spans="1:16" x14ac:dyDescent="0.25">
      <c r="A5819" s="3">
        <v>5818</v>
      </c>
      <c r="B5819" s="3">
        <v>79</v>
      </c>
      <c r="C5819" s="3">
        <v>31</v>
      </c>
      <c r="D5819" s="22" t="s">
        <v>5786</v>
      </c>
      <c r="E5819" s="12" t="s">
        <v>34189</v>
      </c>
      <c r="F5819" s="12" t="s">
        <v>34189</v>
      </c>
      <c r="G5819" s="12" t="s">
        <v>34190</v>
      </c>
      <c r="H5819" s="12" t="s">
        <v>34190</v>
      </c>
      <c r="I5819" s="12" t="s">
        <v>34191</v>
      </c>
      <c r="J5819" t="s">
        <v>34192</v>
      </c>
      <c r="K5819" s="4">
        <v>20</v>
      </c>
      <c r="L5819" s="3">
        <v>4</v>
      </c>
      <c r="M5819" s="3">
        <v>1280</v>
      </c>
      <c r="O5819" s="4">
        <v>20</v>
      </c>
      <c r="P5819" s="3">
        <v>1280</v>
      </c>
    </row>
    <row r="5820" spans="1:16" x14ac:dyDescent="0.25">
      <c r="A5820" s="3">
        <v>5819</v>
      </c>
      <c r="B5820" s="3">
        <v>79</v>
      </c>
      <c r="C5820" s="3">
        <v>32</v>
      </c>
      <c r="D5820" s="22" t="s">
        <v>5787</v>
      </c>
      <c r="E5820" s="12" t="s">
        <v>34193</v>
      </c>
      <c r="F5820" s="12" t="s">
        <v>34194</v>
      </c>
      <c r="G5820" s="12" t="s">
        <v>34195</v>
      </c>
      <c r="H5820" s="12" t="s">
        <v>34195</v>
      </c>
      <c r="I5820" s="12" t="s">
        <v>34196</v>
      </c>
      <c r="J5820" t="s">
        <v>34197</v>
      </c>
      <c r="K5820" s="4">
        <v>13</v>
      </c>
      <c r="L5820" s="3">
        <v>2</v>
      </c>
      <c r="M5820" s="3">
        <v>350</v>
      </c>
      <c r="O5820" s="4">
        <v>13</v>
      </c>
      <c r="P5820" s="3">
        <v>350</v>
      </c>
    </row>
    <row r="5821" spans="1:16" x14ac:dyDescent="0.25">
      <c r="A5821" s="3">
        <v>5820</v>
      </c>
      <c r="B5821" s="3">
        <v>79</v>
      </c>
      <c r="C5821" s="3">
        <v>33</v>
      </c>
      <c r="D5821" s="22" t="s">
        <v>5788</v>
      </c>
      <c r="E5821" s="12" t="s">
        <v>34198</v>
      </c>
      <c r="F5821" s="12" t="s">
        <v>34198</v>
      </c>
      <c r="G5821" s="12" t="s">
        <v>34199</v>
      </c>
      <c r="H5821" s="12" t="s">
        <v>34199</v>
      </c>
      <c r="I5821" s="12" t="s">
        <v>34200</v>
      </c>
      <c r="J5821" t="s">
        <v>34201</v>
      </c>
      <c r="K5821" s="4">
        <v>15</v>
      </c>
      <c r="L5821" s="3">
        <v>3</v>
      </c>
      <c r="M5821" s="3">
        <v>858</v>
      </c>
      <c r="O5821" s="4">
        <v>15</v>
      </c>
      <c r="P5821" s="3">
        <v>858</v>
      </c>
    </row>
    <row r="5822" spans="1:16" x14ac:dyDescent="0.25">
      <c r="A5822" s="3">
        <v>5821</v>
      </c>
      <c r="B5822" s="3">
        <v>79</v>
      </c>
      <c r="C5822" s="3">
        <v>34</v>
      </c>
      <c r="D5822" s="22" t="s">
        <v>5789</v>
      </c>
      <c r="E5822" s="12" t="s">
        <v>34202</v>
      </c>
      <c r="F5822" s="12" t="s">
        <v>34203</v>
      </c>
      <c r="G5822" s="12" t="s">
        <v>34204</v>
      </c>
      <c r="H5822" s="12" t="s">
        <v>34204</v>
      </c>
      <c r="I5822" s="12" t="s">
        <v>34205</v>
      </c>
      <c r="J5822" t="s">
        <v>34206</v>
      </c>
      <c r="K5822" s="4">
        <v>20</v>
      </c>
      <c r="L5822" s="3">
        <v>4</v>
      </c>
      <c r="M5822" s="3">
        <v>1536</v>
      </c>
      <c r="O5822" s="4">
        <v>20</v>
      </c>
      <c r="P5822" s="3">
        <v>1536</v>
      </c>
    </row>
    <row r="5823" spans="1:16" x14ac:dyDescent="0.25">
      <c r="A5823" s="3">
        <v>5822</v>
      </c>
      <c r="B5823" s="3">
        <v>79</v>
      </c>
      <c r="C5823" s="3">
        <v>35</v>
      </c>
      <c r="D5823" s="22" t="s">
        <v>5790</v>
      </c>
      <c r="E5823" s="12" t="s">
        <v>34207</v>
      </c>
      <c r="F5823" s="12" t="s">
        <v>34208</v>
      </c>
      <c r="G5823" s="12" t="s">
        <v>34209</v>
      </c>
      <c r="H5823" s="12" t="s">
        <v>34209</v>
      </c>
      <c r="I5823" s="12" t="s">
        <v>34210</v>
      </c>
      <c r="J5823" t="s">
        <v>34211</v>
      </c>
      <c r="K5823" s="4">
        <v>19</v>
      </c>
      <c r="L5823" s="3">
        <v>5</v>
      </c>
      <c r="M5823" s="3">
        <v>1759</v>
      </c>
      <c r="O5823" s="4">
        <v>19</v>
      </c>
      <c r="P5823" s="3">
        <v>1759</v>
      </c>
    </row>
    <row r="5824" spans="1:16" x14ac:dyDescent="0.25">
      <c r="A5824" s="3">
        <v>5823</v>
      </c>
      <c r="B5824" s="3">
        <v>79</v>
      </c>
      <c r="C5824" s="3">
        <v>36</v>
      </c>
      <c r="D5824" s="22" t="s">
        <v>5791</v>
      </c>
      <c r="E5824" s="12" t="s">
        <v>34212</v>
      </c>
      <c r="F5824" s="12" t="s">
        <v>34213</v>
      </c>
      <c r="G5824" s="12" t="s">
        <v>34214</v>
      </c>
      <c r="H5824" s="12" t="s">
        <v>34214</v>
      </c>
      <c r="I5824" s="12" t="s">
        <v>34215</v>
      </c>
      <c r="J5824" t="s">
        <v>34216</v>
      </c>
      <c r="K5824" s="4">
        <v>17</v>
      </c>
      <c r="L5824" s="3">
        <v>4</v>
      </c>
      <c r="M5824" s="3">
        <v>1047</v>
      </c>
      <c r="O5824" s="4">
        <v>17</v>
      </c>
      <c r="P5824" s="3">
        <v>1047</v>
      </c>
    </row>
    <row r="5825" spans="1:16" x14ac:dyDescent="0.25">
      <c r="A5825" s="3">
        <v>5824</v>
      </c>
      <c r="B5825" s="3">
        <v>79</v>
      </c>
      <c r="C5825" s="3">
        <v>37</v>
      </c>
      <c r="D5825" s="22" t="s">
        <v>5792</v>
      </c>
      <c r="E5825" s="12" t="s">
        <v>34217</v>
      </c>
      <c r="F5825" s="12" t="s">
        <v>34217</v>
      </c>
      <c r="G5825" s="12" t="s">
        <v>34218</v>
      </c>
      <c r="H5825" s="12" t="s">
        <v>34218</v>
      </c>
      <c r="I5825" s="12" t="s">
        <v>34219</v>
      </c>
      <c r="J5825" t="s">
        <v>34220</v>
      </c>
      <c r="K5825" s="4">
        <v>9</v>
      </c>
      <c r="L5825" s="3">
        <v>3</v>
      </c>
      <c r="M5825" s="3">
        <v>1231</v>
      </c>
      <c r="O5825" s="4">
        <v>9</v>
      </c>
      <c r="P5825" s="3">
        <v>1231</v>
      </c>
    </row>
    <row r="5826" spans="1:16" x14ac:dyDescent="0.25">
      <c r="A5826" s="3">
        <v>5825</v>
      </c>
      <c r="B5826" s="3">
        <v>79</v>
      </c>
      <c r="C5826" s="3">
        <v>38</v>
      </c>
      <c r="D5826" s="22" t="s">
        <v>5793</v>
      </c>
      <c r="E5826" s="12" t="s">
        <v>34221</v>
      </c>
      <c r="F5826" s="12" t="s">
        <v>34222</v>
      </c>
      <c r="G5826" s="12" t="s">
        <v>34223</v>
      </c>
      <c r="H5826" s="12" t="s">
        <v>34223</v>
      </c>
      <c r="I5826" s="12" t="s">
        <v>34224</v>
      </c>
      <c r="J5826" t="s">
        <v>34225</v>
      </c>
      <c r="K5826" s="4">
        <v>17</v>
      </c>
      <c r="L5826" s="3">
        <v>3</v>
      </c>
      <c r="M5826" s="3">
        <v>864</v>
      </c>
      <c r="O5826" s="4">
        <v>17</v>
      </c>
      <c r="P5826" s="3">
        <v>864</v>
      </c>
    </row>
    <row r="5827" spans="1:16" x14ac:dyDescent="0.25">
      <c r="A5827" s="3">
        <v>5826</v>
      </c>
      <c r="B5827" s="3">
        <v>79</v>
      </c>
      <c r="C5827" s="3">
        <v>39</v>
      </c>
      <c r="D5827" s="22" t="s">
        <v>5794</v>
      </c>
      <c r="E5827" s="12" t="s">
        <v>34226</v>
      </c>
      <c r="F5827" s="12" t="s">
        <v>34227</v>
      </c>
      <c r="G5827" s="12" t="s">
        <v>34228</v>
      </c>
      <c r="H5827" s="12" t="s">
        <v>34228</v>
      </c>
      <c r="I5827" s="12" t="s">
        <v>34229</v>
      </c>
      <c r="J5827" t="s">
        <v>34230</v>
      </c>
      <c r="K5827" s="4">
        <v>17</v>
      </c>
      <c r="L5827" s="3">
        <v>4</v>
      </c>
      <c r="M5827" s="3">
        <v>326</v>
      </c>
      <c r="O5827" s="4">
        <v>17</v>
      </c>
      <c r="P5827" s="3">
        <v>326</v>
      </c>
    </row>
    <row r="5828" spans="1:16" x14ac:dyDescent="0.25">
      <c r="A5828" s="3">
        <v>5827</v>
      </c>
      <c r="B5828" s="3">
        <v>79</v>
      </c>
      <c r="C5828" s="3">
        <v>40</v>
      </c>
      <c r="D5828" s="22" t="s">
        <v>5795</v>
      </c>
      <c r="E5828" s="12" t="s">
        <v>34231</v>
      </c>
      <c r="F5828" s="12" t="s">
        <v>34232</v>
      </c>
      <c r="G5828" s="12" t="s">
        <v>34233</v>
      </c>
      <c r="H5828" s="12" t="s">
        <v>34233</v>
      </c>
      <c r="I5828" s="12" t="s">
        <v>34234</v>
      </c>
      <c r="J5828" t="s">
        <v>34235</v>
      </c>
      <c r="K5828" s="4">
        <v>32</v>
      </c>
      <c r="L5828" s="3">
        <v>9</v>
      </c>
      <c r="M5828" s="3">
        <v>1671</v>
      </c>
      <c r="O5828" s="4">
        <v>32</v>
      </c>
      <c r="P5828" s="3">
        <v>1671</v>
      </c>
    </row>
    <row r="5829" spans="1:16" x14ac:dyDescent="0.25">
      <c r="A5829" s="3">
        <v>5828</v>
      </c>
      <c r="B5829" s="3">
        <v>79</v>
      </c>
      <c r="C5829" s="3">
        <v>41</v>
      </c>
      <c r="D5829" s="22" t="s">
        <v>5796</v>
      </c>
      <c r="E5829" s="12" t="s">
        <v>34236</v>
      </c>
      <c r="F5829" s="12" t="s">
        <v>34237</v>
      </c>
      <c r="G5829" s="12" t="s">
        <v>34238</v>
      </c>
      <c r="H5829" s="12" t="s">
        <v>34238</v>
      </c>
      <c r="I5829" s="12" t="s">
        <v>34239</v>
      </c>
      <c r="J5829" t="s">
        <v>34240</v>
      </c>
      <c r="K5829" s="4">
        <v>16</v>
      </c>
      <c r="L5829" s="3">
        <v>4</v>
      </c>
      <c r="M5829" s="3">
        <v>323</v>
      </c>
      <c r="O5829" s="4">
        <v>16</v>
      </c>
      <c r="P5829" s="3">
        <v>323</v>
      </c>
    </row>
    <row r="5830" spans="1:16" x14ac:dyDescent="0.25">
      <c r="A5830" s="3">
        <v>5829</v>
      </c>
      <c r="B5830" s="3">
        <v>79</v>
      </c>
      <c r="C5830" s="3">
        <v>42</v>
      </c>
      <c r="D5830" s="22" t="s">
        <v>5797</v>
      </c>
      <c r="E5830" s="12" t="s">
        <v>34241</v>
      </c>
      <c r="F5830" s="12" t="s">
        <v>34242</v>
      </c>
      <c r="G5830" s="12" t="s">
        <v>34243</v>
      </c>
      <c r="H5830" s="12" t="s">
        <v>34244</v>
      </c>
      <c r="I5830" s="12" t="s">
        <v>34245</v>
      </c>
      <c r="J5830" t="s">
        <v>34246</v>
      </c>
      <c r="K5830" s="4">
        <v>25</v>
      </c>
      <c r="L5830" s="3">
        <v>5</v>
      </c>
      <c r="M5830" s="3">
        <v>842</v>
      </c>
      <c r="O5830" s="4">
        <v>25</v>
      </c>
      <c r="P5830" s="3">
        <v>842</v>
      </c>
    </row>
    <row r="5831" spans="1:16" x14ac:dyDescent="0.25">
      <c r="A5831" s="3">
        <v>5830</v>
      </c>
      <c r="B5831" s="3">
        <v>79</v>
      </c>
      <c r="C5831" s="3">
        <v>43</v>
      </c>
      <c r="D5831" s="22" t="s">
        <v>5798</v>
      </c>
      <c r="E5831" s="12" t="s">
        <v>34247</v>
      </c>
      <c r="F5831" s="12" t="s">
        <v>34247</v>
      </c>
      <c r="G5831" s="12" t="s">
        <v>34248</v>
      </c>
      <c r="H5831" s="12" t="s">
        <v>34248</v>
      </c>
      <c r="I5831" s="12" t="s">
        <v>34249</v>
      </c>
      <c r="J5831" t="s">
        <v>34250</v>
      </c>
      <c r="K5831" s="4">
        <v>14</v>
      </c>
      <c r="L5831" s="3">
        <v>4</v>
      </c>
      <c r="M5831" s="3">
        <v>1607</v>
      </c>
      <c r="O5831" s="4">
        <v>14</v>
      </c>
      <c r="P5831" s="3">
        <v>1607</v>
      </c>
    </row>
    <row r="5832" spans="1:16" x14ac:dyDescent="0.25">
      <c r="A5832" s="3">
        <v>5831</v>
      </c>
      <c r="B5832" s="3">
        <v>79</v>
      </c>
      <c r="C5832" s="3">
        <v>44</v>
      </c>
      <c r="D5832" s="22" t="s">
        <v>5799</v>
      </c>
      <c r="E5832" s="12" t="s">
        <v>34251</v>
      </c>
      <c r="F5832" s="12" t="s">
        <v>34251</v>
      </c>
      <c r="G5832" s="12" t="s">
        <v>34252</v>
      </c>
      <c r="H5832" s="12" t="s">
        <v>34252</v>
      </c>
      <c r="I5832" s="12" t="s">
        <v>34253</v>
      </c>
      <c r="J5832" t="s">
        <v>34254</v>
      </c>
      <c r="K5832" s="4">
        <v>13</v>
      </c>
      <c r="L5832" s="3">
        <v>3</v>
      </c>
      <c r="M5832" s="3">
        <v>774</v>
      </c>
      <c r="O5832" s="4">
        <v>13</v>
      </c>
      <c r="P5832" s="3">
        <v>774</v>
      </c>
    </row>
    <row r="5833" spans="1:16" x14ac:dyDescent="0.25">
      <c r="A5833" s="3">
        <v>5832</v>
      </c>
      <c r="B5833" s="3">
        <v>79</v>
      </c>
      <c r="C5833" s="3">
        <v>45</v>
      </c>
      <c r="D5833" s="22" t="s">
        <v>5800</v>
      </c>
      <c r="E5833" s="12" t="s">
        <v>34255</v>
      </c>
      <c r="F5833" s="12" t="s">
        <v>34255</v>
      </c>
      <c r="G5833" s="12" t="s">
        <v>34256</v>
      </c>
      <c r="H5833" s="12" t="s">
        <v>34256</v>
      </c>
      <c r="I5833" s="12" t="s">
        <v>34257</v>
      </c>
      <c r="J5833" t="s">
        <v>34258</v>
      </c>
      <c r="K5833" s="4">
        <v>19</v>
      </c>
      <c r="L5833" s="3">
        <v>5</v>
      </c>
      <c r="M5833" s="3">
        <v>2549</v>
      </c>
      <c r="O5833" s="4">
        <v>19</v>
      </c>
      <c r="P5833" s="3">
        <v>2549</v>
      </c>
    </row>
    <row r="5834" spans="1:16" x14ac:dyDescent="0.25">
      <c r="A5834" s="3">
        <v>5833</v>
      </c>
      <c r="B5834" s="3">
        <v>79</v>
      </c>
      <c r="C5834" s="3">
        <v>46</v>
      </c>
      <c r="D5834" s="22" t="s">
        <v>5801</v>
      </c>
      <c r="E5834" s="12" t="s">
        <v>34259</v>
      </c>
      <c r="F5834" s="12" t="s">
        <v>34260</v>
      </c>
      <c r="G5834" s="12" t="s">
        <v>34261</v>
      </c>
      <c r="H5834" s="12" t="s">
        <v>34261</v>
      </c>
      <c r="I5834" s="12" t="s">
        <v>34262</v>
      </c>
      <c r="J5834" t="s">
        <v>34263</v>
      </c>
      <c r="K5834" s="4">
        <v>36</v>
      </c>
      <c r="L5834" s="3">
        <v>9</v>
      </c>
      <c r="M5834" s="3">
        <v>2311</v>
      </c>
      <c r="O5834" s="4">
        <v>36</v>
      </c>
      <c r="P5834" s="3">
        <v>2311</v>
      </c>
    </row>
    <row r="5835" spans="1:16" x14ac:dyDescent="0.25">
      <c r="A5835" s="3">
        <v>5834</v>
      </c>
      <c r="B5835" s="3">
        <v>80</v>
      </c>
      <c r="C5835" s="3">
        <v>0</v>
      </c>
      <c r="D5835" s="22" t="s">
        <v>212</v>
      </c>
      <c r="E5835" s="12" t="s">
        <v>6550</v>
      </c>
      <c r="F5835" s="12" t="s">
        <v>6564</v>
      </c>
      <c r="G5835" s="12" t="s">
        <v>148</v>
      </c>
      <c r="H5835" s="12" t="s">
        <v>148</v>
      </c>
      <c r="I5835" s="12" t="s">
        <v>6565</v>
      </c>
      <c r="J5835" t="s">
        <v>6566</v>
      </c>
      <c r="K5835" s="4">
        <v>19</v>
      </c>
      <c r="L5835" s="3">
        <v>4</v>
      </c>
      <c r="M5835" s="3">
        <v>786</v>
      </c>
      <c r="O5835" s="4">
        <v>19</v>
      </c>
      <c r="P5835" s="3">
        <v>786</v>
      </c>
    </row>
    <row r="5836" spans="1:16" x14ac:dyDescent="0.25">
      <c r="A5836" s="3">
        <v>5835</v>
      </c>
      <c r="B5836" s="3">
        <v>80</v>
      </c>
      <c r="C5836" s="3">
        <v>1</v>
      </c>
      <c r="D5836" s="22" t="s">
        <v>5802</v>
      </c>
      <c r="E5836" s="12" t="s">
        <v>34264</v>
      </c>
      <c r="F5836" s="12" t="s">
        <v>34264</v>
      </c>
      <c r="G5836" s="12" t="s">
        <v>34265</v>
      </c>
      <c r="H5836" s="12" t="s">
        <v>34265</v>
      </c>
      <c r="I5836" s="12" t="s">
        <v>34266</v>
      </c>
      <c r="J5836" t="s">
        <v>34267</v>
      </c>
      <c r="K5836" s="4">
        <v>8</v>
      </c>
      <c r="L5836" s="3">
        <v>2</v>
      </c>
      <c r="M5836" s="3">
        <v>584</v>
      </c>
      <c r="O5836" s="4">
        <v>8</v>
      </c>
      <c r="P5836" s="3">
        <v>584</v>
      </c>
    </row>
    <row r="5837" spans="1:16" x14ac:dyDescent="0.25">
      <c r="A5837" s="3">
        <v>5836</v>
      </c>
      <c r="B5837" s="3">
        <v>80</v>
      </c>
      <c r="C5837" s="3">
        <v>2</v>
      </c>
      <c r="D5837" s="22" t="s">
        <v>5803</v>
      </c>
      <c r="E5837" s="12" t="s">
        <v>34268</v>
      </c>
      <c r="F5837" s="12" t="s">
        <v>34269</v>
      </c>
      <c r="G5837" s="12" t="s">
        <v>34270</v>
      </c>
      <c r="H5837" s="12" t="s">
        <v>34270</v>
      </c>
      <c r="I5837" s="12" t="s">
        <v>34271</v>
      </c>
      <c r="J5837" t="s">
        <v>34272</v>
      </c>
      <c r="K5837" s="4">
        <v>12</v>
      </c>
      <c r="L5837" s="3">
        <v>3</v>
      </c>
      <c r="M5837" s="3">
        <v>213</v>
      </c>
      <c r="O5837" s="4">
        <v>12</v>
      </c>
      <c r="P5837" s="3">
        <v>213</v>
      </c>
    </row>
    <row r="5838" spans="1:16" x14ac:dyDescent="0.25">
      <c r="A5838" s="3">
        <v>5837</v>
      </c>
      <c r="B5838" s="3">
        <v>80</v>
      </c>
      <c r="C5838" s="3">
        <v>3</v>
      </c>
      <c r="D5838" s="22" t="s">
        <v>5804</v>
      </c>
      <c r="E5838" s="12" t="s">
        <v>34273</v>
      </c>
      <c r="F5838" s="12" t="s">
        <v>34274</v>
      </c>
      <c r="G5838" s="12" t="s">
        <v>34275</v>
      </c>
      <c r="H5838" s="12" t="s">
        <v>34275</v>
      </c>
      <c r="I5838" s="12" t="s">
        <v>34276</v>
      </c>
      <c r="J5838" t="s">
        <v>34277</v>
      </c>
      <c r="K5838" s="4">
        <v>16</v>
      </c>
      <c r="L5838" s="3">
        <v>4</v>
      </c>
      <c r="M5838" s="3">
        <v>473</v>
      </c>
      <c r="O5838" s="4">
        <v>16</v>
      </c>
      <c r="P5838" s="3">
        <v>473</v>
      </c>
    </row>
    <row r="5839" spans="1:16" x14ac:dyDescent="0.25">
      <c r="A5839" s="3">
        <v>5838</v>
      </c>
      <c r="B5839" s="3">
        <v>80</v>
      </c>
      <c r="C5839" s="3">
        <v>4</v>
      </c>
      <c r="D5839" s="22" t="s">
        <v>5805</v>
      </c>
      <c r="E5839" s="12" t="s">
        <v>34278</v>
      </c>
      <c r="F5839" s="12" t="s">
        <v>34279</v>
      </c>
      <c r="G5839" s="12" t="s">
        <v>34280</v>
      </c>
      <c r="H5839" s="12" t="s">
        <v>34280</v>
      </c>
      <c r="I5839" s="12" t="s">
        <v>34281</v>
      </c>
      <c r="J5839" t="s">
        <v>34282</v>
      </c>
      <c r="K5839" s="4">
        <v>18</v>
      </c>
      <c r="L5839" s="3">
        <v>4</v>
      </c>
      <c r="M5839" s="3">
        <v>2583</v>
      </c>
      <c r="O5839" s="4">
        <v>18</v>
      </c>
      <c r="P5839" s="3">
        <v>2583</v>
      </c>
    </row>
    <row r="5840" spans="1:16" x14ac:dyDescent="0.25">
      <c r="A5840" s="3">
        <v>5839</v>
      </c>
      <c r="B5840" s="3">
        <v>80</v>
      </c>
      <c r="C5840" s="3">
        <v>5</v>
      </c>
      <c r="D5840" s="22" t="s">
        <v>5806</v>
      </c>
      <c r="E5840" s="12" t="s">
        <v>34283</v>
      </c>
      <c r="F5840" s="12" t="s">
        <v>34284</v>
      </c>
      <c r="G5840" s="12" t="s">
        <v>34285</v>
      </c>
      <c r="H5840" s="12" t="s">
        <v>34285</v>
      </c>
      <c r="I5840" s="12" t="s">
        <v>34286</v>
      </c>
      <c r="J5840" t="s">
        <v>34287</v>
      </c>
      <c r="K5840" s="4">
        <v>11</v>
      </c>
      <c r="L5840" s="3">
        <v>3</v>
      </c>
      <c r="M5840" s="3">
        <v>1653</v>
      </c>
      <c r="O5840" s="4">
        <v>11</v>
      </c>
      <c r="P5840" s="3">
        <v>1653</v>
      </c>
    </row>
    <row r="5841" spans="1:16" x14ac:dyDescent="0.25">
      <c r="A5841" s="3">
        <v>5840</v>
      </c>
      <c r="B5841" s="3">
        <v>80</v>
      </c>
      <c r="C5841" s="3">
        <v>6</v>
      </c>
      <c r="D5841" s="22" t="s">
        <v>5807</v>
      </c>
      <c r="E5841" s="12" t="s">
        <v>34288</v>
      </c>
      <c r="F5841" s="12" t="s">
        <v>34289</v>
      </c>
      <c r="G5841" s="12" t="s">
        <v>34290</v>
      </c>
      <c r="H5841" s="12" t="s">
        <v>34290</v>
      </c>
      <c r="I5841" s="12" t="s">
        <v>34291</v>
      </c>
      <c r="J5841" t="s">
        <v>34292</v>
      </c>
      <c r="K5841" s="4">
        <v>10</v>
      </c>
      <c r="L5841" s="3">
        <v>3</v>
      </c>
      <c r="M5841" s="3">
        <v>1070</v>
      </c>
      <c r="O5841" s="4">
        <v>10</v>
      </c>
      <c r="P5841" s="3">
        <v>1070</v>
      </c>
    </row>
    <row r="5842" spans="1:16" x14ac:dyDescent="0.25">
      <c r="A5842" s="3">
        <v>5841</v>
      </c>
      <c r="B5842" s="3">
        <v>80</v>
      </c>
      <c r="C5842" s="3">
        <v>7</v>
      </c>
      <c r="D5842" s="22" t="s">
        <v>5808</v>
      </c>
      <c r="E5842" s="12" t="s">
        <v>34293</v>
      </c>
      <c r="F5842" s="12" t="s">
        <v>34293</v>
      </c>
      <c r="G5842" s="12" t="s">
        <v>34294</v>
      </c>
      <c r="H5842" s="12" t="s">
        <v>34294</v>
      </c>
      <c r="I5842" s="12" t="s">
        <v>34295</v>
      </c>
      <c r="J5842" t="s">
        <v>34296</v>
      </c>
      <c r="K5842" s="4">
        <v>14</v>
      </c>
      <c r="L5842" s="3">
        <v>4</v>
      </c>
      <c r="M5842" s="3">
        <v>256</v>
      </c>
      <c r="O5842" s="4">
        <v>14</v>
      </c>
      <c r="P5842" s="3">
        <v>256</v>
      </c>
    </row>
    <row r="5843" spans="1:16" x14ac:dyDescent="0.25">
      <c r="A5843" s="3">
        <v>5842</v>
      </c>
      <c r="B5843" s="3">
        <v>80</v>
      </c>
      <c r="C5843" s="3">
        <v>8</v>
      </c>
      <c r="D5843" s="22" t="s">
        <v>5809</v>
      </c>
      <c r="E5843" s="12" t="s">
        <v>34297</v>
      </c>
      <c r="F5843" s="12" t="s">
        <v>34297</v>
      </c>
      <c r="G5843" s="12" t="s">
        <v>34298</v>
      </c>
      <c r="H5843" s="12" t="s">
        <v>34298</v>
      </c>
      <c r="I5843" s="12" t="s">
        <v>34299</v>
      </c>
      <c r="J5843" t="s">
        <v>34300</v>
      </c>
      <c r="K5843" s="4">
        <v>14</v>
      </c>
      <c r="L5843" s="3">
        <v>4</v>
      </c>
      <c r="M5843" s="3">
        <v>313</v>
      </c>
      <c r="O5843" s="4">
        <v>14</v>
      </c>
      <c r="P5843" s="3">
        <v>313</v>
      </c>
    </row>
    <row r="5844" spans="1:16" x14ac:dyDescent="0.25">
      <c r="A5844" s="3">
        <v>5843</v>
      </c>
      <c r="B5844" s="3">
        <v>80</v>
      </c>
      <c r="C5844" s="3">
        <v>9</v>
      </c>
      <c r="D5844" s="22" t="s">
        <v>5810</v>
      </c>
      <c r="E5844" s="12" t="s">
        <v>34301</v>
      </c>
      <c r="F5844" s="12" t="s">
        <v>34301</v>
      </c>
      <c r="G5844" s="12" t="s">
        <v>34302</v>
      </c>
      <c r="H5844" s="12" t="s">
        <v>34302</v>
      </c>
      <c r="I5844" s="12" t="s">
        <v>34303</v>
      </c>
      <c r="J5844" t="s">
        <v>34304</v>
      </c>
      <c r="K5844" s="4">
        <v>7</v>
      </c>
      <c r="L5844" s="3">
        <v>2</v>
      </c>
      <c r="M5844" s="3">
        <v>937</v>
      </c>
      <c r="O5844" s="4">
        <v>7</v>
      </c>
      <c r="P5844" s="3">
        <v>937</v>
      </c>
    </row>
    <row r="5845" spans="1:16" x14ac:dyDescent="0.25">
      <c r="A5845" s="3">
        <v>5844</v>
      </c>
      <c r="B5845" s="3">
        <v>80</v>
      </c>
      <c r="C5845" s="3">
        <v>10</v>
      </c>
      <c r="D5845" s="22" t="s">
        <v>5811</v>
      </c>
      <c r="E5845" s="12" t="s">
        <v>34305</v>
      </c>
      <c r="F5845" s="12" t="s">
        <v>34305</v>
      </c>
      <c r="G5845" s="12" t="s">
        <v>34306</v>
      </c>
      <c r="H5845" s="12" t="s">
        <v>34306</v>
      </c>
      <c r="I5845" s="12" t="s">
        <v>34307</v>
      </c>
      <c r="J5845" t="s">
        <v>34308</v>
      </c>
      <c r="K5845" s="4">
        <v>11</v>
      </c>
      <c r="L5845" s="3">
        <v>3</v>
      </c>
      <c r="M5845" s="3">
        <v>1101</v>
      </c>
      <c r="O5845" s="4">
        <v>11</v>
      </c>
      <c r="P5845" s="3">
        <v>1101</v>
      </c>
    </row>
    <row r="5846" spans="1:16" x14ac:dyDescent="0.25">
      <c r="A5846" s="3">
        <v>5845</v>
      </c>
      <c r="B5846" s="3">
        <v>80</v>
      </c>
      <c r="C5846" s="3">
        <v>11</v>
      </c>
      <c r="D5846" s="22" t="s">
        <v>5812</v>
      </c>
      <c r="E5846" s="12" t="s">
        <v>34309</v>
      </c>
      <c r="F5846" s="12" t="s">
        <v>34309</v>
      </c>
      <c r="G5846" s="12" t="s">
        <v>34310</v>
      </c>
      <c r="H5846" s="12" t="s">
        <v>34310</v>
      </c>
      <c r="I5846" s="12" t="s">
        <v>34311</v>
      </c>
      <c r="J5846" t="s">
        <v>34312</v>
      </c>
      <c r="K5846" s="4">
        <v>12</v>
      </c>
      <c r="L5846" s="3">
        <v>3</v>
      </c>
      <c r="M5846" s="3">
        <v>1433</v>
      </c>
      <c r="O5846" s="4">
        <v>12</v>
      </c>
      <c r="P5846" s="3">
        <v>1433</v>
      </c>
    </row>
    <row r="5847" spans="1:16" x14ac:dyDescent="0.25">
      <c r="A5847" s="3">
        <v>5846</v>
      </c>
      <c r="B5847" s="3">
        <v>80</v>
      </c>
      <c r="C5847" s="3">
        <v>12</v>
      </c>
      <c r="D5847" s="22" t="s">
        <v>5606</v>
      </c>
      <c r="E5847" s="12" t="s">
        <v>33348</v>
      </c>
      <c r="F5847" s="12" t="s">
        <v>33349</v>
      </c>
      <c r="G5847" s="12" t="s">
        <v>33350</v>
      </c>
      <c r="H5847" s="12" t="s">
        <v>33350</v>
      </c>
      <c r="I5847" s="12" t="s">
        <v>33351</v>
      </c>
      <c r="J5847" t="s">
        <v>33352</v>
      </c>
      <c r="K5847" s="4">
        <v>10</v>
      </c>
      <c r="L5847" s="3">
        <v>3</v>
      </c>
      <c r="M5847" s="3">
        <v>1397</v>
      </c>
      <c r="O5847" s="4">
        <v>10</v>
      </c>
      <c r="P5847" s="3">
        <v>1397</v>
      </c>
    </row>
    <row r="5848" spans="1:16" x14ac:dyDescent="0.25">
      <c r="A5848" s="3">
        <v>5847</v>
      </c>
      <c r="B5848" s="3">
        <v>80</v>
      </c>
      <c r="C5848" s="3">
        <v>13</v>
      </c>
      <c r="D5848" s="22" t="s">
        <v>5813</v>
      </c>
      <c r="E5848" s="12" t="s">
        <v>34313</v>
      </c>
      <c r="F5848" s="12" t="s">
        <v>34313</v>
      </c>
      <c r="G5848" s="12" t="s">
        <v>34314</v>
      </c>
      <c r="H5848" s="12" t="s">
        <v>34314</v>
      </c>
      <c r="I5848" s="12" t="s">
        <v>34315</v>
      </c>
      <c r="J5848" t="s">
        <v>34316</v>
      </c>
      <c r="K5848" s="4">
        <v>10</v>
      </c>
      <c r="L5848" s="3">
        <v>3</v>
      </c>
      <c r="M5848" s="3">
        <v>573</v>
      </c>
      <c r="O5848" s="4">
        <v>10</v>
      </c>
      <c r="P5848" s="3">
        <v>573</v>
      </c>
    </row>
    <row r="5849" spans="1:16" x14ac:dyDescent="0.25">
      <c r="A5849" s="3">
        <v>5848</v>
      </c>
      <c r="B5849" s="3">
        <v>80</v>
      </c>
      <c r="C5849" s="3">
        <v>14</v>
      </c>
      <c r="D5849" s="22" t="s">
        <v>5814</v>
      </c>
      <c r="E5849" s="12" t="s">
        <v>34317</v>
      </c>
      <c r="F5849" s="12" t="s">
        <v>34318</v>
      </c>
      <c r="G5849" s="12" t="s">
        <v>34319</v>
      </c>
      <c r="H5849" s="12" t="s">
        <v>34319</v>
      </c>
      <c r="I5849" s="12" t="s">
        <v>34320</v>
      </c>
      <c r="J5849" t="s">
        <v>34321</v>
      </c>
      <c r="K5849" s="4">
        <v>11</v>
      </c>
      <c r="L5849" s="3">
        <v>2</v>
      </c>
      <c r="M5849" s="3">
        <v>660</v>
      </c>
      <c r="O5849" s="4">
        <v>11</v>
      </c>
      <c r="P5849" s="3">
        <v>660</v>
      </c>
    </row>
    <row r="5850" spans="1:16" x14ac:dyDescent="0.25">
      <c r="A5850" s="3">
        <v>5849</v>
      </c>
      <c r="B5850" s="3">
        <v>80</v>
      </c>
      <c r="C5850" s="3">
        <v>15</v>
      </c>
      <c r="D5850" s="22" t="s">
        <v>5815</v>
      </c>
      <c r="E5850" s="12" t="s">
        <v>34322</v>
      </c>
      <c r="F5850" s="12" t="s">
        <v>34322</v>
      </c>
      <c r="G5850" s="12" t="s">
        <v>34323</v>
      </c>
      <c r="H5850" s="12" t="s">
        <v>34323</v>
      </c>
      <c r="I5850" s="12" t="s">
        <v>34324</v>
      </c>
      <c r="J5850" t="s">
        <v>34325</v>
      </c>
      <c r="K5850" s="4">
        <v>9</v>
      </c>
      <c r="L5850" s="3">
        <v>2</v>
      </c>
      <c r="M5850" s="3">
        <v>372</v>
      </c>
      <c r="O5850" s="4">
        <v>9</v>
      </c>
      <c r="P5850" s="3">
        <v>372</v>
      </c>
    </row>
    <row r="5851" spans="1:16" x14ac:dyDescent="0.25">
      <c r="A5851" s="3">
        <v>5850</v>
      </c>
      <c r="B5851" s="3">
        <v>80</v>
      </c>
      <c r="C5851" s="3">
        <v>16</v>
      </c>
      <c r="D5851" s="22" t="s">
        <v>5816</v>
      </c>
      <c r="E5851" s="12" t="s">
        <v>34326</v>
      </c>
      <c r="F5851" s="12" t="s">
        <v>34327</v>
      </c>
      <c r="G5851" s="12" t="s">
        <v>34328</v>
      </c>
      <c r="H5851" s="12" t="s">
        <v>34328</v>
      </c>
      <c r="I5851" s="12" t="s">
        <v>34329</v>
      </c>
      <c r="J5851" t="s">
        <v>34330</v>
      </c>
      <c r="K5851" s="4">
        <v>8</v>
      </c>
      <c r="L5851" s="3">
        <v>2</v>
      </c>
      <c r="M5851" s="3">
        <v>668</v>
      </c>
      <c r="O5851" s="4">
        <v>8</v>
      </c>
      <c r="P5851" s="3">
        <v>668</v>
      </c>
    </row>
    <row r="5852" spans="1:16" x14ac:dyDescent="0.25">
      <c r="A5852" s="3">
        <v>5851</v>
      </c>
      <c r="B5852" s="3">
        <v>80</v>
      </c>
      <c r="C5852" s="3">
        <v>17</v>
      </c>
      <c r="D5852" s="22" t="s">
        <v>5817</v>
      </c>
      <c r="E5852" s="12" t="s">
        <v>34331</v>
      </c>
      <c r="F5852" s="12" t="s">
        <v>34332</v>
      </c>
      <c r="G5852" s="12" t="s">
        <v>34333</v>
      </c>
      <c r="H5852" s="12" t="s">
        <v>34333</v>
      </c>
      <c r="I5852" s="12" t="s">
        <v>34334</v>
      </c>
      <c r="J5852" t="s">
        <v>34335</v>
      </c>
      <c r="K5852" s="4">
        <v>16</v>
      </c>
      <c r="L5852" s="3">
        <v>4</v>
      </c>
      <c r="M5852" s="3">
        <v>1069</v>
      </c>
      <c r="O5852" s="4">
        <v>16</v>
      </c>
      <c r="P5852" s="3">
        <v>1069</v>
      </c>
    </row>
    <row r="5853" spans="1:16" x14ac:dyDescent="0.25">
      <c r="A5853" s="3">
        <v>5852</v>
      </c>
      <c r="B5853" s="3">
        <v>80</v>
      </c>
      <c r="C5853" s="3">
        <v>18</v>
      </c>
      <c r="D5853" s="22" t="s">
        <v>5818</v>
      </c>
      <c r="E5853" s="12" t="s">
        <v>34336</v>
      </c>
      <c r="F5853" s="12" t="s">
        <v>34337</v>
      </c>
      <c r="G5853" s="12" t="s">
        <v>34338</v>
      </c>
      <c r="H5853" s="12" t="s">
        <v>34338</v>
      </c>
      <c r="I5853" s="12" t="s">
        <v>34339</v>
      </c>
      <c r="J5853" t="s">
        <v>34340</v>
      </c>
      <c r="K5853" s="4">
        <v>11</v>
      </c>
      <c r="L5853" s="3">
        <v>4</v>
      </c>
      <c r="M5853" s="3">
        <v>1147</v>
      </c>
      <c r="O5853" s="4">
        <v>11</v>
      </c>
      <c r="P5853" s="3">
        <v>1147</v>
      </c>
    </row>
    <row r="5854" spans="1:16" x14ac:dyDescent="0.25">
      <c r="A5854" s="3">
        <v>5853</v>
      </c>
      <c r="B5854" s="3">
        <v>80</v>
      </c>
      <c r="C5854" s="3">
        <v>19</v>
      </c>
      <c r="D5854" s="22" t="s">
        <v>5819</v>
      </c>
      <c r="E5854" s="12" t="s">
        <v>34341</v>
      </c>
      <c r="F5854" s="12" t="s">
        <v>34342</v>
      </c>
      <c r="G5854" s="12" t="s">
        <v>34343</v>
      </c>
      <c r="H5854" s="12" t="s">
        <v>34343</v>
      </c>
      <c r="I5854" s="12" t="s">
        <v>34344</v>
      </c>
      <c r="J5854" t="s">
        <v>34345</v>
      </c>
      <c r="K5854" s="4">
        <v>15</v>
      </c>
      <c r="L5854" s="3">
        <v>4</v>
      </c>
      <c r="M5854" s="3">
        <v>1358</v>
      </c>
      <c r="O5854" s="4">
        <v>15</v>
      </c>
      <c r="P5854" s="3">
        <v>1358</v>
      </c>
    </row>
    <row r="5855" spans="1:16" x14ac:dyDescent="0.25">
      <c r="A5855" s="3">
        <v>5854</v>
      </c>
      <c r="B5855" s="3">
        <v>80</v>
      </c>
      <c r="C5855" s="3">
        <v>20</v>
      </c>
      <c r="D5855" s="22" t="s">
        <v>5820</v>
      </c>
      <c r="E5855" s="12" t="s">
        <v>34346</v>
      </c>
      <c r="F5855" s="12" t="s">
        <v>34347</v>
      </c>
      <c r="G5855" s="12" t="s">
        <v>34348</v>
      </c>
      <c r="H5855" s="12" t="s">
        <v>34348</v>
      </c>
      <c r="I5855" s="12" t="s">
        <v>34349</v>
      </c>
      <c r="J5855" t="s">
        <v>34350</v>
      </c>
      <c r="K5855" s="4">
        <v>12</v>
      </c>
      <c r="L5855" s="3">
        <v>3</v>
      </c>
      <c r="M5855" s="3">
        <v>948</v>
      </c>
      <c r="O5855" s="4">
        <v>12</v>
      </c>
      <c r="P5855" s="3">
        <v>948</v>
      </c>
    </row>
    <row r="5856" spans="1:16" x14ac:dyDescent="0.25">
      <c r="A5856" s="3">
        <v>5855</v>
      </c>
      <c r="B5856" s="3">
        <v>80</v>
      </c>
      <c r="C5856" s="3">
        <v>21</v>
      </c>
      <c r="D5856" s="22" t="s">
        <v>5821</v>
      </c>
      <c r="E5856" s="12" t="s">
        <v>34351</v>
      </c>
      <c r="F5856" s="12" t="s">
        <v>34352</v>
      </c>
      <c r="G5856" s="12" t="s">
        <v>34353</v>
      </c>
      <c r="H5856" s="12" t="s">
        <v>34353</v>
      </c>
      <c r="I5856" s="12" t="s">
        <v>34354</v>
      </c>
      <c r="J5856" t="s">
        <v>34355</v>
      </c>
      <c r="K5856" s="4">
        <v>13</v>
      </c>
      <c r="L5856" s="3">
        <v>3</v>
      </c>
      <c r="M5856" s="3">
        <v>1375</v>
      </c>
      <c r="O5856" s="4">
        <v>13</v>
      </c>
      <c r="P5856" s="3">
        <v>1375</v>
      </c>
    </row>
    <row r="5857" spans="1:16" x14ac:dyDescent="0.25">
      <c r="A5857" s="3">
        <v>5856</v>
      </c>
      <c r="B5857" s="3">
        <v>80</v>
      </c>
      <c r="C5857" s="3">
        <v>22</v>
      </c>
      <c r="D5857" s="22" t="s">
        <v>5822</v>
      </c>
      <c r="E5857" s="12" t="s">
        <v>34356</v>
      </c>
      <c r="F5857" s="12" t="s">
        <v>34357</v>
      </c>
      <c r="G5857" s="12" t="s">
        <v>34358</v>
      </c>
      <c r="H5857" s="12" t="s">
        <v>34358</v>
      </c>
      <c r="I5857" s="12" t="s">
        <v>34359</v>
      </c>
      <c r="J5857" t="s">
        <v>34360</v>
      </c>
      <c r="K5857" s="4">
        <v>13</v>
      </c>
      <c r="L5857" s="3">
        <v>4</v>
      </c>
      <c r="M5857" s="3">
        <v>2100</v>
      </c>
      <c r="O5857" s="4">
        <v>13</v>
      </c>
      <c r="P5857" s="3">
        <v>2100</v>
      </c>
    </row>
    <row r="5858" spans="1:16" x14ac:dyDescent="0.25">
      <c r="A5858" s="3">
        <v>5857</v>
      </c>
      <c r="B5858" s="3">
        <v>80</v>
      </c>
      <c r="C5858" s="3">
        <v>23</v>
      </c>
      <c r="D5858" s="22" t="s">
        <v>5823</v>
      </c>
      <c r="E5858" s="12" t="s">
        <v>34361</v>
      </c>
      <c r="F5858" s="12" t="s">
        <v>34362</v>
      </c>
      <c r="G5858" s="12" t="s">
        <v>34363</v>
      </c>
      <c r="H5858" s="12" t="s">
        <v>34363</v>
      </c>
      <c r="I5858" s="12" t="s">
        <v>34364</v>
      </c>
      <c r="J5858" t="s">
        <v>34365</v>
      </c>
      <c r="K5858" s="4">
        <v>15</v>
      </c>
      <c r="L5858" s="3">
        <v>5</v>
      </c>
      <c r="M5858" s="3">
        <v>1319</v>
      </c>
      <c r="O5858" s="4">
        <v>15</v>
      </c>
      <c r="P5858" s="3">
        <v>1319</v>
      </c>
    </row>
    <row r="5859" spans="1:16" x14ac:dyDescent="0.25">
      <c r="A5859" s="3">
        <v>5858</v>
      </c>
      <c r="B5859" s="3">
        <v>80</v>
      </c>
      <c r="C5859" s="3">
        <v>24</v>
      </c>
      <c r="D5859" s="22" t="s">
        <v>5824</v>
      </c>
      <c r="E5859" s="12" t="s">
        <v>34366</v>
      </c>
      <c r="F5859" s="12" t="s">
        <v>34367</v>
      </c>
      <c r="G5859" s="12" t="s">
        <v>34368</v>
      </c>
      <c r="H5859" s="12" t="s">
        <v>34368</v>
      </c>
      <c r="I5859" s="12" t="s">
        <v>34369</v>
      </c>
      <c r="J5859" t="s">
        <v>34370</v>
      </c>
      <c r="K5859" s="4">
        <v>20</v>
      </c>
      <c r="L5859" s="3">
        <v>4</v>
      </c>
      <c r="M5859" s="3">
        <v>1628</v>
      </c>
      <c r="O5859" s="4">
        <v>20</v>
      </c>
      <c r="P5859" s="3">
        <v>1628</v>
      </c>
    </row>
    <row r="5860" spans="1:16" x14ac:dyDescent="0.25">
      <c r="A5860" s="3">
        <v>5859</v>
      </c>
      <c r="B5860" s="3">
        <v>80</v>
      </c>
      <c r="C5860" s="3">
        <v>25</v>
      </c>
      <c r="D5860" s="22" t="s">
        <v>5825</v>
      </c>
      <c r="E5860" s="12" t="s">
        <v>34371</v>
      </c>
      <c r="F5860" s="12" t="s">
        <v>34372</v>
      </c>
      <c r="G5860" s="12" t="s">
        <v>34373</v>
      </c>
      <c r="H5860" s="12" t="s">
        <v>34373</v>
      </c>
      <c r="I5860" s="12" t="s">
        <v>34374</v>
      </c>
      <c r="J5860" t="s">
        <v>34375</v>
      </c>
      <c r="K5860" s="4">
        <v>16</v>
      </c>
      <c r="L5860" s="3">
        <v>4</v>
      </c>
      <c r="M5860" s="3">
        <v>363</v>
      </c>
      <c r="O5860" s="4">
        <v>16</v>
      </c>
      <c r="P5860" s="3">
        <v>363</v>
      </c>
    </row>
    <row r="5861" spans="1:16" x14ac:dyDescent="0.25">
      <c r="A5861" s="3">
        <v>5860</v>
      </c>
      <c r="B5861" s="3">
        <v>80</v>
      </c>
      <c r="C5861" s="3">
        <v>26</v>
      </c>
      <c r="D5861" s="22" t="s">
        <v>5826</v>
      </c>
      <c r="E5861" s="12" t="s">
        <v>34376</v>
      </c>
      <c r="F5861" s="12" t="s">
        <v>34377</v>
      </c>
      <c r="G5861" s="12" t="s">
        <v>34378</v>
      </c>
      <c r="H5861" s="12" t="s">
        <v>34378</v>
      </c>
      <c r="I5861" s="12" t="s">
        <v>34379</v>
      </c>
      <c r="J5861" t="s">
        <v>34380</v>
      </c>
      <c r="K5861" s="4">
        <v>15</v>
      </c>
      <c r="L5861" s="3">
        <v>4</v>
      </c>
      <c r="M5861" s="3">
        <v>2524</v>
      </c>
      <c r="O5861" s="4">
        <v>15</v>
      </c>
      <c r="P5861" s="3">
        <v>2524</v>
      </c>
    </row>
    <row r="5862" spans="1:16" x14ac:dyDescent="0.25">
      <c r="A5862" s="3">
        <v>5861</v>
      </c>
      <c r="B5862" s="3">
        <v>80</v>
      </c>
      <c r="C5862" s="3">
        <v>27</v>
      </c>
      <c r="D5862" s="22" t="s">
        <v>5827</v>
      </c>
      <c r="E5862" s="12" t="s">
        <v>34381</v>
      </c>
      <c r="F5862" s="12" t="s">
        <v>34382</v>
      </c>
      <c r="G5862" s="12" t="s">
        <v>34383</v>
      </c>
      <c r="H5862" s="12" t="s">
        <v>34383</v>
      </c>
      <c r="I5862" s="12" t="s">
        <v>34384</v>
      </c>
      <c r="J5862" t="s">
        <v>34385</v>
      </c>
      <c r="K5862" s="4">
        <v>14</v>
      </c>
      <c r="L5862" s="3">
        <v>3</v>
      </c>
      <c r="M5862" s="3">
        <v>691</v>
      </c>
      <c r="O5862" s="4">
        <v>14</v>
      </c>
      <c r="P5862" s="3">
        <v>691</v>
      </c>
    </row>
    <row r="5863" spans="1:16" x14ac:dyDescent="0.25">
      <c r="A5863" s="3">
        <v>5862</v>
      </c>
      <c r="B5863" s="3">
        <v>80</v>
      </c>
      <c r="C5863" s="3">
        <v>28</v>
      </c>
      <c r="D5863" s="22" t="s">
        <v>5828</v>
      </c>
      <c r="E5863" s="12" t="s">
        <v>34386</v>
      </c>
      <c r="F5863" s="12" t="s">
        <v>34386</v>
      </c>
      <c r="G5863" s="12" t="s">
        <v>34387</v>
      </c>
      <c r="H5863" s="12" t="s">
        <v>34387</v>
      </c>
      <c r="I5863" s="12" t="s">
        <v>34388</v>
      </c>
      <c r="J5863" t="s">
        <v>34389</v>
      </c>
      <c r="K5863" s="4">
        <v>10</v>
      </c>
      <c r="L5863" s="3">
        <v>2</v>
      </c>
      <c r="M5863" s="3">
        <v>1038</v>
      </c>
      <c r="O5863" s="4">
        <v>10</v>
      </c>
      <c r="P5863" s="3">
        <v>1038</v>
      </c>
    </row>
    <row r="5864" spans="1:16" x14ac:dyDescent="0.25">
      <c r="A5864" s="3">
        <v>5863</v>
      </c>
      <c r="B5864" s="3">
        <v>80</v>
      </c>
      <c r="C5864" s="3">
        <v>29</v>
      </c>
      <c r="D5864" s="22" t="s">
        <v>5829</v>
      </c>
      <c r="E5864" s="12" t="s">
        <v>34390</v>
      </c>
      <c r="F5864" s="12" t="s">
        <v>34390</v>
      </c>
      <c r="G5864" s="12" t="s">
        <v>34391</v>
      </c>
      <c r="H5864" s="12" t="s">
        <v>34391</v>
      </c>
      <c r="I5864" s="12" t="s">
        <v>34392</v>
      </c>
      <c r="J5864" t="s">
        <v>34393</v>
      </c>
      <c r="K5864" s="4">
        <v>12</v>
      </c>
      <c r="L5864" s="3">
        <v>2</v>
      </c>
      <c r="M5864" s="3">
        <v>1167</v>
      </c>
      <c r="O5864" s="4">
        <v>12</v>
      </c>
      <c r="P5864" s="3">
        <v>1167</v>
      </c>
    </row>
    <row r="5865" spans="1:16" x14ac:dyDescent="0.25">
      <c r="A5865" s="3">
        <v>5864</v>
      </c>
      <c r="B5865" s="3">
        <v>80</v>
      </c>
      <c r="C5865" s="3">
        <v>30</v>
      </c>
      <c r="D5865" s="22" t="s">
        <v>5830</v>
      </c>
      <c r="E5865" s="12" t="s">
        <v>34394</v>
      </c>
      <c r="F5865" s="12" t="s">
        <v>34394</v>
      </c>
      <c r="G5865" s="12" t="s">
        <v>34395</v>
      </c>
      <c r="H5865" s="12" t="s">
        <v>34395</v>
      </c>
      <c r="I5865" s="12" t="s">
        <v>34396</v>
      </c>
      <c r="J5865" t="s">
        <v>34397</v>
      </c>
      <c r="K5865" s="4">
        <v>10</v>
      </c>
      <c r="L5865" s="3">
        <v>2</v>
      </c>
      <c r="M5865" s="3">
        <v>1162</v>
      </c>
      <c r="O5865" s="4">
        <v>10</v>
      </c>
      <c r="P5865" s="3">
        <v>1162</v>
      </c>
    </row>
    <row r="5866" spans="1:16" x14ac:dyDescent="0.25">
      <c r="A5866" s="3">
        <v>5865</v>
      </c>
      <c r="B5866" s="3">
        <v>80</v>
      </c>
      <c r="C5866" s="3">
        <v>31</v>
      </c>
      <c r="D5866" s="22" t="s">
        <v>5831</v>
      </c>
      <c r="E5866" s="12" t="s">
        <v>34398</v>
      </c>
      <c r="F5866" s="12" t="s">
        <v>34398</v>
      </c>
      <c r="G5866" s="12" t="s">
        <v>34399</v>
      </c>
      <c r="H5866" s="12" t="s">
        <v>34399</v>
      </c>
      <c r="I5866" s="12" t="s">
        <v>34400</v>
      </c>
      <c r="J5866" t="s">
        <v>34401</v>
      </c>
      <c r="K5866" s="4">
        <v>9</v>
      </c>
      <c r="L5866" s="3">
        <v>2</v>
      </c>
      <c r="M5866" s="3">
        <v>126</v>
      </c>
      <c r="O5866" s="4">
        <v>9</v>
      </c>
      <c r="P5866" s="3">
        <v>126</v>
      </c>
    </row>
    <row r="5867" spans="1:16" x14ac:dyDescent="0.25">
      <c r="A5867" s="3">
        <v>5866</v>
      </c>
      <c r="B5867" s="3">
        <v>80</v>
      </c>
      <c r="C5867" s="3">
        <v>32</v>
      </c>
      <c r="D5867" s="22" t="s">
        <v>5832</v>
      </c>
      <c r="E5867" s="12" t="s">
        <v>34402</v>
      </c>
      <c r="F5867" s="12" t="s">
        <v>34402</v>
      </c>
      <c r="G5867" s="12" t="s">
        <v>34199</v>
      </c>
      <c r="H5867" s="12" t="s">
        <v>34199</v>
      </c>
      <c r="I5867" s="12" t="s">
        <v>34200</v>
      </c>
      <c r="J5867" t="s">
        <v>34201</v>
      </c>
      <c r="K5867" s="4">
        <v>15</v>
      </c>
      <c r="L5867" s="3">
        <v>3</v>
      </c>
      <c r="M5867" s="3">
        <v>858</v>
      </c>
      <c r="O5867" s="4">
        <v>15</v>
      </c>
      <c r="P5867" s="3">
        <v>858</v>
      </c>
    </row>
    <row r="5868" spans="1:16" x14ac:dyDescent="0.25">
      <c r="A5868" s="3">
        <v>5867</v>
      </c>
      <c r="B5868" s="3">
        <v>80</v>
      </c>
      <c r="C5868" s="3">
        <v>33</v>
      </c>
      <c r="D5868" s="22" t="s">
        <v>5833</v>
      </c>
      <c r="E5868" s="12" t="s">
        <v>34403</v>
      </c>
      <c r="F5868" s="12" t="s">
        <v>34404</v>
      </c>
      <c r="G5868" s="12" t="s">
        <v>34405</v>
      </c>
      <c r="H5868" s="12" t="s">
        <v>34405</v>
      </c>
      <c r="I5868" s="12" t="s">
        <v>34406</v>
      </c>
      <c r="J5868" t="s">
        <v>34407</v>
      </c>
      <c r="K5868" s="4">
        <v>14</v>
      </c>
      <c r="L5868" s="3">
        <v>3</v>
      </c>
      <c r="M5868" s="3">
        <v>1914</v>
      </c>
      <c r="O5868" s="4">
        <v>14</v>
      </c>
      <c r="P5868" s="3">
        <v>1914</v>
      </c>
    </row>
    <row r="5869" spans="1:16" x14ac:dyDescent="0.25">
      <c r="A5869" s="3">
        <v>5868</v>
      </c>
      <c r="B5869" s="3">
        <v>80</v>
      </c>
      <c r="C5869" s="3">
        <v>34</v>
      </c>
      <c r="D5869" s="22" t="s">
        <v>5834</v>
      </c>
      <c r="E5869" s="12" t="s">
        <v>34408</v>
      </c>
      <c r="F5869" s="12" t="s">
        <v>34409</v>
      </c>
      <c r="G5869" s="12" t="s">
        <v>34410</v>
      </c>
      <c r="H5869" s="12" t="s">
        <v>34410</v>
      </c>
      <c r="I5869" s="12" t="s">
        <v>34411</v>
      </c>
      <c r="J5869" t="s">
        <v>34412</v>
      </c>
      <c r="K5869" s="4">
        <v>17</v>
      </c>
      <c r="L5869" s="3">
        <v>5</v>
      </c>
      <c r="M5869" s="3">
        <v>1324</v>
      </c>
      <c r="O5869" s="4">
        <v>17</v>
      </c>
      <c r="P5869" s="3">
        <v>1324</v>
      </c>
    </row>
    <row r="5870" spans="1:16" x14ac:dyDescent="0.25">
      <c r="A5870" s="3">
        <v>5869</v>
      </c>
      <c r="B5870" s="3">
        <v>80</v>
      </c>
      <c r="C5870" s="3">
        <v>35</v>
      </c>
      <c r="D5870" s="22" t="s">
        <v>5835</v>
      </c>
      <c r="E5870" s="12" t="s">
        <v>34413</v>
      </c>
      <c r="F5870" s="12" t="s">
        <v>34414</v>
      </c>
      <c r="G5870" s="12" t="s">
        <v>34415</v>
      </c>
      <c r="H5870" s="12" t="s">
        <v>34415</v>
      </c>
      <c r="I5870" s="12" t="s">
        <v>34416</v>
      </c>
      <c r="J5870" t="s">
        <v>34417</v>
      </c>
      <c r="K5870" s="4">
        <v>9</v>
      </c>
      <c r="L5870" s="3">
        <v>2</v>
      </c>
      <c r="M5870" s="3">
        <v>76</v>
      </c>
      <c r="O5870" s="4">
        <v>9</v>
      </c>
      <c r="P5870" s="3">
        <v>76</v>
      </c>
    </row>
    <row r="5871" spans="1:16" x14ac:dyDescent="0.25">
      <c r="A5871" s="3">
        <v>5870</v>
      </c>
      <c r="B5871" s="3">
        <v>80</v>
      </c>
      <c r="C5871" s="3">
        <v>36</v>
      </c>
      <c r="D5871" s="22" t="s">
        <v>5836</v>
      </c>
      <c r="E5871" s="12" t="s">
        <v>34418</v>
      </c>
      <c r="F5871" s="12" t="s">
        <v>34419</v>
      </c>
      <c r="G5871" s="12" t="s">
        <v>34420</v>
      </c>
      <c r="H5871" s="12" t="s">
        <v>34420</v>
      </c>
      <c r="I5871" s="12" t="s">
        <v>34421</v>
      </c>
      <c r="J5871" t="s">
        <v>34422</v>
      </c>
      <c r="K5871" s="4">
        <v>11</v>
      </c>
      <c r="L5871" s="3">
        <v>2</v>
      </c>
      <c r="M5871" s="3">
        <v>584</v>
      </c>
      <c r="O5871" s="4">
        <v>11</v>
      </c>
      <c r="P5871" s="3">
        <v>584</v>
      </c>
    </row>
    <row r="5872" spans="1:16" x14ac:dyDescent="0.25">
      <c r="A5872" s="3">
        <v>5871</v>
      </c>
      <c r="B5872" s="3">
        <v>80</v>
      </c>
      <c r="C5872" s="3">
        <v>37</v>
      </c>
      <c r="D5872" s="22" t="s">
        <v>5837</v>
      </c>
      <c r="E5872" s="12" t="s">
        <v>34423</v>
      </c>
      <c r="F5872" s="12" t="s">
        <v>34424</v>
      </c>
      <c r="G5872" s="12" t="s">
        <v>34425</v>
      </c>
      <c r="H5872" s="12" t="s">
        <v>34425</v>
      </c>
      <c r="I5872" s="12" t="s">
        <v>34426</v>
      </c>
      <c r="J5872" t="s">
        <v>34427</v>
      </c>
      <c r="K5872" s="4">
        <v>24</v>
      </c>
      <c r="L5872" s="3">
        <v>6</v>
      </c>
      <c r="M5872" s="3">
        <v>2658</v>
      </c>
      <c r="O5872" s="4">
        <v>24</v>
      </c>
      <c r="P5872" s="3">
        <v>2658</v>
      </c>
    </row>
    <row r="5873" spans="1:16" x14ac:dyDescent="0.25">
      <c r="A5873" s="3">
        <v>5872</v>
      </c>
      <c r="B5873" s="3">
        <v>80</v>
      </c>
      <c r="C5873" s="3">
        <v>38</v>
      </c>
      <c r="D5873" s="22" t="s">
        <v>5838</v>
      </c>
      <c r="E5873" s="12" t="s">
        <v>34428</v>
      </c>
      <c r="F5873" s="12" t="s">
        <v>34428</v>
      </c>
      <c r="G5873" s="12" t="s">
        <v>34429</v>
      </c>
      <c r="H5873" s="12" t="s">
        <v>34429</v>
      </c>
      <c r="I5873" s="12" t="s">
        <v>34430</v>
      </c>
      <c r="J5873" t="s">
        <v>34431</v>
      </c>
      <c r="K5873" s="4">
        <v>14</v>
      </c>
      <c r="L5873" s="3">
        <v>3</v>
      </c>
      <c r="M5873" s="3">
        <v>1171</v>
      </c>
      <c r="O5873" s="4">
        <v>14</v>
      </c>
      <c r="P5873" s="3">
        <v>1171</v>
      </c>
    </row>
    <row r="5874" spans="1:16" x14ac:dyDescent="0.25">
      <c r="A5874" s="3">
        <v>5873</v>
      </c>
      <c r="B5874" s="3">
        <v>80</v>
      </c>
      <c r="C5874" s="3">
        <v>39</v>
      </c>
      <c r="D5874" s="22" t="s">
        <v>5839</v>
      </c>
      <c r="E5874" s="12" t="s">
        <v>34432</v>
      </c>
      <c r="F5874" s="12" t="s">
        <v>34432</v>
      </c>
      <c r="G5874" s="12" t="s">
        <v>34433</v>
      </c>
      <c r="H5874" s="12" t="s">
        <v>34433</v>
      </c>
      <c r="I5874" s="12" t="s">
        <v>34434</v>
      </c>
      <c r="J5874" t="s">
        <v>34435</v>
      </c>
      <c r="K5874" s="4">
        <v>12</v>
      </c>
      <c r="L5874" s="3">
        <v>2</v>
      </c>
      <c r="M5874" s="3">
        <v>1841</v>
      </c>
      <c r="O5874" s="4">
        <v>12</v>
      </c>
      <c r="P5874" s="3">
        <v>1841</v>
      </c>
    </row>
    <row r="5875" spans="1:16" x14ac:dyDescent="0.25">
      <c r="A5875" s="3">
        <v>5874</v>
      </c>
      <c r="B5875" s="3">
        <v>80</v>
      </c>
      <c r="C5875" s="3">
        <v>40</v>
      </c>
      <c r="D5875" s="22" t="s">
        <v>5840</v>
      </c>
      <c r="E5875" s="12" t="s">
        <v>34436</v>
      </c>
      <c r="F5875" s="12" t="s">
        <v>34436</v>
      </c>
      <c r="G5875" s="12" t="s">
        <v>34437</v>
      </c>
      <c r="H5875" s="12" t="s">
        <v>34437</v>
      </c>
      <c r="I5875" s="12" t="s">
        <v>34438</v>
      </c>
      <c r="J5875" t="s">
        <v>34439</v>
      </c>
      <c r="K5875" s="4">
        <v>19</v>
      </c>
      <c r="L5875" s="3">
        <v>4</v>
      </c>
      <c r="M5875" s="3">
        <v>2115</v>
      </c>
      <c r="O5875" s="4">
        <v>19</v>
      </c>
      <c r="P5875" s="3">
        <v>2115</v>
      </c>
    </row>
    <row r="5876" spans="1:16" x14ac:dyDescent="0.25">
      <c r="A5876" s="3">
        <v>5875</v>
      </c>
      <c r="B5876" s="3">
        <v>80</v>
      </c>
      <c r="C5876" s="3">
        <v>41</v>
      </c>
      <c r="D5876" s="22" t="s">
        <v>5841</v>
      </c>
      <c r="E5876" s="12" t="s">
        <v>34440</v>
      </c>
      <c r="F5876" s="12" t="s">
        <v>34440</v>
      </c>
      <c r="G5876" s="12" t="s">
        <v>34441</v>
      </c>
      <c r="H5876" s="12" t="s">
        <v>34441</v>
      </c>
      <c r="I5876" s="12" t="s">
        <v>34442</v>
      </c>
      <c r="J5876" t="s">
        <v>34443</v>
      </c>
      <c r="K5876" s="4">
        <v>10</v>
      </c>
      <c r="L5876" s="3">
        <v>2</v>
      </c>
      <c r="M5876" s="3">
        <v>1416</v>
      </c>
      <c r="O5876" s="4">
        <v>10</v>
      </c>
      <c r="P5876" s="3">
        <v>1416</v>
      </c>
    </row>
    <row r="5877" spans="1:16" x14ac:dyDescent="0.25">
      <c r="A5877" s="3">
        <v>5876</v>
      </c>
      <c r="B5877" s="3">
        <v>80</v>
      </c>
      <c r="C5877" s="3">
        <v>42</v>
      </c>
      <c r="D5877" s="22" t="s">
        <v>5842</v>
      </c>
      <c r="E5877" s="12" t="s">
        <v>34444</v>
      </c>
      <c r="F5877" s="12" t="s">
        <v>34445</v>
      </c>
      <c r="G5877" s="12" t="s">
        <v>34446</v>
      </c>
      <c r="H5877" s="12" t="s">
        <v>34446</v>
      </c>
      <c r="I5877" s="12" t="s">
        <v>34447</v>
      </c>
      <c r="J5877" t="s">
        <v>34448</v>
      </c>
      <c r="K5877" s="4">
        <v>19</v>
      </c>
      <c r="L5877" s="3">
        <v>4</v>
      </c>
      <c r="M5877" s="3">
        <v>767</v>
      </c>
      <c r="O5877" s="4">
        <v>19</v>
      </c>
      <c r="P5877" s="3">
        <v>767</v>
      </c>
    </row>
    <row r="5878" spans="1:16" x14ac:dyDescent="0.25">
      <c r="A5878" s="3">
        <v>5877</v>
      </c>
      <c r="B5878" s="3">
        <v>81</v>
      </c>
      <c r="C5878" s="3">
        <v>0</v>
      </c>
      <c r="D5878" s="22" t="s">
        <v>212</v>
      </c>
      <c r="E5878" s="12" t="s">
        <v>6550</v>
      </c>
      <c r="F5878" s="12" t="s">
        <v>6564</v>
      </c>
      <c r="G5878" s="12" t="s">
        <v>148</v>
      </c>
      <c r="H5878" s="12" t="s">
        <v>148</v>
      </c>
      <c r="I5878" s="12" t="s">
        <v>6565</v>
      </c>
      <c r="J5878" t="s">
        <v>6566</v>
      </c>
      <c r="K5878" s="4">
        <v>19</v>
      </c>
      <c r="L5878" s="3">
        <v>4</v>
      </c>
      <c r="M5878" s="3">
        <v>786</v>
      </c>
      <c r="O5878" s="4">
        <v>19</v>
      </c>
      <c r="P5878" s="3">
        <v>786</v>
      </c>
    </row>
    <row r="5879" spans="1:16" x14ac:dyDescent="0.25">
      <c r="A5879" s="3">
        <v>5878</v>
      </c>
      <c r="B5879" s="3">
        <v>81</v>
      </c>
      <c r="C5879" s="3">
        <v>1</v>
      </c>
      <c r="D5879" s="22" t="s">
        <v>5843</v>
      </c>
      <c r="E5879" s="12" t="s">
        <v>34449</v>
      </c>
      <c r="F5879" s="12" t="s">
        <v>34450</v>
      </c>
      <c r="G5879" s="12" t="s">
        <v>34451</v>
      </c>
      <c r="H5879" s="12" t="s">
        <v>34451</v>
      </c>
      <c r="I5879" s="12" t="s">
        <v>34452</v>
      </c>
      <c r="J5879" t="s">
        <v>34453</v>
      </c>
      <c r="K5879" s="4">
        <v>12</v>
      </c>
      <c r="L5879" s="3">
        <v>3</v>
      </c>
      <c r="M5879" s="3">
        <v>1759</v>
      </c>
      <c r="O5879" s="4">
        <v>12</v>
      </c>
      <c r="P5879" s="3">
        <v>1759</v>
      </c>
    </row>
    <row r="5880" spans="1:16" x14ac:dyDescent="0.25">
      <c r="A5880" s="3">
        <v>5879</v>
      </c>
      <c r="B5880" s="3">
        <v>81</v>
      </c>
      <c r="C5880" s="3">
        <v>2</v>
      </c>
      <c r="D5880" s="22" t="s">
        <v>5844</v>
      </c>
      <c r="E5880" s="12" t="s">
        <v>34454</v>
      </c>
      <c r="F5880" s="12" t="s">
        <v>34455</v>
      </c>
      <c r="G5880" s="12" t="s">
        <v>34456</v>
      </c>
      <c r="H5880" s="12" t="s">
        <v>34456</v>
      </c>
      <c r="I5880" s="12" t="s">
        <v>34457</v>
      </c>
      <c r="J5880" t="s">
        <v>34458</v>
      </c>
      <c r="K5880" s="4">
        <v>16</v>
      </c>
      <c r="L5880" s="3">
        <v>3</v>
      </c>
      <c r="M5880" s="3">
        <v>1513</v>
      </c>
      <c r="O5880" s="4">
        <v>16</v>
      </c>
      <c r="P5880" s="3">
        <v>1513</v>
      </c>
    </row>
    <row r="5881" spans="1:16" x14ac:dyDescent="0.25">
      <c r="A5881" s="3">
        <v>5880</v>
      </c>
      <c r="B5881" s="3">
        <v>81</v>
      </c>
      <c r="C5881" s="3">
        <v>3</v>
      </c>
      <c r="D5881" s="22" t="s">
        <v>5845</v>
      </c>
      <c r="E5881" s="12" t="s">
        <v>34459</v>
      </c>
      <c r="F5881" s="12" t="s">
        <v>34460</v>
      </c>
      <c r="G5881" s="12" t="s">
        <v>34461</v>
      </c>
      <c r="H5881" s="12" t="s">
        <v>34461</v>
      </c>
      <c r="I5881" s="12" t="s">
        <v>34462</v>
      </c>
      <c r="J5881" t="s">
        <v>34463</v>
      </c>
      <c r="K5881" s="4">
        <v>14</v>
      </c>
      <c r="L5881" s="3">
        <v>3</v>
      </c>
      <c r="M5881" s="3">
        <v>1445</v>
      </c>
      <c r="O5881" s="4">
        <v>14</v>
      </c>
      <c r="P5881" s="3">
        <v>1445</v>
      </c>
    </row>
    <row r="5882" spans="1:16" x14ac:dyDescent="0.25">
      <c r="A5882" s="3">
        <v>5881</v>
      </c>
      <c r="B5882" s="3">
        <v>81</v>
      </c>
      <c r="C5882" s="3">
        <v>4</v>
      </c>
      <c r="D5882" s="22" t="s">
        <v>5846</v>
      </c>
      <c r="E5882" s="12" t="s">
        <v>34464</v>
      </c>
      <c r="F5882" s="12" t="s">
        <v>34465</v>
      </c>
      <c r="G5882" s="12" t="s">
        <v>34466</v>
      </c>
      <c r="H5882" s="12" t="s">
        <v>34466</v>
      </c>
      <c r="I5882" s="12" t="s">
        <v>34467</v>
      </c>
      <c r="J5882" t="s">
        <v>34468</v>
      </c>
      <c r="K5882" s="4">
        <v>14</v>
      </c>
      <c r="L5882" s="3">
        <v>3</v>
      </c>
      <c r="M5882" s="3">
        <v>1819</v>
      </c>
      <c r="O5882" s="4">
        <v>14</v>
      </c>
      <c r="P5882" s="3">
        <v>1819</v>
      </c>
    </row>
    <row r="5883" spans="1:16" x14ac:dyDescent="0.25">
      <c r="A5883" s="3">
        <v>5882</v>
      </c>
      <c r="B5883" s="3">
        <v>81</v>
      </c>
      <c r="C5883" s="3">
        <v>5</v>
      </c>
      <c r="D5883" s="22" t="s">
        <v>5847</v>
      </c>
      <c r="E5883" s="12" t="s">
        <v>34469</v>
      </c>
      <c r="F5883" s="12" t="s">
        <v>34470</v>
      </c>
      <c r="G5883" s="12" t="s">
        <v>34471</v>
      </c>
      <c r="H5883" s="12" t="s">
        <v>34471</v>
      </c>
      <c r="I5883" s="12" t="s">
        <v>34472</v>
      </c>
      <c r="J5883" t="s">
        <v>34473</v>
      </c>
      <c r="K5883" s="4">
        <v>14</v>
      </c>
      <c r="L5883" s="3">
        <v>3</v>
      </c>
      <c r="M5883" s="3">
        <v>1967</v>
      </c>
      <c r="O5883" s="4">
        <v>14</v>
      </c>
      <c r="P5883" s="3">
        <v>1967</v>
      </c>
    </row>
    <row r="5884" spans="1:16" x14ac:dyDescent="0.25">
      <c r="A5884" s="3">
        <v>5883</v>
      </c>
      <c r="B5884" s="3">
        <v>81</v>
      </c>
      <c r="C5884" s="3">
        <v>6</v>
      </c>
      <c r="D5884" s="22" t="s">
        <v>5848</v>
      </c>
      <c r="E5884" s="12" t="s">
        <v>34474</v>
      </c>
      <c r="F5884" s="12" t="s">
        <v>34475</v>
      </c>
      <c r="G5884" s="12" t="s">
        <v>34476</v>
      </c>
      <c r="H5884" s="12" t="s">
        <v>34476</v>
      </c>
      <c r="I5884" s="12" t="s">
        <v>34477</v>
      </c>
      <c r="J5884" t="s">
        <v>34478</v>
      </c>
      <c r="K5884" s="4">
        <v>14</v>
      </c>
      <c r="L5884" s="3">
        <v>3</v>
      </c>
      <c r="M5884" s="3">
        <v>1613</v>
      </c>
      <c r="O5884" s="4">
        <v>14</v>
      </c>
      <c r="P5884" s="3">
        <v>1613</v>
      </c>
    </row>
    <row r="5885" spans="1:16" x14ac:dyDescent="0.25">
      <c r="A5885" s="3">
        <v>5884</v>
      </c>
      <c r="B5885" s="3">
        <v>81</v>
      </c>
      <c r="C5885" s="3">
        <v>7</v>
      </c>
      <c r="D5885" s="22" t="s">
        <v>5849</v>
      </c>
      <c r="E5885" s="12" t="s">
        <v>34479</v>
      </c>
      <c r="F5885" s="12" t="s">
        <v>34480</v>
      </c>
      <c r="G5885" s="12" t="s">
        <v>34481</v>
      </c>
      <c r="H5885" s="12" t="s">
        <v>34481</v>
      </c>
      <c r="I5885" s="12" t="s">
        <v>34482</v>
      </c>
      <c r="J5885" t="s">
        <v>34483</v>
      </c>
      <c r="K5885" s="4">
        <v>14</v>
      </c>
      <c r="L5885" s="3">
        <v>3</v>
      </c>
      <c r="M5885" s="3">
        <v>1351</v>
      </c>
      <c r="O5885" s="4">
        <v>14</v>
      </c>
      <c r="P5885" s="3">
        <v>1351</v>
      </c>
    </row>
    <row r="5886" spans="1:16" x14ac:dyDescent="0.25">
      <c r="A5886" s="3">
        <v>5885</v>
      </c>
      <c r="B5886" s="3">
        <v>81</v>
      </c>
      <c r="C5886" s="3">
        <v>8</v>
      </c>
      <c r="D5886" s="22" t="s">
        <v>5850</v>
      </c>
      <c r="E5886" s="12" t="s">
        <v>34484</v>
      </c>
      <c r="F5886" s="12" t="s">
        <v>34485</v>
      </c>
      <c r="G5886" s="12" t="s">
        <v>34486</v>
      </c>
      <c r="H5886" s="12" t="s">
        <v>34486</v>
      </c>
      <c r="I5886" s="12" t="s">
        <v>34487</v>
      </c>
      <c r="J5886" t="s">
        <v>34488</v>
      </c>
      <c r="K5886" s="4">
        <v>15</v>
      </c>
      <c r="L5886" s="3">
        <v>3</v>
      </c>
      <c r="M5886" s="3">
        <v>1295</v>
      </c>
      <c r="O5886" s="4">
        <v>15</v>
      </c>
      <c r="P5886" s="3">
        <v>1295</v>
      </c>
    </row>
    <row r="5887" spans="1:16" x14ac:dyDescent="0.25">
      <c r="A5887" s="3">
        <v>5886</v>
      </c>
      <c r="B5887" s="3">
        <v>81</v>
      </c>
      <c r="C5887" s="3">
        <v>9</v>
      </c>
      <c r="D5887" s="22" t="s">
        <v>5851</v>
      </c>
      <c r="E5887" s="12" t="s">
        <v>34489</v>
      </c>
      <c r="F5887" s="12" t="s">
        <v>34490</v>
      </c>
      <c r="G5887" s="12" t="s">
        <v>34491</v>
      </c>
      <c r="H5887" s="12" t="s">
        <v>34491</v>
      </c>
      <c r="I5887" s="12" t="s">
        <v>34492</v>
      </c>
      <c r="J5887" t="s">
        <v>34493</v>
      </c>
      <c r="K5887" s="4">
        <v>10</v>
      </c>
      <c r="L5887" s="3">
        <v>3</v>
      </c>
      <c r="M5887" s="3">
        <v>1695</v>
      </c>
      <c r="O5887" s="4">
        <v>10</v>
      </c>
      <c r="P5887" s="3">
        <v>1695</v>
      </c>
    </row>
    <row r="5888" spans="1:16" x14ac:dyDescent="0.25">
      <c r="A5888" s="3">
        <v>5887</v>
      </c>
      <c r="B5888" s="3">
        <v>81</v>
      </c>
      <c r="C5888" s="3">
        <v>10</v>
      </c>
      <c r="D5888" s="22" t="s">
        <v>5852</v>
      </c>
      <c r="E5888" s="12" t="s">
        <v>34494</v>
      </c>
      <c r="F5888" s="12" t="s">
        <v>34495</v>
      </c>
      <c r="G5888" s="12" t="s">
        <v>34496</v>
      </c>
      <c r="H5888" s="12" t="s">
        <v>34496</v>
      </c>
      <c r="I5888" s="12" t="s">
        <v>34497</v>
      </c>
      <c r="J5888" t="s">
        <v>34498</v>
      </c>
      <c r="K5888" s="4">
        <v>13</v>
      </c>
      <c r="L5888" s="3">
        <v>3</v>
      </c>
      <c r="M5888" s="3">
        <v>1867</v>
      </c>
      <c r="O5888" s="4">
        <v>13</v>
      </c>
      <c r="P5888" s="3">
        <v>1867</v>
      </c>
    </row>
    <row r="5889" spans="1:16" x14ac:dyDescent="0.25">
      <c r="A5889" s="3">
        <v>5888</v>
      </c>
      <c r="B5889" s="3">
        <v>81</v>
      </c>
      <c r="C5889" s="3">
        <v>11</v>
      </c>
      <c r="D5889" s="22" t="s">
        <v>5853</v>
      </c>
      <c r="E5889" s="12" t="s">
        <v>34499</v>
      </c>
      <c r="F5889" s="12" t="s">
        <v>34500</v>
      </c>
      <c r="G5889" s="12" t="s">
        <v>34501</v>
      </c>
      <c r="H5889" s="12" t="s">
        <v>34501</v>
      </c>
      <c r="I5889" s="12" t="s">
        <v>34502</v>
      </c>
      <c r="J5889" t="s">
        <v>34503</v>
      </c>
      <c r="K5889" s="4">
        <v>14</v>
      </c>
      <c r="L5889" s="3">
        <v>3</v>
      </c>
      <c r="M5889" s="3">
        <v>1570</v>
      </c>
      <c r="O5889" s="4">
        <v>14</v>
      </c>
      <c r="P5889" s="3">
        <v>1570</v>
      </c>
    </row>
    <row r="5890" spans="1:16" x14ac:dyDescent="0.25">
      <c r="A5890" s="3">
        <v>5889</v>
      </c>
      <c r="B5890" s="3">
        <v>81</v>
      </c>
      <c r="C5890" s="3">
        <v>12</v>
      </c>
      <c r="D5890" s="22" t="s">
        <v>5854</v>
      </c>
      <c r="E5890" s="12" t="s">
        <v>34504</v>
      </c>
      <c r="F5890" s="12" t="s">
        <v>34505</v>
      </c>
      <c r="G5890" s="12" t="s">
        <v>34506</v>
      </c>
      <c r="H5890" s="12" t="s">
        <v>34506</v>
      </c>
      <c r="I5890" s="12" t="s">
        <v>34507</v>
      </c>
      <c r="J5890" t="s">
        <v>34508</v>
      </c>
      <c r="K5890" s="4">
        <v>14</v>
      </c>
      <c r="L5890" s="3">
        <v>3</v>
      </c>
      <c r="M5890" s="3">
        <v>1530</v>
      </c>
      <c r="O5890" s="4">
        <v>14</v>
      </c>
      <c r="P5890" s="3">
        <v>1530</v>
      </c>
    </row>
    <row r="5891" spans="1:16" x14ac:dyDescent="0.25">
      <c r="A5891" s="3">
        <v>5890</v>
      </c>
      <c r="B5891" s="3">
        <v>81</v>
      </c>
      <c r="C5891" s="3">
        <v>13</v>
      </c>
      <c r="D5891" s="22" t="s">
        <v>5855</v>
      </c>
      <c r="E5891" s="12" t="s">
        <v>34509</v>
      </c>
      <c r="F5891" s="12" t="s">
        <v>34510</v>
      </c>
      <c r="G5891" s="12" t="s">
        <v>34511</v>
      </c>
      <c r="H5891" s="12" t="s">
        <v>34511</v>
      </c>
      <c r="I5891" s="12" t="s">
        <v>34512</v>
      </c>
      <c r="J5891" t="s">
        <v>34513</v>
      </c>
      <c r="K5891" s="4">
        <v>14</v>
      </c>
      <c r="L5891" s="3">
        <v>3</v>
      </c>
      <c r="M5891" s="3">
        <v>1315</v>
      </c>
      <c r="O5891" s="4">
        <v>14</v>
      </c>
      <c r="P5891" s="3">
        <v>1315</v>
      </c>
    </row>
    <row r="5892" spans="1:16" x14ac:dyDescent="0.25">
      <c r="A5892" s="3">
        <v>5891</v>
      </c>
      <c r="B5892" s="3">
        <v>81</v>
      </c>
      <c r="C5892" s="3">
        <v>14</v>
      </c>
      <c r="D5892" s="22" t="s">
        <v>5856</v>
      </c>
      <c r="E5892" s="12" t="s">
        <v>34514</v>
      </c>
      <c r="F5892" s="12" t="s">
        <v>34514</v>
      </c>
      <c r="G5892" s="12" t="s">
        <v>34515</v>
      </c>
      <c r="H5892" s="12" t="s">
        <v>34515</v>
      </c>
      <c r="I5892" s="12" t="s">
        <v>34516</v>
      </c>
      <c r="J5892" t="s">
        <v>34517</v>
      </c>
      <c r="K5892" s="4">
        <v>14</v>
      </c>
      <c r="L5892" s="3">
        <v>4</v>
      </c>
      <c r="M5892" s="3">
        <v>2180</v>
      </c>
      <c r="O5892" s="4">
        <v>14</v>
      </c>
      <c r="P5892" s="3">
        <v>2180</v>
      </c>
    </row>
    <row r="5893" spans="1:16" x14ac:dyDescent="0.25">
      <c r="A5893" s="3">
        <v>5892</v>
      </c>
      <c r="B5893" s="3">
        <v>81</v>
      </c>
      <c r="C5893" s="3">
        <v>15</v>
      </c>
      <c r="D5893" s="22" t="s">
        <v>5857</v>
      </c>
      <c r="E5893" s="12" t="s">
        <v>34518</v>
      </c>
      <c r="F5893" s="12" t="s">
        <v>34519</v>
      </c>
      <c r="G5893" s="12" t="s">
        <v>34520</v>
      </c>
      <c r="H5893" s="12" t="s">
        <v>34520</v>
      </c>
      <c r="I5893" s="12" t="s">
        <v>34521</v>
      </c>
      <c r="J5893" t="s">
        <v>34522</v>
      </c>
      <c r="K5893" s="4">
        <v>13</v>
      </c>
      <c r="L5893" s="3">
        <v>3</v>
      </c>
      <c r="M5893" s="3">
        <v>1055</v>
      </c>
      <c r="O5893" s="4">
        <v>13</v>
      </c>
      <c r="P5893" s="3">
        <v>1055</v>
      </c>
    </row>
    <row r="5894" spans="1:16" x14ac:dyDescent="0.25">
      <c r="A5894" s="3">
        <v>5893</v>
      </c>
      <c r="B5894" s="3">
        <v>81</v>
      </c>
      <c r="C5894" s="3">
        <v>16</v>
      </c>
      <c r="D5894" s="22" t="s">
        <v>5858</v>
      </c>
      <c r="E5894" s="12" t="s">
        <v>34523</v>
      </c>
      <c r="F5894" s="12" t="s">
        <v>34524</v>
      </c>
      <c r="G5894" s="12" t="s">
        <v>34525</v>
      </c>
      <c r="H5894" s="12" t="s">
        <v>34525</v>
      </c>
      <c r="I5894" s="12" t="s">
        <v>34526</v>
      </c>
      <c r="J5894" t="s">
        <v>34527</v>
      </c>
      <c r="K5894" s="4">
        <v>11</v>
      </c>
      <c r="L5894" s="3">
        <v>2</v>
      </c>
      <c r="M5894" s="3">
        <v>402</v>
      </c>
      <c r="O5894" s="4">
        <v>11</v>
      </c>
      <c r="P5894" s="3">
        <v>402</v>
      </c>
    </row>
    <row r="5895" spans="1:16" x14ac:dyDescent="0.25">
      <c r="A5895" s="3">
        <v>5894</v>
      </c>
      <c r="B5895" s="3">
        <v>81</v>
      </c>
      <c r="C5895" s="3">
        <v>17</v>
      </c>
      <c r="D5895" s="22" t="s">
        <v>5859</v>
      </c>
      <c r="E5895" s="12" t="s">
        <v>34528</v>
      </c>
      <c r="F5895" s="12" t="s">
        <v>34529</v>
      </c>
      <c r="G5895" s="12" t="s">
        <v>34530</v>
      </c>
      <c r="H5895" s="12" t="s">
        <v>34530</v>
      </c>
      <c r="I5895" s="12" t="s">
        <v>34531</v>
      </c>
      <c r="J5895" t="s">
        <v>34532</v>
      </c>
      <c r="K5895" s="4">
        <v>12</v>
      </c>
      <c r="L5895" s="3">
        <v>3</v>
      </c>
      <c r="M5895" s="3">
        <v>1039</v>
      </c>
      <c r="O5895" s="4">
        <v>12</v>
      </c>
      <c r="P5895" s="3">
        <v>1039</v>
      </c>
    </row>
    <row r="5896" spans="1:16" x14ac:dyDescent="0.25">
      <c r="A5896" s="3">
        <v>5895</v>
      </c>
      <c r="B5896" s="3">
        <v>81</v>
      </c>
      <c r="C5896" s="3">
        <v>18</v>
      </c>
      <c r="D5896" s="22" t="s">
        <v>5860</v>
      </c>
      <c r="E5896" s="12" t="s">
        <v>34533</v>
      </c>
      <c r="F5896" s="12" t="s">
        <v>34534</v>
      </c>
      <c r="G5896" s="12" t="s">
        <v>34535</v>
      </c>
      <c r="H5896" s="12" t="s">
        <v>34535</v>
      </c>
      <c r="I5896" s="12" t="s">
        <v>34536</v>
      </c>
      <c r="J5896" t="s">
        <v>34537</v>
      </c>
      <c r="K5896" s="4">
        <v>13</v>
      </c>
      <c r="L5896" s="3">
        <v>3</v>
      </c>
      <c r="M5896" s="3">
        <v>1429</v>
      </c>
      <c r="O5896" s="4">
        <v>13</v>
      </c>
      <c r="P5896" s="3">
        <v>1429</v>
      </c>
    </row>
    <row r="5897" spans="1:16" x14ac:dyDescent="0.25">
      <c r="A5897" s="3">
        <v>5896</v>
      </c>
      <c r="B5897" s="3">
        <v>81</v>
      </c>
      <c r="C5897" s="3">
        <v>19</v>
      </c>
      <c r="D5897" s="22" t="s">
        <v>5426</v>
      </c>
      <c r="E5897" s="12" t="s">
        <v>32492</v>
      </c>
      <c r="F5897" s="12" t="s">
        <v>32493</v>
      </c>
      <c r="G5897" s="12" t="s">
        <v>32494</v>
      </c>
      <c r="H5897" s="12" t="s">
        <v>32494</v>
      </c>
      <c r="I5897" s="12" t="s">
        <v>32495</v>
      </c>
      <c r="J5897" t="s">
        <v>32496</v>
      </c>
      <c r="K5897" s="4">
        <v>15</v>
      </c>
      <c r="L5897" s="3">
        <v>4</v>
      </c>
      <c r="M5897" s="3">
        <v>788</v>
      </c>
      <c r="O5897" s="4">
        <v>15</v>
      </c>
      <c r="P5897" s="3">
        <v>788</v>
      </c>
    </row>
    <row r="5898" spans="1:16" x14ac:dyDescent="0.25">
      <c r="A5898" s="3">
        <v>5897</v>
      </c>
      <c r="B5898" s="3">
        <v>81</v>
      </c>
      <c r="C5898" s="3">
        <v>20</v>
      </c>
      <c r="D5898" s="22" t="s">
        <v>5861</v>
      </c>
      <c r="E5898" s="12" t="s">
        <v>34538</v>
      </c>
      <c r="F5898" s="12" t="s">
        <v>34539</v>
      </c>
      <c r="G5898" s="12" t="s">
        <v>34540</v>
      </c>
      <c r="H5898" s="12" t="s">
        <v>34540</v>
      </c>
      <c r="I5898" s="12" t="s">
        <v>34541</v>
      </c>
      <c r="J5898" t="s">
        <v>34542</v>
      </c>
      <c r="K5898" s="4">
        <v>19</v>
      </c>
      <c r="L5898" s="3">
        <v>6</v>
      </c>
      <c r="M5898" s="3">
        <v>2376</v>
      </c>
      <c r="O5898" s="4">
        <v>19</v>
      </c>
      <c r="P5898" s="3">
        <v>2376</v>
      </c>
    </row>
    <row r="5899" spans="1:16" x14ac:dyDescent="0.25">
      <c r="A5899" s="3">
        <v>5898</v>
      </c>
      <c r="B5899" s="3">
        <v>81</v>
      </c>
      <c r="C5899" s="3">
        <v>21</v>
      </c>
      <c r="D5899" s="22" t="s">
        <v>5862</v>
      </c>
      <c r="E5899" s="12" t="s">
        <v>34543</v>
      </c>
      <c r="F5899" s="12" t="s">
        <v>34543</v>
      </c>
      <c r="G5899" s="12" t="s">
        <v>34544</v>
      </c>
      <c r="H5899" s="12" t="s">
        <v>34544</v>
      </c>
      <c r="I5899" s="12" t="s">
        <v>34545</v>
      </c>
      <c r="J5899" t="s">
        <v>34546</v>
      </c>
      <c r="K5899" s="4">
        <v>10</v>
      </c>
      <c r="L5899" s="3">
        <v>3</v>
      </c>
      <c r="M5899" s="3">
        <v>761</v>
      </c>
      <c r="O5899" s="4">
        <v>10</v>
      </c>
      <c r="P5899" s="3">
        <v>761</v>
      </c>
    </row>
    <row r="5900" spans="1:16" x14ac:dyDescent="0.25">
      <c r="A5900" s="3">
        <v>5899</v>
      </c>
      <c r="B5900" s="3">
        <v>81</v>
      </c>
      <c r="C5900" s="3">
        <v>22</v>
      </c>
      <c r="D5900" s="22" t="s">
        <v>5863</v>
      </c>
      <c r="E5900" s="12" t="s">
        <v>34547</v>
      </c>
      <c r="F5900" s="12" t="s">
        <v>34547</v>
      </c>
      <c r="G5900" s="12" t="s">
        <v>34548</v>
      </c>
      <c r="H5900" s="12" t="s">
        <v>34548</v>
      </c>
      <c r="I5900" s="12" t="s">
        <v>34549</v>
      </c>
      <c r="J5900" t="s">
        <v>34550</v>
      </c>
      <c r="K5900" s="4">
        <v>15</v>
      </c>
      <c r="L5900" s="3">
        <v>3</v>
      </c>
      <c r="M5900" s="3">
        <v>359</v>
      </c>
      <c r="O5900" s="4">
        <v>15</v>
      </c>
      <c r="P5900" s="3">
        <v>359</v>
      </c>
    </row>
    <row r="5901" spans="1:16" x14ac:dyDescent="0.25">
      <c r="A5901" s="3">
        <v>5900</v>
      </c>
      <c r="B5901" s="3">
        <v>81</v>
      </c>
      <c r="C5901" s="3">
        <v>23</v>
      </c>
      <c r="D5901" s="22" t="s">
        <v>5864</v>
      </c>
      <c r="E5901" s="12" t="s">
        <v>34551</v>
      </c>
      <c r="F5901" s="12" t="s">
        <v>34552</v>
      </c>
      <c r="G5901" s="12" t="s">
        <v>34553</v>
      </c>
      <c r="H5901" s="12" t="s">
        <v>34553</v>
      </c>
      <c r="I5901" s="12" t="s">
        <v>34554</v>
      </c>
      <c r="J5901" t="s">
        <v>34555</v>
      </c>
      <c r="K5901" s="4">
        <v>20</v>
      </c>
      <c r="L5901" s="3">
        <v>4</v>
      </c>
      <c r="M5901" s="3">
        <v>694</v>
      </c>
      <c r="O5901" s="4">
        <v>20</v>
      </c>
      <c r="P5901" s="3">
        <v>694</v>
      </c>
    </row>
    <row r="5902" spans="1:16" x14ac:dyDescent="0.25">
      <c r="A5902" s="3">
        <v>5901</v>
      </c>
      <c r="B5902" s="3">
        <v>81</v>
      </c>
      <c r="C5902" s="3">
        <v>24</v>
      </c>
      <c r="D5902" s="22" t="s">
        <v>5865</v>
      </c>
      <c r="E5902" s="12" t="s">
        <v>34556</v>
      </c>
      <c r="F5902" s="12" t="s">
        <v>34557</v>
      </c>
      <c r="G5902" s="12" t="s">
        <v>34558</v>
      </c>
      <c r="H5902" s="12" t="s">
        <v>34558</v>
      </c>
      <c r="I5902" s="12" t="s">
        <v>34559</v>
      </c>
      <c r="J5902" t="s">
        <v>34560</v>
      </c>
      <c r="K5902" s="4">
        <v>18</v>
      </c>
      <c r="L5902" s="3">
        <v>5</v>
      </c>
      <c r="M5902" s="3">
        <v>2123</v>
      </c>
      <c r="O5902" s="4">
        <v>18</v>
      </c>
      <c r="P5902" s="3">
        <v>2123</v>
      </c>
    </row>
    <row r="5903" spans="1:16" x14ac:dyDescent="0.25">
      <c r="A5903" s="3">
        <v>5902</v>
      </c>
      <c r="B5903" s="3">
        <v>81</v>
      </c>
      <c r="C5903" s="3">
        <v>25</v>
      </c>
      <c r="D5903" s="22" t="s">
        <v>5866</v>
      </c>
      <c r="E5903" s="12" t="s">
        <v>34561</v>
      </c>
      <c r="F5903" s="12" t="s">
        <v>34561</v>
      </c>
      <c r="G5903" s="12" t="s">
        <v>34562</v>
      </c>
      <c r="H5903" s="12" t="s">
        <v>34562</v>
      </c>
      <c r="I5903" s="12" t="s">
        <v>34563</v>
      </c>
      <c r="J5903" t="s">
        <v>34564</v>
      </c>
      <c r="K5903" s="4">
        <v>17</v>
      </c>
      <c r="L5903" s="3">
        <v>5</v>
      </c>
      <c r="M5903" s="3">
        <v>818</v>
      </c>
      <c r="O5903" s="4">
        <v>17</v>
      </c>
      <c r="P5903" s="3">
        <v>818</v>
      </c>
    </row>
    <row r="5904" spans="1:16" x14ac:dyDescent="0.25">
      <c r="A5904" s="3">
        <v>5903</v>
      </c>
      <c r="B5904" s="3">
        <v>81</v>
      </c>
      <c r="C5904" s="3">
        <v>26</v>
      </c>
      <c r="D5904" s="22" t="s">
        <v>5867</v>
      </c>
      <c r="E5904" s="12" t="s">
        <v>34565</v>
      </c>
      <c r="F5904" s="12" t="s">
        <v>34565</v>
      </c>
      <c r="G5904" s="12" t="s">
        <v>34566</v>
      </c>
      <c r="H5904" s="12" t="s">
        <v>34566</v>
      </c>
      <c r="I5904" s="12" t="s">
        <v>34567</v>
      </c>
      <c r="J5904" t="s">
        <v>34568</v>
      </c>
      <c r="K5904" s="4">
        <v>10</v>
      </c>
      <c r="L5904" s="3">
        <v>2</v>
      </c>
      <c r="M5904" s="3">
        <v>1304</v>
      </c>
      <c r="O5904" s="4">
        <v>10</v>
      </c>
      <c r="P5904" s="3">
        <v>1304</v>
      </c>
    </row>
    <row r="5905" spans="1:16" x14ac:dyDescent="0.25">
      <c r="A5905" s="3">
        <v>5904</v>
      </c>
      <c r="B5905" s="3">
        <v>81</v>
      </c>
      <c r="C5905" s="3">
        <v>27</v>
      </c>
      <c r="D5905" s="22" t="s">
        <v>4185</v>
      </c>
      <c r="E5905" s="12" t="s">
        <v>26398</v>
      </c>
      <c r="F5905" s="12" t="s">
        <v>26398</v>
      </c>
      <c r="G5905" s="12" t="s">
        <v>26399</v>
      </c>
      <c r="H5905" s="12" t="s">
        <v>26399</v>
      </c>
      <c r="I5905" s="12" t="s">
        <v>26400</v>
      </c>
      <c r="J5905" t="s">
        <v>26401</v>
      </c>
      <c r="K5905" s="4">
        <v>17</v>
      </c>
      <c r="L5905" s="3">
        <v>5</v>
      </c>
      <c r="M5905" s="3">
        <v>1274</v>
      </c>
      <c r="O5905" s="4">
        <v>17</v>
      </c>
      <c r="P5905" s="3">
        <v>1274</v>
      </c>
    </row>
    <row r="5906" spans="1:16" x14ac:dyDescent="0.25">
      <c r="A5906" s="3">
        <v>5905</v>
      </c>
      <c r="B5906" s="3">
        <v>81</v>
      </c>
      <c r="C5906" s="3">
        <v>28</v>
      </c>
      <c r="D5906" s="22" t="s">
        <v>5868</v>
      </c>
      <c r="E5906" s="12" t="s">
        <v>34569</v>
      </c>
      <c r="F5906" s="12" t="s">
        <v>34569</v>
      </c>
      <c r="G5906" s="12" t="s">
        <v>34570</v>
      </c>
      <c r="H5906" s="12" t="s">
        <v>34570</v>
      </c>
      <c r="I5906" s="12" t="s">
        <v>34571</v>
      </c>
      <c r="J5906" t="s">
        <v>34572</v>
      </c>
      <c r="K5906" s="4">
        <v>18</v>
      </c>
      <c r="L5906" s="3">
        <v>5</v>
      </c>
      <c r="M5906" s="3">
        <v>1243</v>
      </c>
      <c r="O5906" s="4">
        <v>18</v>
      </c>
      <c r="P5906" s="3">
        <v>1243</v>
      </c>
    </row>
    <row r="5907" spans="1:16" x14ac:dyDescent="0.25">
      <c r="A5907" s="3">
        <v>5906</v>
      </c>
      <c r="B5907" s="3">
        <v>81</v>
      </c>
      <c r="C5907" s="3">
        <v>29</v>
      </c>
      <c r="D5907" s="22" t="s">
        <v>5869</v>
      </c>
      <c r="E5907" s="12" t="s">
        <v>34573</v>
      </c>
      <c r="F5907" s="12" t="s">
        <v>34574</v>
      </c>
      <c r="G5907" s="12" t="s">
        <v>34575</v>
      </c>
      <c r="H5907" s="12" t="s">
        <v>34575</v>
      </c>
      <c r="I5907" s="12" t="s">
        <v>34576</v>
      </c>
      <c r="J5907" t="s">
        <v>34577</v>
      </c>
      <c r="K5907" s="4">
        <v>31</v>
      </c>
      <c r="L5907" s="3">
        <v>8</v>
      </c>
      <c r="M5907" s="3">
        <v>1699</v>
      </c>
      <c r="O5907" s="4">
        <v>31</v>
      </c>
      <c r="P5907" s="3">
        <v>1699</v>
      </c>
    </row>
    <row r="5908" spans="1:16" x14ac:dyDescent="0.25">
      <c r="A5908" s="3">
        <v>5907</v>
      </c>
      <c r="B5908" s="3">
        <v>82</v>
      </c>
      <c r="C5908" s="3">
        <v>0</v>
      </c>
      <c r="D5908" s="22" t="s">
        <v>212</v>
      </c>
      <c r="E5908" s="12" t="s">
        <v>6550</v>
      </c>
      <c r="F5908" s="12" t="s">
        <v>6564</v>
      </c>
      <c r="G5908" s="12" t="s">
        <v>148</v>
      </c>
      <c r="H5908" s="12" t="s">
        <v>148</v>
      </c>
      <c r="I5908" s="12" t="s">
        <v>6565</v>
      </c>
      <c r="J5908" t="s">
        <v>6566</v>
      </c>
      <c r="K5908" s="4">
        <v>19</v>
      </c>
      <c r="L5908" s="3">
        <v>4</v>
      </c>
      <c r="M5908" s="3">
        <v>786</v>
      </c>
      <c r="O5908" s="4">
        <v>19</v>
      </c>
      <c r="P5908" s="3">
        <v>786</v>
      </c>
    </row>
    <row r="5909" spans="1:16" x14ac:dyDescent="0.25">
      <c r="A5909" s="3">
        <v>5908</v>
      </c>
      <c r="B5909" s="3">
        <v>82</v>
      </c>
      <c r="C5909" s="3">
        <v>1</v>
      </c>
      <c r="D5909" s="22" t="s">
        <v>5870</v>
      </c>
      <c r="E5909" s="12" t="s">
        <v>34578</v>
      </c>
      <c r="F5909" s="12" t="s">
        <v>34579</v>
      </c>
      <c r="G5909" s="12" t="s">
        <v>34580</v>
      </c>
      <c r="H5909" s="12" t="s">
        <v>34580</v>
      </c>
      <c r="I5909" s="12" t="s">
        <v>34581</v>
      </c>
      <c r="J5909" t="s">
        <v>34582</v>
      </c>
      <c r="K5909" s="4">
        <v>15</v>
      </c>
      <c r="L5909" s="3">
        <v>3</v>
      </c>
      <c r="M5909" s="3">
        <v>1575</v>
      </c>
      <c r="O5909" s="4">
        <v>15</v>
      </c>
      <c r="P5909" s="3">
        <v>1575</v>
      </c>
    </row>
    <row r="5910" spans="1:16" x14ac:dyDescent="0.25">
      <c r="A5910" s="3">
        <v>5909</v>
      </c>
      <c r="B5910" s="3">
        <v>82</v>
      </c>
      <c r="C5910" s="3">
        <v>2</v>
      </c>
      <c r="D5910" s="22" t="s">
        <v>5871</v>
      </c>
      <c r="E5910" s="12" t="s">
        <v>34583</v>
      </c>
      <c r="F5910" s="12" t="s">
        <v>34584</v>
      </c>
      <c r="G5910" s="12" t="s">
        <v>34585</v>
      </c>
      <c r="H5910" s="12" t="s">
        <v>34585</v>
      </c>
      <c r="I5910" s="12" t="s">
        <v>34586</v>
      </c>
      <c r="J5910" t="s">
        <v>34587</v>
      </c>
      <c r="K5910" s="4">
        <v>17</v>
      </c>
      <c r="L5910" s="3">
        <v>3</v>
      </c>
      <c r="M5910" s="3">
        <v>2339</v>
      </c>
      <c r="O5910" s="4">
        <v>17</v>
      </c>
      <c r="P5910" s="3">
        <v>2339</v>
      </c>
    </row>
    <row r="5911" spans="1:16" x14ac:dyDescent="0.25">
      <c r="A5911" s="3">
        <v>5910</v>
      </c>
      <c r="B5911" s="3">
        <v>82</v>
      </c>
      <c r="C5911" s="3">
        <v>3</v>
      </c>
      <c r="D5911" s="22" t="s">
        <v>5872</v>
      </c>
      <c r="E5911" s="12" t="s">
        <v>34588</v>
      </c>
      <c r="F5911" s="12" t="s">
        <v>34589</v>
      </c>
      <c r="G5911" s="12" t="s">
        <v>34590</v>
      </c>
      <c r="H5911" s="12" t="s">
        <v>34590</v>
      </c>
      <c r="I5911" s="12" t="s">
        <v>34591</v>
      </c>
      <c r="J5911" t="s">
        <v>34592</v>
      </c>
      <c r="K5911" s="4">
        <v>14</v>
      </c>
      <c r="L5911" s="3">
        <v>3</v>
      </c>
      <c r="M5911" s="3">
        <v>1633</v>
      </c>
      <c r="O5911" s="4">
        <v>14</v>
      </c>
      <c r="P5911" s="3">
        <v>1633</v>
      </c>
    </row>
    <row r="5912" spans="1:16" x14ac:dyDescent="0.25">
      <c r="A5912" s="3">
        <v>5911</v>
      </c>
      <c r="B5912" s="3">
        <v>82</v>
      </c>
      <c r="C5912" s="3">
        <v>4</v>
      </c>
      <c r="D5912" s="22" t="s">
        <v>5873</v>
      </c>
      <c r="E5912" s="12" t="s">
        <v>34593</v>
      </c>
      <c r="F5912" s="12" t="s">
        <v>34594</v>
      </c>
      <c r="G5912" s="12" t="s">
        <v>34595</v>
      </c>
      <c r="H5912" s="12" t="s">
        <v>34595</v>
      </c>
      <c r="I5912" s="12" t="s">
        <v>34596</v>
      </c>
      <c r="J5912" t="s">
        <v>34597</v>
      </c>
      <c r="K5912" s="4">
        <v>15</v>
      </c>
      <c r="L5912" s="3">
        <v>3</v>
      </c>
      <c r="M5912" s="3">
        <v>2219</v>
      </c>
      <c r="O5912" s="4">
        <v>15</v>
      </c>
      <c r="P5912" s="3">
        <v>2219</v>
      </c>
    </row>
    <row r="5913" spans="1:16" x14ac:dyDescent="0.25">
      <c r="A5913" s="3">
        <v>5912</v>
      </c>
      <c r="B5913" s="3">
        <v>82</v>
      </c>
      <c r="C5913" s="3">
        <v>5</v>
      </c>
      <c r="D5913" s="22" t="s">
        <v>5874</v>
      </c>
      <c r="E5913" s="12" t="s">
        <v>34598</v>
      </c>
      <c r="F5913" s="12" t="s">
        <v>34598</v>
      </c>
      <c r="G5913" s="12" t="s">
        <v>34599</v>
      </c>
      <c r="H5913" s="12" t="s">
        <v>34599</v>
      </c>
      <c r="I5913" s="12" t="s">
        <v>34600</v>
      </c>
      <c r="J5913" t="s">
        <v>34601</v>
      </c>
      <c r="K5913" s="4">
        <v>18</v>
      </c>
      <c r="L5913" s="3">
        <v>5</v>
      </c>
      <c r="M5913" s="3">
        <v>2522</v>
      </c>
      <c r="O5913" s="4">
        <v>18</v>
      </c>
      <c r="P5913" s="3">
        <v>2522</v>
      </c>
    </row>
    <row r="5914" spans="1:16" x14ac:dyDescent="0.25">
      <c r="A5914" s="3">
        <v>5913</v>
      </c>
      <c r="B5914" s="3">
        <v>82</v>
      </c>
      <c r="C5914" s="3">
        <v>6</v>
      </c>
      <c r="D5914" s="22" t="s">
        <v>5875</v>
      </c>
      <c r="E5914" s="12" t="s">
        <v>34602</v>
      </c>
      <c r="F5914" s="12" t="s">
        <v>34603</v>
      </c>
      <c r="G5914" s="12" t="s">
        <v>34604</v>
      </c>
      <c r="H5914" s="12" t="s">
        <v>34604</v>
      </c>
      <c r="I5914" s="12" t="s">
        <v>34605</v>
      </c>
      <c r="J5914" t="s">
        <v>34606</v>
      </c>
      <c r="K5914" s="4">
        <v>26</v>
      </c>
      <c r="L5914" s="3">
        <v>6</v>
      </c>
      <c r="M5914" s="3">
        <v>2005</v>
      </c>
      <c r="O5914" s="4">
        <v>26</v>
      </c>
      <c r="P5914" s="3">
        <v>2005</v>
      </c>
    </row>
    <row r="5915" spans="1:16" x14ac:dyDescent="0.25">
      <c r="A5915" s="3">
        <v>5914</v>
      </c>
      <c r="B5915" s="3">
        <v>82</v>
      </c>
      <c r="C5915" s="3">
        <v>7</v>
      </c>
      <c r="D5915" s="22" t="s">
        <v>5876</v>
      </c>
      <c r="E5915" s="12" t="s">
        <v>34607</v>
      </c>
      <c r="F5915" s="12" t="s">
        <v>34608</v>
      </c>
      <c r="G5915" s="12" t="s">
        <v>34609</v>
      </c>
      <c r="H5915" s="12" t="s">
        <v>34609</v>
      </c>
      <c r="I5915" s="12" t="s">
        <v>34610</v>
      </c>
      <c r="J5915" t="s">
        <v>34611</v>
      </c>
      <c r="K5915" s="4">
        <v>18</v>
      </c>
      <c r="L5915" s="3">
        <v>4</v>
      </c>
      <c r="M5915" s="3">
        <v>1871</v>
      </c>
      <c r="O5915" s="4">
        <v>18</v>
      </c>
      <c r="P5915" s="3">
        <v>1871</v>
      </c>
    </row>
    <row r="5916" spans="1:16" x14ac:dyDescent="0.25">
      <c r="A5916" s="3">
        <v>5915</v>
      </c>
      <c r="B5916" s="3">
        <v>82</v>
      </c>
      <c r="C5916" s="3">
        <v>8</v>
      </c>
      <c r="D5916" s="22" t="s">
        <v>5877</v>
      </c>
      <c r="E5916" s="12" t="s">
        <v>34612</v>
      </c>
      <c r="F5916" s="12" t="s">
        <v>34612</v>
      </c>
      <c r="G5916" s="12" t="s">
        <v>34613</v>
      </c>
      <c r="H5916" s="12" t="s">
        <v>34613</v>
      </c>
      <c r="I5916" s="12" t="s">
        <v>34614</v>
      </c>
      <c r="J5916" t="s">
        <v>34615</v>
      </c>
      <c r="K5916" s="4">
        <v>17</v>
      </c>
      <c r="L5916" s="3">
        <v>6</v>
      </c>
      <c r="M5916" s="3">
        <v>987</v>
      </c>
      <c r="O5916" s="4">
        <v>17</v>
      </c>
      <c r="P5916" s="3">
        <v>987</v>
      </c>
    </row>
    <row r="5917" spans="1:16" x14ac:dyDescent="0.25">
      <c r="A5917" s="3">
        <v>5916</v>
      </c>
      <c r="B5917" s="3">
        <v>82</v>
      </c>
      <c r="C5917" s="3">
        <v>9</v>
      </c>
      <c r="D5917" s="22" t="s">
        <v>5878</v>
      </c>
      <c r="E5917" s="12" t="s">
        <v>34616</v>
      </c>
      <c r="F5917" s="12" t="s">
        <v>34617</v>
      </c>
      <c r="G5917" s="12" t="s">
        <v>34618</v>
      </c>
      <c r="H5917" s="12" t="s">
        <v>34618</v>
      </c>
      <c r="I5917" s="12" t="s">
        <v>34619</v>
      </c>
      <c r="J5917" t="s">
        <v>34620</v>
      </c>
      <c r="K5917" s="4">
        <v>17</v>
      </c>
      <c r="L5917" s="3">
        <v>4</v>
      </c>
      <c r="M5917" s="3">
        <v>1358</v>
      </c>
      <c r="O5917" s="4">
        <v>17</v>
      </c>
      <c r="P5917" s="3">
        <v>1358</v>
      </c>
    </row>
    <row r="5918" spans="1:16" x14ac:dyDescent="0.25">
      <c r="A5918" s="3">
        <v>5917</v>
      </c>
      <c r="B5918" s="3">
        <v>82</v>
      </c>
      <c r="C5918" s="3">
        <v>10</v>
      </c>
      <c r="D5918" s="22" t="s">
        <v>5879</v>
      </c>
      <c r="E5918" s="12" t="s">
        <v>34621</v>
      </c>
      <c r="F5918" s="12" t="s">
        <v>34621</v>
      </c>
      <c r="G5918" s="12" t="s">
        <v>34622</v>
      </c>
      <c r="H5918" s="12" t="s">
        <v>34622</v>
      </c>
      <c r="I5918" s="12" t="s">
        <v>34623</v>
      </c>
      <c r="J5918" t="s">
        <v>34624</v>
      </c>
      <c r="K5918" s="4">
        <v>14</v>
      </c>
      <c r="L5918" s="3">
        <v>3</v>
      </c>
      <c r="M5918" s="3">
        <v>1305</v>
      </c>
      <c r="O5918" s="4">
        <v>14</v>
      </c>
      <c r="P5918" s="3">
        <v>1305</v>
      </c>
    </row>
    <row r="5919" spans="1:16" x14ac:dyDescent="0.25">
      <c r="A5919" s="3">
        <v>5918</v>
      </c>
      <c r="B5919" s="3">
        <v>82</v>
      </c>
      <c r="C5919" s="3">
        <v>11</v>
      </c>
      <c r="D5919" s="22" t="s">
        <v>5880</v>
      </c>
      <c r="E5919" s="12" t="s">
        <v>34625</v>
      </c>
      <c r="F5919" s="12" t="s">
        <v>34625</v>
      </c>
      <c r="G5919" s="12" t="s">
        <v>34626</v>
      </c>
      <c r="H5919" s="12" t="s">
        <v>34626</v>
      </c>
      <c r="I5919" s="12" t="s">
        <v>34627</v>
      </c>
      <c r="J5919" t="s">
        <v>34628</v>
      </c>
      <c r="K5919" s="4">
        <v>10</v>
      </c>
      <c r="L5919" s="3">
        <v>2</v>
      </c>
      <c r="M5919" s="3">
        <v>744</v>
      </c>
      <c r="O5919" s="4">
        <v>10</v>
      </c>
      <c r="P5919" s="3">
        <v>744</v>
      </c>
    </row>
    <row r="5920" spans="1:16" x14ac:dyDescent="0.25">
      <c r="A5920" s="3">
        <v>5919</v>
      </c>
      <c r="B5920" s="3">
        <v>82</v>
      </c>
      <c r="C5920" s="3">
        <v>12</v>
      </c>
      <c r="D5920" s="22" t="s">
        <v>5881</v>
      </c>
      <c r="E5920" s="12" t="s">
        <v>34629</v>
      </c>
      <c r="F5920" s="12" t="s">
        <v>34629</v>
      </c>
      <c r="G5920" s="12" t="s">
        <v>34630</v>
      </c>
      <c r="H5920" s="12" t="s">
        <v>34630</v>
      </c>
      <c r="I5920" s="12" t="s">
        <v>34631</v>
      </c>
      <c r="J5920" t="s">
        <v>34632</v>
      </c>
      <c r="K5920" s="4">
        <v>14</v>
      </c>
      <c r="L5920" s="3">
        <v>3</v>
      </c>
      <c r="M5920" s="3">
        <v>883</v>
      </c>
      <c r="O5920" s="4">
        <v>14</v>
      </c>
      <c r="P5920" s="3">
        <v>883</v>
      </c>
    </row>
    <row r="5921" spans="1:16" x14ac:dyDescent="0.25">
      <c r="A5921" s="3">
        <v>5920</v>
      </c>
      <c r="B5921" s="3">
        <v>82</v>
      </c>
      <c r="C5921" s="3">
        <v>13</v>
      </c>
      <c r="D5921" s="22" t="s">
        <v>5882</v>
      </c>
      <c r="E5921" s="12" t="s">
        <v>34633</v>
      </c>
      <c r="F5921" s="12" t="s">
        <v>34634</v>
      </c>
      <c r="G5921" s="12" t="s">
        <v>34635</v>
      </c>
      <c r="H5921" s="12" t="s">
        <v>34635</v>
      </c>
      <c r="I5921" s="12" t="s">
        <v>34636</v>
      </c>
      <c r="J5921" t="s">
        <v>34637</v>
      </c>
      <c r="K5921" s="4">
        <v>16</v>
      </c>
      <c r="L5921" s="3">
        <v>4</v>
      </c>
      <c r="M5921" s="3">
        <v>776</v>
      </c>
      <c r="O5921" s="4">
        <v>16</v>
      </c>
      <c r="P5921" s="3">
        <v>776</v>
      </c>
    </row>
    <row r="5922" spans="1:16" x14ac:dyDescent="0.25">
      <c r="A5922" s="3">
        <v>5921</v>
      </c>
      <c r="B5922" s="3">
        <v>82</v>
      </c>
      <c r="C5922" s="3">
        <v>14</v>
      </c>
      <c r="D5922" s="22" t="s">
        <v>5883</v>
      </c>
      <c r="E5922" s="12" t="s">
        <v>34638</v>
      </c>
      <c r="F5922" s="12" t="s">
        <v>34639</v>
      </c>
      <c r="G5922" s="12" t="s">
        <v>34640</v>
      </c>
      <c r="H5922" s="12" t="s">
        <v>34640</v>
      </c>
      <c r="I5922" s="12" t="s">
        <v>34641</v>
      </c>
      <c r="J5922" t="s">
        <v>34642</v>
      </c>
      <c r="K5922" s="4">
        <v>16</v>
      </c>
      <c r="L5922" s="3">
        <v>4</v>
      </c>
      <c r="M5922" s="3">
        <v>553</v>
      </c>
      <c r="O5922" s="4">
        <v>16</v>
      </c>
      <c r="P5922" s="3">
        <v>553</v>
      </c>
    </row>
    <row r="5923" spans="1:16" x14ac:dyDescent="0.25">
      <c r="A5923" s="3">
        <v>5922</v>
      </c>
      <c r="B5923" s="3">
        <v>82</v>
      </c>
      <c r="C5923" s="3">
        <v>15</v>
      </c>
      <c r="D5923" s="22" t="s">
        <v>5884</v>
      </c>
      <c r="E5923" s="12" t="s">
        <v>34643</v>
      </c>
      <c r="F5923" s="12" t="s">
        <v>34644</v>
      </c>
      <c r="G5923" s="12" t="s">
        <v>34645</v>
      </c>
      <c r="H5923" s="12" t="s">
        <v>34645</v>
      </c>
      <c r="I5923" s="12" t="s">
        <v>34646</v>
      </c>
      <c r="J5923" t="s">
        <v>34647</v>
      </c>
      <c r="K5923" s="4">
        <v>15</v>
      </c>
      <c r="L5923" s="3">
        <v>3</v>
      </c>
      <c r="M5923" s="3">
        <v>343</v>
      </c>
      <c r="O5923" s="4">
        <v>15</v>
      </c>
      <c r="P5923" s="3">
        <v>343</v>
      </c>
    </row>
    <row r="5924" spans="1:16" x14ac:dyDescent="0.25">
      <c r="A5924" s="3">
        <v>5923</v>
      </c>
      <c r="B5924" s="3">
        <v>82</v>
      </c>
      <c r="C5924" s="3">
        <v>16</v>
      </c>
      <c r="D5924" s="22" t="s">
        <v>5885</v>
      </c>
      <c r="E5924" s="12" t="s">
        <v>34648</v>
      </c>
      <c r="F5924" s="12" t="s">
        <v>34648</v>
      </c>
      <c r="G5924" s="12" t="s">
        <v>34649</v>
      </c>
      <c r="H5924" s="12" t="s">
        <v>34649</v>
      </c>
      <c r="I5924" s="12" t="s">
        <v>34650</v>
      </c>
      <c r="J5924" t="s">
        <v>34651</v>
      </c>
      <c r="K5924" s="4">
        <v>16</v>
      </c>
      <c r="L5924" s="3">
        <v>4</v>
      </c>
      <c r="M5924" s="3">
        <v>1293</v>
      </c>
      <c r="O5924" s="4">
        <v>16</v>
      </c>
      <c r="P5924" s="3">
        <v>1293</v>
      </c>
    </row>
    <row r="5925" spans="1:16" x14ac:dyDescent="0.25">
      <c r="A5925" s="3">
        <v>5924</v>
      </c>
      <c r="B5925" s="3">
        <v>82</v>
      </c>
      <c r="C5925" s="3">
        <v>17</v>
      </c>
      <c r="D5925" s="22" t="s">
        <v>5886</v>
      </c>
      <c r="E5925" s="12" t="s">
        <v>34652</v>
      </c>
      <c r="F5925" s="12" t="s">
        <v>34653</v>
      </c>
      <c r="G5925" s="12" t="s">
        <v>34654</v>
      </c>
      <c r="H5925" s="12" t="s">
        <v>34654</v>
      </c>
      <c r="I5925" s="12" t="s">
        <v>34655</v>
      </c>
      <c r="J5925" t="s">
        <v>34656</v>
      </c>
      <c r="K5925" s="4">
        <v>18</v>
      </c>
      <c r="L5925" s="3">
        <v>5</v>
      </c>
      <c r="M5925" s="3">
        <v>474</v>
      </c>
      <c r="O5925" s="4">
        <v>18</v>
      </c>
      <c r="P5925" s="3">
        <v>474</v>
      </c>
    </row>
    <row r="5926" spans="1:16" x14ac:dyDescent="0.25">
      <c r="A5926" s="3">
        <v>5925</v>
      </c>
      <c r="B5926" s="3">
        <v>82</v>
      </c>
      <c r="C5926" s="3">
        <v>18</v>
      </c>
      <c r="D5926" s="22" t="s">
        <v>5887</v>
      </c>
      <c r="E5926" s="12" t="s">
        <v>34657</v>
      </c>
      <c r="F5926" s="12" t="s">
        <v>34658</v>
      </c>
      <c r="G5926" s="12" t="s">
        <v>34659</v>
      </c>
      <c r="H5926" s="12" t="s">
        <v>34659</v>
      </c>
      <c r="I5926" s="12" t="s">
        <v>34660</v>
      </c>
      <c r="J5926" t="s">
        <v>34661</v>
      </c>
      <c r="K5926" s="4">
        <v>19</v>
      </c>
      <c r="L5926" s="3">
        <v>6</v>
      </c>
      <c r="M5926" s="3">
        <v>1008</v>
      </c>
      <c r="O5926" s="4">
        <v>19</v>
      </c>
      <c r="P5926" s="3">
        <v>1008</v>
      </c>
    </row>
    <row r="5927" spans="1:16" x14ac:dyDescent="0.25">
      <c r="A5927" s="3">
        <v>5926</v>
      </c>
      <c r="B5927" s="3">
        <v>82</v>
      </c>
      <c r="C5927" s="3">
        <v>19</v>
      </c>
      <c r="D5927" s="22" t="s">
        <v>5888</v>
      </c>
      <c r="E5927" s="12" t="s">
        <v>34662</v>
      </c>
      <c r="F5927" s="12" t="s">
        <v>34663</v>
      </c>
      <c r="G5927" s="12" t="s">
        <v>34664</v>
      </c>
      <c r="H5927" s="12" t="s">
        <v>34665</v>
      </c>
      <c r="I5927" s="12" t="s">
        <v>34666</v>
      </c>
      <c r="J5927" t="s">
        <v>34667</v>
      </c>
      <c r="K5927" s="4">
        <v>34</v>
      </c>
      <c r="L5927" s="3">
        <v>9</v>
      </c>
      <c r="M5927" s="3">
        <v>2408</v>
      </c>
      <c r="O5927" s="4">
        <v>34</v>
      </c>
      <c r="P5927" s="3">
        <v>2408</v>
      </c>
    </row>
    <row r="5928" spans="1:16" x14ac:dyDescent="0.25">
      <c r="A5928" s="3">
        <v>5927</v>
      </c>
      <c r="B5928" s="3">
        <v>83</v>
      </c>
      <c r="C5928" s="3">
        <v>0</v>
      </c>
      <c r="D5928" s="22" t="s">
        <v>212</v>
      </c>
      <c r="E5928" s="12" t="s">
        <v>6550</v>
      </c>
      <c r="F5928" s="12" t="s">
        <v>6564</v>
      </c>
      <c r="G5928" s="12" t="s">
        <v>148</v>
      </c>
      <c r="H5928" s="12" t="s">
        <v>148</v>
      </c>
      <c r="I5928" s="12" t="s">
        <v>6565</v>
      </c>
      <c r="J5928" t="s">
        <v>6566</v>
      </c>
      <c r="K5928" s="4">
        <v>19</v>
      </c>
      <c r="L5928" s="3">
        <v>4</v>
      </c>
      <c r="M5928" s="3">
        <v>786</v>
      </c>
      <c r="O5928" s="4">
        <v>19</v>
      </c>
      <c r="P5928" s="3">
        <v>786</v>
      </c>
    </row>
    <row r="5929" spans="1:16" x14ac:dyDescent="0.25">
      <c r="A5929" s="3">
        <v>5928</v>
      </c>
      <c r="B5929" s="3">
        <v>83</v>
      </c>
      <c r="C5929" s="3">
        <v>1</v>
      </c>
      <c r="D5929" s="22" t="s">
        <v>5889</v>
      </c>
      <c r="E5929" s="12" t="s">
        <v>34668</v>
      </c>
      <c r="F5929" s="12" t="s">
        <v>34668</v>
      </c>
      <c r="G5929" s="12" t="s">
        <v>34669</v>
      </c>
      <c r="H5929" s="12" t="s">
        <v>34669</v>
      </c>
      <c r="I5929" s="12" t="s">
        <v>34670</v>
      </c>
      <c r="J5929" t="s">
        <v>34671</v>
      </c>
      <c r="K5929" s="4">
        <v>11</v>
      </c>
      <c r="L5929" s="3">
        <v>2</v>
      </c>
      <c r="M5929" s="3">
        <v>375</v>
      </c>
      <c r="O5929" s="4">
        <v>11</v>
      </c>
      <c r="P5929" s="3">
        <v>375</v>
      </c>
    </row>
    <row r="5930" spans="1:16" x14ac:dyDescent="0.25">
      <c r="A5930" s="3">
        <v>5929</v>
      </c>
      <c r="B5930" s="3">
        <v>83</v>
      </c>
      <c r="C5930" s="3">
        <v>2</v>
      </c>
      <c r="D5930" s="22" t="s">
        <v>5890</v>
      </c>
      <c r="E5930" s="12" t="s">
        <v>34672</v>
      </c>
      <c r="F5930" s="12" t="s">
        <v>34673</v>
      </c>
      <c r="G5930" s="12" t="s">
        <v>34674</v>
      </c>
      <c r="H5930" s="12" t="s">
        <v>34674</v>
      </c>
      <c r="I5930" s="12" t="s">
        <v>34675</v>
      </c>
      <c r="J5930" t="s">
        <v>34676</v>
      </c>
      <c r="K5930" s="4">
        <v>30</v>
      </c>
      <c r="L5930" s="3">
        <v>6</v>
      </c>
      <c r="M5930" s="3">
        <v>2816</v>
      </c>
      <c r="O5930" s="4">
        <v>30</v>
      </c>
      <c r="P5930" s="3">
        <v>2816</v>
      </c>
    </row>
    <row r="5931" spans="1:16" x14ac:dyDescent="0.25">
      <c r="A5931" s="3">
        <v>5930</v>
      </c>
      <c r="B5931" s="3">
        <v>83</v>
      </c>
      <c r="C5931" s="3">
        <v>3</v>
      </c>
      <c r="D5931" s="22" t="s">
        <v>5891</v>
      </c>
      <c r="E5931" s="12" t="s">
        <v>34677</v>
      </c>
      <c r="F5931" s="12" t="s">
        <v>34677</v>
      </c>
      <c r="G5931" s="12" t="s">
        <v>34678</v>
      </c>
      <c r="H5931" s="12" t="s">
        <v>34678</v>
      </c>
      <c r="I5931" s="12" t="s">
        <v>34679</v>
      </c>
      <c r="J5931" t="s">
        <v>34680</v>
      </c>
      <c r="K5931" s="4">
        <v>24</v>
      </c>
      <c r="L5931" s="3">
        <v>5</v>
      </c>
      <c r="M5931" s="3">
        <v>1857</v>
      </c>
      <c r="O5931" s="4">
        <v>24</v>
      </c>
      <c r="P5931" s="3">
        <v>1857</v>
      </c>
    </row>
    <row r="5932" spans="1:16" x14ac:dyDescent="0.25">
      <c r="A5932" s="3">
        <v>5931</v>
      </c>
      <c r="B5932" s="3">
        <v>83</v>
      </c>
      <c r="C5932" s="3">
        <v>4</v>
      </c>
      <c r="D5932" s="22" t="s">
        <v>5892</v>
      </c>
      <c r="E5932" s="12" t="s">
        <v>34681</v>
      </c>
      <c r="F5932" s="12" t="s">
        <v>34682</v>
      </c>
      <c r="G5932" s="12" t="s">
        <v>34683</v>
      </c>
      <c r="H5932" s="12" t="s">
        <v>34683</v>
      </c>
      <c r="I5932" s="12" t="s">
        <v>34684</v>
      </c>
      <c r="J5932" t="s">
        <v>34685</v>
      </c>
      <c r="K5932" s="4">
        <v>22</v>
      </c>
      <c r="L5932" s="3">
        <v>5</v>
      </c>
      <c r="M5932" s="3">
        <v>1829</v>
      </c>
      <c r="O5932" s="4">
        <v>22</v>
      </c>
      <c r="P5932" s="3">
        <v>1829</v>
      </c>
    </row>
    <row r="5933" spans="1:16" x14ac:dyDescent="0.25">
      <c r="A5933" s="3">
        <v>5932</v>
      </c>
      <c r="B5933" s="3">
        <v>83</v>
      </c>
      <c r="C5933" s="3">
        <v>5</v>
      </c>
      <c r="D5933" s="22" t="s">
        <v>5893</v>
      </c>
      <c r="E5933" s="12" t="s">
        <v>34686</v>
      </c>
      <c r="F5933" s="12" t="s">
        <v>34686</v>
      </c>
      <c r="G5933" s="12" t="s">
        <v>34687</v>
      </c>
      <c r="H5933" s="12" t="s">
        <v>34687</v>
      </c>
      <c r="I5933" s="12" t="s">
        <v>34688</v>
      </c>
      <c r="J5933" t="s">
        <v>34689</v>
      </c>
      <c r="K5933" s="4">
        <v>8</v>
      </c>
      <c r="L5933" s="3">
        <v>2</v>
      </c>
      <c r="M5933" s="3">
        <v>1106</v>
      </c>
      <c r="O5933" s="4">
        <v>8</v>
      </c>
      <c r="P5933" s="3">
        <v>1106</v>
      </c>
    </row>
    <row r="5934" spans="1:16" x14ac:dyDescent="0.25">
      <c r="A5934" s="3">
        <v>5933</v>
      </c>
      <c r="B5934" s="3">
        <v>83</v>
      </c>
      <c r="C5934" s="3">
        <v>6</v>
      </c>
      <c r="D5934" s="22" t="s">
        <v>5894</v>
      </c>
      <c r="E5934" s="12" t="s">
        <v>34690</v>
      </c>
      <c r="F5934" s="12" t="s">
        <v>34691</v>
      </c>
      <c r="G5934" s="12" t="s">
        <v>34692</v>
      </c>
      <c r="H5934" s="12" t="s">
        <v>34692</v>
      </c>
      <c r="I5934" s="12" t="s">
        <v>34693</v>
      </c>
      <c r="J5934" t="s">
        <v>34694</v>
      </c>
      <c r="K5934" s="4">
        <v>22</v>
      </c>
      <c r="L5934" s="3">
        <v>5</v>
      </c>
      <c r="M5934" s="3">
        <v>817</v>
      </c>
      <c r="O5934" s="4">
        <v>22</v>
      </c>
      <c r="P5934" s="3">
        <v>817</v>
      </c>
    </row>
    <row r="5935" spans="1:16" x14ac:dyDescent="0.25">
      <c r="A5935" s="3">
        <v>5934</v>
      </c>
      <c r="B5935" s="3">
        <v>83</v>
      </c>
      <c r="C5935" s="3">
        <v>7</v>
      </c>
      <c r="D5935" s="22" t="s">
        <v>5895</v>
      </c>
      <c r="E5935" s="12" t="s">
        <v>34695</v>
      </c>
      <c r="F5935" s="12" t="s">
        <v>34696</v>
      </c>
      <c r="G5935" s="12" t="s">
        <v>34697</v>
      </c>
      <c r="H5935" s="12" t="s">
        <v>34697</v>
      </c>
      <c r="I5935" s="12" t="s">
        <v>34698</v>
      </c>
      <c r="J5935" t="s">
        <v>34699</v>
      </c>
      <c r="K5935" s="4">
        <v>21</v>
      </c>
      <c r="L5935" s="3">
        <v>6</v>
      </c>
      <c r="M5935" s="3">
        <v>1082</v>
      </c>
      <c r="O5935" s="4">
        <v>21</v>
      </c>
      <c r="P5935" s="3">
        <v>1082</v>
      </c>
    </row>
    <row r="5936" spans="1:16" x14ac:dyDescent="0.25">
      <c r="A5936" s="3">
        <v>5935</v>
      </c>
      <c r="B5936" s="3">
        <v>83</v>
      </c>
      <c r="C5936" s="3">
        <v>8</v>
      </c>
      <c r="D5936" s="22" t="s">
        <v>5896</v>
      </c>
      <c r="E5936" s="12" t="s">
        <v>34700</v>
      </c>
      <c r="F5936" s="12" t="s">
        <v>34700</v>
      </c>
      <c r="G5936" s="12" t="s">
        <v>34701</v>
      </c>
      <c r="H5936" s="12" t="s">
        <v>34701</v>
      </c>
      <c r="I5936" s="12" t="s">
        <v>34702</v>
      </c>
      <c r="J5936" t="s">
        <v>34703</v>
      </c>
      <c r="K5936" s="4">
        <v>14</v>
      </c>
      <c r="L5936" s="3">
        <v>4</v>
      </c>
      <c r="M5936" s="3">
        <v>446</v>
      </c>
      <c r="O5936" s="4">
        <v>14</v>
      </c>
      <c r="P5936" s="3">
        <v>446</v>
      </c>
    </row>
    <row r="5937" spans="1:16" x14ac:dyDescent="0.25">
      <c r="A5937" s="3">
        <v>5936</v>
      </c>
      <c r="B5937" s="3">
        <v>83</v>
      </c>
      <c r="C5937" s="3">
        <v>9</v>
      </c>
      <c r="D5937" s="22" t="s">
        <v>5897</v>
      </c>
      <c r="E5937" s="12" t="s">
        <v>34704</v>
      </c>
      <c r="F5937" s="12" t="s">
        <v>34704</v>
      </c>
      <c r="G5937" s="12" t="s">
        <v>34705</v>
      </c>
      <c r="H5937" s="12" t="s">
        <v>34705</v>
      </c>
      <c r="I5937" s="12" t="s">
        <v>34706</v>
      </c>
      <c r="J5937" t="s">
        <v>34707</v>
      </c>
      <c r="K5937" s="4">
        <v>8</v>
      </c>
      <c r="L5937" s="3">
        <v>2</v>
      </c>
      <c r="M5937" s="3">
        <v>808</v>
      </c>
      <c r="O5937" s="4">
        <v>8</v>
      </c>
      <c r="P5937" s="3">
        <v>808</v>
      </c>
    </row>
    <row r="5938" spans="1:16" x14ac:dyDescent="0.25">
      <c r="A5938" s="3">
        <v>5937</v>
      </c>
      <c r="B5938" s="3">
        <v>83</v>
      </c>
      <c r="C5938" s="3">
        <v>10</v>
      </c>
      <c r="D5938" s="22" t="s">
        <v>5692</v>
      </c>
      <c r="E5938" s="12" t="s">
        <v>33760</v>
      </c>
      <c r="F5938" s="12" t="s">
        <v>33760</v>
      </c>
      <c r="G5938" s="12" t="s">
        <v>33761</v>
      </c>
      <c r="H5938" s="12" t="s">
        <v>33761</v>
      </c>
      <c r="I5938" s="12" t="s">
        <v>33762</v>
      </c>
      <c r="J5938" t="s">
        <v>33763</v>
      </c>
      <c r="K5938" s="4">
        <v>16</v>
      </c>
      <c r="L5938" s="3">
        <v>3</v>
      </c>
      <c r="M5938" s="3">
        <v>1694</v>
      </c>
      <c r="O5938" s="4">
        <v>16</v>
      </c>
      <c r="P5938" s="3">
        <v>1694</v>
      </c>
    </row>
    <row r="5939" spans="1:16" x14ac:dyDescent="0.25">
      <c r="A5939" s="3">
        <v>5938</v>
      </c>
      <c r="B5939" s="3">
        <v>83</v>
      </c>
      <c r="C5939" s="3">
        <v>11</v>
      </c>
      <c r="D5939" s="22" t="s">
        <v>5898</v>
      </c>
      <c r="E5939" s="12" t="s">
        <v>34708</v>
      </c>
      <c r="F5939" s="12" t="s">
        <v>34709</v>
      </c>
      <c r="G5939" s="12" t="s">
        <v>34710</v>
      </c>
      <c r="H5939" s="12" t="s">
        <v>34710</v>
      </c>
      <c r="I5939" s="12" t="s">
        <v>34711</v>
      </c>
      <c r="J5939" t="s">
        <v>34712</v>
      </c>
      <c r="K5939" s="4">
        <v>20</v>
      </c>
      <c r="L5939" s="3">
        <v>4</v>
      </c>
      <c r="M5939" s="3">
        <v>1732</v>
      </c>
      <c r="O5939" s="4">
        <v>20</v>
      </c>
      <c r="P5939" s="3">
        <v>1732</v>
      </c>
    </row>
    <row r="5940" spans="1:16" x14ac:dyDescent="0.25">
      <c r="A5940" s="3">
        <v>5939</v>
      </c>
      <c r="B5940" s="3">
        <v>83</v>
      </c>
      <c r="C5940" s="3">
        <v>12</v>
      </c>
      <c r="D5940" s="22" t="s">
        <v>5899</v>
      </c>
      <c r="E5940" s="12" t="s">
        <v>34713</v>
      </c>
      <c r="F5940" s="12" t="s">
        <v>34714</v>
      </c>
      <c r="G5940" s="12" t="s">
        <v>34715</v>
      </c>
      <c r="H5940" s="12" t="s">
        <v>34715</v>
      </c>
      <c r="I5940" s="12" t="s">
        <v>34716</v>
      </c>
      <c r="J5940" t="s">
        <v>34717</v>
      </c>
      <c r="K5940" s="4">
        <v>22</v>
      </c>
      <c r="L5940" s="3">
        <v>7</v>
      </c>
      <c r="M5940" s="3">
        <v>1933</v>
      </c>
      <c r="O5940" s="4">
        <v>22</v>
      </c>
      <c r="P5940" s="3">
        <v>1933</v>
      </c>
    </row>
    <row r="5941" spans="1:16" x14ac:dyDescent="0.25">
      <c r="A5941" s="3">
        <v>5940</v>
      </c>
      <c r="B5941" s="3">
        <v>83</v>
      </c>
      <c r="C5941" s="3">
        <v>13</v>
      </c>
      <c r="D5941" s="22" t="s">
        <v>5354</v>
      </c>
      <c r="E5941" s="12" t="s">
        <v>32152</v>
      </c>
      <c r="F5941" s="12" t="s">
        <v>32153</v>
      </c>
      <c r="G5941" s="12" t="s">
        <v>32154</v>
      </c>
      <c r="H5941" s="12" t="s">
        <v>32154</v>
      </c>
      <c r="I5941" s="12" t="s">
        <v>32155</v>
      </c>
      <c r="J5941" t="s">
        <v>32156</v>
      </c>
      <c r="K5941" s="4">
        <v>32</v>
      </c>
      <c r="L5941" s="3">
        <v>7</v>
      </c>
      <c r="M5941" s="3">
        <v>2659</v>
      </c>
      <c r="O5941" s="4">
        <v>32</v>
      </c>
      <c r="P5941" s="3">
        <v>2659</v>
      </c>
    </row>
    <row r="5942" spans="1:16" x14ac:dyDescent="0.25">
      <c r="A5942" s="3">
        <v>5941</v>
      </c>
      <c r="B5942" s="3">
        <v>83</v>
      </c>
      <c r="C5942" s="3">
        <v>14</v>
      </c>
      <c r="D5942" s="22" t="s">
        <v>5900</v>
      </c>
      <c r="E5942" s="12" t="s">
        <v>34718</v>
      </c>
      <c r="F5942" s="12" t="s">
        <v>34719</v>
      </c>
      <c r="G5942" s="12" t="s">
        <v>34720</v>
      </c>
      <c r="H5942" s="12" t="s">
        <v>34720</v>
      </c>
      <c r="I5942" s="12" t="s">
        <v>34721</v>
      </c>
      <c r="J5942" t="s">
        <v>34722</v>
      </c>
      <c r="K5942" s="4">
        <v>30</v>
      </c>
      <c r="L5942" s="3">
        <v>8</v>
      </c>
      <c r="M5942" s="3">
        <v>894</v>
      </c>
      <c r="O5942" s="4">
        <v>30</v>
      </c>
      <c r="P5942" s="3">
        <v>894</v>
      </c>
    </row>
    <row r="5943" spans="1:16" x14ac:dyDescent="0.25">
      <c r="A5943" s="3">
        <v>5942</v>
      </c>
      <c r="B5943" s="3">
        <v>83</v>
      </c>
      <c r="C5943" s="3">
        <v>15</v>
      </c>
      <c r="D5943" s="22" t="s">
        <v>5901</v>
      </c>
      <c r="E5943" s="12" t="s">
        <v>34723</v>
      </c>
      <c r="F5943" s="12" t="s">
        <v>34723</v>
      </c>
      <c r="G5943" s="12" t="s">
        <v>34724</v>
      </c>
      <c r="H5943" s="12" t="s">
        <v>34724</v>
      </c>
      <c r="I5943" s="12" t="s">
        <v>34725</v>
      </c>
      <c r="J5943" t="s">
        <v>34726</v>
      </c>
      <c r="K5943" s="4">
        <v>26</v>
      </c>
      <c r="L5943" s="3">
        <v>6</v>
      </c>
      <c r="M5943" s="3">
        <v>1425</v>
      </c>
      <c r="O5943" s="4">
        <v>26</v>
      </c>
      <c r="P5943" s="3">
        <v>1425</v>
      </c>
    </row>
    <row r="5944" spans="1:16" x14ac:dyDescent="0.25">
      <c r="A5944" s="3">
        <v>5943</v>
      </c>
      <c r="B5944" s="3">
        <v>83</v>
      </c>
      <c r="C5944" s="3">
        <v>16</v>
      </c>
      <c r="D5944" s="22" t="s">
        <v>5902</v>
      </c>
      <c r="E5944" s="12" t="s">
        <v>34727</v>
      </c>
      <c r="F5944" s="12" t="s">
        <v>34728</v>
      </c>
      <c r="G5944" s="12" t="s">
        <v>34729</v>
      </c>
      <c r="H5944" s="12" t="s">
        <v>34729</v>
      </c>
      <c r="I5944" s="12" t="s">
        <v>34730</v>
      </c>
      <c r="J5944" t="s">
        <v>34731</v>
      </c>
      <c r="K5944" s="4">
        <v>18</v>
      </c>
      <c r="L5944" s="3">
        <v>4</v>
      </c>
      <c r="M5944" s="3">
        <v>886</v>
      </c>
      <c r="O5944" s="4">
        <v>18</v>
      </c>
      <c r="P5944" s="3">
        <v>886</v>
      </c>
    </row>
    <row r="5945" spans="1:16" x14ac:dyDescent="0.25">
      <c r="A5945" s="3">
        <v>5944</v>
      </c>
      <c r="B5945" s="3">
        <v>83</v>
      </c>
      <c r="C5945" s="3">
        <v>17</v>
      </c>
      <c r="D5945" s="22" t="s">
        <v>5903</v>
      </c>
      <c r="E5945" s="12" t="s">
        <v>34732</v>
      </c>
      <c r="F5945" s="12" t="s">
        <v>34733</v>
      </c>
      <c r="G5945" s="12" t="s">
        <v>34734</v>
      </c>
      <c r="H5945" s="12" t="s">
        <v>34734</v>
      </c>
      <c r="I5945" s="12" t="s">
        <v>34735</v>
      </c>
      <c r="J5945" t="s">
        <v>34736</v>
      </c>
      <c r="K5945" s="4">
        <v>25</v>
      </c>
      <c r="L5945" s="3">
        <v>7</v>
      </c>
      <c r="M5945" s="3">
        <v>3823</v>
      </c>
      <c r="O5945" s="4">
        <v>25</v>
      </c>
      <c r="P5945" s="3">
        <v>3823</v>
      </c>
    </row>
    <row r="5946" spans="1:16" x14ac:dyDescent="0.25">
      <c r="A5946" s="3">
        <v>5945</v>
      </c>
      <c r="B5946" s="3">
        <v>83</v>
      </c>
      <c r="C5946" s="3">
        <v>18</v>
      </c>
      <c r="D5946" s="22" t="s">
        <v>5904</v>
      </c>
      <c r="E5946" s="12" t="s">
        <v>34737</v>
      </c>
      <c r="F5946" s="12" t="s">
        <v>34738</v>
      </c>
      <c r="G5946" s="12" t="s">
        <v>34739</v>
      </c>
      <c r="H5946" s="12" t="s">
        <v>34739</v>
      </c>
      <c r="I5946" s="12" t="s">
        <v>34740</v>
      </c>
      <c r="J5946" t="s">
        <v>34741</v>
      </c>
      <c r="K5946" s="4">
        <v>23</v>
      </c>
      <c r="L5946" s="3">
        <v>6</v>
      </c>
      <c r="M5946" s="3">
        <v>1249</v>
      </c>
      <c r="O5946" s="4">
        <v>23</v>
      </c>
      <c r="P5946" s="3">
        <v>1249</v>
      </c>
    </row>
    <row r="5947" spans="1:16" x14ac:dyDescent="0.25">
      <c r="A5947" s="3">
        <v>5946</v>
      </c>
      <c r="B5947" s="3">
        <v>83</v>
      </c>
      <c r="C5947" s="3">
        <v>19</v>
      </c>
      <c r="D5947" s="22" t="s">
        <v>5905</v>
      </c>
      <c r="E5947" s="12" t="s">
        <v>34742</v>
      </c>
      <c r="F5947" s="12" t="s">
        <v>34742</v>
      </c>
      <c r="G5947" s="12" t="s">
        <v>34743</v>
      </c>
      <c r="H5947" s="12" t="s">
        <v>34743</v>
      </c>
      <c r="I5947" s="12" t="s">
        <v>34744</v>
      </c>
      <c r="J5947" t="s">
        <v>34745</v>
      </c>
      <c r="K5947" s="4">
        <v>15</v>
      </c>
      <c r="L5947" s="3">
        <v>4</v>
      </c>
      <c r="M5947" s="3">
        <v>489</v>
      </c>
      <c r="O5947" s="4">
        <v>15</v>
      </c>
      <c r="P5947" s="3">
        <v>489</v>
      </c>
    </row>
    <row r="5948" spans="1:16" x14ac:dyDescent="0.25">
      <c r="A5948" s="3">
        <v>5947</v>
      </c>
      <c r="B5948" s="3">
        <v>83</v>
      </c>
      <c r="C5948" s="3">
        <v>20</v>
      </c>
      <c r="D5948" s="22" t="s">
        <v>5897</v>
      </c>
      <c r="E5948" s="12" t="s">
        <v>34704</v>
      </c>
      <c r="F5948" s="12" t="s">
        <v>34704</v>
      </c>
      <c r="G5948" s="12" t="s">
        <v>34705</v>
      </c>
      <c r="H5948" s="12" t="s">
        <v>34705</v>
      </c>
      <c r="I5948" s="12" t="s">
        <v>34706</v>
      </c>
      <c r="J5948" t="s">
        <v>34707</v>
      </c>
      <c r="K5948" s="4">
        <v>8</v>
      </c>
      <c r="L5948" s="3">
        <v>2</v>
      </c>
      <c r="M5948" s="3">
        <v>808</v>
      </c>
      <c r="O5948" s="4">
        <v>8</v>
      </c>
      <c r="P5948" s="3">
        <v>808</v>
      </c>
    </row>
    <row r="5949" spans="1:16" x14ac:dyDescent="0.25">
      <c r="A5949" s="3">
        <v>5948</v>
      </c>
      <c r="B5949" s="3">
        <v>83</v>
      </c>
      <c r="C5949" s="3">
        <v>21</v>
      </c>
      <c r="D5949" s="22" t="s">
        <v>5906</v>
      </c>
      <c r="E5949" s="12" t="s">
        <v>34746</v>
      </c>
      <c r="F5949" s="12" t="s">
        <v>34747</v>
      </c>
      <c r="G5949" s="12" t="s">
        <v>34748</v>
      </c>
      <c r="H5949" s="12" t="s">
        <v>34748</v>
      </c>
      <c r="I5949" s="12" t="s">
        <v>34749</v>
      </c>
      <c r="J5949" t="s">
        <v>34750</v>
      </c>
      <c r="K5949" s="4">
        <v>13</v>
      </c>
      <c r="L5949" s="3">
        <v>2</v>
      </c>
      <c r="M5949" s="3">
        <v>753</v>
      </c>
      <c r="O5949" s="4">
        <v>13</v>
      </c>
      <c r="P5949" s="3">
        <v>753</v>
      </c>
    </row>
    <row r="5950" spans="1:16" x14ac:dyDescent="0.25">
      <c r="A5950" s="3">
        <v>5949</v>
      </c>
      <c r="B5950" s="3">
        <v>83</v>
      </c>
      <c r="C5950" s="3">
        <v>22</v>
      </c>
      <c r="D5950" s="22" t="s">
        <v>5882</v>
      </c>
      <c r="E5950" s="12" t="s">
        <v>34633</v>
      </c>
      <c r="F5950" s="12" t="s">
        <v>34634</v>
      </c>
      <c r="G5950" s="12" t="s">
        <v>34635</v>
      </c>
      <c r="H5950" s="12" t="s">
        <v>34635</v>
      </c>
      <c r="I5950" s="12" t="s">
        <v>34636</v>
      </c>
      <c r="J5950" t="s">
        <v>34637</v>
      </c>
      <c r="K5950" s="4">
        <v>16</v>
      </c>
      <c r="L5950" s="3">
        <v>4</v>
      </c>
      <c r="M5950" s="3">
        <v>776</v>
      </c>
      <c r="O5950" s="4">
        <v>16</v>
      </c>
      <c r="P5950" s="3">
        <v>776</v>
      </c>
    </row>
    <row r="5951" spans="1:16" x14ac:dyDescent="0.25">
      <c r="A5951" s="3">
        <v>5950</v>
      </c>
      <c r="B5951" s="3">
        <v>83</v>
      </c>
      <c r="C5951" s="3">
        <v>23</v>
      </c>
      <c r="D5951" s="22" t="s">
        <v>5907</v>
      </c>
      <c r="E5951" s="12" t="s">
        <v>34751</v>
      </c>
      <c r="F5951" s="12" t="s">
        <v>34752</v>
      </c>
      <c r="G5951" s="12" t="s">
        <v>34753</v>
      </c>
      <c r="H5951" s="12" t="s">
        <v>34753</v>
      </c>
      <c r="I5951" s="12" t="s">
        <v>34754</v>
      </c>
      <c r="J5951" t="s">
        <v>34755</v>
      </c>
      <c r="K5951" s="4">
        <v>16</v>
      </c>
      <c r="L5951" s="3">
        <v>3</v>
      </c>
      <c r="M5951" s="3">
        <v>1589</v>
      </c>
      <c r="O5951" s="4">
        <v>16</v>
      </c>
      <c r="P5951" s="3">
        <v>1589</v>
      </c>
    </row>
    <row r="5952" spans="1:16" x14ac:dyDescent="0.25">
      <c r="A5952" s="3">
        <v>5951</v>
      </c>
      <c r="B5952" s="3">
        <v>83</v>
      </c>
      <c r="C5952" s="3">
        <v>24</v>
      </c>
      <c r="D5952" s="22" t="s">
        <v>5908</v>
      </c>
      <c r="E5952" s="12" t="s">
        <v>34756</v>
      </c>
      <c r="F5952" s="12" t="s">
        <v>34757</v>
      </c>
      <c r="G5952" s="12" t="s">
        <v>34758</v>
      </c>
      <c r="H5952" s="12" t="s">
        <v>34758</v>
      </c>
      <c r="I5952" s="12" t="s">
        <v>34759</v>
      </c>
      <c r="J5952" t="s">
        <v>34760</v>
      </c>
      <c r="K5952" s="4">
        <v>22</v>
      </c>
      <c r="L5952" s="3">
        <v>5</v>
      </c>
      <c r="M5952" s="3">
        <v>2161</v>
      </c>
      <c r="O5952" s="4">
        <v>22</v>
      </c>
      <c r="P5952" s="3">
        <v>2161</v>
      </c>
    </row>
    <row r="5953" spans="1:16" x14ac:dyDescent="0.25">
      <c r="A5953" s="3">
        <v>5952</v>
      </c>
      <c r="B5953" s="3">
        <v>83</v>
      </c>
      <c r="C5953" s="3">
        <v>25</v>
      </c>
      <c r="D5953" s="22" t="s">
        <v>5909</v>
      </c>
      <c r="E5953" s="12" t="s">
        <v>34761</v>
      </c>
      <c r="F5953" s="12" t="s">
        <v>34761</v>
      </c>
      <c r="G5953" s="12" t="s">
        <v>34762</v>
      </c>
      <c r="H5953" s="12" t="s">
        <v>34762</v>
      </c>
      <c r="I5953" s="12" t="s">
        <v>34763</v>
      </c>
      <c r="J5953" t="s">
        <v>34764</v>
      </c>
      <c r="K5953" s="4">
        <v>16</v>
      </c>
      <c r="L5953" s="3">
        <v>4</v>
      </c>
      <c r="M5953" s="3">
        <v>1720</v>
      </c>
      <c r="O5953" s="4">
        <v>16</v>
      </c>
      <c r="P5953" s="3">
        <v>1720</v>
      </c>
    </row>
    <row r="5954" spans="1:16" x14ac:dyDescent="0.25">
      <c r="A5954" s="3">
        <v>5953</v>
      </c>
      <c r="B5954" s="3">
        <v>83</v>
      </c>
      <c r="C5954" s="3">
        <v>26</v>
      </c>
      <c r="D5954" s="22" t="s">
        <v>5910</v>
      </c>
      <c r="E5954" s="12" t="s">
        <v>34765</v>
      </c>
      <c r="F5954" s="12" t="s">
        <v>34766</v>
      </c>
      <c r="G5954" s="12" t="s">
        <v>34767</v>
      </c>
      <c r="H5954" s="12" t="s">
        <v>34767</v>
      </c>
      <c r="I5954" s="12" t="s">
        <v>34768</v>
      </c>
      <c r="J5954" t="s">
        <v>34769</v>
      </c>
      <c r="K5954" s="4">
        <v>30</v>
      </c>
      <c r="L5954" s="3">
        <v>6</v>
      </c>
      <c r="M5954" s="3">
        <v>3439</v>
      </c>
      <c r="O5954" s="4">
        <v>30</v>
      </c>
      <c r="P5954" s="3">
        <v>3439</v>
      </c>
    </row>
    <row r="5955" spans="1:16" x14ac:dyDescent="0.25">
      <c r="A5955" s="3">
        <v>5954</v>
      </c>
      <c r="B5955" s="3">
        <v>83</v>
      </c>
      <c r="C5955" s="3">
        <v>27</v>
      </c>
      <c r="D5955" s="22" t="s">
        <v>5911</v>
      </c>
      <c r="E5955" s="12" t="s">
        <v>34770</v>
      </c>
      <c r="F5955" s="12" t="s">
        <v>34771</v>
      </c>
      <c r="G5955" s="12" t="s">
        <v>34772</v>
      </c>
      <c r="H5955" s="12" t="s">
        <v>34772</v>
      </c>
      <c r="I5955" s="12" t="s">
        <v>34773</v>
      </c>
      <c r="J5955" t="s">
        <v>34774</v>
      </c>
      <c r="K5955" s="4">
        <v>13</v>
      </c>
      <c r="L5955" s="3">
        <v>3</v>
      </c>
      <c r="M5955" s="3">
        <v>712</v>
      </c>
      <c r="O5955" s="4">
        <v>13</v>
      </c>
      <c r="P5955" s="3">
        <v>712</v>
      </c>
    </row>
    <row r="5956" spans="1:16" x14ac:dyDescent="0.25">
      <c r="A5956" s="3">
        <v>5955</v>
      </c>
      <c r="B5956" s="3">
        <v>83</v>
      </c>
      <c r="C5956" s="3">
        <v>28</v>
      </c>
      <c r="D5956" s="22" t="s">
        <v>5912</v>
      </c>
      <c r="E5956" s="12" t="s">
        <v>34775</v>
      </c>
      <c r="F5956" s="12" t="s">
        <v>34776</v>
      </c>
      <c r="G5956" s="12" t="s">
        <v>34777</v>
      </c>
      <c r="H5956" s="12" t="s">
        <v>34777</v>
      </c>
      <c r="I5956" s="12" t="s">
        <v>34778</v>
      </c>
      <c r="J5956" t="s">
        <v>34779</v>
      </c>
      <c r="K5956" s="4">
        <v>19</v>
      </c>
      <c r="L5956" s="3">
        <v>4</v>
      </c>
      <c r="M5956" s="3">
        <v>1080</v>
      </c>
      <c r="O5956" s="4">
        <v>19</v>
      </c>
      <c r="P5956" s="3">
        <v>1080</v>
      </c>
    </row>
    <row r="5957" spans="1:16" x14ac:dyDescent="0.25">
      <c r="A5957" s="3">
        <v>5956</v>
      </c>
      <c r="B5957" s="3">
        <v>83</v>
      </c>
      <c r="C5957" s="3">
        <v>29</v>
      </c>
      <c r="D5957" s="22" t="s">
        <v>5913</v>
      </c>
      <c r="E5957" s="12" t="s">
        <v>34780</v>
      </c>
      <c r="F5957" s="12" t="s">
        <v>34781</v>
      </c>
      <c r="G5957" s="12" t="s">
        <v>34782</v>
      </c>
      <c r="H5957" s="12" t="s">
        <v>34782</v>
      </c>
      <c r="I5957" s="12" t="s">
        <v>34783</v>
      </c>
      <c r="J5957" t="s">
        <v>34784</v>
      </c>
      <c r="K5957" s="4">
        <v>37</v>
      </c>
      <c r="L5957" s="3">
        <v>8</v>
      </c>
      <c r="M5957" s="3">
        <v>3045</v>
      </c>
      <c r="O5957" s="4">
        <v>37</v>
      </c>
      <c r="P5957" s="3">
        <v>3045</v>
      </c>
    </row>
    <row r="5958" spans="1:16" x14ac:dyDescent="0.25">
      <c r="A5958" s="3">
        <v>5957</v>
      </c>
      <c r="B5958" s="3">
        <v>83</v>
      </c>
      <c r="C5958" s="3">
        <v>30</v>
      </c>
      <c r="D5958" s="22" t="s">
        <v>5914</v>
      </c>
      <c r="E5958" s="12" t="s">
        <v>34785</v>
      </c>
      <c r="F5958" s="12" t="s">
        <v>34786</v>
      </c>
      <c r="G5958" s="12" t="s">
        <v>34787</v>
      </c>
      <c r="H5958" s="12" t="s">
        <v>34787</v>
      </c>
      <c r="I5958" s="12" t="s">
        <v>34788</v>
      </c>
      <c r="J5958" t="s">
        <v>34789</v>
      </c>
      <c r="K5958" s="4">
        <v>19</v>
      </c>
      <c r="L5958" s="3">
        <v>4</v>
      </c>
      <c r="M5958" s="3">
        <v>2516</v>
      </c>
      <c r="O5958" s="4">
        <v>19</v>
      </c>
      <c r="P5958" s="3">
        <v>2516</v>
      </c>
    </row>
    <row r="5959" spans="1:16" x14ac:dyDescent="0.25">
      <c r="A5959" s="3">
        <v>5958</v>
      </c>
      <c r="B5959" s="3">
        <v>83</v>
      </c>
      <c r="C5959" s="3">
        <v>31</v>
      </c>
      <c r="D5959" s="22" t="s">
        <v>5915</v>
      </c>
      <c r="E5959" s="12" t="s">
        <v>34790</v>
      </c>
      <c r="F5959" s="12" t="s">
        <v>34791</v>
      </c>
      <c r="G5959" s="12" t="s">
        <v>34792</v>
      </c>
      <c r="H5959" s="12" t="s">
        <v>34792</v>
      </c>
      <c r="I5959" s="12" t="s">
        <v>34793</v>
      </c>
      <c r="J5959" t="s">
        <v>34794</v>
      </c>
      <c r="K5959" s="4">
        <v>31</v>
      </c>
      <c r="L5959" s="3">
        <v>6</v>
      </c>
      <c r="M5959" s="3">
        <v>1375</v>
      </c>
      <c r="O5959" s="4">
        <v>31</v>
      </c>
      <c r="P5959" s="3">
        <v>1375</v>
      </c>
    </row>
    <row r="5960" spans="1:16" x14ac:dyDescent="0.25">
      <c r="A5960" s="3">
        <v>5959</v>
      </c>
      <c r="B5960" s="3">
        <v>83</v>
      </c>
      <c r="C5960" s="3">
        <v>32</v>
      </c>
      <c r="D5960" s="22" t="s">
        <v>5916</v>
      </c>
      <c r="E5960" s="12" t="s">
        <v>34795</v>
      </c>
      <c r="F5960" s="12" t="s">
        <v>34796</v>
      </c>
      <c r="G5960" s="12" t="s">
        <v>34797</v>
      </c>
      <c r="H5960" s="12" t="s">
        <v>34797</v>
      </c>
      <c r="I5960" s="12" t="s">
        <v>34798</v>
      </c>
      <c r="J5960" t="s">
        <v>34799</v>
      </c>
      <c r="K5960" s="4">
        <v>27</v>
      </c>
      <c r="L5960" s="3">
        <v>6</v>
      </c>
      <c r="M5960" s="3">
        <v>2109</v>
      </c>
      <c r="O5960" s="4">
        <v>27</v>
      </c>
      <c r="P5960" s="3">
        <v>2109</v>
      </c>
    </row>
    <row r="5961" spans="1:16" x14ac:dyDescent="0.25">
      <c r="A5961" s="3">
        <v>5960</v>
      </c>
      <c r="B5961" s="3">
        <v>83</v>
      </c>
      <c r="C5961" s="3">
        <v>33</v>
      </c>
      <c r="D5961" s="22" t="s">
        <v>5917</v>
      </c>
      <c r="E5961" s="12" t="s">
        <v>34800</v>
      </c>
      <c r="F5961" s="12" t="s">
        <v>34801</v>
      </c>
      <c r="G5961" s="12" t="s">
        <v>34802</v>
      </c>
      <c r="H5961" s="12" t="s">
        <v>34802</v>
      </c>
      <c r="I5961" s="12" t="s">
        <v>34803</v>
      </c>
      <c r="J5961" t="s">
        <v>34804</v>
      </c>
      <c r="K5961" s="4">
        <v>19</v>
      </c>
      <c r="L5961" s="3">
        <v>4</v>
      </c>
      <c r="M5961" s="3">
        <v>1548</v>
      </c>
      <c r="O5961" s="4">
        <v>19</v>
      </c>
      <c r="P5961" s="3">
        <v>1548</v>
      </c>
    </row>
    <row r="5962" spans="1:16" x14ac:dyDescent="0.25">
      <c r="A5962" s="3">
        <v>5961</v>
      </c>
      <c r="B5962" s="3">
        <v>83</v>
      </c>
      <c r="C5962" s="3">
        <v>34</v>
      </c>
      <c r="D5962" s="22" t="s">
        <v>5918</v>
      </c>
      <c r="E5962" s="12" t="s">
        <v>34805</v>
      </c>
      <c r="F5962" s="12" t="s">
        <v>34806</v>
      </c>
      <c r="G5962" s="12" t="s">
        <v>34807</v>
      </c>
      <c r="H5962" s="12" t="s">
        <v>34807</v>
      </c>
      <c r="I5962" s="12" t="s">
        <v>34808</v>
      </c>
      <c r="J5962" t="s">
        <v>34809</v>
      </c>
      <c r="K5962" s="4">
        <v>31</v>
      </c>
      <c r="L5962" s="3">
        <v>6</v>
      </c>
      <c r="M5962" s="3">
        <v>2373</v>
      </c>
      <c r="O5962" s="4">
        <v>31</v>
      </c>
      <c r="P5962" s="3">
        <v>2373</v>
      </c>
    </row>
    <row r="5963" spans="1:16" x14ac:dyDescent="0.25">
      <c r="A5963" s="3">
        <v>5962</v>
      </c>
      <c r="B5963" s="3">
        <v>83</v>
      </c>
      <c r="C5963" s="3">
        <v>35</v>
      </c>
      <c r="D5963" s="22" t="s">
        <v>5907</v>
      </c>
      <c r="E5963" s="12" t="s">
        <v>34751</v>
      </c>
      <c r="F5963" s="12" t="s">
        <v>34752</v>
      </c>
      <c r="G5963" s="12" t="s">
        <v>34753</v>
      </c>
      <c r="H5963" s="12" t="s">
        <v>34753</v>
      </c>
      <c r="I5963" s="12" t="s">
        <v>34754</v>
      </c>
      <c r="J5963" t="s">
        <v>34755</v>
      </c>
      <c r="K5963" s="4">
        <v>16</v>
      </c>
      <c r="L5963" s="3">
        <v>3</v>
      </c>
      <c r="M5963" s="3">
        <v>1589</v>
      </c>
      <c r="O5963" s="4">
        <v>16</v>
      </c>
      <c r="P5963" s="3">
        <v>1589</v>
      </c>
    </row>
    <row r="5964" spans="1:16" x14ac:dyDescent="0.25">
      <c r="A5964" s="3">
        <v>5963</v>
      </c>
      <c r="B5964" s="3">
        <v>83</v>
      </c>
      <c r="C5964" s="3">
        <v>36</v>
      </c>
      <c r="D5964" s="22" t="s">
        <v>5919</v>
      </c>
      <c r="E5964" s="12" t="s">
        <v>34810</v>
      </c>
      <c r="F5964" s="12" t="s">
        <v>34811</v>
      </c>
      <c r="G5964" s="12" t="s">
        <v>34812</v>
      </c>
      <c r="H5964" s="12" t="s">
        <v>34812</v>
      </c>
      <c r="I5964" s="12" t="s">
        <v>34813</v>
      </c>
      <c r="J5964" t="s">
        <v>34814</v>
      </c>
      <c r="K5964" s="4">
        <v>24</v>
      </c>
      <c r="L5964" s="3">
        <v>6</v>
      </c>
      <c r="M5964" s="3">
        <v>1240</v>
      </c>
      <c r="O5964" s="4">
        <v>24</v>
      </c>
      <c r="P5964" s="3">
        <v>1240</v>
      </c>
    </row>
    <row r="5965" spans="1:16" x14ac:dyDescent="0.25">
      <c r="A5965" s="3">
        <v>5964</v>
      </c>
      <c r="B5965" s="3">
        <v>84</v>
      </c>
      <c r="C5965" s="3">
        <v>0</v>
      </c>
      <c r="D5965" s="22" t="s">
        <v>212</v>
      </c>
      <c r="E5965" s="12" t="s">
        <v>6550</v>
      </c>
      <c r="F5965" s="12" t="s">
        <v>6564</v>
      </c>
      <c r="G5965" s="12" t="s">
        <v>148</v>
      </c>
      <c r="H5965" s="12" t="s">
        <v>148</v>
      </c>
      <c r="I5965" s="12" t="s">
        <v>6565</v>
      </c>
      <c r="J5965" t="s">
        <v>6566</v>
      </c>
      <c r="K5965" s="4">
        <v>19</v>
      </c>
      <c r="L5965" s="3">
        <v>4</v>
      </c>
      <c r="M5965" s="3">
        <v>786</v>
      </c>
      <c r="O5965" s="4">
        <v>19</v>
      </c>
      <c r="P5965" s="3">
        <v>786</v>
      </c>
    </row>
    <row r="5966" spans="1:16" x14ac:dyDescent="0.25">
      <c r="A5966" s="3">
        <v>5965</v>
      </c>
      <c r="B5966" s="3">
        <v>84</v>
      </c>
      <c r="C5966" s="3">
        <v>1</v>
      </c>
      <c r="D5966" s="22" t="s">
        <v>5920</v>
      </c>
      <c r="E5966" s="12" t="s">
        <v>34815</v>
      </c>
      <c r="F5966" s="12" t="s">
        <v>34816</v>
      </c>
      <c r="G5966" s="12" t="s">
        <v>34817</v>
      </c>
      <c r="H5966" s="12" t="s">
        <v>34817</v>
      </c>
      <c r="I5966" s="12" t="s">
        <v>34818</v>
      </c>
      <c r="J5966" t="s">
        <v>34819</v>
      </c>
      <c r="K5966" s="4">
        <v>14</v>
      </c>
      <c r="L5966" s="3">
        <v>3</v>
      </c>
      <c r="M5966" s="3">
        <v>1686</v>
      </c>
      <c r="O5966" s="4">
        <v>14</v>
      </c>
      <c r="P5966" s="3">
        <v>1686</v>
      </c>
    </row>
    <row r="5967" spans="1:16" x14ac:dyDescent="0.25">
      <c r="A5967" s="3">
        <v>5966</v>
      </c>
      <c r="B5967" s="3">
        <v>84</v>
      </c>
      <c r="C5967" s="3">
        <v>2</v>
      </c>
      <c r="D5967" s="22" t="s">
        <v>5921</v>
      </c>
      <c r="E5967" s="12" t="s">
        <v>34820</v>
      </c>
      <c r="F5967" s="12" t="s">
        <v>34820</v>
      </c>
      <c r="G5967" s="12" t="s">
        <v>34821</v>
      </c>
      <c r="H5967" s="12" t="s">
        <v>34821</v>
      </c>
      <c r="I5967" s="12" t="s">
        <v>34822</v>
      </c>
      <c r="J5967" t="s">
        <v>34823</v>
      </c>
      <c r="K5967" s="4">
        <v>14</v>
      </c>
      <c r="L5967" s="3">
        <v>3</v>
      </c>
      <c r="M5967" s="3">
        <v>1909</v>
      </c>
      <c r="O5967" s="4">
        <v>14</v>
      </c>
      <c r="P5967" s="3">
        <v>1909</v>
      </c>
    </row>
    <row r="5968" spans="1:16" x14ac:dyDescent="0.25">
      <c r="A5968" s="3">
        <v>5967</v>
      </c>
      <c r="B5968" s="3">
        <v>84</v>
      </c>
      <c r="C5968" s="3">
        <v>3</v>
      </c>
      <c r="D5968" s="22" t="s">
        <v>5922</v>
      </c>
      <c r="E5968" s="12" t="s">
        <v>34824</v>
      </c>
      <c r="F5968" s="12" t="s">
        <v>34825</v>
      </c>
      <c r="G5968" s="12" t="s">
        <v>34826</v>
      </c>
      <c r="H5968" s="12" t="s">
        <v>34826</v>
      </c>
      <c r="I5968" s="12" t="s">
        <v>34827</v>
      </c>
      <c r="J5968" t="s">
        <v>34828</v>
      </c>
      <c r="K5968" s="4">
        <v>12</v>
      </c>
      <c r="L5968" s="3">
        <v>3</v>
      </c>
      <c r="M5968" s="3">
        <v>2184</v>
      </c>
      <c r="O5968" s="4">
        <v>12</v>
      </c>
      <c r="P5968" s="3">
        <v>2184</v>
      </c>
    </row>
    <row r="5969" spans="1:16" x14ac:dyDescent="0.25">
      <c r="A5969" s="3">
        <v>5968</v>
      </c>
      <c r="B5969" s="3">
        <v>84</v>
      </c>
      <c r="C5969" s="3">
        <v>4</v>
      </c>
      <c r="D5969" s="22" t="s">
        <v>5923</v>
      </c>
      <c r="E5969" s="12" t="s">
        <v>34829</v>
      </c>
      <c r="F5969" s="12" t="s">
        <v>34829</v>
      </c>
      <c r="G5969" s="12" t="s">
        <v>34830</v>
      </c>
      <c r="H5969" s="12" t="s">
        <v>34830</v>
      </c>
      <c r="I5969" s="12" t="s">
        <v>34831</v>
      </c>
      <c r="J5969" t="s">
        <v>34832</v>
      </c>
      <c r="K5969" s="4">
        <v>16</v>
      </c>
      <c r="L5969" s="3">
        <v>4</v>
      </c>
      <c r="M5969" s="3">
        <v>2110</v>
      </c>
      <c r="O5969" s="4">
        <v>16</v>
      </c>
      <c r="P5969" s="3">
        <v>2110</v>
      </c>
    </row>
    <row r="5970" spans="1:16" x14ac:dyDescent="0.25">
      <c r="A5970" s="3">
        <v>5969</v>
      </c>
      <c r="B5970" s="3">
        <v>84</v>
      </c>
      <c r="C5970" s="3">
        <v>5</v>
      </c>
      <c r="D5970" s="22" t="s">
        <v>5921</v>
      </c>
      <c r="E5970" s="12" t="s">
        <v>34820</v>
      </c>
      <c r="F5970" s="12" t="s">
        <v>34820</v>
      </c>
      <c r="G5970" s="12" t="s">
        <v>34821</v>
      </c>
      <c r="H5970" s="12" t="s">
        <v>34821</v>
      </c>
      <c r="I5970" s="12" t="s">
        <v>34822</v>
      </c>
      <c r="J5970" t="s">
        <v>34823</v>
      </c>
      <c r="K5970" s="4">
        <v>14</v>
      </c>
      <c r="L5970" s="3">
        <v>3</v>
      </c>
      <c r="M5970" s="3">
        <v>1909</v>
      </c>
      <c r="O5970" s="4">
        <v>14</v>
      </c>
      <c r="P5970" s="3">
        <v>1909</v>
      </c>
    </row>
    <row r="5971" spans="1:16" x14ac:dyDescent="0.25">
      <c r="A5971" s="3">
        <v>5970</v>
      </c>
      <c r="B5971" s="3">
        <v>84</v>
      </c>
      <c r="C5971" s="3">
        <v>6</v>
      </c>
      <c r="D5971" s="22" t="s">
        <v>5924</v>
      </c>
      <c r="E5971" s="12" t="s">
        <v>34833</v>
      </c>
      <c r="F5971" s="12" t="s">
        <v>34834</v>
      </c>
      <c r="G5971" s="12" t="s">
        <v>34835</v>
      </c>
      <c r="H5971" s="12" t="s">
        <v>34835</v>
      </c>
      <c r="I5971" s="12" t="s">
        <v>34836</v>
      </c>
      <c r="J5971" t="s">
        <v>34837</v>
      </c>
      <c r="K5971" s="4">
        <v>34</v>
      </c>
      <c r="L5971" s="3">
        <v>8</v>
      </c>
      <c r="M5971" s="3">
        <v>884</v>
      </c>
      <c r="O5971" s="4">
        <v>34</v>
      </c>
      <c r="P5971" s="3">
        <v>884</v>
      </c>
    </row>
    <row r="5972" spans="1:16" x14ac:dyDescent="0.25">
      <c r="A5972" s="3">
        <v>5971</v>
      </c>
      <c r="B5972" s="3">
        <v>84</v>
      </c>
      <c r="C5972" s="3">
        <v>7</v>
      </c>
      <c r="D5972" s="22" t="s">
        <v>5925</v>
      </c>
      <c r="E5972" s="12" t="s">
        <v>34838</v>
      </c>
      <c r="F5972" s="12" t="s">
        <v>34839</v>
      </c>
      <c r="G5972" s="12" t="s">
        <v>34840</v>
      </c>
      <c r="H5972" s="12" t="s">
        <v>34840</v>
      </c>
      <c r="I5972" s="12" t="s">
        <v>34841</v>
      </c>
      <c r="J5972" t="s">
        <v>34842</v>
      </c>
      <c r="K5972" s="4">
        <v>20</v>
      </c>
      <c r="L5972" s="3">
        <v>5</v>
      </c>
      <c r="M5972" s="3">
        <v>1173</v>
      </c>
      <c r="O5972" s="4">
        <v>20</v>
      </c>
      <c r="P5972" s="3">
        <v>1173</v>
      </c>
    </row>
    <row r="5973" spans="1:16" x14ac:dyDescent="0.25">
      <c r="A5973" s="3">
        <v>5972</v>
      </c>
      <c r="B5973" s="3">
        <v>84</v>
      </c>
      <c r="C5973" s="3">
        <v>8</v>
      </c>
      <c r="D5973" s="22" t="s">
        <v>5926</v>
      </c>
      <c r="E5973" s="12" t="s">
        <v>34843</v>
      </c>
      <c r="F5973" s="12" t="s">
        <v>34843</v>
      </c>
      <c r="G5973" s="12" t="s">
        <v>34844</v>
      </c>
      <c r="H5973" s="12" t="s">
        <v>34844</v>
      </c>
      <c r="I5973" s="12" t="s">
        <v>34845</v>
      </c>
      <c r="J5973" t="s">
        <v>34846</v>
      </c>
      <c r="K5973" s="4">
        <v>19</v>
      </c>
      <c r="L5973" s="3">
        <v>4</v>
      </c>
      <c r="M5973" s="3">
        <v>660</v>
      </c>
      <c r="O5973" s="4">
        <v>19</v>
      </c>
      <c r="P5973" s="3">
        <v>660</v>
      </c>
    </row>
    <row r="5974" spans="1:16" x14ac:dyDescent="0.25">
      <c r="A5974" s="3">
        <v>5973</v>
      </c>
      <c r="B5974" s="3">
        <v>84</v>
      </c>
      <c r="C5974" s="3">
        <v>9</v>
      </c>
      <c r="D5974" s="22" t="s">
        <v>5927</v>
      </c>
      <c r="E5974" s="12" t="s">
        <v>34847</v>
      </c>
      <c r="F5974" s="12" t="s">
        <v>34848</v>
      </c>
      <c r="G5974" s="12" t="s">
        <v>34849</v>
      </c>
      <c r="H5974" s="12" t="s">
        <v>34849</v>
      </c>
      <c r="I5974" s="12" t="s">
        <v>34850</v>
      </c>
      <c r="J5974" t="s">
        <v>34851</v>
      </c>
      <c r="K5974" s="4">
        <v>19</v>
      </c>
      <c r="L5974" s="3">
        <v>4</v>
      </c>
      <c r="M5974" s="3">
        <v>787</v>
      </c>
      <c r="O5974" s="4">
        <v>19</v>
      </c>
      <c r="P5974" s="3">
        <v>787</v>
      </c>
    </row>
    <row r="5975" spans="1:16" x14ac:dyDescent="0.25">
      <c r="A5975" s="3">
        <v>5974</v>
      </c>
      <c r="B5975" s="3">
        <v>84</v>
      </c>
      <c r="C5975" s="3">
        <v>10</v>
      </c>
      <c r="D5975" s="22" t="s">
        <v>5928</v>
      </c>
      <c r="E5975" s="12" t="s">
        <v>34852</v>
      </c>
      <c r="F5975" s="12" t="s">
        <v>34853</v>
      </c>
      <c r="G5975" s="12" t="s">
        <v>34854</v>
      </c>
      <c r="H5975" s="12" t="s">
        <v>34854</v>
      </c>
      <c r="I5975" s="12" t="s">
        <v>34855</v>
      </c>
      <c r="J5975" t="s">
        <v>34856</v>
      </c>
      <c r="K5975" s="4">
        <v>22</v>
      </c>
      <c r="L5975" s="3">
        <v>6</v>
      </c>
      <c r="M5975" s="3">
        <v>2300</v>
      </c>
      <c r="O5975" s="4">
        <v>22</v>
      </c>
      <c r="P5975" s="3">
        <v>2300</v>
      </c>
    </row>
    <row r="5976" spans="1:16" x14ac:dyDescent="0.25">
      <c r="A5976" s="3">
        <v>5975</v>
      </c>
      <c r="B5976" s="3">
        <v>84</v>
      </c>
      <c r="C5976" s="3">
        <v>11</v>
      </c>
      <c r="D5976" s="22" t="s">
        <v>5929</v>
      </c>
      <c r="E5976" s="12" t="s">
        <v>34857</v>
      </c>
      <c r="F5976" s="12" t="s">
        <v>34858</v>
      </c>
      <c r="G5976" s="12" t="s">
        <v>34859</v>
      </c>
      <c r="H5976" s="12" t="s">
        <v>34859</v>
      </c>
      <c r="I5976" s="12" t="s">
        <v>34860</v>
      </c>
      <c r="J5976" t="s">
        <v>34861</v>
      </c>
      <c r="K5976" s="4">
        <v>14</v>
      </c>
      <c r="L5976" s="3">
        <v>3</v>
      </c>
      <c r="M5976" s="3">
        <v>1026</v>
      </c>
      <c r="O5976" s="4">
        <v>14</v>
      </c>
      <c r="P5976" s="3">
        <v>1026</v>
      </c>
    </row>
    <row r="5977" spans="1:16" x14ac:dyDescent="0.25">
      <c r="A5977" s="3">
        <v>5976</v>
      </c>
      <c r="B5977" s="3">
        <v>84</v>
      </c>
      <c r="C5977" s="3">
        <v>12</v>
      </c>
      <c r="D5977" s="22" t="s">
        <v>5930</v>
      </c>
      <c r="E5977" s="12" t="s">
        <v>34862</v>
      </c>
      <c r="F5977" s="12" t="s">
        <v>34862</v>
      </c>
      <c r="G5977" s="12" t="s">
        <v>34863</v>
      </c>
      <c r="H5977" s="12" t="s">
        <v>34863</v>
      </c>
      <c r="I5977" s="12" t="s">
        <v>34864</v>
      </c>
      <c r="J5977" t="s">
        <v>34865</v>
      </c>
      <c r="K5977" s="4">
        <v>10</v>
      </c>
      <c r="L5977" s="3">
        <v>2</v>
      </c>
      <c r="M5977" s="3">
        <v>487</v>
      </c>
      <c r="O5977" s="4">
        <v>10</v>
      </c>
      <c r="P5977" s="3">
        <v>487</v>
      </c>
    </row>
    <row r="5978" spans="1:16" x14ac:dyDescent="0.25">
      <c r="A5978" s="3">
        <v>5977</v>
      </c>
      <c r="B5978" s="3">
        <v>84</v>
      </c>
      <c r="C5978" s="3">
        <v>13</v>
      </c>
      <c r="D5978" s="22" t="s">
        <v>5931</v>
      </c>
      <c r="E5978" s="12" t="s">
        <v>34866</v>
      </c>
      <c r="F5978" s="12" t="s">
        <v>34867</v>
      </c>
      <c r="G5978" s="12" t="s">
        <v>34868</v>
      </c>
      <c r="H5978" s="12" t="s">
        <v>34868</v>
      </c>
      <c r="I5978" s="12" t="s">
        <v>34869</v>
      </c>
      <c r="J5978" t="s">
        <v>34870</v>
      </c>
      <c r="K5978" s="4">
        <v>18</v>
      </c>
      <c r="L5978" s="3">
        <v>5</v>
      </c>
      <c r="M5978" s="3">
        <v>765</v>
      </c>
      <c r="O5978" s="4">
        <v>18</v>
      </c>
      <c r="P5978" s="3">
        <v>765</v>
      </c>
    </row>
    <row r="5979" spans="1:16" x14ac:dyDescent="0.25">
      <c r="A5979" s="3">
        <v>5978</v>
      </c>
      <c r="B5979" s="3">
        <v>84</v>
      </c>
      <c r="C5979" s="3">
        <v>14</v>
      </c>
      <c r="D5979" s="22" t="s">
        <v>5932</v>
      </c>
      <c r="E5979" s="12" t="s">
        <v>34871</v>
      </c>
      <c r="F5979" s="12" t="s">
        <v>34872</v>
      </c>
      <c r="G5979" s="12" t="s">
        <v>34873</v>
      </c>
      <c r="H5979" s="12" t="s">
        <v>34873</v>
      </c>
      <c r="I5979" s="12" t="s">
        <v>34874</v>
      </c>
      <c r="J5979" t="s">
        <v>34875</v>
      </c>
      <c r="K5979" s="4">
        <v>13</v>
      </c>
      <c r="L5979" s="3">
        <v>5</v>
      </c>
      <c r="M5979" s="3">
        <v>1361</v>
      </c>
      <c r="O5979" s="4">
        <v>13</v>
      </c>
      <c r="P5979" s="3">
        <v>1361</v>
      </c>
    </row>
    <row r="5980" spans="1:16" x14ac:dyDescent="0.25">
      <c r="A5980" s="3">
        <v>5979</v>
      </c>
      <c r="B5980" s="3">
        <v>84</v>
      </c>
      <c r="C5980" s="3">
        <v>15</v>
      </c>
      <c r="D5980" s="22" t="s">
        <v>5933</v>
      </c>
      <c r="E5980" s="12" t="s">
        <v>34876</v>
      </c>
      <c r="F5980" s="12" t="s">
        <v>34877</v>
      </c>
      <c r="G5980" s="12" t="s">
        <v>34878</v>
      </c>
      <c r="H5980" s="12" t="s">
        <v>34878</v>
      </c>
      <c r="I5980" s="12" t="s">
        <v>34879</v>
      </c>
      <c r="J5980" t="s">
        <v>34880</v>
      </c>
      <c r="K5980" s="4">
        <v>18</v>
      </c>
      <c r="L5980" s="3">
        <v>6</v>
      </c>
      <c r="M5980" s="3">
        <v>681</v>
      </c>
      <c r="O5980" s="4">
        <v>18</v>
      </c>
      <c r="P5980" s="3">
        <v>681</v>
      </c>
    </row>
    <row r="5981" spans="1:16" x14ac:dyDescent="0.25">
      <c r="A5981" s="3">
        <v>5980</v>
      </c>
      <c r="B5981" s="3">
        <v>84</v>
      </c>
      <c r="C5981" s="3">
        <v>16</v>
      </c>
      <c r="D5981" s="22" t="s">
        <v>5934</v>
      </c>
      <c r="E5981" s="12" t="s">
        <v>34881</v>
      </c>
      <c r="F5981" s="12" t="s">
        <v>34882</v>
      </c>
      <c r="G5981" s="12" t="s">
        <v>34883</v>
      </c>
      <c r="H5981" s="12" t="s">
        <v>34883</v>
      </c>
      <c r="I5981" s="12" t="s">
        <v>34884</v>
      </c>
      <c r="J5981" t="s">
        <v>34885</v>
      </c>
      <c r="K5981" s="4">
        <v>13</v>
      </c>
      <c r="L5981" s="3">
        <v>3</v>
      </c>
      <c r="M5981" s="3">
        <v>825</v>
      </c>
      <c r="O5981" s="4">
        <v>13</v>
      </c>
      <c r="P5981" s="3">
        <v>825</v>
      </c>
    </row>
    <row r="5982" spans="1:16" x14ac:dyDescent="0.25">
      <c r="A5982" s="3">
        <v>5981</v>
      </c>
      <c r="B5982" s="3">
        <v>84</v>
      </c>
      <c r="C5982" s="3">
        <v>17</v>
      </c>
      <c r="D5982" s="22" t="s">
        <v>5935</v>
      </c>
      <c r="E5982" s="12" t="s">
        <v>34886</v>
      </c>
      <c r="F5982" s="12" t="s">
        <v>34887</v>
      </c>
      <c r="G5982" s="12" t="s">
        <v>34888</v>
      </c>
      <c r="H5982" s="12" t="s">
        <v>34888</v>
      </c>
      <c r="I5982" s="12" t="s">
        <v>34889</v>
      </c>
      <c r="J5982" t="s">
        <v>34890</v>
      </c>
      <c r="K5982" s="4">
        <v>11</v>
      </c>
      <c r="L5982" s="3">
        <v>3</v>
      </c>
      <c r="M5982" s="3">
        <v>290</v>
      </c>
      <c r="O5982" s="4">
        <v>11</v>
      </c>
      <c r="P5982" s="3">
        <v>290</v>
      </c>
    </row>
    <row r="5983" spans="1:16" x14ac:dyDescent="0.25">
      <c r="A5983" s="3">
        <v>5982</v>
      </c>
      <c r="B5983" s="3">
        <v>84</v>
      </c>
      <c r="C5983" s="3">
        <v>18</v>
      </c>
      <c r="D5983" s="22" t="s">
        <v>5936</v>
      </c>
      <c r="E5983" s="12" t="s">
        <v>34891</v>
      </c>
      <c r="F5983" s="12" t="s">
        <v>34892</v>
      </c>
      <c r="G5983" s="12" t="s">
        <v>34893</v>
      </c>
      <c r="H5983" s="12" t="s">
        <v>34893</v>
      </c>
      <c r="I5983" s="12" t="s">
        <v>34894</v>
      </c>
      <c r="J5983" t="s">
        <v>34895</v>
      </c>
      <c r="K5983" s="4">
        <v>13</v>
      </c>
      <c r="L5983" s="3">
        <v>3</v>
      </c>
      <c r="M5983" s="3">
        <v>1640</v>
      </c>
      <c r="O5983" s="4">
        <v>13</v>
      </c>
      <c r="P5983" s="3">
        <v>1640</v>
      </c>
    </row>
    <row r="5984" spans="1:16" x14ac:dyDescent="0.25">
      <c r="A5984" s="3">
        <v>5983</v>
      </c>
      <c r="B5984" s="3">
        <v>84</v>
      </c>
      <c r="C5984" s="3">
        <v>19</v>
      </c>
      <c r="D5984" s="22" t="s">
        <v>5937</v>
      </c>
      <c r="E5984" s="12" t="s">
        <v>34896</v>
      </c>
      <c r="F5984" s="12" t="s">
        <v>34896</v>
      </c>
      <c r="G5984" s="12" t="s">
        <v>34897</v>
      </c>
      <c r="H5984" s="12" t="s">
        <v>34897</v>
      </c>
      <c r="I5984" s="12" t="s">
        <v>34898</v>
      </c>
      <c r="J5984" t="s">
        <v>34899</v>
      </c>
      <c r="K5984" s="4">
        <v>15</v>
      </c>
      <c r="L5984" s="3">
        <v>4</v>
      </c>
      <c r="M5984" s="3">
        <v>1045</v>
      </c>
      <c r="O5984" s="4">
        <v>15</v>
      </c>
      <c r="P5984" s="3">
        <v>1045</v>
      </c>
    </row>
    <row r="5985" spans="1:16" x14ac:dyDescent="0.25">
      <c r="A5985" s="3">
        <v>5984</v>
      </c>
      <c r="B5985" s="3">
        <v>84</v>
      </c>
      <c r="C5985" s="3">
        <v>20</v>
      </c>
      <c r="D5985" s="22" t="s">
        <v>5938</v>
      </c>
      <c r="E5985" s="12" t="s">
        <v>34900</v>
      </c>
      <c r="F5985" s="12" t="s">
        <v>34900</v>
      </c>
      <c r="G5985" s="12" t="s">
        <v>34901</v>
      </c>
      <c r="H5985" s="12" t="s">
        <v>34901</v>
      </c>
      <c r="I5985" s="12" t="s">
        <v>34902</v>
      </c>
      <c r="J5985" t="s">
        <v>34903</v>
      </c>
      <c r="K5985" s="4">
        <v>14</v>
      </c>
      <c r="L5985" s="3">
        <v>4</v>
      </c>
      <c r="M5985" s="3">
        <v>389</v>
      </c>
      <c r="O5985" s="4">
        <v>14</v>
      </c>
      <c r="P5985" s="3">
        <v>389</v>
      </c>
    </row>
    <row r="5986" spans="1:16" x14ac:dyDescent="0.25">
      <c r="A5986" s="3">
        <v>5985</v>
      </c>
      <c r="B5986" s="3">
        <v>84</v>
      </c>
      <c r="C5986" s="3">
        <v>21</v>
      </c>
      <c r="D5986" s="22" t="s">
        <v>5939</v>
      </c>
      <c r="E5986" s="12" t="s">
        <v>34904</v>
      </c>
      <c r="F5986" s="12" t="s">
        <v>34905</v>
      </c>
      <c r="G5986" s="12" t="s">
        <v>34906</v>
      </c>
      <c r="H5986" s="12" t="s">
        <v>34906</v>
      </c>
      <c r="I5986" s="12" t="s">
        <v>34907</v>
      </c>
      <c r="J5986" t="s">
        <v>34908</v>
      </c>
      <c r="K5986" s="4">
        <v>27</v>
      </c>
      <c r="L5986" s="3">
        <v>6</v>
      </c>
      <c r="M5986" s="3">
        <v>1720</v>
      </c>
      <c r="O5986" s="4">
        <v>27</v>
      </c>
      <c r="P5986" s="3">
        <v>1720</v>
      </c>
    </row>
    <row r="5987" spans="1:16" x14ac:dyDescent="0.25">
      <c r="A5987" s="3">
        <v>5986</v>
      </c>
      <c r="B5987" s="3">
        <v>84</v>
      </c>
      <c r="C5987" s="3">
        <v>22</v>
      </c>
      <c r="D5987" s="22" t="s">
        <v>5940</v>
      </c>
      <c r="E5987" s="12" t="s">
        <v>34909</v>
      </c>
      <c r="F5987" s="12" t="s">
        <v>34910</v>
      </c>
      <c r="G5987" s="12" t="s">
        <v>34911</v>
      </c>
      <c r="H5987" s="12" t="s">
        <v>34911</v>
      </c>
      <c r="I5987" s="12" t="s">
        <v>34912</v>
      </c>
      <c r="J5987" t="s">
        <v>34913</v>
      </c>
      <c r="K5987" s="4">
        <v>18</v>
      </c>
      <c r="L5987" s="3">
        <v>4</v>
      </c>
      <c r="M5987" s="3">
        <v>1918</v>
      </c>
      <c r="O5987" s="4">
        <v>18</v>
      </c>
      <c r="P5987" s="3">
        <v>1918</v>
      </c>
    </row>
    <row r="5988" spans="1:16" x14ac:dyDescent="0.25">
      <c r="A5988" s="3">
        <v>5987</v>
      </c>
      <c r="B5988" s="3">
        <v>84</v>
      </c>
      <c r="C5988" s="3">
        <v>23</v>
      </c>
      <c r="D5988" s="22" t="s">
        <v>5941</v>
      </c>
      <c r="E5988" s="12" t="s">
        <v>34914</v>
      </c>
      <c r="F5988" s="12" t="s">
        <v>34915</v>
      </c>
      <c r="G5988" s="12" t="s">
        <v>34916</v>
      </c>
      <c r="H5988" s="12" t="s">
        <v>34916</v>
      </c>
      <c r="I5988" s="12" t="s">
        <v>34917</v>
      </c>
      <c r="J5988" t="s">
        <v>34918</v>
      </c>
      <c r="K5988" s="4">
        <v>17</v>
      </c>
      <c r="L5988" s="3">
        <v>4</v>
      </c>
      <c r="M5988" s="3">
        <v>398</v>
      </c>
      <c r="O5988" s="4">
        <v>17</v>
      </c>
      <c r="P5988" s="3">
        <v>398</v>
      </c>
    </row>
    <row r="5989" spans="1:16" x14ac:dyDescent="0.25">
      <c r="A5989" s="3">
        <v>5988</v>
      </c>
      <c r="B5989" s="3">
        <v>84</v>
      </c>
      <c r="C5989" s="3">
        <v>24</v>
      </c>
      <c r="D5989" s="22" t="s">
        <v>5942</v>
      </c>
      <c r="E5989" s="12" t="s">
        <v>34919</v>
      </c>
      <c r="F5989" s="12" t="s">
        <v>34919</v>
      </c>
      <c r="G5989" s="12" t="s">
        <v>34920</v>
      </c>
      <c r="H5989" s="12" t="s">
        <v>34920</v>
      </c>
      <c r="I5989" s="12" t="s">
        <v>34921</v>
      </c>
      <c r="J5989" t="s">
        <v>34922</v>
      </c>
      <c r="K5989" s="4">
        <v>15</v>
      </c>
      <c r="L5989" s="3">
        <v>3</v>
      </c>
      <c r="M5989" s="3">
        <v>1483</v>
      </c>
      <c r="O5989" s="4">
        <v>15</v>
      </c>
      <c r="P5989" s="3">
        <v>1483</v>
      </c>
    </row>
    <row r="5990" spans="1:16" x14ac:dyDescent="0.25">
      <c r="A5990" s="3">
        <v>5989</v>
      </c>
      <c r="B5990" s="3">
        <v>84</v>
      </c>
      <c r="C5990" s="3">
        <v>25</v>
      </c>
      <c r="D5990" s="22" t="s">
        <v>5943</v>
      </c>
      <c r="E5990" s="12" t="s">
        <v>34923</v>
      </c>
      <c r="F5990" s="12" t="s">
        <v>34924</v>
      </c>
      <c r="G5990" s="12" t="s">
        <v>34925</v>
      </c>
      <c r="H5990" s="12" t="s">
        <v>34925</v>
      </c>
      <c r="I5990" s="12" t="s">
        <v>34926</v>
      </c>
      <c r="J5990" t="s">
        <v>34927</v>
      </c>
      <c r="K5990" s="4">
        <v>40</v>
      </c>
      <c r="L5990" s="3">
        <v>9</v>
      </c>
      <c r="M5990" s="3">
        <v>3309</v>
      </c>
      <c r="O5990" s="4">
        <v>40</v>
      </c>
      <c r="P5990" s="3">
        <v>3309</v>
      </c>
    </row>
    <row r="5991" spans="1:16" x14ac:dyDescent="0.25">
      <c r="A5991" s="3">
        <v>5990</v>
      </c>
      <c r="B5991" s="3">
        <v>85</v>
      </c>
      <c r="C5991" s="3">
        <v>0</v>
      </c>
      <c r="D5991" s="22" t="s">
        <v>212</v>
      </c>
      <c r="E5991" s="12" t="s">
        <v>6550</v>
      </c>
      <c r="F5991" s="12" t="s">
        <v>6564</v>
      </c>
      <c r="G5991" s="12" t="s">
        <v>148</v>
      </c>
      <c r="H5991" s="12" t="s">
        <v>148</v>
      </c>
      <c r="I5991" s="12" t="s">
        <v>6565</v>
      </c>
      <c r="J5991" t="s">
        <v>6566</v>
      </c>
      <c r="K5991" s="4">
        <v>19</v>
      </c>
      <c r="L5991" s="3">
        <v>4</v>
      </c>
      <c r="M5991" s="3">
        <v>786</v>
      </c>
      <c r="O5991" s="4">
        <v>19</v>
      </c>
      <c r="P5991" s="3">
        <v>786</v>
      </c>
    </row>
    <row r="5992" spans="1:16" x14ac:dyDescent="0.25">
      <c r="A5992" s="3">
        <v>5991</v>
      </c>
      <c r="B5992" s="3">
        <v>85</v>
      </c>
      <c r="C5992" s="3">
        <v>1</v>
      </c>
      <c r="D5992" s="22" t="s">
        <v>5944</v>
      </c>
      <c r="E5992" s="12" t="s">
        <v>34928</v>
      </c>
      <c r="F5992" s="12" t="s">
        <v>34929</v>
      </c>
      <c r="G5992" s="12" t="s">
        <v>34930</v>
      </c>
      <c r="H5992" s="12" t="s">
        <v>34930</v>
      </c>
      <c r="I5992" s="12" t="s">
        <v>34931</v>
      </c>
      <c r="J5992" t="s">
        <v>34932</v>
      </c>
      <c r="K5992" s="4">
        <v>16</v>
      </c>
      <c r="L5992" s="3">
        <v>3</v>
      </c>
      <c r="M5992" s="3">
        <v>1482</v>
      </c>
      <c r="O5992" s="4">
        <v>16</v>
      </c>
      <c r="P5992" s="3">
        <v>1482</v>
      </c>
    </row>
    <row r="5993" spans="1:16" x14ac:dyDescent="0.25">
      <c r="A5993" s="3">
        <v>5992</v>
      </c>
      <c r="B5993" s="3">
        <v>85</v>
      </c>
      <c r="C5993" s="3">
        <v>2</v>
      </c>
      <c r="D5993" s="22" t="s">
        <v>5945</v>
      </c>
      <c r="E5993" s="12" t="s">
        <v>34933</v>
      </c>
      <c r="F5993" s="12" t="s">
        <v>34934</v>
      </c>
      <c r="G5993" s="12" t="s">
        <v>34935</v>
      </c>
      <c r="H5993" s="12" t="s">
        <v>34935</v>
      </c>
      <c r="I5993" s="12" t="s">
        <v>34936</v>
      </c>
      <c r="J5993" t="s">
        <v>34937</v>
      </c>
      <c r="K5993" s="4">
        <v>13</v>
      </c>
      <c r="L5993" s="3">
        <v>2</v>
      </c>
      <c r="M5993" s="3">
        <v>250</v>
      </c>
      <c r="O5993" s="4">
        <v>13</v>
      </c>
      <c r="P5993" s="3">
        <v>250</v>
      </c>
    </row>
    <row r="5994" spans="1:16" x14ac:dyDescent="0.25">
      <c r="A5994" s="3">
        <v>5993</v>
      </c>
      <c r="B5994" s="3">
        <v>85</v>
      </c>
      <c r="C5994" s="3">
        <v>3</v>
      </c>
      <c r="D5994" s="22" t="s">
        <v>5946</v>
      </c>
      <c r="E5994" s="12" t="s">
        <v>34938</v>
      </c>
      <c r="F5994" s="12" t="s">
        <v>34938</v>
      </c>
      <c r="G5994" s="12" t="s">
        <v>34939</v>
      </c>
      <c r="H5994" s="12" t="s">
        <v>34939</v>
      </c>
      <c r="I5994" s="12" t="s">
        <v>34940</v>
      </c>
      <c r="J5994" t="s">
        <v>34941</v>
      </c>
      <c r="K5994" s="4">
        <v>11</v>
      </c>
      <c r="L5994" s="3">
        <v>2</v>
      </c>
      <c r="M5994" s="3">
        <v>677</v>
      </c>
      <c r="O5994" s="4">
        <v>11</v>
      </c>
      <c r="P5994" s="3">
        <v>677</v>
      </c>
    </row>
    <row r="5995" spans="1:16" x14ac:dyDescent="0.25">
      <c r="A5995" s="3">
        <v>5994</v>
      </c>
      <c r="B5995" s="3">
        <v>85</v>
      </c>
      <c r="C5995" s="3">
        <v>4</v>
      </c>
      <c r="D5995" s="22" t="s">
        <v>5947</v>
      </c>
      <c r="E5995" s="12" t="s">
        <v>34942</v>
      </c>
      <c r="F5995" s="12" t="s">
        <v>34943</v>
      </c>
      <c r="G5995" s="12" t="s">
        <v>34944</v>
      </c>
      <c r="H5995" s="12" t="s">
        <v>34944</v>
      </c>
      <c r="I5995" s="12" t="s">
        <v>34945</v>
      </c>
      <c r="J5995" t="s">
        <v>34946</v>
      </c>
      <c r="K5995" s="4">
        <v>14</v>
      </c>
      <c r="L5995" s="3">
        <v>3</v>
      </c>
      <c r="M5995" s="3">
        <v>1277</v>
      </c>
      <c r="O5995" s="4">
        <v>14</v>
      </c>
      <c r="P5995" s="3">
        <v>1277</v>
      </c>
    </row>
    <row r="5996" spans="1:16" x14ac:dyDescent="0.25">
      <c r="A5996" s="3">
        <v>5995</v>
      </c>
      <c r="B5996" s="3">
        <v>85</v>
      </c>
      <c r="C5996" s="3">
        <v>5</v>
      </c>
      <c r="D5996" s="22" t="s">
        <v>5948</v>
      </c>
      <c r="E5996" s="12" t="s">
        <v>34947</v>
      </c>
      <c r="F5996" s="12" t="s">
        <v>34948</v>
      </c>
      <c r="G5996" s="12" t="s">
        <v>34949</v>
      </c>
      <c r="H5996" s="12" t="s">
        <v>34949</v>
      </c>
      <c r="I5996" s="12" t="s">
        <v>34950</v>
      </c>
      <c r="J5996" t="s">
        <v>34951</v>
      </c>
      <c r="K5996" s="4">
        <v>14</v>
      </c>
      <c r="L5996" s="3">
        <v>3</v>
      </c>
      <c r="M5996" s="3">
        <v>1530</v>
      </c>
      <c r="O5996" s="4">
        <v>14</v>
      </c>
      <c r="P5996" s="3">
        <v>1530</v>
      </c>
    </row>
    <row r="5997" spans="1:16" x14ac:dyDescent="0.25">
      <c r="A5997" s="3">
        <v>5996</v>
      </c>
      <c r="B5997" s="3">
        <v>85</v>
      </c>
      <c r="C5997" s="3">
        <v>6</v>
      </c>
      <c r="D5997" s="22" t="s">
        <v>5949</v>
      </c>
      <c r="E5997" s="12" t="s">
        <v>34952</v>
      </c>
      <c r="F5997" s="12" t="s">
        <v>34952</v>
      </c>
      <c r="G5997" s="12" t="s">
        <v>34953</v>
      </c>
      <c r="H5997" s="12" t="s">
        <v>34953</v>
      </c>
      <c r="I5997" s="12" t="s">
        <v>34954</v>
      </c>
      <c r="J5997" t="s">
        <v>34955</v>
      </c>
      <c r="K5997" s="4">
        <v>13</v>
      </c>
      <c r="L5997" s="3">
        <v>4</v>
      </c>
      <c r="M5997" s="3">
        <v>1042</v>
      </c>
      <c r="O5997" s="4">
        <v>13</v>
      </c>
      <c r="P5997" s="3">
        <v>1042</v>
      </c>
    </row>
    <row r="5998" spans="1:16" x14ac:dyDescent="0.25">
      <c r="A5998" s="3">
        <v>5997</v>
      </c>
      <c r="B5998" s="3">
        <v>85</v>
      </c>
      <c r="C5998" s="3">
        <v>7</v>
      </c>
      <c r="D5998" s="22" t="s">
        <v>5950</v>
      </c>
      <c r="E5998" s="12" t="s">
        <v>34956</v>
      </c>
      <c r="F5998" s="12" t="s">
        <v>34957</v>
      </c>
      <c r="G5998" s="12" t="s">
        <v>34958</v>
      </c>
      <c r="H5998" s="12" t="s">
        <v>34958</v>
      </c>
      <c r="I5998" s="12" t="s">
        <v>34959</v>
      </c>
      <c r="J5998" t="s">
        <v>34960</v>
      </c>
      <c r="K5998" s="4">
        <v>27</v>
      </c>
      <c r="L5998" s="3">
        <v>6</v>
      </c>
      <c r="M5998" s="3">
        <v>992</v>
      </c>
      <c r="O5998" s="4">
        <v>27</v>
      </c>
      <c r="P5998" s="3">
        <v>992</v>
      </c>
    </row>
    <row r="5999" spans="1:16" x14ac:dyDescent="0.25">
      <c r="A5999" s="3">
        <v>5998</v>
      </c>
      <c r="B5999" s="3">
        <v>85</v>
      </c>
      <c r="C5999" s="3">
        <v>8</v>
      </c>
      <c r="D5999" s="22" t="s">
        <v>5951</v>
      </c>
      <c r="E5999" s="12" t="s">
        <v>34961</v>
      </c>
      <c r="F5999" s="12" t="s">
        <v>34962</v>
      </c>
      <c r="G5999" s="12" t="s">
        <v>34963</v>
      </c>
      <c r="H5999" s="12" t="s">
        <v>34963</v>
      </c>
      <c r="I5999" s="12" t="s">
        <v>34964</v>
      </c>
      <c r="J5999" t="s">
        <v>34965</v>
      </c>
      <c r="K5999" s="4">
        <v>40</v>
      </c>
      <c r="L5999" s="3">
        <v>9</v>
      </c>
      <c r="M5999" s="3">
        <v>861</v>
      </c>
      <c r="O5999" s="4">
        <v>40</v>
      </c>
      <c r="P5999" s="3">
        <v>861</v>
      </c>
    </row>
    <row r="6000" spans="1:16" x14ac:dyDescent="0.25">
      <c r="A6000" s="3">
        <v>5999</v>
      </c>
      <c r="B6000" s="3">
        <v>85</v>
      </c>
      <c r="C6000" s="3">
        <v>9</v>
      </c>
      <c r="D6000" s="22" t="s">
        <v>5952</v>
      </c>
      <c r="E6000" s="12" t="s">
        <v>34966</v>
      </c>
      <c r="F6000" s="12" t="s">
        <v>34967</v>
      </c>
      <c r="G6000" s="12" t="s">
        <v>34968</v>
      </c>
      <c r="H6000" s="12" t="s">
        <v>34968</v>
      </c>
      <c r="I6000" s="12" t="s">
        <v>34969</v>
      </c>
      <c r="J6000" t="s">
        <v>34970</v>
      </c>
      <c r="K6000" s="4">
        <v>38</v>
      </c>
      <c r="L6000" s="3">
        <v>10</v>
      </c>
      <c r="M6000" s="3">
        <v>3303</v>
      </c>
      <c r="O6000" s="4">
        <v>38</v>
      </c>
      <c r="P6000" s="3">
        <v>3303</v>
      </c>
    </row>
    <row r="6001" spans="1:16" x14ac:dyDescent="0.25">
      <c r="A6001" s="3">
        <v>6000</v>
      </c>
      <c r="B6001" s="3">
        <v>85</v>
      </c>
      <c r="C6001" s="3">
        <v>10</v>
      </c>
      <c r="D6001" s="22" t="s">
        <v>5953</v>
      </c>
      <c r="E6001" s="12" t="s">
        <v>34971</v>
      </c>
      <c r="F6001" s="12" t="s">
        <v>34972</v>
      </c>
      <c r="G6001" s="12" t="s">
        <v>34973</v>
      </c>
      <c r="H6001" s="12" t="s">
        <v>34973</v>
      </c>
      <c r="I6001" s="12" t="s">
        <v>34974</v>
      </c>
      <c r="J6001" t="s">
        <v>34975</v>
      </c>
      <c r="K6001" s="4">
        <v>64</v>
      </c>
      <c r="L6001" s="3">
        <v>14</v>
      </c>
      <c r="M6001" s="3">
        <v>5443</v>
      </c>
      <c r="O6001" s="4">
        <v>64</v>
      </c>
      <c r="P6001" s="3">
        <v>5443</v>
      </c>
    </row>
    <row r="6002" spans="1:16" x14ac:dyDescent="0.25">
      <c r="A6002" s="3">
        <v>6001</v>
      </c>
      <c r="B6002" s="3">
        <v>85</v>
      </c>
      <c r="C6002" s="3">
        <v>11</v>
      </c>
      <c r="D6002" s="22" t="s">
        <v>5954</v>
      </c>
      <c r="E6002" s="12" t="s">
        <v>34976</v>
      </c>
      <c r="F6002" s="12" t="s">
        <v>34977</v>
      </c>
      <c r="G6002" s="12" t="s">
        <v>34978</v>
      </c>
      <c r="H6002" s="12" t="s">
        <v>34978</v>
      </c>
      <c r="I6002" s="12" t="s">
        <v>34979</v>
      </c>
      <c r="J6002" t="s">
        <v>34980</v>
      </c>
      <c r="K6002" s="4">
        <v>62</v>
      </c>
      <c r="L6002" s="3">
        <v>14</v>
      </c>
      <c r="M6002" s="3">
        <v>5122</v>
      </c>
      <c r="O6002" s="4">
        <v>62</v>
      </c>
      <c r="P6002" s="3">
        <v>5122</v>
      </c>
    </row>
    <row r="6003" spans="1:16" x14ac:dyDescent="0.25">
      <c r="A6003" s="3">
        <v>6002</v>
      </c>
      <c r="B6003" s="3">
        <v>85</v>
      </c>
      <c r="C6003" s="3">
        <v>12</v>
      </c>
      <c r="D6003" s="22" t="s">
        <v>5955</v>
      </c>
      <c r="E6003" s="12" t="s">
        <v>34981</v>
      </c>
      <c r="F6003" s="12" t="s">
        <v>34981</v>
      </c>
      <c r="G6003" s="12" t="s">
        <v>34982</v>
      </c>
      <c r="H6003" s="12" t="s">
        <v>34982</v>
      </c>
      <c r="I6003" s="12" t="s">
        <v>34983</v>
      </c>
      <c r="J6003" t="s">
        <v>34984</v>
      </c>
      <c r="K6003" s="4">
        <v>13</v>
      </c>
      <c r="L6003" s="3">
        <v>4</v>
      </c>
      <c r="M6003" s="3">
        <v>932</v>
      </c>
      <c r="O6003" s="4">
        <v>13</v>
      </c>
      <c r="P6003" s="3">
        <v>932</v>
      </c>
    </row>
    <row r="6004" spans="1:16" x14ac:dyDescent="0.25">
      <c r="A6004" s="3">
        <v>6003</v>
      </c>
      <c r="B6004" s="3">
        <v>85</v>
      </c>
      <c r="C6004" s="3">
        <v>13</v>
      </c>
      <c r="D6004" s="22" t="s">
        <v>5956</v>
      </c>
      <c r="E6004" s="12" t="s">
        <v>34985</v>
      </c>
      <c r="F6004" s="12" t="s">
        <v>34986</v>
      </c>
      <c r="G6004" s="12" t="s">
        <v>34987</v>
      </c>
      <c r="H6004" s="12" t="s">
        <v>34987</v>
      </c>
      <c r="I6004" s="12" t="s">
        <v>34988</v>
      </c>
      <c r="J6004" t="s">
        <v>34989</v>
      </c>
      <c r="K6004" s="4">
        <v>14</v>
      </c>
      <c r="L6004" s="3">
        <v>4</v>
      </c>
      <c r="M6004" s="3">
        <v>193</v>
      </c>
      <c r="O6004" s="4">
        <v>14</v>
      </c>
      <c r="P6004" s="3">
        <v>193</v>
      </c>
    </row>
    <row r="6005" spans="1:16" x14ac:dyDescent="0.25">
      <c r="A6005" s="3">
        <v>6004</v>
      </c>
      <c r="B6005" s="3">
        <v>85</v>
      </c>
      <c r="C6005" s="3">
        <v>14</v>
      </c>
      <c r="D6005" s="22" t="s">
        <v>5957</v>
      </c>
      <c r="E6005" s="12" t="s">
        <v>34990</v>
      </c>
      <c r="F6005" s="12" t="s">
        <v>34991</v>
      </c>
      <c r="G6005" s="12" t="s">
        <v>34992</v>
      </c>
      <c r="H6005" s="12" t="s">
        <v>34992</v>
      </c>
      <c r="I6005" s="12" t="s">
        <v>34993</v>
      </c>
      <c r="J6005" t="s">
        <v>34994</v>
      </c>
      <c r="K6005" s="4">
        <v>15</v>
      </c>
      <c r="L6005" s="3">
        <v>3</v>
      </c>
      <c r="M6005" s="3">
        <v>1385</v>
      </c>
      <c r="O6005" s="4">
        <v>15</v>
      </c>
      <c r="P6005" s="3">
        <v>1385</v>
      </c>
    </row>
    <row r="6006" spans="1:16" x14ac:dyDescent="0.25">
      <c r="A6006" s="3">
        <v>6005</v>
      </c>
      <c r="B6006" s="3">
        <v>85</v>
      </c>
      <c r="C6006" s="3">
        <v>15</v>
      </c>
      <c r="D6006" s="22" t="s">
        <v>5958</v>
      </c>
      <c r="E6006" s="12" t="s">
        <v>34995</v>
      </c>
      <c r="F6006" s="12" t="s">
        <v>34996</v>
      </c>
      <c r="G6006" s="12" t="s">
        <v>34997</v>
      </c>
      <c r="H6006" s="12" t="s">
        <v>34997</v>
      </c>
      <c r="I6006" s="12" t="s">
        <v>34998</v>
      </c>
      <c r="J6006" t="s">
        <v>34999</v>
      </c>
      <c r="K6006" s="4">
        <v>13</v>
      </c>
      <c r="L6006" s="3">
        <v>3</v>
      </c>
      <c r="M6006" s="3">
        <v>1395</v>
      </c>
      <c r="O6006" s="4">
        <v>13</v>
      </c>
      <c r="P6006" s="3">
        <v>1395</v>
      </c>
    </row>
    <row r="6007" spans="1:16" x14ac:dyDescent="0.25">
      <c r="A6007" s="3">
        <v>6006</v>
      </c>
      <c r="B6007" s="3">
        <v>85</v>
      </c>
      <c r="C6007" s="3">
        <v>16</v>
      </c>
      <c r="D6007" s="22" t="s">
        <v>5959</v>
      </c>
      <c r="E6007" s="12" t="s">
        <v>35000</v>
      </c>
      <c r="F6007" s="12" t="s">
        <v>35000</v>
      </c>
      <c r="G6007" s="12" t="s">
        <v>35001</v>
      </c>
      <c r="H6007" s="12" t="s">
        <v>35001</v>
      </c>
      <c r="I6007" s="12" t="s">
        <v>35002</v>
      </c>
      <c r="J6007" t="s">
        <v>35003</v>
      </c>
      <c r="K6007" s="4">
        <v>11</v>
      </c>
      <c r="L6007" s="3">
        <v>3</v>
      </c>
      <c r="M6007" s="3">
        <v>476</v>
      </c>
      <c r="O6007" s="4">
        <v>11</v>
      </c>
      <c r="P6007" s="3">
        <v>476</v>
      </c>
    </row>
    <row r="6008" spans="1:16" x14ac:dyDescent="0.25">
      <c r="A6008" s="3">
        <v>6007</v>
      </c>
      <c r="B6008" s="3">
        <v>85</v>
      </c>
      <c r="C6008" s="3">
        <v>17</v>
      </c>
      <c r="D6008" s="22" t="s">
        <v>5960</v>
      </c>
      <c r="E6008" s="12" t="s">
        <v>35004</v>
      </c>
      <c r="F6008" s="12" t="s">
        <v>35005</v>
      </c>
      <c r="G6008" s="12" t="s">
        <v>35006</v>
      </c>
      <c r="H6008" s="12" t="s">
        <v>35006</v>
      </c>
      <c r="I6008" s="12" t="s">
        <v>35007</v>
      </c>
      <c r="J6008" t="s">
        <v>35008</v>
      </c>
      <c r="K6008" s="4">
        <v>16</v>
      </c>
      <c r="L6008" s="3">
        <v>4</v>
      </c>
      <c r="M6008" s="3">
        <v>1082</v>
      </c>
      <c r="O6008" s="4">
        <v>16</v>
      </c>
      <c r="P6008" s="3">
        <v>1082</v>
      </c>
    </row>
    <row r="6009" spans="1:16" x14ac:dyDescent="0.25">
      <c r="A6009" s="3">
        <v>6008</v>
      </c>
      <c r="B6009" s="3">
        <v>85</v>
      </c>
      <c r="C6009" s="3">
        <v>18</v>
      </c>
      <c r="D6009" s="22" t="s">
        <v>5961</v>
      </c>
      <c r="E6009" s="12" t="s">
        <v>35009</v>
      </c>
      <c r="F6009" s="12" t="s">
        <v>35009</v>
      </c>
      <c r="G6009" s="12" t="s">
        <v>35010</v>
      </c>
      <c r="H6009" s="12" t="s">
        <v>35010</v>
      </c>
      <c r="I6009" s="12" t="s">
        <v>35011</v>
      </c>
      <c r="J6009" t="s">
        <v>35012</v>
      </c>
      <c r="K6009" s="4">
        <v>10</v>
      </c>
      <c r="L6009" s="3">
        <v>2</v>
      </c>
      <c r="M6009" s="3">
        <v>962</v>
      </c>
      <c r="O6009" s="4">
        <v>10</v>
      </c>
      <c r="P6009" s="3">
        <v>962</v>
      </c>
    </row>
    <row r="6010" spans="1:16" x14ac:dyDescent="0.25">
      <c r="A6010" s="3">
        <v>6009</v>
      </c>
      <c r="B6010" s="3">
        <v>85</v>
      </c>
      <c r="C6010" s="3">
        <v>19</v>
      </c>
      <c r="D6010" s="22" t="s">
        <v>5962</v>
      </c>
      <c r="E6010" s="12" t="s">
        <v>35013</v>
      </c>
      <c r="F6010" s="12" t="s">
        <v>35014</v>
      </c>
      <c r="G6010" s="12" t="s">
        <v>35015</v>
      </c>
      <c r="H6010" s="12" t="s">
        <v>35015</v>
      </c>
      <c r="I6010" s="12" t="s">
        <v>35016</v>
      </c>
      <c r="J6010" t="s">
        <v>35017</v>
      </c>
      <c r="K6010" s="4">
        <v>19</v>
      </c>
      <c r="L6010" s="3">
        <v>5</v>
      </c>
      <c r="M6010" s="3">
        <v>2352</v>
      </c>
      <c r="O6010" s="4">
        <v>19</v>
      </c>
      <c r="P6010" s="3">
        <v>2352</v>
      </c>
    </row>
    <row r="6011" spans="1:16" x14ac:dyDescent="0.25">
      <c r="A6011" s="3">
        <v>6010</v>
      </c>
      <c r="B6011" s="3">
        <v>85</v>
      </c>
      <c r="C6011" s="3">
        <v>20</v>
      </c>
      <c r="D6011" s="22" t="s">
        <v>5963</v>
      </c>
      <c r="E6011" s="12" t="s">
        <v>35018</v>
      </c>
      <c r="F6011" s="12" t="s">
        <v>35019</v>
      </c>
      <c r="G6011" s="12" t="s">
        <v>35020</v>
      </c>
      <c r="H6011" s="12" t="s">
        <v>35020</v>
      </c>
      <c r="I6011" s="12" t="s">
        <v>35021</v>
      </c>
      <c r="J6011" t="s">
        <v>35022</v>
      </c>
      <c r="K6011" s="4">
        <v>17</v>
      </c>
      <c r="L6011" s="3">
        <v>4</v>
      </c>
      <c r="M6011" s="3">
        <v>491</v>
      </c>
      <c r="O6011" s="4">
        <v>17</v>
      </c>
      <c r="P6011" s="3">
        <v>491</v>
      </c>
    </row>
    <row r="6012" spans="1:16" x14ac:dyDescent="0.25">
      <c r="A6012" s="3">
        <v>6011</v>
      </c>
      <c r="B6012" s="3">
        <v>85</v>
      </c>
      <c r="C6012" s="3">
        <v>21</v>
      </c>
      <c r="D6012" s="22" t="s">
        <v>5964</v>
      </c>
      <c r="E6012" s="12" t="s">
        <v>35023</v>
      </c>
      <c r="F6012" s="12" t="s">
        <v>35023</v>
      </c>
      <c r="G6012" s="12" t="s">
        <v>35024</v>
      </c>
      <c r="H6012" s="12" t="s">
        <v>35024</v>
      </c>
      <c r="I6012" s="12" t="s">
        <v>35025</v>
      </c>
      <c r="J6012" t="s">
        <v>35026</v>
      </c>
      <c r="K6012" s="4">
        <v>13</v>
      </c>
      <c r="L6012" s="3">
        <v>4</v>
      </c>
      <c r="M6012" s="3">
        <v>452</v>
      </c>
      <c r="O6012" s="4">
        <v>13</v>
      </c>
      <c r="P6012" s="3">
        <v>452</v>
      </c>
    </row>
    <row r="6013" spans="1:16" x14ac:dyDescent="0.25">
      <c r="A6013" s="3">
        <v>6012</v>
      </c>
      <c r="B6013" s="3">
        <v>85</v>
      </c>
      <c r="C6013" s="3">
        <v>22</v>
      </c>
      <c r="D6013" s="22" t="s">
        <v>5965</v>
      </c>
      <c r="E6013" s="12" t="s">
        <v>35027</v>
      </c>
      <c r="F6013" s="12" t="s">
        <v>35028</v>
      </c>
      <c r="G6013" s="12" t="s">
        <v>35029</v>
      </c>
      <c r="H6013" s="12" t="s">
        <v>35029</v>
      </c>
      <c r="I6013" s="12" t="s">
        <v>35030</v>
      </c>
      <c r="J6013" t="s">
        <v>35031</v>
      </c>
      <c r="K6013" s="4">
        <v>10</v>
      </c>
      <c r="L6013" s="3">
        <v>3</v>
      </c>
      <c r="M6013" s="3">
        <v>1168</v>
      </c>
      <c r="O6013" s="4">
        <v>10</v>
      </c>
      <c r="P6013" s="3">
        <v>1168</v>
      </c>
    </row>
    <row r="6014" spans="1:16" x14ac:dyDescent="0.25">
      <c r="A6014" s="3">
        <v>6013</v>
      </c>
      <c r="B6014" s="3">
        <v>86</v>
      </c>
      <c r="C6014" s="3">
        <v>0</v>
      </c>
      <c r="D6014" s="22" t="s">
        <v>212</v>
      </c>
      <c r="E6014" s="12" t="s">
        <v>6550</v>
      </c>
      <c r="F6014" s="12" t="s">
        <v>6564</v>
      </c>
      <c r="G6014" s="12" t="s">
        <v>148</v>
      </c>
      <c r="H6014" s="12" t="s">
        <v>148</v>
      </c>
      <c r="I6014" s="12" t="s">
        <v>6565</v>
      </c>
      <c r="J6014" t="s">
        <v>6566</v>
      </c>
      <c r="K6014" s="4">
        <v>19</v>
      </c>
      <c r="L6014" s="3">
        <v>4</v>
      </c>
      <c r="M6014" s="3">
        <v>786</v>
      </c>
      <c r="O6014" s="4">
        <v>19</v>
      </c>
      <c r="P6014" s="3">
        <v>786</v>
      </c>
    </row>
    <row r="6015" spans="1:16" x14ac:dyDescent="0.25">
      <c r="A6015" s="3">
        <v>6014</v>
      </c>
      <c r="B6015" s="3">
        <v>86</v>
      </c>
      <c r="C6015" s="3">
        <v>1</v>
      </c>
      <c r="D6015" s="22" t="s">
        <v>5966</v>
      </c>
      <c r="E6015" s="12" t="s">
        <v>35032</v>
      </c>
      <c r="F6015" s="12" t="s">
        <v>35033</v>
      </c>
      <c r="G6015" s="12" t="s">
        <v>35034</v>
      </c>
      <c r="H6015" s="12" t="s">
        <v>35034</v>
      </c>
      <c r="I6015" s="12" t="s">
        <v>35035</v>
      </c>
      <c r="J6015" t="s">
        <v>35036</v>
      </c>
      <c r="K6015" s="4">
        <v>14</v>
      </c>
      <c r="L6015" s="3">
        <v>2</v>
      </c>
      <c r="M6015" s="3">
        <v>486</v>
      </c>
      <c r="O6015" s="4">
        <v>14</v>
      </c>
      <c r="P6015" s="3">
        <v>486</v>
      </c>
    </row>
    <row r="6016" spans="1:16" x14ac:dyDescent="0.25">
      <c r="A6016" s="3">
        <v>6015</v>
      </c>
      <c r="B6016" s="3">
        <v>86</v>
      </c>
      <c r="C6016" s="3">
        <v>2</v>
      </c>
      <c r="D6016" s="22" t="s">
        <v>5967</v>
      </c>
      <c r="E6016" s="12" t="s">
        <v>35037</v>
      </c>
      <c r="F6016" s="12" t="s">
        <v>35038</v>
      </c>
      <c r="G6016" s="12" t="s">
        <v>35039</v>
      </c>
      <c r="H6016" s="12" t="s">
        <v>35039</v>
      </c>
      <c r="I6016" s="12" t="s">
        <v>35040</v>
      </c>
      <c r="J6016" t="s">
        <v>35041</v>
      </c>
      <c r="K6016" s="4">
        <v>16</v>
      </c>
      <c r="L6016" s="3">
        <v>4</v>
      </c>
      <c r="M6016" s="3">
        <v>664</v>
      </c>
      <c r="O6016" s="4">
        <v>16</v>
      </c>
      <c r="P6016" s="3">
        <v>664</v>
      </c>
    </row>
    <row r="6017" spans="1:16" x14ac:dyDescent="0.25">
      <c r="A6017" s="3">
        <v>6016</v>
      </c>
      <c r="B6017" s="3">
        <v>86</v>
      </c>
      <c r="C6017" s="3">
        <v>3</v>
      </c>
      <c r="D6017" s="22" t="s">
        <v>5968</v>
      </c>
      <c r="E6017" s="12" t="s">
        <v>35042</v>
      </c>
      <c r="F6017" s="12" t="s">
        <v>35043</v>
      </c>
      <c r="G6017" s="12" t="s">
        <v>35044</v>
      </c>
      <c r="H6017" s="12" t="s">
        <v>35044</v>
      </c>
      <c r="I6017" s="12" t="s">
        <v>35045</v>
      </c>
      <c r="J6017" t="s">
        <v>35046</v>
      </c>
      <c r="K6017" s="4">
        <v>11</v>
      </c>
      <c r="L6017" s="3">
        <v>2</v>
      </c>
      <c r="M6017" s="3">
        <v>758</v>
      </c>
      <c r="O6017" s="4">
        <v>11</v>
      </c>
      <c r="P6017" s="3">
        <v>758</v>
      </c>
    </row>
    <row r="6018" spans="1:16" x14ac:dyDescent="0.25">
      <c r="A6018" s="3">
        <v>6017</v>
      </c>
      <c r="B6018" s="3">
        <v>86</v>
      </c>
      <c r="C6018" s="3">
        <v>4</v>
      </c>
      <c r="D6018" s="22" t="s">
        <v>5969</v>
      </c>
      <c r="E6018" s="12" t="s">
        <v>35047</v>
      </c>
      <c r="F6018" s="12" t="s">
        <v>35047</v>
      </c>
      <c r="G6018" s="12" t="s">
        <v>35048</v>
      </c>
      <c r="H6018" s="12" t="s">
        <v>35048</v>
      </c>
      <c r="I6018" s="12" t="s">
        <v>35049</v>
      </c>
      <c r="J6018" t="s">
        <v>35050</v>
      </c>
      <c r="K6018" s="4">
        <v>19</v>
      </c>
      <c r="L6018" s="3">
        <v>6</v>
      </c>
      <c r="M6018" s="3">
        <v>1467</v>
      </c>
      <c r="O6018" s="4">
        <v>19</v>
      </c>
      <c r="P6018" s="3">
        <v>1467</v>
      </c>
    </row>
    <row r="6019" spans="1:16" x14ac:dyDescent="0.25">
      <c r="A6019" s="3">
        <v>6018</v>
      </c>
      <c r="B6019" s="3">
        <v>86</v>
      </c>
      <c r="C6019" s="3">
        <v>5</v>
      </c>
      <c r="D6019" s="22" t="s">
        <v>5970</v>
      </c>
      <c r="E6019" s="12" t="s">
        <v>35051</v>
      </c>
      <c r="F6019" s="12" t="s">
        <v>35052</v>
      </c>
      <c r="G6019" s="12" t="s">
        <v>35053</v>
      </c>
      <c r="H6019" s="12" t="s">
        <v>35053</v>
      </c>
      <c r="I6019" s="12" t="s">
        <v>35054</v>
      </c>
      <c r="J6019" t="s">
        <v>35055</v>
      </c>
      <c r="K6019" s="4">
        <v>17</v>
      </c>
      <c r="L6019" s="3">
        <v>4</v>
      </c>
      <c r="M6019" s="3">
        <v>2272</v>
      </c>
      <c r="O6019" s="4">
        <v>17</v>
      </c>
      <c r="P6019" s="3">
        <v>2272</v>
      </c>
    </row>
    <row r="6020" spans="1:16" x14ac:dyDescent="0.25">
      <c r="A6020" s="3">
        <v>6019</v>
      </c>
      <c r="B6020" s="3">
        <v>86</v>
      </c>
      <c r="C6020" s="3">
        <v>6</v>
      </c>
      <c r="D6020" s="22" t="s">
        <v>5971</v>
      </c>
      <c r="E6020" s="12" t="s">
        <v>35056</v>
      </c>
      <c r="F6020" s="12" t="s">
        <v>35056</v>
      </c>
      <c r="G6020" s="12" t="s">
        <v>35057</v>
      </c>
      <c r="H6020" s="12" t="s">
        <v>35057</v>
      </c>
      <c r="I6020" s="12" t="s">
        <v>35058</v>
      </c>
      <c r="J6020" t="s">
        <v>35059</v>
      </c>
      <c r="K6020" s="4">
        <v>12</v>
      </c>
      <c r="L6020" s="3">
        <v>4</v>
      </c>
      <c r="M6020" s="3">
        <v>1047</v>
      </c>
      <c r="O6020" s="4">
        <v>12</v>
      </c>
      <c r="P6020" s="3">
        <v>1047</v>
      </c>
    </row>
    <row r="6021" spans="1:16" x14ac:dyDescent="0.25">
      <c r="A6021" s="3">
        <v>6020</v>
      </c>
      <c r="B6021" s="3">
        <v>86</v>
      </c>
      <c r="C6021" s="3">
        <v>7</v>
      </c>
      <c r="D6021" s="22" t="s">
        <v>5972</v>
      </c>
      <c r="E6021" s="12" t="s">
        <v>35060</v>
      </c>
      <c r="F6021" s="12" t="s">
        <v>35061</v>
      </c>
      <c r="G6021" s="12" t="s">
        <v>35062</v>
      </c>
      <c r="H6021" s="12" t="s">
        <v>35062</v>
      </c>
      <c r="I6021" s="12" t="s">
        <v>35063</v>
      </c>
      <c r="J6021" t="s">
        <v>35064</v>
      </c>
      <c r="K6021" s="4">
        <v>22</v>
      </c>
      <c r="L6021" s="3">
        <v>5</v>
      </c>
      <c r="M6021" s="3">
        <v>1768</v>
      </c>
      <c r="O6021" s="4">
        <v>22</v>
      </c>
      <c r="P6021" s="3">
        <v>1768</v>
      </c>
    </row>
    <row r="6022" spans="1:16" x14ac:dyDescent="0.25">
      <c r="A6022" s="3">
        <v>6021</v>
      </c>
      <c r="B6022" s="3">
        <v>86</v>
      </c>
      <c r="C6022" s="3">
        <v>8</v>
      </c>
      <c r="D6022" s="22" t="s">
        <v>5973</v>
      </c>
      <c r="E6022" s="12" t="s">
        <v>35065</v>
      </c>
      <c r="F6022" s="12" t="s">
        <v>35066</v>
      </c>
      <c r="G6022" s="12" t="s">
        <v>35067</v>
      </c>
      <c r="H6022" s="12" t="s">
        <v>35067</v>
      </c>
      <c r="I6022" s="12" t="s">
        <v>35068</v>
      </c>
      <c r="J6022" t="s">
        <v>35069</v>
      </c>
      <c r="K6022" s="4">
        <v>15</v>
      </c>
      <c r="L6022" s="3">
        <v>4</v>
      </c>
      <c r="M6022" s="3">
        <v>779</v>
      </c>
      <c r="O6022" s="4">
        <v>15</v>
      </c>
      <c r="P6022" s="3">
        <v>779</v>
      </c>
    </row>
    <row r="6023" spans="1:16" x14ac:dyDescent="0.25">
      <c r="A6023" s="3">
        <v>6022</v>
      </c>
      <c r="B6023" s="3">
        <v>86</v>
      </c>
      <c r="C6023" s="3">
        <v>9</v>
      </c>
      <c r="D6023" s="22" t="s">
        <v>5974</v>
      </c>
      <c r="E6023" s="12" t="s">
        <v>35070</v>
      </c>
      <c r="F6023" s="12" t="s">
        <v>35071</v>
      </c>
      <c r="G6023" s="12" t="s">
        <v>35072</v>
      </c>
      <c r="H6023" s="12" t="s">
        <v>35072</v>
      </c>
      <c r="I6023" s="12" t="s">
        <v>35073</v>
      </c>
      <c r="J6023" t="s">
        <v>35074</v>
      </c>
      <c r="K6023" s="4">
        <v>14</v>
      </c>
      <c r="L6023" s="3">
        <v>3</v>
      </c>
      <c r="M6023" s="3">
        <v>1000</v>
      </c>
      <c r="O6023" s="4">
        <v>14</v>
      </c>
      <c r="P6023" s="3">
        <v>1000</v>
      </c>
    </row>
    <row r="6024" spans="1:16" x14ac:dyDescent="0.25">
      <c r="A6024" s="3">
        <v>6023</v>
      </c>
      <c r="B6024" s="3">
        <v>86</v>
      </c>
      <c r="C6024" s="3">
        <v>10</v>
      </c>
      <c r="D6024" s="22" t="s">
        <v>5975</v>
      </c>
      <c r="E6024" s="12" t="s">
        <v>35075</v>
      </c>
      <c r="F6024" s="12" t="s">
        <v>35076</v>
      </c>
      <c r="G6024" s="12" t="s">
        <v>35077</v>
      </c>
      <c r="H6024" s="12" t="s">
        <v>35077</v>
      </c>
      <c r="I6024" s="12" t="s">
        <v>35078</v>
      </c>
      <c r="J6024" t="s">
        <v>35079</v>
      </c>
      <c r="K6024" s="4">
        <v>17</v>
      </c>
      <c r="L6024" s="3">
        <v>6</v>
      </c>
      <c r="M6024" s="3">
        <v>735</v>
      </c>
      <c r="O6024" s="4">
        <v>17</v>
      </c>
      <c r="P6024" s="3">
        <v>735</v>
      </c>
    </row>
    <row r="6025" spans="1:16" x14ac:dyDescent="0.25">
      <c r="A6025" s="3">
        <v>6024</v>
      </c>
      <c r="B6025" s="3">
        <v>86</v>
      </c>
      <c r="C6025" s="3">
        <v>11</v>
      </c>
      <c r="D6025" s="22" t="s">
        <v>5976</v>
      </c>
      <c r="E6025" s="12" t="s">
        <v>35080</v>
      </c>
      <c r="F6025" s="12" t="s">
        <v>35081</v>
      </c>
      <c r="G6025" s="12" t="s">
        <v>35082</v>
      </c>
      <c r="H6025" s="12" t="s">
        <v>35082</v>
      </c>
      <c r="I6025" s="12" t="s">
        <v>35083</v>
      </c>
      <c r="J6025" t="s">
        <v>35084</v>
      </c>
      <c r="K6025" s="4">
        <v>15</v>
      </c>
      <c r="L6025" s="3">
        <v>3</v>
      </c>
      <c r="M6025" s="3">
        <v>1544</v>
      </c>
      <c r="O6025" s="4">
        <v>15</v>
      </c>
      <c r="P6025" s="3">
        <v>1544</v>
      </c>
    </row>
    <row r="6026" spans="1:16" x14ac:dyDescent="0.25">
      <c r="A6026" s="3">
        <v>6025</v>
      </c>
      <c r="B6026" s="3">
        <v>86</v>
      </c>
      <c r="C6026" s="3">
        <v>12</v>
      </c>
      <c r="D6026" s="22" t="s">
        <v>5977</v>
      </c>
      <c r="E6026" s="12" t="s">
        <v>35085</v>
      </c>
      <c r="F6026" s="12" t="s">
        <v>35086</v>
      </c>
      <c r="G6026" s="12" t="s">
        <v>35087</v>
      </c>
      <c r="H6026" s="12" t="s">
        <v>35087</v>
      </c>
      <c r="I6026" s="12" t="s">
        <v>35088</v>
      </c>
      <c r="J6026" t="s">
        <v>35089</v>
      </c>
      <c r="K6026" s="4">
        <v>14</v>
      </c>
      <c r="L6026" s="3">
        <v>3</v>
      </c>
      <c r="M6026" s="3">
        <v>2334</v>
      </c>
      <c r="O6026" s="4">
        <v>14</v>
      </c>
      <c r="P6026" s="3">
        <v>2334</v>
      </c>
    </row>
    <row r="6027" spans="1:16" x14ac:dyDescent="0.25">
      <c r="A6027" s="3">
        <v>6026</v>
      </c>
      <c r="B6027" s="3">
        <v>86</v>
      </c>
      <c r="C6027" s="3">
        <v>13</v>
      </c>
      <c r="D6027" s="22" t="s">
        <v>5978</v>
      </c>
      <c r="E6027" s="12" t="s">
        <v>35090</v>
      </c>
      <c r="F6027" s="12" t="s">
        <v>35091</v>
      </c>
      <c r="G6027" s="12" t="s">
        <v>35092</v>
      </c>
      <c r="H6027" s="12" t="s">
        <v>35092</v>
      </c>
      <c r="I6027" s="12" t="s">
        <v>35093</v>
      </c>
      <c r="J6027" t="s">
        <v>35094</v>
      </c>
      <c r="K6027" s="4">
        <v>10</v>
      </c>
      <c r="L6027" s="3">
        <v>3</v>
      </c>
      <c r="M6027" s="3">
        <v>422</v>
      </c>
      <c r="O6027" s="4">
        <v>10</v>
      </c>
      <c r="P6027" s="3">
        <v>422</v>
      </c>
    </row>
    <row r="6028" spans="1:16" x14ac:dyDescent="0.25">
      <c r="A6028" s="3">
        <v>6027</v>
      </c>
      <c r="B6028" s="3">
        <v>86</v>
      </c>
      <c r="C6028" s="3">
        <v>14</v>
      </c>
      <c r="D6028" s="22" t="s">
        <v>5979</v>
      </c>
      <c r="E6028" s="12" t="s">
        <v>35095</v>
      </c>
      <c r="F6028" s="12" t="s">
        <v>35096</v>
      </c>
      <c r="G6028" s="12" t="s">
        <v>35097</v>
      </c>
      <c r="H6028" s="12" t="s">
        <v>35097</v>
      </c>
      <c r="I6028" s="12" t="s">
        <v>35098</v>
      </c>
      <c r="J6028" t="s">
        <v>35099</v>
      </c>
      <c r="K6028" s="4">
        <v>11</v>
      </c>
      <c r="L6028" s="3">
        <v>3</v>
      </c>
      <c r="M6028" s="3">
        <v>133</v>
      </c>
      <c r="O6028" s="4">
        <v>11</v>
      </c>
      <c r="P6028" s="3">
        <v>133</v>
      </c>
    </row>
    <row r="6029" spans="1:16" x14ac:dyDescent="0.25">
      <c r="A6029" s="3">
        <v>6028</v>
      </c>
      <c r="B6029" s="3">
        <v>86</v>
      </c>
      <c r="C6029" s="3">
        <v>15</v>
      </c>
      <c r="D6029" s="22" t="s">
        <v>5980</v>
      </c>
      <c r="E6029" s="12" t="s">
        <v>35100</v>
      </c>
      <c r="F6029" s="12" t="s">
        <v>35100</v>
      </c>
      <c r="G6029" s="12" t="s">
        <v>35101</v>
      </c>
      <c r="H6029" s="12" t="s">
        <v>35101</v>
      </c>
      <c r="I6029" s="12" t="s">
        <v>35102</v>
      </c>
      <c r="J6029" t="s">
        <v>35103</v>
      </c>
      <c r="K6029" s="4">
        <v>14</v>
      </c>
      <c r="L6029" s="3">
        <v>3</v>
      </c>
      <c r="M6029" s="3">
        <v>231</v>
      </c>
      <c r="O6029" s="4">
        <v>14</v>
      </c>
      <c r="P6029" s="3">
        <v>231</v>
      </c>
    </row>
    <row r="6030" spans="1:16" x14ac:dyDescent="0.25">
      <c r="A6030" s="3">
        <v>6029</v>
      </c>
      <c r="B6030" s="3">
        <v>86</v>
      </c>
      <c r="C6030" s="3">
        <v>16</v>
      </c>
      <c r="D6030" s="22" t="s">
        <v>5981</v>
      </c>
      <c r="E6030" s="12" t="s">
        <v>35104</v>
      </c>
      <c r="F6030" s="12" t="s">
        <v>35104</v>
      </c>
      <c r="G6030" s="12" t="s">
        <v>35105</v>
      </c>
      <c r="H6030" s="12" t="s">
        <v>35105</v>
      </c>
      <c r="I6030" s="12" t="s">
        <v>35106</v>
      </c>
      <c r="J6030" t="s">
        <v>35107</v>
      </c>
      <c r="K6030" s="4">
        <v>9</v>
      </c>
      <c r="L6030" s="3">
        <v>2</v>
      </c>
      <c r="M6030" s="3">
        <v>76</v>
      </c>
      <c r="O6030" s="4">
        <v>9</v>
      </c>
      <c r="P6030" s="3">
        <v>76</v>
      </c>
    </row>
    <row r="6031" spans="1:16" x14ac:dyDescent="0.25">
      <c r="A6031" s="3">
        <v>6030</v>
      </c>
      <c r="B6031" s="3">
        <v>86</v>
      </c>
      <c r="C6031" s="3">
        <v>17</v>
      </c>
      <c r="D6031" s="22" t="s">
        <v>5982</v>
      </c>
      <c r="E6031" s="12" t="s">
        <v>35108</v>
      </c>
      <c r="F6031" s="12" t="s">
        <v>35109</v>
      </c>
      <c r="G6031" s="12" t="s">
        <v>35110</v>
      </c>
      <c r="H6031" s="12" t="s">
        <v>35110</v>
      </c>
      <c r="I6031" s="12" t="s">
        <v>35111</v>
      </c>
      <c r="J6031" t="s">
        <v>35112</v>
      </c>
      <c r="K6031" s="4">
        <v>22</v>
      </c>
      <c r="L6031" s="3">
        <v>4</v>
      </c>
      <c r="M6031" s="3">
        <v>888</v>
      </c>
      <c r="O6031" s="4">
        <v>22</v>
      </c>
      <c r="P6031" s="3">
        <v>888</v>
      </c>
    </row>
    <row r="6032" spans="1:16" x14ac:dyDescent="0.25">
      <c r="A6032" s="3">
        <v>6031</v>
      </c>
      <c r="B6032" s="3">
        <v>87</v>
      </c>
      <c r="C6032" s="3">
        <v>0</v>
      </c>
      <c r="D6032" s="22" t="s">
        <v>212</v>
      </c>
      <c r="E6032" s="12" t="s">
        <v>6550</v>
      </c>
      <c r="F6032" s="12" t="s">
        <v>6564</v>
      </c>
      <c r="G6032" s="12" t="s">
        <v>148</v>
      </c>
      <c r="H6032" s="12" t="s">
        <v>148</v>
      </c>
      <c r="I6032" s="12" t="s">
        <v>6565</v>
      </c>
      <c r="J6032" t="s">
        <v>6566</v>
      </c>
      <c r="K6032" s="4">
        <v>19</v>
      </c>
      <c r="L6032" s="3">
        <v>4</v>
      </c>
      <c r="M6032" s="3">
        <v>786</v>
      </c>
      <c r="O6032" s="4">
        <v>19</v>
      </c>
      <c r="P6032" s="3">
        <v>786</v>
      </c>
    </row>
    <row r="6033" spans="1:16" x14ac:dyDescent="0.25">
      <c r="A6033" s="3">
        <v>6032</v>
      </c>
      <c r="B6033" s="3">
        <v>87</v>
      </c>
      <c r="C6033" s="3">
        <v>1</v>
      </c>
      <c r="D6033" s="22" t="s">
        <v>5983</v>
      </c>
      <c r="E6033" s="12" t="s">
        <v>35113</v>
      </c>
      <c r="F6033" s="12" t="s">
        <v>35114</v>
      </c>
      <c r="G6033" s="12" t="s">
        <v>35115</v>
      </c>
      <c r="H6033" s="12" t="s">
        <v>35115</v>
      </c>
      <c r="I6033" s="12" t="s">
        <v>35116</v>
      </c>
      <c r="J6033" t="s">
        <v>35117</v>
      </c>
      <c r="K6033" s="4">
        <v>15</v>
      </c>
      <c r="L6033" s="3">
        <v>4</v>
      </c>
      <c r="M6033" s="3">
        <v>535</v>
      </c>
      <c r="O6033" s="4">
        <v>15</v>
      </c>
      <c r="P6033" s="3">
        <v>535</v>
      </c>
    </row>
    <row r="6034" spans="1:16" x14ac:dyDescent="0.25">
      <c r="A6034" s="3">
        <v>6033</v>
      </c>
      <c r="B6034" s="3">
        <v>87</v>
      </c>
      <c r="C6034" s="3">
        <v>2</v>
      </c>
      <c r="D6034" s="22" t="s">
        <v>5984</v>
      </c>
      <c r="E6034" s="12" t="s">
        <v>35118</v>
      </c>
      <c r="F6034" s="12" t="s">
        <v>35119</v>
      </c>
      <c r="G6034" s="12" t="s">
        <v>35120</v>
      </c>
      <c r="H6034" s="12" t="s">
        <v>35120</v>
      </c>
      <c r="I6034" s="12" t="s">
        <v>35121</v>
      </c>
      <c r="J6034" t="s">
        <v>35122</v>
      </c>
      <c r="K6034" s="4">
        <v>11</v>
      </c>
      <c r="L6034" s="3">
        <v>3</v>
      </c>
      <c r="M6034" s="3">
        <v>1627</v>
      </c>
      <c r="O6034" s="4">
        <v>11</v>
      </c>
      <c r="P6034" s="3">
        <v>1627</v>
      </c>
    </row>
    <row r="6035" spans="1:16" x14ac:dyDescent="0.25">
      <c r="A6035" s="3">
        <v>6034</v>
      </c>
      <c r="B6035" s="3">
        <v>87</v>
      </c>
      <c r="C6035" s="3">
        <v>3</v>
      </c>
      <c r="D6035" s="22" t="s">
        <v>5985</v>
      </c>
      <c r="E6035" s="12" t="s">
        <v>35123</v>
      </c>
      <c r="F6035" s="12" t="s">
        <v>35124</v>
      </c>
      <c r="G6035" s="12" t="s">
        <v>35125</v>
      </c>
      <c r="H6035" s="12" t="s">
        <v>35125</v>
      </c>
      <c r="I6035" s="12" t="s">
        <v>35126</v>
      </c>
      <c r="J6035" t="s">
        <v>35127</v>
      </c>
      <c r="K6035" s="4">
        <v>12</v>
      </c>
      <c r="L6035" s="3">
        <v>3</v>
      </c>
      <c r="M6035" s="3">
        <v>1150</v>
      </c>
      <c r="O6035" s="4">
        <v>12</v>
      </c>
      <c r="P6035" s="3">
        <v>1150</v>
      </c>
    </row>
    <row r="6036" spans="1:16" x14ac:dyDescent="0.25">
      <c r="A6036" s="3">
        <v>6035</v>
      </c>
      <c r="B6036" s="3">
        <v>87</v>
      </c>
      <c r="C6036" s="3">
        <v>4</v>
      </c>
      <c r="D6036" s="22" t="s">
        <v>5986</v>
      </c>
      <c r="E6036" s="12" t="s">
        <v>35128</v>
      </c>
      <c r="F6036" s="12" t="s">
        <v>35129</v>
      </c>
      <c r="G6036" s="12" t="s">
        <v>35130</v>
      </c>
      <c r="H6036" s="12" t="s">
        <v>35130</v>
      </c>
      <c r="I6036" s="12" t="s">
        <v>35131</v>
      </c>
      <c r="J6036" t="s">
        <v>35132</v>
      </c>
      <c r="K6036" s="4">
        <v>15</v>
      </c>
      <c r="L6036" s="3">
        <v>3</v>
      </c>
      <c r="M6036" s="3">
        <v>1902</v>
      </c>
      <c r="O6036" s="4">
        <v>15</v>
      </c>
      <c r="P6036" s="3">
        <v>1902</v>
      </c>
    </row>
    <row r="6037" spans="1:16" x14ac:dyDescent="0.25">
      <c r="A6037" s="3">
        <v>6036</v>
      </c>
      <c r="B6037" s="3">
        <v>87</v>
      </c>
      <c r="C6037" s="3">
        <v>5</v>
      </c>
      <c r="D6037" s="22" t="s">
        <v>5987</v>
      </c>
      <c r="E6037" s="12" t="s">
        <v>35133</v>
      </c>
      <c r="F6037" s="12" t="s">
        <v>35134</v>
      </c>
      <c r="G6037" s="12" t="s">
        <v>35135</v>
      </c>
      <c r="H6037" s="12" t="s">
        <v>35135</v>
      </c>
      <c r="I6037" s="12" t="s">
        <v>35136</v>
      </c>
      <c r="J6037" t="s">
        <v>35137</v>
      </c>
      <c r="K6037" s="4">
        <v>13</v>
      </c>
      <c r="L6037" s="3">
        <v>3</v>
      </c>
      <c r="M6037" s="3">
        <v>1715</v>
      </c>
      <c r="O6037" s="4">
        <v>13</v>
      </c>
      <c r="P6037" s="3">
        <v>1715</v>
      </c>
    </row>
    <row r="6038" spans="1:16" x14ac:dyDescent="0.25">
      <c r="A6038" s="3">
        <v>6037</v>
      </c>
      <c r="B6038" s="3">
        <v>87</v>
      </c>
      <c r="C6038" s="3">
        <v>6</v>
      </c>
      <c r="D6038" s="22" t="s">
        <v>5988</v>
      </c>
      <c r="E6038" s="12" t="s">
        <v>35138</v>
      </c>
      <c r="F6038" s="12" t="s">
        <v>35138</v>
      </c>
      <c r="G6038" s="12" t="s">
        <v>35139</v>
      </c>
      <c r="H6038" s="12" t="s">
        <v>35139</v>
      </c>
      <c r="I6038" s="12" t="s">
        <v>35140</v>
      </c>
      <c r="J6038" t="s">
        <v>35141</v>
      </c>
      <c r="K6038" s="4">
        <v>13</v>
      </c>
      <c r="L6038" s="3">
        <v>3</v>
      </c>
      <c r="M6038" s="3">
        <v>1071</v>
      </c>
      <c r="O6038" s="4">
        <v>13</v>
      </c>
      <c r="P6038" s="3">
        <v>1071</v>
      </c>
    </row>
    <row r="6039" spans="1:16" x14ac:dyDescent="0.25">
      <c r="A6039" s="3">
        <v>6038</v>
      </c>
      <c r="B6039" s="3">
        <v>87</v>
      </c>
      <c r="C6039" s="3">
        <v>7</v>
      </c>
      <c r="D6039" s="22" t="s">
        <v>5989</v>
      </c>
      <c r="E6039" s="12" t="s">
        <v>35142</v>
      </c>
      <c r="F6039" s="12" t="s">
        <v>35143</v>
      </c>
      <c r="G6039" s="12" t="s">
        <v>35144</v>
      </c>
      <c r="H6039" s="12" t="s">
        <v>35144</v>
      </c>
      <c r="I6039" s="12" t="s">
        <v>35145</v>
      </c>
      <c r="J6039" t="s">
        <v>35146</v>
      </c>
      <c r="K6039" s="4">
        <v>31</v>
      </c>
      <c r="L6039" s="3">
        <v>9</v>
      </c>
      <c r="M6039" s="3">
        <v>1633</v>
      </c>
      <c r="O6039" s="4">
        <v>31</v>
      </c>
      <c r="P6039" s="3">
        <v>1633</v>
      </c>
    </row>
    <row r="6040" spans="1:16" x14ac:dyDescent="0.25">
      <c r="A6040" s="3">
        <v>6039</v>
      </c>
      <c r="B6040" s="3">
        <v>87</v>
      </c>
      <c r="C6040" s="3">
        <v>8</v>
      </c>
      <c r="D6040" s="22" t="s">
        <v>5990</v>
      </c>
      <c r="E6040" s="12" t="s">
        <v>35147</v>
      </c>
      <c r="F6040" s="12" t="s">
        <v>35147</v>
      </c>
      <c r="G6040" s="12" t="s">
        <v>35148</v>
      </c>
      <c r="H6040" s="12" t="s">
        <v>35148</v>
      </c>
      <c r="I6040" s="12" t="s">
        <v>35149</v>
      </c>
      <c r="J6040" t="s">
        <v>35150</v>
      </c>
      <c r="K6040" s="4">
        <v>12</v>
      </c>
      <c r="L6040" s="3">
        <v>2</v>
      </c>
      <c r="M6040" s="3">
        <v>686</v>
      </c>
      <c r="O6040" s="4">
        <v>12</v>
      </c>
      <c r="P6040" s="3">
        <v>686</v>
      </c>
    </row>
    <row r="6041" spans="1:16" x14ac:dyDescent="0.25">
      <c r="A6041" s="3">
        <v>6040</v>
      </c>
      <c r="B6041" s="3">
        <v>87</v>
      </c>
      <c r="C6041" s="3">
        <v>9</v>
      </c>
      <c r="D6041" s="22" t="s">
        <v>5991</v>
      </c>
      <c r="E6041" s="12" t="s">
        <v>35151</v>
      </c>
      <c r="F6041" s="12" t="s">
        <v>35152</v>
      </c>
      <c r="G6041" s="12" t="s">
        <v>35153</v>
      </c>
      <c r="H6041" s="12" t="s">
        <v>35153</v>
      </c>
      <c r="I6041" s="12" t="s">
        <v>35154</v>
      </c>
      <c r="J6041" t="s">
        <v>35155</v>
      </c>
      <c r="K6041" s="4">
        <v>16</v>
      </c>
      <c r="L6041" s="3">
        <v>4</v>
      </c>
      <c r="M6041" s="3">
        <v>2612</v>
      </c>
      <c r="O6041" s="4">
        <v>16</v>
      </c>
      <c r="P6041" s="3">
        <v>2612</v>
      </c>
    </row>
    <row r="6042" spans="1:16" x14ac:dyDescent="0.25">
      <c r="A6042" s="3">
        <v>6041</v>
      </c>
      <c r="B6042" s="3">
        <v>87</v>
      </c>
      <c r="C6042" s="3">
        <v>10</v>
      </c>
      <c r="D6042" s="22" t="s">
        <v>5992</v>
      </c>
      <c r="E6042" s="12" t="s">
        <v>35156</v>
      </c>
      <c r="F6042" s="12" t="s">
        <v>35156</v>
      </c>
      <c r="G6042" s="12" t="s">
        <v>35157</v>
      </c>
      <c r="H6042" s="12" t="s">
        <v>35157</v>
      </c>
      <c r="I6042" s="12" t="s">
        <v>35158</v>
      </c>
      <c r="J6042" t="s">
        <v>35159</v>
      </c>
      <c r="K6042" s="4">
        <v>11</v>
      </c>
      <c r="L6042" s="3">
        <v>3</v>
      </c>
      <c r="M6042" s="3">
        <v>2000</v>
      </c>
      <c r="O6042" s="4">
        <v>11</v>
      </c>
      <c r="P6042" s="3">
        <v>2000</v>
      </c>
    </row>
    <row r="6043" spans="1:16" x14ac:dyDescent="0.25">
      <c r="A6043" s="3">
        <v>6042</v>
      </c>
      <c r="B6043" s="3">
        <v>87</v>
      </c>
      <c r="C6043" s="3">
        <v>11</v>
      </c>
      <c r="D6043" s="22" t="s">
        <v>5993</v>
      </c>
      <c r="E6043" s="12" t="s">
        <v>35160</v>
      </c>
      <c r="F6043" s="12" t="s">
        <v>35161</v>
      </c>
      <c r="G6043" s="12" t="s">
        <v>35162</v>
      </c>
      <c r="H6043" s="12" t="s">
        <v>35162</v>
      </c>
      <c r="I6043" s="12" t="s">
        <v>35163</v>
      </c>
      <c r="J6043" t="s">
        <v>35164</v>
      </c>
      <c r="K6043" s="4">
        <v>14</v>
      </c>
      <c r="L6043" s="3">
        <v>2</v>
      </c>
      <c r="M6043" s="3">
        <v>919</v>
      </c>
      <c r="O6043" s="4">
        <v>14</v>
      </c>
      <c r="P6043" s="3">
        <v>919</v>
      </c>
    </row>
    <row r="6044" spans="1:16" x14ac:dyDescent="0.25">
      <c r="A6044" s="3">
        <v>6043</v>
      </c>
      <c r="B6044" s="3">
        <v>87</v>
      </c>
      <c r="C6044" s="3">
        <v>12</v>
      </c>
      <c r="D6044" s="22" t="s">
        <v>5994</v>
      </c>
      <c r="E6044" s="12" t="s">
        <v>35165</v>
      </c>
      <c r="F6044" s="12" t="s">
        <v>35166</v>
      </c>
      <c r="G6044" s="12" t="s">
        <v>35167</v>
      </c>
      <c r="H6044" s="12" t="s">
        <v>35167</v>
      </c>
      <c r="I6044" s="12" t="s">
        <v>35168</v>
      </c>
      <c r="J6044" t="s">
        <v>35169</v>
      </c>
      <c r="K6044" s="4">
        <v>19</v>
      </c>
      <c r="L6044" s="3">
        <v>4</v>
      </c>
      <c r="M6044" s="3">
        <v>1426</v>
      </c>
      <c r="O6044" s="4">
        <v>19</v>
      </c>
      <c r="P6044" s="3">
        <v>1426</v>
      </c>
    </row>
    <row r="6045" spans="1:16" x14ac:dyDescent="0.25">
      <c r="A6045" s="3">
        <v>6044</v>
      </c>
      <c r="B6045" s="3">
        <v>87</v>
      </c>
      <c r="C6045" s="3">
        <v>13</v>
      </c>
      <c r="D6045" s="22" t="s">
        <v>5995</v>
      </c>
      <c r="E6045" s="12" t="s">
        <v>35170</v>
      </c>
      <c r="F6045" s="12" t="s">
        <v>35170</v>
      </c>
      <c r="G6045" s="12" t="s">
        <v>35171</v>
      </c>
      <c r="H6045" s="12" t="s">
        <v>35171</v>
      </c>
      <c r="I6045" s="12" t="s">
        <v>35172</v>
      </c>
      <c r="J6045" t="s">
        <v>35173</v>
      </c>
      <c r="K6045" s="4">
        <v>19</v>
      </c>
      <c r="L6045" s="3">
        <v>6</v>
      </c>
      <c r="M6045" s="3">
        <v>1198</v>
      </c>
      <c r="O6045" s="4">
        <v>19</v>
      </c>
      <c r="P6045" s="3">
        <v>1198</v>
      </c>
    </row>
    <row r="6046" spans="1:16" x14ac:dyDescent="0.25">
      <c r="A6046" s="3">
        <v>6045</v>
      </c>
      <c r="B6046" s="3">
        <v>87</v>
      </c>
      <c r="C6046" s="3">
        <v>14</v>
      </c>
      <c r="D6046" s="22" t="s">
        <v>5996</v>
      </c>
      <c r="E6046" s="12" t="s">
        <v>35174</v>
      </c>
      <c r="F6046" s="12" t="s">
        <v>35174</v>
      </c>
      <c r="G6046" s="12" t="s">
        <v>35175</v>
      </c>
      <c r="H6046" s="12" t="s">
        <v>35175</v>
      </c>
      <c r="I6046" s="12" t="s">
        <v>35176</v>
      </c>
      <c r="J6046" t="s">
        <v>35177</v>
      </c>
      <c r="K6046" s="4">
        <v>12</v>
      </c>
      <c r="L6046" s="3">
        <v>4</v>
      </c>
      <c r="M6046" s="3">
        <v>750</v>
      </c>
      <c r="O6046" s="4">
        <v>12</v>
      </c>
      <c r="P6046" s="3">
        <v>750</v>
      </c>
    </row>
    <row r="6047" spans="1:16" x14ac:dyDescent="0.25">
      <c r="A6047" s="3">
        <v>6046</v>
      </c>
      <c r="B6047" s="3">
        <v>87</v>
      </c>
      <c r="C6047" s="3">
        <v>15</v>
      </c>
      <c r="D6047" s="22" t="s">
        <v>5997</v>
      </c>
      <c r="E6047" s="12" t="s">
        <v>35178</v>
      </c>
      <c r="F6047" s="12" t="s">
        <v>35179</v>
      </c>
      <c r="G6047" s="12" t="s">
        <v>35180</v>
      </c>
      <c r="H6047" s="12" t="s">
        <v>35180</v>
      </c>
      <c r="I6047" s="12" t="s">
        <v>35181</v>
      </c>
      <c r="J6047" t="s">
        <v>35182</v>
      </c>
      <c r="K6047" s="4">
        <v>14</v>
      </c>
      <c r="L6047" s="3">
        <v>4</v>
      </c>
      <c r="M6047" s="3">
        <v>1444</v>
      </c>
      <c r="O6047" s="4">
        <v>14</v>
      </c>
      <c r="P6047" s="3">
        <v>1444</v>
      </c>
    </row>
    <row r="6048" spans="1:16" x14ac:dyDescent="0.25">
      <c r="A6048" s="3">
        <v>6047</v>
      </c>
      <c r="B6048" s="3">
        <v>87</v>
      </c>
      <c r="C6048" s="3">
        <v>16</v>
      </c>
      <c r="D6048" s="22" t="s">
        <v>5998</v>
      </c>
      <c r="E6048" s="12" t="s">
        <v>35183</v>
      </c>
      <c r="F6048" s="12" t="s">
        <v>35184</v>
      </c>
      <c r="G6048" s="12" t="s">
        <v>35185</v>
      </c>
      <c r="H6048" s="12" t="s">
        <v>35185</v>
      </c>
      <c r="I6048" s="12" t="s">
        <v>35186</v>
      </c>
      <c r="J6048" t="s">
        <v>35187</v>
      </c>
      <c r="K6048" s="4">
        <v>20</v>
      </c>
      <c r="L6048" s="3">
        <v>4</v>
      </c>
      <c r="M6048" s="3">
        <v>1350</v>
      </c>
      <c r="O6048" s="4">
        <v>20</v>
      </c>
      <c r="P6048" s="3">
        <v>1350</v>
      </c>
    </row>
    <row r="6049" spans="1:16" x14ac:dyDescent="0.25">
      <c r="A6049" s="3">
        <v>6048</v>
      </c>
      <c r="B6049" s="3">
        <v>87</v>
      </c>
      <c r="C6049" s="3">
        <v>17</v>
      </c>
      <c r="D6049" s="22" t="s">
        <v>5999</v>
      </c>
      <c r="E6049" s="12" t="s">
        <v>35188</v>
      </c>
      <c r="F6049" s="12" t="s">
        <v>35189</v>
      </c>
      <c r="G6049" s="12" t="s">
        <v>35190</v>
      </c>
      <c r="H6049" s="12" t="s">
        <v>35190</v>
      </c>
      <c r="I6049" s="12" t="s">
        <v>35191</v>
      </c>
      <c r="J6049" t="s">
        <v>35192</v>
      </c>
      <c r="K6049" s="4">
        <v>16</v>
      </c>
      <c r="L6049" s="3">
        <v>3</v>
      </c>
      <c r="M6049" s="3">
        <v>1773</v>
      </c>
      <c r="O6049" s="4">
        <v>16</v>
      </c>
      <c r="P6049" s="3">
        <v>1773</v>
      </c>
    </row>
    <row r="6050" spans="1:16" x14ac:dyDescent="0.25">
      <c r="A6050" s="3">
        <v>6049</v>
      </c>
      <c r="B6050" s="3">
        <v>87</v>
      </c>
      <c r="C6050" s="3">
        <v>18</v>
      </c>
      <c r="D6050" s="22" t="s">
        <v>6000</v>
      </c>
      <c r="E6050" s="12" t="s">
        <v>35193</v>
      </c>
      <c r="F6050" s="12" t="s">
        <v>35194</v>
      </c>
      <c r="G6050" s="12" t="s">
        <v>35195</v>
      </c>
      <c r="H6050" s="12" t="s">
        <v>35195</v>
      </c>
      <c r="I6050" s="12" t="s">
        <v>35196</v>
      </c>
      <c r="J6050" t="s">
        <v>35197</v>
      </c>
      <c r="K6050" s="4">
        <v>19</v>
      </c>
      <c r="L6050" s="3">
        <v>5</v>
      </c>
      <c r="M6050" s="3">
        <v>1164</v>
      </c>
      <c r="O6050" s="4">
        <v>19</v>
      </c>
      <c r="P6050" s="3">
        <v>1164</v>
      </c>
    </row>
    <row r="6051" spans="1:16" x14ac:dyDescent="0.25">
      <c r="A6051" s="3">
        <v>6050</v>
      </c>
      <c r="B6051" s="3">
        <v>87</v>
      </c>
      <c r="C6051" s="3">
        <v>19</v>
      </c>
      <c r="D6051" s="22" t="s">
        <v>6001</v>
      </c>
      <c r="E6051" s="12" t="s">
        <v>35198</v>
      </c>
      <c r="F6051" s="12" t="s">
        <v>35198</v>
      </c>
      <c r="G6051" s="12" t="s">
        <v>35199</v>
      </c>
      <c r="H6051" s="12" t="s">
        <v>35199</v>
      </c>
      <c r="I6051" s="12" t="s">
        <v>35200</v>
      </c>
      <c r="J6051" t="s">
        <v>35201</v>
      </c>
      <c r="K6051" s="4">
        <v>14</v>
      </c>
      <c r="L6051" s="3">
        <v>3</v>
      </c>
      <c r="M6051" s="3">
        <v>558</v>
      </c>
      <c r="O6051" s="4">
        <v>14</v>
      </c>
      <c r="P6051" s="3">
        <v>558</v>
      </c>
    </row>
    <row r="6052" spans="1:16" x14ac:dyDescent="0.25">
      <c r="A6052" s="3">
        <v>6051</v>
      </c>
      <c r="B6052" s="3">
        <v>88</v>
      </c>
      <c r="C6052" s="3">
        <v>0</v>
      </c>
      <c r="D6052" s="22" t="s">
        <v>212</v>
      </c>
      <c r="E6052" s="12" t="s">
        <v>6550</v>
      </c>
      <c r="F6052" s="12" t="s">
        <v>6564</v>
      </c>
      <c r="G6052" s="12" t="s">
        <v>148</v>
      </c>
      <c r="H6052" s="12" t="s">
        <v>148</v>
      </c>
      <c r="I6052" s="12" t="s">
        <v>6565</v>
      </c>
      <c r="J6052" t="s">
        <v>6566</v>
      </c>
      <c r="K6052" s="4">
        <v>19</v>
      </c>
      <c r="L6052" s="3">
        <v>4</v>
      </c>
      <c r="M6052" s="3">
        <v>786</v>
      </c>
      <c r="O6052" s="4">
        <v>19</v>
      </c>
      <c r="P6052" s="3">
        <v>786</v>
      </c>
    </row>
    <row r="6053" spans="1:16" x14ac:dyDescent="0.25">
      <c r="A6053" s="3">
        <v>6052</v>
      </c>
      <c r="B6053" s="3">
        <v>88</v>
      </c>
      <c r="C6053" s="3">
        <v>1</v>
      </c>
      <c r="D6053" s="22" t="s">
        <v>6002</v>
      </c>
      <c r="E6053" s="12" t="s">
        <v>35202</v>
      </c>
      <c r="F6053" s="12" t="s">
        <v>35203</v>
      </c>
      <c r="G6053" s="12" t="s">
        <v>35204</v>
      </c>
      <c r="H6053" s="12" t="s">
        <v>35204</v>
      </c>
      <c r="I6053" s="12" t="s">
        <v>35205</v>
      </c>
      <c r="J6053" t="s">
        <v>35206</v>
      </c>
      <c r="K6053" s="4">
        <v>16</v>
      </c>
      <c r="L6053" s="3">
        <v>4</v>
      </c>
      <c r="M6053" s="3">
        <v>2334</v>
      </c>
      <c r="O6053" s="4">
        <v>16</v>
      </c>
      <c r="P6053" s="3">
        <v>2334</v>
      </c>
    </row>
    <row r="6054" spans="1:16" x14ac:dyDescent="0.25">
      <c r="A6054" s="3">
        <v>6053</v>
      </c>
      <c r="B6054" s="3">
        <v>88</v>
      </c>
      <c r="C6054" s="3">
        <v>2</v>
      </c>
      <c r="D6054" s="22" t="s">
        <v>6003</v>
      </c>
      <c r="E6054" s="12" t="s">
        <v>35207</v>
      </c>
      <c r="F6054" s="12" t="s">
        <v>35207</v>
      </c>
      <c r="G6054" s="12" t="s">
        <v>35208</v>
      </c>
      <c r="H6054" s="12" t="s">
        <v>35208</v>
      </c>
      <c r="I6054" s="12" t="s">
        <v>35209</v>
      </c>
      <c r="J6054" t="s">
        <v>35210</v>
      </c>
      <c r="K6054" s="4">
        <v>13</v>
      </c>
      <c r="L6054" s="3">
        <v>3</v>
      </c>
      <c r="M6054" s="3">
        <v>1761</v>
      </c>
      <c r="O6054" s="4">
        <v>13</v>
      </c>
      <c r="P6054" s="3">
        <v>1761</v>
      </c>
    </row>
    <row r="6055" spans="1:16" x14ac:dyDescent="0.25">
      <c r="A6055" s="3">
        <v>6054</v>
      </c>
      <c r="B6055" s="3">
        <v>88</v>
      </c>
      <c r="C6055" s="3">
        <v>3</v>
      </c>
      <c r="D6055" s="22" t="s">
        <v>6004</v>
      </c>
      <c r="E6055" s="12" t="s">
        <v>35211</v>
      </c>
      <c r="F6055" s="12" t="s">
        <v>35211</v>
      </c>
      <c r="G6055" s="12" t="s">
        <v>35212</v>
      </c>
      <c r="H6055" s="12" t="s">
        <v>35212</v>
      </c>
      <c r="I6055" s="12" t="s">
        <v>35213</v>
      </c>
      <c r="J6055" t="s">
        <v>35214</v>
      </c>
      <c r="K6055" s="4">
        <v>10</v>
      </c>
      <c r="L6055" s="3">
        <v>2</v>
      </c>
      <c r="M6055" s="3">
        <v>294</v>
      </c>
      <c r="O6055" s="4">
        <v>10</v>
      </c>
      <c r="P6055" s="3">
        <v>294</v>
      </c>
    </row>
    <row r="6056" spans="1:16" x14ac:dyDescent="0.25">
      <c r="A6056" s="3">
        <v>6055</v>
      </c>
      <c r="B6056" s="3">
        <v>88</v>
      </c>
      <c r="C6056" s="3">
        <v>4</v>
      </c>
      <c r="D6056" s="22" t="s">
        <v>6005</v>
      </c>
      <c r="E6056" s="12" t="s">
        <v>35215</v>
      </c>
      <c r="F6056" s="12" t="s">
        <v>35215</v>
      </c>
      <c r="G6056" s="12" t="s">
        <v>35216</v>
      </c>
      <c r="H6056" s="12" t="s">
        <v>35216</v>
      </c>
      <c r="I6056" s="12" t="s">
        <v>35217</v>
      </c>
      <c r="J6056" t="s">
        <v>35218</v>
      </c>
      <c r="K6056" s="4">
        <v>13</v>
      </c>
      <c r="L6056" s="3">
        <v>3</v>
      </c>
      <c r="M6056" s="3">
        <v>846</v>
      </c>
      <c r="O6056" s="4">
        <v>13</v>
      </c>
      <c r="P6056" s="3">
        <v>846</v>
      </c>
    </row>
    <row r="6057" spans="1:16" x14ac:dyDescent="0.25">
      <c r="A6057" s="3">
        <v>6056</v>
      </c>
      <c r="B6057" s="3">
        <v>88</v>
      </c>
      <c r="C6057" s="3">
        <v>5</v>
      </c>
      <c r="D6057" s="22" t="s">
        <v>6006</v>
      </c>
      <c r="E6057" s="12" t="s">
        <v>35219</v>
      </c>
      <c r="F6057" s="12" t="s">
        <v>35219</v>
      </c>
      <c r="G6057" s="12" t="s">
        <v>35220</v>
      </c>
      <c r="H6057" s="12" t="s">
        <v>35220</v>
      </c>
      <c r="I6057" s="12" t="s">
        <v>35221</v>
      </c>
      <c r="J6057" t="s">
        <v>35222</v>
      </c>
      <c r="K6057" s="4">
        <v>14</v>
      </c>
      <c r="L6057" s="3">
        <v>4</v>
      </c>
      <c r="M6057" s="3">
        <v>857</v>
      </c>
      <c r="O6057" s="4">
        <v>14</v>
      </c>
      <c r="P6057" s="3">
        <v>857</v>
      </c>
    </row>
    <row r="6058" spans="1:16" x14ac:dyDescent="0.25">
      <c r="A6058" s="3">
        <v>6057</v>
      </c>
      <c r="B6058" s="3">
        <v>88</v>
      </c>
      <c r="C6058" s="3">
        <v>6</v>
      </c>
      <c r="D6058" s="22" t="s">
        <v>6007</v>
      </c>
      <c r="E6058" s="12" t="s">
        <v>35223</v>
      </c>
      <c r="F6058" s="12" t="s">
        <v>35223</v>
      </c>
      <c r="G6058" s="12" t="s">
        <v>35224</v>
      </c>
      <c r="H6058" s="12" t="s">
        <v>35224</v>
      </c>
      <c r="I6058" s="12" t="s">
        <v>35225</v>
      </c>
      <c r="J6058" t="s">
        <v>35226</v>
      </c>
      <c r="K6058" s="4">
        <v>19</v>
      </c>
      <c r="L6058" s="3">
        <v>6</v>
      </c>
      <c r="M6058" s="3">
        <v>1497</v>
      </c>
      <c r="O6058" s="4">
        <v>19</v>
      </c>
      <c r="P6058" s="3">
        <v>1497</v>
      </c>
    </row>
    <row r="6059" spans="1:16" x14ac:dyDescent="0.25">
      <c r="A6059" s="3">
        <v>6058</v>
      </c>
      <c r="B6059" s="3">
        <v>88</v>
      </c>
      <c r="C6059" s="3">
        <v>7</v>
      </c>
      <c r="D6059" s="22" t="s">
        <v>6008</v>
      </c>
      <c r="E6059" s="12" t="s">
        <v>35227</v>
      </c>
      <c r="F6059" s="12" t="s">
        <v>35227</v>
      </c>
      <c r="G6059" s="12" t="s">
        <v>35228</v>
      </c>
      <c r="H6059" s="12" t="s">
        <v>35228</v>
      </c>
      <c r="I6059" s="12" t="s">
        <v>35229</v>
      </c>
      <c r="J6059" t="s">
        <v>35230</v>
      </c>
      <c r="K6059" s="4">
        <v>18</v>
      </c>
      <c r="L6059" s="3">
        <v>6</v>
      </c>
      <c r="M6059" s="3">
        <v>1467</v>
      </c>
      <c r="O6059" s="4">
        <v>18</v>
      </c>
      <c r="P6059" s="3">
        <v>1467</v>
      </c>
    </row>
    <row r="6060" spans="1:16" x14ac:dyDescent="0.25">
      <c r="A6060" s="3">
        <v>6059</v>
      </c>
      <c r="B6060" s="3">
        <v>88</v>
      </c>
      <c r="C6060" s="3">
        <v>8</v>
      </c>
      <c r="D6060" s="22" t="s">
        <v>6009</v>
      </c>
      <c r="E6060" s="12" t="s">
        <v>35231</v>
      </c>
      <c r="F6060" s="12" t="s">
        <v>35231</v>
      </c>
      <c r="G6060" s="12" t="s">
        <v>35232</v>
      </c>
      <c r="H6060" s="12" t="s">
        <v>35232</v>
      </c>
      <c r="I6060" s="12" t="s">
        <v>35233</v>
      </c>
      <c r="J6060" t="s">
        <v>35234</v>
      </c>
      <c r="K6060" s="4">
        <v>14</v>
      </c>
      <c r="L6060" s="3">
        <v>3</v>
      </c>
      <c r="M6060" s="3">
        <v>952</v>
      </c>
      <c r="O6060" s="4">
        <v>14</v>
      </c>
      <c r="P6060" s="3">
        <v>952</v>
      </c>
    </row>
    <row r="6061" spans="1:16" x14ac:dyDescent="0.25">
      <c r="A6061" s="3">
        <v>6060</v>
      </c>
      <c r="B6061" s="3">
        <v>88</v>
      </c>
      <c r="C6061" s="3">
        <v>9</v>
      </c>
      <c r="D6061" s="22" t="s">
        <v>6010</v>
      </c>
      <c r="E6061" s="12" t="s">
        <v>35235</v>
      </c>
      <c r="F6061" s="12" t="s">
        <v>35235</v>
      </c>
      <c r="G6061" s="12" t="s">
        <v>35236</v>
      </c>
      <c r="H6061" s="12" t="s">
        <v>35236</v>
      </c>
      <c r="I6061" s="12" t="s">
        <v>35237</v>
      </c>
      <c r="J6061" t="s">
        <v>35238</v>
      </c>
      <c r="K6061" s="4">
        <v>11</v>
      </c>
      <c r="L6061" s="3">
        <v>2</v>
      </c>
      <c r="M6061" s="3">
        <v>1192</v>
      </c>
      <c r="O6061" s="4">
        <v>11</v>
      </c>
      <c r="P6061" s="3">
        <v>1192</v>
      </c>
    </row>
    <row r="6062" spans="1:16" x14ac:dyDescent="0.25">
      <c r="A6062" s="3">
        <v>6061</v>
      </c>
      <c r="B6062" s="3">
        <v>88</v>
      </c>
      <c r="C6062" s="3">
        <v>10</v>
      </c>
      <c r="D6062" s="22" t="s">
        <v>5408</v>
      </c>
      <c r="E6062" s="12" t="s">
        <v>32409</v>
      </c>
      <c r="F6062" s="12" t="s">
        <v>32409</v>
      </c>
      <c r="G6062" s="12" t="s">
        <v>32410</v>
      </c>
      <c r="H6062" s="12" t="s">
        <v>32410</v>
      </c>
      <c r="I6062" s="12" t="s">
        <v>32411</v>
      </c>
      <c r="J6062" t="s">
        <v>32412</v>
      </c>
      <c r="K6062" s="4">
        <v>10</v>
      </c>
      <c r="L6062" s="3">
        <v>3</v>
      </c>
      <c r="M6062" s="3">
        <v>264</v>
      </c>
      <c r="O6062" s="4">
        <v>10</v>
      </c>
      <c r="P6062" s="3">
        <v>264</v>
      </c>
    </row>
    <row r="6063" spans="1:16" x14ac:dyDescent="0.25">
      <c r="A6063" s="3">
        <v>6062</v>
      </c>
      <c r="B6063" s="3">
        <v>88</v>
      </c>
      <c r="C6063" s="3">
        <v>11</v>
      </c>
      <c r="D6063" s="22" t="s">
        <v>6011</v>
      </c>
      <c r="E6063" s="12" t="s">
        <v>35239</v>
      </c>
      <c r="F6063" s="12" t="s">
        <v>35239</v>
      </c>
      <c r="G6063" s="12" t="s">
        <v>35240</v>
      </c>
      <c r="H6063" s="12" t="s">
        <v>35240</v>
      </c>
      <c r="I6063" s="12" t="s">
        <v>35241</v>
      </c>
      <c r="J6063" t="s">
        <v>35242</v>
      </c>
      <c r="K6063" s="4">
        <v>14</v>
      </c>
      <c r="L6063" s="3">
        <v>4</v>
      </c>
      <c r="M6063" s="3">
        <v>1742</v>
      </c>
      <c r="O6063" s="4">
        <v>14</v>
      </c>
      <c r="P6063" s="3">
        <v>1742</v>
      </c>
    </row>
    <row r="6064" spans="1:16" x14ac:dyDescent="0.25">
      <c r="A6064" s="3">
        <v>6063</v>
      </c>
      <c r="B6064" s="3">
        <v>88</v>
      </c>
      <c r="C6064" s="3">
        <v>12</v>
      </c>
      <c r="D6064" s="22" t="s">
        <v>6012</v>
      </c>
      <c r="E6064" s="12" t="s">
        <v>35243</v>
      </c>
      <c r="F6064" s="12" t="s">
        <v>35243</v>
      </c>
      <c r="G6064" s="12" t="s">
        <v>35244</v>
      </c>
      <c r="H6064" s="12" t="s">
        <v>35244</v>
      </c>
      <c r="I6064" s="12" t="s">
        <v>35245</v>
      </c>
      <c r="J6064" t="s">
        <v>35246</v>
      </c>
      <c r="K6064" s="4">
        <v>12</v>
      </c>
      <c r="L6064" s="3">
        <v>3</v>
      </c>
      <c r="M6064" s="3">
        <v>445</v>
      </c>
      <c r="O6064" s="4">
        <v>12</v>
      </c>
      <c r="P6064" s="3">
        <v>445</v>
      </c>
    </row>
    <row r="6065" spans="1:16" x14ac:dyDescent="0.25">
      <c r="A6065" s="3">
        <v>6064</v>
      </c>
      <c r="B6065" s="3">
        <v>88</v>
      </c>
      <c r="C6065" s="3">
        <v>13</v>
      </c>
      <c r="D6065" s="22" t="s">
        <v>6013</v>
      </c>
      <c r="E6065" s="12" t="s">
        <v>35247</v>
      </c>
      <c r="F6065" s="12" t="s">
        <v>35247</v>
      </c>
      <c r="G6065" s="12" t="s">
        <v>35248</v>
      </c>
      <c r="H6065" s="12" t="s">
        <v>35248</v>
      </c>
      <c r="I6065" s="12" t="s">
        <v>35249</v>
      </c>
      <c r="J6065" t="s">
        <v>35250</v>
      </c>
      <c r="K6065" s="4">
        <v>13</v>
      </c>
      <c r="L6065" s="3">
        <v>3</v>
      </c>
      <c r="M6065" s="3">
        <v>957</v>
      </c>
      <c r="O6065" s="4">
        <v>13</v>
      </c>
      <c r="P6065" s="3">
        <v>957</v>
      </c>
    </row>
    <row r="6066" spans="1:16" x14ac:dyDescent="0.25">
      <c r="A6066" s="3">
        <v>6065</v>
      </c>
      <c r="B6066" s="3">
        <v>88</v>
      </c>
      <c r="C6066" s="3">
        <v>14</v>
      </c>
      <c r="D6066" s="22" t="s">
        <v>6014</v>
      </c>
      <c r="E6066" s="12" t="s">
        <v>35251</v>
      </c>
      <c r="F6066" s="12" t="s">
        <v>35251</v>
      </c>
      <c r="G6066" s="12" t="s">
        <v>35252</v>
      </c>
      <c r="H6066" s="12" t="s">
        <v>35252</v>
      </c>
      <c r="I6066" s="12" t="s">
        <v>35253</v>
      </c>
      <c r="J6066" t="s">
        <v>35254</v>
      </c>
      <c r="K6066" s="4">
        <v>12</v>
      </c>
      <c r="L6066" s="3">
        <v>2</v>
      </c>
      <c r="M6066" s="3">
        <v>963</v>
      </c>
      <c r="O6066" s="4">
        <v>12</v>
      </c>
      <c r="P6066" s="3">
        <v>963</v>
      </c>
    </row>
    <row r="6067" spans="1:16" x14ac:dyDescent="0.25">
      <c r="A6067" s="3">
        <v>6066</v>
      </c>
      <c r="B6067" s="3">
        <v>88</v>
      </c>
      <c r="C6067" s="3">
        <v>15</v>
      </c>
      <c r="D6067" s="22" t="s">
        <v>6015</v>
      </c>
      <c r="E6067" s="12" t="s">
        <v>35255</v>
      </c>
      <c r="F6067" s="12" t="s">
        <v>35255</v>
      </c>
      <c r="G6067" s="12" t="s">
        <v>35256</v>
      </c>
      <c r="H6067" s="12" t="s">
        <v>35256</v>
      </c>
      <c r="I6067" s="12" t="s">
        <v>35257</v>
      </c>
      <c r="J6067" t="s">
        <v>35258</v>
      </c>
      <c r="K6067" s="4">
        <v>12</v>
      </c>
      <c r="L6067" s="3">
        <v>2</v>
      </c>
      <c r="M6067" s="3">
        <v>698</v>
      </c>
      <c r="O6067" s="4">
        <v>12</v>
      </c>
      <c r="P6067" s="3">
        <v>698</v>
      </c>
    </row>
    <row r="6068" spans="1:16" x14ac:dyDescent="0.25">
      <c r="A6068" s="3">
        <v>6067</v>
      </c>
      <c r="B6068" s="3">
        <v>88</v>
      </c>
      <c r="C6068" s="3">
        <v>16</v>
      </c>
      <c r="D6068" s="22" t="s">
        <v>6016</v>
      </c>
      <c r="E6068" s="12" t="s">
        <v>35259</v>
      </c>
      <c r="F6068" s="12" t="s">
        <v>35259</v>
      </c>
      <c r="G6068" s="12" t="s">
        <v>35260</v>
      </c>
      <c r="H6068" s="12" t="s">
        <v>35260</v>
      </c>
      <c r="I6068" s="12" t="s">
        <v>35261</v>
      </c>
      <c r="J6068" t="s">
        <v>35262</v>
      </c>
      <c r="K6068" s="4">
        <v>12</v>
      </c>
      <c r="L6068" s="3">
        <v>2</v>
      </c>
      <c r="M6068" s="3">
        <v>1279</v>
      </c>
      <c r="O6068" s="4">
        <v>12</v>
      </c>
      <c r="P6068" s="3">
        <v>1279</v>
      </c>
    </row>
    <row r="6069" spans="1:16" x14ac:dyDescent="0.25">
      <c r="A6069" s="3">
        <v>6068</v>
      </c>
      <c r="B6069" s="3">
        <v>88</v>
      </c>
      <c r="C6069" s="3">
        <v>17</v>
      </c>
      <c r="D6069" s="22" t="s">
        <v>6017</v>
      </c>
      <c r="E6069" s="12" t="s">
        <v>35263</v>
      </c>
      <c r="F6069" s="12" t="s">
        <v>35264</v>
      </c>
      <c r="G6069" s="12" t="s">
        <v>35265</v>
      </c>
      <c r="H6069" s="12" t="s">
        <v>35265</v>
      </c>
      <c r="I6069" s="12" t="s">
        <v>35266</v>
      </c>
      <c r="J6069" t="s">
        <v>35267</v>
      </c>
      <c r="K6069" s="4">
        <v>25</v>
      </c>
      <c r="L6069" s="3">
        <v>6</v>
      </c>
      <c r="M6069" s="3">
        <v>2673</v>
      </c>
      <c r="O6069" s="4">
        <v>25</v>
      </c>
      <c r="P6069" s="3">
        <v>2673</v>
      </c>
    </row>
    <row r="6070" spans="1:16" x14ac:dyDescent="0.25">
      <c r="A6070" s="3">
        <v>6069</v>
      </c>
      <c r="B6070" s="3">
        <v>88</v>
      </c>
      <c r="C6070" s="3">
        <v>18</v>
      </c>
      <c r="D6070" s="22" t="s">
        <v>6018</v>
      </c>
      <c r="E6070" s="12" t="s">
        <v>35268</v>
      </c>
      <c r="F6070" s="12" t="s">
        <v>35269</v>
      </c>
      <c r="G6070" s="12" t="s">
        <v>35270</v>
      </c>
      <c r="H6070" s="12" t="s">
        <v>35270</v>
      </c>
      <c r="I6070" s="12" t="s">
        <v>35271</v>
      </c>
      <c r="J6070" t="s">
        <v>35272</v>
      </c>
      <c r="K6070" s="4">
        <v>17</v>
      </c>
      <c r="L6070" s="3">
        <v>4</v>
      </c>
      <c r="M6070" s="3">
        <v>1040</v>
      </c>
      <c r="O6070" s="4">
        <v>17</v>
      </c>
      <c r="P6070" s="3">
        <v>1040</v>
      </c>
    </row>
    <row r="6071" spans="1:16" x14ac:dyDescent="0.25">
      <c r="A6071" s="3">
        <v>6070</v>
      </c>
      <c r="B6071" s="3">
        <v>88</v>
      </c>
      <c r="C6071" s="3">
        <v>19</v>
      </c>
      <c r="D6071" s="22" t="s">
        <v>6019</v>
      </c>
      <c r="E6071" s="12" t="s">
        <v>35273</v>
      </c>
      <c r="F6071" s="12" t="s">
        <v>35274</v>
      </c>
      <c r="G6071" s="12" t="s">
        <v>35275</v>
      </c>
      <c r="H6071" s="12" t="s">
        <v>35275</v>
      </c>
      <c r="I6071" s="12" t="s">
        <v>35276</v>
      </c>
      <c r="J6071" t="s">
        <v>35277</v>
      </c>
      <c r="K6071" s="4">
        <v>17</v>
      </c>
      <c r="L6071" s="3">
        <v>4</v>
      </c>
      <c r="M6071" s="3">
        <v>766</v>
      </c>
      <c r="O6071" s="4">
        <v>17</v>
      </c>
      <c r="P6071" s="3">
        <v>766</v>
      </c>
    </row>
    <row r="6072" spans="1:16" x14ac:dyDescent="0.25">
      <c r="A6072" s="3">
        <v>6071</v>
      </c>
      <c r="B6072" s="3">
        <v>88</v>
      </c>
      <c r="C6072" s="3">
        <v>20</v>
      </c>
      <c r="D6072" s="22" t="s">
        <v>6020</v>
      </c>
      <c r="E6072" s="12" t="s">
        <v>35278</v>
      </c>
      <c r="F6072" s="12" t="s">
        <v>35279</v>
      </c>
      <c r="G6072" s="12" t="s">
        <v>35280</v>
      </c>
      <c r="H6072" s="12" t="s">
        <v>35280</v>
      </c>
      <c r="I6072" s="12" t="s">
        <v>35281</v>
      </c>
      <c r="J6072" t="s">
        <v>35282</v>
      </c>
      <c r="K6072" s="4">
        <v>16</v>
      </c>
      <c r="L6072" s="3">
        <v>4</v>
      </c>
      <c r="M6072" s="3">
        <v>1666</v>
      </c>
      <c r="O6072" s="4">
        <v>16</v>
      </c>
      <c r="P6072" s="3">
        <v>1666</v>
      </c>
    </row>
    <row r="6073" spans="1:16" x14ac:dyDescent="0.25">
      <c r="A6073" s="3">
        <v>6072</v>
      </c>
      <c r="B6073" s="3">
        <v>88</v>
      </c>
      <c r="C6073" s="3">
        <v>21</v>
      </c>
      <c r="D6073" s="22" t="s">
        <v>6021</v>
      </c>
      <c r="E6073" s="12" t="s">
        <v>35283</v>
      </c>
      <c r="F6073" s="12" t="s">
        <v>35283</v>
      </c>
      <c r="G6073" s="12" t="s">
        <v>35284</v>
      </c>
      <c r="H6073" s="12" t="s">
        <v>35284</v>
      </c>
      <c r="I6073" s="12" t="s">
        <v>35285</v>
      </c>
      <c r="J6073" t="s">
        <v>35286</v>
      </c>
      <c r="K6073" s="4">
        <v>15</v>
      </c>
      <c r="L6073" s="3">
        <v>4</v>
      </c>
      <c r="M6073" s="3">
        <v>2503</v>
      </c>
      <c r="O6073" s="4">
        <v>15</v>
      </c>
      <c r="P6073" s="3">
        <v>2503</v>
      </c>
    </row>
    <row r="6074" spans="1:16" x14ac:dyDescent="0.25">
      <c r="A6074" s="3">
        <v>6073</v>
      </c>
      <c r="B6074" s="3">
        <v>88</v>
      </c>
      <c r="C6074" s="3">
        <v>22</v>
      </c>
      <c r="D6074" s="22" t="s">
        <v>6022</v>
      </c>
      <c r="E6074" s="12" t="s">
        <v>35287</v>
      </c>
      <c r="F6074" s="12" t="s">
        <v>35287</v>
      </c>
      <c r="G6074" s="12" t="s">
        <v>35288</v>
      </c>
      <c r="H6074" s="12" t="s">
        <v>35288</v>
      </c>
      <c r="I6074" s="12" t="s">
        <v>35289</v>
      </c>
      <c r="J6074" t="s">
        <v>35290</v>
      </c>
      <c r="K6074" s="4">
        <v>14</v>
      </c>
      <c r="L6074" s="3">
        <v>3</v>
      </c>
      <c r="M6074" s="3">
        <v>996</v>
      </c>
      <c r="O6074" s="4">
        <v>14</v>
      </c>
      <c r="P6074" s="3">
        <v>996</v>
      </c>
    </row>
    <row r="6075" spans="1:16" x14ac:dyDescent="0.25">
      <c r="A6075" s="3">
        <v>6074</v>
      </c>
      <c r="B6075" s="3">
        <v>88</v>
      </c>
      <c r="C6075" s="3">
        <v>23</v>
      </c>
      <c r="D6075" s="22" t="s">
        <v>6023</v>
      </c>
      <c r="E6075" s="12" t="s">
        <v>35291</v>
      </c>
      <c r="F6075" s="12" t="s">
        <v>35291</v>
      </c>
      <c r="G6075" s="12" t="s">
        <v>35292</v>
      </c>
      <c r="H6075" s="12" t="s">
        <v>35292</v>
      </c>
      <c r="I6075" s="12" t="s">
        <v>35293</v>
      </c>
      <c r="J6075" t="s">
        <v>35294</v>
      </c>
      <c r="K6075" s="4">
        <v>13</v>
      </c>
      <c r="L6075" s="3">
        <v>4</v>
      </c>
      <c r="M6075" s="3">
        <v>874</v>
      </c>
      <c r="O6075" s="4">
        <v>13</v>
      </c>
      <c r="P6075" s="3">
        <v>874</v>
      </c>
    </row>
    <row r="6076" spans="1:16" x14ac:dyDescent="0.25">
      <c r="A6076" s="3">
        <v>6075</v>
      </c>
      <c r="B6076" s="3">
        <v>88</v>
      </c>
      <c r="C6076" s="3">
        <v>24</v>
      </c>
      <c r="D6076" s="22" t="s">
        <v>6024</v>
      </c>
      <c r="E6076" s="12" t="s">
        <v>35295</v>
      </c>
      <c r="F6076" s="12" t="s">
        <v>35296</v>
      </c>
      <c r="G6076" s="12" t="s">
        <v>35297</v>
      </c>
      <c r="H6076" s="12" t="s">
        <v>35297</v>
      </c>
      <c r="I6076" s="12" t="s">
        <v>35298</v>
      </c>
      <c r="J6076" t="s">
        <v>35299</v>
      </c>
      <c r="K6076" s="4">
        <v>22</v>
      </c>
      <c r="L6076" s="3">
        <v>4</v>
      </c>
      <c r="M6076" s="3">
        <v>1991</v>
      </c>
      <c r="O6076" s="4">
        <v>22</v>
      </c>
      <c r="P6076" s="3">
        <v>1991</v>
      </c>
    </row>
    <row r="6077" spans="1:16" x14ac:dyDescent="0.25">
      <c r="A6077" s="3">
        <v>6076</v>
      </c>
      <c r="B6077" s="3">
        <v>88</v>
      </c>
      <c r="C6077" s="3">
        <v>25</v>
      </c>
      <c r="D6077" s="22" t="s">
        <v>6025</v>
      </c>
      <c r="E6077" s="12" t="s">
        <v>35300</v>
      </c>
      <c r="F6077" s="12" t="s">
        <v>35300</v>
      </c>
      <c r="G6077" s="12" t="s">
        <v>35301</v>
      </c>
      <c r="H6077" s="12" t="s">
        <v>35301</v>
      </c>
      <c r="I6077" s="12" t="s">
        <v>35302</v>
      </c>
      <c r="J6077" t="s">
        <v>35303</v>
      </c>
      <c r="K6077" s="4">
        <v>13</v>
      </c>
      <c r="L6077" s="3">
        <v>3</v>
      </c>
      <c r="M6077" s="3">
        <v>202</v>
      </c>
      <c r="O6077" s="4">
        <v>13</v>
      </c>
      <c r="P6077" s="3">
        <v>202</v>
      </c>
    </row>
    <row r="6078" spans="1:16" x14ac:dyDescent="0.25">
      <c r="A6078" s="3">
        <v>6077</v>
      </c>
      <c r="B6078" s="3">
        <v>88</v>
      </c>
      <c r="C6078" s="3">
        <v>26</v>
      </c>
      <c r="D6078" s="22" t="s">
        <v>6026</v>
      </c>
      <c r="E6078" s="12" t="s">
        <v>35304</v>
      </c>
      <c r="F6078" s="12" t="s">
        <v>35304</v>
      </c>
      <c r="G6078" s="12" t="s">
        <v>35305</v>
      </c>
      <c r="H6078" s="12" t="s">
        <v>35305</v>
      </c>
      <c r="I6078" s="12" t="s">
        <v>35306</v>
      </c>
      <c r="J6078" t="s">
        <v>35307</v>
      </c>
      <c r="K6078" s="4">
        <v>15</v>
      </c>
      <c r="L6078" s="3">
        <v>4</v>
      </c>
      <c r="M6078" s="3">
        <v>868</v>
      </c>
      <c r="O6078" s="4">
        <v>15</v>
      </c>
      <c r="P6078" s="3">
        <v>868</v>
      </c>
    </row>
    <row r="6079" spans="1:16" x14ac:dyDescent="0.25">
      <c r="A6079" s="3">
        <v>6078</v>
      </c>
      <c r="B6079" s="3">
        <v>89</v>
      </c>
      <c r="C6079" s="3">
        <v>0</v>
      </c>
      <c r="D6079" s="22" t="s">
        <v>212</v>
      </c>
      <c r="E6079" s="12" t="s">
        <v>6550</v>
      </c>
      <c r="F6079" s="12" t="s">
        <v>6564</v>
      </c>
      <c r="G6079" s="12" t="s">
        <v>148</v>
      </c>
      <c r="H6079" s="12" t="s">
        <v>148</v>
      </c>
      <c r="I6079" s="12" t="s">
        <v>6565</v>
      </c>
      <c r="J6079" t="s">
        <v>6566</v>
      </c>
      <c r="K6079" s="4">
        <v>19</v>
      </c>
      <c r="L6079" s="3">
        <v>4</v>
      </c>
      <c r="M6079" s="3">
        <v>786</v>
      </c>
      <c r="O6079" s="4">
        <v>19</v>
      </c>
      <c r="P6079" s="3">
        <v>786</v>
      </c>
    </row>
    <row r="6080" spans="1:16" x14ac:dyDescent="0.25">
      <c r="A6080" s="3">
        <v>6079</v>
      </c>
      <c r="B6080" s="3">
        <v>89</v>
      </c>
      <c r="C6080" s="3">
        <v>1</v>
      </c>
      <c r="D6080" s="22" t="s">
        <v>6027</v>
      </c>
      <c r="E6080" s="12" t="s">
        <v>35308</v>
      </c>
      <c r="F6080" s="12" t="s">
        <v>35309</v>
      </c>
      <c r="G6080" s="12" t="s">
        <v>35310</v>
      </c>
      <c r="H6080" s="12" t="s">
        <v>35310</v>
      </c>
      <c r="I6080" s="12" t="s">
        <v>35311</v>
      </c>
      <c r="J6080" t="s">
        <v>35312</v>
      </c>
      <c r="K6080" s="4">
        <v>6</v>
      </c>
      <c r="L6080" s="3">
        <v>1</v>
      </c>
      <c r="M6080" s="3">
        <v>320</v>
      </c>
      <c r="O6080" s="4">
        <v>6</v>
      </c>
      <c r="P6080" s="3">
        <v>320</v>
      </c>
    </row>
    <row r="6081" spans="1:16" x14ac:dyDescent="0.25">
      <c r="A6081" s="3">
        <v>6080</v>
      </c>
      <c r="B6081" s="3">
        <v>89</v>
      </c>
      <c r="C6081" s="3">
        <v>2</v>
      </c>
      <c r="D6081" s="22" t="s">
        <v>6028</v>
      </c>
      <c r="E6081" s="12" t="s">
        <v>35313</v>
      </c>
      <c r="F6081" s="12" t="s">
        <v>35313</v>
      </c>
      <c r="G6081" s="12" t="s">
        <v>35314</v>
      </c>
      <c r="H6081" s="12" t="s">
        <v>35314</v>
      </c>
      <c r="I6081" s="12" t="s">
        <v>35315</v>
      </c>
      <c r="J6081" t="s">
        <v>35316</v>
      </c>
      <c r="K6081" s="4">
        <v>8</v>
      </c>
      <c r="L6081" s="3">
        <v>2</v>
      </c>
      <c r="M6081" s="3">
        <v>647</v>
      </c>
      <c r="O6081" s="4">
        <v>8</v>
      </c>
      <c r="P6081" s="3">
        <v>647</v>
      </c>
    </row>
    <row r="6082" spans="1:16" x14ac:dyDescent="0.25">
      <c r="A6082" s="3">
        <v>6081</v>
      </c>
      <c r="B6082" s="3">
        <v>89</v>
      </c>
      <c r="C6082" s="3">
        <v>3</v>
      </c>
      <c r="D6082" s="22" t="s">
        <v>6029</v>
      </c>
      <c r="E6082" s="12" t="s">
        <v>35317</v>
      </c>
      <c r="F6082" s="12" t="s">
        <v>35318</v>
      </c>
      <c r="G6082" s="12" t="s">
        <v>35319</v>
      </c>
      <c r="H6082" s="12" t="s">
        <v>35319</v>
      </c>
      <c r="I6082" s="12" t="s">
        <v>35320</v>
      </c>
      <c r="J6082" t="s">
        <v>35321</v>
      </c>
      <c r="K6082" s="4">
        <v>12</v>
      </c>
      <c r="L6082" s="3">
        <v>2</v>
      </c>
      <c r="M6082" s="3">
        <v>1130</v>
      </c>
      <c r="O6082" s="4">
        <v>12</v>
      </c>
      <c r="P6082" s="3">
        <v>1130</v>
      </c>
    </row>
    <row r="6083" spans="1:16" x14ac:dyDescent="0.25">
      <c r="A6083" s="3">
        <v>6082</v>
      </c>
      <c r="B6083" s="3">
        <v>89</v>
      </c>
      <c r="C6083" s="3">
        <v>4</v>
      </c>
      <c r="D6083" s="22" t="s">
        <v>6030</v>
      </c>
      <c r="E6083" s="12" t="s">
        <v>35322</v>
      </c>
      <c r="F6083" s="12" t="s">
        <v>35323</v>
      </c>
      <c r="G6083" s="12" t="s">
        <v>35324</v>
      </c>
      <c r="H6083" s="12" t="s">
        <v>35324</v>
      </c>
      <c r="I6083" s="12" t="s">
        <v>35325</v>
      </c>
      <c r="J6083" t="s">
        <v>35326</v>
      </c>
      <c r="K6083" s="4">
        <v>11</v>
      </c>
      <c r="L6083" s="3">
        <v>3</v>
      </c>
      <c r="M6083" s="3">
        <v>1049</v>
      </c>
      <c r="O6083" s="4">
        <v>11</v>
      </c>
      <c r="P6083" s="3">
        <v>1049</v>
      </c>
    </row>
    <row r="6084" spans="1:16" x14ac:dyDescent="0.25">
      <c r="A6084" s="3">
        <v>6083</v>
      </c>
      <c r="B6084" s="3">
        <v>89</v>
      </c>
      <c r="C6084" s="3">
        <v>5</v>
      </c>
      <c r="D6084" s="22" t="s">
        <v>6031</v>
      </c>
      <c r="E6084" s="12" t="s">
        <v>35327</v>
      </c>
      <c r="F6084" s="12" t="s">
        <v>35327</v>
      </c>
      <c r="G6084" s="12" t="s">
        <v>35328</v>
      </c>
      <c r="H6084" s="12" t="s">
        <v>35328</v>
      </c>
      <c r="I6084" s="12" t="s">
        <v>35329</v>
      </c>
      <c r="J6084" t="s">
        <v>35330</v>
      </c>
      <c r="K6084" s="4">
        <v>16</v>
      </c>
      <c r="L6084" s="3">
        <v>6</v>
      </c>
      <c r="M6084" s="3">
        <v>2026</v>
      </c>
      <c r="O6084" s="4">
        <v>16</v>
      </c>
      <c r="P6084" s="3">
        <v>2026</v>
      </c>
    </row>
    <row r="6085" spans="1:16" x14ac:dyDescent="0.25">
      <c r="A6085" s="3">
        <v>6084</v>
      </c>
      <c r="B6085" s="3">
        <v>89</v>
      </c>
      <c r="C6085" s="3">
        <v>6</v>
      </c>
      <c r="D6085" s="22" t="s">
        <v>6032</v>
      </c>
      <c r="E6085" s="12" t="s">
        <v>35331</v>
      </c>
      <c r="F6085" s="12" t="s">
        <v>35331</v>
      </c>
      <c r="G6085" s="12" t="s">
        <v>35332</v>
      </c>
      <c r="H6085" s="12" t="s">
        <v>35332</v>
      </c>
      <c r="I6085" s="12" t="s">
        <v>35333</v>
      </c>
      <c r="J6085" t="s">
        <v>35334</v>
      </c>
      <c r="K6085" s="4">
        <v>18</v>
      </c>
      <c r="L6085" s="3">
        <v>6</v>
      </c>
      <c r="M6085" s="3">
        <v>1260</v>
      </c>
      <c r="O6085" s="4">
        <v>18</v>
      </c>
      <c r="P6085" s="3">
        <v>1260</v>
      </c>
    </row>
    <row r="6086" spans="1:16" x14ac:dyDescent="0.25">
      <c r="A6086" s="3">
        <v>6085</v>
      </c>
      <c r="B6086" s="3">
        <v>89</v>
      </c>
      <c r="C6086" s="3">
        <v>7</v>
      </c>
      <c r="D6086" s="22" t="s">
        <v>6033</v>
      </c>
      <c r="E6086" s="12" t="s">
        <v>35335</v>
      </c>
      <c r="F6086" s="12" t="s">
        <v>35336</v>
      </c>
      <c r="G6086" s="12" t="s">
        <v>35337</v>
      </c>
      <c r="H6086" s="12" t="s">
        <v>35337</v>
      </c>
      <c r="I6086" s="12" t="s">
        <v>35338</v>
      </c>
      <c r="J6086" t="s">
        <v>35339</v>
      </c>
      <c r="K6086" s="4">
        <v>12</v>
      </c>
      <c r="L6086" s="3">
        <v>3</v>
      </c>
      <c r="M6086" s="3">
        <v>1488</v>
      </c>
      <c r="O6086" s="4">
        <v>12</v>
      </c>
      <c r="P6086" s="3">
        <v>1488</v>
      </c>
    </row>
    <row r="6087" spans="1:16" x14ac:dyDescent="0.25">
      <c r="A6087" s="3">
        <v>6086</v>
      </c>
      <c r="B6087" s="3">
        <v>89</v>
      </c>
      <c r="C6087" s="3">
        <v>8</v>
      </c>
      <c r="D6087" s="22" t="s">
        <v>6034</v>
      </c>
      <c r="E6087" s="12" t="s">
        <v>35340</v>
      </c>
      <c r="F6087" s="12" t="s">
        <v>35341</v>
      </c>
      <c r="G6087" s="12" t="s">
        <v>35342</v>
      </c>
      <c r="H6087" s="12" t="s">
        <v>35342</v>
      </c>
      <c r="I6087" s="12" t="s">
        <v>35343</v>
      </c>
      <c r="J6087" t="s">
        <v>35344</v>
      </c>
      <c r="K6087" s="4">
        <v>22</v>
      </c>
      <c r="L6087" s="3">
        <v>6</v>
      </c>
      <c r="M6087" s="3">
        <v>1984</v>
      </c>
      <c r="O6087" s="4">
        <v>22</v>
      </c>
      <c r="P6087" s="3">
        <v>1984</v>
      </c>
    </row>
    <row r="6088" spans="1:16" x14ac:dyDescent="0.25">
      <c r="A6088" s="3">
        <v>6087</v>
      </c>
      <c r="B6088" s="3">
        <v>89</v>
      </c>
      <c r="C6088" s="3">
        <v>9</v>
      </c>
      <c r="D6088" s="22" t="s">
        <v>6035</v>
      </c>
      <c r="E6088" s="12" t="s">
        <v>35345</v>
      </c>
      <c r="F6088" s="12" t="s">
        <v>35346</v>
      </c>
      <c r="G6088" s="12" t="s">
        <v>35347</v>
      </c>
      <c r="H6088" s="12" t="s">
        <v>35347</v>
      </c>
      <c r="I6088" s="12" t="s">
        <v>35348</v>
      </c>
      <c r="J6088" t="s">
        <v>35349</v>
      </c>
      <c r="K6088" s="4">
        <v>26</v>
      </c>
      <c r="L6088" s="3">
        <v>5</v>
      </c>
      <c r="M6088" s="3">
        <v>2325</v>
      </c>
      <c r="O6088" s="4">
        <v>26</v>
      </c>
      <c r="P6088" s="3">
        <v>2325</v>
      </c>
    </row>
    <row r="6089" spans="1:16" x14ac:dyDescent="0.25">
      <c r="A6089" s="3">
        <v>6088</v>
      </c>
      <c r="B6089" s="3">
        <v>89</v>
      </c>
      <c r="C6089" s="3">
        <v>10</v>
      </c>
      <c r="D6089" s="22" t="s">
        <v>6036</v>
      </c>
      <c r="E6089" s="12" t="s">
        <v>35350</v>
      </c>
      <c r="F6089" s="12" t="s">
        <v>35351</v>
      </c>
      <c r="G6089" s="12" t="s">
        <v>35352</v>
      </c>
      <c r="H6089" s="12" t="s">
        <v>35352</v>
      </c>
      <c r="I6089" s="12" t="s">
        <v>35353</v>
      </c>
      <c r="J6089" t="s">
        <v>35354</v>
      </c>
      <c r="K6089" s="4">
        <v>15</v>
      </c>
      <c r="L6089" s="3">
        <v>3</v>
      </c>
      <c r="M6089" s="3">
        <v>1565</v>
      </c>
      <c r="O6089" s="4">
        <v>15</v>
      </c>
      <c r="P6089" s="3">
        <v>1565</v>
      </c>
    </row>
    <row r="6090" spans="1:16" x14ac:dyDescent="0.25">
      <c r="A6090" s="3">
        <v>6089</v>
      </c>
      <c r="B6090" s="3">
        <v>89</v>
      </c>
      <c r="C6090" s="3">
        <v>11</v>
      </c>
      <c r="D6090" s="22" t="s">
        <v>6037</v>
      </c>
      <c r="E6090" s="12" t="s">
        <v>35355</v>
      </c>
      <c r="F6090" s="12" t="s">
        <v>35356</v>
      </c>
      <c r="G6090" s="12" t="s">
        <v>35357</v>
      </c>
      <c r="H6090" s="12" t="s">
        <v>35357</v>
      </c>
      <c r="I6090" s="12" t="s">
        <v>35358</v>
      </c>
      <c r="J6090" t="s">
        <v>35359</v>
      </c>
      <c r="K6090" s="4">
        <v>16</v>
      </c>
      <c r="L6090" s="3">
        <v>4</v>
      </c>
      <c r="M6090" s="3">
        <v>1964</v>
      </c>
      <c r="O6090" s="4">
        <v>16</v>
      </c>
      <c r="P6090" s="3">
        <v>1964</v>
      </c>
    </row>
    <row r="6091" spans="1:16" x14ac:dyDescent="0.25">
      <c r="A6091" s="3">
        <v>6090</v>
      </c>
      <c r="B6091" s="3">
        <v>89</v>
      </c>
      <c r="C6091" s="3">
        <v>12</v>
      </c>
      <c r="D6091" s="22" t="s">
        <v>6038</v>
      </c>
      <c r="E6091" s="12" t="s">
        <v>35360</v>
      </c>
      <c r="F6091" s="12" t="s">
        <v>35361</v>
      </c>
      <c r="G6091" s="12" t="s">
        <v>35362</v>
      </c>
      <c r="H6091" s="12" t="s">
        <v>35362</v>
      </c>
      <c r="I6091" s="12" t="s">
        <v>35363</v>
      </c>
      <c r="J6091" t="s">
        <v>35364</v>
      </c>
      <c r="K6091" s="4">
        <v>17</v>
      </c>
      <c r="L6091" s="3">
        <v>3</v>
      </c>
      <c r="M6091" s="3">
        <v>1080</v>
      </c>
      <c r="O6091" s="4">
        <v>17</v>
      </c>
      <c r="P6091" s="3">
        <v>1080</v>
      </c>
    </row>
    <row r="6092" spans="1:16" x14ac:dyDescent="0.25">
      <c r="A6092" s="3">
        <v>6091</v>
      </c>
      <c r="B6092" s="3">
        <v>89</v>
      </c>
      <c r="C6092" s="3">
        <v>13</v>
      </c>
      <c r="D6092" s="22" t="s">
        <v>6039</v>
      </c>
      <c r="E6092" s="12" t="s">
        <v>35365</v>
      </c>
      <c r="F6092" s="12" t="s">
        <v>35365</v>
      </c>
      <c r="G6092" s="12" t="s">
        <v>35366</v>
      </c>
      <c r="H6092" s="12" t="s">
        <v>35366</v>
      </c>
      <c r="I6092" s="12" t="s">
        <v>35367</v>
      </c>
      <c r="J6092" t="s">
        <v>35368</v>
      </c>
      <c r="K6092" s="4">
        <v>18</v>
      </c>
      <c r="L6092" s="3">
        <v>5</v>
      </c>
      <c r="M6092" s="3">
        <v>1397</v>
      </c>
      <c r="O6092" s="4">
        <v>18</v>
      </c>
      <c r="P6092" s="3">
        <v>1397</v>
      </c>
    </row>
    <row r="6093" spans="1:16" x14ac:dyDescent="0.25">
      <c r="A6093" s="3">
        <v>6092</v>
      </c>
      <c r="B6093" s="3">
        <v>89</v>
      </c>
      <c r="C6093" s="3">
        <v>14</v>
      </c>
      <c r="D6093" s="22" t="s">
        <v>6040</v>
      </c>
      <c r="E6093" s="12" t="s">
        <v>35369</v>
      </c>
      <c r="F6093" s="12" t="s">
        <v>35370</v>
      </c>
      <c r="G6093" s="12" t="s">
        <v>35371</v>
      </c>
      <c r="H6093" s="12" t="s">
        <v>35371</v>
      </c>
      <c r="I6093" s="12" t="s">
        <v>35372</v>
      </c>
      <c r="J6093" t="s">
        <v>35373</v>
      </c>
      <c r="K6093" s="4">
        <v>14</v>
      </c>
      <c r="L6093" s="3">
        <v>3</v>
      </c>
      <c r="M6093" s="3">
        <v>671</v>
      </c>
      <c r="O6093" s="4">
        <v>14</v>
      </c>
      <c r="P6093" s="3">
        <v>671</v>
      </c>
    </row>
    <row r="6094" spans="1:16" x14ac:dyDescent="0.25">
      <c r="A6094" s="3">
        <v>6093</v>
      </c>
      <c r="B6094" s="3">
        <v>89</v>
      </c>
      <c r="C6094" s="3">
        <v>15</v>
      </c>
      <c r="D6094" s="22" t="s">
        <v>6041</v>
      </c>
      <c r="E6094" s="12" t="s">
        <v>35374</v>
      </c>
      <c r="F6094" s="12" t="s">
        <v>35375</v>
      </c>
      <c r="G6094" s="12" t="s">
        <v>35376</v>
      </c>
      <c r="H6094" s="12" t="s">
        <v>35376</v>
      </c>
      <c r="I6094" s="12" t="s">
        <v>35377</v>
      </c>
      <c r="J6094" t="s">
        <v>35378</v>
      </c>
      <c r="K6094" s="4">
        <v>48</v>
      </c>
      <c r="L6094" s="3">
        <v>11</v>
      </c>
      <c r="M6094" s="3">
        <v>2978</v>
      </c>
      <c r="O6094" s="4">
        <v>48</v>
      </c>
      <c r="P6094" s="3">
        <v>2978</v>
      </c>
    </row>
    <row r="6095" spans="1:16" x14ac:dyDescent="0.25">
      <c r="A6095" s="3">
        <v>6094</v>
      </c>
      <c r="B6095" s="3">
        <v>89</v>
      </c>
      <c r="C6095" s="3">
        <v>16</v>
      </c>
      <c r="D6095" s="22" t="s">
        <v>6042</v>
      </c>
      <c r="E6095" s="12" t="s">
        <v>35379</v>
      </c>
      <c r="F6095" s="12" t="s">
        <v>35380</v>
      </c>
      <c r="G6095" s="12" t="s">
        <v>35381</v>
      </c>
      <c r="H6095" s="12" t="s">
        <v>35381</v>
      </c>
      <c r="I6095" s="12" t="s">
        <v>35382</v>
      </c>
      <c r="J6095" t="s">
        <v>35383</v>
      </c>
      <c r="K6095" s="4">
        <v>39</v>
      </c>
      <c r="L6095" s="3">
        <v>10</v>
      </c>
      <c r="M6095" s="3">
        <v>2594</v>
      </c>
      <c r="O6095" s="4">
        <v>39</v>
      </c>
      <c r="P6095" s="3">
        <v>2594</v>
      </c>
    </row>
    <row r="6096" spans="1:16" x14ac:dyDescent="0.25">
      <c r="A6096" s="3">
        <v>6095</v>
      </c>
      <c r="B6096" s="3">
        <v>89</v>
      </c>
      <c r="C6096" s="3">
        <v>17</v>
      </c>
      <c r="D6096" s="22" t="s">
        <v>6043</v>
      </c>
      <c r="E6096" s="12" t="s">
        <v>35384</v>
      </c>
      <c r="F6096" s="12" t="s">
        <v>35385</v>
      </c>
      <c r="G6096" s="12" t="s">
        <v>35386</v>
      </c>
      <c r="H6096" s="12" t="s">
        <v>35386</v>
      </c>
      <c r="I6096" s="12" t="s">
        <v>35387</v>
      </c>
      <c r="J6096" t="s">
        <v>35388</v>
      </c>
      <c r="K6096" s="4">
        <v>19</v>
      </c>
      <c r="L6096" s="3">
        <v>5</v>
      </c>
      <c r="M6096" s="3">
        <v>1321</v>
      </c>
      <c r="O6096" s="4">
        <v>19</v>
      </c>
      <c r="P6096" s="3">
        <v>1321</v>
      </c>
    </row>
    <row r="6097" spans="1:16" x14ac:dyDescent="0.25">
      <c r="A6097" s="3">
        <v>6096</v>
      </c>
      <c r="B6097" s="3">
        <v>89</v>
      </c>
      <c r="C6097" s="3">
        <v>18</v>
      </c>
      <c r="D6097" s="22" t="s">
        <v>6044</v>
      </c>
      <c r="E6097" s="12" t="s">
        <v>35389</v>
      </c>
      <c r="F6097" s="12" t="s">
        <v>35390</v>
      </c>
      <c r="G6097" s="12" t="s">
        <v>35391</v>
      </c>
      <c r="H6097" s="12" t="s">
        <v>35391</v>
      </c>
      <c r="I6097" s="12" t="s">
        <v>35392</v>
      </c>
      <c r="J6097" t="s">
        <v>35393</v>
      </c>
      <c r="K6097" s="4">
        <v>22</v>
      </c>
      <c r="L6097" s="3">
        <v>5</v>
      </c>
      <c r="M6097" s="3">
        <v>1742</v>
      </c>
      <c r="O6097" s="4">
        <v>22</v>
      </c>
      <c r="P6097" s="3">
        <v>1742</v>
      </c>
    </row>
    <row r="6098" spans="1:16" x14ac:dyDescent="0.25">
      <c r="A6098" s="3">
        <v>6097</v>
      </c>
      <c r="B6098" s="3">
        <v>89</v>
      </c>
      <c r="C6098" s="3">
        <v>19</v>
      </c>
      <c r="D6098" s="22" t="s">
        <v>6045</v>
      </c>
      <c r="E6098" s="12" t="s">
        <v>35394</v>
      </c>
      <c r="F6098" s="12" t="s">
        <v>35395</v>
      </c>
      <c r="G6098" s="12" t="s">
        <v>35396</v>
      </c>
      <c r="H6098" s="12" t="s">
        <v>35396</v>
      </c>
      <c r="I6098" s="12" t="s">
        <v>35397</v>
      </c>
      <c r="J6098" t="s">
        <v>35398</v>
      </c>
      <c r="K6098" s="4">
        <v>20</v>
      </c>
      <c r="L6098" s="3">
        <v>4</v>
      </c>
      <c r="M6098" s="3">
        <v>1768</v>
      </c>
      <c r="O6098" s="4">
        <v>20</v>
      </c>
      <c r="P6098" s="3">
        <v>1768</v>
      </c>
    </row>
    <row r="6099" spans="1:16" x14ac:dyDescent="0.25">
      <c r="A6099" s="3">
        <v>6098</v>
      </c>
      <c r="B6099" s="3">
        <v>89</v>
      </c>
      <c r="C6099" s="3">
        <v>20</v>
      </c>
      <c r="D6099" s="22" t="s">
        <v>6046</v>
      </c>
      <c r="E6099" s="12" t="s">
        <v>35399</v>
      </c>
      <c r="F6099" s="12" t="s">
        <v>35400</v>
      </c>
      <c r="G6099" s="12" t="s">
        <v>35401</v>
      </c>
      <c r="H6099" s="12" t="s">
        <v>35401</v>
      </c>
      <c r="I6099" s="12" t="s">
        <v>35402</v>
      </c>
      <c r="J6099" t="s">
        <v>35403</v>
      </c>
      <c r="K6099" s="4">
        <v>17</v>
      </c>
      <c r="L6099" s="3">
        <v>4</v>
      </c>
      <c r="M6099" s="3">
        <v>629</v>
      </c>
      <c r="O6099" s="4">
        <v>17</v>
      </c>
      <c r="P6099" s="3">
        <v>629</v>
      </c>
    </row>
    <row r="6100" spans="1:16" x14ac:dyDescent="0.25">
      <c r="A6100" s="3">
        <v>6099</v>
      </c>
      <c r="B6100" s="3">
        <v>89</v>
      </c>
      <c r="C6100" s="3">
        <v>21</v>
      </c>
      <c r="D6100" s="22" t="s">
        <v>6047</v>
      </c>
      <c r="E6100" s="12" t="s">
        <v>35404</v>
      </c>
      <c r="F6100" s="12" t="s">
        <v>35405</v>
      </c>
      <c r="G6100" s="12" t="s">
        <v>35406</v>
      </c>
      <c r="H6100" s="12" t="s">
        <v>35406</v>
      </c>
      <c r="I6100" s="12" t="s">
        <v>35407</v>
      </c>
      <c r="J6100" t="s">
        <v>35408</v>
      </c>
      <c r="K6100" s="4">
        <v>20</v>
      </c>
      <c r="L6100" s="3">
        <v>6</v>
      </c>
      <c r="M6100" s="3">
        <v>2259</v>
      </c>
      <c r="O6100" s="4">
        <v>20</v>
      </c>
      <c r="P6100" s="3">
        <v>2259</v>
      </c>
    </row>
    <row r="6101" spans="1:16" x14ac:dyDescent="0.25">
      <c r="A6101" s="3">
        <v>6100</v>
      </c>
      <c r="B6101" s="3">
        <v>89</v>
      </c>
      <c r="C6101" s="3">
        <v>22</v>
      </c>
      <c r="D6101" s="22" t="s">
        <v>6048</v>
      </c>
      <c r="E6101" s="12" t="s">
        <v>35409</v>
      </c>
      <c r="F6101" s="12" t="s">
        <v>35410</v>
      </c>
      <c r="G6101" s="12" t="s">
        <v>35411</v>
      </c>
      <c r="H6101" s="12" t="s">
        <v>35411</v>
      </c>
      <c r="I6101" s="12" t="s">
        <v>35412</v>
      </c>
      <c r="J6101" t="s">
        <v>35413</v>
      </c>
      <c r="K6101" s="4">
        <v>19</v>
      </c>
      <c r="L6101" s="3">
        <v>5</v>
      </c>
      <c r="M6101" s="3">
        <v>702</v>
      </c>
      <c r="O6101" s="4">
        <v>19</v>
      </c>
      <c r="P6101" s="3">
        <v>702</v>
      </c>
    </row>
    <row r="6102" spans="1:16" x14ac:dyDescent="0.25">
      <c r="A6102" s="3">
        <v>6101</v>
      </c>
      <c r="B6102" s="3">
        <v>89</v>
      </c>
      <c r="C6102" s="3">
        <v>23</v>
      </c>
      <c r="D6102" s="22" t="s">
        <v>6049</v>
      </c>
      <c r="E6102" s="12" t="s">
        <v>35414</v>
      </c>
      <c r="F6102" s="12" t="s">
        <v>35415</v>
      </c>
      <c r="G6102" s="12" t="s">
        <v>35416</v>
      </c>
      <c r="H6102" s="12" t="s">
        <v>35416</v>
      </c>
      <c r="I6102" s="12" t="s">
        <v>35417</v>
      </c>
      <c r="J6102" t="s">
        <v>35418</v>
      </c>
      <c r="K6102" s="4">
        <v>43</v>
      </c>
      <c r="L6102" s="3">
        <v>9</v>
      </c>
      <c r="M6102" s="3">
        <v>4238</v>
      </c>
      <c r="O6102" s="4">
        <v>43</v>
      </c>
      <c r="P6102" s="3">
        <v>4238</v>
      </c>
    </row>
    <row r="6103" spans="1:16" x14ac:dyDescent="0.25">
      <c r="A6103" s="3">
        <v>6102</v>
      </c>
      <c r="B6103" s="3">
        <v>89</v>
      </c>
      <c r="C6103" s="3">
        <v>24</v>
      </c>
      <c r="D6103" s="22" t="s">
        <v>6050</v>
      </c>
      <c r="E6103" s="12" t="s">
        <v>35419</v>
      </c>
      <c r="F6103" s="12" t="s">
        <v>35419</v>
      </c>
      <c r="G6103" s="12" t="s">
        <v>35420</v>
      </c>
      <c r="H6103" s="12" t="s">
        <v>35420</v>
      </c>
      <c r="I6103" s="12" t="s">
        <v>35421</v>
      </c>
      <c r="J6103" t="s">
        <v>35422</v>
      </c>
      <c r="K6103" s="4">
        <v>20</v>
      </c>
      <c r="L6103" s="3">
        <v>4</v>
      </c>
      <c r="M6103" s="3">
        <v>1659</v>
      </c>
      <c r="O6103" s="4">
        <v>20</v>
      </c>
      <c r="P6103" s="3">
        <v>1659</v>
      </c>
    </row>
    <row r="6104" spans="1:16" x14ac:dyDescent="0.25">
      <c r="A6104" s="3">
        <v>6103</v>
      </c>
      <c r="B6104" s="3">
        <v>89</v>
      </c>
      <c r="C6104" s="3">
        <v>25</v>
      </c>
      <c r="D6104" s="22" t="s">
        <v>6051</v>
      </c>
      <c r="E6104" s="12" t="s">
        <v>35423</v>
      </c>
      <c r="F6104" s="12" t="s">
        <v>35424</v>
      </c>
      <c r="G6104" s="12" t="s">
        <v>35425</v>
      </c>
      <c r="H6104" s="12" t="s">
        <v>35425</v>
      </c>
      <c r="I6104" s="12" t="s">
        <v>35426</v>
      </c>
      <c r="J6104" t="s">
        <v>35427</v>
      </c>
      <c r="K6104" s="4">
        <v>20</v>
      </c>
      <c r="L6104" s="3">
        <v>5</v>
      </c>
      <c r="M6104" s="3">
        <v>2450</v>
      </c>
      <c r="O6104" s="4">
        <v>20</v>
      </c>
      <c r="P6104" s="3">
        <v>2450</v>
      </c>
    </row>
    <row r="6105" spans="1:16" x14ac:dyDescent="0.25">
      <c r="A6105" s="3">
        <v>6104</v>
      </c>
      <c r="B6105" s="3">
        <v>89</v>
      </c>
      <c r="C6105" s="3">
        <v>26</v>
      </c>
      <c r="D6105" s="22" t="s">
        <v>6052</v>
      </c>
      <c r="E6105" s="12" t="s">
        <v>35428</v>
      </c>
      <c r="F6105" s="12" t="s">
        <v>35429</v>
      </c>
      <c r="G6105" s="12" t="s">
        <v>35430</v>
      </c>
      <c r="H6105" s="12" t="s">
        <v>35430</v>
      </c>
      <c r="I6105" s="12" t="s">
        <v>35431</v>
      </c>
      <c r="J6105" t="s">
        <v>35432</v>
      </c>
      <c r="K6105" s="4">
        <v>15</v>
      </c>
      <c r="L6105" s="3">
        <v>4</v>
      </c>
      <c r="M6105" s="3">
        <v>1278</v>
      </c>
      <c r="O6105" s="4">
        <v>15</v>
      </c>
      <c r="P6105" s="3">
        <v>1278</v>
      </c>
    </row>
    <row r="6106" spans="1:16" x14ac:dyDescent="0.25">
      <c r="A6106" s="3">
        <v>6105</v>
      </c>
      <c r="B6106" s="3">
        <v>89</v>
      </c>
      <c r="C6106" s="3">
        <v>27</v>
      </c>
      <c r="D6106" s="22" t="s">
        <v>6053</v>
      </c>
      <c r="E6106" s="12" t="s">
        <v>35433</v>
      </c>
      <c r="F6106" s="12" t="s">
        <v>35434</v>
      </c>
      <c r="G6106" s="12" t="s">
        <v>35435</v>
      </c>
      <c r="H6106" s="12" t="s">
        <v>35435</v>
      </c>
      <c r="I6106" s="12" t="s">
        <v>35436</v>
      </c>
      <c r="J6106" t="s">
        <v>35437</v>
      </c>
      <c r="K6106" s="4">
        <v>19</v>
      </c>
      <c r="L6106" s="3">
        <v>3</v>
      </c>
      <c r="M6106" s="3">
        <v>833</v>
      </c>
      <c r="O6106" s="4">
        <v>19</v>
      </c>
      <c r="P6106" s="3">
        <v>833</v>
      </c>
    </row>
    <row r="6107" spans="1:16" x14ac:dyDescent="0.25">
      <c r="A6107" s="3">
        <v>6106</v>
      </c>
      <c r="B6107" s="3">
        <v>89</v>
      </c>
      <c r="C6107" s="3">
        <v>28</v>
      </c>
      <c r="D6107" s="22" t="s">
        <v>6054</v>
      </c>
      <c r="E6107" s="12" t="s">
        <v>35438</v>
      </c>
      <c r="F6107" s="12" t="s">
        <v>35439</v>
      </c>
      <c r="G6107" s="12" t="s">
        <v>35440</v>
      </c>
      <c r="H6107" s="12" t="s">
        <v>35440</v>
      </c>
      <c r="I6107" s="12" t="s">
        <v>35441</v>
      </c>
      <c r="J6107" t="s">
        <v>35442</v>
      </c>
      <c r="K6107" s="4">
        <v>21</v>
      </c>
      <c r="L6107" s="3">
        <v>5</v>
      </c>
      <c r="M6107" s="3">
        <v>2618</v>
      </c>
      <c r="O6107" s="4">
        <v>21</v>
      </c>
      <c r="P6107" s="3">
        <v>2618</v>
      </c>
    </row>
    <row r="6108" spans="1:16" x14ac:dyDescent="0.25">
      <c r="A6108" s="3">
        <v>6107</v>
      </c>
      <c r="B6108" s="3">
        <v>89</v>
      </c>
      <c r="C6108" s="3">
        <v>29</v>
      </c>
      <c r="D6108" s="22" t="s">
        <v>6055</v>
      </c>
      <c r="E6108" s="12" t="s">
        <v>35443</v>
      </c>
      <c r="F6108" s="12" t="s">
        <v>35444</v>
      </c>
      <c r="G6108" s="12" t="s">
        <v>35445</v>
      </c>
      <c r="H6108" s="12" t="s">
        <v>35445</v>
      </c>
      <c r="I6108" s="12" t="s">
        <v>35446</v>
      </c>
      <c r="J6108" t="s">
        <v>35447</v>
      </c>
      <c r="K6108" s="4">
        <v>12</v>
      </c>
      <c r="L6108" s="3">
        <v>3</v>
      </c>
      <c r="M6108" s="3">
        <v>901</v>
      </c>
      <c r="O6108" s="4">
        <v>12</v>
      </c>
      <c r="P6108" s="3">
        <v>901</v>
      </c>
    </row>
    <row r="6109" spans="1:16" x14ac:dyDescent="0.25">
      <c r="A6109" s="3">
        <v>6108</v>
      </c>
      <c r="B6109" s="3">
        <v>89</v>
      </c>
      <c r="C6109" s="3">
        <v>30</v>
      </c>
      <c r="D6109" s="22" t="s">
        <v>6056</v>
      </c>
      <c r="E6109" s="12" t="s">
        <v>35448</v>
      </c>
      <c r="F6109" s="12" t="s">
        <v>35449</v>
      </c>
      <c r="G6109" s="12" t="s">
        <v>35450</v>
      </c>
      <c r="H6109" s="12" t="s">
        <v>35450</v>
      </c>
      <c r="I6109" s="12" t="s">
        <v>35451</v>
      </c>
      <c r="J6109" t="s">
        <v>35452</v>
      </c>
      <c r="K6109" s="4">
        <v>10</v>
      </c>
      <c r="L6109" s="3">
        <v>2</v>
      </c>
      <c r="M6109" s="3">
        <v>1114</v>
      </c>
      <c r="O6109" s="4">
        <v>10</v>
      </c>
      <c r="P6109" s="3">
        <v>1114</v>
      </c>
    </row>
    <row r="6110" spans="1:16" x14ac:dyDescent="0.25">
      <c r="A6110" s="3">
        <v>6109</v>
      </c>
      <c r="B6110" s="3">
        <v>90</v>
      </c>
      <c r="C6110" s="3">
        <v>0</v>
      </c>
      <c r="D6110" s="22" t="s">
        <v>212</v>
      </c>
      <c r="E6110" s="12" t="s">
        <v>6550</v>
      </c>
      <c r="F6110" s="12" t="s">
        <v>6564</v>
      </c>
      <c r="G6110" s="12" t="s">
        <v>148</v>
      </c>
      <c r="H6110" s="12" t="s">
        <v>148</v>
      </c>
      <c r="I6110" s="12" t="s">
        <v>6565</v>
      </c>
      <c r="J6110" t="s">
        <v>6566</v>
      </c>
      <c r="K6110" s="4">
        <v>19</v>
      </c>
      <c r="L6110" s="3">
        <v>4</v>
      </c>
      <c r="M6110" s="3">
        <v>786</v>
      </c>
      <c r="O6110" s="4">
        <v>19</v>
      </c>
      <c r="P6110" s="3">
        <v>786</v>
      </c>
    </row>
    <row r="6111" spans="1:16" x14ac:dyDescent="0.25">
      <c r="A6111" s="3">
        <v>6110</v>
      </c>
      <c r="B6111" s="3">
        <v>90</v>
      </c>
      <c r="C6111" s="3">
        <v>1</v>
      </c>
      <c r="D6111" s="22" t="s">
        <v>6057</v>
      </c>
      <c r="E6111" s="12" t="s">
        <v>35453</v>
      </c>
      <c r="F6111" s="12" t="s">
        <v>35454</v>
      </c>
      <c r="G6111" s="12" t="s">
        <v>35455</v>
      </c>
      <c r="H6111" s="12" t="s">
        <v>35455</v>
      </c>
      <c r="I6111" s="12" t="s">
        <v>35456</v>
      </c>
      <c r="J6111" t="s">
        <v>35457</v>
      </c>
      <c r="K6111" s="4">
        <v>15</v>
      </c>
      <c r="L6111" s="3">
        <v>4</v>
      </c>
      <c r="M6111" s="3">
        <v>1007</v>
      </c>
      <c r="O6111" s="4">
        <v>15</v>
      </c>
      <c r="P6111" s="3">
        <v>1007</v>
      </c>
    </row>
    <row r="6112" spans="1:16" x14ac:dyDescent="0.25">
      <c r="A6112" s="3">
        <v>6111</v>
      </c>
      <c r="B6112" s="3">
        <v>90</v>
      </c>
      <c r="C6112" s="3">
        <v>2</v>
      </c>
      <c r="D6112" s="22" t="s">
        <v>6058</v>
      </c>
      <c r="E6112" s="12" t="s">
        <v>35458</v>
      </c>
      <c r="F6112" s="12" t="s">
        <v>35459</v>
      </c>
      <c r="G6112" s="12" t="s">
        <v>35460</v>
      </c>
      <c r="H6112" s="12" t="s">
        <v>35460</v>
      </c>
      <c r="I6112" s="12" t="s">
        <v>35461</v>
      </c>
      <c r="J6112" t="s">
        <v>35462</v>
      </c>
      <c r="K6112" s="4">
        <v>15</v>
      </c>
      <c r="L6112" s="3">
        <v>4</v>
      </c>
      <c r="M6112" s="3">
        <v>1270</v>
      </c>
      <c r="O6112" s="4">
        <v>15</v>
      </c>
      <c r="P6112" s="3">
        <v>1270</v>
      </c>
    </row>
    <row r="6113" spans="1:16" x14ac:dyDescent="0.25">
      <c r="A6113" s="3">
        <v>6112</v>
      </c>
      <c r="B6113" s="3">
        <v>90</v>
      </c>
      <c r="C6113" s="3">
        <v>3</v>
      </c>
      <c r="D6113" s="22" t="s">
        <v>6059</v>
      </c>
      <c r="E6113" s="12" t="s">
        <v>35463</v>
      </c>
      <c r="F6113" s="12" t="s">
        <v>35463</v>
      </c>
      <c r="G6113" s="12" t="s">
        <v>35464</v>
      </c>
      <c r="H6113" s="12" t="s">
        <v>35464</v>
      </c>
      <c r="I6113" s="12" t="s">
        <v>35465</v>
      </c>
      <c r="J6113" t="s">
        <v>35466</v>
      </c>
      <c r="K6113" s="4">
        <v>11</v>
      </c>
      <c r="L6113" s="3">
        <v>3</v>
      </c>
      <c r="M6113" s="3">
        <v>134</v>
      </c>
      <c r="O6113" s="4">
        <v>11</v>
      </c>
      <c r="P6113" s="3">
        <v>134</v>
      </c>
    </row>
    <row r="6114" spans="1:16" x14ac:dyDescent="0.25">
      <c r="A6114" s="3">
        <v>6113</v>
      </c>
      <c r="B6114" s="3">
        <v>90</v>
      </c>
      <c r="C6114" s="3">
        <v>4</v>
      </c>
      <c r="D6114" s="22" t="s">
        <v>6060</v>
      </c>
      <c r="E6114" s="12" t="s">
        <v>35467</v>
      </c>
      <c r="F6114" s="12" t="s">
        <v>35468</v>
      </c>
      <c r="G6114" s="12" t="s">
        <v>35469</v>
      </c>
      <c r="H6114" s="12" t="s">
        <v>35469</v>
      </c>
      <c r="I6114" s="12" t="s">
        <v>35470</v>
      </c>
      <c r="J6114" t="s">
        <v>35471</v>
      </c>
      <c r="K6114" s="4">
        <v>19</v>
      </c>
      <c r="L6114" s="3">
        <v>5</v>
      </c>
      <c r="M6114" s="3">
        <v>1223</v>
      </c>
      <c r="O6114" s="4">
        <v>19</v>
      </c>
      <c r="P6114" s="3">
        <v>1223</v>
      </c>
    </row>
    <row r="6115" spans="1:16" x14ac:dyDescent="0.25">
      <c r="A6115" s="3">
        <v>6114</v>
      </c>
      <c r="B6115" s="3">
        <v>90</v>
      </c>
      <c r="C6115" s="3">
        <v>5</v>
      </c>
      <c r="D6115" s="22" t="s">
        <v>6061</v>
      </c>
      <c r="E6115" s="12" t="s">
        <v>35472</v>
      </c>
      <c r="F6115" s="12" t="s">
        <v>35472</v>
      </c>
      <c r="G6115" s="12" t="s">
        <v>35473</v>
      </c>
      <c r="H6115" s="12" t="s">
        <v>35473</v>
      </c>
      <c r="I6115" s="12" t="s">
        <v>35474</v>
      </c>
      <c r="J6115" t="s">
        <v>35475</v>
      </c>
      <c r="K6115" s="4">
        <v>20</v>
      </c>
      <c r="L6115" s="3">
        <v>6</v>
      </c>
      <c r="M6115" s="3">
        <v>654</v>
      </c>
      <c r="O6115" s="4">
        <v>20</v>
      </c>
      <c r="P6115" s="3">
        <v>654</v>
      </c>
    </row>
    <row r="6116" spans="1:16" x14ac:dyDescent="0.25">
      <c r="A6116" s="3">
        <v>6115</v>
      </c>
      <c r="B6116" s="3">
        <v>90</v>
      </c>
      <c r="C6116" s="3">
        <v>6</v>
      </c>
      <c r="D6116" s="22" t="s">
        <v>6062</v>
      </c>
      <c r="E6116" s="12" t="s">
        <v>35476</v>
      </c>
      <c r="F6116" s="12" t="s">
        <v>35476</v>
      </c>
      <c r="G6116" s="12" t="s">
        <v>35477</v>
      </c>
      <c r="H6116" s="12" t="s">
        <v>35477</v>
      </c>
      <c r="I6116" s="12" t="s">
        <v>35478</v>
      </c>
      <c r="J6116" t="s">
        <v>35479</v>
      </c>
      <c r="K6116" s="4">
        <v>17</v>
      </c>
      <c r="L6116" s="3">
        <v>4</v>
      </c>
      <c r="M6116" s="3">
        <v>711</v>
      </c>
      <c r="O6116" s="4">
        <v>17</v>
      </c>
      <c r="P6116" s="3">
        <v>711</v>
      </c>
    </row>
    <row r="6117" spans="1:16" x14ac:dyDescent="0.25">
      <c r="A6117" s="3">
        <v>6116</v>
      </c>
      <c r="B6117" s="3">
        <v>90</v>
      </c>
      <c r="C6117" s="3">
        <v>7</v>
      </c>
      <c r="D6117" s="22" t="s">
        <v>6063</v>
      </c>
      <c r="E6117" s="12" t="s">
        <v>35480</v>
      </c>
      <c r="F6117" s="12" t="s">
        <v>35481</v>
      </c>
      <c r="G6117" s="12" t="s">
        <v>35482</v>
      </c>
      <c r="H6117" s="12" t="s">
        <v>35482</v>
      </c>
      <c r="I6117" s="12" t="s">
        <v>35483</v>
      </c>
      <c r="J6117" t="s">
        <v>35484</v>
      </c>
      <c r="K6117" s="4">
        <v>15</v>
      </c>
      <c r="L6117" s="3">
        <v>5</v>
      </c>
      <c r="M6117" s="3">
        <v>430</v>
      </c>
      <c r="O6117" s="4">
        <v>15</v>
      </c>
      <c r="P6117" s="3">
        <v>430</v>
      </c>
    </row>
    <row r="6118" spans="1:16" x14ac:dyDescent="0.25">
      <c r="A6118" s="3">
        <v>6117</v>
      </c>
      <c r="B6118" s="3">
        <v>90</v>
      </c>
      <c r="C6118" s="3">
        <v>8</v>
      </c>
      <c r="D6118" s="22" t="s">
        <v>6064</v>
      </c>
      <c r="E6118" s="12" t="s">
        <v>35485</v>
      </c>
      <c r="F6118" s="12" t="s">
        <v>35486</v>
      </c>
      <c r="G6118" s="12" t="s">
        <v>35487</v>
      </c>
      <c r="H6118" s="12" t="s">
        <v>35487</v>
      </c>
      <c r="I6118" s="12" t="s">
        <v>35488</v>
      </c>
      <c r="J6118" t="s">
        <v>35489</v>
      </c>
      <c r="K6118" s="4">
        <v>14</v>
      </c>
      <c r="L6118" s="3">
        <v>4</v>
      </c>
      <c r="M6118" s="3">
        <v>449</v>
      </c>
      <c r="O6118" s="4">
        <v>14</v>
      </c>
      <c r="P6118" s="3">
        <v>449</v>
      </c>
    </row>
    <row r="6119" spans="1:16" x14ac:dyDescent="0.25">
      <c r="A6119" s="3">
        <v>6118</v>
      </c>
      <c r="B6119" s="3">
        <v>90</v>
      </c>
      <c r="C6119" s="3">
        <v>9</v>
      </c>
      <c r="D6119" s="22" t="s">
        <v>6065</v>
      </c>
      <c r="E6119" s="12" t="s">
        <v>35490</v>
      </c>
      <c r="F6119" s="12" t="s">
        <v>35490</v>
      </c>
      <c r="G6119" s="12" t="s">
        <v>35491</v>
      </c>
      <c r="H6119" s="12" t="s">
        <v>35491</v>
      </c>
      <c r="I6119" s="12" t="s">
        <v>35492</v>
      </c>
      <c r="J6119" t="s">
        <v>35493</v>
      </c>
      <c r="K6119" s="4">
        <v>12</v>
      </c>
      <c r="L6119" s="3">
        <v>2</v>
      </c>
      <c r="M6119" s="3">
        <v>994</v>
      </c>
      <c r="O6119" s="4">
        <v>12</v>
      </c>
      <c r="P6119" s="3">
        <v>994</v>
      </c>
    </row>
    <row r="6120" spans="1:16" x14ac:dyDescent="0.25">
      <c r="A6120" s="3">
        <v>6119</v>
      </c>
      <c r="B6120" s="3">
        <v>90</v>
      </c>
      <c r="C6120" s="3">
        <v>10</v>
      </c>
      <c r="D6120" s="22" t="s">
        <v>6066</v>
      </c>
      <c r="E6120" s="12" t="s">
        <v>35494</v>
      </c>
      <c r="F6120" s="12" t="s">
        <v>35495</v>
      </c>
      <c r="G6120" s="12" t="s">
        <v>35496</v>
      </c>
      <c r="H6120" s="12" t="s">
        <v>35496</v>
      </c>
      <c r="I6120" s="12" t="s">
        <v>35497</v>
      </c>
      <c r="J6120" t="s">
        <v>35498</v>
      </c>
      <c r="K6120" s="4">
        <v>13</v>
      </c>
      <c r="L6120" s="3">
        <v>2</v>
      </c>
      <c r="M6120" s="3">
        <v>228</v>
      </c>
      <c r="O6120" s="4">
        <v>13</v>
      </c>
      <c r="P6120" s="3">
        <v>228</v>
      </c>
    </row>
    <row r="6121" spans="1:16" x14ac:dyDescent="0.25">
      <c r="A6121" s="3">
        <v>6120</v>
      </c>
      <c r="B6121" s="3">
        <v>90</v>
      </c>
      <c r="C6121" s="3">
        <v>11</v>
      </c>
      <c r="D6121" s="22" t="s">
        <v>6067</v>
      </c>
      <c r="E6121" s="12" t="s">
        <v>35499</v>
      </c>
      <c r="F6121" s="12" t="s">
        <v>35500</v>
      </c>
      <c r="G6121" s="12" t="s">
        <v>35501</v>
      </c>
      <c r="H6121" s="12" t="s">
        <v>35501</v>
      </c>
      <c r="I6121" s="12" t="s">
        <v>35502</v>
      </c>
      <c r="J6121" t="s">
        <v>35503</v>
      </c>
      <c r="K6121" s="4">
        <v>14</v>
      </c>
      <c r="L6121" s="3">
        <v>3</v>
      </c>
      <c r="M6121" s="3">
        <v>868</v>
      </c>
      <c r="O6121" s="4">
        <v>14</v>
      </c>
      <c r="P6121" s="3">
        <v>868</v>
      </c>
    </row>
    <row r="6122" spans="1:16" x14ac:dyDescent="0.25">
      <c r="A6122" s="3">
        <v>6121</v>
      </c>
      <c r="B6122" s="3">
        <v>90</v>
      </c>
      <c r="C6122" s="3">
        <v>12</v>
      </c>
      <c r="D6122" s="22" t="s">
        <v>6068</v>
      </c>
      <c r="E6122" s="12" t="s">
        <v>35504</v>
      </c>
      <c r="F6122" s="12" t="s">
        <v>35505</v>
      </c>
      <c r="G6122" s="12" t="s">
        <v>35506</v>
      </c>
      <c r="H6122" s="12" t="s">
        <v>35506</v>
      </c>
      <c r="I6122" s="12" t="s">
        <v>35507</v>
      </c>
      <c r="J6122" t="s">
        <v>35508</v>
      </c>
      <c r="K6122" s="4">
        <v>16</v>
      </c>
      <c r="L6122" s="3">
        <v>4</v>
      </c>
      <c r="M6122" s="3">
        <v>531</v>
      </c>
      <c r="O6122" s="4">
        <v>16</v>
      </c>
      <c r="P6122" s="3">
        <v>531</v>
      </c>
    </row>
    <row r="6123" spans="1:16" x14ac:dyDescent="0.25">
      <c r="A6123" s="3">
        <v>6122</v>
      </c>
      <c r="B6123" s="3">
        <v>90</v>
      </c>
      <c r="C6123" s="3">
        <v>13</v>
      </c>
      <c r="D6123" s="22" t="s">
        <v>6069</v>
      </c>
      <c r="E6123" s="12" t="s">
        <v>35509</v>
      </c>
      <c r="F6123" s="12" t="s">
        <v>35509</v>
      </c>
      <c r="G6123" s="12" t="s">
        <v>35510</v>
      </c>
      <c r="H6123" s="12" t="s">
        <v>35510</v>
      </c>
      <c r="I6123" s="12" t="s">
        <v>35511</v>
      </c>
      <c r="J6123" t="s">
        <v>35512</v>
      </c>
      <c r="K6123" s="4">
        <v>6</v>
      </c>
      <c r="L6123" s="3">
        <v>2</v>
      </c>
      <c r="M6123" s="3">
        <v>407</v>
      </c>
      <c r="O6123" s="4">
        <v>6</v>
      </c>
      <c r="P6123" s="3">
        <v>407</v>
      </c>
    </row>
    <row r="6124" spans="1:16" x14ac:dyDescent="0.25">
      <c r="A6124" s="3">
        <v>6123</v>
      </c>
      <c r="B6124" s="3">
        <v>90</v>
      </c>
      <c r="C6124" s="3">
        <v>14</v>
      </c>
      <c r="D6124" s="22" t="s">
        <v>6070</v>
      </c>
      <c r="E6124" s="12" t="s">
        <v>35513</v>
      </c>
      <c r="F6124" s="12" t="s">
        <v>35513</v>
      </c>
      <c r="G6124" s="12" t="s">
        <v>35514</v>
      </c>
      <c r="H6124" s="12" t="s">
        <v>35514</v>
      </c>
      <c r="I6124" s="12" t="s">
        <v>35515</v>
      </c>
      <c r="J6124" t="s">
        <v>35516</v>
      </c>
      <c r="K6124" s="4">
        <v>18</v>
      </c>
      <c r="L6124" s="3">
        <v>6</v>
      </c>
      <c r="M6124" s="3">
        <v>2090</v>
      </c>
      <c r="O6124" s="4">
        <v>18</v>
      </c>
      <c r="P6124" s="3">
        <v>2090</v>
      </c>
    </row>
    <row r="6125" spans="1:16" x14ac:dyDescent="0.25">
      <c r="A6125" s="3">
        <v>6124</v>
      </c>
      <c r="B6125" s="3">
        <v>90</v>
      </c>
      <c r="C6125" s="3">
        <v>15</v>
      </c>
      <c r="D6125" s="22" t="s">
        <v>6071</v>
      </c>
      <c r="E6125" s="12" t="s">
        <v>35517</v>
      </c>
      <c r="F6125" s="12" t="s">
        <v>35517</v>
      </c>
      <c r="G6125" s="12" t="s">
        <v>35518</v>
      </c>
      <c r="H6125" s="12" t="s">
        <v>35518</v>
      </c>
      <c r="I6125" s="12" t="s">
        <v>35519</v>
      </c>
      <c r="J6125" t="s">
        <v>35520</v>
      </c>
      <c r="K6125" s="4">
        <v>12</v>
      </c>
      <c r="L6125" s="3">
        <v>3</v>
      </c>
      <c r="M6125" s="3">
        <v>1509</v>
      </c>
      <c r="O6125" s="4">
        <v>12</v>
      </c>
      <c r="P6125" s="3">
        <v>1509</v>
      </c>
    </row>
    <row r="6126" spans="1:16" x14ac:dyDescent="0.25">
      <c r="A6126" s="3">
        <v>6125</v>
      </c>
      <c r="B6126" s="3">
        <v>90</v>
      </c>
      <c r="C6126" s="3">
        <v>16</v>
      </c>
      <c r="D6126" s="22" t="s">
        <v>6072</v>
      </c>
      <c r="E6126" s="12" t="s">
        <v>35521</v>
      </c>
      <c r="F6126" s="12" t="s">
        <v>35521</v>
      </c>
      <c r="G6126" s="12" t="s">
        <v>35522</v>
      </c>
      <c r="H6126" s="12" t="s">
        <v>35522</v>
      </c>
      <c r="I6126" s="12" t="s">
        <v>35523</v>
      </c>
      <c r="J6126" t="s">
        <v>35524</v>
      </c>
      <c r="K6126" s="4">
        <v>15</v>
      </c>
      <c r="L6126" s="3">
        <v>4</v>
      </c>
      <c r="M6126" s="3">
        <v>1536</v>
      </c>
      <c r="O6126" s="4">
        <v>15</v>
      </c>
      <c r="P6126" s="3">
        <v>1536</v>
      </c>
    </row>
    <row r="6127" spans="1:16" x14ac:dyDescent="0.25">
      <c r="A6127" s="3">
        <v>6126</v>
      </c>
      <c r="B6127" s="3">
        <v>90</v>
      </c>
      <c r="C6127" s="3">
        <v>17</v>
      </c>
      <c r="D6127" s="22" t="s">
        <v>6073</v>
      </c>
      <c r="E6127" s="12" t="s">
        <v>35525</v>
      </c>
      <c r="F6127" s="12" t="s">
        <v>35526</v>
      </c>
      <c r="G6127" s="12" t="s">
        <v>35527</v>
      </c>
      <c r="H6127" s="12" t="s">
        <v>35527</v>
      </c>
      <c r="I6127" s="12" t="s">
        <v>35528</v>
      </c>
      <c r="J6127" t="s">
        <v>35529</v>
      </c>
      <c r="K6127" s="4">
        <v>46</v>
      </c>
      <c r="L6127" s="3">
        <v>9</v>
      </c>
      <c r="M6127" s="3">
        <v>3262</v>
      </c>
      <c r="O6127" s="4">
        <v>46</v>
      </c>
      <c r="P6127" s="3">
        <v>3262</v>
      </c>
    </row>
    <row r="6128" spans="1:16" x14ac:dyDescent="0.25">
      <c r="A6128" s="3">
        <v>6127</v>
      </c>
      <c r="B6128" s="3">
        <v>90</v>
      </c>
      <c r="C6128" s="3">
        <v>18</v>
      </c>
      <c r="D6128" s="22" t="s">
        <v>6074</v>
      </c>
      <c r="E6128" s="12" t="s">
        <v>35530</v>
      </c>
      <c r="F6128" s="12" t="s">
        <v>35531</v>
      </c>
      <c r="G6128" s="12" t="s">
        <v>35532</v>
      </c>
      <c r="H6128" s="12" t="s">
        <v>35532</v>
      </c>
      <c r="I6128" s="12" t="s">
        <v>35533</v>
      </c>
      <c r="J6128" t="s">
        <v>35534</v>
      </c>
      <c r="K6128" s="4">
        <v>16</v>
      </c>
      <c r="L6128" s="3">
        <v>3</v>
      </c>
      <c r="M6128" s="3">
        <v>344</v>
      </c>
      <c r="O6128" s="4">
        <v>16</v>
      </c>
      <c r="P6128" s="3">
        <v>344</v>
      </c>
    </row>
    <row r="6129" spans="1:16" x14ac:dyDescent="0.25">
      <c r="A6129" s="3">
        <v>6128</v>
      </c>
      <c r="B6129" s="3">
        <v>90</v>
      </c>
      <c r="C6129" s="3">
        <v>19</v>
      </c>
      <c r="D6129" s="22" t="s">
        <v>6075</v>
      </c>
      <c r="E6129" s="12" t="s">
        <v>35535</v>
      </c>
      <c r="F6129" s="12" t="s">
        <v>35536</v>
      </c>
      <c r="G6129" s="12" t="s">
        <v>35537</v>
      </c>
      <c r="H6129" s="12" t="s">
        <v>35538</v>
      </c>
      <c r="I6129" s="12" t="s">
        <v>35539</v>
      </c>
      <c r="J6129" t="s">
        <v>35540</v>
      </c>
      <c r="K6129" s="4">
        <v>31</v>
      </c>
      <c r="L6129" s="3">
        <v>6</v>
      </c>
      <c r="M6129" s="3">
        <v>2132</v>
      </c>
      <c r="O6129" s="4">
        <v>31</v>
      </c>
      <c r="P6129" s="3">
        <v>2132</v>
      </c>
    </row>
    <row r="6130" spans="1:16" x14ac:dyDescent="0.25">
      <c r="A6130" s="3">
        <v>6129</v>
      </c>
      <c r="B6130" s="3">
        <v>90</v>
      </c>
      <c r="C6130" s="3">
        <v>20</v>
      </c>
      <c r="D6130" s="22" t="s">
        <v>6076</v>
      </c>
      <c r="E6130" s="12" t="s">
        <v>35541</v>
      </c>
      <c r="F6130" s="12" t="s">
        <v>35542</v>
      </c>
      <c r="G6130" s="12" t="s">
        <v>35543</v>
      </c>
      <c r="H6130" s="12" t="s">
        <v>35543</v>
      </c>
      <c r="I6130" s="12" t="s">
        <v>35544</v>
      </c>
      <c r="J6130" t="s">
        <v>35545</v>
      </c>
      <c r="K6130" s="4">
        <v>13</v>
      </c>
      <c r="L6130" s="3">
        <v>3</v>
      </c>
      <c r="M6130" s="3">
        <v>551</v>
      </c>
      <c r="O6130" s="4">
        <v>13</v>
      </c>
      <c r="P6130" s="3">
        <v>551</v>
      </c>
    </row>
    <row r="6131" spans="1:16" x14ac:dyDescent="0.25">
      <c r="A6131" s="3">
        <v>6130</v>
      </c>
      <c r="B6131" s="3">
        <v>91</v>
      </c>
      <c r="C6131" s="3">
        <v>0</v>
      </c>
      <c r="D6131" s="22" t="s">
        <v>212</v>
      </c>
      <c r="E6131" s="12" t="s">
        <v>6550</v>
      </c>
      <c r="F6131" s="12" t="s">
        <v>6564</v>
      </c>
      <c r="G6131" s="12" t="s">
        <v>148</v>
      </c>
      <c r="H6131" s="12" t="s">
        <v>148</v>
      </c>
      <c r="I6131" s="12" t="s">
        <v>6565</v>
      </c>
      <c r="J6131" t="s">
        <v>6566</v>
      </c>
      <c r="K6131" s="4">
        <v>19</v>
      </c>
      <c r="L6131" s="3">
        <v>4</v>
      </c>
      <c r="M6131" s="3">
        <v>786</v>
      </c>
      <c r="O6131" s="4">
        <v>19</v>
      </c>
      <c r="P6131" s="3">
        <v>786</v>
      </c>
    </row>
    <row r="6132" spans="1:16" x14ac:dyDescent="0.25">
      <c r="A6132" s="3">
        <v>6131</v>
      </c>
      <c r="B6132" s="3">
        <v>91</v>
      </c>
      <c r="C6132" s="3">
        <v>1</v>
      </c>
      <c r="D6132" s="22" t="s">
        <v>6077</v>
      </c>
      <c r="E6132" s="12" t="s">
        <v>35546</v>
      </c>
      <c r="F6132" s="12" t="s">
        <v>35547</v>
      </c>
      <c r="G6132" s="12" t="s">
        <v>35548</v>
      </c>
      <c r="H6132" s="12" t="s">
        <v>35548</v>
      </c>
      <c r="I6132" s="12" t="s">
        <v>35549</v>
      </c>
      <c r="J6132" t="s">
        <v>35550</v>
      </c>
      <c r="K6132" s="4">
        <v>12</v>
      </c>
      <c r="L6132" s="3">
        <v>2</v>
      </c>
      <c r="M6132" s="3">
        <v>1267</v>
      </c>
      <c r="O6132" s="4">
        <v>12</v>
      </c>
      <c r="P6132" s="3">
        <v>1267</v>
      </c>
    </row>
    <row r="6133" spans="1:16" x14ac:dyDescent="0.25">
      <c r="A6133" s="3">
        <v>6132</v>
      </c>
      <c r="B6133" s="3">
        <v>91</v>
      </c>
      <c r="C6133" s="3">
        <v>2</v>
      </c>
      <c r="D6133" s="22" t="s">
        <v>6078</v>
      </c>
      <c r="E6133" s="12" t="s">
        <v>35551</v>
      </c>
      <c r="F6133" s="12" t="s">
        <v>35552</v>
      </c>
      <c r="G6133" s="12" t="s">
        <v>35553</v>
      </c>
      <c r="H6133" s="12" t="s">
        <v>35553</v>
      </c>
      <c r="I6133" s="12" t="s">
        <v>35554</v>
      </c>
      <c r="J6133" t="s">
        <v>35555</v>
      </c>
      <c r="K6133" s="4">
        <v>14</v>
      </c>
      <c r="L6133" s="3">
        <v>3</v>
      </c>
      <c r="M6133" s="3">
        <v>1525</v>
      </c>
      <c r="O6133" s="4">
        <v>14</v>
      </c>
      <c r="P6133" s="3">
        <v>1525</v>
      </c>
    </row>
    <row r="6134" spans="1:16" x14ac:dyDescent="0.25">
      <c r="A6134" s="3">
        <v>6133</v>
      </c>
      <c r="B6134" s="3">
        <v>91</v>
      </c>
      <c r="C6134" s="3">
        <v>3</v>
      </c>
      <c r="D6134" s="22" t="s">
        <v>6079</v>
      </c>
      <c r="E6134" s="12" t="s">
        <v>35556</v>
      </c>
      <c r="F6134" s="12" t="s">
        <v>35557</v>
      </c>
      <c r="G6134" s="12" t="s">
        <v>35558</v>
      </c>
      <c r="H6134" s="12" t="s">
        <v>35558</v>
      </c>
      <c r="I6134" s="12" t="s">
        <v>35559</v>
      </c>
      <c r="J6134" t="s">
        <v>35560</v>
      </c>
      <c r="K6134" s="4">
        <v>15</v>
      </c>
      <c r="L6134" s="3">
        <v>3</v>
      </c>
      <c r="M6134" s="3">
        <v>1044</v>
      </c>
      <c r="O6134" s="4">
        <v>15</v>
      </c>
      <c r="P6134" s="3">
        <v>1044</v>
      </c>
    </row>
    <row r="6135" spans="1:16" x14ac:dyDescent="0.25">
      <c r="A6135" s="3">
        <v>6134</v>
      </c>
      <c r="B6135" s="3">
        <v>91</v>
      </c>
      <c r="C6135" s="3">
        <v>4</v>
      </c>
      <c r="D6135" s="22" t="s">
        <v>6080</v>
      </c>
      <c r="E6135" s="12" t="s">
        <v>35561</v>
      </c>
      <c r="F6135" s="12" t="s">
        <v>35562</v>
      </c>
      <c r="G6135" s="12" t="s">
        <v>35563</v>
      </c>
      <c r="H6135" s="12" t="s">
        <v>35563</v>
      </c>
      <c r="I6135" s="12" t="s">
        <v>35564</v>
      </c>
      <c r="J6135" t="s">
        <v>35565</v>
      </c>
      <c r="K6135" s="4">
        <v>14</v>
      </c>
      <c r="L6135" s="3">
        <v>3</v>
      </c>
      <c r="M6135" s="3">
        <v>2105</v>
      </c>
      <c r="O6135" s="4">
        <v>14</v>
      </c>
      <c r="P6135" s="3">
        <v>2105</v>
      </c>
    </row>
    <row r="6136" spans="1:16" x14ac:dyDescent="0.25">
      <c r="A6136" s="3">
        <v>6135</v>
      </c>
      <c r="B6136" s="3">
        <v>91</v>
      </c>
      <c r="C6136" s="3">
        <v>5</v>
      </c>
      <c r="D6136" s="22" t="s">
        <v>6081</v>
      </c>
      <c r="E6136" s="12" t="s">
        <v>35566</v>
      </c>
      <c r="F6136" s="12" t="s">
        <v>35567</v>
      </c>
      <c r="G6136" s="12" t="s">
        <v>35568</v>
      </c>
      <c r="H6136" s="12" t="s">
        <v>35568</v>
      </c>
      <c r="I6136" s="12" t="s">
        <v>35569</v>
      </c>
      <c r="J6136" t="s">
        <v>35570</v>
      </c>
      <c r="K6136" s="4">
        <v>15</v>
      </c>
      <c r="L6136" s="3">
        <v>3</v>
      </c>
      <c r="M6136" s="3">
        <v>254</v>
      </c>
      <c r="O6136" s="4">
        <v>15</v>
      </c>
      <c r="P6136" s="3">
        <v>254</v>
      </c>
    </row>
    <row r="6137" spans="1:16" x14ac:dyDescent="0.25">
      <c r="A6137" s="3">
        <v>6136</v>
      </c>
      <c r="B6137" s="3">
        <v>91</v>
      </c>
      <c r="C6137" s="3">
        <v>6</v>
      </c>
      <c r="D6137" s="22" t="s">
        <v>6082</v>
      </c>
      <c r="E6137" s="12" t="s">
        <v>35571</v>
      </c>
      <c r="F6137" s="12" t="s">
        <v>35572</v>
      </c>
      <c r="G6137" s="12" t="s">
        <v>35573</v>
      </c>
      <c r="H6137" s="12" t="s">
        <v>35573</v>
      </c>
      <c r="I6137" s="12" t="s">
        <v>35574</v>
      </c>
      <c r="J6137" t="s">
        <v>35575</v>
      </c>
      <c r="K6137" s="4">
        <v>14</v>
      </c>
      <c r="L6137" s="3">
        <v>3</v>
      </c>
      <c r="M6137" s="3">
        <v>1118</v>
      </c>
      <c r="O6137" s="4">
        <v>14</v>
      </c>
      <c r="P6137" s="3">
        <v>1118</v>
      </c>
    </row>
    <row r="6138" spans="1:16" x14ac:dyDescent="0.25">
      <c r="A6138" s="3">
        <v>6137</v>
      </c>
      <c r="B6138" s="3">
        <v>91</v>
      </c>
      <c r="C6138" s="3">
        <v>7</v>
      </c>
      <c r="D6138" s="22" t="s">
        <v>6083</v>
      </c>
      <c r="E6138" s="12" t="s">
        <v>35576</v>
      </c>
      <c r="F6138" s="12" t="s">
        <v>35576</v>
      </c>
      <c r="G6138" s="12" t="s">
        <v>35577</v>
      </c>
      <c r="H6138" s="12" t="s">
        <v>35577</v>
      </c>
      <c r="I6138" s="12" t="s">
        <v>35578</v>
      </c>
      <c r="J6138" t="s">
        <v>35579</v>
      </c>
      <c r="K6138" s="4">
        <v>12</v>
      </c>
      <c r="L6138" s="3">
        <v>3</v>
      </c>
      <c r="M6138" s="3">
        <v>325</v>
      </c>
      <c r="O6138" s="4">
        <v>12</v>
      </c>
      <c r="P6138" s="3">
        <v>325</v>
      </c>
    </row>
    <row r="6139" spans="1:16" x14ac:dyDescent="0.25">
      <c r="A6139" s="3">
        <v>6138</v>
      </c>
      <c r="B6139" s="3">
        <v>91</v>
      </c>
      <c r="C6139" s="3">
        <v>8</v>
      </c>
      <c r="D6139" s="22" t="s">
        <v>6084</v>
      </c>
      <c r="E6139" s="12" t="s">
        <v>35580</v>
      </c>
      <c r="F6139" s="12" t="s">
        <v>35580</v>
      </c>
      <c r="G6139" s="12" t="s">
        <v>35581</v>
      </c>
      <c r="H6139" s="12" t="s">
        <v>35581</v>
      </c>
      <c r="I6139" s="12" t="s">
        <v>35582</v>
      </c>
      <c r="J6139" t="s">
        <v>35583</v>
      </c>
      <c r="K6139" s="4">
        <v>20</v>
      </c>
      <c r="L6139" s="3">
        <v>3</v>
      </c>
      <c r="M6139" s="3">
        <v>985</v>
      </c>
      <c r="O6139" s="4">
        <v>20</v>
      </c>
      <c r="P6139" s="3">
        <v>985</v>
      </c>
    </row>
    <row r="6140" spans="1:16" x14ac:dyDescent="0.25">
      <c r="A6140" s="3">
        <v>6139</v>
      </c>
      <c r="B6140" s="3">
        <v>91</v>
      </c>
      <c r="C6140" s="3">
        <v>9</v>
      </c>
      <c r="D6140" s="22" t="s">
        <v>6085</v>
      </c>
      <c r="E6140" s="12" t="s">
        <v>35584</v>
      </c>
      <c r="F6140" s="12" t="s">
        <v>35584</v>
      </c>
      <c r="G6140" s="12" t="s">
        <v>35585</v>
      </c>
      <c r="H6140" s="12" t="s">
        <v>35585</v>
      </c>
      <c r="I6140" s="12" t="s">
        <v>35586</v>
      </c>
      <c r="J6140" t="s">
        <v>35587</v>
      </c>
      <c r="K6140" s="4">
        <v>13</v>
      </c>
      <c r="L6140" s="3">
        <v>4</v>
      </c>
      <c r="M6140" s="3">
        <v>356</v>
      </c>
      <c r="O6140" s="4">
        <v>13</v>
      </c>
      <c r="P6140" s="3">
        <v>356</v>
      </c>
    </row>
    <row r="6141" spans="1:16" x14ac:dyDescent="0.25">
      <c r="A6141" s="3">
        <v>6140</v>
      </c>
      <c r="B6141" s="3">
        <v>91</v>
      </c>
      <c r="C6141" s="3">
        <v>10</v>
      </c>
      <c r="D6141" s="22" t="s">
        <v>6086</v>
      </c>
      <c r="E6141" s="12" t="s">
        <v>35588</v>
      </c>
      <c r="F6141" s="12" t="s">
        <v>35588</v>
      </c>
      <c r="G6141" s="12" t="s">
        <v>35589</v>
      </c>
      <c r="H6141" s="12" t="s">
        <v>35589</v>
      </c>
      <c r="I6141" s="12" t="s">
        <v>35590</v>
      </c>
      <c r="J6141" t="s">
        <v>35591</v>
      </c>
      <c r="K6141" s="4">
        <v>13</v>
      </c>
      <c r="L6141" s="3">
        <v>4</v>
      </c>
      <c r="M6141" s="3">
        <v>883</v>
      </c>
      <c r="O6141" s="4">
        <v>13</v>
      </c>
      <c r="P6141" s="3">
        <v>883</v>
      </c>
    </row>
    <row r="6142" spans="1:16" x14ac:dyDescent="0.25">
      <c r="A6142" s="3">
        <v>6141</v>
      </c>
      <c r="B6142" s="3">
        <v>91</v>
      </c>
      <c r="C6142" s="3">
        <v>11</v>
      </c>
      <c r="D6142" s="22" t="s">
        <v>6087</v>
      </c>
      <c r="E6142" s="12" t="s">
        <v>35592</v>
      </c>
      <c r="F6142" s="12" t="s">
        <v>35592</v>
      </c>
      <c r="G6142" s="12" t="s">
        <v>35593</v>
      </c>
      <c r="H6142" s="12" t="s">
        <v>35593</v>
      </c>
      <c r="I6142" s="12" t="s">
        <v>35594</v>
      </c>
      <c r="J6142" t="s">
        <v>35595</v>
      </c>
      <c r="K6142" s="4">
        <v>15</v>
      </c>
      <c r="L6142" s="3">
        <v>3</v>
      </c>
      <c r="M6142" s="3">
        <v>2705</v>
      </c>
      <c r="O6142" s="4">
        <v>15</v>
      </c>
      <c r="P6142" s="3">
        <v>2705</v>
      </c>
    </row>
    <row r="6143" spans="1:16" x14ac:dyDescent="0.25">
      <c r="A6143" s="3">
        <v>6142</v>
      </c>
      <c r="B6143" s="3">
        <v>91</v>
      </c>
      <c r="C6143" s="3">
        <v>12</v>
      </c>
      <c r="D6143" s="22" t="s">
        <v>6088</v>
      </c>
      <c r="E6143" s="12" t="s">
        <v>35596</v>
      </c>
      <c r="F6143" s="12" t="s">
        <v>35597</v>
      </c>
      <c r="G6143" s="12" t="s">
        <v>35598</v>
      </c>
      <c r="H6143" s="12" t="s">
        <v>35598</v>
      </c>
      <c r="I6143" s="12" t="s">
        <v>35599</v>
      </c>
      <c r="J6143" t="s">
        <v>35600</v>
      </c>
      <c r="K6143" s="4">
        <v>13</v>
      </c>
      <c r="L6143" s="3">
        <v>3</v>
      </c>
      <c r="M6143" s="3">
        <v>1741</v>
      </c>
      <c r="O6143" s="4">
        <v>13</v>
      </c>
      <c r="P6143" s="3">
        <v>1741</v>
      </c>
    </row>
    <row r="6144" spans="1:16" x14ac:dyDescent="0.25">
      <c r="A6144" s="3">
        <v>6143</v>
      </c>
      <c r="B6144" s="3">
        <v>91</v>
      </c>
      <c r="C6144" s="3">
        <v>13</v>
      </c>
      <c r="D6144" s="22" t="s">
        <v>6089</v>
      </c>
      <c r="E6144" s="12" t="s">
        <v>35601</v>
      </c>
      <c r="F6144" s="12" t="s">
        <v>35602</v>
      </c>
      <c r="G6144" s="12" t="s">
        <v>35603</v>
      </c>
      <c r="H6144" s="12" t="s">
        <v>35603</v>
      </c>
      <c r="I6144" s="12" t="s">
        <v>35604</v>
      </c>
      <c r="J6144" t="s">
        <v>35605</v>
      </c>
      <c r="K6144" s="4">
        <v>29</v>
      </c>
      <c r="L6144" s="3">
        <v>7</v>
      </c>
      <c r="M6144" s="3">
        <v>1052</v>
      </c>
      <c r="O6144" s="4">
        <v>29</v>
      </c>
      <c r="P6144" s="3">
        <v>1052</v>
      </c>
    </row>
    <row r="6145" spans="1:16" x14ac:dyDescent="0.25">
      <c r="A6145" s="3">
        <v>6144</v>
      </c>
      <c r="B6145" s="3">
        <v>91</v>
      </c>
      <c r="C6145" s="3">
        <v>14</v>
      </c>
      <c r="D6145" s="22" t="s">
        <v>6090</v>
      </c>
      <c r="E6145" s="12" t="s">
        <v>35606</v>
      </c>
      <c r="F6145" s="12" t="s">
        <v>35607</v>
      </c>
      <c r="G6145" s="12" t="s">
        <v>35608</v>
      </c>
      <c r="H6145" s="12" t="s">
        <v>35608</v>
      </c>
      <c r="I6145" s="12" t="s">
        <v>35609</v>
      </c>
      <c r="J6145" t="s">
        <v>35610</v>
      </c>
      <c r="K6145" s="4">
        <v>39</v>
      </c>
      <c r="L6145" s="3">
        <v>7</v>
      </c>
      <c r="M6145" s="3">
        <v>2806</v>
      </c>
      <c r="O6145" s="4">
        <v>39</v>
      </c>
      <c r="P6145" s="3">
        <v>2806</v>
      </c>
    </row>
    <row r="6146" spans="1:16" x14ac:dyDescent="0.25">
      <c r="A6146" s="3">
        <v>6145</v>
      </c>
      <c r="B6146" s="3">
        <v>91</v>
      </c>
      <c r="C6146" s="3">
        <v>15</v>
      </c>
      <c r="D6146" s="22" t="s">
        <v>6091</v>
      </c>
      <c r="E6146" s="12" t="s">
        <v>35611</v>
      </c>
      <c r="F6146" s="12" t="s">
        <v>35611</v>
      </c>
      <c r="G6146" s="12" t="s">
        <v>35612</v>
      </c>
      <c r="H6146" s="12" t="s">
        <v>35612</v>
      </c>
      <c r="I6146" s="12" t="s">
        <v>35613</v>
      </c>
      <c r="J6146" t="s">
        <v>35614</v>
      </c>
      <c r="K6146" s="4">
        <v>12</v>
      </c>
      <c r="L6146" s="3">
        <v>3</v>
      </c>
      <c r="M6146" s="3">
        <v>906</v>
      </c>
      <c r="O6146" s="4">
        <v>12</v>
      </c>
      <c r="P6146" s="3">
        <v>906</v>
      </c>
    </row>
    <row r="6147" spans="1:16" x14ac:dyDescent="0.25">
      <c r="A6147" s="3">
        <v>6146</v>
      </c>
      <c r="B6147" s="3">
        <v>92</v>
      </c>
      <c r="C6147" s="3">
        <v>0</v>
      </c>
      <c r="D6147" s="22" t="s">
        <v>212</v>
      </c>
      <c r="E6147" s="12" t="s">
        <v>6550</v>
      </c>
      <c r="F6147" s="12" t="s">
        <v>6564</v>
      </c>
      <c r="G6147" s="12" t="s">
        <v>148</v>
      </c>
      <c r="H6147" s="12" t="s">
        <v>148</v>
      </c>
      <c r="I6147" s="12" t="s">
        <v>6565</v>
      </c>
      <c r="J6147" t="s">
        <v>6566</v>
      </c>
      <c r="K6147" s="4">
        <v>19</v>
      </c>
      <c r="L6147" s="3">
        <v>4</v>
      </c>
      <c r="M6147" s="3">
        <v>786</v>
      </c>
      <c r="O6147" s="4">
        <v>19</v>
      </c>
      <c r="P6147" s="3">
        <v>786</v>
      </c>
    </row>
    <row r="6148" spans="1:16" x14ac:dyDescent="0.25">
      <c r="A6148" s="3">
        <v>6147</v>
      </c>
      <c r="B6148" s="3">
        <v>92</v>
      </c>
      <c r="C6148" s="3">
        <v>1</v>
      </c>
      <c r="D6148" s="22" t="s">
        <v>6092</v>
      </c>
      <c r="E6148" s="12" t="s">
        <v>35615</v>
      </c>
      <c r="F6148" s="12" t="s">
        <v>35616</v>
      </c>
      <c r="G6148" s="12" t="s">
        <v>35617</v>
      </c>
      <c r="H6148" s="12" t="s">
        <v>35617</v>
      </c>
      <c r="I6148" s="12" t="s">
        <v>35618</v>
      </c>
      <c r="J6148" t="s">
        <v>35619</v>
      </c>
      <c r="K6148" s="4">
        <v>12</v>
      </c>
      <c r="L6148" s="3">
        <v>3</v>
      </c>
      <c r="M6148" s="3">
        <v>2099</v>
      </c>
      <c r="O6148" s="4">
        <v>12</v>
      </c>
      <c r="P6148" s="3">
        <v>2099</v>
      </c>
    </row>
    <row r="6149" spans="1:16" x14ac:dyDescent="0.25">
      <c r="A6149" s="3">
        <v>6148</v>
      </c>
      <c r="B6149" s="3">
        <v>92</v>
      </c>
      <c r="C6149" s="3">
        <v>2</v>
      </c>
      <c r="D6149" s="22" t="s">
        <v>6093</v>
      </c>
      <c r="E6149" s="12" t="s">
        <v>35620</v>
      </c>
      <c r="F6149" s="12" t="s">
        <v>35621</v>
      </c>
      <c r="G6149" s="12" t="s">
        <v>35622</v>
      </c>
      <c r="H6149" s="12" t="s">
        <v>35622</v>
      </c>
      <c r="I6149" s="12" t="s">
        <v>35623</v>
      </c>
      <c r="J6149" t="s">
        <v>35624</v>
      </c>
      <c r="K6149" s="4">
        <v>14</v>
      </c>
      <c r="L6149" s="3">
        <v>3</v>
      </c>
      <c r="M6149" s="3">
        <v>1438</v>
      </c>
      <c r="O6149" s="4">
        <v>14</v>
      </c>
      <c r="P6149" s="3">
        <v>1438</v>
      </c>
    </row>
    <row r="6150" spans="1:16" x14ac:dyDescent="0.25">
      <c r="A6150" s="3">
        <v>6149</v>
      </c>
      <c r="B6150" s="3">
        <v>92</v>
      </c>
      <c r="C6150" s="3">
        <v>3</v>
      </c>
      <c r="D6150" s="22" t="s">
        <v>6094</v>
      </c>
      <c r="E6150" s="12" t="s">
        <v>35625</v>
      </c>
      <c r="F6150" s="12" t="s">
        <v>35626</v>
      </c>
      <c r="G6150" s="12" t="s">
        <v>35627</v>
      </c>
      <c r="H6150" s="12" t="s">
        <v>35627</v>
      </c>
      <c r="I6150" s="12" t="s">
        <v>35628</v>
      </c>
      <c r="J6150" t="s">
        <v>35629</v>
      </c>
      <c r="K6150" s="4">
        <v>18</v>
      </c>
      <c r="L6150" s="3">
        <v>4</v>
      </c>
      <c r="M6150" s="3">
        <v>2326</v>
      </c>
      <c r="O6150" s="4">
        <v>18</v>
      </c>
      <c r="P6150" s="3">
        <v>2326</v>
      </c>
    </row>
    <row r="6151" spans="1:16" x14ac:dyDescent="0.25">
      <c r="A6151" s="3">
        <v>6150</v>
      </c>
      <c r="B6151" s="3">
        <v>92</v>
      </c>
      <c r="C6151" s="3">
        <v>4</v>
      </c>
      <c r="D6151" s="22" t="s">
        <v>6095</v>
      </c>
      <c r="E6151" s="12" t="s">
        <v>35630</v>
      </c>
      <c r="F6151" s="12" t="s">
        <v>35630</v>
      </c>
      <c r="G6151" s="12" t="s">
        <v>35631</v>
      </c>
      <c r="H6151" s="12" t="s">
        <v>35631</v>
      </c>
      <c r="I6151" s="12" t="s">
        <v>35632</v>
      </c>
      <c r="J6151" t="s">
        <v>35633</v>
      </c>
      <c r="K6151" s="4">
        <v>11</v>
      </c>
      <c r="L6151" s="3">
        <v>3</v>
      </c>
      <c r="M6151" s="3">
        <v>991</v>
      </c>
      <c r="O6151" s="4">
        <v>11</v>
      </c>
      <c r="P6151" s="3">
        <v>991</v>
      </c>
    </row>
    <row r="6152" spans="1:16" x14ac:dyDescent="0.25">
      <c r="A6152" s="3">
        <v>6151</v>
      </c>
      <c r="B6152" s="3">
        <v>92</v>
      </c>
      <c r="C6152" s="3">
        <v>5</v>
      </c>
      <c r="D6152" s="22" t="s">
        <v>6096</v>
      </c>
      <c r="E6152" s="12" t="s">
        <v>35634</v>
      </c>
      <c r="F6152" s="12" t="s">
        <v>35635</v>
      </c>
      <c r="G6152" s="12" t="s">
        <v>35636</v>
      </c>
      <c r="H6152" s="12" t="s">
        <v>35636</v>
      </c>
      <c r="I6152" s="12" t="s">
        <v>35637</v>
      </c>
      <c r="J6152" t="s">
        <v>35638</v>
      </c>
      <c r="K6152" s="4">
        <v>15</v>
      </c>
      <c r="L6152" s="3">
        <v>4</v>
      </c>
      <c r="M6152" s="3">
        <v>819</v>
      </c>
      <c r="O6152" s="4">
        <v>15</v>
      </c>
      <c r="P6152" s="3">
        <v>819</v>
      </c>
    </row>
    <row r="6153" spans="1:16" x14ac:dyDescent="0.25">
      <c r="A6153" s="3">
        <v>6152</v>
      </c>
      <c r="B6153" s="3">
        <v>92</v>
      </c>
      <c r="C6153" s="3">
        <v>6</v>
      </c>
      <c r="D6153" s="22" t="s">
        <v>6097</v>
      </c>
      <c r="E6153" s="12" t="s">
        <v>35639</v>
      </c>
      <c r="F6153" s="12" t="s">
        <v>35640</v>
      </c>
      <c r="G6153" s="12" t="s">
        <v>35641</v>
      </c>
      <c r="H6153" s="12" t="s">
        <v>35641</v>
      </c>
      <c r="I6153" s="12" t="s">
        <v>35642</v>
      </c>
      <c r="J6153" t="s">
        <v>35643</v>
      </c>
      <c r="K6153" s="4">
        <v>11</v>
      </c>
      <c r="L6153" s="3">
        <v>2</v>
      </c>
      <c r="M6153" s="3">
        <v>361</v>
      </c>
      <c r="O6153" s="4">
        <v>11</v>
      </c>
      <c r="P6153" s="3">
        <v>361</v>
      </c>
    </row>
    <row r="6154" spans="1:16" x14ac:dyDescent="0.25">
      <c r="A6154" s="3">
        <v>6153</v>
      </c>
      <c r="B6154" s="3">
        <v>92</v>
      </c>
      <c r="C6154" s="3">
        <v>7</v>
      </c>
      <c r="D6154" s="22" t="s">
        <v>6098</v>
      </c>
      <c r="E6154" s="12" t="s">
        <v>35644</v>
      </c>
      <c r="F6154" s="12" t="s">
        <v>35645</v>
      </c>
      <c r="G6154" s="12" t="s">
        <v>35646</v>
      </c>
      <c r="H6154" s="12" t="s">
        <v>35646</v>
      </c>
      <c r="I6154" s="12" t="s">
        <v>35647</v>
      </c>
      <c r="J6154" t="s">
        <v>35648</v>
      </c>
      <c r="K6154" s="4">
        <v>13</v>
      </c>
      <c r="L6154" s="3">
        <v>2</v>
      </c>
      <c r="M6154" s="3">
        <v>805</v>
      </c>
      <c r="O6154" s="4">
        <v>13</v>
      </c>
      <c r="P6154" s="3">
        <v>805</v>
      </c>
    </row>
    <row r="6155" spans="1:16" x14ac:dyDescent="0.25">
      <c r="A6155" s="3">
        <v>6154</v>
      </c>
      <c r="B6155" s="3">
        <v>92</v>
      </c>
      <c r="C6155" s="3">
        <v>8</v>
      </c>
      <c r="D6155" s="22" t="s">
        <v>6099</v>
      </c>
      <c r="E6155" s="12" t="s">
        <v>35649</v>
      </c>
      <c r="F6155" s="12" t="s">
        <v>35650</v>
      </c>
      <c r="G6155" s="12" t="s">
        <v>35651</v>
      </c>
      <c r="H6155" s="12" t="s">
        <v>35651</v>
      </c>
      <c r="I6155" s="12" t="s">
        <v>35652</v>
      </c>
      <c r="J6155" t="s">
        <v>35653</v>
      </c>
      <c r="K6155" s="4">
        <v>16</v>
      </c>
      <c r="L6155" s="3">
        <v>4</v>
      </c>
      <c r="M6155" s="3">
        <v>2297</v>
      </c>
      <c r="O6155" s="4">
        <v>16</v>
      </c>
      <c r="P6155" s="3">
        <v>2297</v>
      </c>
    </row>
    <row r="6156" spans="1:16" x14ac:dyDescent="0.25">
      <c r="A6156" s="3">
        <v>6155</v>
      </c>
      <c r="B6156" s="3">
        <v>92</v>
      </c>
      <c r="C6156" s="3">
        <v>9</v>
      </c>
      <c r="D6156" s="22" t="s">
        <v>6100</v>
      </c>
      <c r="E6156" s="12" t="s">
        <v>35654</v>
      </c>
      <c r="F6156" s="12" t="s">
        <v>35655</v>
      </c>
      <c r="G6156" s="12" t="s">
        <v>35656</v>
      </c>
      <c r="H6156" s="12" t="s">
        <v>35656</v>
      </c>
      <c r="I6156" s="12" t="s">
        <v>35657</v>
      </c>
      <c r="J6156" t="s">
        <v>35658</v>
      </c>
      <c r="K6156" s="4">
        <v>11</v>
      </c>
      <c r="L6156" s="3">
        <v>2</v>
      </c>
      <c r="M6156" s="3">
        <v>889</v>
      </c>
      <c r="O6156" s="4">
        <v>11</v>
      </c>
      <c r="P6156" s="3">
        <v>889</v>
      </c>
    </row>
    <row r="6157" spans="1:16" x14ac:dyDescent="0.25">
      <c r="A6157" s="3">
        <v>6156</v>
      </c>
      <c r="B6157" s="3">
        <v>92</v>
      </c>
      <c r="C6157" s="3">
        <v>10</v>
      </c>
      <c r="D6157" s="22" t="s">
        <v>6101</v>
      </c>
      <c r="E6157" s="12" t="s">
        <v>35659</v>
      </c>
      <c r="F6157" s="12" t="s">
        <v>35660</v>
      </c>
      <c r="G6157" s="12" t="s">
        <v>35661</v>
      </c>
      <c r="H6157" s="12" t="s">
        <v>35661</v>
      </c>
      <c r="I6157" s="12" t="s">
        <v>35662</v>
      </c>
      <c r="J6157" t="s">
        <v>35663</v>
      </c>
      <c r="K6157" s="4">
        <v>13</v>
      </c>
      <c r="L6157" s="3">
        <v>2</v>
      </c>
      <c r="M6157" s="3">
        <v>865</v>
      </c>
      <c r="O6157" s="4">
        <v>13</v>
      </c>
      <c r="P6157" s="3">
        <v>865</v>
      </c>
    </row>
    <row r="6158" spans="1:16" x14ac:dyDescent="0.25">
      <c r="A6158" s="3">
        <v>6157</v>
      </c>
      <c r="B6158" s="3">
        <v>92</v>
      </c>
      <c r="C6158" s="3">
        <v>11</v>
      </c>
      <c r="D6158" s="22" t="s">
        <v>6102</v>
      </c>
      <c r="E6158" s="12" t="s">
        <v>35664</v>
      </c>
      <c r="F6158" s="12" t="s">
        <v>35665</v>
      </c>
      <c r="G6158" s="12" t="s">
        <v>35666</v>
      </c>
      <c r="H6158" s="12" t="s">
        <v>35666</v>
      </c>
      <c r="I6158" s="12" t="s">
        <v>35667</v>
      </c>
      <c r="J6158" t="s">
        <v>35668</v>
      </c>
      <c r="K6158" s="4">
        <v>21</v>
      </c>
      <c r="L6158" s="3">
        <v>6</v>
      </c>
      <c r="M6158" s="3">
        <v>2634</v>
      </c>
      <c r="O6158" s="4">
        <v>21</v>
      </c>
      <c r="P6158" s="3">
        <v>2634</v>
      </c>
    </row>
    <row r="6159" spans="1:16" x14ac:dyDescent="0.25">
      <c r="A6159" s="3">
        <v>6158</v>
      </c>
      <c r="B6159" s="3">
        <v>92</v>
      </c>
      <c r="C6159" s="3">
        <v>12</v>
      </c>
      <c r="D6159" s="22" t="s">
        <v>6103</v>
      </c>
      <c r="E6159" s="12" t="s">
        <v>35669</v>
      </c>
      <c r="F6159" s="12" t="s">
        <v>35669</v>
      </c>
      <c r="G6159" s="12" t="s">
        <v>35670</v>
      </c>
      <c r="H6159" s="12" t="s">
        <v>35670</v>
      </c>
      <c r="I6159" s="12" t="s">
        <v>35671</v>
      </c>
      <c r="J6159" t="s">
        <v>35672</v>
      </c>
      <c r="K6159" s="4">
        <v>12</v>
      </c>
      <c r="L6159" s="3">
        <v>3</v>
      </c>
      <c r="M6159" s="3">
        <v>291</v>
      </c>
      <c r="O6159" s="4">
        <v>12</v>
      </c>
      <c r="P6159" s="3">
        <v>291</v>
      </c>
    </row>
    <row r="6160" spans="1:16" x14ac:dyDescent="0.25">
      <c r="A6160" s="3">
        <v>6159</v>
      </c>
      <c r="B6160" s="3">
        <v>92</v>
      </c>
      <c r="C6160" s="3">
        <v>13</v>
      </c>
      <c r="D6160" s="22" t="s">
        <v>6104</v>
      </c>
      <c r="E6160" s="12" t="s">
        <v>35673</v>
      </c>
      <c r="F6160" s="12" t="s">
        <v>35674</v>
      </c>
      <c r="G6160" s="12" t="s">
        <v>35675</v>
      </c>
      <c r="H6160" s="12" t="s">
        <v>35675</v>
      </c>
      <c r="I6160" s="12" t="s">
        <v>35676</v>
      </c>
      <c r="J6160" t="s">
        <v>35677</v>
      </c>
      <c r="K6160" s="4">
        <v>20</v>
      </c>
      <c r="L6160" s="3">
        <v>4</v>
      </c>
      <c r="M6160" s="3">
        <v>1089</v>
      </c>
      <c r="O6160" s="4">
        <v>20</v>
      </c>
      <c r="P6160" s="3">
        <v>1089</v>
      </c>
    </row>
    <row r="6161" spans="1:16" x14ac:dyDescent="0.25">
      <c r="A6161" s="3">
        <v>6160</v>
      </c>
      <c r="B6161" s="3">
        <v>92</v>
      </c>
      <c r="C6161" s="3">
        <v>14</v>
      </c>
      <c r="D6161" s="22" t="s">
        <v>6105</v>
      </c>
      <c r="E6161" s="12" t="s">
        <v>35678</v>
      </c>
      <c r="F6161" s="12" t="s">
        <v>35678</v>
      </c>
      <c r="G6161" s="12" t="s">
        <v>35679</v>
      </c>
      <c r="H6161" s="12" t="s">
        <v>35679</v>
      </c>
      <c r="I6161" s="12" t="s">
        <v>35680</v>
      </c>
      <c r="J6161" t="s">
        <v>35681</v>
      </c>
      <c r="K6161" s="4">
        <v>16</v>
      </c>
      <c r="L6161" s="3">
        <v>3</v>
      </c>
      <c r="M6161" s="3">
        <v>3083</v>
      </c>
      <c r="O6161" s="4">
        <v>16</v>
      </c>
      <c r="P6161" s="3">
        <v>3083</v>
      </c>
    </row>
    <row r="6162" spans="1:16" x14ac:dyDescent="0.25">
      <c r="A6162" s="3">
        <v>6161</v>
      </c>
      <c r="B6162" s="3">
        <v>92</v>
      </c>
      <c r="C6162" s="3">
        <v>15</v>
      </c>
      <c r="D6162" s="22" t="s">
        <v>6106</v>
      </c>
      <c r="E6162" s="12" t="s">
        <v>35682</v>
      </c>
      <c r="F6162" s="12" t="s">
        <v>35683</v>
      </c>
      <c r="G6162" s="12" t="s">
        <v>35684</v>
      </c>
      <c r="H6162" s="12" t="s">
        <v>35684</v>
      </c>
      <c r="I6162" s="12" t="s">
        <v>35685</v>
      </c>
      <c r="J6162" t="s">
        <v>35686</v>
      </c>
      <c r="K6162" s="4">
        <v>17</v>
      </c>
      <c r="L6162" s="3">
        <v>4</v>
      </c>
      <c r="M6162" s="3">
        <v>651</v>
      </c>
      <c r="O6162" s="4">
        <v>17</v>
      </c>
      <c r="P6162" s="3">
        <v>651</v>
      </c>
    </row>
    <row r="6163" spans="1:16" x14ac:dyDescent="0.25">
      <c r="A6163" s="3">
        <v>6162</v>
      </c>
      <c r="B6163" s="3">
        <v>92</v>
      </c>
      <c r="C6163" s="3">
        <v>16</v>
      </c>
      <c r="D6163" s="22" t="s">
        <v>6107</v>
      </c>
      <c r="E6163" s="12" t="s">
        <v>35687</v>
      </c>
      <c r="F6163" s="12" t="s">
        <v>35688</v>
      </c>
      <c r="G6163" s="12" t="s">
        <v>35689</v>
      </c>
      <c r="H6163" s="12" t="s">
        <v>35689</v>
      </c>
      <c r="I6163" s="12" t="s">
        <v>35690</v>
      </c>
      <c r="J6163" t="s">
        <v>35691</v>
      </c>
      <c r="K6163" s="4">
        <v>12</v>
      </c>
      <c r="L6163" s="3">
        <v>3</v>
      </c>
      <c r="M6163" s="3">
        <v>1915</v>
      </c>
      <c r="O6163" s="4">
        <v>12</v>
      </c>
      <c r="P6163" s="3">
        <v>1915</v>
      </c>
    </row>
    <row r="6164" spans="1:16" x14ac:dyDescent="0.25">
      <c r="A6164" s="3">
        <v>6163</v>
      </c>
      <c r="B6164" s="3">
        <v>92</v>
      </c>
      <c r="C6164" s="3">
        <v>17</v>
      </c>
      <c r="D6164" s="22" t="s">
        <v>6108</v>
      </c>
      <c r="E6164" s="12" t="s">
        <v>35692</v>
      </c>
      <c r="F6164" s="12" t="s">
        <v>35693</v>
      </c>
      <c r="G6164" s="12" t="s">
        <v>35694</v>
      </c>
      <c r="H6164" s="12" t="s">
        <v>35694</v>
      </c>
      <c r="I6164" s="12" t="s">
        <v>35695</v>
      </c>
      <c r="J6164" t="s">
        <v>35696</v>
      </c>
      <c r="K6164" s="4">
        <v>14</v>
      </c>
      <c r="L6164" s="3">
        <v>2</v>
      </c>
      <c r="M6164" s="3">
        <v>679</v>
      </c>
      <c r="O6164" s="4">
        <v>14</v>
      </c>
      <c r="P6164" s="3">
        <v>679</v>
      </c>
    </row>
    <row r="6165" spans="1:16" x14ac:dyDescent="0.25">
      <c r="A6165" s="3">
        <v>6164</v>
      </c>
      <c r="B6165" s="3">
        <v>92</v>
      </c>
      <c r="C6165" s="3">
        <v>18</v>
      </c>
      <c r="D6165" s="22" t="s">
        <v>6109</v>
      </c>
      <c r="E6165" s="12" t="s">
        <v>35697</v>
      </c>
      <c r="F6165" s="12" t="s">
        <v>35698</v>
      </c>
      <c r="G6165" s="12" t="s">
        <v>35699</v>
      </c>
      <c r="H6165" s="12" t="s">
        <v>35699</v>
      </c>
      <c r="I6165" s="12" t="s">
        <v>35700</v>
      </c>
      <c r="J6165" t="s">
        <v>35701</v>
      </c>
      <c r="K6165" s="4">
        <v>17</v>
      </c>
      <c r="L6165" s="3">
        <v>4</v>
      </c>
      <c r="M6165" s="3">
        <v>1690</v>
      </c>
      <c r="O6165" s="4">
        <v>17</v>
      </c>
      <c r="P6165" s="3">
        <v>1690</v>
      </c>
    </row>
    <row r="6166" spans="1:16" x14ac:dyDescent="0.25">
      <c r="A6166" s="3">
        <v>6165</v>
      </c>
      <c r="B6166" s="3">
        <v>92</v>
      </c>
      <c r="C6166" s="3">
        <v>19</v>
      </c>
      <c r="D6166" s="22" t="s">
        <v>6110</v>
      </c>
      <c r="E6166" s="12" t="s">
        <v>35702</v>
      </c>
      <c r="F6166" s="12" t="s">
        <v>35703</v>
      </c>
      <c r="G6166" s="12" t="s">
        <v>35704</v>
      </c>
      <c r="H6166" s="12" t="s">
        <v>35704</v>
      </c>
      <c r="I6166" s="12" t="s">
        <v>35705</v>
      </c>
      <c r="J6166" t="s">
        <v>35706</v>
      </c>
      <c r="K6166" s="4">
        <v>21</v>
      </c>
      <c r="L6166" s="3">
        <v>6</v>
      </c>
      <c r="M6166" s="3">
        <v>894</v>
      </c>
      <c r="O6166" s="4">
        <v>21</v>
      </c>
      <c r="P6166" s="3">
        <v>894</v>
      </c>
    </row>
    <row r="6167" spans="1:16" x14ac:dyDescent="0.25">
      <c r="A6167" s="3">
        <v>6166</v>
      </c>
      <c r="B6167" s="3">
        <v>92</v>
      </c>
      <c r="C6167" s="3">
        <v>20</v>
      </c>
      <c r="D6167" s="22" t="s">
        <v>6111</v>
      </c>
      <c r="E6167" s="12" t="s">
        <v>35707</v>
      </c>
      <c r="F6167" s="12" t="s">
        <v>35708</v>
      </c>
      <c r="G6167" s="12" t="s">
        <v>35709</v>
      </c>
      <c r="H6167" s="12" t="s">
        <v>35709</v>
      </c>
      <c r="I6167" s="12" t="s">
        <v>35710</v>
      </c>
      <c r="J6167" t="s">
        <v>35711</v>
      </c>
      <c r="K6167" s="4">
        <v>21</v>
      </c>
      <c r="L6167" s="3">
        <v>5</v>
      </c>
      <c r="M6167" s="3">
        <v>1800</v>
      </c>
      <c r="O6167" s="4">
        <v>21</v>
      </c>
      <c r="P6167" s="3">
        <v>1800</v>
      </c>
    </row>
    <row r="6168" spans="1:16" x14ac:dyDescent="0.25">
      <c r="A6168" s="3">
        <v>6167</v>
      </c>
      <c r="B6168" s="3">
        <v>92</v>
      </c>
      <c r="C6168" s="3">
        <v>21</v>
      </c>
      <c r="D6168" s="22" t="s">
        <v>6112</v>
      </c>
      <c r="E6168" s="12" t="s">
        <v>35712</v>
      </c>
      <c r="F6168" s="12" t="s">
        <v>35712</v>
      </c>
      <c r="G6168" s="12" t="s">
        <v>35713</v>
      </c>
      <c r="H6168" s="12" t="s">
        <v>35713</v>
      </c>
      <c r="I6168" s="12" t="s">
        <v>35714</v>
      </c>
      <c r="J6168" t="s">
        <v>35715</v>
      </c>
      <c r="K6168" s="4">
        <v>9</v>
      </c>
      <c r="L6168" s="3">
        <v>2</v>
      </c>
      <c r="M6168" s="3">
        <v>1202</v>
      </c>
      <c r="O6168" s="4">
        <v>9</v>
      </c>
      <c r="P6168" s="3">
        <v>1202</v>
      </c>
    </row>
    <row r="6169" spans="1:16" x14ac:dyDescent="0.25">
      <c r="A6169" s="3">
        <v>6168</v>
      </c>
      <c r="B6169" s="3">
        <v>93</v>
      </c>
      <c r="C6169" s="3">
        <v>0</v>
      </c>
      <c r="D6169" s="22" t="s">
        <v>212</v>
      </c>
      <c r="E6169" s="12" t="s">
        <v>6550</v>
      </c>
      <c r="F6169" s="12" t="s">
        <v>6564</v>
      </c>
      <c r="G6169" s="12" t="s">
        <v>148</v>
      </c>
      <c r="H6169" s="12" t="s">
        <v>148</v>
      </c>
      <c r="I6169" s="12" t="s">
        <v>6565</v>
      </c>
      <c r="J6169" t="s">
        <v>6566</v>
      </c>
      <c r="K6169" s="4">
        <v>19</v>
      </c>
      <c r="L6169" s="3">
        <v>4</v>
      </c>
      <c r="M6169" s="3">
        <v>786</v>
      </c>
      <c r="O6169" s="4">
        <v>19</v>
      </c>
      <c r="P6169" s="3">
        <v>786</v>
      </c>
    </row>
    <row r="6170" spans="1:16" x14ac:dyDescent="0.25">
      <c r="A6170" s="3">
        <v>6169</v>
      </c>
      <c r="B6170" s="3">
        <v>93</v>
      </c>
      <c r="C6170" s="3">
        <v>1</v>
      </c>
      <c r="D6170" s="22" t="s">
        <v>6113</v>
      </c>
      <c r="E6170" s="12" t="s">
        <v>35716</v>
      </c>
      <c r="F6170" s="12" t="s">
        <v>35717</v>
      </c>
      <c r="G6170" s="12" t="s">
        <v>35718</v>
      </c>
      <c r="H6170" s="12" t="s">
        <v>35718</v>
      </c>
      <c r="I6170" s="12" t="s">
        <v>35719</v>
      </c>
      <c r="J6170" t="s">
        <v>35720</v>
      </c>
      <c r="K6170" s="4">
        <v>6</v>
      </c>
      <c r="L6170" s="3">
        <v>1</v>
      </c>
      <c r="M6170" s="3">
        <v>855</v>
      </c>
      <c r="O6170" s="4">
        <v>6</v>
      </c>
      <c r="P6170" s="3">
        <v>855</v>
      </c>
    </row>
    <row r="6171" spans="1:16" x14ac:dyDescent="0.25">
      <c r="A6171" s="3">
        <v>6170</v>
      </c>
      <c r="B6171" s="3">
        <v>93</v>
      </c>
      <c r="C6171" s="3">
        <v>2</v>
      </c>
      <c r="D6171" s="22" t="s">
        <v>6114</v>
      </c>
      <c r="E6171" s="12" t="s">
        <v>35721</v>
      </c>
      <c r="F6171" s="12" t="s">
        <v>35722</v>
      </c>
      <c r="G6171" s="12" t="s">
        <v>35723</v>
      </c>
      <c r="H6171" s="12" t="s">
        <v>35723</v>
      </c>
      <c r="I6171" s="12" t="s">
        <v>35724</v>
      </c>
      <c r="J6171" t="s">
        <v>35725</v>
      </c>
      <c r="K6171" s="4">
        <v>11</v>
      </c>
      <c r="L6171" s="3">
        <v>3</v>
      </c>
      <c r="M6171" s="3">
        <v>852</v>
      </c>
      <c r="O6171" s="4">
        <v>11</v>
      </c>
      <c r="P6171" s="3">
        <v>852</v>
      </c>
    </row>
    <row r="6172" spans="1:16" x14ac:dyDescent="0.25">
      <c r="A6172" s="3">
        <v>6171</v>
      </c>
      <c r="B6172" s="3">
        <v>93</v>
      </c>
      <c r="C6172" s="3">
        <v>3</v>
      </c>
      <c r="D6172" s="22" t="s">
        <v>6115</v>
      </c>
      <c r="E6172" s="12" t="s">
        <v>35726</v>
      </c>
      <c r="F6172" s="12" t="s">
        <v>35726</v>
      </c>
      <c r="G6172" s="12" t="s">
        <v>35727</v>
      </c>
      <c r="H6172" s="12" t="s">
        <v>35727</v>
      </c>
      <c r="I6172" s="12" t="s">
        <v>35728</v>
      </c>
      <c r="J6172" t="s">
        <v>35729</v>
      </c>
      <c r="K6172" s="4">
        <v>15</v>
      </c>
      <c r="L6172" s="3">
        <v>5</v>
      </c>
      <c r="M6172" s="3">
        <v>550</v>
      </c>
      <c r="O6172" s="4">
        <v>15</v>
      </c>
      <c r="P6172" s="3">
        <v>550</v>
      </c>
    </row>
    <row r="6173" spans="1:16" x14ac:dyDescent="0.25">
      <c r="A6173" s="3">
        <v>6172</v>
      </c>
      <c r="B6173" s="3">
        <v>93</v>
      </c>
      <c r="C6173" s="3">
        <v>4</v>
      </c>
      <c r="D6173" s="22" t="s">
        <v>6116</v>
      </c>
      <c r="E6173" s="12" t="s">
        <v>35730</v>
      </c>
      <c r="F6173" s="12" t="s">
        <v>35731</v>
      </c>
      <c r="G6173" s="12" t="s">
        <v>35732</v>
      </c>
      <c r="H6173" s="12" t="s">
        <v>35732</v>
      </c>
      <c r="I6173" s="12" t="s">
        <v>35733</v>
      </c>
      <c r="J6173" t="s">
        <v>35734</v>
      </c>
      <c r="K6173" s="4">
        <v>21</v>
      </c>
      <c r="L6173" s="3">
        <v>5</v>
      </c>
      <c r="M6173" s="3">
        <v>1901</v>
      </c>
      <c r="O6173" s="4">
        <v>21</v>
      </c>
      <c r="P6173" s="3">
        <v>1901</v>
      </c>
    </row>
    <row r="6174" spans="1:16" x14ac:dyDescent="0.25">
      <c r="A6174" s="3">
        <v>6173</v>
      </c>
      <c r="B6174" s="3">
        <v>93</v>
      </c>
      <c r="C6174" s="3">
        <v>5</v>
      </c>
      <c r="D6174" s="22" t="s">
        <v>6117</v>
      </c>
      <c r="E6174" s="12" t="s">
        <v>35735</v>
      </c>
      <c r="F6174" s="12" t="s">
        <v>35735</v>
      </c>
      <c r="G6174" s="12" t="s">
        <v>35736</v>
      </c>
      <c r="H6174" s="12" t="s">
        <v>35736</v>
      </c>
      <c r="I6174" s="12" t="s">
        <v>35737</v>
      </c>
      <c r="J6174" t="s">
        <v>35738</v>
      </c>
      <c r="K6174" s="4">
        <v>18</v>
      </c>
      <c r="L6174" s="3">
        <v>4</v>
      </c>
      <c r="M6174" s="3">
        <v>2013</v>
      </c>
      <c r="O6174" s="4">
        <v>18</v>
      </c>
      <c r="P6174" s="3">
        <v>2013</v>
      </c>
    </row>
    <row r="6175" spans="1:16" x14ac:dyDescent="0.25">
      <c r="A6175" s="3">
        <v>6174</v>
      </c>
      <c r="B6175" s="3">
        <v>93</v>
      </c>
      <c r="C6175" s="3">
        <v>6</v>
      </c>
      <c r="D6175" s="22" t="s">
        <v>6118</v>
      </c>
      <c r="E6175" s="12" t="s">
        <v>35739</v>
      </c>
      <c r="F6175" s="12" t="s">
        <v>35739</v>
      </c>
      <c r="G6175" s="12" t="s">
        <v>35740</v>
      </c>
      <c r="H6175" s="12" t="s">
        <v>35741</v>
      </c>
      <c r="I6175" s="12" t="s">
        <v>35742</v>
      </c>
      <c r="J6175" t="s">
        <v>35743</v>
      </c>
      <c r="K6175" s="4">
        <v>17</v>
      </c>
      <c r="L6175" s="3">
        <v>4</v>
      </c>
      <c r="M6175" s="3">
        <v>667</v>
      </c>
      <c r="O6175" s="4">
        <v>17</v>
      </c>
      <c r="P6175" s="3">
        <v>667</v>
      </c>
    </row>
    <row r="6176" spans="1:16" x14ac:dyDescent="0.25">
      <c r="A6176" s="3">
        <v>6175</v>
      </c>
      <c r="B6176" s="3">
        <v>93</v>
      </c>
      <c r="C6176" s="3">
        <v>7</v>
      </c>
      <c r="D6176" s="22" t="s">
        <v>6119</v>
      </c>
      <c r="E6176" s="12" t="s">
        <v>35744</v>
      </c>
      <c r="F6176" s="12" t="s">
        <v>35744</v>
      </c>
      <c r="G6176" s="12" t="s">
        <v>35745</v>
      </c>
      <c r="H6176" s="12" t="s">
        <v>35745</v>
      </c>
      <c r="I6176" s="12" t="s">
        <v>35746</v>
      </c>
      <c r="J6176" t="s">
        <v>35747</v>
      </c>
      <c r="K6176" s="4">
        <v>13</v>
      </c>
      <c r="L6176" s="3">
        <v>3</v>
      </c>
      <c r="M6176" s="3">
        <v>970</v>
      </c>
      <c r="O6176" s="4">
        <v>13</v>
      </c>
      <c r="P6176" s="3">
        <v>970</v>
      </c>
    </row>
    <row r="6177" spans="1:16" x14ac:dyDescent="0.25">
      <c r="A6177" s="3">
        <v>6176</v>
      </c>
      <c r="B6177" s="3">
        <v>93</v>
      </c>
      <c r="C6177" s="3">
        <v>8</v>
      </c>
      <c r="D6177" s="22" t="s">
        <v>6120</v>
      </c>
      <c r="E6177" s="12" t="s">
        <v>35748</v>
      </c>
      <c r="F6177" s="12" t="s">
        <v>35748</v>
      </c>
      <c r="G6177" s="12" t="s">
        <v>35749</v>
      </c>
      <c r="H6177" s="12" t="s">
        <v>35749</v>
      </c>
      <c r="I6177" s="12" t="s">
        <v>35750</v>
      </c>
      <c r="J6177" t="s">
        <v>35751</v>
      </c>
      <c r="K6177" s="4">
        <v>15</v>
      </c>
      <c r="L6177" s="3">
        <v>3</v>
      </c>
      <c r="M6177" s="3">
        <v>1292</v>
      </c>
      <c r="O6177" s="4">
        <v>15</v>
      </c>
      <c r="P6177" s="3">
        <v>1292</v>
      </c>
    </row>
    <row r="6178" spans="1:16" x14ac:dyDescent="0.25">
      <c r="A6178" s="3">
        <v>6177</v>
      </c>
      <c r="B6178" s="3">
        <v>93</v>
      </c>
      <c r="C6178" s="3">
        <v>9</v>
      </c>
      <c r="D6178" s="22" t="s">
        <v>6121</v>
      </c>
      <c r="E6178" s="12" t="s">
        <v>35752</v>
      </c>
      <c r="F6178" s="12" t="s">
        <v>35753</v>
      </c>
      <c r="G6178" s="12" t="s">
        <v>35754</v>
      </c>
      <c r="H6178" s="12" t="s">
        <v>35754</v>
      </c>
      <c r="I6178" s="12" t="s">
        <v>35755</v>
      </c>
      <c r="J6178" t="s">
        <v>35756</v>
      </c>
      <c r="K6178" s="4">
        <v>17</v>
      </c>
      <c r="L6178" s="3">
        <v>4</v>
      </c>
      <c r="M6178" s="3">
        <v>1429</v>
      </c>
      <c r="O6178" s="4">
        <v>17</v>
      </c>
      <c r="P6178" s="3">
        <v>1429</v>
      </c>
    </row>
    <row r="6179" spans="1:16" x14ac:dyDescent="0.25">
      <c r="A6179" s="3">
        <v>6178</v>
      </c>
      <c r="B6179" s="3">
        <v>93</v>
      </c>
      <c r="C6179" s="3">
        <v>10</v>
      </c>
      <c r="D6179" s="22" t="s">
        <v>6122</v>
      </c>
      <c r="E6179" s="12" t="s">
        <v>35757</v>
      </c>
      <c r="F6179" s="12" t="s">
        <v>35758</v>
      </c>
      <c r="G6179" s="12" t="s">
        <v>35759</v>
      </c>
      <c r="H6179" s="12" t="s">
        <v>35759</v>
      </c>
      <c r="I6179" s="12" t="s">
        <v>35760</v>
      </c>
      <c r="J6179" t="s">
        <v>35761</v>
      </c>
      <c r="K6179" s="4">
        <v>17</v>
      </c>
      <c r="L6179" s="3">
        <v>4</v>
      </c>
      <c r="M6179" s="3">
        <v>946</v>
      </c>
      <c r="O6179" s="4">
        <v>17</v>
      </c>
      <c r="P6179" s="3">
        <v>946</v>
      </c>
    </row>
    <row r="6180" spans="1:16" x14ac:dyDescent="0.25">
      <c r="A6180" s="3">
        <v>6179</v>
      </c>
      <c r="B6180" s="3">
        <v>93</v>
      </c>
      <c r="C6180" s="3">
        <v>11</v>
      </c>
      <c r="D6180" s="22" t="s">
        <v>6123</v>
      </c>
      <c r="E6180" s="12" t="s">
        <v>35762</v>
      </c>
      <c r="F6180" s="12" t="s">
        <v>35762</v>
      </c>
      <c r="G6180" s="12" t="s">
        <v>35763</v>
      </c>
      <c r="H6180" s="12" t="s">
        <v>35763</v>
      </c>
      <c r="I6180" s="12" t="s">
        <v>35764</v>
      </c>
      <c r="J6180" t="s">
        <v>35765</v>
      </c>
      <c r="K6180" s="4">
        <v>16</v>
      </c>
      <c r="L6180" s="3">
        <v>4</v>
      </c>
      <c r="M6180" s="3">
        <v>1029</v>
      </c>
      <c r="O6180" s="4">
        <v>16</v>
      </c>
      <c r="P6180" s="3">
        <v>1029</v>
      </c>
    </row>
    <row r="6181" spans="1:16" x14ac:dyDescent="0.25">
      <c r="A6181" s="3">
        <v>6180</v>
      </c>
      <c r="B6181" s="3">
        <v>94</v>
      </c>
      <c r="C6181" s="3">
        <v>0</v>
      </c>
      <c r="D6181" s="22" t="s">
        <v>212</v>
      </c>
      <c r="E6181" s="12" t="s">
        <v>6550</v>
      </c>
      <c r="F6181" s="12" t="s">
        <v>6564</v>
      </c>
      <c r="G6181" s="12" t="s">
        <v>148</v>
      </c>
      <c r="H6181" s="12" t="s">
        <v>148</v>
      </c>
      <c r="I6181" s="12" t="s">
        <v>6565</v>
      </c>
      <c r="J6181" t="s">
        <v>6566</v>
      </c>
      <c r="K6181" s="4">
        <v>19</v>
      </c>
      <c r="L6181" s="3">
        <v>4</v>
      </c>
      <c r="M6181" s="3">
        <v>786</v>
      </c>
      <c r="O6181" s="4">
        <v>19</v>
      </c>
      <c r="P6181" s="3">
        <v>786</v>
      </c>
    </row>
    <row r="6182" spans="1:16" x14ac:dyDescent="0.25">
      <c r="A6182" s="3">
        <v>6181</v>
      </c>
      <c r="B6182" s="3">
        <v>94</v>
      </c>
      <c r="C6182" s="3">
        <v>1</v>
      </c>
      <c r="D6182" s="22" t="s">
        <v>6124</v>
      </c>
      <c r="E6182" s="12" t="s">
        <v>35766</v>
      </c>
      <c r="F6182" s="12" t="s">
        <v>35766</v>
      </c>
      <c r="G6182" s="12" t="s">
        <v>35767</v>
      </c>
      <c r="H6182" s="12" t="s">
        <v>35767</v>
      </c>
      <c r="I6182" s="12" t="s">
        <v>35768</v>
      </c>
      <c r="J6182" t="s">
        <v>35769</v>
      </c>
      <c r="K6182" s="4">
        <v>13</v>
      </c>
      <c r="L6182" s="3">
        <v>4</v>
      </c>
      <c r="M6182" s="3">
        <v>993</v>
      </c>
      <c r="O6182" s="4">
        <v>13</v>
      </c>
      <c r="P6182" s="3">
        <v>993</v>
      </c>
    </row>
    <row r="6183" spans="1:16" x14ac:dyDescent="0.25">
      <c r="A6183" s="3">
        <v>6182</v>
      </c>
      <c r="B6183" s="3">
        <v>94</v>
      </c>
      <c r="C6183" s="3">
        <v>2</v>
      </c>
      <c r="D6183" s="22" t="s">
        <v>6125</v>
      </c>
      <c r="E6183" s="12" t="s">
        <v>35770</v>
      </c>
      <c r="F6183" s="12" t="s">
        <v>35770</v>
      </c>
      <c r="G6183" s="12" t="s">
        <v>35771</v>
      </c>
      <c r="H6183" s="12" t="s">
        <v>35771</v>
      </c>
      <c r="I6183" s="12" t="s">
        <v>35772</v>
      </c>
      <c r="J6183" t="s">
        <v>35773</v>
      </c>
      <c r="K6183" s="4">
        <v>13</v>
      </c>
      <c r="L6183" s="3">
        <v>3</v>
      </c>
      <c r="M6183" s="3">
        <v>1306</v>
      </c>
      <c r="O6183" s="4">
        <v>13</v>
      </c>
      <c r="P6183" s="3">
        <v>1306</v>
      </c>
    </row>
    <row r="6184" spans="1:16" x14ac:dyDescent="0.25">
      <c r="A6184" s="3">
        <v>6183</v>
      </c>
      <c r="B6184" s="3">
        <v>94</v>
      </c>
      <c r="C6184" s="3">
        <v>3</v>
      </c>
      <c r="D6184" s="22" t="s">
        <v>6126</v>
      </c>
      <c r="E6184" s="12" t="s">
        <v>35774</v>
      </c>
      <c r="F6184" s="12" t="s">
        <v>35775</v>
      </c>
      <c r="G6184" s="12" t="s">
        <v>35776</v>
      </c>
      <c r="H6184" s="12" t="s">
        <v>35776</v>
      </c>
      <c r="I6184" s="12" t="s">
        <v>35777</v>
      </c>
      <c r="J6184" t="s">
        <v>35778</v>
      </c>
      <c r="K6184" s="4">
        <v>12</v>
      </c>
      <c r="L6184" s="3">
        <v>3</v>
      </c>
      <c r="M6184" s="3">
        <v>2817</v>
      </c>
      <c r="O6184" s="4">
        <v>12</v>
      </c>
      <c r="P6184" s="3">
        <v>2817</v>
      </c>
    </row>
    <row r="6185" spans="1:16" x14ac:dyDescent="0.25">
      <c r="A6185" s="3">
        <v>6184</v>
      </c>
      <c r="B6185" s="3">
        <v>94</v>
      </c>
      <c r="C6185" s="3">
        <v>4</v>
      </c>
      <c r="D6185" s="22" t="s">
        <v>6127</v>
      </c>
      <c r="E6185" s="12" t="s">
        <v>35779</v>
      </c>
      <c r="F6185" s="12" t="s">
        <v>35779</v>
      </c>
      <c r="G6185" s="12" t="s">
        <v>35780</v>
      </c>
      <c r="H6185" s="12" t="s">
        <v>35780</v>
      </c>
      <c r="I6185" s="12" t="s">
        <v>35781</v>
      </c>
      <c r="J6185" t="s">
        <v>35782</v>
      </c>
      <c r="K6185" s="4">
        <v>12</v>
      </c>
      <c r="L6185" s="3">
        <v>3</v>
      </c>
      <c r="M6185" s="3">
        <v>1397</v>
      </c>
      <c r="O6185" s="4">
        <v>12</v>
      </c>
      <c r="P6185" s="3">
        <v>1397</v>
      </c>
    </row>
    <row r="6186" spans="1:16" x14ac:dyDescent="0.25">
      <c r="A6186" s="3">
        <v>6185</v>
      </c>
      <c r="B6186" s="3">
        <v>94</v>
      </c>
      <c r="C6186" s="3">
        <v>5</v>
      </c>
      <c r="D6186" s="22" t="s">
        <v>6128</v>
      </c>
      <c r="E6186" s="12" t="s">
        <v>35783</v>
      </c>
      <c r="F6186" s="12" t="s">
        <v>35784</v>
      </c>
      <c r="G6186" s="12" t="s">
        <v>35785</v>
      </c>
      <c r="H6186" s="12" t="s">
        <v>35785</v>
      </c>
      <c r="I6186" s="12" t="s">
        <v>35786</v>
      </c>
      <c r="J6186" t="s">
        <v>35787</v>
      </c>
      <c r="K6186" s="4">
        <v>14</v>
      </c>
      <c r="L6186" s="3">
        <v>4</v>
      </c>
      <c r="M6186" s="3">
        <v>873</v>
      </c>
      <c r="O6186" s="4">
        <v>14</v>
      </c>
      <c r="P6186" s="3">
        <v>873</v>
      </c>
    </row>
    <row r="6187" spans="1:16" x14ac:dyDescent="0.25">
      <c r="A6187" s="3">
        <v>6186</v>
      </c>
      <c r="B6187" s="3">
        <v>94</v>
      </c>
      <c r="C6187" s="3">
        <v>6</v>
      </c>
      <c r="D6187" s="22" t="s">
        <v>6129</v>
      </c>
      <c r="E6187" s="12" t="s">
        <v>35788</v>
      </c>
      <c r="F6187" s="12" t="s">
        <v>35789</v>
      </c>
      <c r="G6187" s="12" t="s">
        <v>35790</v>
      </c>
      <c r="H6187" s="12" t="s">
        <v>35790</v>
      </c>
      <c r="I6187" s="12" t="s">
        <v>35791</v>
      </c>
      <c r="J6187" t="s">
        <v>35792</v>
      </c>
      <c r="K6187" s="4">
        <v>13</v>
      </c>
      <c r="L6187" s="3">
        <v>4</v>
      </c>
      <c r="M6187" s="3">
        <v>793</v>
      </c>
      <c r="O6187" s="4">
        <v>13</v>
      </c>
      <c r="P6187" s="3">
        <v>793</v>
      </c>
    </row>
    <row r="6188" spans="1:16" x14ac:dyDescent="0.25">
      <c r="A6188" s="3">
        <v>6187</v>
      </c>
      <c r="B6188" s="3">
        <v>94</v>
      </c>
      <c r="C6188" s="3">
        <v>7</v>
      </c>
      <c r="D6188" s="22" t="s">
        <v>6130</v>
      </c>
      <c r="E6188" s="12" t="s">
        <v>35793</v>
      </c>
      <c r="F6188" s="12" t="s">
        <v>35794</v>
      </c>
      <c r="G6188" s="12" t="s">
        <v>35795</v>
      </c>
      <c r="H6188" s="12" t="s">
        <v>35795</v>
      </c>
      <c r="I6188" s="12" t="s">
        <v>35796</v>
      </c>
      <c r="J6188" t="s">
        <v>35797</v>
      </c>
      <c r="K6188" s="4">
        <v>13</v>
      </c>
      <c r="L6188" s="3">
        <v>3</v>
      </c>
      <c r="M6188" s="3">
        <v>2685</v>
      </c>
      <c r="O6188" s="4">
        <v>13</v>
      </c>
      <c r="P6188" s="3">
        <v>2685</v>
      </c>
    </row>
    <row r="6189" spans="1:16" x14ac:dyDescent="0.25">
      <c r="A6189" s="3">
        <v>6188</v>
      </c>
      <c r="B6189" s="3">
        <v>94</v>
      </c>
      <c r="C6189" s="3">
        <v>8</v>
      </c>
      <c r="D6189" s="22" t="s">
        <v>6131</v>
      </c>
      <c r="E6189" s="12" t="s">
        <v>35798</v>
      </c>
      <c r="F6189" s="12" t="s">
        <v>35799</v>
      </c>
      <c r="G6189" s="12" t="s">
        <v>35800</v>
      </c>
      <c r="H6189" s="12" t="s">
        <v>35800</v>
      </c>
      <c r="I6189" s="12" t="s">
        <v>35801</v>
      </c>
      <c r="J6189" t="s">
        <v>35802</v>
      </c>
      <c r="K6189" s="4">
        <v>12</v>
      </c>
      <c r="L6189" s="3">
        <v>3</v>
      </c>
      <c r="M6189" s="3">
        <v>1552</v>
      </c>
      <c r="O6189" s="4">
        <v>12</v>
      </c>
      <c r="P6189" s="3">
        <v>1552</v>
      </c>
    </row>
    <row r="6190" spans="1:16" x14ac:dyDescent="0.25">
      <c r="A6190" s="3">
        <v>6189</v>
      </c>
      <c r="B6190" s="3">
        <v>95</v>
      </c>
      <c r="C6190" s="3">
        <v>0</v>
      </c>
      <c r="D6190" s="22" t="s">
        <v>212</v>
      </c>
      <c r="E6190" s="12" t="s">
        <v>6550</v>
      </c>
      <c r="F6190" s="12" t="s">
        <v>6564</v>
      </c>
      <c r="G6190" s="12" t="s">
        <v>148</v>
      </c>
      <c r="H6190" s="12" t="s">
        <v>148</v>
      </c>
      <c r="I6190" s="12" t="s">
        <v>6565</v>
      </c>
      <c r="J6190" t="s">
        <v>6566</v>
      </c>
      <c r="K6190" s="4">
        <v>19</v>
      </c>
      <c r="L6190" s="3">
        <v>4</v>
      </c>
      <c r="M6190" s="3">
        <v>786</v>
      </c>
      <c r="O6190" s="4">
        <v>19</v>
      </c>
      <c r="P6190" s="3">
        <v>786</v>
      </c>
    </row>
    <row r="6191" spans="1:16" x14ac:dyDescent="0.25">
      <c r="A6191" s="3">
        <v>6190</v>
      </c>
      <c r="B6191" s="3">
        <v>95</v>
      </c>
      <c r="C6191" s="3">
        <v>1</v>
      </c>
      <c r="D6191" s="22" t="s">
        <v>6132</v>
      </c>
      <c r="E6191" s="12" t="s">
        <v>35803</v>
      </c>
      <c r="F6191" s="12" t="s">
        <v>35804</v>
      </c>
      <c r="G6191" s="12" t="s">
        <v>35805</v>
      </c>
      <c r="H6191" s="12" t="s">
        <v>35805</v>
      </c>
      <c r="I6191" s="12" t="s">
        <v>35806</v>
      </c>
      <c r="J6191" t="s">
        <v>35807</v>
      </c>
      <c r="K6191" s="4">
        <v>14</v>
      </c>
      <c r="L6191" s="3">
        <v>2</v>
      </c>
      <c r="M6191" s="3">
        <v>1007</v>
      </c>
      <c r="O6191" s="4">
        <v>14</v>
      </c>
      <c r="P6191" s="3">
        <v>1007</v>
      </c>
    </row>
    <row r="6192" spans="1:16" x14ac:dyDescent="0.25">
      <c r="A6192" s="3">
        <v>6191</v>
      </c>
      <c r="B6192" s="3">
        <v>95</v>
      </c>
      <c r="C6192" s="3">
        <v>2</v>
      </c>
      <c r="D6192" s="22" t="s">
        <v>6133</v>
      </c>
      <c r="E6192" s="12" t="s">
        <v>35808</v>
      </c>
      <c r="F6192" s="12" t="s">
        <v>35808</v>
      </c>
      <c r="G6192" s="12" t="s">
        <v>35809</v>
      </c>
      <c r="H6192" s="12" t="s">
        <v>35809</v>
      </c>
      <c r="I6192" s="12" t="s">
        <v>35810</v>
      </c>
      <c r="J6192" t="s">
        <v>35811</v>
      </c>
      <c r="K6192" s="4">
        <v>9</v>
      </c>
      <c r="L6192" s="3">
        <v>2</v>
      </c>
      <c r="M6192" s="3">
        <v>401</v>
      </c>
      <c r="O6192" s="4">
        <v>9</v>
      </c>
      <c r="P6192" s="3">
        <v>401</v>
      </c>
    </row>
    <row r="6193" spans="1:16" x14ac:dyDescent="0.25">
      <c r="A6193" s="3">
        <v>6192</v>
      </c>
      <c r="B6193" s="3">
        <v>95</v>
      </c>
      <c r="C6193" s="3">
        <v>3</v>
      </c>
      <c r="D6193" s="22" t="s">
        <v>6134</v>
      </c>
      <c r="E6193" s="12" t="s">
        <v>35812</v>
      </c>
      <c r="F6193" s="12" t="s">
        <v>35813</v>
      </c>
      <c r="G6193" s="12" t="s">
        <v>35814</v>
      </c>
      <c r="H6193" s="12" t="s">
        <v>35814</v>
      </c>
      <c r="I6193" s="12" t="s">
        <v>35815</v>
      </c>
      <c r="J6193" t="s">
        <v>35816</v>
      </c>
      <c r="K6193" s="4">
        <v>15</v>
      </c>
      <c r="L6193" s="3">
        <v>3</v>
      </c>
      <c r="M6193" s="3">
        <v>911</v>
      </c>
      <c r="O6193" s="4">
        <v>15</v>
      </c>
      <c r="P6193" s="3">
        <v>911</v>
      </c>
    </row>
    <row r="6194" spans="1:16" x14ac:dyDescent="0.25">
      <c r="A6194" s="3">
        <v>6193</v>
      </c>
      <c r="B6194" s="3">
        <v>95</v>
      </c>
      <c r="C6194" s="3">
        <v>4</v>
      </c>
      <c r="D6194" s="22" t="s">
        <v>6135</v>
      </c>
      <c r="E6194" s="12" t="s">
        <v>35817</v>
      </c>
      <c r="F6194" s="12" t="s">
        <v>35818</v>
      </c>
      <c r="G6194" s="12" t="s">
        <v>35819</v>
      </c>
      <c r="H6194" s="12" t="s">
        <v>35819</v>
      </c>
      <c r="I6194" s="12" t="s">
        <v>35820</v>
      </c>
      <c r="J6194" t="s">
        <v>35821</v>
      </c>
      <c r="K6194" s="4">
        <v>25</v>
      </c>
      <c r="L6194" s="3">
        <v>6</v>
      </c>
      <c r="M6194" s="3">
        <v>1872</v>
      </c>
      <c r="O6194" s="4">
        <v>25</v>
      </c>
      <c r="P6194" s="3">
        <v>1872</v>
      </c>
    </row>
    <row r="6195" spans="1:16" x14ac:dyDescent="0.25">
      <c r="A6195" s="3">
        <v>6194</v>
      </c>
      <c r="B6195" s="3">
        <v>95</v>
      </c>
      <c r="C6195" s="3">
        <v>5</v>
      </c>
      <c r="D6195" s="22" t="s">
        <v>6136</v>
      </c>
      <c r="E6195" s="12" t="s">
        <v>35822</v>
      </c>
      <c r="F6195" s="12" t="s">
        <v>35822</v>
      </c>
      <c r="G6195" s="12" t="s">
        <v>35823</v>
      </c>
      <c r="H6195" s="12" t="s">
        <v>35823</v>
      </c>
      <c r="I6195" s="12" t="s">
        <v>35824</v>
      </c>
      <c r="J6195" t="s">
        <v>35825</v>
      </c>
      <c r="K6195" s="4">
        <v>16</v>
      </c>
      <c r="L6195" s="3">
        <v>4</v>
      </c>
      <c r="M6195" s="3">
        <v>1204</v>
      </c>
      <c r="O6195" s="4">
        <v>16</v>
      </c>
      <c r="P6195" s="3">
        <v>1204</v>
      </c>
    </row>
    <row r="6196" spans="1:16" x14ac:dyDescent="0.25">
      <c r="A6196" s="3">
        <v>6195</v>
      </c>
      <c r="B6196" s="3">
        <v>95</v>
      </c>
      <c r="C6196" s="3">
        <v>6</v>
      </c>
      <c r="D6196" s="22" t="s">
        <v>6137</v>
      </c>
      <c r="E6196" s="12" t="s">
        <v>35826</v>
      </c>
      <c r="F6196" s="12" t="s">
        <v>35827</v>
      </c>
      <c r="G6196" s="12" t="s">
        <v>35828</v>
      </c>
      <c r="H6196" s="12" t="s">
        <v>35828</v>
      </c>
      <c r="I6196" s="12" t="s">
        <v>35829</v>
      </c>
      <c r="J6196" t="s">
        <v>35830</v>
      </c>
      <c r="K6196" s="4">
        <v>41</v>
      </c>
      <c r="L6196" s="3">
        <v>9</v>
      </c>
      <c r="M6196" s="3">
        <v>3389</v>
      </c>
      <c r="O6196" s="4">
        <v>41</v>
      </c>
      <c r="P6196" s="3">
        <v>3389</v>
      </c>
    </row>
    <row r="6197" spans="1:16" x14ac:dyDescent="0.25">
      <c r="A6197" s="38">
        <v>6196</v>
      </c>
      <c r="B6197" s="38">
        <v>95</v>
      </c>
      <c r="C6197" s="38">
        <v>7</v>
      </c>
      <c r="D6197" s="305" t="s">
        <v>6138</v>
      </c>
      <c r="E6197" s="12" t="s">
        <v>35831</v>
      </c>
      <c r="F6197" s="12" t="s">
        <v>35832</v>
      </c>
      <c r="G6197" s="12" t="s">
        <v>35833</v>
      </c>
      <c r="H6197" s="12" t="s">
        <v>35833</v>
      </c>
      <c r="I6197" s="12" t="s">
        <v>35834</v>
      </c>
      <c r="J6197" t="s">
        <v>35835</v>
      </c>
      <c r="K6197" s="4">
        <v>17</v>
      </c>
      <c r="L6197" s="3">
        <v>4</v>
      </c>
      <c r="M6197" s="3">
        <v>1046</v>
      </c>
      <c r="O6197" s="4">
        <v>17</v>
      </c>
      <c r="P6197" s="3">
        <v>1046</v>
      </c>
    </row>
    <row r="6198" spans="1:16" x14ac:dyDescent="0.25">
      <c r="A6198" s="38">
        <v>6197</v>
      </c>
      <c r="B6198" s="38">
        <v>95</v>
      </c>
      <c r="C6198" s="38">
        <v>8</v>
      </c>
      <c r="D6198" s="305" t="s">
        <v>6139</v>
      </c>
      <c r="E6198" s="12" t="s">
        <v>35836</v>
      </c>
      <c r="F6198" s="12" t="s">
        <v>35837</v>
      </c>
      <c r="G6198" s="12" t="s">
        <v>35838</v>
      </c>
      <c r="H6198" s="12" t="s">
        <v>35838</v>
      </c>
      <c r="I6198" s="12" t="s">
        <v>35839</v>
      </c>
      <c r="J6198" t="s">
        <v>35840</v>
      </c>
      <c r="K6198" s="4">
        <v>20</v>
      </c>
      <c r="L6198" s="3">
        <v>4</v>
      </c>
      <c r="M6198" s="3">
        <v>397</v>
      </c>
      <c r="O6198" s="4">
        <v>20</v>
      </c>
      <c r="P6198" s="3">
        <v>397</v>
      </c>
    </row>
    <row r="6199" spans="1:16" x14ac:dyDescent="0.25">
      <c r="A6199" s="38">
        <v>6198</v>
      </c>
      <c r="B6199" s="38">
        <v>96</v>
      </c>
      <c r="C6199" s="38">
        <v>0</v>
      </c>
      <c r="D6199" s="305" t="s">
        <v>212</v>
      </c>
      <c r="E6199" s="12" t="s">
        <v>6550</v>
      </c>
      <c r="F6199" s="12" t="s">
        <v>6564</v>
      </c>
      <c r="G6199" s="12" t="s">
        <v>148</v>
      </c>
      <c r="H6199" s="12" t="s">
        <v>148</v>
      </c>
      <c r="I6199" s="12" t="s">
        <v>6565</v>
      </c>
      <c r="J6199" t="s">
        <v>6566</v>
      </c>
      <c r="K6199" s="4">
        <v>19</v>
      </c>
      <c r="L6199" s="3">
        <v>4</v>
      </c>
      <c r="M6199" s="3">
        <v>786</v>
      </c>
      <c r="O6199" s="4">
        <v>19</v>
      </c>
      <c r="P6199" s="3">
        <v>786</v>
      </c>
    </row>
    <row r="6200" spans="1:16" x14ac:dyDescent="0.25">
      <c r="A6200" s="38">
        <v>6199</v>
      </c>
      <c r="B6200" s="38">
        <v>96</v>
      </c>
      <c r="C6200" s="488">
        <v>1</v>
      </c>
      <c r="D6200" s="489" t="s">
        <v>6140</v>
      </c>
      <c r="E6200" s="12" t="s">
        <v>35841</v>
      </c>
      <c r="F6200" s="12" t="s">
        <v>35842</v>
      </c>
      <c r="G6200" s="12" t="s">
        <v>35843</v>
      </c>
      <c r="H6200" s="12" t="s">
        <v>35843</v>
      </c>
      <c r="I6200" s="12" t="s">
        <v>35844</v>
      </c>
      <c r="J6200" t="s">
        <v>35845</v>
      </c>
      <c r="K6200" s="4">
        <v>18</v>
      </c>
      <c r="L6200" s="3">
        <v>5</v>
      </c>
      <c r="M6200" s="3">
        <v>2098</v>
      </c>
      <c r="O6200" s="4">
        <v>18</v>
      </c>
      <c r="P6200" s="3">
        <v>2098</v>
      </c>
    </row>
    <row r="6201" spans="1:16" x14ac:dyDescent="0.25">
      <c r="A6201" s="38">
        <v>6200</v>
      </c>
      <c r="B6201" s="38">
        <v>96</v>
      </c>
      <c r="C6201" s="488">
        <v>2</v>
      </c>
      <c r="D6201" s="489" t="s">
        <v>6141</v>
      </c>
      <c r="E6201" s="12" t="s">
        <v>35846</v>
      </c>
      <c r="F6201" s="12" t="s">
        <v>35847</v>
      </c>
      <c r="G6201" s="12" t="s">
        <v>35848</v>
      </c>
      <c r="H6201" s="12" t="s">
        <v>35848</v>
      </c>
      <c r="I6201" s="12" t="s">
        <v>35849</v>
      </c>
      <c r="J6201" t="s">
        <v>35850</v>
      </c>
      <c r="K6201" s="4">
        <v>14</v>
      </c>
      <c r="L6201" s="3">
        <v>4</v>
      </c>
      <c r="M6201" s="3">
        <v>1212</v>
      </c>
      <c r="O6201" s="4">
        <v>14</v>
      </c>
      <c r="P6201" s="3">
        <v>1212</v>
      </c>
    </row>
    <row r="6202" spans="1:16" x14ac:dyDescent="0.25">
      <c r="A6202" s="38">
        <v>6201</v>
      </c>
      <c r="B6202" s="38">
        <v>96</v>
      </c>
      <c r="C6202" s="488">
        <v>3</v>
      </c>
      <c r="D6202" s="489" t="s">
        <v>6142</v>
      </c>
      <c r="E6202" s="12" t="s">
        <v>35851</v>
      </c>
      <c r="F6202" s="12" t="s">
        <v>35852</v>
      </c>
      <c r="G6202" s="12" t="s">
        <v>35853</v>
      </c>
      <c r="H6202" s="12" t="s">
        <v>35853</v>
      </c>
      <c r="I6202" s="12" t="s">
        <v>35854</v>
      </c>
      <c r="J6202" t="s">
        <v>35855</v>
      </c>
      <c r="K6202" s="4">
        <v>14</v>
      </c>
      <c r="L6202" s="3">
        <v>3</v>
      </c>
      <c r="M6202" s="3">
        <v>822</v>
      </c>
      <c r="O6202" s="4">
        <v>14</v>
      </c>
      <c r="P6202" s="3">
        <v>822</v>
      </c>
    </row>
    <row r="6203" spans="1:16" x14ac:dyDescent="0.25">
      <c r="A6203" s="38">
        <v>6202</v>
      </c>
      <c r="B6203" s="38">
        <v>96</v>
      </c>
      <c r="C6203" s="488">
        <v>4</v>
      </c>
      <c r="D6203" s="489" t="s">
        <v>6143</v>
      </c>
      <c r="E6203" s="12" t="s">
        <v>35856</v>
      </c>
      <c r="F6203" s="12" t="s">
        <v>35857</v>
      </c>
      <c r="G6203" s="12" t="s">
        <v>35858</v>
      </c>
      <c r="H6203" s="12" t="s">
        <v>35858</v>
      </c>
      <c r="I6203" s="12" t="s">
        <v>35859</v>
      </c>
      <c r="J6203" t="s">
        <v>35860</v>
      </c>
      <c r="K6203" s="4">
        <v>13</v>
      </c>
      <c r="L6203" s="3">
        <v>3</v>
      </c>
      <c r="M6203" s="3">
        <v>1084</v>
      </c>
      <c r="O6203" s="4">
        <v>13</v>
      </c>
      <c r="P6203" s="3">
        <v>1084</v>
      </c>
    </row>
    <row r="6204" spans="1:16" x14ac:dyDescent="0.25">
      <c r="A6204" s="38">
        <v>6203</v>
      </c>
      <c r="B6204" s="38">
        <v>96</v>
      </c>
      <c r="C6204" s="488">
        <v>5</v>
      </c>
      <c r="D6204" s="489" t="s">
        <v>6144</v>
      </c>
      <c r="E6204" s="12" t="s">
        <v>35861</v>
      </c>
      <c r="F6204" s="12" t="s">
        <v>35862</v>
      </c>
      <c r="G6204" s="12" t="s">
        <v>35863</v>
      </c>
      <c r="H6204" s="12" t="s">
        <v>35863</v>
      </c>
      <c r="I6204" s="12" t="s">
        <v>35864</v>
      </c>
      <c r="J6204" t="s">
        <v>35865</v>
      </c>
      <c r="K6204" s="4">
        <v>17</v>
      </c>
      <c r="L6204" s="3">
        <v>5</v>
      </c>
      <c r="M6204" s="3">
        <v>593</v>
      </c>
      <c r="O6204" s="4">
        <v>17</v>
      </c>
      <c r="P6204" s="3">
        <v>593</v>
      </c>
    </row>
    <row r="6205" spans="1:16" x14ac:dyDescent="0.25">
      <c r="A6205" s="38">
        <v>6204</v>
      </c>
      <c r="B6205" s="38">
        <v>96</v>
      </c>
      <c r="C6205" s="488">
        <v>6</v>
      </c>
      <c r="D6205" s="489" t="s">
        <v>6145</v>
      </c>
      <c r="E6205" s="12" t="s">
        <v>35866</v>
      </c>
      <c r="F6205" s="12" t="s">
        <v>35867</v>
      </c>
      <c r="G6205" s="12" t="s">
        <v>35868</v>
      </c>
      <c r="H6205" s="12" t="s">
        <v>35868</v>
      </c>
      <c r="I6205" s="12" t="s">
        <v>35869</v>
      </c>
      <c r="J6205" t="s">
        <v>35870</v>
      </c>
      <c r="K6205" s="4">
        <v>16</v>
      </c>
      <c r="L6205" s="3">
        <v>4</v>
      </c>
      <c r="M6205" s="3">
        <v>1353</v>
      </c>
      <c r="O6205" s="4">
        <v>16</v>
      </c>
      <c r="P6205" s="3">
        <v>1353</v>
      </c>
    </row>
    <row r="6206" spans="1:16" x14ac:dyDescent="0.25">
      <c r="A6206" s="38">
        <v>6205</v>
      </c>
      <c r="B6206" s="38">
        <v>96</v>
      </c>
      <c r="C6206" s="488">
        <v>7</v>
      </c>
      <c r="D6206" s="489" t="s">
        <v>6146</v>
      </c>
      <c r="E6206" s="12" t="s">
        <v>35871</v>
      </c>
      <c r="F6206" s="12" t="s">
        <v>35872</v>
      </c>
      <c r="G6206" s="12" t="s">
        <v>35873</v>
      </c>
      <c r="H6206" s="12" t="s">
        <v>35873</v>
      </c>
      <c r="I6206" s="12" t="s">
        <v>35874</v>
      </c>
      <c r="J6206" t="s">
        <v>35875</v>
      </c>
      <c r="K6206" s="4">
        <v>12</v>
      </c>
      <c r="L6206" s="3">
        <v>3</v>
      </c>
      <c r="M6206" s="3">
        <v>1779</v>
      </c>
      <c r="O6206" s="4">
        <v>12</v>
      </c>
      <c r="P6206" s="3">
        <v>1779</v>
      </c>
    </row>
    <row r="6207" spans="1:16" x14ac:dyDescent="0.25">
      <c r="A6207" s="38">
        <v>6206</v>
      </c>
      <c r="B6207" s="38">
        <v>96</v>
      </c>
      <c r="C6207" s="488">
        <v>8</v>
      </c>
      <c r="D6207" s="489" t="s">
        <v>6147</v>
      </c>
      <c r="E6207" s="12" t="s">
        <v>35876</v>
      </c>
      <c r="F6207" s="12" t="s">
        <v>35877</v>
      </c>
      <c r="G6207" s="12" t="s">
        <v>35878</v>
      </c>
      <c r="H6207" s="12" t="s">
        <v>35878</v>
      </c>
      <c r="I6207" s="12" t="s">
        <v>35879</v>
      </c>
      <c r="J6207" t="s">
        <v>35880</v>
      </c>
      <c r="K6207" s="4">
        <v>14</v>
      </c>
      <c r="L6207" s="3">
        <v>4</v>
      </c>
      <c r="M6207" s="3">
        <v>628</v>
      </c>
      <c r="O6207" s="4">
        <v>14</v>
      </c>
      <c r="P6207" s="3">
        <v>628</v>
      </c>
    </row>
    <row r="6208" spans="1:16" x14ac:dyDescent="0.25">
      <c r="A6208" s="38">
        <v>6207</v>
      </c>
      <c r="B6208" s="38">
        <v>96</v>
      </c>
      <c r="C6208" s="488">
        <v>9</v>
      </c>
      <c r="D6208" s="489" t="s">
        <v>6148</v>
      </c>
      <c r="E6208" s="12" t="s">
        <v>35881</v>
      </c>
      <c r="F6208" s="12" t="s">
        <v>35882</v>
      </c>
      <c r="G6208" s="12" t="s">
        <v>35883</v>
      </c>
      <c r="H6208" s="12" t="s">
        <v>35883</v>
      </c>
      <c r="I6208" s="12" t="s">
        <v>35884</v>
      </c>
      <c r="J6208" t="s">
        <v>35885</v>
      </c>
      <c r="K6208" s="4">
        <v>13</v>
      </c>
      <c r="L6208" s="3">
        <v>3</v>
      </c>
      <c r="M6208" s="3">
        <v>1428</v>
      </c>
      <c r="O6208" s="4">
        <v>13</v>
      </c>
      <c r="P6208" s="3">
        <v>1428</v>
      </c>
    </row>
    <row r="6209" spans="1:16" x14ac:dyDescent="0.25">
      <c r="A6209" s="38">
        <v>6208</v>
      </c>
      <c r="B6209" s="38">
        <v>96</v>
      </c>
      <c r="C6209" s="488">
        <v>10</v>
      </c>
      <c r="D6209" s="489" t="s">
        <v>6149</v>
      </c>
      <c r="E6209" s="12" t="s">
        <v>35886</v>
      </c>
      <c r="F6209" s="12" t="s">
        <v>35886</v>
      </c>
      <c r="G6209" s="12" t="s">
        <v>35887</v>
      </c>
      <c r="H6209" s="12" t="s">
        <v>35887</v>
      </c>
      <c r="I6209" s="12" t="s">
        <v>35888</v>
      </c>
      <c r="J6209" t="s">
        <v>35889</v>
      </c>
      <c r="K6209" s="4">
        <v>10</v>
      </c>
      <c r="L6209" s="3">
        <v>3</v>
      </c>
      <c r="M6209" s="3">
        <v>909</v>
      </c>
      <c r="O6209" s="4">
        <v>10</v>
      </c>
      <c r="P6209" s="3">
        <v>909</v>
      </c>
    </row>
    <row r="6210" spans="1:16" x14ac:dyDescent="0.25">
      <c r="A6210" s="38">
        <v>6209</v>
      </c>
      <c r="B6210" s="38">
        <v>96</v>
      </c>
      <c r="C6210" s="488">
        <v>11</v>
      </c>
      <c r="D6210" s="489" t="s">
        <v>6150</v>
      </c>
      <c r="E6210" s="12" t="s">
        <v>35890</v>
      </c>
      <c r="F6210" s="12" t="s">
        <v>35891</v>
      </c>
      <c r="G6210" s="12" t="s">
        <v>35892</v>
      </c>
      <c r="H6210" s="12" t="s">
        <v>35892</v>
      </c>
      <c r="I6210" s="12" t="s">
        <v>35893</v>
      </c>
      <c r="J6210" t="s">
        <v>35894</v>
      </c>
      <c r="K6210" s="4">
        <v>18</v>
      </c>
      <c r="L6210" s="3">
        <v>5</v>
      </c>
      <c r="M6210" s="3">
        <v>894</v>
      </c>
      <c r="O6210" s="4">
        <v>18</v>
      </c>
      <c r="P6210" s="3">
        <v>894</v>
      </c>
    </row>
    <row r="6211" spans="1:16" x14ac:dyDescent="0.25">
      <c r="A6211" s="38">
        <v>6210</v>
      </c>
      <c r="B6211" s="38">
        <v>96</v>
      </c>
      <c r="C6211" s="488">
        <v>12</v>
      </c>
      <c r="D6211" s="489" t="s">
        <v>6151</v>
      </c>
      <c r="E6211" s="12" t="s">
        <v>35895</v>
      </c>
      <c r="F6211" s="12" t="s">
        <v>35896</v>
      </c>
      <c r="G6211" s="12" t="s">
        <v>35897</v>
      </c>
      <c r="H6211" s="12" t="s">
        <v>35897</v>
      </c>
      <c r="I6211" s="12" t="s">
        <v>35898</v>
      </c>
      <c r="J6211" t="s">
        <v>35899</v>
      </c>
      <c r="K6211" s="4">
        <v>12</v>
      </c>
      <c r="L6211" s="3">
        <v>3</v>
      </c>
      <c r="M6211" s="3">
        <v>797</v>
      </c>
      <c r="O6211" s="4">
        <v>12</v>
      </c>
      <c r="P6211" s="3">
        <v>797</v>
      </c>
    </row>
    <row r="6212" spans="1:16" x14ac:dyDescent="0.25">
      <c r="A6212" s="38">
        <v>6211</v>
      </c>
      <c r="B6212" s="38">
        <v>96</v>
      </c>
      <c r="C6212" s="488">
        <v>13</v>
      </c>
      <c r="D6212" s="489" t="s">
        <v>6152</v>
      </c>
      <c r="E6212" s="12" t="s">
        <v>35900</v>
      </c>
      <c r="F6212" s="12" t="s">
        <v>35900</v>
      </c>
      <c r="G6212" s="12" t="s">
        <v>35901</v>
      </c>
      <c r="H6212" s="12" t="s">
        <v>35901</v>
      </c>
      <c r="I6212" s="12" t="s">
        <v>35902</v>
      </c>
      <c r="J6212" t="s">
        <v>35903</v>
      </c>
      <c r="K6212" s="4">
        <v>15</v>
      </c>
      <c r="L6212" s="3">
        <v>4</v>
      </c>
      <c r="M6212" s="3">
        <v>1837</v>
      </c>
      <c r="O6212" s="4">
        <v>15</v>
      </c>
      <c r="P6212" s="3">
        <v>1837</v>
      </c>
    </row>
    <row r="6213" spans="1:16" x14ac:dyDescent="0.25">
      <c r="A6213" s="38">
        <v>6212</v>
      </c>
      <c r="B6213" s="38">
        <v>96</v>
      </c>
      <c r="C6213" s="488">
        <v>14</v>
      </c>
      <c r="D6213" s="489" t="s">
        <v>6153</v>
      </c>
      <c r="E6213" s="12" t="s">
        <v>35904</v>
      </c>
      <c r="F6213" s="12" t="s">
        <v>35905</v>
      </c>
      <c r="G6213" s="12" t="s">
        <v>35906</v>
      </c>
      <c r="H6213" s="12" t="s">
        <v>35906</v>
      </c>
      <c r="I6213" s="12" t="s">
        <v>35907</v>
      </c>
      <c r="J6213" t="s">
        <v>35908</v>
      </c>
      <c r="K6213" s="4">
        <v>17</v>
      </c>
      <c r="L6213" s="3">
        <v>5</v>
      </c>
      <c r="M6213" s="3">
        <v>560</v>
      </c>
      <c r="O6213" s="4">
        <v>17</v>
      </c>
      <c r="P6213" s="3">
        <v>560</v>
      </c>
    </row>
    <row r="6214" spans="1:16" x14ac:dyDescent="0.25">
      <c r="A6214" s="38">
        <v>6213</v>
      </c>
      <c r="B6214" s="38">
        <v>96</v>
      </c>
      <c r="C6214" s="488">
        <v>15</v>
      </c>
      <c r="D6214" s="489" t="s">
        <v>6154</v>
      </c>
      <c r="E6214" s="12" t="s">
        <v>35909</v>
      </c>
      <c r="F6214" s="12" t="s">
        <v>35910</v>
      </c>
      <c r="G6214" s="12" t="s">
        <v>35911</v>
      </c>
      <c r="H6214" s="12" t="s">
        <v>35911</v>
      </c>
      <c r="I6214" s="12" t="s">
        <v>35912</v>
      </c>
      <c r="J6214" t="s">
        <v>35913</v>
      </c>
      <c r="K6214" s="4">
        <v>26</v>
      </c>
      <c r="L6214" s="3">
        <v>6</v>
      </c>
      <c r="M6214" s="3">
        <v>1156</v>
      </c>
      <c r="O6214" s="4">
        <v>26</v>
      </c>
      <c r="P6214" s="3">
        <v>1156</v>
      </c>
    </row>
    <row r="6215" spans="1:16" x14ac:dyDescent="0.25">
      <c r="A6215" s="38">
        <v>6214</v>
      </c>
      <c r="B6215" s="38">
        <v>96</v>
      </c>
      <c r="C6215" s="488">
        <v>16</v>
      </c>
      <c r="D6215" s="489" t="s">
        <v>6155</v>
      </c>
      <c r="E6215" s="12" t="s">
        <v>35914</v>
      </c>
      <c r="F6215" s="12" t="s">
        <v>35914</v>
      </c>
      <c r="G6215" s="12" t="s">
        <v>35915</v>
      </c>
      <c r="H6215" s="12" t="s">
        <v>35915</v>
      </c>
      <c r="I6215" s="12" t="s">
        <v>35916</v>
      </c>
      <c r="J6215" t="s">
        <v>35917</v>
      </c>
      <c r="K6215" s="4">
        <v>14</v>
      </c>
      <c r="L6215" s="3">
        <v>3</v>
      </c>
      <c r="M6215" s="3">
        <v>1508</v>
      </c>
      <c r="O6215" s="4">
        <v>14</v>
      </c>
      <c r="P6215" s="3">
        <v>1508</v>
      </c>
    </row>
    <row r="6216" spans="1:16" x14ac:dyDescent="0.25">
      <c r="A6216" s="38">
        <v>6215</v>
      </c>
      <c r="B6216" s="38">
        <v>96</v>
      </c>
      <c r="C6216" s="488">
        <v>17</v>
      </c>
      <c r="D6216" s="489" t="s">
        <v>6156</v>
      </c>
      <c r="E6216" s="12" t="s">
        <v>35918</v>
      </c>
      <c r="F6216" s="12" t="s">
        <v>35919</v>
      </c>
      <c r="G6216" s="12" t="s">
        <v>35920</v>
      </c>
      <c r="H6216" s="12" t="s">
        <v>35920</v>
      </c>
      <c r="I6216" s="12" t="s">
        <v>35921</v>
      </c>
      <c r="J6216" t="s">
        <v>35922</v>
      </c>
      <c r="K6216" s="4">
        <v>10</v>
      </c>
      <c r="L6216" s="3">
        <v>2</v>
      </c>
      <c r="M6216" s="3">
        <v>264</v>
      </c>
      <c r="O6216" s="4">
        <v>10</v>
      </c>
      <c r="P6216" s="3">
        <v>264</v>
      </c>
    </row>
    <row r="6217" spans="1:16" x14ac:dyDescent="0.25">
      <c r="A6217" s="38">
        <v>6216</v>
      </c>
      <c r="B6217" s="38">
        <v>96</v>
      </c>
      <c r="C6217" s="488">
        <v>18</v>
      </c>
      <c r="D6217" s="489" t="s">
        <v>6157</v>
      </c>
      <c r="E6217" s="12" t="s">
        <v>35923</v>
      </c>
      <c r="F6217" s="12" t="s">
        <v>35924</v>
      </c>
      <c r="G6217" s="12" t="s">
        <v>35925</v>
      </c>
      <c r="H6217" s="12" t="s">
        <v>35925</v>
      </c>
      <c r="I6217" s="12" t="s">
        <v>35926</v>
      </c>
      <c r="J6217" t="s">
        <v>35927</v>
      </c>
      <c r="K6217" s="4">
        <v>12</v>
      </c>
      <c r="L6217" s="3">
        <v>2</v>
      </c>
      <c r="M6217" s="3">
        <v>290</v>
      </c>
      <c r="O6217" s="4">
        <v>12</v>
      </c>
      <c r="P6217" s="3">
        <v>290</v>
      </c>
    </row>
    <row r="6218" spans="1:16" x14ac:dyDescent="0.25">
      <c r="A6218" s="38">
        <v>6217</v>
      </c>
      <c r="B6218" s="38">
        <v>96</v>
      </c>
      <c r="C6218" s="488">
        <v>19</v>
      </c>
      <c r="D6218" s="489" t="s">
        <v>6158</v>
      </c>
      <c r="E6218" s="12" t="s">
        <v>35928</v>
      </c>
      <c r="F6218" s="12" t="s">
        <v>35929</v>
      </c>
      <c r="G6218" s="12" t="s">
        <v>35930</v>
      </c>
      <c r="H6218" s="12" t="s">
        <v>35930</v>
      </c>
      <c r="I6218" s="12" t="s">
        <v>35931</v>
      </c>
      <c r="J6218" t="s">
        <v>35932</v>
      </c>
      <c r="K6218" s="4">
        <v>20</v>
      </c>
      <c r="L6218" s="3">
        <v>5</v>
      </c>
      <c r="M6218" s="3">
        <v>1349</v>
      </c>
      <c r="O6218" s="4">
        <v>20</v>
      </c>
      <c r="P6218" s="3">
        <v>1349</v>
      </c>
    </row>
    <row r="6219" spans="1:16" x14ac:dyDescent="0.25">
      <c r="A6219" s="38">
        <v>6218</v>
      </c>
      <c r="B6219" s="38">
        <v>97</v>
      </c>
      <c r="C6219" s="38">
        <v>0</v>
      </c>
      <c r="D6219" s="305" t="s">
        <v>212</v>
      </c>
      <c r="E6219" s="12" t="s">
        <v>6550</v>
      </c>
      <c r="F6219" s="12" t="s">
        <v>6564</v>
      </c>
      <c r="G6219" s="12" t="s">
        <v>148</v>
      </c>
      <c r="H6219" s="12" t="s">
        <v>148</v>
      </c>
      <c r="I6219" s="12" t="s">
        <v>6565</v>
      </c>
      <c r="J6219" t="s">
        <v>6566</v>
      </c>
      <c r="K6219" s="4">
        <v>19</v>
      </c>
      <c r="L6219" s="3">
        <v>4</v>
      </c>
      <c r="M6219" s="3">
        <v>786</v>
      </c>
      <c r="O6219" s="4">
        <v>19</v>
      </c>
      <c r="P6219" s="3">
        <v>786</v>
      </c>
    </row>
    <row r="6220" spans="1:16" x14ac:dyDescent="0.25">
      <c r="A6220" s="38">
        <v>6219</v>
      </c>
      <c r="B6220" s="38">
        <v>97</v>
      </c>
      <c r="C6220" s="38">
        <v>1</v>
      </c>
      <c r="D6220" s="305" t="s">
        <v>6159</v>
      </c>
      <c r="E6220" s="12" t="s">
        <v>35933</v>
      </c>
      <c r="F6220" s="12" t="s">
        <v>35934</v>
      </c>
      <c r="G6220" s="12" t="s">
        <v>35935</v>
      </c>
      <c r="H6220" s="12" t="s">
        <v>35935</v>
      </c>
      <c r="I6220" s="12" t="s">
        <v>35936</v>
      </c>
      <c r="J6220" t="s">
        <v>35937</v>
      </c>
      <c r="K6220" s="4">
        <v>20</v>
      </c>
      <c r="L6220" s="3">
        <v>5</v>
      </c>
      <c r="M6220" s="3">
        <v>695</v>
      </c>
      <c r="O6220" s="4">
        <v>20</v>
      </c>
      <c r="P6220" s="3">
        <v>695</v>
      </c>
    </row>
    <row r="6221" spans="1:16" x14ac:dyDescent="0.25">
      <c r="A6221" s="38">
        <v>6220</v>
      </c>
      <c r="B6221" s="38">
        <v>97</v>
      </c>
      <c r="C6221" s="38">
        <v>2</v>
      </c>
      <c r="D6221" s="305" t="s">
        <v>6160</v>
      </c>
      <c r="E6221" s="12" t="s">
        <v>35938</v>
      </c>
      <c r="F6221" s="12" t="s">
        <v>35939</v>
      </c>
      <c r="G6221" s="12" t="s">
        <v>35940</v>
      </c>
      <c r="H6221" s="12" t="s">
        <v>35940</v>
      </c>
      <c r="I6221" s="12" t="s">
        <v>35941</v>
      </c>
      <c r="J6221" t="s">
        <v>35942</v>
      </c>
      <c r="K6221" s="4">
        <v>19</v>
      </c>
      <c r="L6221" s="3">
        <v>5</v>
      </c>
      <c r="M6221" s="3">
        <v>733</v>
      </c>
      <c r="O6221" s="4">
        <v>19</v>
      </c>
      <c r="P6221" s="3">
        <v>733</v>
      </c>
    </row>
    <row r="6222" spans="1:16" x14ac:dyDescent="0.25">
      <c r="A6222" s="38">
        <v>6221</v>
      </c>
      <c r="B6222" s="38">
        <v>97</v>
      </c>
      <c r="C6222" s="38">
        <v>3</v>
      </c>
      <c r="D6222" s="305" t="s">
        <v>6161</v>
      </c>
      <c r="E6222" s="12" t="s">
        <v>35943</v>
      </c>
      <c r="F6222" s="12" t="s">
        <v>35944</v>
      </c>
      <c r="G6222" s="12" t="s">
        <v>35945</v>
      </c>
      <c r="H6222" s="12" t="s">
        <v>35945</v>
      </c>
      <c r="I6222" s="12" t="s">
        <v>35946</v>
      </c>
      <c r="J6222" t="s">
        <v>35947</v>
      </c>
      <c r="K6222" s="4">
        <v>20</v>
      </c>
      <c r="L6222" s="3">
        <v>6</v>
      </c>
      <c r="M6222" s="3">
        <v>1926</v>
      </c>
      <c r="O6222" s="4">
        <v>20</v>
      </c>
      <c r="P6222" s="3">
        <v>1926</v>
      </c>
    </row>
    <row r="6223" spans="1:16" x14ac:dyDescent="0.25">
      <c r="A6223" s="38">
        <v>6222</v>
      </c>
      <c r="B6223" s="38">
        <v>97</v>
      </c>
      <c r="C6223" s="38">
        <v>4</v>
      </c>
      <c r="D6223" s="305" t="s">
        <v>6162</v>
      </c>
      <c r="E6223" s="12" t="s">
        <v>35948</v>
      </c>
      <c r="F6223" s="12" t="s">
        <v>35949</v>
      </c>
      <c r="G6223" s="12" t="s">
        <v>35950</v>
      </c>
      <c r="H6223" s="12" t="s">
        <v>35950</v>
      </c>
      <c r="I6223" s="12" t="s">
        <v>35951</v>
      </c>
      <c r="J6223" t="s">
        <v>35952</v>
      </c>
      <c r="K6223" s="4">
        <v>36</v>
      </c>
      <c r="L6223" s="3">
        <v>9</v>
      </c>
      <c r="M6223" s="3">
        <v>2351</v>
      </c>
      <c r="O6223" s="4">
        <v>36</v>
      </c>
      <c r="P6223" s="3">
        <v>2351</v>
      </c>
    </row>
    <row r="6224" spans="1:16" x14ac:dyDescent="0.25">
      <c r="A6224" s="38">
        <v>6223</v>
      </c>
      <c r="B6224" s="38">
        <v>97</v>
      </c>
      <c r="C6224" s="38">
        <v>5</v>
      </c>
      <c r="D6224" s="305" t="s">
        <v>6163</v>
      </c>
      <c r="E6224" s="12" t="s">
        <v>35953</v>
      </c>
      <c r="F6224" s="12" t="s">
        <v>35954</v>
      </c>
      <c r="G6224" s="12" t="s">
        <v>35955</v>
      </c>
      <c r="H6224" s="12" t="s">
        <v>35955</v>
      </c>
      <c r="I6224" s="12" t="s">
        <v>35956</v>
      </c>
      <c r="J6224" t="s">
        <v>35957</v>
      </c>
      <c r="K6224" s="4">
        <v>17</v>
      </c>
      <c r="L6224" s="3">
        <v>5</v>
      </c>
      <c r="M6224" s="3">
        <v>1026</v>
      </c>
      <c r="O6224" s="4">
        <v>17</v>
      </c>
      <c r="P6224" s="3">
        <v>1026</v>
      </c>
    </row>
    <row r="6225" spans="1:16" x14ac:dyDescent="0.25">
      <c r="A6225" s="38">
        <v>6224</v>
      </c>
      <c r="B6225" s="38">
        <v>98</v>
      </c>
      <c r="C6225" s="38">
        <v>0</v>
      </c>
      <c r="D6225" s="305" t="s">
        <v>212</v>
      </c>
      <c r="E6225" s="12" t="s">
        <v>6550</v>
      </c>
      <c r="F6225" s="12" t="s">
        <v>6564</v>
      </c>
      <c r="G6225" s="12" t="s">
        <v>148</v>
      </c>
      <c r="H6225" s="12" t="s">
        <v>148</v>
      </c>
      <c r="I6225" s="12" t="s">
        <v>6565</v>
      </c>
      <c r="J6225" t="s">
        <v>6566</v>
      </c>
      <c r="K6225" s="4">
        <v>19</v>
      </c>
      <c r="L6225" s="3">
        <v>4</v>
      </c>
      <c r="M6225" s="3">
        <v>786</v>
      </c>
      <c r="O6225" s="4">
        <v>19</v>
      </c>
      <c r="P6225" s="3">
        <v>786</v>
      </c>
    </row>
    <row r="6226" spans="1:16" x14ac:dyDescent="0.25">
      <c r="A6226" s="3">
        <v>6225</v>
      </c>
      <c r="B6226" s="3">
        <v>98</v>
      </c>
      <c r="C6226" s="3">
        <v>1</v>
      </c>
      <c r="D6226" s="22" t="s">
        <v>6164</v>
      </c>
      <c r="E6226" s="12" t="s">
        <v>35958</v>
      </c>
      <c r="F6226" s="12" t="s">
        <v>35959</v>
      </c>
      <c r="G6226" s="12" t="s">
        <v>35960</v>
      </c>
      <c r="H6226" s="12" t="s">
        <v>35960</v>
      </c>
      <c r="I6226" s="12" t="s">
        <v>35961</v>
      </c>
      <c r="J6226" t="s">
        <v>35962</v>
      </c>
      <c r="K6226" s="4">
        <v>55</v>
      </c>
      <c r="L6226" s="3">
        <v>12</v>
      </c>
      <c r="M6226" s="3">
        <v>4106</v>
      </c>
      <c r="O6226" s="4">
        <v>55</v>
      </c>
      <c r="P6226" s="3">
        <v>4106</v>
      </c>
    </row>
    <row r="6227" spans="1:16" x14ac:dyDescent="0.25">
      <c r="A6227" s="3">
        <v>6226</v>
      </c>
      <c r="B6227" s="3">
        <v>98</v>
      </c>
      <c r="C6227" s="3">
        <v>2</v>
      </c>
      <c r="D6227" s="22" t="s">
        <v>6165</v>
      </c>
      <c r="E6227" s="12" t="s">
        <v>35963</v>
      </c>
      <c r="F6227" s="12" t="s">
        <v>35964</v>
      </c>
      <c r="G6227" s="12" t="s">
        <v>35965</v>
      </c>
      <c r="H6227" s="12" t="s">
        <v>35965</v>
      </c>
      <c r="I6227" s="12" t="s">
        <v>35966</v>
      </c>
      <c r="J6227" t="s">
        <v>35967</v>
      </c>
      <c r="K6227" s="4">
        <v>24</v>
      </c>
      <c r="L6227" s="3">
        <v>6</v>
      </c>
      <c r="M6227" s="3">
        <v>1337</v>
      </c>
      <c r="O6227" s="4">
        <v>24</v>
      </c>
      <c r="P6227" s="3">
        <v>1337</v>
      </c>
    </row>
    <row r="6228" spans="1:16" x14ac:dyDescent="0.25">
      <c r="A6228" s="3">
        <v>6227</v>
      </c>
      <c r="B6228" s="3">
        <v>98</v>
      </c>
      <c r="C6228" s="3">
        <v>3</v>
      </c>
      <c r="D6228" s="22" t="s">
        <v>6166</v>
      </c>
      <c r="E6228" s="12" t="s">
        <v>35968</v>
      </c>
      <c r="F6228" s="12" t="s">
        <v>35968</v>
      </c>
      <c r="G6228" s="12" t="s">
        <v>35969</v>
      </c>
      <c r="H6228" s="12" t="s">
        <v>35969</v>
      </c>
      <c r="I6228" s="12" t="s">
        <v>35970</v>
      </c>
      <c r="J6228" t="s">
        <v>35971</v>
      </c>
      <c r="K6228" s="4">
        <v>11</v>
      </c>
      <c r="L6228" s="3">
        <v>3</v>
      </c>
      <c r="M6228" s="3">
        <v>673</v>
      </c>
      <c r="O6228" s="4">
        <v>11</v>
      </c>
      <c r="P6228" s="3">
        <v>673</v>
      </c>
    </row>
    <row r="6229" spans="1:16" x14ac:dyDescent="0.25">
      <c r="A6229" s="3">
        <v>6228</v>
      </c>
      <c r="B6229" s="3">
        <v>98</v>
      </c>
      <c r="C6229" s="3">
        <v>4</v>
      </c>
      <c r="D6229" s="22" t="s">
        <v>6167</v>
      </c>
      <c r="E6229" s="12" t="s">
        <v>35972</v>
      </c>
      <c r="F6229" s="12" t="s">
        <v>35973</v>
      </c>
      <c r="G6229" s="12" t="s">
        <v>35974</v>
      </c>
      <c r="H6229" s="12" t="s">
        <v>35974</v>
      </c>
      <c r="I6229" s="12" t="s">
        <v>35975</v>
      </c>
      <c r="J6229" t="s">
        <v>35976</v>
      </c>
      <c r="K6229" s="4">
        <v>44</v>
      </c>
      <c r="L6229" s="3">
        <v>11</v>
      </c>
      <c r="M6229" s="3">
        <v>3272</v>
      </c>
      <c r="O6229" s="4">
        <v>44</v>
      </c>
      <c r="P6229" s="3">
        <v>3272</v>
      </c>
    </row>
    <row r="6230" spans="1:16" x14ac:dyDescent="0.25">
      <c r="A6230" s="3">
        <v>6229</v>
      </c>
      <c r="B6230" s="3">
        <v>98</v>
      </c>
      <c r="C6230" s="3">
        <v>5</v>
      </c>
      <c r="D6230" s="22" t="s">
        <v>6168</v>
      </c>
      <c r="E6230" s="12" t="s">
        <v>35977</v>
      </c>
      <c r="F6230" s="12" t="s">
        <v>35978</v>
      </c>
      <c r="G6230" s="12" t="s">
        <v>35979</v>
      </c>
      <c r="H6230" s="12" t="s">
        <v>35979</v>
      </c>
      <c r="I6230" s="12" t="s">
        <v>35980</v>
      </c>
      <c r="J6230" t="s">
        <v>35981</v>
      </c>
      <c r="K6230" s="4">
        <v>78</v>
      </c>
      <c r="L6230" s="3">
        <v>16</v>
      </c>
      <c r="M6230" s="3">
        <v>3445</v>
      </c>
      <c r="O6230" s="4">
        <v>78</v>
      </c>
      <c r="P6230" s="3">
        <v>3445</v>
      </c>
    </row>
    <row r="6231" spans="1:16" x14ac:dyDescent="0.25">
      <c r="A6231" s="3">
        <v>6230</v>
      </c>
      <c r="B6231" s="3">
        <v>98</v>
      </c>
      <c r="C6231" s="3">
        <v>6</v>
      </c>
      <c r="D6231" s="22" t="s">
        <v>6169</v>
      </c>
      <c r="E6231" s="12" t="s">
        <v>35982</v>
      </c>
      <c r="F6231" s="12" t="s">
        <v>35983</v>
      </c>
      <c r="G6231" s="12" t="s">
        <v>35984</v>
      </c>
      <c r="H6231" s="12" t="s">
        <v>35984</v>
      </c>
      <c r="I6231" s="12" t="s">
        <v>35985</v>
      </c>
      <c r="J6231" t="s">
        <v>35986</v>
      </c>
      <c r="K6231" s="4">
        <v>64</v>
      </c>
      <c r="L6231" s="3">
        <v>16</v>
      </c>
      <c r="M6231" s="3">
        <v>4474</v>
      </c>
      <c r="O6231" s="4">
        <v>64</v>
      </c>
      <c r="P6231" s="3">
        <v>4474</v>
      </c>
    </row>
    <row r="6232" spans="1:16" x14ac:dyDescent="0.25">
      <c r="A6232" s="3">
        <v>6231</v>
      </c>
      <c r="B6232" s="3">
        <v>98</v>
      </c>
      <c r="C6232" s="3">
        <v>7</v>
      </c>
      <c r="D6232" s="22" t="s">
        <v>6170</v>
      </c>
      <c r="E6232" s="12" t="s">
        <v>35987</v>
      </c>
      <c r="F6232" s="12" t="s">
        <v>35988</v>
      </c>
      <c r="G6232" s="12" t="s">
        <v>35989</v>
      </c>
      <c r="H6232" s="12" t="s">
        <v>35989</v>
      </c>
      <c r="I6232" s="12" t="s">
        <v>35990</v>
      </c>
      <c r="J6232" t="s">
        <v>35991</v>
      </c>
      <c r="K6232" s="4">
        <v>41</v>
      </c>
      <c r="L6232" s="3">
        <v>9</v>
      </c>
      <c r="M6232" s="3">
        <v>2823</v>
      </c>
      <c r="O6232" s="4">
        <v>41</v>
      </c>
      <c r="P6232" s="3">
        <v>2823</v>
      </c>
    </row>
    <row r="6233" spans="1:16" x14ac:dyDescent="0.25">
      <c r="A6233" s="3">
        <v>6232</v>
      </c>
      <c r="B6233" s="3">
        <v>98</v>
      </c>
      <c r="C6233" s="3">
        <v>8</v>
      </c>
      <c r="D6233" s="22" t="s">
        <v>6171</v>
      </c>
      <c r="E6233" s="12" t="s">
        <v>35992</v>
      </c>
      <c r="F6233" s="12" t="s">
        <v>35993</v>
      </c>
      <c r="G6233" s="12" t="s">
        <v>35994</v>
      </c>
      <c r="H6233" s="12" t="s">
        <v>35994</v>
      </c>
      <c r="I6233" s="12" t="s">
        <v>35995</v>
      </c>
      <c r="J6233" t="s">
        <v>35996</v>
      </c>
      <c r="K6233" s="4">
        <v>80</v>
      </c>
      <c r="L6233" s="3">
        <v>21</v>
      </c>
      <c r="M6233" s="3">
        <v>7978</v>
      </c>
      <c r="O6233" s="4">
        <v>80</v>
      </c>
      <c r="P6233" s="3">
        <v>7978</v>
      </c>
    </row>
    <row r="6234" spans="1:16" x14ac:dyDescent="0.25">
      <c r="A6234" s="3">
        <v>6233</v>
      </c>
      <c r="B6234" s="3">
        <v>99</v>
      </c>
      <c r="C6234" s="3">
        <v>0</v>
      </c>
      <c r="D6234" s="22" t="s">
        <v>212</v>
      </c>
      <c r="E6234" s="12" t="s">
        <v>6550</v>
      </c>
      <c r="F6234" s="12" t="s">
        <v>6564</v>
      </c>
      <c r="G6234" s="12" t="s">
        <v>148</v>
      </c>
      <c r="H6234" s="12" t="s">
        <v>148</v>
      </c>
      <c r="I6234" s="12" t="s">
        <v>6565</v>
      </c>
      <c r="J6234" t="s">
        <v>6566</v>
      </c>
      <c r="K6234" s="4">
        <v>19</v>
      </c>
      <c r="L6234" s="3">
        <v>4</v>
      </c>
      <c r="M6234" s="3">
        <v>786</v>
      </c>
      <c r="O6234" s="4">
        <v>19</v>
      </c>
      <c r="P6234" s="3">
        <v>786</v>
      </c>
    </row>
    <row r="6235" spans="1:16" x14ac:dyDescent="0.25">
      <c r="A6235" s="3">
        <v>6234</v>
      </c>
      <c r="B6235" s="3">
        <v>99</v>
      </c>
      <c r="C6235" s="3">
        <v>1</v>
      </c>
      <c r="D6235" s="22" t="s">
        <v>6172</v>
      </c>
      <c r="E6235" s="12" t="s">
        <v>35997</v>
      </c>
      <c r="F6235" s="12" t="s">
        <v>35998</v>
      </c>
      <c r="G6235" s="12" t="s">
        <v>35999</v>
      </c>
      <c r="H6235" s="12" t="s">
        <v>35999</v>
      </c>
      <c r="I6235" s="12" t="s">
        <v>36000</v>
      </c>
      <c r="J6235" t="s">
        <v>36001</v>
      </c>
      <c r="K6235" s="4">
        <v>20</v>
      </c>
      <c r="L6235" s="3">
        <v>4</v>
      </c>
      <c r="M6235" s="3">
        <v>2289</v>
      </c>
      <c r="O6235" s="4">
        <v>20</v>
      </c>
      <c r="P6235" s="3">
        <v>2289</v>
      </c>
    </row>
    <row r="6236" spans="1:16" x14ac:dyDescent="0.25">
      <c r="A6236" s="3">
        <v>6235</v>
      </c>
      <c r="B6236" s="3">
        <v>99</v>
      </c>
      <c r="C6236" s="3">
        <v>2</v>
      </c>
      <c r="D6236" s="22" t="s">
        <v>6173</v>
      </c>
      <c r="E6236" s="12" t="s">
        <v>36002</v>
      </c>
      <c r="F6236" s="12" t="s">
        <v>36003</v>
      </c>
      <c r="G6236" s="12" t="s">
        <v>36004</v>
      </c>
      <c r="H6236" s="12" t="s">
        <v>36004</v>
      </c>
      <c r="I6236" s="12" t="s">
        <v>36005</v>
      </c>
      <c r="J6236" t="s">
        <v>36006</v>
      </c>
      <c r="K6236" s="4">
        <v>18</v>
      </c>
      <c r="L6236" s="3">
        <v>3</v>
      </c>
      <c r="M6236" s="3">
        <v>2880</v>
      </c>
      <c r="O6236" s="4">
        <v>18</v>
      </c>
      <c r="P6236" s="3">
        <v>2880</v>
      </c>
    </row>
    <row r="6237" spans="1:16" x14ac:dyDescent="0.25">
      <c r="A6237" s="3">
        <v>6236</v>
      </c>
      <c r="B6237" s="3">
        <v>99</v>
      </c>
      <c r="C6237" s="3">
        <v>3</v>
      </c>
      <c r="D6237" s="22" t="s">
        <v>6174</v>
      </c>
      <c r="E6237" s="12" t="s">
        <v>36007</v>
      </c>
      <c r="F6237" s="12" t="s">
        <v>36008</v>
      </c>
      <c r="G6237" s="12" t="s">
        <v>36009</v>
      </c>
      <c r="H6237" s="12" t="s">
        <v>36009</v>
      </c>
      <c r="I6237" s="12" t="s">
        <v>36010</v>
      </c>
      <c r="J6237" t="s">
        <v>36011</v>
      </c>
      <c r="K6237" s="4">
        <v>15</v>
      </c>
      <c r="L6237" s="3">
        <v>4</v>
      </c>
      <c r="M6237" s="3">
        <v>406</v>
      </c>
      <c r="O6237" s="4">
        <v>15</v>
      </c>
      <c r="P6237" s="3">
        <v>406</v>
      </c>
    </row>
    <row r="6238" spans="1:16" x14ac:dyDescent="0.25">
      <c r="A6238" s="3">
        <v>6237</v>
      </c>
      <c r="B6238" s="3">
        <v>99</v>
      </c>
      <c r="C6238" s="3">
        <v>4</v>
      </c>
      <c r="D6238" s="22" t="s">
        <v>6175</v>
      </c>
      <c r="E6238" s="12" t="s">
        <v>36012</v>
      </c>
      <c r="F6238" s="12" t="s">
        <v>36012</v>
      </c>
      <c r="G6238" s="12" t="s">
        <v>36013</v>
      </c>
      <c r="H6238" s="12" t="s">
        <v>36013</v>
      </c>
      <c r="I6238" s="12" t="s">
        <v>36014</v>
      </c>
      <c r="J6238" t="s">
        <v>36015</v>
      </c>
      <c r="K6238" s="4">
        <v>16</v>
      </c>
      <c r="L6238" s="3">
        <v>3</v>
      </c>
      <c r="M6238" s="3">
        <v>2488</v>
      </c>
      <c r="O6238" s="4">
        <v>16</v>
      </c>
      <c r="P6238" s="3">
        <v>2488</v>
      </c>
    </row>
    <row r="6239" spans="1:16" x14ac:dyDescent="0.25">
      <c r="A6239" s="3">
        <v>6238</v>
      </c>
      <c r="B6239" s="3">
        <v>99</v>
      </c>
      <c r="C6239" s="3">
        <v>5</v>
      </c>
      <c r="D6239" s="22" t="s">
        <v>6176</v>
      </c>
      <c r="E6239" s="12" t="s">
        <v>36016</v>
      </c>
      <c r="F6239" s="12" t="s">
        <v>36016</v>
      </c>
      <c r="G6239" s="12" t="s">
        <v>36017</v>
      </c>
      <c r="H6239" s="12" t="s">
        <v>36017</v>
      </c>
      <c r="I6239" s="12" t="s">
        <v>36018</v>
      </c>
      <c r="J6239" t="s">
        <v>36019</v>
      </c>
      <c r="K6239" s="4">
        <v>13</v>
      </c>
      <c r="L6239" s="3">
        <v>4</v>
      </c>
      <c r="M6239" s="3">
        <v>336</v>
      </c>
      <c r="O6239" s="4">
        <v>13</v>
      </c>
      <c r="P6239" s="3">
        <v>336</v>
      </c>
    </row>
    <row r="6240" spans="1:16" x14ac:dyDescent="0.25">
      <c r="A6240" s="3">
        <v>6239</v>
      </c>
      <c r="B6240" s="3">
        <v>99</v>
      </c>
      <c r="C6240" s="3">
        <v>6</v>
      </c>
      <c r="D6240" s="22" t="s">
        <v>6177</v>
      </c>
      <c r="E6240" s="12" t="s">
        <v>36020</v>
      </c>
      <c r="F6240" s="12" t="s">
        <v>36021</v>
      </c>
      <c r="G6240" s="12" t="s">
        <v>36022</v>
      </c>
      <c r="H6240" s="12" t="s">
        <v>36022</v>
      </c>
      <c r="I6240" s="12" t="s">
        <v>36023</v>
      </c>
      <c r="J6240" t="s">
        <v>36024</v>
      </c>
      <c r="K6240" s="4">
        <v>31</v>
      </c>
      <c r="L6240" s="3">
        <v>6</v>
      </c>
      <c r="M6240" s="3">
        <v>2748</v>
      </c>
      <c r="O6240" s="4">
        <v>31</v>
      </c>
      <c r="P6240" s="3">
        <v>2748</v>
      </c>
    </row>
    <row r="6241" spans="1:16" x14ac:dyDescent="0.25">
      <c r="A6241" s="3">
        <v>6240</v>
      </c>
      <c r="B6241" s="3">
        <v>99</v>
      </c>
      <c r="C6241" s="3">
        <v>7</v>
      </c>
      <c r="D6241" s="22" t="s">
        <v>6178</v>
      </c>
      <c r="E6241" s="12" t="s">
        <v>36025</v>
      </c>
      <c r="F6241" s="12" t="s">
        <v>36026</v>
      </c>
      <c r="G6241" s="12" t="s">
        <v>36027</v>
      </c>
      <c r="H6241" s="12" t="s">
        <v>36027</v>
      </c>
      <c r="I6241" s="12" t="s">
        <v>36028</v>
      </c>
      <c r="J6241" t="s">
        <v>36029</v>
      </c>
      <c r="K6241" s="4">
        <v>22</v>
      </c>
      <c r="L6241" s="3">
        <v>6</v>
      </c>
      <c r="M6241" s="3">
        <v>2922</v>
      </c>
      <c r="O6241" s="4">
        <v>22</v>
      </c>
      <c r="P6241" s="3">
        <v>2922</v>
      </c>
    </row>
    <row r="6242" spans="1:16" x14ac:dyDescent="0.25">
      <c r="A6242" s="3">
        <v>6241</v>
      </c>
      <c r="B6242" s="3">
        <v>99</v>
      </c>
      <c r="C6242" s="3">
        <v>8</v>
      </c>
      <c r="D6242" s="22" t="s">
        <v>6179</v>
      </c>
      <c r="E6242" s="12" t="s">
        <v>36030</v>
      </c>
      <c r="F6242" s="12" t="s">
        <v>36031</v>
      </c>
      <c r="G6242" s="12" t="s">
        <v>36032</v>
      </c>
      <c r="H6242" s="12" t="s">
        <v>36032</v>
      </c>
      <c r="I6242" s="12" t="s">
        <v>36033</v>
      </c>
      <c r="J6242" t="s">
        <v>36034</v>
      </c>
      <c r="K6242" s="4">
        <v>21</v>
      </c>
      <c r="L6242" s="3">
        <v>6</v>
      </c>
      <c r="M6242" s="3">
        <v>2538</v>
      </c>
      <c r="O6242" s="4">
        <v>21</v>
      </c>
      <c r="P6242" s="3">
        <v>2538</v>
      </c>
    </row>
    <row r="6243" spans="1:16" x14ac:dyDescent="0.25">
      <c r="A6243" s="3">
        <v>6242</v>
      </c>
      <c r="B6243" s="3">
        <v>100</v>
      </c>
      <c r="C6243" s="3">
        <v>0</v>
      </c>
      <c r="D6243" s="22" t="s">
        <v>212</v>
      </c>
      <c r="E6243" s="12" t="s">
        <v>6550</v>
      </c>
      <c r="F6243" s="12" t="s">
        <v>6564</v>
      </c>
      <c r="G6243" s="12" t="s">
        <v>148</v>
      </c>
      <c r="H6243" s="12" t="s">
        <v>148</v>
      </c>
      <c r="I6243" s="12" t="s">
        <v>6565</v>
      </c>
      <c r="J6243" t="s">
        <v>6566</v>
      </c>
      <c r="K6243" s="4">
        <v>19</v>
      </c>
      <c r="L6243" s="3">
        <v>4</v>
      </c>
      <c r="M6243" s="3">
        <v>786</v>
      </c>
      <c r="O6243" s="4">
        <v>19</v>
      </c>
      <c r="P6243" s="3">
        <v>786</v>
      </c>
    </row>
    <row r="6244" spans="1:16" x14ac:dyDescent="0.25">
      <c r="A6244" s="3">
        <v>6243</v>
      </c>
      <c r="B6244" s="3">
        <v>100</v>
      </c>
      <c r="C6244" s="3">
        <v>1</v>
      </c>
      <c r="D6244" s="22" t="s">
        <v>6180</v>
      </c>
      <c r="E6244" s="12" t="s">
        <v>36035</v>
      </c>
      <c r="F6244" s="12" t="s">
        <v>36036</v>
      </c>
      <c r="G6244" s="12" t="s">
        <v>36037</v>
      </c>
      <c r="H6244" s="12" t="s">
        <v>36037</v>
      </c>
      <c r="I6244" s="12" t="s">
        <v>36038</v>
      </c>
      <c r="J6244" t="s">
        <v>36039</v>
      </c>
      <c r="K6244" s="4">
        <v>11</v>
      </c>
      <c r="L6244" s="3">
        <v>2</v>
      </c>
      <c r="M6244" s="3">
        <v>1332</v>
      </c>
      <c r="O6244" s="4">
        <v>11</v>
      </c>
      <c r="P6244" s="3">
        <v>1332</v>
      </c>
    </row>
    <row r="6245" spans="1:16" x14ac:dyDescent="0.25">
      <c r="A6245" s="3">
        <v>6244</v>
      </c>
      <c r="B6245" s="3">
        <v>100</v>
      </c>
      <c r="C6245" s="3">
        <v>2</v>
      </c>
      <c r="D6245" s="22" t="s">
        <v>6181</v>
      </c>
      <c r="E6245" s="12" t="s">
        <v>36040</v>
      </c>
      <c r="F6245" s="12" t="s">
        <v>36041</v>
      </c>
      <c r="G6245" s="12" t="s">
        <v>36042</v>
      </c>
      <c r="H6245" s="12" t="s">
        <v>36042</v>
      </c>
      <c r="I6245" s="12" t="s">
        <v>36043</v>
      </c>
      <c r="J6245" t="s">
        <v>36044</v>
      </c>
      <c r="K6245" s="4">
        <v>12</v>
      </c>
      <c r="L6245" s="3">
        <v>2</v>
      </c>
      <c r="M6245" s="3">
        <v>880</v>
      </c>
      <c r="O6245" s="4">
        <v>12</v>
      </c>
      <c r="P6245" s="3">
        <v>880</v>
      </c>
    </row>
    <row r="6246" spans="1:16" x14ac:dyDescent="0.25">
      <c r="A6246" s="3">
        <v>6245</v>
      </c>
      <c r="B6246" s="3">
        <v>100</v>
      </c>
      <c r="C6246" s="3">
        <v>3</v>
      </c>
      <c r="D6246" s="22" t="s">
        <v>6182</v>
      </c>
      <c r="E6246" s="12" t="s">
        <v>36045</v>
      </c>
      <c r="F6246" s="12" t="s">
        <v>36046</v>
      </c>
      <c r="G6246" s="12" t="s">
        <v>36047</v>
      </c>
      <c r="H6246" s="12" t="s">
        <v>36047</v>
      </c>
      <c r="I6246" s="12" t="s">
        <v>36048</v>
      </c>
      <c r="J6246" t="s">
        <v>36049</v>
      </c>
      <c r="K6246" s="4">
        <v>12</v>
      </c>
      <c r="L6246" s="3">
        <v>2</v>
      </c>
      <c r="M6246" s="3">
        <v>1862</v>
      </c>
      <c r="O6246" s="4">
        <v>12</v>
      </c>
      <c r="P6246" s="3">
        <v>1862</v>
      </c>
    </row>
    <row r="6247" spans="1:16" x14ac:dyDescent="0.25">
      <c r="A6247" s="3">
        <v>6246</v>
      </c>
      <c r="B6247" s="3">
        <v>100</v>
      </c>
      <c r="C6247" s="3">
        <v>4</v>
      </c>
      <c r="D6247" s="22" t="s">
        <v>6183</v>
      </c>
      <c r="E6247" s="12" t="s">
        <v>36050</v>
      </c>
      <c r="F6247" s="12" t="s">
        <v>36051</v>
      </c>
      <c r="G6247" s="12" t="s">
        <v>36052</v>
      </c>
      <c r="H6247" s="12" t="s">
        <v>36052</v>
      </c>
      <c r="I6247" s="12" t="s">
        <v>36053</v>
      </c>
      <c r="J6247" t="s">
        <v>36054</v>
      </c>
      <c r="K6247" s="4">
        <v>11</v>
      </c>
      <c r="L6247" s="3">
        <v>3</v>
      </c>
      <c r="M6247" s="3">
        <v>1059</v>
      </c>
      <c r="O6247" s="4">
        <v>11</v>
      </c>
      <c r="P6247" s="3">
        <v>1059</v>
      </c>
    </row>
    <row r="6248" spans="1:16" x14ac:dyDescent="0.25">
      <c r="A6248" s="3">
        <v>6247</v>
      </c>
      <c r="B6248" s="3">
        <v>100</v>
      </c>
      <c r="C6248" s="3">
        <v>5</v>
      </c>
      <c r="D6248" s="22" t="s">
        <v>6184</v>
      </c>
      <c r="E6248" s="12" t="s">
        <v>36055</v>
      </c>
      <c r="F6248" s="12" t="s">
        <v>36056</v>
      </c>
      <c r="G6248" s="12" t="s">
        <v>36057</v>
      </c>
      <c r="H6248" s="12" t="s">
        <v>36057</v>
      </c>
      <c r="I6248" s="12" t="s">
        <v>36058</v>
      </c>
      <c r="J6248" t="s">
        <v>36059</v>
      </c>
      <c r="K6248" s="4">
        <v>11</v>
      </c>
      <c r="L6248" s="3">
        <v>3</v>
      </c>
      <c r="M6248" s="3">
        <v>326</v>
      </c>
      <c r="O6248" s="4">
        <v>11</v>
      </c>
      <c r="P6248" s="3">
        <v>326</v>
      </c>
    </row>
    <row r="6249" spans="1:16" x14ac:dyDescent="0.25">
      <c r="A6249" s="3">
        <v>6248</v>
      </c>
      <c r="B6249" s="3">
        <v>100</v>
      </c>
      <c r="C6249" s="3">
        <v>6</v>
      </c>
      <c r="D6249" s="22" t="s">
        <v>6185</v>
      </c>
      <c r="E6249" s="12" t="s">
        <v>36060</v>
      </c>
      <c r="F6249" s="12" t="s">
        <v>36061</v>
      </c>
      <c r="G6249" s="12" t="s">
        <v>36062</v>
      </c>
      <c r="H6249" s="12" t="s">
        <v>36062</v>
      </c>
      <c r="I6249" s="12" t="s">
        <v>36063</v>
      </c>
      <c r="J6249" t="s">
        <v>36064</v>
      </c>
      <c r="K6249" s="4">
        <v>17</v>
      </c>
      <c r="L6249" s="3">
        <v>4</v>
      </c>
      <c r="M6249" s="3">
        <v>590</v>
      </c>
      <c r="O6249" s="4">
        <v>17</v>
      </c>
      <c r="P6249" s="3">
        <v>590</v>
      </c>
    </row>
    <row r="6250" spans="1:16" x14ac:dyDescent="0.25">
      <c r="A6250" s="3">
        <v>6249</v>
      </c>
      <c r="B6250" s="3">
        <v>100</v>
      </c>
      <c r="C6250" s="3">
        <v>7</v>
      </c>
      <c r="D6250" s="22" t="s">
        <v>6186</v>
      </c>
      <c r="E6250" s="12" t="s">
        <v>36065</v>
      </c>
      <c r="F6250" s="12" t="s">
        <v>36066</v>
      </c>
      <c r="G6250" s="12" t="s">
        <v>36067</v>
      </c>
      <c r="H6250" s="12" t="s">
        <v>36067</v>
      </c>
      <c r="I6250" s="12" t="s">
        <v>36068</v>
      </c>
      <c r="J6250" t="s">
        <v>36069</v>
      </c>
      <c r="K6250" s="4">
        <v>15</v>
      </c>
      <c r="L6250" s="3">
        <v>4</v>
      </c>
      <c r="M6250" s="3">
        <v>1271</v>
      </c>
      <c r="O6250" s="4">
        <v>15</v>
      </c>
      <c r="P6250" s="3">
        <v>1271</v>
      </c>
    </row>
    <row r="6251" spans="1:16" x14ac:dyDescent="0.25">
      <c r="A6251" s="3">
        <v>6250</v>
      </c>
      <c r="B6251" s="3">
        <v>100</v>
      </c>
      <c r="C6251" s="3">
        <v>8</v>
      </c>
      <c r="D6251" s="22" t="s">
        <v>6187</v>
      </c>
      <c r="E6251" s="12" t="s">
        <v>36070</v>
      </c>
      <c r="F6251" s="12" t="s">
        <v>36071</v>
      </c>
      <c r="G6251" s="12" t="s">
        <v>36072</v>
      </c>
      <c r="H6251" s="12" t="s">
        <v>36072</v>
      </c>
      <c r="I6251" s="12" t="s">
        <v>36073</v>
      </c>
      <c r="J6251" t="s">
        <v>36074</v>
      </c>
      <c r="K6251" s="4">
        <v>17</v>
      </c>
      <c r="L6251" s="3">
        <v>4</v>
      </c>
      <c r="M6251" s="3">
        <v>1291</v>
      </c>
      <c r="O6251" s="4">
        <v>17</v>
      </c>
      <c r="P6251" s="3">
        <v>1291</v>
      </c>
    </row>
    <row r="6252" spans="1:16" x14ac:dyDescent="0.25">
      <c r="A6252" s="3">
        <v>6251</v>
      </c>
      <c r="B6252" s="3">
        <v>100</v>
      </c>
      <c r="C6252" s="3">
        <v>9</v>
      </c>
      <c r="D6252" s="22" t="s">
        <v>6188</v>
      </c>
      <c r="E6252" s="12" t="s">
        <v>36075</v>
      </c>
      <c r="F6252" s="12" t="s">
        <v>36076</v>
      </c>
      <c r="G6252" s="12" t="s">
        <v>36077</v>
      </c>
      <c r="H6252" s="12" t="s">
        <v>36077</v>
      </c>
      <c r="I6252" s="12" t="s">
        <v>36078</v>
      </c>
      <c r="J6252" t="s">
        <v>36079</v>
      </c>
      <c r="K6252" s="4">
        <v>25</v>
      </c>
      <c r="L6252" s="3">
        <v>7</v>
      </c>
      <c r="M6252" s="3">
        <v>2206</v>
      </c>
      <c r="O6252" s="4">
        <v>25</v>
      </c>
      <c r="P6252" s="3">
        <v>2206</v>
      </c>
    </row>
    <row r="6253" spans="1:16" x14ac:dyDescent="0.25">
      <c r="A6253" s="3">
        <v>6252</v>
      </c>
      <c r="B6253" s="3">
        <v>100</v>
      </c>
      <c r="C6253" s="3">
        <v>10</v>
      </c>
      <c r="D6253" s="22" t="s">
        <v>6189</v>
      </c>
      <c r="E6253" s="12" t="s">
        <v>36080</v>
      </c>
      <c r="F6253" s="12" t="s">
        <v>36081</v>
      </c>
      <c r="G6253" s="12" t="s">
        <v>36082</v>
      </c>
      <c r="H6253" s="12" t="s">
        <v>36082</v>
      </c>
      <c r="I6253" s="12" t="s">
        <v>36083</v>
      </c>
      <c r="J6253" t="s">
        <v>36084</v>
      </c>
      <c r="K6253" s="4">
        <v>14</v>
      </c>
      <c r="L6253" s="3">
        <v>4</v>
      </c>
      <c r="M6253" s="3">
        <v>596</v>
      </c>
      <c r="O6253" s="4">
        <v>14</v>
      </c>
      <c r="P6253" s="3">
        <v>596</v>
      </c>
    </row>
    <row r="6254" spans="1:16" x14ac:dyDescent="0.25">
      <c r="A6254" s="3">
        <v>6253</v>
      </c>
      <c r="B6254" s="3">
        <v>100</v>
      </c>
      <c r="C6254" s="3">
        <v>11</v>
      </c>
      <c r="D6254" s="22" t="s">
        <v>6190</v>
      </c>
      <c r="E6254" s="12" t="s">
        <v>36085</v>
      </c>
      <c r="F6254" s="12" t="s">
        <v>36086</v>
      </c>
      <c r="G6254" s="12" t="s">
        <v>36087</v>
      </c>
      <c r="H6254" s="12" t="s">
        <v>36087</v>
      </c>
      <c r="I6254" s="12" t="s">
        <v>36088</v>
      </c>
      <c r="J6254" t="s">
        <v>36089</v>
      </c>
      <c r="K6254" s="4">
        <v>19</v>
      </c>
      <c r="L6254" s="3">
        <v>5</v>
      </c>
      <c r="M6254" s="3">
        <v>1953</v>
      </c>
      <c r="O6254" s="4">
        <v>19</v>
      </c>
      <c r="P6254" s="3">
        <v>1953</v>
      </c>
    </row>
    <row r="6255" spans="1:16" x14ac:dyDescent="0.25">
      <c r="A6255" s="3">
        <v>6254</v>
      </c>
      <c r="B6255" s="3">
        <v>101</v>
      </c>
      <c r="C6255" s="3">
        <v>0</v>
      </c>
      <c r="D6255" s="22" t="s">
        <v>212</v>
      </c>
      <c r="E6255" s="12" t="s">
        <v>6550</v>
      </c>
      <c r="F6255" s="12" t="s">
        <v>6564</v>
      </c>
      <c r="G6255" s="12" t="s">
        <v>148</v>
      </c>
      <c r="H6255" s="12" t="s">
        <v>148</v>
      </c>
      <c r="I6255" s="12" t="s">
        <v>6565</v>
      </c>
      <c r="J6255" t="s">
        <v>6566</v>
      </c>
      <c r="K6255" s="4">
        <v>19</v>
      </c>
      <c r="L6255" s="3">
        <v>4</v>
      </c>
      <c r="M6255" s="3">
        <v>786</v>
      </c>
      <c r="O6255" s="4">
        <v>19</v>
      </c>
      <c r="P6255" s="3">
        <v>786</v>
      </c>
    </row>
    <row r="6256" spans="1:16" x14ac:dyDescent="0.25">
      <c r="A6256" s="3">
        <v>6255</v>
      </c>
      <c r="B6256" s="3">
        <v>101</v>
      </c>
      <c r="C6256" s="3">
        <v>1</v>
      </c>
      <c r="D6256" s="22" t="s">
        <v>6191</v>
      </c>
      <c r="E6256" s="12" t="s">
        <v>36090</v>
      </c>
      <c r="F6256" s="12" t="s">
        <v>36091</v>
      </c>
      <c r="G6256" s="12" t="s">
        <v>36092</v>
      </c>
      <c r="H6256" s="12" t="s">
        <v>36092</v>
      </c>
      <c r="I6256" s="12" t="s">
        <v>36093</v>
      </c>
      <c r="J6256" t="s">
        <v>36094</v>
      </c>
      <c r="K6256" s="4">
        <v>7</v>
      </c>
      <c r="L6256" s="3">
        <v>1</v>
      </c>
      <c r="M6256" s="3">
        <v>407</v>
      </c>
      <c r="O6256" s="4">
        <v>7</v>
      </c>
      <c r="P6256" s="3">
        <v>407</v>
      </c>
    </row>
    <row r="6257" spans="1:16" x14ac:dyDescent="0.25">
      <c r="A6257" s="3">
        <v>6256</v>
      </c>
      <c r="B6257" s="3">
        <v>101</v>
      </c>
      <c r="C6257" s="3">
        <v>2</v>
      </c>
      <c r="D6257" s="22" t="s">
        <v>6192</v>
      </c>
      <c r="E6257" s="12" t="s">
        <v>36095</v>
      </c>
      <c r="F6257" s="12" t="s">
        <v>36096</v>
      </c>
      <c r="G6257" s="12" t="s">
        <v>36097</v>
      </c>
      <c r="H6257" s="12" t="s">
        <v>36097</v>
      </c>
      <c r="I6257" s="12" t="s">
        <v>36098</v>
      </c>
      <c r="J6257" t="s">
        <v>36099</v>
      </c>
      <c r="K6257" s="4">
        <v>9</v>
      </c>
      <c r="L6257" s="3">
        <v>2</v>
      </c>
      <c r="M6257" s="3">
        <v>448</v>
      </c>
      <c r="O6257" s="4">
        <v>9</v>
      </c>
      <c r="P6257" s="3">
        <v>448</v>
      </c>
    </row>
    <row r="6258" spans="1:16" x14ac:dyDescent="0.25">
      <c r="A6258" s="3">
        <v>6257</v>
      </c>
      <c r="B6258" s="3">
        <v>101</v>
      </c>
      <c r="C6258" s="3">
        <v>3</v>
      </c>
      <c r="D6258" s="22" t="s">
        <v>6193</v>
      </c>
      <c r="E6258" s="12" t="s">
        <v>36100</v>
      </c>
      <c r="F6258" s="12" t="s">
        <v>36101</v>
      </c>
      <c r="G6258" s="12" t="s">
        <v>36102</v>
      </c>
      <c r="H6258" s="12" t="s">
        <v>36102</v>
      </c>
      <c r="I6258" s="12" t="s">
        <v>36103</v>
      </c>
      <c r="J6258" t="s">
        <v>36104</v>
      </c>
      <c r="K6258" s="4">
        <v>17</v>
      </c>
      <c r="L6258" s="3">
        <v>4</v>
      </c>
      <c r="M6258" s="3">
        <v>730</v>
      </c>
      <c r="O6258" s="4">
        <v>17</v>
      </c>
      <c r="P6258" s="3">
        <v>730</v>
      </c>
    </row>
    <row r="6259" spans="1:16" x14ac:dyDescent="0.25">
      <c r="A6259" s="3">
        <v>6258</v>
      </c>
      <c r="B6259" s="3">
        <v>101</v>
      </c>
      <c r="C6259" s="3">
        <v>4</v>
      </c>
      <c r="D6259" s="22" t="s">
        <v>6194</v>
      </c>
      <c r="E6259" s="12" t="s">
        <v>36105</v>
      </c>
      <c r="F6259" s="12" t="s">
        <v>36106</v>
      </c>
      <c r="G6259" s="12" t="s">
        <v>36107</v>
      </c>
      <c r="H6259" s="12" t="s">
        <v>36107</v>
      </c>
      <c r="I6259" s="12" t="s">
        <v>36108</v>
      </c>
      <c r="J6259" t="s">
        <v>36109</v>
      </c>
      <c r="K6259" s="4">
        <v>26</v>
      </c>
      <c r="L6259" s="3">
        <v>5</v>
      </c>
      <c r="M6259" s="3">
        <v>1995</v>
      </c>
      <c r="O6259" s="4">
        <v>26</v>
      </c>
      <c r="P6259" s="3">
        <v>1995</v>
      </c>
    </row>
    <row r="6260" spans="1:16" x14ac:dyDescent="0.25">
      <c r="A6260" s="3">
        <v>6259</v>
      </c>
      <c r="B6260" s="3">
        <v>101</v>
      </c>
      <c r="C6260" s="3">
        <v>5</v>
      </c>
      <c r="D6260" s="22" t="s">
        <v>6195</v>
      </c>
      <c r="E6260" s="12" t="s">
        <v>36110</v>
      </c>
      <c r="F6260" s="12" t="s">
        <v>36111</v>
      </c>
      <c r="G6260" s="12" t="s">
        <v>36112</v>
      </c>
      <c r="H6260" s="12" t="s">
        <v>36112</v>
      </c>
      <c r="I6260" s="12" t="s">
        <v>36113</v>
      </c>
      <c r="J6260" t="s">
        <v>36114</v>
      </c>
      <c r="K6260" s="4">
        <v>24</v>
      </c>
      <c r="L6260" s="3">
        <v>4</v>
      </c>
      <c r="M6260" s="3">
        <v>1232</v>
      </c>
      <c r="O6260" s="4">
        <v>24</v>
      </c>
      <c r="P6260" s="3">
        <v>1232</v>
      </c>
    </row>
    <row r="6261" spans="1:16" x14ac:dyDescent="0.25">
      <c r="A6261" s="3">
        <v>6260</v>
      </c>
      <c r="B6261" s="3">
        <v>101</v>
      </c>
      <c r="C6261" s="3">
        <v>6</v>
      </c>
      <c r="D6261" s="22" t="s">
        <v>6196</v>
      </c>
      <c r="E6261" s="12" t="s">
        <v>36115</v>
      </c>
      <c r="F6261" s="12" t="s">
        <v>36116</v>
      </c>
      <c r="G6261" s="12" t="s">
        <v>36117</v>
      </c>
      <c r="H6261" s="12" t="s">
        <v>36117</v>
      </c>
      <c r="I6261" s="12" t="s">
        <v>36118</v>
      </c>
      <c r="J6261" t="s">
        <v>36119</v>
      </c>
      <c r="K6261" s="4">
        <v>16</v>
      </c>
      <c r="L6261" s="3">
        <v>4</v>
      </c>
      <c r="M6261" s="3">
        <v>1360</v>
      </c>
      <c r="O6261" s="4">
        <v>16</v>
      </c>
      <c r="P6261" s="3">
        <v>1360</v>
      </c>
    </row>
    <row r="6262" spans="1:16" x14ac:dyDescent="0.25">
      <c r="A6262" s="3">
        <v>6261</v>
      </c>
      <c r="B6262" s="3">
        <v>101</v>
      </c>
      <c r="C6262" s="3">
        <v>7</v>
      </c>
      <c r="D6262" s="22" t="s">
        <v>5407</v>
      </c>
      <c r="E6262" s="12" t="s">
        <v>32405</v>
      </c>
      <c r="F6262" s="12" t="s">
        <v>32405</v>
      </c>
      <c r="G6262" s="12" t="s">
        <v>32406</v>
      </c>
      <c r="H6262" s="12" t="s">
        <v>32406</v>
      </c>
      <c r="I6262" s="12" t="s">
        <v>32407</v>
      </c>
      <c r="J6262" t="s">
        <v>32408</v>
      </c>
      <c r="K6262" s="4">
        <v>14</v>
      </c>
      <c r="L6262" s="3">
        <v>4</v>
      </c>
      <c r="M6262" s="3">
        <v>1582</v>
      </c>
      <c r="O6262" s="4">
        <v>14</v>
      </c>
      <c r="P6262" s="3">
        <v>1582</v>
      </c>
    </row>
    <row r="6263" spans="1:16" x14ac:dyDescent="0.25">
      <c r="A6263" s="3">
        <v>6262</v>
      </c>
      <c r="B6263" s="3">
        <v>101</v>
      </c>
      <c r="C6263" s="3">
        <v>8</v>
      </c>
      <c r="D6263" s="22" t="s">
        <v>6197</v>
      </c>
      <c r="E6263" s="12" t="s">
        <v>36120</v>
      </c>
      <c r="F6263" s="12" t="s">
        <v>36121</v>
      </c>
      <c r="G6263" s="12" t="s">
        <v>36122</v>
      </c>
      <c r="H6263" s="12" t="s">
        <v>36122</v>
      </c>
      <c r="I6263" s="12" t="s">
        <v>36123</v>
      </c>
      <c r="J6263" t="s">
        <v>36124</v>
      </c>
      <c r="K6263" s="4">
        <v>15</v>
      </c>
      <c r="L6263" s="3">
        <v>4</v>
      </c>
      <c r="M6263" s="3">
        <v>1336</v>
      </c>
      <c r="O6263" s="4">
        <v>15</v>
      </c>
      <c r="P6263" s="3">
        <v>1336</v>
      </c>
    </row>
    <row r="6264" spans="1:16" x14ac:dyDescent="0.25">
      <c r="A6264" s="3">
        <v>6263</v>
      </c>
      <c r="B6264" s="3">
        <v>101</v>
      </c>
      <c r="C6264" s="3">
        <v>9</v>
      </c>
      <c r="D6264" s="22" t="s">
        <v>6198</v>
      </c>
      <c r="E6264" s="12" t="s">
        <v>36125</v>
      </c>
      <c r="F6264" s="12" t="s">
        <v>36126</v>
      </c>
      <c r="G6264" s="12" t="s">
        <v>36127</v>
      </c>
      <c r="H6264" s="12" t="s">
        <v>36127</v>
      </c>
      <c r="I6264" s="12" t="s">
        <v>36128</v>
      </c>
      <c r="J6264" t="s">
        <v>36129</v>
      </c>
      <c r="K6264" s="4">
        <v>9</v>
      </c>
      <c r="L6264" s="3">
        <v>2</v>
      </c>
      <c r="M6264" s="3">
        <v>153</v>
      </c>
      <c r="O6264" s="4">
        <v>9</v>
      </c>
      <c r="P6264" s="3">
        <v>153</v>
      </c>
    </row>
    <row r="6265" spans="1:16" x14ac:dyDescent="0.25">
      <c r="A6265" s="3">
        <v>6264</v>
      </c>
      <c r="B6265" s="3">
        <v>101</v>
      </c>
      <c r="C6265" s="3">
        <v>10</v>
      </c>
      <c r="D6265" s="22" t="s">
        <v>6199</v>
      </c>
      <c r="E6265" s="12" t="s">
        <v>36130</v>
      </c>
      <c r="F6265" s="12" t="s">
        <v>36130</v>
      </c>
      <c r="G6265" s="12" t="s">
        <v>36131</v>
      </c>
      <c r="H6265" s="12" t="s">
        <v>36131</v>
      </c>
      <c r="I6265" s="12" t="s">
        <v>36132</v>
      </c>
      <c r="J6265" t="s">
        <v>36133</v>
      </c>
      <c r="K6265" s="4">
        <v>13</v>
      </c>
      <c r="L6265" s="3">
        <v>4</v>
      </c>
      <c r="M6265" s="3">
        <v>343</v>
      </c>
      <c r="O6265" s="4">
        <v>13</v>
      </c>
      <c r="P6265" s="3">
        <v>343</v>
      </c>
    </row>
    <row r="6266" spans="1:16" x14ac:dyDescent="0.25">
      <c r="A6266" s="3">
        <v>6265</v>
      </c>
      <c r="B6266" s="3">
        <v>101</v>
      </c>
      <c r="C6266" s="3">
        <v>11</v>
      </c>
      <c r="D6266" s="22" t="s">
        <v>6200</v>
      </c>
      <c r="E6266" s="12" t="s">
        <v>36134</v>
      </c>
      <c r="F6266" s="12" t="s">
        <v>36135</v>
      </c>
      <c r="G6266" s="12" t="s">
        <v>36136</v>
      </c>
      <c r="H6266" s="12" t="s">
        <v>36136</v>
      </c>
      <c r="I6266" s="12" t="s">
        <v>36137</v>
      </c>
      <c r="J6266" t="s">
        <v>36138</v>
      </c>
      <c r="K6266" s="4">
        <v>8</v>
      </c>
      <c r="L6266" s="3">
        <v>2</v>
      </c>
      <c r="M6266" s="3">
        <v>315</v>
      </c>
      <c r="O6266" s="4">
        <v>8</v>
      </c>
      <c r="P6266" s="3">
        <v>315</v>
      </c>
    </row>
    <row r="6267" spans="1:16" x14ac:dyDescent="0.25">
      <c r="A6267" s="3">
        <v>6266</v>
      </c>
      <c r="B6267" s="3">
        <v>102</v>
      </c>
      <c r="C6267" s="3">
        <v>0</v>
      </c>
      <c r="D6267" s="22" t="s">
        <v>212</v>
      </c>
      <c r="E6267" s="12" t="s">
        <v>6550</v>
      </c>
      <c r="F6267" s="12" t="s">
        <v>6564</v>
      </c>
      <c r="G6267" s="12" t="s">
        <v>148</v>
      </c>
      <c r="H6267" s="12" t="s">
        <v>148</v>
      </c>
      <c r="I6267" s="12" t="s">
        <v>6565</v>
      </c>
      <c r="J6267" t="s">
        <v>6566</v>
      </c>
      <c r="K6267" s="4">
        <v>19</v>
      </c>
      <c r="L6267" s="3">
        <v>4</v>
      </c>
      <c r="M6267" s="3">
        <v>786</v>
      </c>
      <c r="O6267" s="4">
        <v>19</v>
      </c>
      <c r="P6267" s="3">
        <v>786</v>
      </c>
    </row>
    <row r="6268" spans="1:16" x14ac:dyDescent="0.25">
      <c r="A6268" s="3">
        <v>6267</v>
      </c>
      <c r="B6268" s="3">
        <v>102</v>
      </c>
      <c r="C6268" s="3">
        <v>1</v>
      </c>
      <c r="D6268" s="22" t="s">
        <v>6201</v>
      </c>
      <c r="E6268" s="12" t="s">
        <v>36139</v>
      </c>
      <c r="F6268" s="12" t="s">
        <v>36140</v>
      </c>
      <c r="G6268" s="12" t="s">
        <v>36141</v>
      </c>
      <c r="H6268" s="12" t="s">
        <v>36141</v>
      </c>
      <c r="I6268" s="12" t="s">
        <v>36142</v>
      </c>
      <c r="J6268" t="s">
        <v>36143</v>
      </c>
      <c r="K6268" s="4">
        <v>13</v>
      </c>
      <c r="L6268" s="3">
        <v>2</v>
      </c>
      <c r="M6268" s="3">
        <v>1258</v>
      </c>
      <c r="O6268" s="4">
        <v>13</v>
      </c>
      <c r="P6268" s="3">
        <v>1258</v>
      </c>
    </row>
    <row r="6269" spans="1:16" x14ac:dyDescent="0.25">
      <c r="A6269" s="3">
        <v>6268</v>
      </c>
      <c r="B6269" s="3">
        <v>102</v>
      </c>
      <c r="C6269" s="3">
        <v>2</v>
      </c>
      <c r="D6269" s="22" t="s">
        <v>6202</v>
      </c>
      <c r="E6269" s="12" t="s">
        <v>36144</v>
      </c>
      <c r="F6269" s="12" t="s">
        <v>36145</v>
      </c>
      <c r="G6269" s="12" t="s">
        <v>36146</v>
      </c>
      <c r="H6269" s="12" t="s">
        <v>36146</v>
      </c>
      <c r="I6269" s="12" t="s">
        <v>36147</v>
      </c>
      <c r="J6269" t="s">
        <v>36148</v>
      </c>
      <c r="K6269" s="4">
        <v>14</v>
      </c>
      <c r="L6269" s="3">
        <v>3</v>
      </c>
      <c r="M6269" s="3">
        <v>1439</v>
      </c>
      <c r="O6269" s="4">
        <v>14</v>
      </c>
      <c r="P6269" s="3">
        <v>1439</v>
      </c>
    </row>
    <row r="6270" spans="1:16" x14ac:dyDescent="0.25">
      <c r="A6270" s="3">
        <v>6269</v>
      </c>
      <c r="B6270" s="3">
        <v>102</v>
      </c>
      <c r="C6270" s="3">
        <v>3</v>
      </c>
      <c r="D6270" s="22" t="s">
        <v>6203</v>
      </c>
      <c r="E6270" s="12" t="s">
        <v>36149</v>
      </c>
      <c r="F6270" s="12" t="s">
        <v>36149</v>
      </c>
      <c r="G6270" s="12" t="s">
        <v>36150</v>
      </c>
      <c r="H6270" s="12" t="s">
        <v>36150</v>
      </c>
      <c r="I6270" s="12" t="s">
        <v>36151</v>
      </c>
      <c r="J6270" t="s">
        <v>36152</v>
      </c>
      <c r="K6270" s="4">
        <v>12</v>
      </c>
      <c r="L6270" s="3">
        <v>3</v>
      </c>
      <c r="M6270" s="3">
        <v>793</v>
      </c>
      <c r="O6270" s="4">
        <v>12</v>
      </c>
      <c r="P6270" s="3">
        <v>793</v>
      </c>
    </row>
    <row r="6271" spans="1:16" x14ac:dyDescent="0.25">
      <c r="A6271" s="3">
        <v>6270</v>
      </c>
      <c r="B6271" s="3">
        <v>102</v>
      </c>
      <c r="C6271" s="3">
        <v>4</v>
      </c>
      <c r="D6271" s="22" t="s">
        <v>6204</v>
      </c>
      <c r="E6271" s="12" t="s">
        <v>36153</v>
      </c>
      <c r="F6271" s="12" t="s">
        <v>36153</v>
      </c>
      <c r="G6271" s="12" t="s">
        <v>36154</v>
      </c>
      <c r="H6271" s="12" t="s">
        <v>36154</v>
      </c>
      <c r="I6271" s="12" t="s">
        <v>36155</v>
      </c>
      <c r="J6271" t="s">
        <v>36156</v>
      </c>
      <c r="K6271" s="4">
        <v>14</v>
      </c>
      <c r="L6271" s="3">
        <v>4</v>
      </c>
      <c r="M6271" s="3">
        <v>1333</v>
      </c>
      <c r="O6271" s="4">
        <v>14</v>
      </c>
      <c r="P6271" s="3">
        <v>1333</v>
      </c>
    </row>
    <row r="6272" spans="1:16" x14ac:dyDescent="0.25">
      <c r="A6272" s="3">
        <v>6271</v>
      </c>
      <c r="B6272" s="3">
        <v>102</v>
      </c>
      <c r="C6272" s="3">
        <v>5</v>
      </c>
      <c r="D6272" s="22" t="s">
        <v>6205</v>
      </c>
      <c r="E6272" s="12" t="s">
        <v>36157</v>
      </c>
      <c r="F6272" s="12" t="s">
        <v>36158</v>
      </c>
      <c r="G6272" s="12" t="s">
        <v>36159</v>
      </c>
      <c r="H6272" s="12" t="s">
        <v>36159</v>
      </c>
      <c r="I6272" s="12" t="s">
        <v>36160</v>
      </c>
      <c r="J6272" t="s">
        <v>36161</v>
      </c>
      <c r="K6272" s="4">
        <v>20</v>
      </c>
      <c r="L6272" s="3">
        <v>5</v>
      </c>
      <c r="M6272" s="3">
        <v>1024</v>
      </c>
      <c r="O6272" s="4">
        <v>20</v>
      </c>
      <c r="P6272" s="3">
        <v>1024</v>
      </c>
    </row>
    <row r="6273" spans="1:16" x14ac:dyDescent="0.25">
      <c r="A6273" s="3">
        <v>6272</v>
      </c>
      <c r="B6273" s="3">
        <v>102</v>
      </c>
      <c r="C6273" s="3">
        <v>6</v>
      </c>
      <c r="D6273" s="22" t="s">
        <v>6206</v>
      </c>
      <c r="E6273" s="12" t="s">
        <v>36162</v>
      </c>
      <c r="F6273" s="12" t="s">
        <v>36163</v>
      </c>
      <c r="G6273" s="12" t="s">
        <v>36164</v>
      </c>
      <c r="H6273" s="12" t="s">
        <v>36164</v>
      </c>
      <c r="I6273" s="12" t="s">
        <v>36165</v>
      </c>
      <c r="J6273" t="s">
        <v>36166</v>
      </c>
      <c r="K6273" s="4">
        <v>11</v>
      </c>
      <c r="L6273" s="3">
        <v>2</v>
      </c>
      <c r="M6273" s="3">
        <v>778</v>
      </c>
      <c r="O6273" s="4">
        <v>11</v>
      </c>
      <c r="P6273" s="3">
        <v>778</v>
      </c>
    </row>
    <row r="6274" spans="1:16" x14ac:dyDescent="0.25">
      <c r="A6274" s="3">
        <v>6273</v>
      </c>
      <c r="B6274" s="3">
        <v>102</v>
      </c>
      <c r="C6274" s="3">
        <v>7</v>
      </c>
      <c r="D6274" s="22" t="s">
        <v>6207</v>
      </c>
      <c r="E6274" s="12" t="s">
        <v>36167</v>
      </c>
      <c r="F6274" s="12" t="s">
        <v>36168</v>
      </c>
      <c r="G6274" s="12" t="s">
        <v>36169</v>
      </c>
      <c r="H6274" s="12" t="s">
        <v>36169</v>
      </c>
      <c r="I6274" s="12" t="s">
        <v>36170</v>
      </c>
      <c r="J6274" t="s">
        <v>36171</v>
      </c>
      <c r="K6274" s="4">
        <v>18</v>
      </c>
      <c r="L6274" s="3">
        <v>4</v>
      </c>
      <c r="M6274" s="3">
        <v>1563</v>
      </c>
      <c r="O6274" s="4">
        <v>18</v>
      </c>
      <c r="P6274" s="3">
        <v>1563</v>
      </c>
    </row>
    <row r="6275" spans="1:16" x14ac:dyDescent="0.25">
      <c r="A6275" s="3">
        <v>6274</v>
      </c>
      <c r="B6275" s="3">
        <v>102</v>
      </c>
      <c r="C6275" s="3">
        <v>8</v>
      </c>
      <c r="D6275" s="22" t="s">
        <v>6208</v>
      </c>
      <c r="E6275" s="12" t="s">
        <v>36172</v>
      </c>
      <c r="F6275" s="12" t="s">
        <v>36173</v>
      </c>
      <c r="G6275" s="12" t="s">
        <v>36174</v>
      </c>
      <c r="H6275" s="12" t="s">
        <v>36175</v>
      </c>
      <c r="I6275" s="12" t="s">
        <v>36176</v>
      </c>
      <c r="J6275" t="s">
        <v>36177</v>
      </c>
      <c r="K6275" s="4">
        <v>21</v>
      </c>
      <c r="L6275" s="3">
        <v>5</v>
      </c>
      <c r="M6275" s="3">
        <v>2198</v>
      </c>
      <c r="O6275" s="4">
        <v>21</v>
      </c>
      <c r="P6275" s="3">
        <v>2198</v>
      </c>
    </row>
    <row r="6276" spans="1:16" x14ac:dyDescent="0.25">
      <c r="A6276" s="3">
        <v>6275</v>
      </c>
      <c r="B6276" s="3">
        <v>103</v>
      </c>
      <c r="C6276" s="3">
        <v>0</v>
      </c>
      <c r="D6276" s="22" t="s">
        <v>212</v>
      </c>
      <c r="E6276" s="12" t="s">
        <v>6550</v>
      </c>
      <c r="F6276" s="12" t="s">
        <v>6564</v>
      </c>
      <c r="G6276" s="12" t="s">
        <v>148</v>
      </c>
      <c r="H6276" s="12" t="s">
        <v>148</v>
      </c>
      <c r="I6276" s="12" t="s">
        <v>6565</v>
      </c>
      <c r="J6276" t="s">
        <v>6566</v>
      </c>
      <c r="K6276" s="4">
        <v>19</v>
      </c>
      <c r="L6276" s="3">
        <v>4</v>
      </c>
      <c r="M6276" s="3">
        <v>786</v>
      </c>
      <c r="O6276" s="4">
        <v>19</v>
      </c>
      <c r="P6276" s="3">
        <v>786</v>
      </c>
    </row>
    <row r="6277" spans="1:16" x14ac:dyDescent="0.25">
      <c r="A6277" s="3">
        <v>6276</v>
      </c>
      <c r="B6277" s="3">
        <v>103</v>
      </c>
      <c r="C6277" s="3">
        <v>1</v>
      </c>
      <c r="D6277" s="22" t="s">
        <v>6209</v>
      </c>
      <c r="E6277" s="12" t="s">
        <v>36178</v>
      </c>
      <c r="F6277" s="12" t="s">
        <v>36179</v>
      </c>
      <c r="G6277" s="12" t="s">
        <v>36180</v>
      </c>
      <c r="H6277" s="12" t="s">
        <v>36180</v>
      </c>
      <c r="I6277" s="12" t="s">
        <v>36181</v>
      </c>
      <c r="J6277" t="s">
        <v>36182</v>
      </c>
      <c r="K6277" s="4">
        <v>6</v>
      </c>
      <c r="L6277" s="3">
        <v>1</v>
      </c>
      <c r="M6277" s="3">
        <v>397</v>
      </c>
      <c r="O6277" s="4">
        <v>6</v>
      </c>
      <c r="P6277" s="3">
        <v>397</v>
      </c>
    </row>
    <row r="6278" spans="1:16" x14ac:dyDescent="0.25">
      <c r="A6278" s="3">
        <v>6277</v>
      </c>
      <c r="B6278" s="3">
        <v>103</v>
      </c>
      <c r="C6278" s="3">
        <v>2</v>
      </c>
      <c r="D6278" s="22" t="s">
        <v>6210</v>
      </c>
      <c r="E6278" s="12" t="s">
        <v>36183</v>
      </c>
      <c r="F6278" s="12" t="s">
        <v>36184</v>
      </c>
      <c r="G6278" s="12" t="s">
        <v>36185</v>
      </c>
      <c r="H6278" s="12" t="s">
        <v>36185</v>
      </c>
      <c r="I6278" s="12" t="s">
        <v>36186</v>
      </c>
      <c r="J6278" t="s">
        <v>36187</v>
      </c>
      <c r="K6278" s="4">
        <v>14</v>
      </c>
      <c r="L6278" s="3">
        <v>4</v>
      </c>
      <c r="M6278" s="3">
        <v>1223</v>
      </c>
      <c r="O6278" s="4">
        <v>14</v>
      </c>
      <c r="P6278" s="3">
        <v>1223</v>
      </c>
    </row>
    <row r="6279" spans="1:16" x14ac:dyDescent="0.25">
      <c r="A6279" s="3">
        <v>6278</v>
      </c>
      <c r="B6279" s="3">
        <v>103</v>
      </c>
      <c r="C6279" s="3">
        <v>3</v>
      </c>
      <c r="D6279" s="22" t="s">
        <v>6211</v>
      </c>
      <c r="E6279" s="12" t="s">
        <v>36188</v>
      </c>
      <c r="F6279" s="12" t="s">
        <v>36189</v>
      </c>
      <c r="G6279" s="12" t="s">
        <v>36190</v>
      </c>
      <c r="H6279" s="12" t="s">
        <v>36190</v>
      </c>
      <c r="I6279" s="12" t="s">
        <v>36191</v>
      </c>
      <c r="J6279" t="s">
        <v>36192</v>
      </c>
      <c r="K6279" s="4">
        <v>51</v>
      </c>
      <c r="L6279" s="3">
        <v>9</v>
      </c>
      <c r="M6279" s="3">
        <v>3120</v>
      </c>
      <c r="O6279" s="4">
        <v>51</v>
      </c>
      <c r="P6279" s="3">
        <v>3120</v>
      </c>
    </row>
    <row r="6280" spans="1:16" x14ac:dyDescent="0.25">
      <c r="A6280" s="3">
        <v>6279</v>
      </c>
      <c r="B6280" s="3">
        <v>104</v>
      </c>
      <c r="C6280" s="3">
        <v>0</v>
      </c>
      <c r="D6280" s="22" t="s">
        <v>212</v>
      </c>
      <c r="E6280" s="12" t="s">
        <v>6550</v>
      </c>
      <c r="F6280" s="12" t="s">
        <v>6564</v>
      </c>
      <c r="G6280" s="12" t="s">
        <v>148</v>
      </c>
      <c r="H6280" s="12" t="s">
        <v>148</v>
      </c>
      <c r="I6280" s="12" t="s">
        <v>6565</v>
      </c>
      <c r="J6280" t="s">
        <v>6566</v>
      </c>
      <c r="K6280" s="4">
        <v>19</v>
      </c>
      <c r="L6280" s="3">
        <v>4</v>
      </c>
      <c r="M6280" s="3">
        <v>786</v>
      </c>
      <c r="O6280" s="4">
        <v>19</v>
      </c>
      <c r="P6280" s="3">
        <v>786</v>
      </c>
    </row>
    <row r="6281" spans="1:16" x14ac:dyDescent="0.25">
      <c r="A6281" s="3">
        <v>6280</v>
      </c>
      <c r="B6281" s="3">
        <v>104</v>
      </c>
      <c r="C6281" s="3">
        <v>1</v>
      </c>
      <c r="D6281" s="22" t="s">
        <v>6212</v>
      </c>
      <c r="E6281" s="12" t="s">
        <v>36193</v>
      </c>
      <c r="F6281" s="12" t="s">
        <v>36193</v>
      </c>
      <c r="G6281" s="12" t="s">
        <v>36194</v>
      </c>
      <c r="H6281" s="12" t="s">
        <v>36194</v>
      </c>
      <c r="I6281" s="12" t="s">
        <v>36195</v>
      </c>
      <c r="J6281" t="s">
        <v>36196</v>
      </c>
      <c r="K6281" s="4">
        <v>14</v>
      </c>
      <c r="L6281" s="3">
        <v>4</v>
      </c>
      <c r="M6281" s="3">
        <v>265</v>
      </c>
      <c r="O6281" s="4">
        <v>14</v>
      </c>
      <c r="P6281" s="3">
        <v>265</v>
      </c>
    </row>
    <row r="6282" spans="1:16" x14ac:dyDescent="0.25">
      <c r="A6282" s="3">
        <v>6281</v>
      </c>
      <c r="B6282" s="3">
        <v>104</v>
      </c>
      <c r="C6282" s="3">
        <v>2</v>
      </c>
      <c r="D6282" s="22" t="s">
        <v>6213</v>
      </c>
      <c r="E6282" s="12" t="s">
        <v>36197</v>
      </c>
      <c r="F6282" s="12" t="s">
        <v>36198</v>
      </c>
      <c r="G6282" s="12" t="s">
        <v>36199</v>
      </c>
      <c r="H6282" s="12" t="s">
        <v>36199</v>
      </c>
      <c r="I6282" s="12" t="s">
        <v>36200</v>
      </c>
      <c r="J6282" t="s">
        <v>36201</v>
      </c>
      <c r="K6282" s="4">
        <v>16</v>
      </c>
      <c r="L6282" s="3">
        <v>4</v>
      </c>
      <c r="M6282" s="3">
        <v>1015</v>
      </c>
      <c r="O6282" s="4">
        <v>16</v>
      </c>
      <c r="P6282" s="3">
        <v>1015</v>
      </c>
    </row>
    <row r="6283" spans="1:16" x14ac:dyDescent="0.25">
      <c r="A6283" s="3">
        <v>6282</v>
      </c>
      <c r="B6283" s="3">
        <v>104</v>
      </c>
      <c r="C6283" s="3">
        <v>3</v>
      </c>
      <c r="D6283" s="22" t="s">
        <v>6214</v>
      </c>
      <c r="E6283" s="12" t="s">
        <v>36202</v>
      </c>
      <c r="F6283" s="12" t="s">
        <v>36203</v>
      </c>
      <c r="G6283" s="12" t="s">
        <v>36204</v>
      </c>
      <c r="H6283" s="12" t="s">
        <v>36204</v>
      </c>
      <c r="I6283" s="12" t="s">
        <v>36205</v>
      </c>
      <c r="J6283" t="s">
        <v>36206</v>
      </c>
      <c r="K6283" s="4">
        <v>15</v>
      </c>
      <c r="L6283" s="3">
        <v>4</v>
      </c>
      <c r="M6283" s="3">
        <v>847</v>
      </c>
      <c r="O6283" s="4">
        <v>15</v>
      </c>
      <c r="P6283" s="3">
        <v>847</v>
      </c>
    </row>
    <row r="6284" spans="1:16" x14ac:dyDescent="0.25">
      <c r="A6284" s="3">
        <v>6283</v>
      </c>
      <c r="B6284" s="3">
        <v>104</v>
      </c>
      <c r="C6284" s="3">
        <v>4</v>
      </c>
      <c r="D6284" s="22" t="s">
        <v>6215</v>
      </c>
      <c r="E6284" s="12" t="s">
        <v>36207</v>
      </c>
      <c r="F6284" s="12" t="s">
        <v>36208</v>
      </c>
      <c r="G6284" s="12" t="s">
        <v>36209</v>
      </c>
      <c r="H6284" s="12" t="s">
        <v>36209</v>
      </c>
      <c r="I6284" s="12" t="s">
        <v>36210</v>
      </c>
      <c r="J6284" t="s">
        <v>36211</v>
      </c>
      <c r="K6284" s="4">
        <v>17</v>
      </c>
      <c r="L6284" s="3">
        <v>4</v>
      </c>
      <c r="M6284" s="3">
        <v>1076</v>
      </c>
      <c r="O6284" s="4">
        <v>17</v>
      </c>
      <c r="P6284" s="3">
        <v>1076</v>
      </c>
    </row>
    <row r="6285" spans="1:16" x14ac:dyDescent="0.25">
      <c r="A6285" s="3">
        <v>6284</v>
      </c>
      <c r="B6285" s="3">
        <v>104</v>
      </c>
      <c r="C6285" s="3">
        <v>5</v>
      </c>
      <c r="D6285" s="22" t="s">
        <v>6216</v>
      </c>
      <c r="E6285" s="12" t="s">
        <v>36212</v>
      </c>
      <c r="F6285" s="12" t="s">
        <v>36213</v>
      </c>
      <c r="G6285" s="12" t="s">
        <v>36214</v>
      </c>
      <c r="H6285" s="12" t="s">
        <v>36214</v>
      </c>
      <c r="I6285" s="12" t="s">
        <v>36215</v>
      </c>
      <c r="J6285" t="s">
        <v>36216</v>
      </c>
      <c r="K6285" s="4">
        <v>16</v>
      </c>
      <c r="L6285" s="3">
        <v>4</v>
      </c>
      <c r="M6285" s="3">
        <v>416</v>
      </c>
      <c r="O6285" s="4">
        <v>16</v>
      </c>
      <c r="P6285" s="3">
        <v>416</v>
      </c>
    </row>
    <row r="6286" spans="1:16" x14ac:dyDescent="0.25">
      <c r="A6286" s="3">
        <v>6285</v>
      </c>
      <c r="B6286" s="3">
        <v>104</v>
      </c>
      <c r="C6286" s="3">
        <v>6</v>
      </c>
      <c r="D6286" s="22" t="s">
        <v>6217</v>
      </c>
      <c r="E6286" s="12" t="s">
        <v>36217</v>
      </c>
      <c r="F6286" s="12" t="s">
        <v>36218</v>
      </c>
      <c r="G6286" s="12" t="s">
        <v>36219</v>
      </c>
      <c r="H6286" s="12" t="s">
        <v>36219</v>
      </c>
      <c r="I6286" s="12" t="s">
        <v>36220</v>
      </c>
      <c r="J6286" t="s">
        <v>36221</v>
      </c>
      <c r="K6286" s="4">
        <v>14</v>
      </c>
      <c r="L6286" s="3">
        <v>3</v>
      </c>
      <c r="M6286" s="3">
        <v>503</v>
      </c>
      <c r="O6286" s="4">
        <v>14</v>
      </c>
      <c r="P6286" s="3">
        <v>503</v>
      </c>
    </row>
    <row r="6287" spans="1:16" x14ac:dyDescent="0.25">
      <c r="A6287" s="3">
        <v>6286</v>
      </c>
      <c r="B6287" s="3">
        <v>104</v>
      </c>
      <c r="C6287" s="3">
        <v>7</v>
      </c>
      <c r="D6287" s="22" t="s">
        <v>6218</v>
      </c>
      <c r="E6287" s="12" t="s">
        <v>36222</v>
      </c>
      <c r="F6287" s="12" t="s">
        <v>36223</v>
      </c>
      <c r="G6287" s="12" t="s">
        <v>36224</v>
      </c>
      <c r="H6287" s="12" t="s">
        <v>36225</v>
      </c>
      <c r="I6287" s="12" t="s">
        <v>36226</v>
      </c>
      <c r="J6287" t="s">
        <v>36227</v>
      </c>
      <c r="K6287" s="4">
        <v>18</v>
      </c>
      <c r="L6287" s="3">
        <v>4</v>
      </c>
      <c r="M6287" s="3">
        <v>1182</v>
      </c>
      <c r="O6287" s="4">
        <v>18</v>
      </c>
      <c r="P6287" s="3">
        <v>1182</v>
      </c>
    </row>
    <row r="6288" spans="1:16" x14ac:dyDescent="0.25">
      <c r="A6288" s="3">
        <v>6287</v>
      </c>
      <c r="B6288" s="3">
        <v>104</v>
      </c>
      <c r="C6288" s="3">
        <v>8</v>
      </c>
      <c r="D6288" s="22" t="s">
        <v>6219</v>
      </c>
      <c r="E6288" s="12" t="s">
        <v>36228</v>
      </c>
      <c r="F6288" s="12" t="s">
        <v>36228</v>
      </c>
      <c r="G6288" s="12" t="s">
        <v>36229</v>
      </c>
      <c r="H6288" s="12" t="s">
        <v>36229</v>
      </c>
      <c r="I6288" s="12" t="s">
        <v>36230</v>
      </c>
      <c r="J6288" t="s">
        <v>36231</v>
      </c>
      <c r="K6288" s="4">
        <v>14</v>
      </c>
      <c r="L6288" s="3">
        <v>3</v>
      </c>
      <c r="M6288" s="3">
        <v>357</v>
      </c>
      <c r="O6288" s="4">
        <v>14</v>
      </c>
      <c r="P6288" s="3">
        <v>357</v>
      </c>
    </row>
    <row r="6289" spans="1:16" x14ac:dyDescent="0.25">
      <c r="A6289" s="3">
        <v>6288</v>
      </c>
      <c r="B6289" s="3">
        <v>104</v>
      </c>
      <c r="C6289" s="3">
        <v>9</v>
      </c>
      <c r="D6289" s="22" t="s">
        <v>6220</v>
      </c>
      <c r="E6289" s="12" t="s">
        <v>36232</v>
      </c>
      <c r="F6289" s="12" t="s">
        <v>36233</v>
      </c>
      <c r="G6289" s="12" t="s">
        <v>36234</v>
      </c>
      <c r="H6289" s="12" t="s">
        <v>36234</v>
      </c>
      <c r="I6289" s="12" t="s">
        <v>36235</v>
      </c>
      <c r="J6289" t="s">
        <v>36236</v>
      </c>
      <c r="K6289" s="4">
        <v>10</v>
      </c>
      <c r="L6289" s="3">
        <v>3</v>
      </c>
      <c r="M6289" s="3">
        <v>297</v>
      </c>
      <c r="O6289" s="4">
        <v>10</v>
      </c>
      <c r="P6289" s="3">
        <v>297</v>
      </c>
    </row>
    <row r="6290" spans="1:16" x14ac:dyDescent="0.25">
      <c r="A6290" s="3">
        <v>6289</v>
      </c>
      <c r="B6290" s="3">
        <v>105</v>
      </c>
      <c r="C6290" s="3">
        <v>0</v>
      </c>
      <c r="D6290" s="22" t="s">
        <v>212</v>
      </c>
      <c r="E6290" s="12" t="s">
        <v>6550</v>
      </c>
      <c r="F6290" s="12" t="s">
        <v>6564</v>
      </c>
      <c r="G6290" s="12" t="s">
        <v>148</v>
      </c>
      <c r="H6290" s="12" t="s">
        <v>148</v>
      </c>
      <c r="I6290" s="12" t="s">
        <v>6565</v>
      </c>
      <c r="J6290" t="s">
        <v>6566</v>
      </c>
      <c r="K6290" s="4">
        <v>19</v>
      </c>
      <c r="L6290" s="3">
        <v>4</v>
      </c>
      <c r="M6290" s="3">
        <v>786</v>
      </c>
      <c r="O6290" s="4">
        <v>19</v>
      </c>
      <c r="P6290" s="3">
        <v>786</v>
      </c>
    </row>
    <row r="6291" spans="1:16" x14ac:dyDescent="0.25">
      <c r="A6291" s="3">
        <v>6290</v>
      </c>
      <c r="B6291" s="3">
        <v>105</v>
      </c>
      <c r="C6291" s="3">
        <v>1</v>
      </c>
      <c r="D6291" s="22" t="s">
        <v>6221</v>
      </c>
      <c r="E6291" s="12" t="s">
        <v>36237</v>
      </c>
      <c r="F6291" s="12" t="s">
        <v>36238</v>
      </c>
      <c r="G6291" s="12" t="s">
        <v>36239</v>
      </c>
      <c r="H6291" s="12" t="s">
        <v>36239</v>
      </c>
      <c r="I6291" s="12" t="s">
        <v>36240</v>
      </c>
      <c r="J6291" t="s">
        <v>36241</v>
      </c>
      <c r="K6291" s="4">
        <v>24</v>
      </c>
      <c r="L6291" s="3">
        <v>7</v>
      </c>
      <c r="M6291" s="3">
        <v>1437</v>
      </c>
      <c r="O6291" s="4">
        <v>24</v>
      </c>
      <c r="P6291" s="3">
        <v>1437</v>
      </c>
    </row>
    <row r="6292" spans="1:16" x14ac:dyDescent="0.25">
      <c r="A6292" s="3">
        <v>6291</v>
      </c>
      <c r="B6292" s="3">
        <v>105</v>
      </c>
      <c r="C6292" s="3">
        <v>2</v>
      </c>
      <c r="D6292" s="22" t="s">
        <v>6222</v>
      </c>
      <c r="E6292" s="12" t="s">
        <v>36242</v>
      </c>
      <c r="F6292" s="12" t="s">
        <v>36242</v>
      </c>
      <c r="G6292" s="12" t="s">
        <v>36243</v>
      </c>
      <c r="H6292" s="12" t="s">
        <v>36243</v>
      </c>
      <c r="I6292" s="12" t="s">
        <v>36244</v>
      </c>
      <c r="J6292" t="s">
        <v>36245</v>
      </c>
      <c r="K6292" s="4">
        <v>19</v>
      </c>
      <c r="L6292" s="3">
        <v>5</v>
      </c>
      <c r="M6292" s="3">
        <v>1623</v>
      </c>
      <c r="O6292" s="4">
        <v>19</v>
      </c>
      <c r="P6292" s="3">
        <v>1623</v>
      </c>
    </row>
    <row r="6293" spans="1:16" x14ac:dyDescent="0.25">
      <c r="A6293" s="3">
        <v>6292</v>
      </c>
      <c r="B6293" s="3">
        <v>105</v>
      </c>
      <c r="C6293" s="3">
        <v>3</v>
      </c>
      <c r="D6293" s="22" t="s">
        <v>6223</v>
      </c>
      <c r="E6293" s="12" t="s">
        <v>36246</v>
      </c>
      <c r="F6293" s="12" t="s">
        <v>36246</v>
      </c>
      <c r="G6293" s="12" t="s">
        <v>36247</v>
      </c>
      <c r="H6293" s="12" t="s">
        <v>36247</v>
      </c>
      <c r="I6293" s="12" t="s">
        <v>36248</v>
      </c>
      <c r="J6293" t="s">
        <v>36249</v>
      </c>
      <c r="K6293" s="4">
        <v>20</v>
      </c>
      <c r="L6293" s="3">
        <v>4</v>
      </c>
      <c r="M6293" s="3">
        <v>718</v>
      </c>
      <c r="O6293" s="4">
        <v>20</v>
      </c>
      <c r="P6293" s="3">
        <v>718</v>
      </c>
    </row>
    <row r="6294" spans="1:16" x14ac:dyDescent="0.25">
      <c r="A6294" s="3">
        <v>6293</v>
      </c>
      <c r="B6294" s="3">
        <v>105</v>
      </c>
      <c r="C6294" s="3">
        <v>4</v>
      </c>
      <c r="D6294" s="22" t="s">
        <v>6224</v>
      </c>
      <c r="E6294" s="12" t="s">
        <v>36250</v>
      </c>
      <c r="F6294" s="12" t="s">
        <v>36250</v>
      </c>
      <c r="G6294" s="12" t="s">
        <v>36251</v>
      </c>
      <c r="H6294" s="12" t="s">
        <v>36251</v>
      </c>
      <c r="I6294" s="12" t="s">
        <v>36252</v>
      </c>
      <c r="J6294" t="s">
        <v>36253</v>
      </c>
      <c r="K6294" s="4">
        <v>18</v>
      </c>
      <c r="L6294" s="3">
        <v>4</v>
      </c>
      <c r="M6294" s="3">
        <v>1107</v>
      </c>
      <c r="O6294" s="4">
        <v>18</v>
      </c>
      <c r="P6294" s="3">
        <v>1107</v>
      </c>
    </row>
    <row r="6295" spans="1:16" x14ac:dyDescent="0.25">
      <c r="A6295" s="3">
        <v>6294</v>
      </c>
      <c r="B6295" s="3">
        <v>105</v>
      </c>
      <c r="C6295" s="3">
        <v>5</v>
      </c>
      <c r="D6295" s="22" t="s">
        <v>6225</v>
      </c>
      <c r="E6295" s="12" t="s">
        <v>36254</v>
      </c>
      <c r="F6295" s="12" t="s">
        <v>36255</v>
      </c>
      <c r="G6295" s="12" t="s">
        <v>36256</v>
      </c>
      <c r="H6295" s="12" t="s">
        <v>36256</v>
      </c>
      <c r="I6295" s="12" t="s">
        <v>36257</v>
      </c>
      <c r="J6295" t="s">
        <v>36258</v>
      </c>
      <c r="K6295" s="4">
        <v>15</v>
      </c>
      <c r="L6295" s="3">
        <v>3</v>
      </c>
      <c r="M6295" s="3">
        <v>585</v>
      </c>
      <c r="O6295" s="4">
        <v>15</v>
      </c>
      <c r="P6295" s="3">
        <v>585</v>
      </c>
    </row>
    <row r="6296" spans="1:16" x14ac:dyDescent="0.25">
      <c r="A6296" s="3">
        <v>6295</v>
      </c>
      <c r="B6296" s="3">
        <v>106</v>
      </c>
      <c r="C6296" s="3">
        <v>0</v>
      </c>
      <c r="D6296" s="22" t="s">
        <v>212</v>
      </c>
      <c r="E6296" s="12" t="s">
        <v>6550</v>
      </c>
      <c r="F6296" s="12" t="s">
        <v>6564</v>
      </c>
      <c r="G6296" s="12" t="s">
        <v>148</v>
      </c>
      <c r="H6296" s="12" t="s">
        <v>148</v>
      </c>
      <c r="I6296" s="12" t="s">
        <v>6565</v>
      </c>
      <c r="J6296" t="s">
        <v>6566</v>
      </c>
      <c r="K6296" s="4">
        <v>19</v>
      </c>
      <c r="L6296" s="3">
        <v>4</v>
      </c>
      <c r="M6296" s="3">
        <v>786</v>
      </c>
      <c r="O6296" s="4">
        <v>19</v>
      </c>
      <c r="P6296" s="3">
        <v>786</v>
      </c>
    </row>
    <row r="6297" spans="1:16" x14ac:dyDescent="0.25">
      <c r="A6297" s="3">
        <v>6296</v>
      </c>
      <c r="B6297" s="3">
        <v>106</v>
      </c>
      <c r="C6297" s="3">
        <v>1</v>
      </c>
      <c r="D6297" s="22" t="s">
        <v>6226</v>
      </c>
      <c r="E6297" s="12" t="s">
        <v>36259</v>
      </c>
      <c r="F6297" s="12" t="s">
        <v>36259</v>
      </c>
      <c r="G6297" s="12" t="s">
        <v>36260</v>
      </c>
      <c r="H6297" s="12" t="s">
        <v>36260</v>
      </c>
      <c r="I6297" s="12" t="s">
        <v>36261</v>
      </c>
      <c r="J6297" t="s">
        <v>36262</v>
      </c>
      <c r="K6297" s="4">
        <v>9</v>
      </c>
      <c r="L6297" s="3">
        <v>2</v>
      </c>
      <c r="M6297" s="3">
        <v>761</v>
      </c>
      <c r="O6297" s="4">
        <v>9</v>
      </c>
      <c r="P6297" s="3">
        <v>761</v>
      </c>
    </row>
    <row r="6298" spans="1:16" x14ac:dyDescent="0.25">
      <c r="A6298" s="3">
        <v>6297</v>
      </c>
      <c r="B6298" s="3">
        <v>106</v>
      </c>
      <c r="C6298" s="3">
        <v>2</v>
      </c>
      <c r="D6298" s="22" t="s">
        <v>6227</v>
      </c>
      <c r="E6298" s="12" t="s">
        <v>36263</v>
      </c>
      <c r="F6298" s="12" t="s">
        <v>36264</v>
      </c>
      <c r="G6298" s="12" t="s">
        <v>36265</v>
      </c>
      <c r="H6298" s="12" t="s">
        <v>36265</v>
      </c>
      <c r="I6298" s="12" t="s">
        <v>36266</v>
      </c>
      <c r="J6298" t="s">
        <v>36267</v>
      </c>
      <c r="K6298" s="4">
        <v>21</v>
      </c>
      <c r="L6298" s="3">
        <v>4</v>
      </c>
      <c r="M6298" s="3">
        <v>1349</v>
      </c>
      <c r="O6298" s="4">
        <v>21</v>
      </c>
      <c r="P6298" s="3">
        <v>1349</v>
      </c>
    </row>
    <row r="6299" spans="1:16" x14ac:dyDescent="0.25">
      <c r="A6299" s="3">
        <v>6298</v>
      </c>
      <c r="B6299" s="3">
        <v>106</v>
      </c>
      <c r="C6299" s="3">
        <v>3</v>
      </c>
      <c r="D6299" s="22" t="s">
        <v>6228</v>
      </c>
      <c r="E6299" s="12" t="s">
        <v>36268</v>
      </c>
      <c r="F6299" s="12" t="s">
        <v>36269</v>
      </c>
      <c r="G6299" s="12" t="s">
        <v>36270</v>
      </c>
      <c r="H6299" s="12" t="s">
        <v>36270</v>
      </c>
      <c r="I6299" s="12" t="s">
        <v>36271</v>
      </c>
      <c r="J6299" t="s">
        <v>36272</v>
      </c>
      <c r="K6299" s="4">
        <v>18</v>
      </c>
      <c r="L6299" s="3">
        <v>4</v>
      </c>
      <c r="M6299" s="3">
        <v>1554</v>
      </c>
      <c r="O6299" s="4">
        <v>18</v>
      </c>
      <c r="P6299" s="3">
        <v>1554</v>
      </c>
    </row>
    <row r="6300" spans="1:16" x14ac:dyDescent="0.25">
      <c r="A6300" s="3">
        <v>6299</v>
      </c>
      <c r="B6300" s="3">
        <v>106</v>
      </c>
      <c r="C6300" s="3">
        <v>4</v>
      </c>
      <c r="D6300" s="22" t="s">
        <v>6229</v>
      </c>
      <c r="E6300" s="12" t="s">
        <v>36273</v>
      </c>
      <c r="F6300" s="12" t="s">
        <v>36274</v>
      </c>
      <c r="G6300" s="12" t="s">
        <v>36275</v>
      </c>
      <c r="H6300" s="12" t="s">
        <v>36275</v>
      </c>
      <c r="I6300" s="12" t="s">
        <v>36276</v>
      </c>
      <c r="J6300" t="s">
        <v>36277</v>
      </c>
      <c r="K6300" s="4">
        <v>27</v>
      </c>
      <c r="L6300" s="3">
        <v>7</v>
      </c>
      <c r="M6300" s="3">
        <v>1994</v>
      </c>
      <c r="O6300" s="4">
        <v>27</v>
      </c>
      <c r="P6300" s="3">
        <v>1994</v>
      </c>
    </row>
    <row r="6301" spans="1:16" x14ac:dyDescent="0.25">
      <c r="A6301" s="3">
        <v>6300</v>
      </c>
      <c r="B6301" s="3">
        <v>107</v>
      </c>
      <c r="C6301" s="3">
        <v>0</v>
      </c>
      <c r="D6301" s="22" t="s">
        <v>212</v>
      </c>
      <c r="E6301" s="12" t="s">
        <v>6550</v>
      </c>
      <c r="F6301" s="12" t="s">
        <v>6564</v>
      </c>
      <c r="G6301" s="12" t="s">
        <v>148</v>
      </c>
      <c r="H6301" s="12" t="s">
        <v>148</v>
      </c>
      <c r="I6301" s="12" t="s">
        <v>6565</v>
      </c>
      <c r="J6301" t="s">
        <v>6566</v>
      </c>
      <c r="K6301" s="4">
        <v>19</v>
      </c>
      <c r="L6301" s="3">
        <v>4</v>
      </c>
      <c r="M6301" s="3">
        <v>786</v>
      </c>
      <c r="O6301" s="4">
        <v>19</v>
      </c>
      <c r="P6301" s="3">
        <v>786</v>
      </c>
    </row>
    <row r="6302" spans="1:16" x14ac:dyDescent="0.25">
      <c r="A6302" s="3">
        <v>6301</v>
      </c>
      <c r="B6302" s="3">
        <v>107</v>
      </c>
      <c r="C6302" s="3">
        <v>1</v>
      </c>
      <c r="D6302" s="22" t="s">
        <v>6230</v>
      </c>
      <c r="E6302" s="12" t="s">
        <v>36278</v>
      </c>
      <c r="F6302" s="12" t="s">
        <v>36279</v>
      </c>
      <c r="G6302" s="12" t="s">
        <v>36280</v>
      </c>
      <c r="H6302" s="12" t="s">
        <v>36280</v>
      </c>
      <c r="I6302" s="12" t="s">
        <v>36281</v>
      </c>
      <c r="J6302" t="s">
        <v>36282</v>
      </c>
      <c r="K6302" s="4">
        <v>19</v>
      </c>
      <c r="L6302" s="3">
        <v>4</v>
      </c>
      <c r="M6302" s="3">
        <v>2182</v>
      </c>
      <c r="O6302" s="4">
        <v>19</v>
      </c>
      <c r="P6302" s="3">
        <v>2182</v>
      </c>
    </row>
    <row r="6303" spans="1:16" x14ac:dyDescent="0.25">
      <c r="A6303" s="3">
        <v>6302</v>
      </c>
      <c r="B6303" s="3">
        <v>107</v>
      </c>
      <c r="C6303" s="3">
        <v>2</v>
      </c>
      <c r="D6303" s="22" t="s">
        <v>6231</v>
      </c>
      <c r="E6303" s="12" t="s">
        <v>36283</v>
      </c>
      <c r="F6303" s="12" t="s">
        <v>36284</v>
      </c>
      <c r="G6303" s="12" t="s">
        <v>36285</v>
      </c>
      <c r="H6303" s="12" t="s">
        <v>36285</v>
      </c>
      <c r="I6303" s="12" t="s">
        <v>36286</v>
      </c>
      <c r="J6303" t="s">
        <v>36287</v>
      </c>
      <c r="K6303" s="4">
        <v>17</v>
      </c>
      <c r="L6303" s="3">
        <v>4</v>
      </c>
      <c r="M6303" s="3">
        <v>2146</v>
      </c>
      <c r="O6303" s="4">
        <v>17</v>
      </c>
      <c r="P6303" s="3">
        <v>2146</v>
      </c>
    </row>
    <row r="6304" spans="1:16" x14ac:dyDescent="0.25">
      <c r="A6304" s="3">
        <v>6303</v>
      </c>
      <c r="B6304" s="3">
        <v>107</v>
      </c>
      <c r="C6304" s="3">
        <v>3</v>
      </c>
      <c r="D6304" s="22" t="s">
        <v>5420</v>
      </c>
      <c r="E6304" s="12" t="s">
        <v>32464</v>
      </c>
      <c r="F6304" s="12" t="s">
        <v>32465</v>
      </c>
      <c r="G6304" s="12" t="s">
        <v>32466</v>
      </c>
      <c r="H6304" s="12" t="s">
        <v>32466</v>
      </c>
      <c r="I6304" s="12" t="s">
        <v>32467</v>
      </c>
      <c r="J6304" t="s">
        <v>32468</v>
      </c>
      <c r="K6304" s="4">
        <v>20</v>
      </c>
      <c r="L6304" s="3">
        <v>5</v>
      </c>
      <c r="M6304" s="3">
        <v>1296</v>
      </c>
      <c r="O6304" s="4">
        <v>20</v>
      </c>
      <c r="P6304" s="3">
        <v>1296</v>
      </c>
    </row>
    <row r="6305" spans="1:18" x14ac:dyDescent="0.25">
      <c r="A6305" s="3">
        <v>6304</v>
      </c>
      <c r="B6305" s="3">
        <v>107</v>
      </c>
      <c r="C6305" s="3">
        <v>4</v>
      </c>
      <c r="D6305" s="22" t="s">
        <v>6232</v>
      </c>
      <c r="E6305" s="12" t="s">
        <v>36288</v>
      </c>
      <c r="F6305" s="12" t="s">
        <v>36288</v>
      </c>
      <c r="G6305" s="12" t="s">
        <v>36289</v>
      </c>
      <c r="H6305" s="12" t="s">
        <v>36289</v>
      </c>
      <c r="I6305" s="12" t="s">
        <v>36290</v>
      </c>
      <c r="J6305" t="s">
        <v>36291</v>
      </c>
      <c r="K6305" s="4">
        <v>11</v>
      </c>
      <c r="L6305" s="3">
        <v>2</v>
      </c>
      <c r="M6305" s="3">
        <v>406</v>
      </c>
      <c r="O6305" s="4">
        <v>11</v>
      </c>
      <c r="P6305" s="3">
        <v>406</v>
      </c>
    </row>
    <row r="6306" spans="1:18" x14ac:dyDescent="0.25">
      <c r="A6306" s="3">
        <v>6305</v>
      </c>
      <c r="B6306" s="3">
        <v>107</v>
      </c>
      <c r="C6306" s="3">
        <v>5</v>
      </c>
      <c r="D6306" s="22" t="s">
        <v>6233</v>
      </c>
      <c r="E6306" s="12" t="s">
        <v>36292</v>
      </c>
      <c r="F6306" s="12" t="s">
        <v>36293</v>
      </c>
      <c r="G6306" s="12" t="s">
        <v>36294</v>
      </c>
      <c r="H6306" s="12" t="s">
        <v>36294</v>
      </c>
      <c r="I6306" s="12" t="s">
        <v>36295</v>
      </c>
      <c r="J6306" t="s">
        <v>36296</v>
      </c>
      <c r="K6306" s="4">
        <v>20</v>
      </c>
      <c r="L6306" s="3">
        <v>5</v>
      </c>
      <c r="M6306" s="3">
        <v>1644</v>
      </c>
      <c r="O6306" s="4">
        <v>20</v>
      </c>
      <c r="P6306" s="3">
        <v>1644</v>
      </c>
    </row>
    <row r="6307" spans="1:18" x14ac:dyDescent="0.25">
      <c r="A6307" s="3">
        <v>6306</v>
      </c>
      <c r="B6307" s="3">
        <v>107</v>
      </c>
      <c r="C6307" s="3">
        <v>6</v>
      </c>
      <c r="D6307" s="22" t="s">
        <v>6234</v>
      </c>
      <c r="E6307" s="12" t="s">
        <v>36297</v>
      </c>
      <c r="F6307" s="12" t="s">
        <v>36298</v>
      </c>
      <c r="G6307" s="12" t="s">
        <v>36299</v>
      </c>
      <c r="H6307" s="12" t="s">
        <v>36299</v>
      </c>
      <c r="I6307" s="12" t="s">
        <v>36300</v>
      </c>
      <c r="J6307" t="s">
        <v>36301</v>
      </c>
      <c r="K6307" s="4">
        <v>13</v>
      </c>
      <c r="L6307" s="3">
        <v>3</v>
      </c>
      <c r="M6307" s="3">
        <v>1104</v>
      </c>
      <c r="O6307" s="4">
        <v>13</v>
      </c>
      <c r="P6307" s="3">
        <v>1104</v>
      </c>
    </row>
    <row r="6308" spans="1:18" x14ac:dyDescent="0.25">
      <c r="A6308" s="3">
        <v>6307</v>
      </c>
      <c r="B6308" s="3">
        <v>107</v>
      </c>
      <c r="C6308" s="3">
        <v>7</v>
      </c>
      <c r="D6308" s="22" t="s">
        <v>6235</v>
      </c>
      <c r="E6308" s="12" t="s">
        <v>36302</v>
      </c>
      <c r="F6308" s="12" t="s">
        <v>36303</v>
      </c>
      <c r="G6308" s="12" t="s">
        <v>36304</v>
      </c>
      <c r="H6308" s="12" t="s">
        <v>36304</v>
      </c>
      <c r="I6308" s="12" t="s">
        <v>36305</v>
      </c>
      <c r="J6308" t="s">
        <v>36306</v>
      </c>
      <c r="K6308" s="4">
        <v>14</v>
      </c>
      <c r="L6308" s="3">
        <v>2</v>
      </c>
      <c r="M6308" s="3">
        <v>430</v>
      </c>
      <c r="O6308" s="4">
        <v>14</v>
      </c>
      <c r="P6308" s="3">
        <v>430</v>
      </c>
    </row>
    <row r="6309" spans="1:18" x14ac:dyDescent="0.25">
      <c r="A6309" s="3">
        <v>6308</v>
      </c>
      <c r="B6309" s="3">
        <v>108</v>
      </c>
      <c r="C6309" s="3">
        <v>0</v>
      </c>
      <c r="D6309" s="22" t="s">
        <v>212</v>
      </c>
      <c r="E6309" s="12" t="s">
        <v>6550</v>
      </c>
      <c r="F6309" s="12" t="s">
        <v>6564</v>
      </c>
      <c r="G6309" s="12" t="s">
        <v>148</v>
      </c>
      <c r="H6309" s="12" t="s">
        <v>148</v>
      </c>
      <c r="I6309" s="12" t="s">
        <v>6565</v>
      </c>
      <c r="J6309" t="s">
        <v>6566</v>
      </c>
      <c r="K6309" s="4">
        <v>19</v>
      </c>
      <c r="L6309" s="3">
        <v>4</v>
      </c>
      <c r="M6309" s="3">
        <v>786</v>
      </c>
      <c r="O6309" s="4">
        <v>19</v>
      </c>
      <c r="P6309" s="3">
        <v>786</v>
      </c>
    </row>
    <row r="6310" spans="1:18" x14ac:dyDescent="0.25">
      <c r="A6310" s="3">
        <v>6309</v>
      </c>
      <c r="B6310" s="3">
        <v>108</v>
      </c>
      <c r="C6310" s="3">
        <v>1</v>
      </c>
      <c r="D6310" s="22" t="s">
        <v>6236</v>
      </c>
      <c r="E6310" s="12" t="s">
        <v>36307</v>
      </c>
      <c r="F6310" s="12" t="s">
        <v>36308</v>
      </c>
      <c r="G6310" s="12" t="s">
        <v>36309</v>
      </c>
      <c r="H6310" s="12" t="s">
        <v>36309</v>
      </c>
      <c r="I6310" s="12" t="s">
        <v>36310</v>
      </c>
      <c r="J6310" t="s">
        <v>36311</v>
      </c>
      <c r="K6310" s="4">
        <v>15</v>
      </c>
      <c r="L6310" s="3">
        <v>3</v>
      </c>
      <c r="M6310" s="3">
        <v>969</v>
      </c>
      <c r="O6310" s="4">
        <v>15</v>
      </c>
      <c r="P6310" s="3">
        <v>969</v>
      </c>
    </row>
    <row r="6311" spans="1:18" x14ac:dyDescent="0.25">
      <c r="A6311" s="3">
        <v>6310</v>
      </c>
      <c r="B6311" s="3">
        <v>108</v>
      </c>
      <c r="C6311" s="3">
        <v>2</v>
      </c>
      <c r="D6311" s="22" t="s">
        <v>6237</v>
      </c>
      <c r="E6311" s="12" t="s">
        <v>36312</v>
      </c>
      <c r="F6311" s="12" t="s">
        <v>36313</v>
      </c>
      <c r="G6311" s="12" t="s">
        <v>36314</v>
      </c>
      <c r="H6311" s="12" t="s">
        <v>36314</v>
      </c>
      <c r="I6311" s="12" t="s">
        <v>36315</v>
      </c>
      <c r="J6311" t="s">
        <v>36316</v>
      </c>
      <c r="K6311" s="4">
        <v>12</v>
      </c>
      <c r="L6311" s="3">
        <v>3</v>
      </c>
      <c r="M6311" s="3">
        <v>717</v>
      </c>
      <c r="O6311" s="4">
        <v>12</v>
      </c>
      <c r="P6311" s="3">
        <v>717</v>
      </c>
    </row>
    <row r="6312" spans="1:18" x14ac:dyDescent="0.25">
      <c r="A6312" s="3">
        <v>6311</v>
      </c>
      <c r="B6312" s="3">
        <v>108</v>
      </c>
      <c r="C6312" s="3">
        <v>3</v>
      </c>
      <c r="D6312" s="22" t="s">
        <v>6238</v>
      </c>
      <c r="E6312" s="12" t="s">
        <v>36317</v>
      </c>
      <c r="F6312" s="12" t="s">
        <v>36318</v>
      </c>
      <c r="G6312" s="12" t="s">
        <v>36319</v>
      </c>
      <c r="H6312" s="12" t="s">
        <v>36319</v>
      </c>
      <c r="I6312" s="12" t="s">
        <v>36320</v>
      </c>
      <c r="J6312" t="s">
        <v>36321</v>
      </c>
      <c r="K6312" s="4">
        <v>15</v>
      </c>
      <c r="L6312" s="3">
        <v>4</v>
      </c>
      <c r="M6312" s="3">
        <v>1077</v>
      </c>
      <c r="O6312" s="4">
        <v>15</v>
      </c>
      <c r="P6312" s="3">
        <v>1077</v>
      </c>
    </row>
    <row r="6313" spans="1:18" x14ac:dyDescent="0.25">
      <c r="A6313" s="3">
        <v>6312</v>
      </c>
      <c r="B6313" s="3">
        <v>109</v>
      </c>
      <c r="C6313" s="3">
        <v>0</v>
      </c>
      <c r="D6313" s="22" t="s">
        <v>212</v>
      </c>
      <c r="E6313" s="12" t="s">
        <v>6550</v>
      </c>
      <c r="F6313" s="12" t="s">
        <v>6564</v>
      </c>
      <c r="G6313" s="12" t="s">
        <v>148</v>
      </c>
      <c r="H6313" s="12" t="s">
        <v>148</v>
      </c>
      <c r="I6313" s="12" t="s">
        <v>6565</v>
      </c>
      <c r="J6313" t="s">
        <v>6566</v>
      </c>
      <c r="K6313" s="4">
        <v>19</v>
      </c>
      <c r="L6313" s="3">
        <v>4</v>
      </c>
      <c r="M6313" s="3">
        <v>786</v>
      </c>
      <c r="O6313" s="4">
        <v>19</v>
      </c>
      <c r="P6313" s="3">
        <v>786</v>
      </c>
    </row>
    <row r="6314" spans="1:18" x14ac:dyDescent="0.25">
      <c r="A6314" s="3">
        <v>6313</v>
      </c>
      <c r="B6314" s="3">
        <v>109</v>
      </c>
      <c r="C6314" s="3">
        <v>1</v>
      </c>
      <c r="D6314" s="22" t="s">
        <v>6239</v>
      </c>
      <c r="E6314" s="12" t="s">
        <v>36322</v>
      </c>
      <c r="F6314" s="12" t="s">
        <v>36323</v>
      </c>
      <c r="G6314" s="12" t="s">
        <v>36324</v>
      </c>
      <c r="H6314" s="12" t="s">
        <v>36324</v>
      </c>
      <c r="I6314" s="12" t="s">
        <v>36325</v>
      </c>
      <c r="J6314" t="s">
        <v>36326</v>
      </c>
      <c r="K6314" s="4">
        <v>14</v>
      </c>
      <c r="L6314" s="3">
        <v>3</v>
      </c>
      <c r="M6314" s="3">
        <v>544</v>
      </c>
      <c r="O6314" s="4">
        <v>14</v>
      </c>
      <c r="P6314" s="3">
        <v>544</v>
      </c>
    </row>
    <row r="6315" spans="1:18" x14ac:dyDescent="0.25">
      <c r="A6315" s="3">
        <v>6314</v>
      </c>
      <c r="B6315" s="3">
        <v>109</v>
      </c>
      <c r="C6315" s="3">
        <v>2</v>
      </c>
      <c r="D6315" s="22" t="s">
        <v>6240</v>
      </c>
      <c r="E6315" s="12" t="s">
        <v>36327</v>
      </c>
      <c r="F6315" s="12" t="s">
        <v>36327</v>
      </c>
      <c r="G6315" s="12" t="s">
        <v>36328</v>
      </c>
      <c r="H6315" s="12" t="s">
        <v>36328</v>
      </c>
      <c r="I6315" s="12" t="s">
        <v>36329</v>
      </c>
      <c r="J6315" t="s">
        <v>36330</v>
      </c>
      <c r="K6315" s="4">
        <v>14</v>
      </c>
      <c r="L6315" s="3">
        <v>4</v>
      </c>
      <c r="M6315" s="3">
        <v>681</v>
      </c>
      <c r="O6315" s="4">
        <v>14</v>
      </c>
      <c r="P6315" s="3">
        <v>681</v>
      </c>
    </row>
    <row r="6316" spans="1:18" x14ac:dyDescent="0.25">
      <c r="A6316" s="3">
        <v>6315</v>
      </c>
      <c r="B6316" s="3">
        <v>109</v>
      </c>
      <c r="C6316" s="3">
        <v>3</v>
      </c>
      <c r="D6316" s="22" t="s">
        <v>6241</v>
      </c>
      <c r="E6316" s="12" t="s">
        <v>36331</v>
      </c>
      <c r="F6316" s="12" t="s">
        <v>36331</v>
      </c>
      <c r="G6316" s="12" t="s">
        <v>36332</v>
      </c>
      <c r="H6316" s="12" t="s">
        <v>36332</v>
      </c>
      <c r="I6316" s="12" t="s">
        <v>36333</v>
      </c>
      <c r="J6316" t="s">
        <v>36334</v>
      </c>
      <c r="K6316" s="4">
        <v>18</v>
      </c>
      <c r="L6316" s="3">
        <v>5</v>
      </c>
      <c r="M6316" s="3">
        <v>778</v>
      </c>
      <c r="O6316" s="4">
        <v>18</v>
      </c>
      <c r="P6316" s="3">
        <v>778</v>
      </c>
    </row>
    <row r="6317" spans="1:18" x14ac:dyDescent="0.25">
      <c r="A6317" s="3">
        <v>6316</v>
      </c>
      <c r="B6317" s="3">
        <v>109</v>
      </c>
      <c r="C6317" s="3">
        <v>4</v>
      </c>
      <c r="D6317" s="22" t="s">
        <v>6242</v>
      </c>
      <c r="E6317" s="12" t="s">
        <v>36335</v>
      </c>
      <c r="F6317" s="12" t="s">
        <v>36336</v>
      </c>
      <c r="G6317" s="12" t="s">
        <v>36337</v>
      </c>
      <c r="H6317" s="12" t="s">
        <v>36337</v>
      </c>
      <c r="I6317" s="12" t="s">
        <v>36338</v>
      </c>
      <c r="J6317" t="s">
        <v>36339</v>
      </c>
      <c r="K6317" s="4">
        <v>17</v>
      </c>
      <c r="L6317" s="3">
        <v>5</v>
      </c>
      <c r="M6317" s="3">
        <v>723</v>
      </c>
      <c r="O6317" s="4">
        <v>17</v>
      </c>
      <c r="P6317" s="3">
        <v>723</v>
      </c>
    </row>
    <row r="6318" spans="1:18" x14ac:dyDescent="0.25">
      <c r="A6318" s="3">
        <v>6317</v>
      </c>
      <c r="B6318" s="3">
        <v>109</v>
      </c>
      <c r="C6318" s="3">
        <v>5</v>
      </c>
      <c r="D6318" s="22" t="s">
        <v>6241</v>
      </c>
      <c r="E6318" s="12" t="s">
        <v>36331</v>
      </c>
      <c r="F6318" s="12" t="s">
        <v>36331</v>
      </c>
      <c r="G6318" s="12" t="s">
        <v>36332</v>
      </c>
      <c r="H6318" s="12" t="s">
        <v>36332</v>
      </c>
      <c r="I6318" s="12" t="s">
        <v>36333</v>
      </c>
      <c r="J6318" t="s">
        <v>36334</v>
      </c>
      <c r="K6318" s="4">
        <v>18</v>
      </c>
      <c r="L6318" s="3">
        <v>5</v>
      </c>
      <c r="M6318" s="3">
        <v>778</v>
      </c>
      <c r="O6318" s="4">
        <v>18</v>
      </c>
      <c r="P6318" s="3">
        <v>778</v>
      </c>
    </row>
    <row r="6319" spans="1:18" s="39" customFormat="1" x14ac:dyDescent="0.25">
      <c r="A6319" s="38">
        <v>6318</v>
      </c>
      <c r="B6319" s="38">
        <v>109</v>
      </c>
      <c r="C6319" s="38">
        <v>6</v>
      </c>
      <c r="D6319" s="305" t="s">
        <v>6243</v>
      </c>
      <c r="E6319" s="12" t="s">
        <v>36340</v>
      </c>
      <c r="F6319" s="12" t="s">
        <v>36340</v>
      </c>
      <c r="G6319" s="12" t="s">
        <v>36341</v>
      </c>
      <c r="H6319" s="12" t="s">
        <v>36341</v>
      </c>
      <c r="I6319" s="12" t="s">
        <v>36342</v>
      </c>
      <c r="J6319" t="s">
        <v>36343</v>
      </c>
      <c r="K6319" s="4">
        <v>14</v>
      </c>
      <c r="L6319" s="3">
        <v>4</v>
      </c>
      <c r="M6319" s="3">
        <v>324</v>
      </c>
      <c r="N6319" s="3"/>
      <c r="O6319" s="4">
        <v>14</v>
      </c>
      <c r="P6319" s="3">
        <v>324</v>
      </c>
      <c r="Q6319"/>
      <c r="R6319"/>
    </row>
    <row r="6320" spans="1:18" s="39" customFormat="1" x14ac:dyDescent="0.25">
      <c r="A6320" s="38">
        <v>6319</v>
      </c>
      <c r="B6320" s="38">
        <v>110</v>
      </c>
      <c r="C6320" s="38">
        <v>0</v>
      </c>
      <c r="D6320" s="305" t="s">
        <v>212</v>
      </c>
      <c r="E6320" s="12" t="s">
        <v>6550</v>
      </c>
      <c r="F6320" s="12" t="s">
        <v>6564</v>
      </c>
      <c r="G6320" s="12" t="s">
        <v>148</v>
      </c>
      <c r="H6320" s="12" t="s">
        <v>148</v>
      </c>
      <c r="I6320" s="12" t="s">
        <v>6565</v>
      </c>
      <c r="J6320" t="s">
        <v>6566</v>
      </c>
      <c r="K6320" s="4">
        <v>19</v>
      </c>
      <c r="L6320" s="3">
        <v>4</v>
      </c>
      <c r="M6320" s="3">
        <v>786</v>
      </c>
      <c r="N6320" s="3"/>
      <c r="O6320" s="4">
        <v>19</v>
      </c>
      <c r="P6320" s="3">
        <v>786</v>
      </c>
      <c r="Q6320"/>
      <c r="R6320"/>
    </row>
    <row r="6321" spans="1:18" s="39" customFormat="1" x14ac:dyDescent="0.25">
      <c r="A6321" s="38">
        <v>6320</v>
      </c>
      <c r="B6321" s="38">
        <v>110</v>
      </c>
      <c r="C6321" s="38">
        <v>1</v>
      </c>
      <c r="D6321" s="305" t="s">
        <v>6244</v>
      </c>
      <c r="E6321" s="12" t="s">
        <v>36344</v>
      </c>
      <c r="F6321" s="12" t="s">
        <v>36345</v>
      </c>
      <c r="G6321" s="12" t="s">
        <v>36346</v>
      </c>
      <c r="H6321" s="12" t="s">
        <v>36346</v>
      </c>
      <c r="I6321" s="12" t="s">
        <v>36347</v>
      </c>
      <c r="J6321" t="s">
        <v>36348</v>
      </c>
      <c r="K6321" s="4">
        <v>19</v>
      </c>
      <c r="L6321" s="3">
        <v>5</v>
      </c>
      <c r="M6321" s="3">
        <v>1638</v>
      </c>
      <c r="N6321" s="3"/>
      <c r="O6321" s="4">
        <v>19</v>
      </c>
      <c r="P6321" s="3">
        <v>1638</v>
      </c>
      <c r="Q6321"/>
      <c r="R6321"/>
    </row>
    <row r="6322" spans="1:18" s="39" customFormat="1" x14ac:dyDescent="0.25">
      <c r="A6322" s="38">
        <v>6321</v>
      </c>
      <c r="B6322" s="38">
        <v>110</v>
      </c>
      <c r="C6322" s="38">
        <v>2</v>
      </c>
      <c r="D6322" s="305" t="s">
        <v>6245</v>
      </c>
      <c r="E6322" s="12" t="s">
        <v>36349</v>
      </c>
      <c r="F6322" s="12" t="s">
        <v>36350</v>
      </c>
      <c r="G6322" s="12" t="s">
        <v>36351</v>
      </c>
      <c r="H6322" s="12" t="s">
        <v>36351</v>
      </c>
      <c r="I6322" s="12" t="s">
        <v>36352</v>
      </c>
      <c r="J6322" t="s">
        <v>36353</v>
      </c>
      <c r="K6322" s="4">
        <v>31</v>
      </c>
      <c r="L6322" s="3">
        <v>7</v>
      </c>
      <c r="M6322" s="3">
        <v>1771</v>
      </c>
      <c r="N6322" s="3"/>
      <c r="O6322" s="4">
        <v>31</v>
      </c>
      <c r="P6322" s="3">
        <v>1771</v>
      </c>
      <c r="Q6322"/>
      <c r="R6322"/>
    </row>
    <row r="6323" spans="1:18" s="39" customFormat="1" x14ac:dyDescent="0.25">
      <c r="A6323" s="38">
        <v>6322</v>
      </c>
      <c r="B6323" s="38">
        <v>110</v>
      </c>
      <c r="C6323" s="38">
        <v>3</v>
      </c>
      <c r="D6323" s="305" t="s">
        <v>6246</v>
      </c>
      <c r="E6323" s="12" t="s">
        <v>36354</v>
      </c>
      <c r="F6323" s="12" t="s">
        <v>36355</v>
      </c>
      <c r="G6323" s="12" t="s">
        <v>36356</v>
      </c>
      <c r="H6323" s="12" t="s">
        <v>36356</v>
      </c>
      <c r="I6323" s="12" t="s">
        <v>36357</v>
      </c>
      <c r="J6323" t="s">
        <v>36358</v>
      </c>
      <c r="K6323" s="4">
        <v>30</v>
      </c>
      <c r="L6323" s="3">
        <v>7</v>
      </c>
      <c r="M6323" s="3">
        <v>2715</v>
      </c>
      <c r="N6323" s="3"/>
      <c r="O6323" s="4">
        <v>30</v>
      </c>
      <c r="P6323" s="3">
        <v>2715</v>
      </c>
      <c r="Q6323"/>
      <c r="R6323"/>
    </row>
    <row r="6324" spans="1:18" s="39" customFormat="1" x14ac:dyDescent="0.25">
      <c r="A6324" s="38">
        <v>6323</v>
      </c>
      <c r="B6324" s="38">
        <v>111</v>
      </c>
      <c r="C6324" s="38">
        <v>0</v>
      </c>
      <c r="D6324" s="305" t="s">
        <v>212</v>
      </c>
      <c r="E6324" s="12" t="s">
        <v>6550</v>
      </c>
      <c r="F6324" s="12" t="s">
        <v>6564</v>
      </c>
      <c r="G6324" s="12" t="s">
        <v>148</v>
      </c>
      <c r="H6324" s="12" t="s">
        <v>148</v>
      </c>
      <c r="I6324" s="12" t="s">
        <v>6565</v>
      </c>
      <c r="J6324" t="s">
        <v>6566</v>
      </c>
      <c r="K6324" s="4">
        <v>19</v>
      </c>
      <c r="L6324" s="3">
        <v>4</v>
      </c>
      <c r="M6324" s="3">
        <v>786</v>
      </c>
      <c r="N6324" s="3"/>
      <c r="O6324" s="4">
        <v>19</v>
      </c>
      <c r="P6324" s="3">
        <v>786</v>
      </c>
      <c r="Q6324"/>
      <c r="R6324"/>
    </row>
    <row r="6325" spans="1:18" x14ac:dyDescent="0.25">
      <c r="A6325" s="3">
        <v>6324</v>
      </c>
      <c r="B6325" s="3">
        <v>111</v>
      </c>
      <c r="C6325" s="3">
        <v>1</v>
      </c>
      <c r="D6325" s="22" t="s">
        <v>6247</v>
      </c>
      <c r="E6325" s="12" t="s">
        <v>36359</v>
      </c>
      <c r="F6325" s="12" t="s">
        <v>36359</v>
      </c>
      <c r="G6325" s="12" t="s">
        <v>36360</v>
      </c>
      <c r="H6325" s="12" t="s">
        <v>36360</v>
      </c>
      <c r="I6325" s="12" t="s">
        <v>36361</v>
      </c>
      <c r="J6325" t="s">
        <v>36362</v>
      </c>
      <c r="K6325" s="4">
        <v>15</v>
      </c>
      <c r="L6325" s="3">
        <v>5</v>
      </c>
      <c r="M6325" s="3">
        <v>1275</v>
      </c>
      <c r="O6325" s="4">
        <v>15</v>
      </c>
      <c r="P6325" s="3">
        <v>1275</v>
      </c>
    </row>
    <row r="6326" spans="1:18" x14ac:dyDescent="0.25">
      <c r="A6326" s="3">
        <v>6325</v>
      </c>
      <c r="B6326" s="3">
        <v>111</v>
      </c>
      <c r="C6326" s="3">
        <v>2</v>
      </c>
      <c r="D6326" s="22" t="s">
        <v>6248</v>
      </c>
      <c r="E6326" s="12" t="s">
        <v>36363</v>
      </c>
      <c r="F6326" s="12" t="s">
        <v>36364</v>
      </c>
      <c r="G6326" s="12" t="s">
        <v>36365</v>
      </c>
      <c r="H6326" s="12" t="s">
        <v>36365</v>
      </c>
      <c r="I6326" s="12" t="s">
        <v>36366</v>
      </c>
      <c r="J6326" t="s">
        <v>36367</v>
      </c>
      <c r="K6326" s="4">
        <v>19</v>
      </c>
      <c r="L6326" s="3">
        <v>6</v>
      </c>
      <c r="M6326" s="3">
        <v>1432</v>
      </c>
      <c r="O6326" s="4">
        <v>19</v>
      </c>
      <c r="P6326" s="3">
        <v>1432</v>
      </c>
    </row>
    <row r="6327" spans="1:18" x14ac:dyDescent="0.25">
      <c r="A6327" s="3">
        <v>6326</v>
      </c>
      <c r="B6327" s="3">
        <v>111</v>
      </c>
      <c r="C6327" s="3">
        <v>3</v>
      </c>
      <c r="D6327" s="22" t="s">
        <v>6249</v>
      </c>
      <c r="E6327" s="12" t="s">
        <v>36368</v>
      </c>
      <c r="F6327" s="12" t="s">
        <v>36368</v>
      </c>
      <c r="G6327" s="12" t="s">
        <v>36369</v>
      </c>
      <c r="H6327" s="12" t="s">
        <v>36369</v>
      </c>
      <c r="I6327" s="12" t="s">
        <v>36370</v>
      </c>
      <c r="J6327" t="s">
        <v>36371</v>
      </c>
      <c r="K6327" s="4">
        <v>15</v>
      </c>
      <c r="L6327" s="3">
        <v>4</v>
      </c>
      <c r="M6327" s="3">
        <v>1590</v>
      </c>
      <c r="O6327" s="4">
        <v>15</v>
      </c>
      <c r="P6327" s="3">
        <v>1590</v>
      </c>
    </row>
    <row r="6328" spans="1:18" x14ac:dyDescent="0.25">
      <c r="A6328" s="3">
        <v>6327</v>
      </c>
      <c r="B6328" s="3">
        <v>111</v>
      </c>
      <c r="C6328" s="3">
        <v>4</v>
      </c>
      <c r="D6328" s="22" t="s">
        <v>6250</v>
      </c>
      <c r="E6328" s="12" t="s">
        <v>36372</v>
      </c>
      <c r="F6328" s="12" t="s">
        <v>36373</v>
      </c>
      <c r="G6328" s="12" t="s">
        <v>36374</v>
      </c>
      <c r="H6328" s="12" t="s">
        <v>36374</v>
      </c>
      <c r="I6328" s="12" t="s">
        <v>36375</v>
      </c>
      <c r="J6328" t="s">
        <v>36376</v>
      </c>
      <c r="K6328" s="4">
        <v>17</v>
      </c>
      <c r="L6328" s="3">
        <v>3</v>
      </c>
      <c r="M6328" s="3">
        <v>787</v>
      </c>
      <c r="O6328" s="4">
        <v>17</v>
      </c>
      <c r="P6328" s="3">
        <v>787</v>
      </c>
    </row>
    <row r="6329" spans="1:18" x14ac:dyDescent="0.25">
      <c r="A6329" s="3">
        <v>6328</v>
      </c>
      <c r="B6329" s="3">
        <v>111</v>
      </c>
      <c r="C6329" s="3">
        <v>5</v>
      </c>
      <c r="D6329" s="22" t="s">
        <v>6251</v>
      </c>
      <c r="E6329" s="12" t="s">
        <v>36377</v>
      </c>
      <c r="F6329" s="12" t="s">
        <v>36378</v>
      </c>
      <c r="G6329" s="12" t="s">
        <v>36379</v>
      </c>
      <c r="H6329" s="12" t="s">
        <v>36379</v>
      </c>
      <c r="I6329" s="12" t="s">
        <v>36380</v>
      </c>
      <c r="J6329" t="s">
        <v>36381</v>
      </c>
      <c r="K6329" s="4">
        <v>15</v>
      </c>
      <c r="L6329" s="3">
        <v>5</v>
      </c>
      <c r="M6329" s="3">
        <v>347</v>
      </c>
      <c r="O6329" s="4">
        <v>15</v>
      </c>
      <c r="P6329" s="3">
        <v>347</v>
      </c>
    </row>
    <row r="6330" spans="1:18" x14ac:dyDescent="0.25">
      <c r="A6330" s="3">
        <v>6329</v>
      </c>
      <c r="B6330" s="3">
        <v>112</v>
      </c>
      <c r="C6330" s="3">
        <v>0</v>
      </c>
      <c r="D6330" s="22" t="s">
        <v>212</v>
      </c>
      <c r="E6330" s="12" t="s">
        <v>6550</v>
      </c>
      <c r="F6330" s="12" t="s">
        <v>6564</v>
      </c>
      <c r="G6330" s="12" t="s">
        <v>148</v>
      </c>
      <c r="H6330" s="12" t="s">
        <v>148</v>
      </c>
      <c r="I6330" s="12" t="s">
        <v>6565</v>
      </c>
      <c r="J6330" t="s">
        <v>6566</v>
      </c>
      <c r="K6330" s="4">
        <v>19</v>
      </c>
      <c r="L6330" s="3">
        <v>4</v>
      </c>
      <c r="M6330" s="3">
        <v>786</v>
      </c>
      <c r="O6330" s="4">
        <v>19</v>
      </c>
      <c r="P6330" s="3">
        <v>786</v>
      </c>
    </row>
    <row r="6331" spans="1:18" x14ac:dyDescent="0.25">
      <c r="A6331" s="3">
        <v>6330</v>
      </c>
      <c r="B6331" s="3">
        <v>112</v>
      </c>
      <c r="C6331" s="3">
        <v>1</v>
      </c>
      <c r="D6331" s="22" t="s">
        <v>6252</v>
      </c>
      <c r="E6331" s="12" t="s">
        <v>36382</v>
      </c>
      <c r="F6331" s="12" t="s">
        <v>36383</v>
      </c>
      <c r="G6331" s="12" t="s">
        <v>36384</v>
      </c>
      <c r="H6331" s="12" t="s">
        <v>36384</v>
      </c>
      <c r="I6331" s="12" t="s">
        <v>36385</v>
      </c>
      <c r="J6331" t="s">
        <v>36386</v>
      </c>
      <c r="K6331" s="4">
        <v>11</v>
      </c>
      <c r="L6331" s="3">
        <v>4</v>
      </c>
      <c r="M6331" s="3">
        <v>220</v>
      </c>
      <c r="O6331" s="4">
        <v>11</v>
      </c>
      <c r="P6331" s="3">
        <v>220</v>
      </c>
    </row>
    <row r="6332" spans="1:18" x14ac:dyDescent="0.25">
      <c r="A6332" s="3">
        <v>6331</v>
      </c>
      <c r="B6332" s="3">
        <v>112</v>
      </c>
      <c r="C6332" s="3">
        <v>2</v>
      </c>
      <c r="D6332" s="22" t="s">
        <v>6253</v>
      </c>
      <c r="E6332" s="12" t="s">
        <v>36387</v>
      </c>
      <c r="F6332" s="12" t="s">
        <v>36388</v>
      </c>
      <c r="G6332" s="12" t="s">
        <v>36389</v>
      </c>
      <c r="H6332" s="12" t="s">
        <v>36389</v>
      </c>
      <c r="I6332" s="12" t="s">
        <v>36390</v>
      </c>
      <c r="J6332" t="s">
        <v>36391</v>
      </c>
      <c r="K6332" s="4">
        <v>9</v>
      </c>
      <c r="L6332" s="3">
        <v>2</v>
      </c>
      <c r="M6332" s="3">
        <v>231</v>
      </c>
      <c r="O6332" s="4">
        <v>9</v>
      </c>
      <c r="P6332" s="3">
        <v>231</v>
      </c>
    </row>
    <row r="6333" spans="1:18" x14ac:dyDescent="0.25">
      <c r="A6333" s="3">
        <v>6332</v>
      </c>
      <c r="B6333" s="3">
        <v>112</v>
      </c>
      <c r="C6333" s="3">
        <v>3</v>
      </c>
      <c r="D6333" s="22" t="s">
        <v>6254</v>
      </c>
      <c r="E6333" s="12" t="s">
        <v>36392</v>
      </c>
      <c r="F6333" s="12" t="s">
        <v>36392</v>
      </c>
      <c r="G6333" s="12" t="s">
        <v>36393</v>
      </c>
      <c r="H6333" s="12" t="s">
        <v>36393</v>
      </c>
      <c r="I6333" s="12" t="s">
        <v>36394</v>
      </c>
      <c r="J6333" t="s">
        <v>36395</v>
      </c>
      <c r="K6333" s="4">
        <v>12</v>
      </c>
      <c r="L6333" s="3">
        <v>4</v>
      </c>
      <c r="M6333" s="3">
        <v>240</v>
      </c>
      <c r="O6333" s="4">
        <v>12</v>
      </c>
      <c r="P6333" s="3">
        <v>240</v>
      </c>
    </row>
    <row r="6334" spans="1:18" x14ac:dyDescent="0.25">
      <c r="A6334" s="3">
        <v>6333</v>
      </c>
      <c r="B6334" s="3">
        <v>112</v>
      </c>
      <c r="C6334" s="3">
        <v>4</v>
      </c>
      <c r="D6334" s="22" t="s">
        <v>6255</v>
      </c>
      <c r="E6334" s="12" t="s">
        <v>36396</v>
      </c>
      <c r="F6334" s="12" t="s">
        <v>36397</v>
      </c>
      <c r="G6334" s="12" t="s">
        <v>36398</v>
      </c>
      <c r="H6334" s="12" t="s">
        <v>36398</v>
      </c>
      <c r="I6334" s="12" t="s">
        <v>36399</v>
      </c>
      <c r="J6334" t="s">
        <v>36400</v>
      </c>
      <c r="K6334" s="4">
        <v>15</v>
      </c>
      <c r="L6334" s="3">
        <v>5</v>
      </c>
      <c r="M6334" s="3">
        <v>311</v>
      </c>
      <c r="O6334" s="4">
        <v>15</v>
      </c>
      <c r="P6334" s="3">
        <v>311</v>
      </c>
    </row>
    <row r="6335" spans="1:18" x14ac:dyDescent="0.25">
      <c r="A6335" s="3">
        <v>6334</v>
      </c>
      <c r="B6335" s="3">
        <v>113</v>
      </c>
      <c r="C6335" s="3">
        <v>0</v>
      </c>
      <c r="D6335" s="22" t="s">
        <v>212</v>
      </c>
      <c r="E6335" s="12" t="s">
        <v>6550</v>
      </c>
      <c r="F6335" s="12" t="s">
        <v>6564</v>
      </c>
      <c r="G6335" s="12" t="s">
        <v>148</v>
      </c>
      <c r="H6335" s="12" t="s">
        <v>148</v>
      </c>
      <c r="I6335" s="12" t="s">
        <v>6565</v>
      </c>
      <c r="J6335" t="s">
        <v>6566</v>
      </c>
      <c r="K6335" s="4">
        <v>19</v>
      </c>
      <c r="L6335" s="3">
        <v>4</v>
      </c>
      <c r="M6335" s="3">
        <v>786</v>
      </c>
      <c r="O6335" s="4">
        <v>19</v>
      </c>
      <c r="P6335" s="3">
        <v>786</v>
      </c>
    </row>
    <row r="6336" spans="1:18" x14ac:dyDescent="0.25">
      <c r="A6336" s="3">
        <v>6335</v>
      </c>
      <c r="B6336" s="3">
        <v>113</v>
      </c>
      <c r="C6336" s="3">
        <v>1</v>
      </c>
      <c r="D6336" s="22" t="s">
        <v>6256</v>
      </c>
      <c r="E6336" s="12" t="s">
        <v>36401</v>
      </c>
      <c r="F6336" s="12" t="s">
        <v>36402</v>
      </c>
      <c r="G6336" s="12" t="s">
        <v>36403</v>
      </c>
      <c r="H6336" s="12" t="s">
        <v>36403</v>
      </c>
      <c r="I6336" s="12" t="s">
        <v>36404</v>
      </c>
      <c r="J6336" t="s">
        <v>36405</v>
      </c>
      <c r="K6336" s="4">
        <v>14</v>
      </c>
      <c r="L6336" s="3">
        <v>4</v>
      </c>
      <c r="M6336" s="3">
        <v>1352</v>
      </c>
      <c r="O6336" s="4">
        <v>14</v>
      </c>
      <c r="P6336" s="3">
        <v>1352</v>
      </c>
    </row>
    <row r="6337" spans="1:16" x14ac:dyDescent="0.25">
      <c r="A6337" s="3">
        <v>6336</v>
      </c>
      <c r="B6337" s="3">
        <v>113</v>
      </c>
      <c r="C6337" s="3">
        <v>2</v>
      </c>
      <c r="D6337" s="22" t="s">
        <v>6257</v>
      </c>
      <c r="E6337" s="12" t="s">
        <v>36406</v>
      </c>
      <c r="F6337" s="12" t="s">
        <v>36406</v>
      </c>
      <c r="G6337" s="12" t="s">
        <v>36407</v>
      </c>
      <c r="H6337" s="12" t="s">
        <v>36407</v>
      </c>
      <c r="I6337" s="12" t="s">
        <v>36408</v>
      </c>
      <c r="J6337" t="s">
        <v>36409</v>
      </c>
      <c r="K6337" s="4">
        <v>9</v>
      </c>
      <c r="L6337" s="3">
        <v>4</v>
      </c>
      <c r="M6337" s="3">
        <v>1361</v>
      </c>
      <c r="O6337" s="4">
        <v>9</v>
      </c>
      <c r="P6337" s="3">
        <v>1361</v>
      </c>
    </row>
    <row r="6338" spans="1:16" x14ac:dyDescent="0.25">
      <c r="A6338" s="3">
        <v>6337</v>
      </c>
      <c r="B6338" s="3">
        <v>113</v>
      </c>
      <c r="C6338" s="3">
        <v>3</v>
      </c>
      <c r="D6338" s="22" t="s">
        <v>6258</v>
      </c>
      <c r="E6338" s="12" t="s">
        <v>36410</v>
      </c>
      <c r="F6338" s="12" t="s">
        <v>36410</v>
      </c>
      <c r="G6338" s="12" t="s">
        <v>36411</v>
      </c>
      <c r="H6338" s="12" t="s">
        <v>36411</v>
      </c>
      <c r="I6338" s="12" t="s">
        <v>36412</v>
      </c>
      <c r="J6338" t="s">
        <v>36413</v>
      </c>
      <c r="K6338" s="4">
        <v>15</v>
      </c>
      <c r="L6338" s="3">
        <v>5</v>
      </c>
      <c r="M6338" s="3">
        <v>2567</v>
      </c>
      <c r="O6338" s="4">
        <v>15</v>
      </c>
      <c r="P6338" s="3">
        <v>2567</v>
      </c>
    </row>
    <row r="6339" spans="1:16" x14ac:dyDescent="0.25">
      <c r="A6339" s="3">
        <v>6338</v>
      </c>
      <c r="B6339" s="3">
        <v>113</v>
      </c>
      <c r="C6339" s="3">
        <v>4</v>
      </c>
      <c r="D6339" s="22" t="s">
        <v>6259</v>
      </c>
      <c r="E6339" s="12" t="s">
        <v>36414</v>
      </c>
      <c r="F6339" s="12" t="s">
        <v>36415</v>
      </c>
      <c r="G6339" s="12" t="s">
        <v>36416</v>
      </c>
      <c r="H6339" s="12" t="s">
        <v>36416</v>
      </c>
      <c r="I6339" s="12" t="s">
        <v>36417</v>
      </c>
      <c r="J6339" t="s">
        <v>36418</v>
      </c>
      <c r="K6339" s="4">
        <v>18</v>
      </c>
      <c r="L6339" s="3">
        <v>5</v>
      </c>
      <c r="M6339" s="3">
        <v>1952</v>
      </c>
      <c r="O6339" s="4">
        <v>18</v>
      </c>
      <c r="P6339" s="3">
        <v>1952</v>
      </c>
    </row>
    <row r="6340" spans="1:16" x14ac:dyDescent="0.25">
      <c r="A6340" s="3">
        <v>6339</v>
      </c>
      <c r="B6340" s="3">
        <v>113</v>
      </c>
      <c r="C6340" s="3">
        <v>5</v>
      </c>
      <c r="D6340" s="22" t="s">
        <v>6260</v>
      </c>
      <c r="E6340" s="12" t="s">
        <v>36419</v>
      </c>
      <c r="F6340" s="12" t="s">
        <v>36419</v>
      </c>
      <c r="G6340" s="12" t="s">
        <v>36420</v>
      </c>
      <c r="H6340" s="12" t="s">
        <v>36420</v>
      </c>
      <c r="I6340" s="12" t="s">
        <v>36421</v>
      </c>
      <c r="J6340" t="s">
        <v>36422</v>
      </c>
      <c r="K6340" s="4">
        <v>15</v>
      </c>
      <c r="L6340" s="3">
        <v>5</v>
      </c>
      <c r="M6340" s="3">
        <v>1443</v>
      </c>
      <c r="O6340" s="4">
        <v>15</v>
      </c>
      <c r="P6340" s="3">
        <v>1443</v>
      </c>
    </row>
    <row r="6341" spans="1:16" x14ac:dyDescent="0.25">
      <c r="A6341" s="3">
        <v>6340</v>
      </c>
      <c r="B6341" s="3">
        <v>114</v>
      </c>
      <c r="C6341" s="3">
        <v>0</v>
      </c>
      <c r="D6341" s="22" t="s">
        <v>212</v>
      </c>
      <c r="E6341" s="12" t="s">
        <v>6550</v>
      </c>
      <c r="F6341" s="12" t="s">
        <v>6564</v>
      </c>
      <c r="G6341" s="12" t="s">
        <v>148</v>
      </c>
      <c r="H6341" s="12" t="s">
        <v>148</v>
      </c>
      <c r="I6341" s="12" t="s">
        <v>6565</v>
      </c>
      <c r="J6341" t="s">
        <v>6566</v>
      </c>
      <c r="K6341" s="4">
        <v>19</v>
      </c>
      <c r="L6341" s="3">
        <v>4</v>
      </c>
      <c r="M6341" s="3">
        <v>786</v>
      </c>
      <c r="O6341" s="4">
        <v>19</v>
      </c>
      <c r="P6341" s="3">
        <v>786</v>
      </c>
    </row>
    <row r="6342" spans="1:16" x14ac:dyDescent="0.25">
      <c r="A6342" s="3">
        <v>6341</v>
      </c>
      <c r="B6342" s="3">
        <v>114</v>
      </c>
      <c r="C6342" s="3">
        <v>1</v>
      </c>
      <c r="D6342" s="22" t="s">
        <v>6261</v>
      </c>
      <c r="E6342" s="12" t="s">
        <v>36423</v>
      </c>
      <c r="F6342" s="12" t="s">
        <v>36424</v>
      </c>
      <c r="G6342" s="12" t="s">
        <v>36425</v>
      </c>
      <c r="H6342" s="12" t="s">
        <v>36425</v>
      </c>
      <c r="I6342" s="12" t="s">
        <v>36426</v>
      </c>
      <c r="J6342" t="s">
        <v>36427</v>
      </c>
      <c r="K6342" s="4">
        <v>14</v>
      </c>
      <c r="L6342" s="3">
        <v>4</v>
      </c>
      <c r="M6342" s="3">
        <v>1253</v>
      </c>
      <c r="O6342" s="4">
        <v>14</v>
      </c>
      <c r="P6342" s="3">
        <v>1253</v>
      </c>
    </row>
    <row r="6343" spans="1:16" x14ac:dyDescent="0.25">
      <c r="A6343" s="3">
        <v>6342</v>
      </c>
      <c r="B6343" s="3">
        <v>114</v>
      </c>
      <c r="C6343" s="3">
        <v>2</v>
      </c>
      <c r="D6343" s="22" t="s">
        <v>6262</v>
      </c>
      <c r="E6343" s="12" t="s">
        <v>36428</v>
      </c>
      <c r="F6343" s="12" t="s">
        <v>36429</v>
      </c>
      <c r="G6343" s="12" t="s">
        <v>36430</v>
      </c>
      <c r="H6343" s="12" t="s">
        <v>36430</v>
      </c>
      <c r="I6343" s="12" t="s">
        <v>36431</v>
      </c>
      <c r="J6343" t="s">
        <v>36432</v>
      </c>
      <c r="K6343" s="4">
        <v>8</v>
      </c>
      <c r="L6343" s="3">
        <v>2</v>
      </c>
      <c r="M6343" s="3">
        <v>232</v>
      </c>
      <c r="O6343" s="4">
        <v>8</v>
      </c>
      <c r="P6343" s="3">
        <v>232</v>
      </c>
    </row>
    <row r="6344" spans="1:16" x14ac:dyDescent="0.25">
      <c r="A6344" s="3">
        <v>6343</v>
      </c>
      <c r="B6344" s="3">
        <v>114</v>
      </c>
      <c r="C6344" s="3">
        <v>3</v>
      </c>
      <c r="D6344" s="22" t="s">
        <v>6263</v>
      </c>
      <c r="E6344" s="12" t="s">
        <v>36433</v>
      </c>
      <c r="F6344" s="12" t="s">
        <v>36434</v>
      </c>
      <c r="G6344" s="12" t="s">
        <v>36435</v>
      </c>
      <c r="H6344" s="12" t="s">
        <v>36435</v>
      </c>
      <c r="I6344" s="12" t="s">
        <v>36436</v>
      </c>
      <c r="J6344" t="s">
        <v>36437</v>
      </c>
      <c r="K6344" s="4">
        <v>8</v>
      </c>
      <c r="L6344" s="3">
        <v>2</v>
      </c>
      <c r="M6344" s="3">
        <v>178</v>
      </c>
      <c r="O6344" s="4">
        <v>8</v>
      </c>
      <c r="P6344" s="3">
        <v>178</v>
      </c>
    </row>
    <row r="6345" spans="1:16" x14ac:dyDescent="0.25">
      <c r="A6345" s="3">
        <v>6344</v>
      </c>
      <c r="B6345" s="3">
        <v>114</v>
      </c>
      <c r="C6345" s="3">
        <v>4</v>
      </c>
      <c r="D6345" s="22" t="s">
        <v>6264</v>
      </c>
      <c r="E6345" s="12" t="s">
        <v>36438</v>
      </c>
      <c r="F6345" s="12" t="s">
        <v>36439</v>
      </c>
      <c r="G6345" s="12" t="s">
        <v>36440</v>
      </c>
      <c r="H6345" s="12" t="s">
        <v>36440</v>
      </c>
      <c r="I6345" s="12" t="s">
        <v>36441</v>
      </c>
      <c r="J6345" t="s">
        <v>36442</v>
      </c>
      <c r="K6345" s="4">
        <v>17</v>
      </c>
      <c r="L6345" s="3">
        <v>4</v>
      </c>
      <c r="M6345" s="3">
        <v>1496</v>
      </c>
      <c r="O6345" s="4">
        <v>17</v>
      </c>
      <c r="P6345" s="3">
        <v>1496</v>
      </c>
    </row>
    <row r="6346" spans="1:16" x14ac:dyDescent="0.25">
      <c r="A6346" s="3">
        <v>6345</v>
      </c>
      <c r="B6346" s="3">
        <v>114</v>
      </c>
      <c r="C6346" s="3">
        <v>5</v>
      </c>
      <c r="D6346" s="22" t="s">
        <v>6265</v>
      </c>
      <c r="E6346" s="12" t="s">
        <v>36443</v>
      </c>
      <c r="F6346" s="12" t="s">
        <v>36444</v>
      </c>
      <c r="G6346" s="12" t="s">
        <v>36445</v>
      </c>
      <c r="H6346" s="12" t="s">
        <v>36445</v>
      </c>
      <c r="I6346" s="12" t="s">
        <v>36446</v>
      </c>
      <c r="J6346" t="s">
        <v>36447</v>
      </c>
      <c r="K6346" s="4">
        <v>20</v>
      </c>
      <c r="L6346" s="3">
        <v>5</v>
      </c>
      <c r="M6346" s="3">
        <v>1415</v>
      </c>
      <c r="O6346" s="4">
        <v>20</v>
      </c>
      <c r="P6346" s="3">
        <v>1415</v>
      </c>
    </row>
    <row r="6347" spans="1:16" x14ac:dyDescent="0.25">
      <c r="A6347" s="50">
        <v>6346</v>
      </c>
      <c r="B6347" s="50">
        <v>114</v>
      </c>
      <c r="C6347" s="3">
        <v>6</v>
      </c>
      <c r="D6347" s="22" t="s">
        <v>6266</v>
      </c>
      <c r="E6347" s="12" t="s">
        <v>36448</v>
      </c>
      <c r="F6347" s="12" t="s">
        <v>36449</v>
      </c>
      <c r="G6347" s="12" t="s">
        <v>36450</v>
      </c>
      <c r="H6347" s="12" t="s">
        <v>36450</v>
      </c>
      <c r="I6347" s="12" t="s">
        <v>36451</v>
      </c>
      <c r="J6347" t="s">
        <v>36452</v>
      </c>
      <c r="K6347" s="4">
        <v>13</v>
      </c>
      <c r="L6347" s="3">
        <v>3</v>
      </c>
      <c r="M6347" s="3">
        <v>327</v>
      </c>
      <c r="O6347" s="4">
        <v>13</v>
      </c>
      <c r="P6347" s="3">
        <v>327</v>
      </c>
    </row>
    <row r="6348" spans="1:16" ht="15.75" thickBot="1" x14ac:dyDescent="0.3">
      <c r="F6348" s="559"/>
      <c r="N6348" s="38"/>
    </row>
    <row r="6349" spans="1:16" ht="16.5" thickTop="1" thickBot="1" x14ac:dyDescent="0.3">
      <c r="A6349" s="51">
        <f>SUM(A2:A6347)</f>
        <v>20139031</v>
      </c>
      <c r="B6349" s="24">
        <f>SUM(B2:B6347)</f>
        <v>215556</v>
      </c>
      <c r="C6349" s="24">
        <f>SUM(C2:C6347)</f>
        <v>333410</v>
      </c>
      <c r="D6349" s="24"/>
      <c r="E6349" s="23"/>
      <c r="F6349" s="561" t="s">
        <v>6529</v>
      </c>
      <c r="G6349" s="23"/>
      <c r="H6349" s="23"/>
      <c r="I6349" s="23"/>
      <c r="J6349" s="23"/>
      <c r="K6349" s="24">
        <f>SUM(K2:K6347)</f>
        <v>328160</v>
      </c>
      <c r="L6349" s="24">
        <f>SUM(L2:L6347)</f>
        <v>77850</v>
      </c>
      <c r="M6349" s="24">
        <f>SUM(M2:M6347)</f>
        <v>23463124</v>
      </c>
      <c r="N6349" s="17"/>
      <c r="O6349" s="24">
        <f>SUM(O2:O6347)</f>
        <v>328160</v>
      </c>
      <c r="P6349" s="24">
        <f>SUM(P2:P6347)</f>
        <v>23463124</v>
      </c>
    </row>
    <row r="6350" spans="1:16" ht="15.75" thickTop="1" x14ac:dyDescent="0.25">
      <c r="N6350" s="38"/>
    </row>
    <row r="6351" spans="1:16" x14ac:dyDescent="0.25">
      <c r="P6351" t="s">
        <v>6563</v>
      </c>
    </row>
    <row r="6352" spans="1:16" x14ac:dyDescent="0.25">
      <c r="P6352" t="s">
        <v>6561</v>
      </c>
    </row>
    <row r="6353" spans="3:16" x14ac:dyDescent="0.25">
      <c r="C6353" s="21" t="s">
        <v>6504</v>
      </c>
      <c r="D6353" s="53">
        <f>A6347</f>
        <v>6346</v>
      </c>
      <c r="I6353" s="21" t="s">
        <v>6390</v>
      </c>
      <c r="J6353">
        <f>LetterProccessing!$BO$84</f>
        <v>3385</v>
      </c>
      <c r="P6353" t="s">
        <v>6562</v>
      </c>
    </row>
    <row r="6354" spans="3:16" x14ac:dyDescent="0.25">
      <c r="C6354" s="16"/>
      <c r="D6354" s="25" t="str">
        <f>"19 x "&amp;D6353/19</f>
        <v>19 x 334</v>
      </c>
      <c r="I6354" s="21" t="s">
        <v>6393</v>
      </c>
      <c r="J6354" s="299">
        <f>K6349</f>
        <v>328160</v>
      </c>
      <c r="L6354" s="16"/>
      <c r="M6354" s="27"/>
      <c r="N6354" s="27"/>
    </row>
    <row r="6355" spans="3:16" x14ac:dyDescent="0.25">
      <c r="D6355" s="296">
        <f>MOD(D6353,19)</f>
        <v>0</v>
      </c>
      <c r="I6355" s="21" t="s">
        <v>6395</v>
      </c>
      <c r="J6355" s="562">
        <f>M6349</f>
        <v>23463124</v>
      </c>
      <c r="K6355" s="22" t="s">
        <v>208</v>
      </c>
      <c r="L6355" s="21"/>
      <c r="M6355" s="26"/>
      <c r="N6355" s="26"/>
    </row>
    <row r="6356" spans="3:16" x14ac:dyDescent="0.25">
      <c r="J6356">
        <f>SUM(J6353:J6355)</f>
        <v>23794669</v>
      </c>
    </row>
    <row r="6357" spans="3:16" x14ac:dyDescent="0.25">
      <c r="J6357" s="297" t="str">
        <f>"19 x "&amp;J6356/19</f>
        <v>19 x 1252351</v>
      </c>
    </row>
    <row r="6358" spans="3:16" x14ac:dyDescent="0.25">
      <c r="C6358" s="21" t="s">
        <v>6505</v>
      </c>
      <c r="D6358" s="53">
        <f>A6349</f>
        <v>20139031</v>
      </c>
      <c r="I6358" s="44"/>
      <c r="J6358" s="298">
        <f>MOD(J6356,19)</f>
        <v>0</v>
      </c>
      <c r="K6358" s="45"/>
      <c r="L6358" s="45"/>
      <c r="M6358" s="1"/>
      <c r="N6358" s="1"/>
    </row>
    <row r="6359" spans="3:16" x14ac:dyDescent="0.25">
      <c r="C6359" s="16"/>
      <c r="D6359" s="25" t="str">
        <f>"19 x "&amp;D6358/19</f>
        <v>19 x 1059949</v>
      </c>
      <c r="K6359"/>
      <c r="L6359"/>
      <c r="M6359"/>
      <c r="N6359"/>
    </row>
    <row r="6360" spans="3:16" x14ac:dyDescent="0.25">
      <c r="C6360" s="16"/>
      <c r="D6360" s="22" t="s">
        <v>6274</v>
      </c>
      <c r="I6360" s="46"/>
      <c r="J6360" s="45"/>
      <c r="K6360" s="45"/>
      <c r="L6360"/>
      <c r="M6360"/>
      <c r="N6360"/>
    </row>
    <row r="6361" spans="3:16" x14ac:dyDescent="0.25">
      <c r="D6361" s="296">
        <f>MOD(D6358,19)</f>
        <v>0</v>
      </c>
      <c r="I6361" s="21" t="s">
        <v>36466</v>
      </c>
      <c r="J6361" s="299">
        <f>M6349</f>
        <v>23463124</v>
      </c>
      <c r="K6361"/>
      <c r="L6361"/>
      <c r="M6361"/>
      <c r="N6361"/>
    </row>
    <row r="6362" spans="3:16" x14ac:dyDescent="0.25">
      <c r="I6362" s="21" t="s">
        <v>36467</v>
      </c>
      <c r="J6362" s="558">
        <f>112*786</f>
        <v>88032</v>
      </c>
      <c r="K6362" s="22" t="s">
        <v>99</v>
      </c>
      <c r="L6362" s="297"/>
      <c r="M6362" s="298"/>
      <c r="N6362" s="298"/>
      <c r="O6362" s="298"/>
      <c r="P6362" s="298"/>
    </row>
    <row r="6363" spans="3:16" x14ac:dyDescent="0.25">
      <c r="C6363" s="21" t="s">
        <v>6273</v>
      </c>
      <c r="D6363" s="53">
        <f>B6347</f>
        <v>114</v>
      </c>
      <c r="J6363">
        <f>J6361-J6362</f>
        <v>23375092</v>
      </c>
    </row>
    <row r="6364" spans="3:16" x14ac:dyDescent="0.25">
      <c r="C6364" s="16"/>
      <c r="D6364" s="49" t="str">
        <f>"19 x "&amp;D6363/19</f>
        <v>19 x 6</v>
      </c>
      <c r="J6364" s="297" t="str">
        <f>"19 x "&amp;J6363/19</f>
        <v>19 x 1230268</v>
      </c>
    </row>
    <row r="6365" spans="3:16" x14ac:dyDescent="0.25">
      <c r="D6365" s="296">
        <f>MOD(D6363,19)</f>
        <v>0</v>
      </c>
      <c r="J6365" s="298">
        <f>MOD(J6363,19)</f>
        <v>0</v>
      </c>
    </row>
  </sheetData>
  <pageMargins left="0.7" right="0.7" top="0.75" bottom="0.75" header="0.3" footer="0.3"/>
  <pageSetup paperSize="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H125"/>
  <sheetViews>
    <sheetView topLeftCell="A91" workbookViewId="0">
      <selection activeCell="L130" sqref="L130"/>
    </sheetView>
  </sheetViews>
  <sheetFormatPr defaultRowHeight="15" x14ac:dyDescent="0.25"/>
  <cols>
    <col min="1" max="1" width="9.140625" style="462"/>
    <col min="2" max="2" width="9" style="462" bestFit="1" customWidth="1"/>
    <col min="3" max="3" width="8.42578125" style="462" bestFit="1" customWidth="1"/>
    <col min="4" max="4" width="16" style="462" bestFit="1" customWidth="1"/>
    <col min="5" max="5" width="9.85546875" style="462" bestFit="1" customWidth="1"/>
    <col min="6" max="6" width="13.42578125" style="462" bestFit="1" customWidth="1"/>
    <col min="7" max="7" width="2" style="462" bestFit="1" customWidth="1"/>
    <col min="8" max="16384" width="9.140625" style="462"/>
  </cols>
  <sheetData>
    <row r="2" spans="1:8" x14ac:dyDescent="0.25">
      <c r="A2" s="447"/>
      <c r="B2" s="590"/>
      <c r="C2" s="590"/>
      <c r="D2" s="590"/>
      <c r="E2" s="590"/>
      <c r="F2" s="590"/>
      <c r="G2" s="447"/>
      <c r="H2" s="447"/>
    </row>
    <row r="3" spans="1:8" x14ac:dyDescent="0.25">
      <c r="A3" s="447"/>
      <c r="B3" s="591" t="s">
        <v>6285</v>
      </c>
      <c r="C3" s="591" t="s">
        <v>36474</v>
      </c>
      <c r="D3" s="591" t="s">
        <v>36475</v>
      </c>
      <c r="E3" s="591" t="s">
        <v>36476</v>
      </c>
      <c r="F3" s="591" t="s">
        <v>6431</v>
      </c>
      <c r="G3" s="447"/>
      <c r="H3" s="447"/>
    </row>
    <row r="4" spans="1:8" ht="15.75" x14ac:dyDescent="0.25">
      <c r="A4" s="447"/>
      <c r="B4" s="592">
        <v>1</v>
      </c>
      <c r="C4" s="593" t="s">
        <v>36477</v>
      </c>
      <c r="D4" s="594" t="s">
        <v>36478</v>
      </c>
      <c r="E4" s="592">
        <v>7</v>
      </c>
      <c r="F4" s="592">
        <v>525</v>
      </c>
      <c r="G4" s="447"/>
      <c r="H4" s="447"/>
    </row>
    <row r="5" spans="1:8" ht="15.75" x14ac:dyDescent="0.25">
      <c r="A5" s="447"/>
      <c r="B5" s="592">
        <v>2</v>
      </c>
      <c r="C5" s="593" t="s">
        <v>36479</v>
      </c>
      <c r="D5" s="594" t="s">
        <v>36480</v>
      </c>
      <c r="E5" s="592">
        <v>6</v>
      </c>
      <c r="F5" s="592">
        <v>338</v>
      </c>
      <c r="G5" s="447"/>
      <c r="H5" s="447"/>
    </row>
    <row r="6" spans="1:8" ht="15.75" x14ac:dyDescent="0.25">
      <c r="A6" s="447"/>
      <c r="B6" s="592">
        <v>3</v>
      </c>
      <c r="C6" s="593" t="s">
        <v>36481</v>
      </c>
      <c r="D6" s="594" t="s">
        <v>36482</v>
      </c>
      <c r="E6" s="592">
        <v>7</v>
      </c>
      <c r="F6" s="592">
        <v>392</v>
      </c>
      <c r="G6" s="447"/>
      <c r="H6" s="447"/>
    </row>
    <row r="7" spans="1:8" ht="15.75" x14ac:dyDescent="0.25">
      <c r="A7" s="447"/>
      <c r="B7" s="592">
        <v>4</v>
      </c>
      <c r="C7" s="593" t="s">
        <v>36483</v>
      </c>
      <c r="D7" s="594" t="s">
        <v>36484</v>
      </c>
      <c r="E7" s="592">
        <v>6</v>
      </c>
      <c r="F7" s="592">
        <v>143</v>
      </c>
      <c r="G7" s="447"/>
      <c r="H7" s="447"/>
    </row>
    <row r="8" spans="1:8" ht="15.75" x14ac:dyDescent="0.25">
      <c r="A8" s="447"/>
      <c r="B8" s="592">
        <v>5</v>
      </c>
      <c r="C8" s="593" t="s">
        <v>36485</v>
      </c>
      <c r="D8" s="594" t="s">
        <v>36486</v>
      </c>
      <c r="E8" s="592">
        <v>7</v>
      </c>
      <c r="F8" s="592">
        <v>91</v>
      </c>
      <c r="G8" s="447"/>
      <c r="H8" s="447"/>
    </row>
    <row r="9" spans="1:8" ht="15.75" x14ac:dyDescent="0.25">
      <c r="A9" s="447"/>
      <c r="B9" s="592">
        <v>6</v>
      </c>
      <c r="C9" s="593" t="s">
        <v>36487</v>
      </c>
      <c r="D9" s="594" t="s">
        <v>36488</v>
      </c>
      <c r="E9" s="592">
        <v>7</v>
      </c>
      <c r="F9" s="592">
        <v>193</v>
      </c>
      <c r="G9" s="447"/>
      <c r="H9" s="447"/>
    </row>
    <row r="10" spans="1:8" ht="15.75" x14ac:dyDescent="0.25">
      <c r="A10" s="447"/>
      <c r="B10" s="592">
        <v>7</v>
      </c>
      <c r="C10" s="593" t="s">
        <v>36489</v>
      </c>
      <c r="D10" s="594" t="s">
        <v>36490</v>
      </c>
      <c r="E10" s="592">
        <v>7</v>
      </c>
      <c r="F10" s="592">
        <v>383</v>
      </c>
      <c r="G10" s="447"/>
      <c r="H10" s="447"/>
    </row>
    <row r="11" spans="1:8" ht="15.75" x14ac:dyDescent="0.25">
      <c r="A11" s="447"/>
      <c r="B11" s="592">
        <v>8</v>
      </c>
      <c r="C11" s="593" t="s">
        <v>36491</v>
      </c>
      <c r="D11" s="594" t="s">
        <v>36492</v>
      </c>
      <c r="E11" s="592">
        <v>7</v>
      </c>
      <c r="F11" s="592">
        <v>193</v>
      </c>
      <c r="G11" s="447"/>
      <c r="H11" s="447"/>
    </row>
    <row r="12" spans="1:8" ht="15.75" x14ac:dyDescent="0.25">
      <c r="A12" s="447"/>
      <c r="B12" s="592">
        <v>9</v>
      </c>
      <c r="C12" s="593" t="s">
        <v>36493</v>
      </c>
      <c r="D12" s="594" t="s">
        <v>36494</v>
      </c>
      <c r="E12" s="592">
        <v>6</v>
      </c>
      <c r="F12" s="592">
        <v>444</v>
      </c>
      <c r="G12" s="447"/>
      <c r="H12" s="447"/>
    </row>
    <row r="13" spans="1:8" ht="15.75" x14ac:dyDescent="0.25">
      <c r="A13" s="447"/>
      <c r="B13" s="592">
        <v>10</v>
      </c>
      <c r="C13" s="593" t="s">
        <v>36495</v>
      </c>
      <c r="D13" s="594" t="s">
        <v>36496</v>
      </c>
      <c r="E13" s="592">
        <v>4</v>
      </c>
      <c r="F13" s="592">
        <v>126</v>
      </c>
      <c r="G13" s="447"/>
      <c r="H13" s="447"/>
    </row>
    <row r="14" spans="1:8" ht="15.75" x14ac:dyDescent="0.25">
      <c r="A14" s="447"/>
      <c r="B14" s="592">
        <v>11</v>
      </c>
      <c r="C14" s="593" t="s">
        <v>36497</v>
      </c>
      <c r="D14" s="594" t="s">
        <v>36498</v>
      </c>
      <c r="E14" s="592">
        <v>3</v>
      </c>
      <c r="F14" s="592">
        <v>15</v>
      </c>
      <c r="G14" s="447"/>
      <c r="H14" s="447"/>
    </row>
    <row r="15" spans="1:8" ht="15.75" x14ac:dyDescent="0.25">
      <c r="A15" s="447"/>
      <c r="B15" s="592">
        <v>12</v>
      </c>
      <c r="C15" s="593" t="s">
        <v>36499</v>
      </c>
      <c r="D15" s="594" t="s">
        <v>36500</v>
      </c>
      <c r="E15" s="592">
        <v>4</v>
      </c>
      <c r="F15" s="592">
        <v>156</v>
      </c>
      <c r="G15" s="447"/>
      <c r="H15" s="447"/>
    </row>
    <row r="16" spans="1:8" ht="15.75" x14ac:dyDescent="0.25">
      <c r="A16" s="447"/>
      <c r="B16" s="592">
        <v>13</v>
      </c>
      <c r="C16" s="593" t="s">
        <v>36501</v>
      </c>
      <c r="D16" s="594" t="s">
        <v>36502</v>
      </c>
      <c r="E16" s="592">
        <v>5</v>
      </c>
      <c r="F16" s="592">
        <v>305</v>
      </c>
      <c r="G16" s="447"/>
      <c r="H16" s="447"/>
    </row>
    <row r="17" spans="1:8" ht="15.75" x14ac:dyDescent="0.25">
      <c r="A17" s="447"/>
      <c r="B17" s="592">
        <v>14</v>
      </c>
      <c r="C17" s="593" t="s">
        <v>36503</v>
      </c>
      <c r="D17" s="594" t="s">
        <v>36504</v>
      </c>
      <c r="E17" s="592">
        <v>7</v>
      </c>
      <c r="F17" s="592">
        <v>259</v>
      </c>
      <c r="G17" s="447"/>
      <c r="H17" s="447"/>
    </row>
    <row r="18" spans="1:8" ht="15.75" x14ac:dyDescent="0.25">
      <c r="A18" s="447"/>
      <c r="B18" s="592">
        <v>15</v>
      </c>
      <c r="C18" s="593" t="s">
        <v>36505</v>
      </c>
      <c r="D18" s="594" t="s">
        <v>36506</v>
      </c>
      <c r="E18" s="592">
        <v>5</v>
      </c>
      <c r="F18" s="592">
        <v>242</v>
      </c>
      <c r="G18" s="447"/>
      <c r="H18" s="447"/>
    </row>
    <row r="19" spans="1:8" ht="15.75" x14ac:dyDescent="0.25">
      <c r="A19" s="447"/>
      <c r="B19" s="592">
        <v>16</v>
      </c>
      <c r="C19" s="593" t="s">
        <v>36507</v>
      </c>
      <c r="D19" s="594" t="s">
        <v>36508</v>
      </c>
      <c r="E19" s="592">
        <v>5</v>
      </c>
      <c r="F19" s="592">
        <v>119</v>
      </c>
      <c r="G19" s="447"/>
      <c r="H19" s="447"/>
    </row>
    <row r="20" spans="1:8" ht="15.75" x14ac:dyDescent="0.25">
      <c r="A20" s="447"/>
      <c r="B20" s="592">
        <v>17</v>
      </c>
      <c r="C20" s="593" t="s">
        <v>36509</v>
      </c>
      <c r="D20" s="594" t="s">
        <v>36510</v>
      </c>
      <c r="E20" s="592">
        <v>7</v>
      </c>
      <c r="F20" s="592">
        <v>294</v>
      </c>
      <c r="G20" s="447"/>
      <c r="H20" s="447"/>
    </row>
    <row r="21" spans="1:8" ht="15.75" x14ac:dyDescent="0.25">
      <c r="A21" s="447"/>
      <c r="B21" s="592">
        <v>18</v>
      </c>
      <c r="C21" s="593" t="s">
        <v>36511</v>
      </c>
      <c r="D21" s="594" t="s">
        <v>36512</v>
      </c>
      <c r="E21" s="592">
        <v>5</v>
      </c>
      <c r="F21" s="592">
        <v>136</v>
      </c>
      <c r="G21" s="447"/>
      <c r="H21" s="447"/>
    </row>
    <row r="22" spans="1:8" ht="15.75" x14ac:dyDescent="0.25">
      <c r="A22" s="447"/>
      <c r="B22" s="592">
        <v>19</v>
      </c>
      <c r="C22" s="593" t="s">
        <v>36513</v>
      </c>
      <c r="D22" s="594" t="s">
        <v>36514</v>
      </c>
      <c r="E22" s="592">
        <v>4</v>
      </c>
      <c r="F22" s="592">
        <v>290</v>
      </c>
      <c r="G22" s="447"/>
      <c r="H22" s="447"/>
    </row>
    <row r="23" spans="1:8" ht="15.75" x14ac:dyDescent="0.25">
      <c r="A23" s="447"/>
      <c r="B23" s="592">
        <v>20</v>
      </c>
      <c r="C23" s="593" t="s">
        <v>18376</v>
      </c>
      <c r="D23" s="594" t="s">
        <v>36515</v>
      </c>
      <c r="E23" s="592">
        <v>2</v>
      </c>
      <c r="F23" s="592">
        <v>14</v>
      </c>
      <c r="G23" s="447"/>
      <c r="H23" s="447"/>
    </row>
    <row r="24" spans="1:8" ht="15.75" x14ac:dyDescent="0.25">
      <c r="A24" s="447"/>
      <c r="B24" s="592">
        <v>21</v>
      </c>
      <c r="C24" s="593" t="s">
        <v>36516</v>
      </c>
      <c r="D24" s="594" t="s">
        <v>36517</v>
      </c>
      <c r="E24" s="592">
        <v>8</v>
      </c>
      <c r="F24" s="592">
        <v>96</v>
      </c>
      <c r="G24" s="447"/>
      <c r="H24" s="447"/>
    </row>
    <row r="25" spans="1:8" ht="15.75" x14ac:dyDescent="0.25">
      <c r="A25" s="447"/>
      <c r="B25" s="592">
        <v>22</v>
      </c>
      <c r="C25" s="593" t="s">
        <v>36518</v>
      </c>
      <c r="D25" s="594" t="s">
        <v>36519</v>
      </c>
      <c r="E25" s="592">
        <v>4</v>
      </c>
      <c r="F25" s="592">
        <v>42</v>
      </c>
      <c r="G25" s="447"/>
      <c r="H25" s="447"/>
    </row>
    <row r="26" spans="1:8" ht="15.75" x14ac:dyDescent="0.25">
      <c r="A26" s="447"/>
      <c r="B26" s="592">
        <v>23</v>
      </c>
      <c r="C26" s="593" t="s">
        <v>36520</v>
      </c>
      <c r="D26" s="594" t="s">
        <v>36521</v>
      </c>
      <c r="E26" s="592">
        <v>8</v>
      </c>
      <c r="F26" s="592">
        <v>223</v>
      </c>
      <c r="G26" s="447"/>
      <c r="H26" s="447"/>
    </row>
    <row r="27" spans="1:8" ht="15.75" x14ac:dyDescent="0.25">
      <c r="A27" s="447"/>
      <c r="B27" s="592">
        <v>24</v>
      </c>
      <c r="C27" s="593" t="s">
        <v>36522</v>
      </c>
      <c r="D27" s="594" t="s">
        <v>36523</v>
      </c>
      <c r="E27" s="592">
        <v>5</v>
      </c>
      <c r="F27" s="592">
        <v>287</v>
      </c>
      <c r="G27" s="447"/>
      <c r="H27" s="447"/>
    </row>
    <row r="28" spans="1:8" ht="15.75" x14ac:dyDescent="0.25">
      <c r="A28" s="447"/>
      <c r="B28" s="592">
        <v>25</v>
      </c>
      <c r="C28" s="593" t="s">
        <v>36524</v>
      </c>
      <c r="D28" s="594" t="s">
        <v>36525</v>
      </c>
      <c r="E28" s="592">
        <v>7</v>
      </c>
      <c r="F28" s="592">
        <v>462</v>
      </c>
      <c r="G28" s="447"/>
      <c r="H28" s="447"/>
    </row>
    <row r="29" spans="1:8" ht="15.75" x14ac:dyDescent="0.25">
      <c r="A29" s="447"/>
      <c r="B29" s="592">
        <v>26</v>
      </c>
      <c r="C29" s="593" t="s">
        <v>36526</v>
      </c>
      <c r="D29" s="594" t="s">
        <v>36527</v>
      </c>
      <c r="E29" s="592">
        <v>7</v>
      </c>
      <c r="F29" s="592">
        <v>603</v>
      </c>
      <c r="G29" s="447"/>
      <c r="H29" s="447"/>
    </row>
    <row r="30" spans="1:8" ht="15.75" x14ac:dyDescent="0.25">
      <c r="A30" s="447"/>
      <c r="B30" s="592">
        <v>27</v>
      </c>
      <c r="C30" s="593" t="s">
        <v>36528</v>
      </c>
      <c r="D30" s="594" t="s">
        <v>36529</v>
      </c>
      <c r="E30" s="592">
        <v>5</v>
      </c>
      <c r="F30" s="592">
        <v>151</v>
      </c>
      <c r="G30" s="447"/>
      <c r="H30" s="447"/>
    </row>
    <row r="31" spans="1:8" ht="15.75" x14ac:dyDescent="0.25">
      <c r="A31" s="447"/>
      <c r="B31" s="592">
        <v>28</v>
      </c>
      <c r="C31" s="593" t="s">
        <v>36530</v>
      </c>
      <c r="D31" s="594" t="s">
        <v>36531</v>
      </c>
      <c r="E31" s="592">
        <v>5</v>
      </c>
      <c r="F31" s="592">
        <v>311</v>
      </c>
      <c r="G31" s="447"/>
      <c r="H31" s="447"/>
    </row>
    <row r="32" spans="1:8" ht="15.75" x14ac:dyDescent="0.25">
      <c r="A32" s="447"/>
      <c r="B32" s="592">
        <v>29</v>
      </c>
      <c r="C32" s="593" t="s">
        <v>36532</v>
      </c>
      <c r="D32" s="594" t="s">
        <v>36533</v>
      </c>
      <c r="E32" s="592">
        <v>8</v>
      </c>
      <c r="F32" s="592">
        <v>579</v>
      </c>
      <c r="G32" s="447"/>
      <c r="H32" s="447"/>
    </row>
    <row r="33" spans="1:8" ht="15.75" x14ac:dyDescent="0.25">
      <c r="A33" s="447"/>
      <c r="B33" s="592">
        <v>30</v>
      </c>
      <c r="C33" s="593" t="s">
        <v>36534</v>
      </c>
      <c r="D33" s="594" t="s">
        <v>36535</v>
      </c>
      <c r="E33" s="592">
        <v>5</v>
      </c>
      <c r="F33" s="592">
        <v>277</v>
      </c>
      <c r="G33" s="447"/>
      <c r="H33" s="447"/>
    </row>
    <row r="34" spans="1:8" ht="15.75" x14ac:dyDescent="0.25">
      <c r="A34" s="447"/>
      <c r="B34" s="592">
        <v>31</v>
      </c>
      <c r="C34" s="593" t="s">
        <v>36536</v>
      </c>
      <c r="D34" s="594" t="s">
        <v>36537</v>
      </c>
      <c r="E34" s="592">
        <v>5</v>
      </c>
      <c r="F34" s="592">
        <v>221</v>
      </c>
      <c r="G34" s="447"/>
      <c r="H34" s="447"/>
    </row>
    <row r="35" spans="1:8" ht="15.75" x14ac:dyDescent="0.25">
      <c r="A35" s="447"/>
      <c r="B35" s="592">
        <v>32</v>
      </c>
      <c r="C35" s="593" t="s">
        <v>36538</v>
      </c>
      <c r="D35" s="594" t="s">
        <v>36539</v>
      </c>
      <c r="E35" s="592">
        <v>6</v>
      </c>
      <c r="F35" s="592">
        <v>103</v>
      </c>
      <c r="G35" s="447"/>
      <c r="H35" s="447"/>
    </row>
    <row r="36" spans="1:8" ht="15.75" x14ac:dyDescent="0.25">
      <c r="A36" s="447"/>
      <c r="B36" s="592">
        <v>33</v>
      </c>
      <c r="C36" s="593" t="s">
        <v>36540</v>
      </c>
      <c r="D36" s="594" t="s">
        <v>36541</v>
      </c>
      <c r="E36" s="592">
        <v>7</v>
      </c>
      <c r="F36" s="592">
        <v>50</v>
      </c>
      <c r="G36" s="447"/>
      <c r="H36" s="447"/>
    </row>
    <row r="37" spans="1:8" ht="15.75" x14ac:dyDescent="0.25">
      <c r="A37" s="447"/>
      <c r="B37" s="592">
        <v>34</v>
      </c>
      <c r="C37" s="593" t="s">
        <v>36542</v>
      </c>
      <c r="D37" s="594" t="s">
        <v>36543</v>
      </c>
      <c r="E37" s="592">
        <v>3</v>
      </c>
      <c r="F37" s="592">
        <v>63</v>
      </c>
      <c r="G37" s="447"/>
      <c r="H37" s="447"/>
    </row>
    <row r="38" spans="1:8" ht="15.75" x14ac:dyDescent="0.25">
      <c r="A38" s="447"/>
      <c r="B38" s="592">
        <v>35</v>
      </c>
      <c r="C38" s="593" t="s">
        <v>36544</v>
      </c>
      <c r="D38" s="594" t="s">
        <v>36545</v>
      </c>
      <c r="E38" s="592">
        <v>4</v>
      </c>
      <c r="F38" s="592">
        <v>290</v>
      </c>
      <c r="G38" s="447"/>
      <c r="H38" s="447"/>
    </row>
    <row r="39" spans="1:8" ht="15.75" x14ac:dyDescent="0.25">
      <c r="A39" s="447"/>
      <c r="B39" s="592">
        <v>36</v>
      </c>
      <c r="C39" s="593" t="s">
        <v>24816</v>
      </c>
      <c r="D39" s="594" t="s">
        <v>36546</v>
      </c>
      <c r="E39" s="592">
        <v>2</v>
      </c>
      <c r="F39" s="592">
        <v>70</v>
      </c>
      <c r="G39" s="447"/>
      <c r="H39" s="447"/>
    </row>
    <row r="40" spans="1:8" ht="15.75" x14ac:dyDescent="0.25">
      <c r="A40" s="447"/>
      <c r="B40" s="592">
        <v>37</v>
      </c>
      <c r="C40" s="593" t="s">
        <v>36547</v>
      </c>
      <c r="D40" s="594" t="s">
        <v>36548</v>
      </c>
      <c r="E40" s="592">
        <v>7</v>
      </c>
      <c r="F40" s="592">
        <v>603</v>
      </c>
      <c r="G40" s="447"/>
      <c r="H40" s="447"/>
    </row>
    <row r="41" spans="1:8" ht="15.75" x14ac:dyDescent="0.25">
      <c r="A41" s="447"/>
      <c r="B41" s="592">
        <v>38</v>
      </c>
      <c r="C41" s="593" t="s">
        <v>61</v>
      </c>
      <c r="D41" s="594" t="s">
        <v>36549</v>
      </c>
      <c r="E41" s="592">
        <v>1</v>
      </c>
      <c r="F41" s="592">
        <v>90</v>
      </c>
      <c r="G41" s="447"/>
      <c r="H41" s="447"/>
    </row>
    <row r="42" spans="1:8" ht="15.75" x14ac:dyDescent="0.25">
      <c r="A42" s="447"/>
      <c r="B42" s="592">
        <v>39</v>
      </c>
      <c r="C42" s="593" t="s">
        <v>36550</v>
      </c>
      <c r="D42" s="594" t="s">
        <v>36551</v>
      </c>
      <c r="E42" s="592">
        <v>5</v>
      </c>
      <c r="F42" s="592">
        <v>278</v>
      </c>
      <c r="G42" s="447"/>
      <c r="H42" s="447"/>
    </row>
    <row r="43" spans="1:8" ht="15.75" x14ac:dyDescent="0.25">
      <c r="A43" s="447"/>
      <c r="B43" s="592">
        <v>40</v>
      </c>
      <c r="C43" s="593" t="s">
        <v>36552</v>
      </c>
      <c r="D43" s="594" t="s">
        <v>36553</v>
      </c>
      <c r="E43" s="592">
        <v>4</v>
      </c>
      <c r="F43" s="592">
        <v>1281</v>
      </c>
      <c r="G43" s="447"/>
      <c r="H43" s="447"/>
    </row>
    <row r="44" spans="1:8" ht="15.75" x14ac:dyDescent="0.25">
      <c r="A44" s="447"/>
      <c r="B44" s="592">
        <v>41</v>
      </c>
      <c r="C44" s="593" t="s">
        <v>36554</v>
      </c>
      <c r="D44" s="594" t="s">
        <v>36555</v>
      </c>
      <c r="E44" s="592">
        <v>4</v>
      </c>
      <c r="F44" s="592">
        <v>600</v>
      </c>
      <c r="G44" s="447"/>
      <c r="H44" s="447"/>
    </row>
    <row r="45" spans="1:8" ht="15.75" x14ac:dyDescent="0.25">
      <c r="A45" s="447"/>
      <c r="B45" s="592">
        <v>42</v>
      </c>
      <c r="C45" s="593" t="s">
        <v>36556</v>
      </c>
      <c r="D45" s="594" t="s">
        <v>36557</v>
      </c>
      <c r="E45" s="592">
        <v>6</v>
      </c>
      <c r="F45" s="592">
        <v>547</v>
      </c>
      <c r="G45" s="447"/>
      <c r="H45" s="447"/>
    </row>
    <row r="46" spans="1:8" ht="15.75" x14ac:dyDescent="0.25">
      <c r="A46" s="447"/>
      <c r="B46" s="592">
        <v>43</v>
      </c>
      <c r="C46" s="593" t="s">
        <v>36558</v>
      </c>
      <c r="D46" s="594" t="s">
        <v>36559</v>
      </c>
      <c r="E46" s="592">
        <v>6</v>
      </c>
      <c r="F46" s="592">
        <v>918</v>
      </c>
      <c r="G46" s="447"/>
      <c r="H46" s="447"/>
    </row>
    <row r="47" spans="1:8" ht="15.75" x14ac:dyDescent="0.25">
      <c r="A47" s="447"/>
      <c r="B47" s="592">
        <v>44</v>
      </c>
      <c r="C47" s="593" t="s">
        <v>36560</v>
      </c>
      <c r="D47" s="594" t="s">
        <v>36561</v>
      </c>
      <c r="E47" s="592">
        <v>6</v>
      </c>
      <c r="F47" s="592">
        <v>686</v>
      </c>
      <c r="G47" s="447"/>
      <c r="H47" s="447"/>
    </row>
    <row r="48" spans="1:8" ht="15.75" x14ac:dyDescent="0.25">
      <c r="A48" s="447"/>
      <c r="B48" s="592">
        <v>45</v>
      </c>
      <c r="C48" s="593" t="s">
        <v>36562</v>
      </c>
      <c r="D48" s="594" t="s">
        <v>36563</v>
      </c>
      <c r="E48" s="592">
        <v>7</v>
      </c>
      <c r="F48" s="592">
        <v>550</v>
      </c>
      <c r="G48" s="447"/>
      <c r="H48" s="447"/>
    </row>
    <row r="49" spans="1:8" ht="15.75" x14ac:dyDescent="0.25">
      <c r="A49" s="447"/>
      <c r="B49" s="592">
        <v>46</v>
      </c>
      <c r="C49" s="593" t="s">
        <v>36564</v>
      </c>
      <c r="D49" s="594" t="s">
        <v>36565</v>
      </c>
      <c r="E49" s="592">
        <v>7</v>
      </c>
      <c r="F49" s="592">
        <v>221</v>
      </c>
      <c r="G49" s="447"/>
      <c r="H49" s="447"/>
    </row>
    <row r="50" spans="1:8" ht="15.75" x14ac:dyDescent="0.25">
      <c r="A50" s="447"/>
      <c r="B50" s="592">
        <v>47</v>
      </c>
      <c r="C50" s="593" t="s">
        <v>36566</v>
      </c>
      <c r="D50" s="594" t="s">
        <v>36567</v>
      </c>
      <c r="E50" s="592">
        <v>4</v>
      </c>
      <c r="F50" s="592">
        <v>92</v>
      </c>
      <c r="G50" s="447"/>
      <c r="H50" s="447"/>
    </row>
    <row r="51" spans="1:8" ht="15.75" x14ac:dyDescent="0.25">
      <c r="A51" s="447"/>
      <c r="B51" s="592">
        <v>48</v>
      </c>
      <c r="C51" s="593" t="s">
        <v>36568</v>
      </c>
      <c r="D51" s="594" t="s">
        <v>36569</v>
      </c>
      <c r="E51" s="592">
        <v>5</v>
      </c>
      <c r="F51" s="592">
        <v>519</v>
      </c>
      <c r="G51" s="447"/>
      <c r="H51" s="447"/>
    </row>
    <row r="52" spans="1:8" ht="15.75" x14ac:dyDescent="0.25">
      <c r="A52" s="447"/>
      <c r="B52" s="592">
        <v>49</v>
      </c>
      <c r="C52" s="593" t="s">
        <v>36570</v>
      </c>
      <c r="D52" s="594" t="s">
        <v>36571</v>
      </c>
      <c r="E52" s="592">
        <v>7</v>
      </c>
      <c r="F52" s="592">
        <v>643</v>
      </c>
      <c r="G52" s="447"/>
      <c r="H52" s="447"/>
    </row>
    <row r="53" spans="1:8" ht="15.75" x14ac:dyDescent="0.25">
      <c r="A53" s="447"/>
      <c r="B53" s="592">
        <v>50</v>
      </c>
      <c r="C53" s="593" t="s">
        <v>78</v>
      </c>
      <c r="D53" s="594" t="s">
        <v>36572</v>
      </c>
      <c r="E53" s="592">
        <v>1</v>
      </c>
      <c r="F53" s="592">
        <v>100</v>
      </c>
      <c r="G53" s="447"/>
      <c r="H53" s="447"/>
    </row>
    <row r="54" spans="1:8" ht="15.75" x14ac:dyDescent="0.25">
      <c r="A54" s="447"/>
      <c r="B54" s="592">
        <v>51</v>
      </c>
      <c r="C54" s="593" t="s">
        <v>36573</v>
      </c>
      <c r="D54" s="594" t="s">
        <v>36574</v>
      </c>
      <c r="E54" s="592">
        <v>8</v>
      </c>
      <c r="F54" s="592">
        <v>1343</v>
      </c>
      <c r="G54" s="447"/>
      <c r="H54" s="447"/>
    </row>
    <row r="55" spans="1:8" ht="15.75" x14ac:dyDescent="0.25">
      <c r="A55" s="447"/>
      <c r="B55" s="592">
        <v>52</v>
      </c>
      <c r="C55" s="593" t="s">
        <v>36575</v>
      </c>
      <c r="D55" s="594" t="s">
        <v>36576</v>
      </c>
      <c r="E55" s="592">
        <v>5</v>
      </c>
      <c r="F55" s="592">
        <v>246</v>
      </c>
      <c r="G55" s="447"/>
      <c r="H55" s="447"/>
    </row>
    <row r="56" spans="1:8" ht="15.75" x14ac:dyDescent="0.25">
      <c r="A56" s="447"/>
      <c r="B56" s="592">
        <v>53</v>
      </c>
      <c r="C56" s="593" t="s">
        <v>36577</v>
      </c>
      <c r="D56" s="594" t="s">
        <v>36578</v>
      </c>
      <c r="E56" s="592">
        <v>5</v>
      </c>
      <c r="F56" s="592">
        <v>124</v>
      </c>
      <c r="G56" s="447"/>
      <c r="H56" s="447"/>
    </row>
    <row r="57" spans="1:8" ht="15.75" x14ac:dyDescent="0.25">
      <c r="A57" s="447"/>
      <c r="B57" s="592">
        <v>54</v>
      </c>
      <c r="C57" s="593" t="s">
        <v>36579</v>
      </c>
      <c r="D57" s="594" t="s">
        <v>36580</v>
      </c>
      <c r="E57" s="592">
        <v>5</v>
      </c>
      <c r="F57" s="592">
        <v>371</v>
      </c>
      <c r="G57" s="447"/>
      <c r="H57" s="447"/>
    </row>
    <row r="58" spans="1:8" ht="15.75" x14ac:dyDescent="0.25">
      <c r="A58" s="447"/>
      <c r="B58" s="592">
        <v>55</v>
      </c>
      <c r="C58" s="593" t="s">
        <v>30463</v>
      </c>
      <c r="D58" s="594" t="s">
        <v>36581</v>
      </c>
      <c r="E58" s="592">
        <v>6</v>
      </c>
      <c r="F58" s="592">
        <v>329</v>
      </c>
      <c r="G58" s="447"/>
      <c r="H58" s="447"/>
    </row>
    <row r="59" spans="1:8" ht="15.75" x14ac:dyDescent="0.25">
      <c r="A59" s="447"/>
      <c r="B59" s="592">
        <v>56</v>
      </c>
      <c r="C59" s="593" t="s">
        <v>36582</v>
      </c>
      <c r="D59" s="594" t="s">
        <v>36583</v>
      </c>
      <c r="E59" s="592">
        <v>7</v>
      </c>
      <c r="F59" s="592">
        <v>213</v>
      </c>
      <c r="G59" s="447"/>
      <c r="H59" s="447"/>
    </row>
    <row r="60" spans="1:8" ht="15.75" x14ac:dyDescent="0.25">
      <c r="A60" s="447"/>
      <c r="B60" s="592">
        <v>57</v>
      </c>
      <c r="C60" s="593" t="s">
        <v>36584</v>
      </c>
      <c r="D60" s="594" t="s">
        <v>36585</v>
      </c>
      <c r="E60" s="592">
        <v>6</v>
      </c>
      <c r="F60" s="592">
        <v>57</v>
      </c>
      <c r="G60" s="447"/>
      <c r="H60" s="447"/>
    </row>
    <row r="61" spans="1:8" ht="15.75" x14ac:dyDescent="0.25">
      <c r="A61" s="447"/>
      <c r="B61" s="592">
        <v>58</v>
      </c>
      <c r="C61" s="593" t="s">
        <v>36586</v>
      </c>
      <c r="D61" s="594" t="s">
        <v>36587</v>
      </c>
      <c r="E61" s="592">
        <v>8</v>
      </c>
      <c r="F61" s="592">
        <v>114</v>
      </c>
      <c r="G61" s="447"/>
      <c r="H61" s="447"/>
    </row>
    <row r="62" spans="1:8" ht="15.75" x14ac:dyDescent="0.25">
      <c r="A62" s="447"/>
      <c r="B62" s="592">
        <v>59</v>
      </c>
      <c r="C62" s="593" t="s">
        <v>36588</v>
      </c>
      <c r="D62" s="594" t="s">
        <v>36589</v>
      </c>
      <c r="E62" s="592">
        <v>5</v>
      </c>
      <c r="F62" s="592">
        <v>539</v>
      </c>
      <c r="G62" s="447"/>
      <c r="H62" s="447"/>
    </row>
    <row r="63" spans="1:8" ht="15.75" x14ac:dyDescent="0.25">
      <c r="A63" s="447"/>
      <c r="B63" s="592">
        <v>60</v>
      </c>
      <c r="C63" s="593" t="s">
        <v>36590</v>
      </c>
      <c r="D63" s="594" t="s">
        <v>36591</v>
      </c>
      <c r="E63" s="592">
        <v>8</v>
      </c>
      <c r="F63" s="592">
        <v>574</v>
      </c>
      <c r="G63" s="447"/>
      <c r="H63" s="447"/>
    </row>
    <row r="64" spans="1:8" ht="15.75" x14ac:dyDescent="0.25">
      <c r="A64" s="447"/>
      <c r="B64" s="592">
        <v>61</v>
      </c>
      <c r="C64" s="593" t="s">
        <v>36592</v>
      </c>
      <c r="D64" s="594" t="s">
        <v>36593</v>
      </c>
      <c r="E64" s="592">
        <v>4</v>
      </c>
      <c r="F64" s="592">
        <v>201</v>
      </c>
      <c r="G64" s="447"/>
      <c r="H64" s="447"/>
    </row>
    <row r="65" spans="1:8" ht="15.75" x14ac:dyDescent="0.25">
      <c r="A65" s="447"/>
      <c r="B65" s="592">
        <v>62</v>
      </c>
      <c r="C65" s="593" t="s">
        <v>36594</v>
      </c>
      <c r="D65" s="594" t="s">
        <v>36595</v>
      </c>
      <c r="E65" s="592">
        <v>6</v>
      </c>
      <c r="F65" s="592">
        <v>149</v>
      </c>
      <c r="G65" s="447"/>
      <c r="H65" s="447"/>
    </row>
    <row r="66" spans="1:8" ht="15.75" x14ac:dyDescent="0.25">
      <c r="A66" s="447"/>
      <c r="B66" s="592">
        <v>63</v>
      </c>
      <c r="C66" s="593" t="s">
        <v>36596</v>
      </c>
      <c r="D66" s="594" t="s">
        <v>36597</v>
      </c>
      <c r="E66" s="592">
        <v>9</v>
      </c>
      <c r="F66" s="592">
        <v>358</v>
      </c>
      <c r="G66" s="447"/>
      <c r="H66" s="447"/>
    </row>
    <row r="67" spans="1:8" ht="15.75" x14ac:dyDescent="0.25">
      <c r="A67" s="447"/>
      <c r="B67" s="592">
        <v>64</v>
      </c>
      <c r="C67" s="593" t="s">
        <v>36598</v>
      </c>
      <c r="D67" s="594" t="s">
        <v>36599</v>
      </c>
      <c r="E67" s="592">
        <v>7</v>
      </c>
      <c r="F67" s="592">
        <v>1484</v>
      </c>
      <c r="G67" s="447"/>
      <c r="H67" s="447"/>
    </row>
    <row r="68" spans="1:8" ht="15.75" x14ac:dyDescent="0.25">
      <c r="A68" s="447"/>
      <c r="B68" s="592">
        <v>65</v>
      </c>
      <c r="C68" s="593" t="s">
        <v>36600</v>
      </c>
      <c r="D68" s="594" t="s">
        <v>36601</v>
      </c>
      <c r="E68" s="592">
        <v>6</v>
      </c>
      <c r="F68" s="592">
        <v>171</v>
      </c>
      <c r="G68" s="447"/>
      <c r="H68" s="447"/>
    </row>
    <row r="69" spans="1:8" ht="15.75" x14ac:dyDescent="0.25">
      <c r="A69" s="447"/>
      <c r="B69" s="592">
        <v>66</v>
      </c>
      <c r="C69" s="593" t="s">
        <v>36602</v>
      </c>
      <c r="D69" s="594" t="s">
        <v>36603</v>
      </c>
      <c r="E69" s="592">
        <v>7</v>
      </c>
      <c r="F69" s="592">
        <v>689</v>
      </c>
      <c r="G69" s="447"/>
      <c r="H69" s="447"/>
    </row>
    <row r="70" spans="1:8" ht="15.75" x14ac:dyDescent="0.25">
      <c r="A70" s="447"/>
      <c r="B70" s="592">
        <v>67</v>
      </c>
      <c r="C70" s="593" t="s">
        <v>36604</v>
      </c>
      <c r="D70" s="594" t="s">
        <v>36605</v>
      </c>
      <c r="E70" s="592">
        <v>5</v>
      </c>
      <c r="F70" s="592">
        <v>121</v>
      </c>
      <c r="G70" s="447"/>
      <c r="H70" s="447"/>
    </row>
    <row r="71" spans="1:8" ht="15.75" x14ac:dyDescent="0.25">
      <c r="A71" s="447"/>
      <c r="B71" s="592">
        <v>68</v>
      </c>
      <c r="C71" s="593" t="s">
        <v>36606</v>
      </c>
      <c r="D71" s="594" t="s">
        <v>36607</v>
      </c>
      <c r="E71" s="592">
        <v>5</v>
      </c>
      <c r="F71" s="592">
        <v>201</v>
      </c>
      <c r="G71" s="447"/>
      <c r="H71" s="447"/>
    </row>
    <row r="72" spans="1:8" ht="15.75" x14ac:dyDescent="0.25">
      <c r="A72" s="447"/>
      <c r="B72" s="592">
        <v>69</v>
      </c>
      <c r="C72" s="593" t="s">
        <v>32310</v>
      </c>
      <c r="D72" s="594" t="s">
        <v>36608</v>
      </c>
      <c r="E72" s="592">
        <v>6</v>
      </c>
      <c r="F72" s="592">
        <v>145</v>
      </c>
      <c r="G72" s="447"/>
      <c r="H72" s="447"/>
    </row>
    <row r="73" spans="1:8" ht="15.75" x14ac:dyDescent="0.25">
      <c r="A73" s="447"/>
      <c r="B73" s="592">
        <v>70</v>
      </c>
      <c r="C73" s="593" t="s">
        <v>36609</v>
      </c>
      <c r="D73" s="594" t="s">
        <v>36610</v>
      </c>
      <c r="E73" s="592">
        <v>7</v>
      </c>
      <c r="F73" s="592">
        <v>345</v>
      </c>
      <c r="G73" s="447"/>
      <c r="H73" s="447"/>
    </row>
    <row r="74" spans="1:8" ht="15.75" x14ac:dyDescent="0.25">
      <c r="A74" s="447"/>
      <c r="B74" s="592">
        <v>71</v>
      </c>
      <c r="C74" s="593" t="s">
        <v>36611</v>
      </c>
      <c r="D74" s="594" t="s">
        <v>36612</v>
      </c>
      <c r="E74" s="592">
        <v>3</v>
      </c>
      <c r="F74" s="592">
        <v>64</v>
      </c>
      <c r="G74" s="447"/>
      <c r="H74" s="447"/>
    </row>
    <row r="75" spans="1:8" ht="15.75" x14ac:dyDescent="0.25">
      <c r="A75" s="447"/>
      <c r="B75" s="592">
        <v>72</v>
      </c>
      <c r="C75" s="593" t="s">
        <v>36613</v>
      </c>
      <c r="D75" s="594" t="s">
        <v>36614</v>
      </c>
      <c r="E75" s="592">
        <v>4</v>
      </c>
      <c r="F75" s="592">
        <v>84</v>
      </c>
      <c r="G75" s="447"/>
      <c r="H75" s="447"/>
    </row>
    <row r="76" spans="1:8" ht="15.75" x14ac:dyDescent="0.25">
      <c r="A76" s="447"/>
      <c r="B76" s="592">
        <v>73</v>
      </c>
      <c r="C76" s="593" t="s">
        <v>36615</v>
      </c>
      <c r="D76" s="594" t="s">
        <v>36616</v>
      </c>
      <c r="E76" s="592">
        <v>6</v>
      </c>
      <c r="F76" s="592">
        <v>148</v>
      </c>
      <c r="G76" s="447"/>
      <c r="H76" s="447"/>
    </row>
    <row r="77" spans="1:8" ht="15.75" x14ac:dyDescent="0.25">
      <c r="A77" s="447"/>
      <c r="B77" s="592">
        <v>74</v>
      </c>
      <c r="C77" s="593" t="s">
        <v>36617</v>
      </c>
      <c r="D77" s="594" t="s">
        <v>36618</v>
      </c>
      <c r="E77" s="592">
        <v>6</v>
      </c>
      <c r="F77" s="592">
        <v>775</v>
      </c>
      <c r="G77" s="447"/>
      <c r="H77" s="447"/>
    </row>
    <row r="78" spans="1:8" ht="15.75" x14ac:dyDescent="0.25">
      <c r="A78" s="447"/>
      <c r="B78" s="592">
        <v>75</v>
      </c>
      <c r="C78" s="593" t="s">
        <v>36619</v>
      </c>
      <c r="D78" s="594" t="s">
        <v>36620</v>
      </c>
      <c r="E78" s="592">
        <v>7</v>
      </c>
      <c r="F78" s="592">
        <v>187</v>
      </c>
      <c r="G78" s="447"/>
      <c r="H78" s="447"/>
    </row>
    <row r="79" spans="1:8" ht="15.75" x14ac:dyDescent="0.25">
      <c r="A79" s="447"/>
      <c r="B79" s="592">
        <v>76</v>
      </c>
      <c r="C79" s="593" t="s">
        <v>36621</v>
      </c>
      <c r="D79" s="594" t="s">
        <v>36622</v>
      </c>
      <c r="E79" s="592">
        <v>7</v>
      </c>
      <c r="F79" s="592">
        <v>193</v>
      </c>
      <c r="G79" s="447"/>
      <c r="H79" s="447"/>
    </row>
    <row r="80" spans="1:8" ht="15.75" x14ac:dyDescent="0.25">
      <c r="A80" s="447"/>
      <c r="B80" s="592">
        <v>77</v>
      </c>
      <c r="C80" s="593" t="s">
        <v>36623</v>
      </c>
      <c r="D80" s="594" t="s">
        <v>36624</v>
      </c>
      <c r="E80" s="592">
        <v>8</v>
      </c>
      <c r="F80" s="592">
        <v>762</v>
      </c>
      <c r="G80" s="447"/>
      <c r="H80" s="447"/>
    </row>
    <row r="81" spans="1:8" ht="15.75" x14ac:dyDescent="0.25">
      <c r="A81" s="447"/>
      <c r="B81" s="592">
        <v>78</v>
      </c>
      <c r="C81" s="593" t="s">
        <v>36625</v>
      </c>
      <c r="D81" s="594" t="s">
        <v>36626</v>
      </c>
      <c r="E81" s="592">
        <v>5</v>
      </c>
      <c r="F81" s="592">
        <v>84</v>
      </c>
      <c r="G81" s="447"/>
      <c r="H81" s="447"/>
    </row>
    <row r="82" spans="1:8" ht="15.75" x14ac:dyDescent="0.25">
      <c r="A82" s="447"/>
      <c r="B82" s="592">
        <v>79</v>
      </c>
      <c r="C82" s="593" t="s">
        <v>36627</v>
      </c>
      <c r="D82" s="594" t="s">
        <v>36628</v>
      </c>
      <c r="E82" s="592">
        <v>8</v>
      </c>
      <c r="F82" s="592">
        <v>560</v>
      </c>
      <c r="G82" s="447"/>
      <c r="H82" s="447"/>
    </row>
    <row r="83" spans="1:8" ht="15.75" x14ac:dyDescent="0.25">
      <c r="A83" s="447"/>
      <c r="B83" s="592">
        <v>80</v>
      </c>
      <c r="C83" s="593" t="s">
        <v>36629</v>
      </c>
      <c r="D83" s="594" t="s">
        <v>36630</v>
      </c>
      <c r="E83" s="592">
        <v>3</v>
      </c>
      <c r="F83" s="592">
        <v>132</v>
      </c>
      <c r="G83" s="447"/>
      <c r="H83" s="447"/>
    </row>
    <row r="84" spans="1:8" ht="15.75" x14ac:dyDescent="0.25">
      <c r="A84" s="447"/>
      <c r="B84" s="592">
        <v>81</v>
      </c>
      <c r="C84" s="593" t="s">
        <v>36631</v>
      </c>
      <c r="D84" s="594" t="s">
        <v>36632</v>
      </c>
      <c r="E84" s="592">
        <v>7</v>
      </c>
      <c r="F84" s="592">
        <v>667</v>
      </c>
      <c r="G84" s="447"/>
      <c r="H84" s="447"/>
    </row>
    <row r="85" spans="1:8" ht="15.75" x14ac:dyDescent="0.25">
      <c r="A85" s="447"/>
      <c r="B85" s="592">
        <v>82</v>
      </c>
      <c r="C85" s="593" t="s">
        <v>36633</v>
      </c>
      <c r="D85" s="594" t="s">
        <v>36634</v>
      </c>
      <c r="E85" s="592">
        <v>8</v>
      </c>
      <c r="F85" s="592">
        <v>372</v>
      </c>
      <c r="G85" s="447"/>
      <c r="H85" s="447"/>
    </row>
    <row r="86" spans="1:8" ht="15.75" x14ac:dyDescent="0.25">
      <c r="A86" s="447"/>
      <c r="B86" s="592">
        <v>83</v>
      </c>
      <c r="C86" s="593" t="s">
        <v>36635</v>
      </c>
      <c r="D86" s="594" t="s">
        <v>36636</v>
      </c>
      <c r="E86" s="592">
        <v>8</v>
      </c>
      <c r="F86" s="592">
        <v>300</v>
      </c>
      <c r="G86" s="447"/>
      <c r="H86" s="447"/>
    </row>
    <row r="87" spans="1:8" ht="15.75" x14ac:dyDescent="0.25">
      <c r="A87" s="447"/>
      <c r="B87" s="592">
        <v>84</v>
      </c>
      <c r="C87" s="593" t="s">
        <v>36637</v>
      </c>
      <c r="D87" s="594" t="s">
        <v>36638</v>
      </c>
      <c r="E87" s="592">
        <v>8</v>
      </c>
      <c r="F87" s="592">
        <v>583</v>
      </c>
      <c r="G87" s="447"/>
      <c r="H87" s="447"/>
    </row>
    <row r="88" spans="1:8" ht="15.75" x14ac:dyDescent="0.25">
      <c r="A88" s="447"/>
      <c r="B88" s="592">
        <v>85</v>
      </c>
      <c r="C88" s="593" t="s">
        <v>36639</v>
      </c>
      <c r="D88" s="594" t="s">
        <v>36640</v>
      </c>
      <c r="E88" s="592">
        <v>6</v>
      </c>
      <c r="F88" s="592">
        <v>242</v>
      </c>
      <c r="G88" s="447"/>
      <c r="H88" s="447"/>
    </row>
    <row r="89" spans="1:8" ht="15.75" x14ac:dyDescent="0.25">
      <c r="A89" s="447"/>
      <c r="B89" s="592">
        <v>86</v>
      </c>
      <c r="C89" s="593" t="s">
        <v>36641</v>
      </c>
      <c r="D89" s="594" t="s">
        <v>36642</v>
      </c>
      <c r="E89" s="592">
        <v>6</v>
      </c>
      <c r="F89" s="592">
        <v>341</v>
      </c>
      <c r="G89" s="447"/>
      <c r="H89" s="447"/>
    </row>
    <row r="90" spans="1:8" ht="15.75" x14ac:dyDescent="0.25">
      <c r="A90" s="447"/>
      <c r="B90" s="592">
        <v>87</v>
      </c>
      <c r="C90" s="593" t="s">
        <v>36643</v>
      </c>
      <c r="D90" s="594" t="s">
        <v>36644</v>
      </c>
      <c r="E90" s="592">
        <v>6</v>
      </c>
      <c r="F90" s="592">
        <v>142</v>
      </c>
      <c r="G90" s="447"/>
      <c r="H90" s="447"/>
    </row>
    <row r="91" spans="1:8" ht="15.75" x14ac:dyDescent="0.25">
      <c r="A91" s="447"/>
      <c r="B91" s="592">
        <v>88</v>
      </c>
      <c r="C91" s="593" t="s">
        <v>36645</v>
      </c>
      <c r="D91" s="594" t="s">
        <v>36646</v>
      </c>
      <c r="E91" s="592">
        <v>7</v>
      </c>
      <c r="F91" s="592">
        <v>1347</v>
      </c>
      <c r="G91" s="447"/>
      <c r="H91" s="447"/>
    </row>
    <row r="92" spans="1:8" ht="15.75" x14ac:dyDescent="0.25">
      <c r="A92" s="447"/>
      <c r="B92" s="592">
        <v>89</v>
      </c>
      <c r="C92" s="593" t="s">
        <v>36647</v>
      </c>
      <c r="D92" s="594" t="s">
        <v>36648</v>
      </c>
      <c r="E92" s="592">
        <v>5</v>
      </c>
      <c r="F92" s="592">
        <v>314</v>
      </c>
      <c r="G92" s="447"/>
      <c r="H92" s="447"/>
    </row>
    <row r="93" spans="1:8" ht="15.75" x14ac:dyDescent="0.25">
      <c r="A93" s="447"/>
      <c r="B93" s="592">
        <v>90</v>
      </c>
      <c r="C93" s="593" t="s">
        <v>36649</v>
      </c>
      <c r="D93" s="594" t="s">
        <v>36650</v>
      </c>
      <c r="E93" s="592">
        <v>5</v>
      </c>
      <c r="F93" s="592">
        <v>67</v>
      </c>
      <c r="G93" s="447"/>
      <c r="H93" s="447"/>
    </row>
    <row r="94" spans="1:8" ht="15.75" x14ac:dyDescent="0.25">
      <c r="A94" s="447"/>
      <c r="B94" s="592">
        <v>91</v>
      </c>
      <c r="C94" s="593" t="s">
        <v>36651</v>
      </c>
      <c r="D94" s="594" t="s">
        <v>36652</v>
      </c>
      <c r="E94" s="592">
        <v>5</v>
      </c>
      <c r="F94" s="592">
        <v>431</v>
      </c>
      <c r="G94" s="447"/>
      <c r="H94" s="447"/>
    </row>
    <row r="95" spans="1:8" ht="15.75" x14ac:dyDescent="0.25">
      <c r="A95" s="447"/>
      <c r="B95" s="592">
        <v>92</v>
      </c>
      <c r="C95" s="593" t="s">
        <v>36653</v>
      </c>
      <c r="D95" s="594" t="s">
        <v>36654</v>
      </c>
      <c r="E95" s="592">
        <v>5</v>
      </c>
      <c r="F95" s="592">
        <v>101</v>
      </c>
      <c r="G95" s="447"/>
      <c r="H95" s="447"/>
    </row>
    <row r="96" spans="1:8" ht="15.75" x14ac:dyDescent="0.25">
      <c r="A96" s="447"/>
      <c r="B96" s="592">
        <v>93</v>
      </c>
      <c r="C96" s="593" t="s">
        <v>36655</v>
      </c>
      <c r="D96" s="594" t="s">
        <v>36656</v>
      </c>
      <c r="E96" s="592">
        <v>5</v>
      </c>
      <c r="F96" s="592">
        <v>849</v>
      </c>
      <c r="G96" s="447"/>
      <c r="H96" s="447"/>
    </row>
    <row r="97" spans="1:8" ht="15.75" x14ac:dyDescent="0.25">
      <c r="A97" s="447"/>
      <c r="B97" s="592">
        <v>94</v>
      </c>
      <c r="C97" s="593" t="s">
        <v>36657</v>
      </c>
      <c r="D97" s="594" t="s">
        <v>36658</v>
      </c>
      <c r="E97" s="592">
        <v>5</v>
      </c>
      <c r="F97" s="592">
        <v>539</v>
      </c>
      <c r="G97" s="447"/>
      <c r="H97" s="447"/>
    </row>
    <row r="98" spans="1:8" ht="15.75" x14ac:dyDescent="0.25">
      <c r="A98" s="447"/>
      <c r="B98" s="592">
        <v>95</v>
      </c>
      <c r="C98" s="593" t="s">
        <v>36659</v>
      </c>
      <c r="D98" s="594" t="s">
        <v>36660</v>
      </c>
      <c r="E98" s="592">
        <v>5</v>
      </c>
      <c r="F98" s="592">
        <v>491</v>
      </c>
      <c r="G98" s="447"/>
      <c r="H98" s="447"/>
    </row>
    <row r="99" spans="1:8" ht="15.75" x14ac:dyDescent="0.25">
      <c r="A99" s="447"/>
      <c r="B99" s="592">
        <v>96</v>
      </c>
      <c r="C99" s="593" t="s">
        <v>36661</v>
      </c>
      <c r="D99" s="594" t="s">
        <v>36662</v>
      </c>
      <c r="E99" s="592">
        <v>5</v>
      </c>
      <c r="F99" s="592">
        <v>231</v>
      </c>
      <c r="G99" s="447"/>
      <c r="H99" s="447"/>
    </row>
    <row r="100" spans="1:8" ht="15.75" x14ac:dyDescent="0.25">
      <c r="A100" s="447"/>
      <c r="B100" s="592">
        <v>97</v>
      </c>
      <c r="C100" s="593" t="s">
        <v>36663</v>
      </c>
      <c r="D100" s="594" t="s">
        <v>36664</v>
      </c>
      <c r="E100" s="592">
        <v>5</v>
      </c>
      <c r="F100" s="592">
        <v>335</v>
      </c>
      <c r="G100" s="447"/>
      <c r="H100" s="447"/>
    </row>
    <row r="101" spans="1:8" ht="15.75" x14ac:dyDescent="0.25">
      <c r="A101" s="447"/>
      <c r="B101" s="592">
        <v>98</v>
      </c>
      <c r="C101" s="593" t="s">
        <v>36665</v>
      </c>
      <c r="D101" s="594" t="s">
        <v>36666</v>
      </c>
      <c r="E101" s="592">
        <v>6</v>
      </c>
      <c r="F101" s="592">
        <v>98</v>
      </c>
      <c r="G101" s="447"/>
      <c r="H101" s="447"/>
    </row>
    <row r="102" spans="1:8" ht="15.75" x14ac:dyDescent="0.25">
      <c r="A102" s="447"/>
      <c r="B102" s="592">
        <v>99</v>
      </c>
      <c r="C102" s="593" t="s">
        <v>36667</v>
      </c>
      <c r="D102" s="594" t="s">
        <v>36668</v>
      </c>
      <c r="E102" s="592">
        <v>7</v>
      </c>
      <c r="F102" s="592">
        <v>110</v>
      </c>
      <c r="G102" s="447"/>
      <c r="H102" s="447"/>
    </row>
    <row r="103" spans="1:8" ht="15.75" x14ac:dyDescent="0.25">
      <c r="A103" s="447"/>
      <c r="B103" s="592">
        <v>100</v>
      </c>
      <c r="C103" s="593" t="s">
        <v>36669</v>
      </c>
      <c r="D103" s="594" t="s">
        <v>36670</v>
      </c>
      <c r="E103" s="592">
        <v>8</v>
      </c>
      <c r="F103" s="592">
        <v>517</v>
      </c>
      <c r="G103" s="447"/>
      <c r="H103" s="447"/>
    </row>
    <row r="104" spans="1:8" ht="15.75" x14ac:dyDescent="0.25">
      <c r="A104" s="447"/>
      <c r="B104" s="592">
        <v>101</v>
      </c>
      <c r="C104" s="593" t="s">
        <v>36092</v>
      </c>
      <c r="D104" s="594" t="s">
        <v>36671</v>
      </c>
      <c r="E104" s="592">
        <v>7</v>
      </c>
      <c r="F104" s="592">
        <v>407</v>
      </c>
      <c r="G104" s="447"/>
      <c r="H104" s="447"/>
    </row>
    <row r="105" spans="1:8" ht="15.75" x14ac:dyDescent="0.25">
      <c r="A105" s="447"/>
      <c r="B105" s="592">
        <v>102</v>
      </c>
      <c r="C105" s="593" t="s">
        <v>36672</v>
      </c>
      <c r="D105" s="594" t="s">
        <v>36673</v>
      </c>
      <c r="E105" s="592">
        <v>7</v>
      </c>
      <c r="F105" s="592">
        <v>1152</v>
      </c>
      <c r="G105" s="447"/>
      <c r="H105" s="447"/>
    </row>
    <row r="106" spans="1:8" ht="15.75" x14ac:dyDescent="0.25">
      <c r="A106" s="447"/>
      <c r="B106" s="592">
        <v>103</v>
      </c>
      <c r="C106" s="593" t="s">
        <v>36674</v>
      </c>
      <c r="D106" s="594" t="s">
        <v>36675</v>
      </c>
      <c r="E106" s="592">
        <v>5</v>
      </c>
      <c r="F106" s="592">
        <v>391</v>
      </c>
      <c r="G106" s="447"/>
      <c r="H106" s="447"/>
    </row>
    <row r="107" spans="1:8" ht="15.75" x14ac:dyDescent="0.25">
      <c r="A107" s="447"/>
      <c r="B107" s="592">
        <v>104</v>
      </c>
      <c r="C107" s="593" t="s">
        <v>36676</v>
      </c>
      <c r="D107" s="594" t="s">
        <v>36677</v>
      </c>
      <c r="E107" s="592">
        <v>6</v>
      </c>
      <c r="F107" s="592">
        <v>88</v>
      </c>
      <c r="G107" s="447"/>
      <c r="H107" s="447"/>
    </row>
    <row r="108" spans="1:8" ht="15.75" x14ac:dyDescent="0.25">
      <c r="A108" s="447"/>
      <c r="B108" s="592">
        <v>105</v>
      </c>
      <c r="C108" s="593" t="s">
        <v>36678</v>
      </c>
      <c r="D108" s="594" t="s">
        <v>36679</v>
      </c>
      <c r="E108" s="592">
        <v>5</v>
      </c>
      <c r="F108" s="592">
        <v>151</v>
      </c>
      <c r="G108" s="447"/>
      <c r="H108" s="447"/>
    </row>
    <row r="109" spans="1:8" ht="15.75" x14ac:dyDescent="0.25">
      <c r="A109" s="447"/>
      <c r="B109" s="592">
        <v>106</v>
      </c>
      <c r="C109" s="593" t="s">
        <v>36680</v>
      </c>
      <c r="D109" s="594" t="s">
        <v>36681</v>
      </c>
      <c r="E109" s="592">
        <v>4</v>
      </c>
      <c r="F109" s="592">
        <v>610</v>
      </c>
      <c r="G109" s="447"/>
      <c r="H109" s="447"/>
    </row>
    <row r="110" spans="1:8" ht="15.75" x14ac:dyDescent="0.25">
      <c r="A110" s="447"/>
      <c r="B110" s="592">
        <v>107</v>
      </c>
      <c r="C110" s="593" t="s">
        <v>36682</v>
      </c>
      <c r="D110" s="594" t="s">
        <v>36683</v>
      </c>
      <c r="E110" s="592">
        <v>7</v>
      </c>
      <c r="F110" s="592">
        <v>198</v>
      </c>
      <c r="G110" s="447"/>
      <c r="H110" s="447"/>
    </row>
    <row r="111" spans="1:8" ht="15.75" x14ac:dyDescent="0.25">
      <c r="A111" s="447"/>
      <c r="B111" s="592">
        <v>108</v>
      </c>
      <c r="C111" s="593" t="s">
        <v>36684</v>
      </c>
      <c r="D111" s="594" t="s">
        <v>36685</v>
      </c>
      <c r="E111" s="592">
        <v>6</v>
      </c>
      <c r="F111" s="592">
        <v>757</v>
      </c>
      <c r="G111" s="447"/>
      <c r="H111" s="447"/>
    </row>
    <row r="112" spans="1:8" ht="15.75" x14ac:dyDescent="0.25">
      <c r="A112" s="447"/>
      <c r="B112" s="592">
        <v>109</v>
      </c>
      <c r="C112" s="593" t="s">
        <v>36686</v>
      </c>
      <c r="D112" s="594" t="s">
        <v>36687</v>
      </c>
      <c r="E112" s="592">
        <v>8</v>
      </c>
      <c r="F112" s="592">
        <v>388</v>
      </c>
      <c r="G112" s="447"/>
      <c r="H112" s="447"/>
    </row>
    <row r="113" spans="1:8" ht="15.75" x14ac:dyDescent="0.25">
      <c r="A113" s="447"/>
      <c r="B113" s="592">
        <v>110</v>
      </c>
      <c r="C113" s="593" t="s">
        <v>36688</v>
      </c>
      <c r="D113" s="594" t="s">
        <v>36689</v>
      </c>
      <c r="E113" s="592">
        <v>5</v>
      </c>
      <c r="F113" s="592">
        <v>371</v>
      </c>
      <c r="G113" s="447"/>
      <c r="H113" s="447"/>
    </row>
    <row r="114" spans="1:8" ht="15.75" x14ac:dyDescent="0.25">
      <c r="A114" s="447"/>
      <c r="B114" s="592">
        <v>111</v>
      </c>
      <c r="C114" s="593" t="s">
        <v>36690</v>
      </c>
      <c r="D114" s="594" t="s">
        <v>36691</v>
      </c>
      <c r="E114" s="592">
        <v>5</v>
      </c>
      <c r="F114" s="592">
        <v>135</v>
      </c>
      <c r="G114" s="447"/>
      <c r="H114" s="447"/>
    </row>
    <row r="115" spans="1:8" ht="15.75" x14ac:dyDescent="0.25">
      <c r="A115" s="447"/>
      <c r="B115" s="592">
        <v>112</v>
      </c>
      <c r="C115" s="593" t="s">
        <v>36692</v>
      </c>
      <c r="D115" s="594" t="s">
        <v>36693</v>
      </c>
      <c r="E115" s="592">
        <v>7</v>
      </c>
      <c r="F115" s="592">
        <v>753</v>
      </c>
      <c r="G115" s="447"/>
      <c r="H115" s="447"/>
    </row>
    <row r="116" spans="1:8" ht="15.75" x14ac:dyDescent="0.25">
      <c r="A116" s="447"/>
      <c r="B116" s="592">
        <v>113</v>
      </c>
      <c r="C116" s="593" t="s">
        <v>36694</v>
      </c>
      <c r="D116" s="594" t="s">
        <v>36695</v>
      </c>
      <c r="E116" s="592">
        <v>5</v>
      </c>
      <c r="F116" s="592">
        <v>241</v>
      </c>
      <c r="G116" s="447"/>
      <c r="H116" s="447"/>
    </row>
    <row r="117" spans="1:8" ht="15.75" x14ac:dyDescent="0.25">
      <c r="A117" s="447"/>
      <c r="B117" s="591">
        <v>114</v>
      </c>
      <c r="C117" s="595" t="s">
        <v>36696</v>
      </c>
      <c r="D117" s="596" t="s">
        <v>36697</v>
      </c>
      <c r="E117" s="591">
        <v>5</v>
      </c>
      <c r="F117" s="591">
        <v>142</v>
      </c>
      <c r="G117" s="447" t="s">
        <v>208</v>
      </c>
      <c r="H117" s="447"/>
    </row>
    <row r="118" spans="1:8" x14ac:dyDescent="0.25">
      <c r="A118" s="447"/>
      <c r="B118" s="447"/>
      <c r="C118" s="447"/>
      <c r="D118" s="447"/>
      <c r="E118" s="448">
        <f>SUM(E4:E117)</f>
        <v>656</v>
      </c>
      <c r="F118" s="448">
        <f>SUM(F4:F117)</f>
        <v>40238</v>
      </c>
      <c r="G118" s="447"/>
      <c r="H118" s="447"/>
    </row>
    <row r="119" spans="1:8" x14ac:dyDescent="0.25">
      <c r="A119" s="447"/>
      <c r="B119" s="447"/>
      <c r="C119" s="447"/>
      <c r="D119" s="447"/>
      <c r="E119" s="447"/>
      <c r="F119" s="447"/>
      <c r="G119" s="447"/>
      <c r="H119" s="447"/>
    </row>
    <row r="120" spans="1:8" x14ac:dyDescent="0.25">
      <c r="A120" s="447"/>
      <c r="B120" s="447"/>
      <c r="C120" s="447"/>
      <c r="D120" s="447"/>
      <c r="E120" s="477" t="s">
        <v>36698</v>
      </c>
      <c r="F120" s="448">
        <f>_xlfn.NUMBERVALUE(CONCATENATE(F118,E118))</f>
        <v>40238656</v>
      </c>
      <c r="G120" s="447"/>
      <c r="H120" s="447"/>
    </row>
    <row r="121" spans="1:8" x14ac:dyDescent="0.25">
      <c r="A121" s="447"/>
      <c r="B121" s="447"/>
      <c r="C121" s="447"/>
      <c r="D121" s="447"/>
      <c r="E121" s="447"/>
      <c r="F121" s="459" t="str">
        <f>"= 19 x "&amp;F120/19</f>
        <v>= 19 x 2117824</v>
      </c>
      <c r="G121" s="447"/>
      <c r="H121" s="447"/>
    </row>
    <row r="122" spans="1:8" x14ac:dyDescent="0.25">
      <c r="A122" s="447"/>
      <c r="B122" s="447"/>
      <c r="C122" s="447"/>
      <c r="D122" s="447"/>
      <c r="E122" s="447"/>
      <c r="F122" s="477" t="s">
        <v>36699</v>
      </c>
      <c r="G122" s="447"/>
      <c r="H122" s="447"/>
    </row>
    <row r="123" spans="1:8" x14ac:dyDescent="0.25">
      <c r="A123" s="447"/>
      <c r="B123" s="447"/>
      <c r="C123" s="447"/>
      <c r="D123" s="447"/>
      <c r="E123" s="447"/>
      <c r="F123" s="597">
        <f>MOD(F120,19)</f>
        <v>0</v>
      </c>
      <c r="G123" s="447"/>
      <c r="H123" s="447"/>
    </row>
    <row r="124" spans="1:8" x14ac:dyDescent="0.25">
      <c r="A124" s="447"/>
      <c r="B124" s="447"/>
      <c r="C124" s="447"/>
      <c r="D124" s="447"/>
      <c r="E124" s="447"/>
      <c r="F124" s="447"/>
      <c r="G124" s="447"/>
      <c r="H124" s="447"/>
    </row>
    <row r="125" spans="1:8" x14ac:dyDescent="0.25">
      <c r="A125" s="447"/>
      <c r="B125" s="447"/>
      <c r="C125" s="447"/>
      <c r="D125" s="447"/>
      <c r="E125" s="447"/>
      <c r="F125" s="447"/>
      <c r="G125" s="447"/>
      <c r="H125" s="447"/>
    </row>
  </sheetData>
  <pageMargins left="0.7" right="0.7" top="0.75" bottom="0.75" header="0.3" footer="0.3"/>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AD45"/>
  <sheetViews>
    <sheetView zoomScale="90" zoomScaleNormal="90" workbookViewId="0">
      <selection activeCell="U43" sqref="U43"/>
    </sheetView>
  </sheetViews>
  <sheetFormatPr defaultRowHeight="15" x14ac:dyDescent="0.25"/>
  <sheetData>
    <row r="1" spans="1:30" x14ac:dyDescent="0.25">
      <c r="A1" s="513"/>
      <c r="B1" s="514"/>
      <c r="C1" s="515" t="s">
        <v>6283</v>
      </c>
      <c r="D1" s="514"/>
      <c r="E1" s="514"/>
      <c r="F1" s="514"/>
      <c r="G1" s="514"/>
      <c r="H1" s="514"/>
      <c r="I1" s="514"/>
      <c r="J1" s="514"/>
      <c r="K1" s="514"/>
      <c r="L1" s="514"/>
      <c r="M1" s="514"/>
      <c r="N1" s="514"/>
      <c r="O1" s="514"/>
      <c r="P1" s="516"/>
      <c r="Q1" s="513"/>
      <c r="R1" s="523" t="s">
        <v>6305</v>
      </c>
      <c r="S1" s="514"/>
      <c r="T1" s="514"/>
      <c r="U1" s="514"/>
      <c r="V1" s="514"/>
      <c r="W1" s="514"/>
      <c r="X1" s="514"/>
      <c r="Y1" s="514"/>
      <c r="Z1" s="514"/>
      <c r="AA1" s="514"/>
      <c r="AB1" s="514"/>
      <c r="AC1" s="514"/>
      <c r="AD1" s="516"/>
    </row>
    <row r="2" spans="1:30" x14ac:dyDescent="0.25">
      <c r="A2" s="517"/>
      <c r="B2" s="14"/>
      <c r="C2" s="512"/>
      <c r="D2" s="507"/>
      <c r="E2" s="507"/>
      <c r="F2" s="507"/>
      <c r="G2" s="507"/>
      <c r="H2" s="14"/>
      <c r="I2" s="14"/>
      <c r="J2" s="518" t="s">
        <v>6552</v>
      </c>
      <c r="K2" s="497"/>
      <c r="L2" s="498"/>
      <c r="M2" s="498"/>
      <c r="N2" s="498"/>
      <c r="O2" s="498"/>
      <c r="P2" s="519"/>
      <c r="Q2" s="517"/>
      <c r="R2" s="512"/>
      <c r="S2" s="496"/>
      <c r="T2" s="496"/>
      <c r="U2" s="496"/>
      <c r="V2" s="496"/>
      <c r="W2" s="14"/>
      <c r="X2" s="518" t="s">
        <v>6552</v>
      </c>
      <c r="Y2" s="14"/>
      <c r="Z2" s="14"/>
      <c r="AA2" s="14"/>
      <c r="AB2" s="14"/>
      <c r="AC2" s="14"/>
      <c r="AD2" s="520"/>
    </row>
    <row r="3" spans="1:30" x14ac:dyDescent="0.25">
      <c r="A3" s="517"/>
      <c r="B3" s="14"/>
      <c r="C3" s="505" t="s">
        <v>6285</v>
      </c>
      <c r="D3" s="506" t="s">
        <v>15</v>
      </c>
      <c r="E3" s="506" t="s">
        <v>82</v>
      </c>
      <c r="F3" s="506" t="s">
        <v>84</v>
      </c>
      <c r="G3" s="506" t="s">
        <v>6297</v>
      </c>
      <c r="H3" s="14"/>
      <c r="I3" s="14"/>
      <c r="J3" s="14"/>
      <c r="K3" s="14"/>
      <c r="L3" s="14"/>
      <c r="M3" s="14"/>
      <c r="N3" s="14"/>
      <c r="O3" s="14"/>
      <c r="P3" s="519"/>
      <c r="Q3" s="517"/>
      <c r="R3" s="505" t="s">
        <v>6285</v>
      </c>
      <c r="S3" s="506" t="s">
        <v>15</v>
      </c>
      <c r="T3" s="506" t="s">
        <v>82</v>
      </c>
      <c r="U3" s="506" t="s">
        <v>53</v>
      </c>
      <c r="V3" s="506" t="s">
        <v>6297</v>
      </c>
      <c r="W3" s="14"/>
      <c r="X3" s="14"/>
      <c r="Y3" s="14"/>
      <c r="Z3" s="14"/>
      <c r="AA3" s="14"/>
      <c r="AB3" s="14"/>
      <c r="AC3" s="14"/>
      <c r="AD3" s="520"/>
    </row>
    <row r="4" spans="1:30" x14ac:dyDescent="0.25">
      <c r="A4" s="517"/>
      <c r="B4" s="14"/>
      <c r="C4" s="495">
        <v>2</v>
      </c>
      <c r="D4" s="495">
        <f>SUM(LetterProccessing!F12:K12)</f>
        <v>4504</v>
      </c>
      <c r="E4" s="495">
        <f>SUM(LetterProccessing!AA12)</f>
        <v>3202</v>
      </c>
      <c r="F4" s="495">
        <f>SUM(LetterProccessing!AB12)</f>
        <v>2195</v>
      </c>
      <c r="G4" s="193">
        <f>SUM(D4:F4)</f>
        <v>9901</v>
      </c>
      <c r="H4" s="14"/>
      <c r="I4" s="14"/>
      <c r="J4" s="14"/>
      <c r="K4" s="14"/>
      <c r="L4" s="14"/>
      <c r="M4" s="14"/>
      <c r="N4" s="14"/>
      <c r="O4" s="14"/>
      <c r="P4" s="519"/>
      <c r="Q4" s="524"/>
      <c r="R4" s="495">
        <v>10</v>
      </c>
      <c r="S4" s="495">
        <f>SUM(LetterProccessing!F20:K20)</f>
        <v>1321</v>
      </c>
      <c r="T4" s="495">
        <f>SUM(LetterProccessing!AA20)</f>
        <v>913</v>
      </c>
      <c r="U4" s="495">
        <f>SUM(LetterProccessing!AI20)</f>
        <v>257</v>
      </c>
      <c r="V4" s="193">
        <f>SUM(S4:U4)</f>
        <v>2491</v>
      </c>
      <c r="W4" s="14"/>
      <c r="X4" s="14"/>
      <c r="Y4" s="14"/>
      <c r="Z4" s="14"/>
      <c r="AA4" s="14"/>
      <c r="AB4" s="14"/>
      <c r="AC4" s="14"/>
      <c r="AD4" s="520"/>
    </row>
    <row r="5" spans="1:30" x14ac:dyDescent="0.25">
      <c r="A5" s="517"/>
      <c r="B5" s="14"/>
      <c r="C5" s="495">
        <v>3</v>
      </c>
      <c r="D5" s="495">
        <f>SUM(LetterProccessing!F13:K13)</f>
        <v>2510</v>
      </c>
      <c r="E5" s="495">
        <f>SUM(LetterProccessing!AA13)</f>
        <v>1892</v>
      </c>
      <c r="F5" s="495">
        <f>SUM(LetterProccessing!AB13)</f>
        <v>1249</v>
      </c>
      <c r="G5" s="193">
        <f t="shared" ref="G5:G9" si="0">SUM(D5:F5)</f>
        <v>5651</v>
      </c>
      <c r="H5" s="14"/>
      <c r="I5" s="14"/>
      <c r="J5" s="14"/>
      <c r="K5" s="14"/>
      <c r="L5" s="14"/>
      <c r="M5" s="14"/>
      <c r="N5" s="14"/>
      <c r="O5" s="14"/>
      <c r="P5" s="519"/>
      <c r="Q5" s="525"/>
      <c r="R5" s="495">
        <v>11</v>
      </c>
      <c r="S5" s="495">
        <f>SUM(LetterProccessing!F21:K21)</f>
        <v>1373</v>
      </c>
      <c r="T5" s="495">
        <f>SUM(LetterProccessing!AA21)</f>
        <v>795</v>
      </c>
      <c r="U5" s="495">
        <f>SUM(LetterProccessing!AI21)</f>
        <v>325</v>
      </c>
      <c r="V5" s="193">
        <f t="shared" ref="V5:V8" si="1">SUM(S5:U5)</f>
        <v>2493</v>
      </c>
      <c r="W5" s="14"/>
      <c r="X5" s="14"/>
      <c r="Y5" s="14"/>
      <c r="Z5" s="14"/>
      <c r="AA5" s="14"/>
      <c r="AB5" s="14"/>
      <c r="AC5" s="14"/>
      <c r="AD5" s="520"/>
    </row>
    <row r="6" spans="1:30" x14ac:dyDescent="0.25">
      <c r="A6" s="517"/>
      <c r="B6" s="14"/>
      <c r="C6" s="495">
        <v>29</v>
      </c>
      <c r="D6" s="495">
        <f>SUM(LetterProccessing!F39:K39)</f>
        <v>771</v>
      </c>
      <c r="E6" s="495">
        <f>SUM(LetterProccessing!AA39)</f>
        <v>554</v>
      </c>
      <c r="F6" s="495">
        <f>SUM(LetterProccessing!AB39)</f>
        <v>344</v>
      </c>
      <c r="G6" s="193">
        <f t="shared" si="0"/>
        <v>1669</v>
      </c>
      <c r="H6" s="14"/>
      <c r="I6" s="14"/>
      <c r="J6" s="14"/>
      <c r="K6" s="14"/>
      <c r="L6" s="14"/>
      <c r="M6" s="14"/>
      <c r="N6" s="14"/>
      <c r="O6" s="14"/>
      <c r="P6" s="519"/>
      <c r="Q6" s="525"/>
      <c r="R6" s="495">
        <v>12</v>
      </c>
      <c r="S6" s="495">
        <f>SUM(LetterProccessing!F22:K22)</f>
        <v>1315</v>
      </c>
      <c r="T6" s="495">
        <f>SUM(LetterProccessing!AA22)</f>
        <v>812</v>
      </c>
      <c r="U6" s="495">
        <f>SUM(LetterProccessing!AI22)</f>
        <v>257</v>
      </c>
      <c r="V6" s="193">
        <f t="shared" si="1"/>
        <v>2384</v>
      </c>
      <c r="W6" s="14"/>
      <c r="X6" s="14"/>
      <c r="Y6" s="14"/>
      <c r="Z6" s="14"/>
      <c r="AA6" s="14"/>
      <c r="AB6" s="14"/>
      <c r="AC6" s="14"/>
      <c r="AD6" s="520"/>
    </row>
    <row r="7" spans="1:30" x14ac:dyDescent="0.25">
      <c r="A7" s="517"/>
      <c r="B7" s="14"/>
      <c r="C7" s="495">
        <v>30</v>
      </c>
      <c r="D7" s="495">
        <f>SUM(LetterProccessing!F40:K40)</f>
        <v>542</v>
      </c>
      <c r="E7" s="495">
        <f>SUM(LetterProccessing!AA40)</f>
        <v>394</v>
      </c>
      <c r="F7" s="495">
        <f>SUM(LetterProccessing!AB40)</f>
        <v>317</v>
      </c>
      <c r="G7" s="193">
        <f t="shared" si="0"/>
        <v>1253</v>
      </c>
      <c r="H7" s="14"/>
      <c r="I7" s="14"/>
      <c r="J7" s="14"/>
      <c r="K7" s="14"/>
      <c r="L7" s="14"/>
      <c r="M7" s="14"/>
      <c r="N7" s="14"/>
      <c r="O7" s="14"/>
      <c r="P7" s="519"/>
      <c r="Q7" s="525"/>
      <c r="R7" s="495">
        <v>14</v>
      </c>
      <c r="S7" s="495">
        <f>SUM(LetterProccessing!F24:K24)</f>
        <v>589</v>
      </c>
      <c r="T7" s="495">
        <f>SUM(LetterProccessing!AA24)</f>
        <v>452</v>
      </c>
      <c r="U7" s="495">
        <f>SUM(LetterProccessing!AI24)</f>
        <v>160</v>
      </c>
      <c r="V7" s="193">
        <f t="shared" si="1"/>
        <v>1201</v>
      </c>
      <c r="W7" s="14"/>
      <c r="X7" s="14"/>
      <c r="Y7" s="14"/>
      <c r="Z7" s="14"/>
      <c r="AA7" s="14"/>
      <c r="AB7" s="14"/>
      <c r="AC7" s="14"/>
      <c r="AD7" s="520"/>
    </row>
    <row r="8" spans="1:30" x14ac:dyDescent="0.25">
      <c r="A8" s="517"/>
      <c r="B8" s="14"/>
      <c r="C8" s="495">
        <v>31</v>
      </c>
      <c r="D8" s="495">
        <f>SUM(LetterProccessing!F41:K41)</f>
        <v>353</v>
      </c>
      <c r="E8" s="495">
        <f>SUM(LetterProccessing!AA41)</f>
        <v>297</v>
      </c>
      <c r="F8" s="495">
        <f>SUM(LetterProccessing!AB41)</f>
        <v>173</v>
      </c>
      <c r="G8" s="193">
        <f t="shared" si="0"/>
        <v>823</v>
      </c>
      <c r="H8" s="14"/>
      <c r="I8" s="14"/>
      <c r="J8" s="14"/>
      <c r="K8" s="14"/>
      <c r="L8" s="14"/>
      <c r="M8" s="14"/>
      <c r="N8" s="14"/>
      <c r="O8" s="14"/>
      <c r="P8" s="519"/>
      <c r="Q8" s="525"/>
      <c r="R8" s="495">
        <v>15</v>
      </c>
      <c r="S8" s="501">
        <f>SUM(LetterProccessing!F25:K25)</f>
        <v>493</v>
      </c>
      <c r="T8" s="501">
        <f>SUM(LetterProccessing!AA25)</f>
        <v>323</v>
      </c>
      <c r="U8" s="501">
        <f>SUM(LetterProccessing!AI25)</f>
        <v>96</v>
      </c>
      <c r="V8" s="502">
        <f t="shared" si="1"/>
        <v>912</v>
      </c>
      <c r="W8" s="14"/>
      <c r="X8" s="14"/>
      <c r="Y8" s="14"/>
      <c r="Z8" s="14"/>
      <c r="AA8" s="14"/>
      <c r="AB8" s="14"/>
      <c r="AC8" s="14"/>
      <c r="AD8" s="520"/>
    </row>
    <row r="9" spans="1:30" x14ac:dyDescent="0.25">
      <c r="A9" s="517"/>
      <c r="B9" s="14"/>
      <c r="C9" s="495">
        <v>32</v>
      </c>
      <c r="D9" s="501">
        <f>SUM(LetterProccessing!F42:K42)</f>
        <v>264</v>
      </c>
      <c r="E9" s="501">
        <f>SUM(LetterProccessing!AA42)</f>
        <v>155</v>
      </c>
      <c r="F9" s="501">
        <f>SUM(LetterProccessing!AB42)</f>
        <v>158</v>
      </c>
      <c r="G9" s="193">
        <f t="shared" si="0"/>
        <v>577</v>
      </c>
      <c r="H9" s="14"/>
      <c r="I9" s="14"/>
      <c r="J9" s="14"/>
      <c r="K9" s="14"/>
      <c r="L9" s="14"/>
      <c r="M9" s="14"/>
      <c r="N9" s="14"/>
      <c r="O9" s="14"/>
      <c r="P9" s="519"/>
      <c r="Q9" s="525"/>
      <c r="R9" s="495"/>
      <c r="S9" s="503">
        <f>SUM(S4:S8)</f>
        <v>5091</v>
      </c>
      <c r="T9" s="503">
        <f>SUM(T4:T8)</f>
        <v>3295</v>
      </c>
      <c r="U9" s="503">
        <f>SUM(U4:U8)</f>
        <v>1095</v>
      </c>
      <c r="V9" s="504">
        <f>SUM(V4:V8)</f>
        <v>9481</v>
      </c>
      <c r="W9" s="14"/>
      <c r="X9" s="14"/>
      <c r="Y9" s="14"/>
      <c r="Z9" s="14"/>
      <c r="AA9" s="14"/>
      <c r="AB9" s="14"/>
      <c r="AC9" s="14"/>
      <c r="AD9" s="520"/>
    </row>
    <row r="10" spans="1:30" x14ac:dyDescent="0.25">
      <c r="A10" s="517"/>
      <c r="B10" s="14"/>
      <c r="C10" s="36"/>
      <c r="D10" s="503">
        <f>SUM(D4:D9)</f>
        <v>8944</v>
      </c>
      <c r="E10" s="503">
        <f>SUM(E4:E9)</f>
        <v>6494</v>
      </c>
      <c r="F10" s="503">
        <f>SUM(F4:F9)</f>
        <v>4436</v>
      </c>
      <c r="G10" s="504">
        <f>SUM(G4:G9)</f>
        <v>19874</v>
      </c>
      <c r="H10" s="14"/>
      <c r="I10" s="14"/>
      <c r="J10" s="14"/>
      <c r="K10" s="14"/>
      <c r="L10" s="14"/>
      <c r="M10" s="14"/>
      <c r="N10" s="14"/>
      <c r="O10" s="14"/>
      <c r="P10" s="519"/>
      <c r="Q10" s="525"/>
      <c r="R10" s="36"/>
      <c r="S10" s="92"/>
      <c r="T10" s="92"/>
      <c r="U10" s="92"/>
      <c r="V10" s="500" t="str">
        <f>"= 19 x "&amp;V9/19</f>
        <v>= 19 x 499</v>
      </c>
      <c r="W10" s="14"/>
      <c r="X10" s="14"/>
      <c r="Y10" s="14"/>
      <c r="Z10" s="14"/>
      <c r="AA10" s="14"/>
      <c r="AB10" s="14"/>
      <c r="AC10" s="14"/>
      <c r="AD10" s="520"/>
    </row>
    <row r="11" spans="1:30" x14ac:dyDescent="0.25">
      <c r="A11" s="517"/>
      <c r="B11" s="14"/>
      <c r="C11" s="14"/>
      <c r="D11" s="36"/>
      <c r="E11" s="36"/>
      <c r="F11" s="36"/>
      <c r="G11" s="500" t="str">
        <f>"= 19 x "&amp;G10/19</f>
        <v>= 19 x 1046</v>
      </c>
      <c r="H11" s="14"/>
      <c r="I11" s="14"/>
      <c r="J11" s="14"/>
      <c r="K11" s="14"/>
      <c r="L11" s="14"/>
      <c r="M11" s="14"/>
      <c r="N11" s="14"/>
      <c r="O11" s="14"/>
      <c r="P11" s="519"/>
      <c r="Q11" s="526"/>
      <c r="R11" s="14"/>
      <c r="S11" s="36"/>
      <c r="T11" s="36"/>
      <c r="U11" s="36"/>
      <c r="V11" s="499">
        <f>MOD(V9,19)</f>
        <v>0</v>
      </c>
      <c r="W11" s="14"/>
      <c r="X11" s="14"/>
      <c r="Y11" s="14"/>
      <c r="Z11" s="14"/>
      <c r="AA11" s="14"/>
      <c r="AB11" s="14"/>
      <c r="AC11" s="14"/>
      <c r="AD11" s="520"/>
    </row>
    <row r="12" spans="1:30" x14ac:dyDescent="0.25">
      <c r="A12" s="517"/>
      <c r="B12" s="14"/>
      <c r="C12" s="14"/>
      <c r="D12" s="14"/>
      <c r="E12" s="14"/>
      <c r="F12" s="14"/>
      <c r="G12" s="499">
        <f>MOD(G10,19)</f>
        <v>0</v>
      </c>
      <c r="H12" s="14"/>
      <c r="I12" s="14"/>
      <c r="J12" s="14"/>
      <c r="K12" s="14"/>
      <c r="L12" s="14"/>
      <c r="M12" s="14"/>
      <c r="N12" s="14"/>
      <c r="O12" s="14"/>
      <c r="P12" s="520"/>
      <c r="Q12" s="517"/>
      <c r="R12" s="14"/>
      <c r="S12" s="14"/>
      <c r="T12" s="14"/>
      <c r="U12" s="14"/>
      <c r="V12" s="14"/>
      <c r="W12" s="14"/>
      <c r="X12" s="14"/>
      <c r="Y12" s="14"/>
      <c r="Z12" s="14"/>
      <c r="AA12" s="14"/>
      <c r="AB12" s="14"/>
      <c r="AC12" s="14"/>
      <c r="AD12" s="520"/>
    </row>
    <row r="13" spans="1:30" x14ac:dyDescent="0.25">
      <c r="A13" s="517"/>
      <c r="B13" s="14"/>
      <c r="C13" s="14"/>
      <c r="D13" s="14"/>
      <c r="E13" s="14"/>
      <c r="F13" s="14"/>
      <c r="G13" s="14"/>
      <c r="H13" s="14"/>
      <c r="I13" s="14"/>
      <c r="J13" s="14"/>
      <c r="K13" s="14"/>
      <c r="L13" s="14"/>
      <c r="M13" s="14"/>
      <c r="N13" s="14"/>
      <c r="O13" s="14"/>
      <c r="P13" s="520"/>
      <c r="Q13" s="517"/>
      <c r="R13" s="14"/>
      <c r="S13" s="14"/>
      <c r="T13" s="14"/>
      <c r="U13" s="14"/>
      <c r="V13" s="14"/>
      <c r="W13" s="14"/>
      <c r="X13" s="14"/>
      <c r="Y13" s="14"/>
      <c r="Z13" s="14"/>
      <c r="AA13" s="14"/>
      <c r="AB13" s="14"/>
      <c r="AC13" s="14"/>
      <c r="AD13" s="520"/>
    </row>
    <row r="14" spans="1:30" x14ac:dyDescent="0.25">
      <c r="A14" s="517"/>
      <c r="B14" s="14"/>
      <c r="C14" s="14"/>
      <c r="D14" s="14"/>
      <c r="E14" s="14"/>
      <c r="F14" s="14"/>
      <c r="G14" s="14"/>
      <c r="H14" s="14"/>
      <c r="I14" s="14"/>
      <c r="J14" s="14"/>
      <c r="K14" s="14"/>
      <c r="L14" s="14"/>
      <c r="M14" s="14"/>
      <c r="N14" s="14"/>
      <c r="O14" s="14"/>
      <c r="P14" s="520"/>
      <c r="Q14" s="517"/>
      <c r="R14" s="14"/>
      <c r="S14" s="14"/>
      <c r="T14" s="14"/>
      <c r="U14" s="14"/>
      <c r="V14" s="14"/>
      <c r="W14" s="14"/>
      <c r="X14" s="14"/>
      <c r="Y14" s="14"/>
      <c r="Z14" s="14"/>
      <c r="AA14" s="14"/>
      <c r="AB14" s="14"/>
      <c r="AC14" s="14"/>
      <c r="AD14" s="520"/>
    </row>
    <row r="15" spans="1:30" x14ac:dyDescent="0.25">
      <c r="A15" s="517"/>
      <c r="B15" s="511" t="s">
        <v>6553</v>
      </c>
      <c r="C15" s="14"/>
      <c r="D15" s="14"/>
      <c r="E15" s="14"/>
      <c r="F15" s="14"/>
      <c r="G15" s="14"/>
      <c r="H15" s="14"/>
      <c r="I15" s="14"/>
      <c r="J15" s="518" t="s">
        <v>6551</v>
      </c>
      <c r="K15" s="14"/>
      <c r="L15" s="14"/>
      <c r="M15" s="14"/>
      <c r="N15" s="14"/>
      <c r="O15" s="14"/>
      <c r="P15" s="520"/>
      <c r="Q15" s="517"/>
      <c r="R15" s="511" t="s">
        <v>6553</v>
      </c>
      <c r="S15" s="14"/>
      <c r="T15" s="14"/>
      <c r="U15" s="14"/>
      <c r="V15" s="14"/>
      <c r="W15" s="14"/>
      <c r="X15" s="518" t="s">
        <v>6551</v>
      </c>
      <c r="Y15" s="14"/>
      <c r="Z15" s="14"/>
      <c r="AA15" s="14"/>
      <c r="AB15" s="14"/>
      <c r="AC15" s="14"/>
      <c r="AD15" s="520"/>
    </row>
    <row r="16" spans="1:30" x14ac:dyDescent="0.25">
      <c r="A16" s="517"/>
      <c r="B16" s="14"/>
      <c r="C16" s="14"/>
      <c r="D16" s="14"/>
      <c r="E16" s="14"/>
      <c r="F16" s="14"/>
      <c r="G16" s="14"/>
      <c r="H16" s="14"/>
      <c r="I16" s="14"/>
      <c r="J16" s="14"/>
      <c r="K16" s="14"/>
      <c r="L16" s="14"/>
      <c r="M16" s="14"/>
      <c r="N16" s="14"/>
      <c r="O16" s="14"/>
      <c r="P16" s="520"/>
      <c r="Q16" s="527"/>
      <c r="S16" s="14"/>
      <c r="T16" s="14"/>
      <c r="U16" s="14"/>
      <c r="V16" s="14"/>
      <c r="W16" s="14"/>
      <c r="X16" s="14"/>
      <c r="Y16" s="14"/>
      <c r="Z16" s="14"/>
      <c r="AA16" s="14"/>
      <c r="AB16" s="14"/>
      <c r="AC16" s="14"/>
      <c r="AD16" s="520"/>
    </row>
    <row r="17" spans="1:30" x14ac:dyDescent="0.25">
      <c r="A17" s="517"/>
      <c r="B17" s="14"/>
      <c r="C17" s="14"/>
      <c r="D17" s="14"/>
      <c r="E17" s="14"/>
      <c r="F17" s="14"/>
      <c r="G17" s="14"/>
      <c r="H17" s="14"/>
      <c r="I17" s="14"/>
      <c r="J17" s="14"/>
      <c r="K17" s="14"/>
      <c r="L17" s="14"/>
      <c r="M17" s="14"/>
      <c r="N17" s="14"/>
      <c r="O17" s="14"/>
      <c r="P17" s="520"/>
      <c r="Q17" s="517"/>
      <c r="R17" s="14"/>
      <c r="S17" s="14"/>
      <c r="T17" s="14"/>
      <c r="U17" s="14"/>
      <c r="V17" s="14"/>
      <c r="W17" s="14"/>
      <c r="X17" s="14"/>
      <c r="Y17" s="14"/>
      <c r="Z17" s="14"/>
      <c r="AA17" s="14"/>
      <c r="AB17" s="14"/>
      <c r="AC17" s="14"/>
      <c r="AD17" s="520"/>
    </row>
    <row r="18" spans="1:30" x14ac:dyDescent="0.25">
      <c r="A18" s="517"/>
      <c r="B18" s="14"/>
      <c r="C18" s="14"/>
      <c r="D18" s="14"/>
      <c r="E18" s="14"/>
      <c r="F18" s="14"/>
      <c r="G18" s="14"/>
      <c r="H18" s="14"/>
      <c r="I18" s="14"/>
      <c r="J18" s="14"/>
      <c r="K18" s="14"/>
      <c r="L18" s="14"/>
      <c r="M18" s="14"/>
      <c r="N18" s="14"/>
      <c r="O18" s="14"/>
      <c r="P18" s="520"/>
      <c r="Q18" s="517"/>
      <c r="R18" s="14"/>
      <c r="S18" s="14"/>
      <c r="T18" s="14"/>
      <c r="U18" s="14"/>
      <c r="V18" s="14"/>
      <c r="W18" s="14"/>
      <c r="X18" s="14"/>
      <c r="Y18" s="14"/>
      <c r="Z18" s="14"/>
      <c r="AA18" s="14"/>
      <c r="AB18" s="14"/>
      <c r="AC18" s="14"/>
      <c r="AD18" s="520"/>
    </row>
    <row r="19" spans="1:30" x14ac:dyDescent="0.25">
      <c r="A19" s="517"/>
      <c r="B19" s="14"/>
      <c r="C19" s="14"/>
      <c r="D19" s="14"/>
      <c r="E19" s="14"/>
      <c r="F19" s="14"/>
      <c r="G19" s="14"/>
      <c r="H19" s="14"/>
      <c r="I19" s="14"/>
      <c r="J19" s="14"/>
      <c r="K19" s="14"/>
      <c r="L19" s="14"/>
      <c r="M19" s="14"/>
      <c r="N19" s="14"/>
      <c r="O19" s="14"/>
      <c r="P19" s="520"/>
      <c r="Q19" s="517"/>
      <c r="R19" s="14"/>
      <c r="S19" s="14"/>
      <c r="T19" s="14"/>
      <c r="U19" s="14"/>
      <c r="V19" s="14"/>
      <c r="W19" s="14"/>
      <c r="X19" s="14"/>
      <c r="Y19" s="14"/>
      <c r="Z19" s="14"/>
      <c r="AA19" s="14"/>
      <c r="AB19" s="14"/>
      <c r="AC19" s="14"/>
      <c r="AD19" s="520"/>
    </row>
    <row r="20" spans="1:30" x14ac:dyDescent="0.25">
      <c r="A20" s="517"/>
      <c r="B20" s="14"/>
      <c r="C20" s="14"/>
      <c r="D20" s="14"/>
      <c r="E20" s="14"/>
      <c r="F20" s="14"/>
      <c r="G20" s="14"/>
      <c r="H20" s="14"/>
      <c r="I20" s="14"/>
      <c r="J20" s="14"/>
      <c r="K20" s="14"/>
      <c r="L20" s="14"/>
      <c r="M20" s="14"/>
      <c r="N20" s="14"/>
      <c r="O20" s="14"/>
      <c r="P20" s="520"/>
      <c r="Q20" s="517"/>
      <c r="R20" s="14"/>
      <c r="S20" s="14"/>
      <c r="T20" s="14"/>
      <c r="U20" s="14"/>
      <c r="V20" s="14"/>
      <c r="W20" s="14"/>
      <c r="X20" s="14"/>
      <c r="Y20" s="14"/>
      <c r="Z20" s="14"/>
      <c r="AA20" s="14"/>
      <c r="AB20" s="14"/>
      <c r="AC20" s="14"/>
      <c r="AD20" s="520"/>
    </row>
    <row r="21" spans="1:30" x14ac:dyDescent="0.25">
      <c r="A21" s="517"/>
      <c r="B21" s="14"/>
      <c r="C21" s="14"/>
      <c r="D21" s="14"/>
      <c r="E21" s="14"/>
      <c r="F21" s="14"/>
      <c r="G21" s="14"/>
      <c r="H21" s="14"/>
      <c r="I21" s="14"/>
      <c r="J21" s="14"/>
      <c r="K21" s="14"/>
      <c r="L21" s="14"/>
      <c r="M21" s="14"/>
      <c r="N21" s="14"/>
      <c r="O21" s="14"/>
      <c r="P21" s="520"/>
      <c r="Q21" s="517"/>
      <c r="R21" s="14"/>
      <c r="S21" s="14"/>
      <c r="T21" s="14"/>
      <c r="U21" s="14"/>
      <c r="V21" s="14"/>
      <c r="W21" s="14"/>
      <c r="X21" s="14"/>
      <c r="Y21" s="14"/>
      <c r="Z21" s="14"/>
      <c r="AA21" s="14"/>
      <c r="AB21" s="14"/>
      <c r="AC21" s="14"/>
      <c r="AD21" s="520"/>
    </row>
    <row r="22" spans="1:30" x14ac:dyDescent="0.25">
      <c r="A22" s="517"/>
      <c r="B22" s="14"/>
      <c r="C22" s="14"/>
      <c r="D22" s="14"/>
      <c r="E22" s="14"/>
      <c r="F22" s="14"/>
      <c r="G22" s="14"/>
      <c r="H22" s="14"/>
      <c r="I22" s="14"/>
      <c r="J22" s="14"/>
      <c r="K22" s="14"/>
      <c r="L22" s="14"/>
      <c r="M22" s="14"/>
      <c r="N22" s="14"/>
      <c r="O22" s="14"/>
      <c r="P22" s="520"/>
      <c r="Q22" s="517"/>
      <c r="R22" s="14"/>
      <c r="S22" s="14"/>
      <c r="T22" s="14"/>
      <c r="U22" s="14"/>
      <c r="V22" s="14"/>
      <c r="W22" s="14"/>
      <c r="X22" s="14"/>
      <c r="Y22" s="14"/>
      <c r="Z22" s="14"/>
      <c r="AA22" s="14"/>
      <c r="AB22" s="14"/>
      <c r="AC22" s="14"/>
      <c r="AD22" s="520"/>
    </row>
    <row r="23" spans="1:30" x14ac:dyDescent="0.25">
      <c r="A23" s="517"/>
      <c r="B23" s="14"/>
      <c r="C23" s="14"/>
      <c r="D23" s="14"/>
      <c r="E23" s="14"/>
      <c r="F23" s="14"/>
      <c r="G23" s="14"/>
      <c r="H23" s="14"/>
      <c r="I23" s="14"/>
      <c r="J23" s="14"/>
      <c r="K23" s="14"/>
      <c r="L23" s="14"/>
      <c r="M23" s="14"/>
      <c r="N23" s="14"/>
      <c r="O23" s="14"/>
      <c r="P23" s="520"/>
      <c r="Q23" s="517"/>
      <c r="R23" s="14"/>
      <c r="S23" s="14"/>
      <c r="T23" s="14"/>
      <c r="U23" s="14"/>
      <c r="V23" s="14"/>
      <c r="W23" s="14"/>
      <c r="X23" s="14"/>
      <c r="Y23" s="14"/>
      <c r="Z23" s="14"/>
      <c r="AA23" s="14"/>
      <c r="AB23" s="14"/>
      <c r="AC23" s="14"/>
      <c r="AD23" s="520"/>
    </row>
    <row r="24" spans="1:30" x14ac:dyDescent="0.25">
      <c r="A24" s="517"/>
      <c r="B24" s="14"/>
      <c r="C24" s="14"/>
      <c r="D24" s="14"/>
      <c r="E24" s="14"/>
      <c r="F24" s="14"/>
      <c r="G24" s="14"/>
      <c r="H24" s="14"/>
      <c r="I24" s="14"/>
      <c r="J24" s="14"/>
      <c r="K24" s="14"/>
      <c r="L24" s="14"/>
      <c r="M24" s="14"/>
      <c r="N24" s="14"/>
      <c r="O24" s="14"/>
      <c r="P24" s="520"/>
      <c r="Q24" s="517"/>
      <c r="R24" s="14"/>
      <c r="S24" s="14"/>
      <c r="T24" s="14"/>
      <c r="U24" s="14"/>
      <c r="V24" s="14"/>
      <c r="W24" s="14"/>
      <c r="X24" s="14"/>
      <c r="Y24" s="14"/>
      <c r="Z24" s="14"/>
      <c r="AA24" s="14"/>
      <c r="AB24" s="14"/>
      <c r="AC24" s="14"/>
      <c r="AD24" s="520"/>
    </row>
    <row r="25" spans="1:30" x14ac:dyDescent="0.25">
      <c r="A25" s="517"/>
      <c r="B25" s="14"/>
      <c r="C25" s="14"/>
      <c r="D25" s="14"/>
      <c r="E25" s="14"/>
      <c r="F25" s="14"/>
      <c r="G25" s="14"/>
      <c r="H25" s="14"/>
      <c r="I25" s="14"/>
      <c r="J25" s="14"/>
      <c r="K25" s="14"/>
      <c r="L25" s="14"/>
      <c r="M25" s="14"/>
      <c r="N25" s="14"/>
      <c r="O25" s="14"/>
      <c r="P25" s="520"/>
      <c r="Q25" s="517"/>
      <c r="R25" s="14"/>
      <c r="S25" s="14"/>
      <c r="T25" s="14"/>
      <c r="U25" s="14"/>
      <c r="V25" s="14"/>
      <c r="W25" s="14"/>
      <c r="X25" s="14"/>
      <c r="Y25" s="14"/>
      <c r="Z25" s="14"/>
      <c r="AA25" s="14"/>
      <c r="AB25" s="14"/>
      <c r="AC25" s="14"/>
      <c r="AD25" s="520"/>
    </row>
    <row r="26" spans="1:30" x14ac:dyDescent="0.25">
      <c r="A26" s="517"/>
      <c r="B26" s="14"/>
      <c r="C26" s="14"/>
      <c r="D26" s="14"/>
      <c r="E26" s="14"/>
      <c r="F26" s="14"/>
      <c r="G26" s="14"/>
      <c r="H26" s="14"/>
      <c r="I26" s="14"/>
      <c r="J26" s="14"/>
      <c r="K26" s="14"/>
      <c r="L26" s="14"/>
      <c r="M26" s="14"/>
      <c r="N26" s="14"/>
      <c r="O26" s="14"/>
      <c r="P26" s="520"/>
      <c r="Q26" s="517"/>
      <c r="R26" s="14"/>
      <c r="S26" s="14"/>
      <c r="T26" s="14"/>
      <c r="U26" s="14"/>
      <c r="V26" s="14"/>
      <c r="W26" s="14"/>
      <c r="X26" s="14"/>
      <c r="Y26" s="14"/>
      <c r="Z26" s="14"/>
      <c r="AA26" s="14"/>
      <c r="AB26" s="14"/>
      <c r="AC26" s="14"/>
      <c r="AD26" s="520"/>
    </row>
    <row r="27" spans="1:30" x14ac:dyDescent="0.25">
      <c r="A27" s="517"/>
      <c r="B27" s="14"/>
      <c r="C27" s="14"/>
      <c r="D27" s="14"/>
      <c r="E27" s="14"/>
      <c r="F27" s="14"/>
      <c r="G27" s="14"/>
      <c r="H27" s="14"/>
      <c r="I27" s="14"/>
      <c r="J27" s="14"/>
      <c r="K27" s="14"/>
      <c r="L27" s="14"/>
      <c r="M27" s="14"/>
      <c r="N27" s="14"/>
      <c r="O27" s="14"/>
      <c r="P27" s="520"/>
      <c r="Q27" s="517"/>
      <c r="R27" s="14"/>
      <c r="S27" s="14"/>
      <c r="T27" s="14"/>
      <c r="U27" s="14"/>
      <c r="V27" s="14"/>
      <c r="W27" s="14"/>
      <c r="X27" s="14"/>
      <c r="Y27" s="14"/>
      <c r="Z27" s="14"/>
      <c r="AA27" s="14"/>
      <c r="AB27" s="14"/>
      <c r="AC27" s="14"/>
      <c r="AD27" s="520"/>
    </row>
    <row r="28" spans="1:30" x14ac:dyDescent="0.25">
      <c r="A28" s="521"/>
      <c r="B28" s="508"/>
      <c r="C28" s="508"/>
      <c r="D28" s="508"/>
      <c r="E28" s="508"/>
      <c r="F28" s="508"/>
      <c r="G28" s="508"/>
      <c r="H28" s="508"/>
      <c r="I28" s="508"/>
      <c r="J28" s="508"/>
      <c r="K28" s="508"/>
      <c r="L28" s="508"/>
      <c r="M28" s="508"/>
      <c r="N28" s="508"/>
      <c r="O28" s="508"/>
      <c r="P28" s="522"/>
      <c r="Q28" s="521"/>
      <c r="R28" s="508"/>
      <c r="S28" s="508"/>
      <c r="T28" s="508"/>
      <c r="U28" s="508"/>
      <c r="V28" s="508"/>
      <c r="W28" s="508"/>
      <c r="X28" s="508"/>
      <c r="Y28" s="508"/>
      <c r="Z28" s="508"/>
      <c r="AA28" s="508"/>
      <c r="AB28" s="508"/>
      <c r="AC28" s="508"/>
      <c r="AD28" s="522"/>
    </row>
    <row r="29" spans="1:30" x14ac:dyDescent="0.25">
      <c r="A29" s="513"/>
      <c r="B29" s="514"/>
      <c r="C29" s="514"/>
      <c r="D29" s="514"/>
      <c r="E29" s="514"/>
      <c r="F29" s="514"/>
      <c r="G29" s="514"/>
      <c r="H29" s="514"/>
      <c r="I29" s="514"/>
      <c r="J29" s="514"/>
      <c r="K29" s="514"/>
      <c r="L29" s="514"/>
      <c r="M29" s="514"/>
      <c r="N29" s="514"/>
      <c r="O29" s="514"/>
      <c r="P29" s="516"/>
    </row>
    <row r="30" spans="1:30" x14ac:dyDescent="0.25">
      <c r="A30" s="517"/>
      <c r="B30" s="14"/>
      <c r="C30" s="14"/>
      <c r="D30" s="14"/>
      <c r="E30" s="14"/>
      <c r="F30" s="14"/>
      <c r="G30" s="14"/>
      <c r="H30" s="14"/>
      <c r="I30" s="14"/>
      <c r="J30" s="518" t="s">
        <v>6552</v>
      </c>
      <c r="K30" s="14"/>
      <c r="L30" s="14"/>
      <c r="M30" s="14"/>
      <c r="N30" s="14"/>
      <c r="O30" s="14"/>
      <c r="P30" s="520"/>
    </row>
    <row r="31" spans="1:30" x14ac:dyDescent="0.25">
      <c r="A31" s="517"/>
      <c r="B31" s="14"/>
      <c r="C31" s="530" t="s">
        <v>6554</v>
      </c>
      <c r="D31" s="508"/>
      <c r="E31" s="509"/>
      <c r="F31" s="509"/>
      <c r="G31" s="509"/>
      <c r="H31" s="509"/>
      <c r="I31" s="14"/>
      <c r="J31" s="530" t="s">
        <v>6554</v>
      </c>
      <c r="K31" s="508"/>
      <c r="L31" s="509"/>
      <c r="M31" s="509"/>
      <c r="N31" s="509"/>
      <c r="O31" s="509"/>
      <c r="P31" s="520"/>
    </row>
    <row r="32" spans="1:30" x14ac:dyDescent="0.25">
      <c r="A32" s="517"/>
      <c r="B32" s="14"/>
      <c r="C32" s="505" t="s">
        <v>6285</v>
      </c>
      <c r="D32" s="506" t="s">
        <v>15</v>
      </c>
      <c r="E32" s="506" t="s">
        <v>82</v>
      </c>
      <c r="F32" s="506" t="s">
        <v>84</v>
      </c>
      <c r="G32" s="506" t="s">
        <v>61</v>
      </c>
      <c r="H32" s="510" t="s">
        <v>6297</v>
      </c>
      <c r="I32" s="14"/>
      <c r="J32" s="505" t="s">
        <v>6285</v>
      </c>
      <c r="K32" s="506" t="s">
        <v>15</v>
      </c>
      <c r="L32" s="506" t="s">
        <v>82</v>
      </c>
      <c r="M32" s="506" t="s">
        <v>84</v>
      </c>
      <c r="N32" s="506" t="s">
        <v>61</v>
      </c>
      <c r="O32" s="510" t="s">
        <v>6297</v>
      </c>
      <c r="P32" s="520"/>
    </row>
    <row r="33" spans="1:16" x14ac:dyDescent="0.25">
      <c r="A33" s="517"/>
      <c r="B33" s="14"/>
      <c r="C33" s="495">
        <v>7</v>
      </c>
      <c r="D33" s="495">
        <f>SUM(LetterProccessing!F17:K17)</f>
        <v>2510</v>
      </c>
      <c r="E33" s="495">
        <f>SUM(LetterProccessing!AA17)</f>
        <v>1530</v>
      </c>
      <c r="F33" s="495">
        <f>SUM(LetterProccessing!AB17)</f>
        <v>1164</v>
      </c>
      <c r="G33" s="104">
        <f>SUM(LetterProccessing!AG17)</f>
        <v>97</v>
      </c>
      <c r="H33" s="528">
        <f>SUM(D33:G33)</f>
        <v>5301</v>
      </c>
      <c r="I33" s="14"/>
      <c r="J33" s="495">
        <v>7</v>
      </c>
      <c r="K33" s="495">
        <v>2510</v>
      </c>
      <c r="L33" s="495">
        <v>1530</v>
      </c>
      <c r="M33" s="495">
        <v>1164</v>
      </c>
      <c r="N33" s="104">
        <v>97</v>
      </c>
      <c r="O33" s="528">
        <v>5301</v>
      </c>
      <c r="P33" s="520"/>
    </row>
    <row r="34" spans="1:16" x14ac:dyDescent="0.25">
      <c r="A34" s="517"/>
      <c r="B34" s="14"/>
      <c r="C34" s="14"/>
      <c r="D34" s="14"/>
      <c r="E34" s="14"/>
      <c r="F34" s="14"/>
      <c r="G34" s="14"/>
      <c r="H34" s="500" t="str">
        <f>"= 19 x "&amp;H33/19</f>
        <v>= 19 x 279</v>
      </c>
      <c r="I34" s="14"/>
      <c r="J34" s="14"/>
      <c r="K34" s="14"/>
      <c r="L34" s="14"/>
      <c r="M34" s="14"/>
      <c r="N34" s="14"/>
      <c r="O34" s="500" t="str">
        <f>"= 19 x "&amp;O33/19</f>
        <v>= 19 x 279</v>
      </c>
      <c r="P34" s="520"/>
    </row>
    <row r="35" spans="1:16" x14ac:dyDescent="0.25">
      <c r="A35" s="517"/>
      <c r="B35" s="14"/>
      <c r="C35" s="14"/>
      <c r="D35" s="14"/>
      <c r="E35" s="14"/>
      <c r="F35" s="14"/>
      <c r="G35" s="14"/>
      <c r="H35" s="499">
        <f>MOD(H33,19)</f>
        <v>0</v>
      </c>
      <c r="I35" s="14"/>
      <c r="J35" s="14"/>
      <c r="K35" s="14"/>
      <c r="L35" s="14"/>
      <c r="M35" s="14"/>
      <c r="N35" s="14"/>
      <c r="O35" s="499">
        <f>MOD(O33,19)</f>
        <v>0</v>
      </c>
      <c r="P35" s="520"/>
    </row>
    <row r="36" spans="1:16" x14ac:dyDescent="0.25">
      <c r="A36" s="517"/>
      <c r="B36" s="14"/>
      <c r="C36" s="14"/>
      <c r="D36" s="14"/>
      <c r="E36" s="14"/>
      <c r="F36" s="14"/>
      <c r="G36" s="14"/>
      <c r="H36" s="14"/>
      <c r="I36" s="14"/>
      <c r="J36" s="14"/>
      <c r="K36" s="14"/>
      <c r="L36" s="14"/>
      <c r="M36" s="14"/>
      <c r="N36" s="14"/>
      <c r="O36" s="14"/>
      <c r="P36" s="520"/>
    </row>
    <row r="37" spans="1:16" x14ac:dyDescent="0.25">
      <c r="A37" s="517"/>
      <c r="B37" s="14"/>
      <c r="C37" s="14"/>
      <c r="D37" s="14"/>
      <c r="E37" s="14"/>
      <c r="F37" s="14"/>
      <c r="G37" s="14"/>
      <c r="H37" s="14"/>
      <c r="I37" s="14"/>
      <c r="J37" s="14"/>
      <c r="K37" s="14"/>
      <c r="L37" s="14"/>
      <c r="M37" s="14"/>
      <c r="N37" s="14"/>
      <c r="O37" s="14"/>
      <c r="P37" s="520"/>
    </row>
    <row r="38" spans="1:16" x14ac:dyDescent="0.25">
      <c r="A38" s="517"/>
      <c r="B38" s="14"/>
      <c r="C38" s="511" t="s">
        <v>6553</v>
      </c>
      <c r="D38" s="14"/>
      <c r="E38" s="14"/>
      <c r="F38" s="14"/>
      <c r="G38" s="14"/>
      <c r="H38" s="14"/>
      <c r="I38" s="14"/>
      <c r="J38" s="518" t="s">
        <v>6551</v>
      </c>
      <c r="K38" s="14"/>
      <c r="L38" s="14"/>
      <c r="M38" s="14"/>
      <c r="N38" s="14"/>
      <c r="O38" s="14"/>
      <c r="P38" s="520"/>
    </row>
    <row r="39" spans="1:16" x14ac:dyDescent="0.25">
      <c r="A39" s="517"/>
      <c r="B39" s="14"/>
      <c r="C39" s="530" t="s">
        <v>6554</v>
      </c>
      <c r="D39" s="508"/>
      <c r="E39" s="509"/>
      <c r="F39" s="509"/>
      <c r="G39" s="509"/>
      <c r="H39" s="509"/>
      <c r="I39" s="14"/>
      <c r="J39" s="530" t="s">
        <v>6554</v>
      </c>
      <c r="K39" s="508"/>
      <c r="L39" s="509"/>
      <c r="M39" s="509"/>
      <c r="N39" s="509"/>
      <c r="O39" s="509"/>
      <c r="P39" s="520"/>
    </row>
    <row r="40" spans="1:16" x14ac:dyDescent="0.25">
      <c r="A40" s="517"/>
      <c r="B40" s="14"/>
      <c r="C40" s="505" t="s">
        <v>6285</v>
      </c>
      <c r="D40" s="506" t="s">
        <v>15</v>
      </c>
      <c r="E40" s="506" t="s">
        <v>82</v>
      </c>
      <c r="F40" s="506" t="s">
        <v>84</v>
      </c>
      <c r="G40" s="506" t="s">
        <v>61</v>
      </c>
      <c r="H40" s="510" t="s">
        <v>6297</v>
      </c>
      <c r="I40" s="14"/>
      <c r="J40" s="505" t="s">
        <v>6285</v>
      </c>
      <c r="K40" s="506" t="s">
        <v>15</v>
      </c>
      <c r="L40" s="506" t="s">
        <v>82</v>
      </c>
      <c r="M40" s="506" t="s">
        <v>84</v>
      </c>
      <c r="N40" s="506" t="s">
        <v>61</v>
      </c>
      <c r="O40" s="510" t="s">
        <v>6297</v>
      </c>
      <c r="P40" s="520"/>
    </row>
    <row r="41" spans="1:16" x14ac:dyDescent="0.25">
      <c r="A41" s="517"/>
      <c r="B41" s="14"/>
      <c r="C41" s="495">
        <v>7</v>
      </c>
      <c r="D41" s="495">
        <v>2510</v>
      </c>
      <c r="E41" s="495">
        <v>1530</v>
      </c>
      <c r="F41" s="495">
        <v>1164</v>
      </c>
      <c r="G41" s="104">
        <v>97</v>
      </c>
      <c r="H41" s="528">
        <f>SUM(D41:G41)</f>
        <v>5301</v>
      </c>
      <c r="I41" s="14"/>
      <c r="J41" s="495">
        <v>7</v>
      </c>
      <c r="K41" s="529">
        <v>2529</v>
      </c>
      <c r="L41" s="495">
        <v>1530</v>
      </c>
      <c r="M41" s="495">
        <v>1164</v>
      </c>
      <c r="N41" s="104">
        <v>97</v>
      </c>
      <c r="O41" s="531">
        <f>SUM(K41:N41)</f>
        <v>5320</v>
      </c>
      <c r="P41" s="520"/>
    </row>
    <row r="42" spans="1:16" x14ac:dyDescent="0.25">
      <c r="A42" s="517"/>
      <c r="B42" s="14"/>
      <c r="C42" s="14"/>
      <c r="D42" s="14"/>
      <c r="E42" s="14"/>
      <c r="F42" s="14"/>
      <c r="G42" s="14"/>
      <c r="H42" s="500" t="str">
        <f>"= 19 x "&amp;H41/19</f>
        <v>= 19 x 279</v>
      </c>
      <c r="I42" s="14"/>
      <c r="J42" s="14"/>
      <c r="K42" s="14"/>
      <c r="L42" s="14"/>
      <c r="M42" s="14"/>
      <c r="N42" s="14"/>
      <c r="O42" s="500" t="str">
        <f>"= 19 x "&amp;O41/19</f>
        <v>= 19 x 280</v>
      </c>
      <c r="P42" s="520"/>
    </row>
    <row r="43" spans="1:16" x14ac:dyDescent="0.25">
      <c r="A43" s="517"/>
      <c r="B43" s="14"/>
      <c r="C43" s="14"/>
      <c r="D43" s="14"/>
      <c r="E43" s="14"/>
      <c r="F43" s="14"/>
      <c r="G43" s="14"/>
      <c r="H43" s="499">
        <f>MOD(H41,19)</f>
        <v>0</v>
      </c>
      <c r="I43" s="14"/>
      <c r="J43" s="14"/>
      <c r="K43" s="14"/>
      <c r="L43" s="14"/>
      <c r="M43" s="14"/>
      <c r="N43" s="14"/>
      <c r="O43" s="499">
        <f>MOD(O41,19)</f>
        <v>0</v>
      </c>
      <c r="P43" s="520"/>
    </row>
    <row r="44" spans="1:16" x14ac:dyDescent="0.25">
      <c r="A44" s="517"/>
      <c r="B44" s="14"/>
      <c r="C44" s="14"/>
      <c r="D44" s="14"/>
      <c r="E44" s="14"/>
      <c r="F44" s="14"/>
      <c r="G44" s="14"/>
      <c r="H44" s="14"/>
      <c r="I44" s="14"/>
      <c r="J44" s="14"/>
      <c r="K44" s="14"/>
      <c r="L44" s="14"/>
      <c r="M44" s="14"/>
      <c r="N44" s="14"/>
      <c r="O44" s="14"/>
      <c r="P44" s="520"/>
    </row>
    <row r="45" spans="1:16" x14ac:dyDescent="0.25">
      <c r="A45" s="521"/>
      <c r="B45" s="508"/>
      <c r="C45" s="508"/>
      <c r="D45" s="508"/>
      <c r="E45" s="508"/>
      <c r="F45" s="508"/>
      <c r="G45" s="508"/>
      <c r="H45" s="508"/>
      <c r="I45" s="508"/>
      <c r="J45" s="508"/>
      <c r="K45" s="508"/>
      <c r="L45" s="508"/>
      <c r="M45" s="508"/>
      <c r="N45" s="508"/>
      <c r="O45" s="508"/>
      <c r="P45" s="522"/>
    </row>
  </sheetData>
  <pageMargins left="0.7" right="0.7" top="0.75" bottom="0.75" header="0.3" footer="0.3"/>
  <pageSetup paperSize="0" orientation="portrait" horizontalDpi="0" verticalDpi="0" copies="0"/>
  <ignoredErrors>
    <ignoredError sqref="S4:S8 D4:D9" formulaRange="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B2:V88"/>
  <sheetViews>
    <sheetView zoomScale="85" zoomScaleNormal="85" workbookViewId="0">
      <selection activeCell="P40" sqref="P40"/>
    </sheetView>
  </sheetViews>
  <sheetFormatPr defaultRowHeight="15" x14ac:dyDescent="0.25"/>
  <cols>
    <col min="1" max="1" width="9.140625" style="5"/>
    <col min="2" max="2" width="4.140625" style="5" bestFit="1" customWidth="1"/>
    <col min="3" max="3" width="8.7109375" style="4" bestFit="1" customWidth="1"/>
    <col min="4" max="4" width="9.140625" style="4" bestFit="1" customWidth="1"/>
    <col min="5" max="5" width="8.140625" style="4" customWidth="1"/>
    <col min="6" max="6" width="23" style="4" customWidth="1"/>
    <col min="7" max="7" width="10.7109375" style="4" customWidth="1"/>
    <col min="8" max="8" width="4.140625" style="4" bestFit="1" customWidth="1"/>
    <col min="9" max="9" width="8.7109375" style="4" bestFit="1" customWidth="1"/>
    <col min="10" max="10" width="8.140625" style="4" bestFit="1" customWidth="1"/>
    <col min="11" max="11" width="11.5703125" style="4" bestFit="1" customWidth="1"/>
    <col min="12" max="12" width="9.140625" style="7" customWidth="1"/>
    <col min="13" max="13" width="9.140625" style="4"/>
    <col min="14" max="14" width="10.7109375" style="5" customWidth="1"/>
    <col min="15" max="15" width="30.7109375" style="5" customWidth="1"/>
    <col min="16" max="16" width="30.7109375" style="10" customWidth="1"/>
    <col min="17" max="17" width="9.140625" style="10"/>
    <col min="18" max="18" width="9.140625" style="5"/>
    <col min="19" max="20" width="30.7109375" style="5" customWidth="1"/>
    <col min="21" max="21" width="22.85546875" style="6" bestFit="1" customWidth="1"/>
    <col min="22" max="16384" width="9.140625" style="5"/>
  </cols>
  <sheetData>
    <row r="2" spans="2:22" x14ac:dyDescent="0.25">
      <c r="B2" s="88" t="s">
        <v>102</v>
      </c>
      <c r="H2" s="89" t="s">
        <v>133</v>
      </c>
    </row>
    <row r="3" spans="2:22" x14ac:dyDescent="0.25">
      <c r="B3" s="78" t="s">
        <v>94</v>
      </c>
      <c r="C3" s="78" t="s">
        <v>95</v>
      </c>
      <c r="D3" s="78" t="s">
        <v>162</v>
      </c>
      <c r="E3" s="78" t="s">
        <v>163</v>
      </c>
      <c r="F3" s="78" t="s">
        <v>132</v>
      </c>
      <c r="G3" s="9"/>
      <c r="H3" s="78" t="s">
        <v>94</v>
      </c>
      <c r="I3" s="78" t="s">
        <v>95</v>
      </c>
      <c r="J3" s="78" t="s">
        <v>96</v>
      </c>
      <c r="K3" s="78" t="s">
        <v>132</v>
      </c>
      <c r="M3" s="7"/>
      <c r="O3" s="97" t="s">
        <v>2</v>
      </c>
      <c r="P3" s="99" t="s">
        <v>6270</v>
      </c>
      <c r="R3" s="6"/>
      <c r="S3" s="88" t="s">
        <v>3</v>
      </c>
      <c r="T3" s="99" t="s">
        <v>6270</v>
      </c>
    </row>
    <row r="4" spans="2:22" x14ac:dyDescent="0.25">
      <c r="B4" s="56">
        <v>1</v>
      </c>
      <c r="C4" s="57" t="s">
        <v>64</v>
      </c>
      <c r="D4" s="56">
        <f>_xlfn.UNICODE(C4)</f>
        <v>1556</v>
      </c>
      <c r="E4" s="56" t="str">
        <f>DEC2HEX(D4)</f>
        <v>614</v>
      </c>
      <c r="F4" s="56" t="s">
        <v>99</v>
      </c>
      <c r="G4" s="7"/>
      <c r="H4" s="2">
        <v>1</v>
      </c>
      <c r="I4" s="86" t="s">
        <v>1</v>
      </c>
      <c r="J4" s="2">
        <f>_xlfn.UNICODE(I4)</f>
        <v>1600</v>
      </c>
      <c r="K4" s="2" t="s">
        <v>105</v>
      </c>
      <c r="M4" s="7"/>
      <c r="N4" s="6"/>
      <c r="O4" s="100" t="s">
        <v>6550</v>
      </c>
      <c r="P4" s="40" t="str">
        <f>TRIM(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O4,stopmarks!$C$4,stopmarks!$C$44),stopmarks!$C$5,stopmarks!$C$44),stopmarks!$C$6,stopmarks!$C$44),stopmarks!$C$7,stopmarks!$C$44),stopmarks!$C$8,stopmarks!$C$44),stopmarks!$C$9,stopmarks!$C$44),stopmarks!$C$10,stopmarks!$C$44),stopmarks!$C$11,stopmarks!$C$44),stopmarks!$C$12,stopmarks!$C$44),stopmarks!$C$13,stopmarks!$C$44),stopmarks!$C$14,stopmarks!$C$44),stopmarks!$C$15,stopmarks!$C$44),stopmarks!$C$16,stopmarks!$C$44),stopmarks!$C$17,stopmarks!$C$44),stopmarks!$C$18,stopmarks!$C$44),stopmarks!$C$19,stopmarks!$C$44),stopmarks!$C$20,stopmarks!$C$44),stopmarks!$C$21,stopmarks!$C$44),stopmarks!$C$22,stopmarks!$C$44),stopmarks!$C$23,stopmarks!$C$44),stopmarks!$C$24,stopmarks!$C$44),stopmarks!$C$25,stopmarks!$C$44),stopmarks!$C$26,stopmarks!$C$44),stopmarks!$C$27,stopmarks!$C$44),stopmarks!$C$28,stopmarks!$C$44),stopmarks!$C$29,stopmarks!$C$44),stopmarks!$C$30,stopmarks!$C$44),stopmarks!$C$31,stopmarks!$C$44),stopmarks!$C$32,stopmarks!$C$44),stopmarks!$C$33,stopmarks!$C$44),stopmarks!$C$34,stopmarks!$C$44),stopmarks!$C$35,stopmarks!$C$44),stopmarks!$C$36,stopmarks!$C$44),stopmarks!$C$37,stopmarks!$C$44),stopmarks!$C$38,stopmarks!$C$44),stopmarks!$C$39,stopmarks!$C$44),stopmarks!$C$40,stopmarks!$C$44),stopmarks!$C$41,stopmarks!$C$44),stopmarks!$C$42,stopmarks!$C$43),"  "," "))</f>
        <v>بسم الله الرحمن الرحيم</v>
      </c>
      <c r="R4" s="6"/>
      <c r="S4" s="100" t="s">
        <v>148</v>
      </c>
      <c r="T4" s="29"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4,stopmarks!$I$4,stopmarks!$K$4),stopmarks!$I$5,stopmarks!$K$5),stopmarks!$I$6,stopmarks!$K$6),stopmarks!$I$7,stopmarks!$K$7),stopmarks!$I$8,stopmarks!$K$8),stopmarks!$I$9,stopmarks!$K$9),stopmarks!$I$10,stopmarks!$K$10),stopmarks!$I$11,stopmarks!$K$11),stopmarks!$I$12,stopmarks!$K$12),stopmarks!$I$13,stopmarks!$K$13),stopmarks!$I$14,stopmarks!$K$14),stopmarks!$I$15,stopmarks!$K$15),stopmarks!$I$16,stopmarks!$K$16),stopmarks!$I$17,stopmarks!$K$17),stopmarks!$I$18,stopmarks!$K$18),stopmarks!$I$19,stopmarks!$K$19),stopmarks!$I$20,stopmarks!$K$20),stopmarks!$I$21,stopmarks!$K$21),stopmarks!$I$22,stopmarks!$K$22),stopmarks!$I$23,stopmarks!$K$23),stopmarks!$I$24,stopmarks!$K$24),stopmarks!$I$25,stopmarks!$K$25),stopmarks!$I$26,stopmarks!$K$26),stopmarks!$I$27,stopmarks!$K$27),stopmarks!$I$28,stopmarks!$K$28),stopmarks!$I$29,stopmarks!$K$29),stopmarks!$I$30,stopmarks!$K$30),stopmarks!$I$31,stopmarks!$K$31),stopmarks!$I$32,stopmarks!$K$32),stopmarks!$I$33,stopmarks!$K$33),stopmarks!$I$34,stopmarks!$K$34),stopmarks!$I$35,stopmarks!$K$35),stopmarks!$I$36,stopmarks!$K$36),stopmarks!$I$37,stopmarks!$K$37),stopmarks!$I$38,stopmarks!$K$38),stopmarks!$I$39,stopmarks!$K$39),stopmarks!$I$40,stopmarks!$K$40),stopmarks!$I$41,stopmarks!$K$41)</f>
        <v>BSM ALLH ALR1MN ALR1YM</v>
      </c>
      <c r="U4" s="29" t="str">
        <f>LOWER(SUBSTITUTE(T4," ",""))</f>
        <v>bsmallhalr1mnalr1ym</v>
      </c>
      <c r="V4" s="30"/>
    </row>
    <row r="5" spans="2:22" x14ac:dyDescent="0.25">
      <c r="B5" s="56">
        <v>2</v>
      </c>
      <c r="C5" s="57" t="s">
        <v>60</v>
      </c>
      <c r="D5" s="56">
        <f t="shared" ref="D5:D43" si="0">_xlfn.UNICODE(C5)</f>
        <v>1557</v>
      </c>
      <c r="E5" s="56" t="str">
        <f t="shared" ref="E5:E43" si="1">DEC2HEX(D5)</f>
        <v>615</v>
      </c>
      <c r="F5" s="56" t="s">
        <v>99</v>
      </c>
      <c r="G5" s="7"/>
      <c r="H5" s="2">
        <v>2</v>
      </c>
      <c r="I5" s="86" t="s">
        <v>6</v>
      </c>
      <c r="J5" s="2">
        <f t="shared" ref="J5:J41" si="2">_xlfn.UNICODE(I5)</f>
        <v>1620</v>
      </c>
      <c r="K5" s="2" t="s">
        <v>105</v>
      </c>
      <c r="M5" s="7"/>
      <c r="N5" s="6"/>
      <c r="O5" s="17"/>
      <c r="P5" s="17"/>
      <c r="Q5" s="11"/>
      <c r="R5" s="6"/>
      <c r="T5" s="82"/>
    </row>
    <row r="6" spans="2:22" x14ac:dyDescent="0.25">
      <c r="B6" s="56">
        <v>3</v>
      </c>
      <c r="C6" s="57" t="s">
        <v>4</v>
      </c>
      <c r="D6" s="56">
        <f t="shared" si="0"/>
        <v>1611</v>
      </c>
      <c r="E6" s="56" t="str">
        <f t="shared" si="1"/>
        <v>64B</v>
      </c>
      <c r="F6" s="56" t="s">
        <v>5</v>
      </c>
      <c r="G6" s="7"/>
      <c r="H6" s="2">
        <v>3</v>
      </c>
      <c r="I6" s="86" t="s">
        <v>9</v>
      </c>
      <c r="J6" s="2">
        <f t="shared" si="2"/>
        <v>1569</v>
      </c>
      <c r="K6" s="2" t="s">
        <v>105</v>
      </c>
      <c r="M6" s="7"/>
      <c r="N6" s="6"/>
      <c r="O6" s="17"/>
      <c r="P6" s="17"/>
      <c r="Q6" s="20"/>
      <c r="R6" s="6"/>
      <c r="T6" s="82"/>
    </row>
    <row r="7" spans="2:22" x14ac:dyDescent="0.25">
      <c r="B7" s="56">
        <v>4</v>
      </c>
      <c r="C7" s="57" t="s">
        <v>22</v>
      </c>
      <c r="D7" s="56">
        <f t="shared" si="0"/>
        <v>1612</v>
      </c>
      <c r="E7" s="56" t="str">
        <f t="shared" si="1"/>
        <v>64C</v>
      </c>
      <c r="F7" s="56" t="s">
        <v>23</v>
      </c>
      <c r="G7" s="7"/>
      <c r="H7" s="2">
        <v>4</v>
      </c>
      <c r="I7" s="86" t="s">
        <v>12</v>
      </c>
      <c r="J7" s="2">
        <f t="shared" si="2"/>
        <v>1649</v>
      </c>
      <c r="K7" s="2" t="s">
        <v>105</v>
      </c>
      <c r="M7" s="7"/>
      <c r="N7" s="6"/>
      <c r="O7" s="17"/>
      <c r="P7" s="17"/>
      <c r="Q7" s="11"/>
      <c r="R7" s="6"/>
      <c r="T7" s="82"/>
    </row>
    <row r="8" spans="2:22" x14ac:dyDescent="0.25">
      <c r="B8" s="56">
        <v>5</v>
      </c>
      <c r="C8" s="57" t="s">
        <v>13</v>
      </c>
      <c r="D8" s="56">
        <f t="shared" si="0"/>
        <v>1613</v>
      </c>
      <c r="E8" s="56" t="str">
        <f t="shared" si="1"/>
        <v>64D</v>
      </c>
      <c r="F8" s="56" t="s">
        <v>14</v>
      </c>
      <c r="G8" s="7"/>
      <c r="H8" s="2">
        <v>5</v>
      </c>
      <c r="I8" s="86" t="s">
        <v>15</v>
      </c>
      <c r="J8" s="2">
        <f t="shared" si="2"/>
        <v>1575</v>
      </c>
      <c r="K8" s="2" t="s">
        <v>105</v>
      </c>
      <c r="M8" s="7"/>
      <c r="N8" s="6"/>
      <c r="O8" s="96" t="s">
        <v>146</v>
      </c>
      <c r="P8" s="99" t="s">
        <v>6270</v>
      </c>
      <c r="Q8" s="12"/>
      <c r="R8" s="6"/>
      <c r="T8" s="82"/>
    </row>
    <row r="9" spans="2:22" x14ac:dyDescent="0.25">
      <c r="B9" s="56">
        <v>6</v>
      </c>
      <c r="C9" s="57" t="s">
        <v>0</v>
      </c>
      <c r="D9" s="56">
        <f t="shared" si="0"/>
        <v>1614</v>
      </c>
      <c r="E9" s="56" t="str">
        <f t="shared" si="1"/>
        <v>64E</v>
      </c>
      <c r="F9" s="56" t="s">
        <v>98</v>
      </c>
      <c r="G9" s="7"/>
      <c r="H9" s="2">
        <v>6</v>
      </c>
      <c r="I9" s="86" t="s">
        <v>18</v>
      </c>
      <c r="J9" s="2">
        <f t="shared" si="2"/>
        <v>1573</v>
      </c>
      <c r="K9" s="2" t="s">
        <v>105</v>
      </c>
      <c r="M9" s="7"/>
      <c r="N9" s="6"/>
      <c r="O9" s="100" t="s">
        <v>6550</v>
      </c>
      <c r="P9" s="40" t="str">
        <f>TRIM(SUBSTITUTE(SUBSTITUTE(SUBSTITUTE(SUBSTITUTE(SUBSTITUTE(SUBSTITUTE(SUBSTITUTE(SUBSTITUTE(SUBSTITUTE(SUBSTITUTE(SUBSTITUTE(SUBSTITUTE(SUBSTITUTE(SUBSTITUTE(SUBSTITUTE(SUBSTITUTE(SUBSTITUTE(SUBSTITUTE(SUBSTITUTE(SUBSTITUTE(SUBSTITUTE(SUBSTITUTE(SUBSTITUTE(SUBSTITUTE(SUBSTITUTE(SUBSTITUTE(O9,stopmarks!$C$18,stopmarks!$C$44),stopmarks!$C$19,stopmarks!$C$44),stopmarks!$C$20,stopmarks!$C$44),stopmarks!$C$21,stopmarks!$C$44),stopmarks!$C$22,stopmarks!$C$44),stopmarks!$C$23,stopmarks!$C$44),stopmarks!$C$24,stopmarks!$C$44),stopmarks!$C$25,stopmarks!$C$44),stopmarks!$C$26,stopmarks!$C$44),stopmarks!$C$27,stopmarks!$C$44),stopmarks!$C$28,stopmarks!$C$44),stopmarks!$C$29,stopmarks!$C$44),stopmarks!$C$30,stopmarks!$C$44),stopmarks!$C$31,stopmarks!$C$44),stopmarks!$C$32,stopmarks!$C$44),stopmarks!$C$33,stopmarks!$C$44),stopmarks!$C$34,stopmarks!$C$44),stopmarks!$C$35,stopmarks!$C$44),stopmarks!$C$36,stopmarks!$C$44),stopmarks!$C$37,stopmarks!$C$44),stopmarks!$C$38,stopmarks!$C$44),stopmarks!$C$39,stopmarks!$C$44),stopmarks!$C$40,stopmarks!$C$44),stopmarks!$C$41,stopmarks!$C$44),stopmarks!$C$42,stopmarks!$C$43),"",""))</f>
        <v>بِسْمِ اللَّهِ الرَّحْمَٰنِ الرَّحِيمِ</v>
      </c>
      <c r="Q9" s="11"/>
      <c r="R9" s="6"/>
      <c r="T9" s="82"/>
    </row>
    <row r="10" spans="2:22" x14ac:dyDescent="0.25">
      <c r="B10" s="56">
        <v>7</v>
      </c>
      <c r="C10" s="57" t="s">
        <v>19</v>
      </c>
      <c r="D10" s="56">
        <f t="shared" si="0"/>
        <v>1615</v>
      </c>
      <c r="E10" s="56" t="str">
        <f t="shared" si="1"/>
        <v>64F</v>
      </c>
      <c r="F10" s="56" t="s">
        <v>20</v>
      </c>
      <c r="G10" s="7"/>
      <c r="H10" s="2">
        <v>7</v>
      </c>
      <c r="I10" s="86" t="s">
        <v>21</v>
      </c>
      <c r="J10" s="2">
        <f t="shared" si="2"/>
        <v>1571</v>
      </c>
      <c r="K10" s="2" t="s">
        <v>105</v>
      </c>
      <c r="M10" s="7"/>
      <c r="N10" s="6"/>
      <c r="O10" s="6"/>
      <c r="P10" s="12"/>
      <c r="Q10" s="12"/>
      <c r="R10" s="6"/>
      <c r="T10" s="82"/>
    </row>
    <row r="11" spans="2:22" x14ac:dyDescent="0.25">
      <c r="B11" s="56">
        <v>8</v>
      </c>
      <c r="C11" s="57" t="s">
        <v>10</v>
      </c>
      <c r="D11" s="56">
        <f t="shared" si="0"/>
        <v>1616</v>
      </c>
      <c r="E11" s="56" t="str">
        <f t="shared" si="1"/>
        <v>650</v>
      </c>
      <c r="F11" s="56" t="s">
        <v>11</v>
      </c>
      <c r="G11" s="7"/>
      <c r="H11" s="2">
        <v>8</v>
      </c>
      <c r="I11" s="86" t="s">
        <v>24</v>
      </c>
      <c r="J11" s="2">
        <f t="shared" si="2"/>
        <v>1576</v>
      </c>
      <c r="K11" s="2" t="s">
        <v>106</v>
      </c>
      <c r="M11" s="7"/>
      <c r="N11" s="6"/>
      <c r="O11" s="6"/>
      <c r="R11" s="6"/>
    </row>
    <row r="12" spans="2:22" x14ac:dyDescent="0.25">
      <c r="B12" s="56">
        <v>9</v>
      </c>
      <c r="C12" s="57" t="s">
        <v>28</v>
      </c>
      <c r="D12" s="56">
        <f t="shared" si="0"/>
        <v>1617</v>
      </c>
      <c r="E12" s="56" t="str">
        <f t="shared" si="1"/>
        <v>651</v>
      </c>
      <c r="F12" s="56" t="s">
        <v>29</v>
      </c>
      <c r="G12" s="7"/>
      <c r="H12" s="2">
        <v>9</v>
      </c>
      <c r="I12" s="86" t="s">
        <v>27</v>
      </c>
      <c r="J12" s="2">
        <f t="shared" si="2"/>
        <v>1577</v>
      </c>
      <c r="K12" s="2" t="s">
        <v>107</v>
      </c>
      <c r="M12" s="7"/>
      <c r="N12" s="6"/>
      <c r="O12" s="6"/>
      <c r="R12" s="6"/>
    </row>
    <row r="13" spans="2:22" x14ac:dyDescent="0.25">
      <c r="B13" s="56">
        <v>10</v>
      </c>
      <c r="C13" s="57" t="s">
        <v>25</v>
      </c>
      <c r="D13" s="56">
        <f t="shared" si="0"/>
        <v>1618</v>
      </c>
      <c r="E13" s="56" t="str">
        <f t="shared" si="1"/>
        <v>652</v>
      </c>
      <c r="F13" s="56" t="s">
        <v>26</v>
      </c>
      <c r="G13" s="7"/>
      <c r="H13" s="2">
        <v>10</v>
      </c>
      <c r="I13" s="86" t="s">
        <v>30</v>
      </c>
      <c r="J13" s="2">
        <f t="shared" si="2"/>
        <v>1578</v>
      </c>
      <c r="K13" s="2" t="s">
        <v>34</v>
      </c>
      <c r="M13" s="7"/>
      <c r="N13" s="6"/>
      <c r="O13" s="6"/>
      <c r="R13" s="6"/>
    </row>
    <row r="14" spans="2:22" x14ac:dyDescent="0.25">
      <c r="B14" s="56">
        <v>11</v>
      </c>
      <c r="C14" s="57" t="s">
        <v>57</v>
      </c>
      <c r="D14" s="56">
        <f t="shared" si="0"/>
        <v>1619</v>
      </c>
      <c r="E14" s="56" t="str">
        <f t="shared" si="1"/>
        <v>653</v>
      </c>
      <c r="F14" s="56" t="s">
        <v>99</v>
      </c>
      <c r="G14" s="7"/>
      <c r="H14" s="2">
        <v>11</v>
      </c>
      <c r="I14" s="86" t="s">
        <v>33</v>
      </c>
      <c r="J14" s="2">
        <f t="shared" si="2"/>
        <v>1579</v>
      </c>
      <c r="K14" s="2">
        <v>0</v>
      </c>
      <c r="L14" s="41">
        <v>0</v>
      </c>
      <c r="M14" s="42" t="s">
        <v>108</v>
      </c>
      <c r="N14" s="6"/>
      <c r="O14" s="6"/>
      <c r="R14" s="6"/>
    </row>
    <row r="15" spans="2:22" x14ac:dyDescent="0.25">
      <c r="B15" s="56">
        <v>12</v>
      </c>
      <c r="C15" s="57" t="s">
        <v>16</v>
      </c>
      <c r="D15" s="56">
        <f t="shared" si="0"/>
        <v>1622</v>
      </c>
      <c r="E15" s="56" t="str">
        <f t="shared" si="1"/>
        <v>656</v>
      </c>
      <c r="F15" s="56" t="s">
        <v>17</v>
      </c>
      <c r="G15" s="7"/>
      <c r="H15" s="2">
        <v>12</v>
      </c>
      <c r="I15" s="86" t="s">
        <v>37</v>
      </c>
      <c r="J15" s="2">
        <f t="shared" si="2"/>
        <v>1580</v>
      </c>
      <c r="K15" s="48" t="s">
        <v>109</v>
      </c>
      <c r="L15" s="564"/>
      <c r="M15" s="565"/>
      <c r="N15" s="6"/>
      <c r="O15" s="6"/>
      <c r="R15" s="6"/>
    </row>
    <row r="16" spans="2:22" x14ac:dyDescent="0.25">
      <c r="B16" s="56">
        <v>13</v>
      </c>
      <c r="C16" s="57" t="s">
        <v>66</v>
      </c>
      <c r="D16" s="56">
        <f t="shared" si="0"/>
        <v>1623</v>
      </c>
      <c r="E16" s="56" t="str">
        <f t="shared" si="1"/>
        <v>657</v>
      </c>
      <c r="F16" s="56" t="s">
        <v>99</v>
      </c>
      <c r="G16" s="7"/>
      <c r="H16" s="2">
        <v>13</v>
      </c>
      <c r="I16" s="86" t="s">
        <v>40</v>
      </c>
      <c r="J16" s="2">
        <f t="shared" si="2"/>
        <v>1581</v>
      </c>
      <c r="K16" s="2">
        <v>1</v>
      </c>
      <c r="L16" s="43">
        <v>1</v>
      </c>
      <c r="M16" s="43" t="s">
        <v>126</v>
      </c>
    </row>
    <row r="17" spans="2:20" ht="15.75" thickBot="1" x14ac:dyDescent="0.3">
      <c r="B17" s="493">
        <v>14</v>
      </c>
      <c r="C17" s="494" t="s">
        <v>7</v>
      </c>
      <c r="D17" s="493">
        <f t="shared" si="0"/>
        <v>1648</v>
      </c>
      <c r="E17" s="493" t="str">
        <f t="shared" si="1"/>
        <v>670</v>
      </c>
      <c r="F17" s="493" t="s">
        <v>8</v>
      </c>
      <c r="G17" s="7"/>
      <c r="H17" s="2">
        <v>14</v>
      </c>
      <c r="I17" s="86" t="s">
        <v>43</v>
      </c>
      <c r="J17" s="2">
        <f t="shared" si="2"/>
        <v>1582</v>
      </c>
      <c r="K17" s="2">
        <v>2</v>
      </c>
      <c r="L17" s="2">
        <v>2</v>
      </c>
      <c r="M17" s="2" t="s">
        <v>110</v>
      </c>
    </row>
    <row r="18" spans="2:20" ht="15.75" thickTop="1" x14ac:dyDescent="0.25">
      <c r="B18" s="491">
        <v>15</v>
      </c>
      <c r="C18" s="492" t="s">
        <v>38</v>
      </c>
      <c r="D18" s="491">
        <f t="shared" si="0"/>
        <v>1750</v>
      </c>
      <c r="E18" s="491" t="str">
        <f t="shared" si="1"/>
        <v>6D6</v>
      </c>
      <c r="F18" s="491" t="s">
        <v>39</v>
      </c>
      <c r="G18" s="7"/>
      <c r="H18" s="2">
        <v>15</v>
      </c>
      <c r="I18" s="86" t="s">
        <v>46</v>
      </c>
      <c r="J18" s="2">
        <f t="shared" si="2"/>
        <v>1583</v>
      </c>
      <c r="K18" s="2" t="s">
        <v>50</v>
      </c>
      <c r="L18" s="566"/>
      <c r="M18" s="567"/>
    </row>
    <row r="19" spans="2:20" s="6" customFormat="1" x14ac:dyDescent="0.25">
      <c r="B19" s="56">
        <v>16</v>
      </c>
      <c r="C19" s="57" t="s">
        <v>47</v>
      </c>
      <c r="D19" s="56">
        <f t="shared" si="0"/>
        <v>1751</v>
      </c>
      <c r="E19" s="56" t="str">
        <f t="shared" si="1"/>
        <v>6D7</v>
      </c>
      <c r="F19" s="56" t="s">
        <v>48</v>
      </c>
      <c r="G19" s="7"/>
      <c r="H19" s="2">
        <v>16</v>
      </c>
      <c r="I19" s="86" t="s">
        <v>49</v>
      </c>
      <c r="J19" s="2">
        <f t="shared" si="2"/>
        <v>1584</v>
      </c>
      <c r="K19" s="2">
        <v>3</v>
      </c>
      <c r="L19" s="2">
        <v>3</v>
      </c>
      <c r="M19" s="2" t="s">
        <v>111</v>
      </c>
      <c r="N19" s="5"/>
      <c r="O19" s="5"/>
      <c r="P19" s="10"/>
      <c r="Q19" s="10"/>
      <c r="R19" s="5"/>
      <c r="S19" s="5"/>
      <c r="T19" s="5"/>
    </row>
    <row r="20" spans="2:20" s="6" customFormat="1" x14ac:dyDescent="0.25">
      <c r="B20" s="56">
        <v>17</v>
      </c>
      <c r="C20" s="57" t="s">
        <v>41</v>
      </c>
      <c r="D20" s="56">
        <f t="shared" si="0"/>
        <v>1752</v>
      </c>
      <c r="E20" s="56" t="str">
        <f t="shared" si="1"/>
        <v>6D8</v>
      </c>
      <c r="F20" s="95" t="s">
        <v>42</v>
      </c>
      <c r="G20" s="8"/>
      <c r="H20" s="2">
        <v>17</v>
      </c>
      <c r="I20" s="86" t="s">
        <v>53</v>
      </c>
      <c r="J20" s="2">
        <f t="shared" si="2"/>
        <v>1585</v>
      </c>
      <c r="K20" s="2" t="s">
        <v>112</v>
      </c>
      <c r="L20" s="568"/>
      <c r="M20" s="569"/>
      <c r="N20" s="5"/>
      <c r="O20" s="5"/>
      <c r="P20" s="10"/>
      <c r="Q20" s="10"/>
      <c r="R20" s="5"/>
      <c r="S20" s="5"/>
      <c r="T20" s="5"/>
    </row>
    <row r="21" spans="2:20" s="6" customFormat="1" x14ac:dyDescent="0.25">
      <c r="B21" s="56">
        <v>18</v>
      </c>
      <c r="C21" s="57" t="s">
        <v>31</v>
      </c>
      <c r="D21" s="56">
        <f t="shared" si="0"/>
        <v>1753</v>
      </c>
      <c r="E21" s="56" t="str">
        <f t="shared" si="1"/>
        <v>6D9</v>
      </c>
      <c r="F21" s="95" t="s">
        <v>32</v>
      </c>
      <c r="G21" s="8"/>
      <c r="H21" s="2">
        <v>18</v>
      </c>
      <c r="I21" s="86" t="s">
        <v>54</v>
      </c>
      <c r="J21" s="2">
        <f t="shared" si="2"/>
        <v>1586</v>
      </c>
      <c r="K21" s="2" t="s">
        <v>113</v>
      </c>
      <c r="L21" s="570"/>
      <c r="M21" s="571"/>
      <c r="N21" s="5"/>
      <c r="O21" s="5"/>
      <c r="P21" s="10"/>
      <c r="Q21" s="10"/>
      <c r="R21" s="5"/>
      <c r="S21" s="5"/>
      <c r="T21" s="5"/>
    </row>
    <row r="22" spans="2:20" s="6" customFormat="1" x14ac:dyDescent="0.25">
      <c r="B22" s="56">
        <v>19</v>
      </c>
      <c r="C22" s="57" t="s">
        <v>35</v>
      </c>
      <c r="D22" s="56">
        <f t="shared" si="0"/>
        <v>1754</v>
      </c>
      <c r="E22" s="56" t="str">
        <f t="shared" si="1"/>
        <v>6DA</v>
      </c>
      <c r="F22" s="56" t="s">
        <v>36</v>
      </c>
      <c r="G22" s="7"/>
      <c r="H22" s="2">
        <v>19</v>
      </c>
      <c r="I22" s="86" t="s">
        <v>56</v>
      </c>
      <c r="J22" s="2">
        <f t="shared" si="2"/>
        <v>1587</v>
      </c>
      <c r="K22" s="2" t="s">
        <v>59</v>
      </c>
      <c r="L22" s="572"/>
      <c r="M22" s="573"/>
      <c r="N22" s="5"/>
      <c r="O22" s="5"/>
      <c r="P22" s="10"/>
      <c r="Q22" s="10"/>
      <c r="R22" s="5"/>
      <c r="S22" s="5"/>
      <c r="T22" s="5"/>
    </row>
    <row r="23" spans="2:20" s="6" customFormat="1" ht="30" x14ac:dyDescent="0.25">
      <c r="B23" s="56">
        <v>20</v>
      </c>
      <c r="C23" s="57" t="s">
        <v>51</v>
      </c>
      <c r="D23" s="56">
        <f t="shared" si="0"/>
        <v>1755</v>
      </c>
      <c r="E23" s="56" t="str">
        <f t="shared" si="1"/>
        <v>6DB</v>
      </c>
      <c r="F23" s="95" t="s">
        <v>52</v>
      </c>
      <c r="G23" s="7"/>
      <c r="H23" s="2">
        <v>20</v>
      </c>
      <c r="I23" s="86" t="s">
        <v>58</v>
      </c>
      <c r="J23" s="2">
        <f t="shared" si="2"/>
        <v>1588</v>
      </c>
      <c r="K23" s="2">
        <v>4</v>
      </c>
      <c r="L23" s="2">
        <v>4</v>
      </c>
      <c r="M23" s="2" t="s">
        <v>114</v>
      </c>
      <c r="N23" s="5"/>
      <c r="O23" s="5"/>
      <c r="Q23" s="10"/>
      <c r="R23" s="5"/>
      <c r="S23" s="5"/>
      <c r="T23" s="5"/>
    </row>
    <row r="24" spans="2:20" s="6" customFormat="1" x14ac:dyDescent="0.25">
      <c r="B24" s="56">
        <v>21</v>
      </c>
      <c r="C24" s="57" t="s">
        <v>147</v>
      </c>
      <c r="D24" s="56">
        <f t="shared" si="0"/>
        <v>1756</v>
      </c>
      <c r="E24" s="56" t="str">
        <f t="shared" si="1"/>
        <v>6DC</v>
      </c>
      <c r="F24" s="56" t="s">
        <v>99</v>
      </c>
      <c r="G24" s="7"/>
      <c r="H24" s="2">
        <v>21</v>
      </c>
      <c r="I24" s="86" t="s">
        <v>61</v>
      </c>
      <c r="J24" s="2">
        <f t="shared" si="2"/>
        <v>1589</v>
      </c>
      <c r="K24" s="2">
        <v>5</v>
      </c>
      <c r="L24" s="2">
        <v>5</v>
      </c>
      <c r="M24" s="2" t="s">
        <v>115</v>
      </c>
      <c r="N24" s="5"/>
      <c r="O24" s="5"/>
      <c r="P24" s="10"/>
      <c r="Q24" s="10"/>
      <c r="R24" s="5"/>
      <c r="S24" s="5"/>
      <c r="T24" s="5"/>
    </row>
    <row r="25" spans="2:20" s="6" customFormat="1" x14ac:dyDescent="0.25">
      <c r="B25" s="56">
        <v>22</v>
      </c>
      <c r="C25" s="57" t="s">
        <v>71</v>
      </c>
      <c r="D25" s="56">
        <f t="shared" si="0"/>
        <v>1758</v>
      </c>
      <c r="E25" s="56" t="str">
        <f t="shared" si="1"/>
        <v>6DE</v>
      </c>
      <c r="F25" s="56" t="s">
        <v>99</v>
      </c>
      <c r="G25" s="7"/>
      <c r="H25" s="2">
        <v>22</v>
      </c>
      <c r="I25" s="86" t="s">
        <v>63</v>
      </c>
      <c r="J25" s="2">
        <f t="shared" si="2"/>
        <v>1590</v>
      </c>
      <c r="K25" s="2">
        <v>6</v>
      </c>
      <c r="L25" s="2">
        <v>6</v>
      </c>
      <c r="M25" s="2" t="s">
        <v>117</v>
      </c>
      <c r="N25" s="5"/>
      <c r="O25" s="5"/>
      <c r="P25" s="10"/>
      <c r="Q25" s="10"/>
      <c r="R25" s="5"/>
      <c r="S25" s="5"/>
      <c r="T25" s="5"/>
    </row>
    <row r="26" spans="2:20" s="6" customFormat="1" x14ac:dyDescent="0.25">
      <c r="B26" s="56">
        <v>23</v>
      </c>
      <c r="C26" s="57" t="s">
        <v>79</v>
      </c>
      <c r="D26" s="56">
        <f t="shared" si="0"/>
        <v>1759</v>
      </c>
      <c r="E26" s="56" t="str">
        <f t="shared" si="1"/>
        <v>6DF</v>
      </c>
      <c r="F26" s="56" t="s">
        <v>99</v>
      </c>
      <c r="G26" s="7"/>
      <c r="H26" s="2">
        <v>23</v>
      </c>
      <c r="I26" s="86" t="s">
        <v>65</v>
      </c>
      <c r="J26" s="2">
        <f t="shared" si="2"/>
        <v>1591</v>
      </c>
      <c r="K26" s="2">
        <v>7</v>
      </c>
      <c r="L26" s="2">
        <v>7</v>
      </c>
      <c r="M26" s="2" t="s">
        <v>118</v>
      </c>
      <c r="N26" s="5"/>
      <c r="O26" s="5"/>
      <c r="P26" s="10"/>
      <c r="Q26" s="10"/>
      <c r="R26" s="5"/>
      <c r="S26" s="5"/>
      <c r="T26" s="5"/>
    </row>
    <row r="27" spans="2:20" s="6" customFormat="1" x14ac:dyDescent="0.25">
      <c r="B27" s="56">
        <v>24</v>
      </c>
      <c r="C27" s="57" t="s">
        <v>97</v>
      </c>
      <c r="D27" s="56">
        <f t="shared" si="0"/>
        <v>1760</v>
      </c>
      <c r="E27" s="56" t="str">
        <f t="shared" si="1"/>
        <v>6E0</v>
      </c>
      <c r="F27" s="56" t="s">
        <v>99</v>
      </c>
      <c r="G27" s="7"/>
      <c r="H27" s="2">
        <v>24</v>
      </c>
      <c r="I27" s="86" t="s">
        <v>67</v>
      </c>
      <c r="J27" s="2">
        <f t="shared" si="2"/>
        <v>1592</v>
      </c>
      <c r="K27" s="2">
        <v>8</v>
      </c>
      <c r="L27" s="2">
        <v>8</v>
      </c>
      <c r="M27" s="2" t="s">
        <v>116</v>
      </c>
      <c r="N27" s="5"/>
      <c r="O27" s="5"/>
      <c r="P27" s="10"/>
      <c r="Q27" s="10"/>
      <c r="R27" s="5"/>
      <c r="S27" s="5"/>
      <c r="T27" s="5"/>
    </row>
    <row r="28" spans="2:20" s="6" customFormat="1" x14ac:dyDescent="0.25">
      <c r="B28" s="56">
        <v>25</v>
      </c>
      <c r="C28" s="57" t="s">
        <v>55</v>
      </c>
      <c r="D28" s="56">
        <f t="shared" si="0"/>
        <v>1761</v>
      </c>
      <c r="E28" s="56" t="str">
        <f t="shared" si="1"/>
        <v>6E1</v>
      </c>
      <c r="F28" s="56" t="s">
        <v>99</v>
      </c>
      <c r="G28" s="7"/>
      <c r="H28" s="2">
        <v>25</v>
      </c>
      <c r="I28" s="86" t="s">
        <v>69</v>
      </c>
      <c r="J28" s="2">
        <f t="shared" si="2"/>
        <v>1593</v>
      </c>
      <c r="K28" s="2">
        <v>9</v>
      </c>
      <c r="L28" s="2">
        <v>9</v>
      </c>
      <c r="M28" s="2" t="s">
        <v>70</v>
      </c>
      <c r="N28" s="5"/>
      <c r="O28" s="5"/>
      <c r="P28" s="10"/>
      <c r="Q28" s="10"/>
      <c r="R28" s="5"/>
      <c r="S28" s="5"/>
      <c r="T28" s="5"/>
    </row>
    <row r="29" spans="2:20" s="6" customFormat="1" x14ac:dyDescent="0.25">
      <c r="B29" s="56">
        <v>26</v>
      </c>
      <c r="C29" s="57" t="s">
        <v>45</v>
      </c>
      <c r="D29" s="56">
        <f t="shared" si="0"/>
        <v>1762</v>
      </c>
      <c r="E29" s="56" t="str">
        <f t="shared" si="1"/>
        <v>6E2</v>
      </c>
      <c r="F29" s="56" t="s">
        <v>42</v>
      </c>
      <c r="G29" s="7"/>
      <c r="H29" s="2">
        <v>26</v>
      </c>
      <c r="I29" s="86" t="s">
        <v>72</v>
      </c>
      <c r="J29" s="2">
        <f t="shared" si="2"/>
        <v>1594</v>
      </c>
      <c r="K29" s="2" t="s">
        <v>73</v>
      </c>
      <c r="L29" s="7"/>
      <c r="M29" s="4"/>
      <c r="N29" s="5"/>
      <c r="O29" s="5"/>
      <c r="P29" s="10"/>
      <c r="Q29" s="10"/>
      <c r="R29" s="5"/>
      <c r="S29" s="5"/>
      <c r="T29" s="5"/>
    </row>
    <row r="30" spans="2:20" s="6" customFormat="1" x14ac:dyDescent="0.25">
      <c r="B30" s="56">
        <v>27</v>
      </c>
      <c r="C30" s="57" t="s">
        <v>161</v>
      </c>
      <c r="D30" s="56">
        <f t="shared" si="0"/>
        <v>1763</v>
      </c>
      <c r="E30" s="56" t="str">
        <f t="shared" si="1"/>
        <v>6E3</v>
      </c>
      <c r="F30" s="56" t="s">
        <v>99</v>
      </c>
      <c r="G30" s="7"/>
      <c r="H30" s="2">
        <v>27</v>
      </c>
      <c r="I30" s="86" t="s">
        <v>76</v>
      </c>
      <c r="J30" s="2">
        <f t="shared" si="2"/>
        <v>1601</v>
      </c>
      <c r="K30" s="2" t="s">
        <v>119</v>
      </c>
      <c r="L30" s="7"/>
      <c r="M30" s="4"/>
      <c r="N30" s="5"/>
      <c r="O30" s="5"/>
      <c r="P30" s="10"/>
      <c r="Q30" s="10"/>
      <c r="R30" s="5"/>
      <c r="S30" s="5"/>
      <c r="T30" s="5"/>
    </row>
    <row r="31" spans="2:20" s="6" customFormat="1" x14ac:dyDescent="0.25">
      <c r="B31" s="56">
        <v>28</v>
      </c>
      <c r="C31" s="57" t="s">
        <v>62</v>
      </c>
      <c r="D31" s="56">
        <f t="shared" si="0"/>
        <v>1764</v>
      </c>
      <c r="E31" s="56" t="str">
        <f t="shared" si="1"/>
        <v>6E4</v>
      </c>
      <c r="F31" s="56" t="s">
        <v>99</v>
      </c>
      <c r="G31" s="7"/>
      <c r="H31" s="2">
        <v>28</v>
      </c>
      <c r="I31" s="86" t="s">
        <v>78</v>
      </c>
      <c r="J31" s="2">
        <f t="shared" si="2"/>
        <v>1602</v>
      </c>
      <c r="K31" s="2" t="s">
        <v>120</v>
      </c>
      <c r="L31" s="7"/>
      <c r="M31" s="4"/>
      <c r="N31" s="5"/>
      <c r="O31" s="5"/>
      <c r="P31" s="10"/>
      <c r="Q31" s="10"/>
      <c r="R31" s="5"/>
      <c r="S31" s="5"/>
      <c r="T31" s="5"/>
    </row>
    <row r="32" spans="2:20" s="6" customFormat="1" x14ac:dyDescent="0.25">
      <c r="B32" s="56">
        <v>29</v>
      </c>
      <c r="C32" s="57" t="s">
        <v>77</v>
      </c>
      <c r="D32" s="56">
        <f t="shared" si="0"/>
        <v>1765</v>
      </c>
      <c r="E32" s="56" t="str">
        <f t="shared" si="1"/>
        <v>6E5</v>
      </c>
      <c r="F32" s="56" t="s">
        <v>99</v>
      </c>
      <c r="G32" s="7"/>
      <c r="H32" s="2">
        <v>29</v>
      </c>
      <c r="I32" s="86" t="s">
        <v>80</v>
      </c>
      <c r="J32" s="2">
        <f t="shared" si="2"/>
        <v>1603</v>
      </c>
      <c r="K32" s="2" t="s">
        <v>44</v>
      </c>
      <c r="L32" s="7"/>
      <c r="M32" s="4"/>
      <c r="N32" s="5"/>
      <c r="O32" s="5"/>
      <c r="P32" s="10"/>
      <c r="Q32" s="10"/>
      <c r="R32" s="5"/>
      <c r="S32" s="5"/>
      <c r="T32" s="5"/>
    </row>
    <row r="33" spans="2:20" s="6" customFormat="1" x14ac:dyDescent="0.25">
      <c r="B33" s="56">
        <v>30</v>
      </c>
      <c r="C33" s="57" t="s">
        <v>85</v>
      </c>
      <c r="D33" s="56">
        <f t="shared" si="0"/>
        <v>1766</v>
      </c>
      <c r="E33" s="56" t="str">
        <f t="shared" si="1"/>
        <v>6E6</v>
      </c>
      <c r="F33" s="56" t="s">
        <v>99</v>
      </c>
      <c r="G33" s="7"/>
      <c r="H33" s="2">
        <v>30</v>
      </c>
      <c r="I33" s="86" t="s">
        <v>82</v>
      </c>
      <c r="J33" s="2">
        <f t="shared" si="2"/>
        <v>1604</v>
      </c>
      <c r="K33" s="2" t="s">
        <v>121</v>
      </c>
      <c r="L33" s="7"/>
      <c r="M33" s="4"/>
      <c r="N33" s="5"/>
      <c r="O33" s="5"/>
      <c r="P33" s="10"/>
      <c r="Q33" s="10"/>
      <c r="R33" s="5"/>
      <c r="S33" s="5"/>
      <c r="T33" s="5"/>
    </row>
    <row r="34" spans="2:20" s="6" customFormat="1" x14ac:dyDescent="0.25">
      <c r="B34" s="56">
        <v>31</v>
      </c>
      <c r="C34" s="57" t="s">
        <v>68</v>
      </c>
      <c r="D34" s="56">
        <f t="shared" si="0"/>
        <v>1768</v>
      </c>
      <c r="E34" s="56" t="str">
        <f t="shared" si="1"/>
        <v>6E8</v>
      </c>
      <c r="F34" s="56" t="s">
        <v>99</v>
      </c>
      <c r="G34" s="7"/>
      <c r="H34" s="2">
        <v>31</v>
      </c>
      <c r="I34" s="86" t="s">
        <v>84</v>
      </c>
      <c r="J34" s="2">
        <f t="shared" si="2"/>
        <v>1605</v>
      </c>
      <c r="K34" s="2" t="s">
        <v>122</v>
      </c>
      <c r="L34" s="7"/>
      <c r="M34" s="4"/>
      <c r="N34" s="5"/>
      <c r="O34" s="5"/>
      <c r="P34" s="10"/>
      <c r="Q34" s="10"/>
      <c r="R34" s="5"/>
      <c r="S34" s="5"/>
      <c r="T34" s="5"/>
    </row>
    <row r="35" spans="2:20" x14ac:dyDescent="0.25">
      <c r="B35" s="56">
        <v>32</v>
      </c>
      <c r="C35" s="57" t="s">
        <v>74</v>
      </c>
      <c r="D35" s="56">
        <f t="shared" si="0"/>
        <v>1769</v>
      </c>
      <c r="E35" s="56" t="str">
        <f t="shared" si="1"/>
        <v>6E9</v>
      </c>
      <c r="F35" s="56" t="s">
        <v>75</v>
      </c>
      <c r="G35" s="7"/>
      <c r="H35" s="2">
        <v>32</v>
      </c>
      <c r="I35" s="86" t="s">
        <v>86</v>
      </c>
      <c r="J35" s="2">
        <f t="shared" si="2"/>
        <v>1606</v>
      </c>
      <c r="K35" s="2" t="s">
        <v>123</v>
      </c>
    </row>
    <row r="36" spans="2:20" x14ac:dyDescent="0.25">
      <c r="B36" s="56">
        <v>33</v>
      </c>
      <c r="C36" s="57" t="s">
        <v>160</v>
      </c>
      <c r="D36" s="56">
        <f t="shared" si="0"/>
        <v>1770</v>
      </c>
      <c r="E36" s="56" t="str">
        <f t="shared" si="1"/>
        <v>6EA</v>
      </c>
      <c r="F36" s="56" t="s">
        <v>99</v>
      </c>
      <c r="G36" s="7"/>
      <c r="H36" s="2">
        <v>33</v>
      </c>
      <c r="I36" s="86" t="s">
        <v>87</v>
      </c>
      <c r="J36" s="2">
        <f t="shared" si="2"/>
        <v>1607</v>
      </c>
      <c r="K36" s="2" t="s">
        <v>107</v>
      </c>
    </row>
    <row r="37" spans="2:20" x14ac:dyDescent="0.25">
      <c r="B37" s="56">
        <v>34</v>
      </c>
      <c r="C37" s="57" t="s">
        <v>159</v>
      </c>
      <c r="D37" s="56">
        <f t="shared" si="0"/>
        <v>1771</v>
      </c>
      <c r="E37" s="56" t="str">
        <f t="shared" si="1"/>
        <v>6EB</v>
      </c>
      <c r="F37" s="56" t="s">
        <v>99</v>
      </c>
      <c r="G37" s="7"/>
      <c r="H37" s="2">
        <v>34</v>
      </c>
      <c r="I37" s="86" t="s">
        <v>89</v>
      </c>
      <c r="J37" s="2">
        <f t="shared" si="2"/>
        <v>1608</v>
      </c>
      <c r="K37" s="2" t="s">
        <v>124</v>
      </c>
    </row>
    <row r="38" spans="2:20" x14ac:dyDescent="0.25">
      <c r="B38" s="56">
        <v>35</v>
      </c>
      <c r="C38" s="57" t="s">
        <v>158</v>
      </c>
      <c r="D38" s="56">
        <f t="shared" si="0"/>
        <v>1772</v>
      </c>
      <c r="E38" s="56" t="str">
        <f t="shared" si="1"/>
        <v>6EC</v>
      </c>
      <c r="F38" s="56" t="s">
        <v>99</v>
      </c>
      <c r="G38" s="7"/>
      <c r="H38" s="2">
        <v>35</v>
      </c>
      <c r="I38" s="86" t="s">
        <v>90</v>
      </c>
      <c r="J38" s="2">
        <f t="shared" si="2"/>
        <v>1572</v>
      </c>
      <c r="K38" s="2" t="s">
        <v>124</v>
      </c>
      <c r="O38" s="6"/>
      <c r="R38" s="6"/>
      <c r="S38" s="6"/>
    </row>
    <row r="39" spans="2:20" x14ac:dyDescent="0.25">
      <c r="B39" s="56">
        <v>36</v>
      </c>
      <c r="C39" s="57" t="s">
        <v>81</v>
      </c>
      <c r="D39" s="56">
        <f t="shared" si="0"/>
        <v>1773</v>
      </c>
      <c r="E39" s="56" t="str">
        <f t="shared" si="1"/>
        <v>6ED</v>
      </c>
      <c r="F39" s="56" t="s">
        <v>99</v>
      </c>
      <c r="G39" s="7"/>
      <c r="H39" s="2">
        <v>36</v>
      </c>
      <c r="I39" s="86" t="s">
        <v>91</v>
      </c>
      <c r="J39" s="2">
        <f t="shared" si="2"/>
        <v>1609</v>
      </c>
      <c r="K39" s="2" t="s">
        <v>125</v>
      </c>
      <c r="O39" s="6"/>
      <c r="R39" s="6"/>
      <c r="S39" s="6"/>
      <c r="T39" s="6"/>
    </row>
    <row r="40" spans="2:20" x14ac:dyDescent="0.25">
      <c r="B40" s="56">
        <v>37</v>
      </c>
      <c r="C40" s="57" t="s">
        <v>157</v>
      </c>
      <c r="D40" s="56">
        <f t="shared" si="0"/>
        <v>8204</v>
      </c>
      <c r="E40" s="56" t="str">
        <f t="shared" si="1"/>
        <v>200C</v>
      </c>
      <c r="F40" s="56" t="s">
        <v>99</v>
      </c>
      <c r="G40" s="7"/>
      <c r="H40" s="2">
        <v>37</v>
      </c>
      <c r="I40" s="86" t="s">
        <v>92</v>
      </c>
      <c r="J40" s="2">
        <f t="shared" si="2"/>
        <v>1610</v>
      </c>
      <c r="K40" s="2" t="s">
        <v>125</v>
      </c>
      <c r="O40" s="6"/>
      <c r="R40" s="6"/>
      <c r="S40" s="6"/>
      <c r="T40" s="6"/>
    </row>
    <row r="41" spans="2:20" x14ac:dyDescent="0.25">
      <c r="B41" s="56">
        <v>38</v>
      </c>
      <c r="C41" s="57" t="s">
        <v>83</v>
      </c>
      <c r="D41" s="56">
        <f t="shared" si="0"/>
        <v>8962</v>
      </c>
      <c r="E41" s="56" t="str">
        <f t="shared" si="1"/>
        <v>2302</v>
      </c>
      <c r="F41" s="56" t="s">
        <v>99</v>
      </c>
      <c r="H41" s="2">
        <v>38</v>
      </c>
      <c r="I41" s="86" t="s">
        <v>93</v>
      </c>
      <c r="J41" s="2">
        <f t="shared" si="2"/>
        <v>1574</v>
      </c>
      <c r="K41" s="2" t="s">
        <v>125</v>
      </c>
      <c r="O41" s="6"/>
      <c r="R41" s="6"/>
      <c r="S41" s="6"/>
      <c r="T41" s="6"/>
    </row>
    <row r="42" spans="2:20" x14ac:dyDescent="0.25">
      <c r="B42" s="56">
        <v>39</v>
      </c>
      <c r="C42" s="57" t="s">
        <v>12</v>
      </c>
      <c r="D42" s="56">
        <f t="shared" si="0"/>
        <v>1649</v>
      </c>
      <c r="E42" s="56" t="str">
        <f t="shared" si="1"/>
        <v>671</v>
      </c>
      <c r="F42" s="56" t="s">
        <v>100</v>
      </c>
      <c r="O42" s="6"/>
      <c r="R42" s="6"/>
      <c r="S42" s="6"/>
      <c r="T42" s="6"/>
    </row>
    <row r="43" spans="2:20" x14ac:dyDescent="0.25">
      <c r="B43" s="56">
        <v>40</v>
      </c>
      <c r="C43" s="57" t="s">
        <v>15</v>
      </c>
      <c r="D43" s="56">
        <f t="shared" si="0"/>
        <v>1575</v>
      </c>
      <c r="E43" s="56" t="str">
        <f t="shared" si="1"/>
        <v>627</v>
      </c>
      <c r="F43" s="56" t="s">
        <v>101</v>
      </c>
      <c r="O43" s="6"/>
      <c r="R43" s="6"/>
      <c r="S43" s="6"/>
      <c r="T43" s="6"/>
    </row>
    <row r="44" spans="2:20" x14ac:dyDescent="0.25">
      <c r="B44" s="56">
        <v>41</v>
      </c>
      <c r="C44" s="57"/>
      <c r="D44" s="56"/>
      <c r="E44" s="56"/>
      <c r="F44" s="56" t="s">
        <v>88</v>
      </c>
      <c r="H44" s="560" t="s">
        <v>36465</v>
      </c>
      <c r="O44" s="6"/>
      <c r="R44" s="6"/>
      <c r="S44" s="6"/>
      <c r="T44" s="6"/>
    </row>
    <row r="45" spans="2:20" x14ac:dyDescent="0.25">
      <c r="O45" s="6"/>
      <c r="R45" s="6"/>
      <c r="S45" s="6"/>
      <c r="T45" s="6"/>
    </row>
    <row r="46" spans="2:20" x14ac:dyDescent="0.25">
      <c r="O46" s="6"/>
      <c r="R46" s="6"/>
      <c r="S46" s="6"/>
      <c r="T46" s="6"/>
    </row>
    <row r="47" spans="2:20" x14ac:dyDescent="0.25">
      <c r="O47" s="6"/>
      <c r="R47" s="6"/>
      <c r="S47" s="6"/>
      <c r="T47" s="6"/>
    </row>
    <row r="48" spans="2:20" x14ac:dyDescent="0.25">
      <c r="O48" s="6"/>
      <c r="R48" s="6"/>
      <c r="S48" s="6"/>
      <c r="T48" s="6"/>
    </row>
    <row r="49" spans="15:20" x14ac:dyDescent="0.25">
      <c r="O49" s="6"/>
      <c r="R49" s="6"/>
      <c r="S49" s="6"/>
      <c r="T49" s="6"/>
    </row>
    <row r="50" spans="15:20" x14ac:dyDescent="0.25">
      <c r="O50" s="6"/>
      <c r="R50" s="6"/>
      <c r="S50" s="6"/>
      <c r="T50" s="6"/>
    </row>
    <row r="51" spans="15:20" x14ac:dyDescent="0.25">
      <c r="O51" s="6"/>
      <c r="R51" s="6"/>
      <c r="S51" s="6"/>
      <c r="T51" s="6"/>
    </row>
    <row r="52" spans="15:20" x14ac:dyDescent="0.25">
      <c r="O52" s="6"/>
      <c r="R52" s="6"/>
      <c r="S52" s="6"/>
      <c r="T52" s="6"/>
    </row>
    <row r="53" spans="15:20" x14ac:dyDescent="0.25">
      <c r="O53" s="6"/>
      <c r="R53" s="6"/>
      <c r="S53" s="6"/>
      <c r="T53" s="6"/>
    </row>
    <row r="54" spans="15:20" x14ac:dyDescent="0.25">
      <c r="O54" s="6"/>
      <c r="R54" s="6"/>
      <c r="S54" s="6"/>
      <c r="T54" s="6"/>
    </row>
    <row r="55" spans="15:20" x14ac:dyDescent="0.25">
      <c r="O55" s="6"/>
      <c r="R55" s="6"/>
      <c r="S55" s="6"/>
      <c r="T55" s="6"/>
    </row>
    <row r="56" spans="15:20" x14ac:dyDescent="0.25">
      <c r="O56" s="6"/>
      <c r="R56" s="6"/>
      <c r="S56" s="6"/>
      <c r="T56" s="6"/>
    </row>
    <row r="57" spans="15:20" x14ac:dyDescent="0.25">
      <c r="O57" s="6"/>
      <c r="R57" s="6"/>
      <c r="S57" s="6"/>
      <c r="T57" s="6"/>
    </row>
    <row r="58" spans="15:20" x14ac:dyDescent="0.25">
      <c r="O58" s="6"/>
      <c r="R58" s="6"/>
      <c r="S58" s="6"/>
      <c r="T58" s="6"/>
    </row>
    <row r="59" spans="15:20" x14ac:dyDescent="0.25">
      <c r="O59" s="6"/>
      <c r="R59" s="6"/>
      <c r="S59" s="6"/>
      <c r="T59" s="6"/>
    </row>
    <row r="60" spans="15:20" x14ac:dyDescent="0.25">
      <c r="O60" s="6"/>
      <c r="R60" s="6"/>
      <c r="S60" s="6"/>
      <c r="T60" s="6"/>
    </row>
    <row r="61" spans="15:20" x14ac:dyDescent="0.25">
      <c r="O61" s="6"/>
      <c r="R61" s="6"/>
      <c r="S61" s="6"/>
      <c r="T61" s="6"/>
    </row>
    <row r="62" spans="15:20" x14ac:dyDescent="0.25">
      <c r="O62" s="6"/>
      <c r="R62" s="6"/>
      <c r="S62" s="6"/>
      <c r="T62" s="6"/>
    </row>
    <row r="63" spans="15:20" x14ac:dyDescent="0.25">
      <c r="O63" s="6"/>
      <c r="R63" s="6"/>
      <c r="S63" s="6"/>
      <c r="T63" s="6"/>
    </row>
    <row r="64" spans="15:20" x14ac:dyDescent="0.25">
      <c r="O64" s="6"/>
      <c r="R64" s="6"/>
      <c r="S64" s="6"/>
      <c r="T64" s="6"/>
    </row>
    <row r="65" spans="15:20" x14ac:dyDescent="0.25">
      <c r="O65" s="6"/>
      <c r="R65" s="6"/>
      <c r="S65" s="6"/>
      <c r="T65" s="6"/>
    </row>
    <row r="66" spans="15:20" x14ac:dyDescent="0.25">
      <c r="O66" s="6"/>
      <c r="R66" s="6"/>
      <c r="S66" s="6"/>
      <c r="T66" s="6"/>
    </row>
    <row r="67" spans="15:20" x14ac:dyDescent="0.25">
      <c r="O67" s="6"/>
      <c r="R67" s="6"/>
      <c r="S67" s="6"/>
      <c r="T67" s="6"/>
    </row>
    <row r="68" spans="15:20" x14ac:dyDescent="0.25">
      <c r="O68" s="6"/>
      <c r="R68" s="6"/>
      <c r="S68" s="6"/>
      <c r="T68" s="6"/>
    </row>
    <row r="69" spans="15:20" x14ac:dyDescent="0.25">
      <c r="O69" s="6"/>
      <c r="R69" s="6"/>
      <c r="S69" s="6"/>
      <c r="T69" s="6"/>
    </row>
    <row r="70" spans="15:20" x14ac:dyDescent="0.25">
      <c r="O70" s="6"/>
      <c r="R70" s="6"/>
      <c r="S70" s="6"/>
      <c r="T70" s="6"/>
    </row>
    <row r="71" spans="15:20" x14ac:dyDescent="0.25">
      <c r="O71" s="6"/>
      <c r="R71" s="6"/>
      <c r="S71" s="6"/>
      <c r="T71" s="6"/>
    </row>
    <row r="72" spans="15:20" x14ac:dyDescent="0.25">
      <c r="O72" s="6"/>
      <c r="R72" s="6"/>
      <c r="S72" s="6"/>
      <c r="T72" s="6"/>
    </row>
    <row r="73" spans="15:20" x14ac:dyDescent="0.25">
      <c r="O73" s="6"/>
      <c r="R73" s="6"/>
      <c r="S73" s="6"/>
      <c r="T73" s="6"/>
    </row>
    <row r="74" spans="15:20" x14ac:dyDescent="0.25">
      <c r="O74" s="6"/>
      <c r="R74" s="6"/>
      <c r="S74" s="6"/>
      <c r="T74" s="6"/>
    </row>
    <row r="75" spans="15:20" x14ac:dyDescent="0.25">
      <c r="O75" s="6"/>
      <c r="R75" s="6"/>
      <c r="S75" s="6"/>
      <c r="T75" s="6"/>
    </row>
    <row r="76" spans="15:20" x14ac:dyDescent="0.25">
      <c r="O76" s="6"/>
      <c r="R76" s="6"/>
      <c r="S76" s="6"/>
      <c r="T76" s="6"/>
    </row>
    <row r="77" spans="15:20" x14ac:dyDescent="0.25">
      <c r="O77" s="6"/>
      <c r="R77" s="6"/>
      <c r="S77" s="6"/>
      <c r="T77" s="6"/>
    </row>
    <row r="78" spans="15:20" x14ac:dyDescent="0.25">
      <c r="O78" s="6"/>
      <c r="R78" s="6"/>
      <c r="S78" s="6"/>
      <c r="T78" s="6"/>
    </row>
    <row r="79" spans="15:20" x14ac:dyDescent="0.25">
      <c r="O79" s="6"/>
      <c r="R79" s="6"/>
      <c r="S79" s="6"/>
      <c r="T79" s="6"/>
    </row>
    <row r="80" spans="15:20" x14ac:dyDescent="0.25">
      <c r="O80" s="6"/>
      <c r="R80" s="6"/>
      <c r="S80" s="6"/>
      <c r="T80" s="6"/>
    </row>
    <row r="81" spans="20:20" x14ac:dyDescent="0.25">
      <c r="T81" s="6"/>
    </row>
    <row r="82" spans="20:20" x14ac:dyDescent="0.25">
      <c r="T82" s="6"/>
    </row>
    <row r="83" spans="20:20" x14ac:dyDescent="0.25">
      <c r="T83" s="6"/>
    </row>
    <row r="84" spans="20:20" x14ac:dyDescent="0.25">
      <c r="T84" s="6"/>
    </row>
    <row r="85" spans="20:20" x14ac:dyDescent="0.25">
      <c r="T85" s="6"/>
    </row>
    <row r="86" spans="20:20" x14ac:dyDescent="0.25">
      <c r="T86" s="6"/>
    </row>
    <row r="87" spans="20:20" x14ac:dyDescent="0.25">
      <c r="T87" s="6"/>
    </row>
    <row r="88" spans="20:20" x14ac:dyDescent="0.25">
      <c r="T88" s="6"/>
    </row>
  </sheetData>
  <mergeCells count="3">
    <mergeCell ref="L15:M15"/>
    <mergeCell ref="L18:M18"/>
    <mergeCell ref="L20:M22"/>
  </mergeCells>
  <conditionalFormatting sqref="D52:E1048576 D1:E2 D4:E44">
    <cfRule type="duplicateValues" dxfId="4" priority="4"/>
  </conditionalFormatting>
  <conditionalFormatting sqref="J4:J41">
    <cfRule type="duplicateValues" dxfId="3" priority="7"/>
  </conditionalFormatting>
  <conditionalFormatting sqref="D45:E51">
    <cfRule type="duplicateValues" dxfId="2" priority="1"/>
  </conditionalFormatting>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B3:Q88"/>
  <sheetViews>
    <sheetView zoomScale="85" zoomScaleNormal="85" workbookViewId="0">
      <selection activeCell="K34" sqref="K34"/>
    </sheetView>
  </sheetViews>
  <sheetFormatPr defaultRowHeight="15" x14ac:dyDescent="0.25"/>
  <cols>
    <col min="1" max="1" width="9.140625" style="5"/>
    <col min="2" max="2" width="4.42578125" style="4" bestFit="1" customWidth="1"/>
    <col min="3" max="3" width="9.28515625" style="4" bestFit="1" customWidth="1"/>
    <col min="4" max="5" width="9.140625" style="4" bestFit="1" customWidth="1"/>
    <col min="6" max="6" width="8.140625" style="4" bestFit="1" customWidth="1"/>
    <col min="7" max="7" width="9.140625" style="7" customWidth="1"/>
    <col min="8" max="8" width="9.140625" style="4"/>
    <col min="9" max="9" width="10.7109375" style="5" customWidth="1"/>
    <col min="10" max="10" width="42.140625" style="5" customWidth="1"/>
    <col min="11" max="11" width="49.28515625" style="80" bestFit="1" customWidth="1"/>
    <col min="12" max="12" width="9.140625" style="10"/>
    <col min="13" max="13" width="9.140625" style="5"/>
    <col min="14" max="15" width="30.7109375" style="5" customWidth="1"/>
    <col min="16" max="16384" width="9.140625" style="5"/>
  </cols>
  <sheetData>
    <row r="3" spans="2:17" x14ac:dyDescent="0.25">
      <c r="H3" s="17"/>
      <c r="I3" s="10"/>
      <c r="J3" s="88" t="s">
        <v>6269</v>
      </c>
      <c r="K3" s="87" t="s">
        <v>6270</v>
      </c>
      <c r="O3" s="81"/>
      <c r="P3" s="10"/>
      <c r="Q3" s="6"/>
    </row>
    <row r="4" spans="2:17" x14ac:dyDescent="0.25">
      <c r="H4" s="17"/>
      <c r="J4" s="83" t="s">
        <v>212</v>
      </c>
      <c r="K4" s="101"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J4,bulktoar!$C$7,bulktoar!$F$7),bulktoar!$C$8,bulktoar!$F$8),bulktoar!$C$9,bulktoar!$F$9),bulktoar!$C$10,bulktoar!$F$10),bulktoar!$C$11,bulktoar!$F$11),bulktoar!$C$12,bulktoar!$F$12),bulktoar!$C$13,bulktoar!$F$13),bulktoar!$C$14,bulktoar!$F$14),bulktoar!$C$15,bulktoar!$F$15),bulktoar!$C$16,bulktoar!$F$16),bulktoar!$C$17,bulktoar!$F$17),bulktoar!$C$18,bulktoar!$F$18),bulktoar!$C$19,bulktoar!$F$19),bulktoar!$C$20,bulktoar!$F$20),bulktoar!$C$21,bulktoar!$F$21),bulktoar!$C$22,bulktoar!$F$22),bulktoar!$C$23,bulktoar!$F$23),bulktoar!$C$24,bulktoar!$F$24),bulktoar!$C$25,bulktoar!$F$25),bulktoar!$C$26,bulktoar!$F$26),bulktoar!$C$27,bulktoar!$F$27),bulktoar!$C$28,bulktoar!$F$28),bulktoar!$C$29,bulktoar!$F$29),bulktoar!$C$30,bulktoar!$F$30),bulktoar!$C$31,bulktoar!$F$31),bulktoar!$C$32,bulktoar!$F$32),bulktoar!$C$33,bulktoar!$F$33),bulktoar!$C$34,bulktoar!$F$34),bulktoar!$C$35,bulktoar!$F$35),bulktoar!$C$36,bulktoar!$F$36),bulktoar!$C$37,bulktoar!$F$37),bulktoar!$C$38,bulktoar!$F$38),bulktoar!$C$39,bulktoar!$F$39),bulktoar!$C$40,bulktoar!$F$40),bulktoar!$C$41,bulktoar!$F$41),bulktoar!$C$42,bulktoar!$F$42),bulktoar!$C$43,bulktoar!$F$43),bulktoar!$C$44,bulktoar!$F$44),bulktoar!$C$45,bulktoar!$F$45),bulktoar!$C$46,bulktoar!$F$46),bulktoar!$C$47,bulktoar!$F$47),bulktoar!$C$48,bulktoar!$F$48),bulktoar!$C$49,bulktoar!$F$49),bulktoar!$C$50,bulktoar!$F$50),bulktoar!$C$51,bulktoar!$F$51),bulktoar!$C$52,bulktoar!$F$52),bulktoar!$C$53,bulktoar!$F$53),bulktoar!$C$54,bulktoar!$F$54),bulktoar!$C$55,bulktoar!$F$55),bulktoar!$C$56,bulktoar!$F$56),bulktoar!$C$57,bulktoar!$F$57),bulktoar!$C$58,bulktoar!$F$58),bulktoar!$C$59,bulktoar!$F$59),bulktoar!$C$60,bulktoar!$F$60),bulktoar!$C$61,bulktoar!$F$61),bulktoar!$C$62,bulktoar!$F$62),bulktoar!$C$63,bulktoar!$F$63),bulktoar!$C$64,bulktoar!$F$64),bulktoar!$C$65,bulktoar!$F$65),bulktoar!$C$66,bulktoar!$F$66),bulktoar!$C$67,bulktoar!$F$67)</f>
        <v>بِسْمِ ٱللَّهِ ٱلرَّحْمَٰنِ ٱلرَّحِيمِ</v>
      </c>
      <c r="P4" s="10"/>
      <c r="Q4" s="6"/>
    </row>
    <row r="5" spans="2:17" x14ac:dyDescent="0.25">
      <c r="B5" s="13" t="s">
        <v>6267</v>
      </c>
      <c r="H5" s="17"/>
      <c r="I5" s="10"/>
      <c r="J5" s="17"/>
      <c r="K5" s="72"/>
      <c r="L5" s="11"/>
      <c r="M5" s="6"/>
      <c r="O5" s="82"/>
    </row>
    <row r="6" spans="2:17" x14ac:dyDescent="0.25">
      <c r="B6" s="78" t="s">
        <v>94</v>
      </c>
      <c r="C6" s="78" t="s">
        <v>95</v>
      </c>
      <c r="D6" s="78" t="s">
        <v>96</v>
      </c>
      <c r="E6" s="78" t="s">
        <v>164</v>
      </c>
      <c r="F6" s="78" t="s">
        <v>132</v>
      </c>
      <c r="H6" s="17"/>
      <c r="I6" s="10"/>
      <c r="J6" s="83"/>
      <c r="K6" s="72"/>
      <c r="L6" s="20"/>
      <c r="M6" s="6"/>
      <c r="O6" s="82"/>
    </row>
    <row r="7" spans="2:17" x14ac:dyDescent="0.25">
      <c r="B7" s="2">
        <v>1</v>
      </c>
      <c r="C7" s="84" t="s">
        <v>165</v>
      </c>
      <c r="D7" s="2">
        <f>_xlfn.UNICODE(C7)</f>
        <v>39</v>
      </c>
      <c r="E7" s="2" t="str">
        <f>DEC2HEX(D7)</f>
        <v>27</v>
      </c>
      <c r="F7" s="85" t="s">
        <v>9</v>
      </c>
      <c r="H7" s="17"/>
      <c r="I7" s="10"/>
      <c r="K7" s="72"/>
      <c r="L7" s="11"/>
      <c r="M7" s="6"/>
      <c r="O7" s="82"/>
    </row>
    <row r="8" spans="2:17" x14ac:dyDescent="0.25">
      <c r="B8" s="2">
        <v>2</v>
      </c>
      <c r="C8" s="86" t="s">
        <v>166</v>
      </c>
      <c r="D8" s="2">
        <f>_xlfn.UNICODE(C8)</f>
        <v>62</v>
      </c>
      <c r="E8" s="2" t="str">
        <f t="shared" ref="E8:E67" si="0">DEC2HEX(D8)</f>
        <v>3E</v>
      </c>
      <c r="F8" s="2" t="s">
        <v>21</v>
      </c>
      <c r="H8" s="17"/>
      <c r="I8" s="10"/>
      <c r="J8" s="17"/>
      <c r="K8" s="72"/>
      <c r="L8" s="12"/>
      <c r="M8" s="6"/>
      <c r="O8" s="82"/>
    </row>
    <row r="9" spans="2:17" x14ac:dyDescent="0.25">
      <c r="B9" s="2">
        <v>3</v>
      </c>
      <c r="C9" s="86" t="s">
        <v>167</v>
      </c>
      <c r="D9" s="2">
        <f>_xlfn.UNICODE(C9)</f>
        <v>38</v>
      </c>
      <c r="E9" s="2" t="str">
        <f t="shared" si="0"/>
        <v>26</v>
      </c>
      <c r="F9" s="2" t="s">
        <v>90</v>
      </c>
      <c r="H9" s="17"/>
      <c r="I9" s="10"/>
      <c r="J9" s="17"/>
      <c r="K9" s="72"/>
      <c r="L9" s="11"/>
      <c r="M9" s="6"/>
      <c r="O9" s="82"/>
    </row>
    <row r="10" spans="2:17" x14ac:dyDescent="0.25">
      <c r="B10" s="2">
        <v>4</v>
      </c>
      <c r="C10" s="86" t="s">
        <v>168</v>
      </c>
      <c r="D10" s="2">
        <f t="shared" ref="D10:D67" si="1">_xlfn.UNICODE(C10)</f>
        <v>60</v>
      </c>
      <c r="E10" s="2" t="str">
        <f t="shared" si="0"/>
        <v>3C</v>
      </c>
      <c r="F10" s="2" t="s">
        <v>18</v>
      </c>
      <c r="H10" s="17"/>
      <c r="I10" s="10"/>
      <c r="J10" s="10"/>
      <c r="K10" s="72"/>
      <c r="L10" s="12"/>
      <c r="M10" s="6"/>
      <c r="O10" s="82"/>
    </row>
    <row r="11" spans="2:17" x14ac:dyDescent="0.25">
      <c r="B11" s="2">
        <v>5</v>
      </c>
      <c r="C11" s="86" t="s">
        <v>169</v>
      </c>
      <c r="D11" s="2">
        <f t="shared" si="1"/>
        <v>125</v>
      </c>
      <c r="E11" s="2" t="str">
        <f t="shared" si="0"/>
        <v>7D</v>
      </c>
      <c r="F11" s="2" t="s">
        <v>93</v>
      </c>
      <c r="H11" s="17"/>
      <c r="I11" s="10"/>
      <c r="J11" s="10"/>
      <c r="M11" s="6"/>
    </row>
    <row r="12" spans="2:17" x14ac:dyDescent="0.25">
      <c r="B12" s="2">
        <v>6</v>
      </c>
      <c r="C12" s="86" t="s">
        <v>105</v>
      </c>
      <c r="D12" s="2">
        <f t="shared" si="1"/>
        <v>65</v>
      </c>
      <c r="E12" s="2" t="str">
        <f t="shared" si="0"/>
        <v>41</v>
      </c>
      <c r="F12" s="2" t="s">
        <v>15</v>
      </c>
      <c r="H12" s="7"/>
      <c r="I12" s="6"/>
      <c r="J12" s="6"/>
      <c r="M12" s="6"/>
    </row>
    <row r="13" spans="2:17" x14ac:dyDescent="0.25">
      <c r="B13" s="2">
        <v>7</v>
      </c>
      <c r="C13" s="86" t="s">
        <v>170</v>
      </c>
      <c r="D13" s="2">
        <f t="shared" si="1"/>
        <v>98</v>
      </c>
      <c r="E13" s="2" t="str">
        <f t="shared" si="0"/>
        <v>62</v>
      </c>
      <c r="F13" s="2" t="s">
        <v>24</v>
      </c>
      <c r="I13" s="6"/>
      <c r="J13" s="6"/>
      <c r="M13" s="6"/>
    </row>
    <row r="14" spans="2:17" x14ac:dyDescent="0.25">
      <c r="B14" s="2">
        <v>8</v>
      </c>
      <c r="C14" s="86" t="s">
        <v>171</v>
      </c>
      <c r="D14" s="2">
        <f t="shared" si="1"/>
        <v>112</v>
      </c>
      <c r="E14" s="2" t="str">
        <f t="shared" si="0"/>
        <v>70</v>
      </c>
      <c r="F14" s="2" t="s">
        <v>27</v>
      </c>
      <c r="I14" s="6"/>
      <c r="J14" s="6"/>
      <c r="M14" s="6"/>
    </row>
    <row r="15" spans="2:17" x14ac:dyDescent="0.25">
      <c r="B15" s="2">
        <v>9</v>
      </c>
      <c r="C15" s="86" t="s">
        <v>172</v>
      </c>
      <c r="D15" s="2">
        <f t="shared" si="1"/>
        <v>116</v>
      </c>
      <c r="E15" s="2" t="str">
        <f t="shared" si="0"/>
        <v>74</v>
      </c>
      <c r="F15" s="2" t="s">
        <v>30</v>
      </c>
      <c r="I15" s="6"/>
      <c r="J15" s="6"/>
      <c r="M15" s="6"/>
    </row>
    <row r="16" spans="2:17" x14ac:dyDescent="0.25">
      <c r="B16" s="2">
        <v>10</v>
      </c>
      <c r="C16" s="86" t="s">
        <v>104</v>
      </c>
      <c r="D16" s="2">
        <f t="shared" si="1"/>
        <v>118</v>
      </c>
      <c r="E16" s="2" t="str">
        <f t="shared" si="0"/>
        <v>76</v>
      </c>
      <c r="F16" s="2" t="s">
        <v>33</v>
      </c>
    </row>
    <row r="17" spans="2:15" x14ac:dyDescent="0.25">
      <c r="B17" s="2">
        <v>11</v>
      </c>
      <c r="C17" s="86" t="s">
        <v>173</v>
      </c>
      <c r="D17" s="2">
        <f t="shared" si="1"/>
        <v>106</v>
      </c>
      <c r="E17" s="2" t="str">
        <f t="shared" si="0"/>
        <v>6A</v>
      </c>
      <c r="F17" s="2" t="s">
        <v>37</v>
      </c>
    </row>
    <row r="18" spans="2:15" x14ac:dyDescent="0.25">
      <c r="B18" s="2">
        <v>12</v>
      </c>
      <c r="C18" s="86" t="s">
        <v>107</v>
      </c>
      <c r="D18" s="2">
        <f t="shared" si="1"/>
        <v>72</v>
      </c>
      <c r="E18" s="2" t="str">
        <f t="shared" si="0"/>
        <v>48</v>
      </c>
      <c r="F18" s="2" t="s">
        <v>40</v>
      </c>
    </row>
    <row r="19" spans="2:15" s="6" customFormat="1" x14ac:dyDescent="0.25">
      <c r="B19" s="2">
        <v>13</v>
      </c>
      <c r="C19" s="86" t="s">
        <v>174</v>
      </c>
      <c r="D19" s="2">
        <f t="shared" si="1"/>
        <v>120</v>
      </c>
      <c r="E19" s="2" t="str">
        <f t="shared" si="0"/>
        <v>78</v>
      </c>
      <c r="F19" s="2" t="s">
        <v>43</v>
      </c>
      <c r="G19" s="7"/>
      <c r="H19" s="4"/>
      <c r="I19" s="5"/>
      <c r="J19" s="5"/>
      <c r="K19" s="80"/>
      <c r="L19" s="10"/>
      <c r="M19" s="5"/>
      <c r="N19" s="5"/>
      <c r="O19" s="5"/>
    </row>
    <row r="20" spans="2:15" s="6" customFormat="1" x14ac:dyDescent="0.25">
      <c r="B20" s="2">
        <v>14</v>
      </c>
      <c r="C20" s="86" t="s">
        <v>175</v>
      </c>
      <c r="D20" s="2">
        <f t="shared" si="1"/>
        <v>100</v>
      </c>
      <c r="E20" s="2" t="str">
        <f t="shared" si="0"/>
        <v>64</v>
      </c>
      <c r="F20" s="2" t="s">
        <v>46</v>
      </c>
      <c r="G20" s="7"/>
      <c r="H20" s="4"/>
      <c r="I20" s="5"/>
      <c r="J20" s="5"/>
      <c r="K20" s="80"/>
      <c r="L20" s="10"/>
      <c r="M20" s="5"/>
      <c r="N20" s="5"/>
      <c r="O20" s="5"/>
    </row>
    <row r="21" spans="2:15" s="6" customFormat="1" x14ac:dyDescent="0.25">
      <c r="B21" s="2">
        <v>15</v>
      </c>
      <c r="C21" s="86" t="s">
        <v>176</v>
      </c>
      <c r="D21" s="2">
        <f t="shared" si="1"/>
        <v>42</v>
      </c>
      <c r="E21" s="2" t="str">
        <f t="shared" si="0"/>
        <v>2A</v>
      </c>
      <c r="F21" s="2" t="s">
        <v>49</v>
      </c>
      <c r="G21" s="7"/>
      <c r="H21" s="4"/>
      <c r="I21" s="5"/>
      <c r="J21" s="5"/>
      <c r="K21" s="80"/>
      <c r="L21" s="10"/>
      <c r="M21" s="5"/>
      <c r="O21" s="5"/>
    </row>
    <row r="22" spans="2:15" s="6" customFormat="1" x14ac:dyDescent="0.25">
      <c r="B22" s="2">
        <v>16</v>
      </c>
      <c r="C22" s="86" t="s">
        <v>177</v>
      </c>
      <c r="D22" s="2">
        <f t="shared" si="1"/>
        <v>114</v>
      </c>
      <c r="E22" s="2" t="str">
        <f t="shared" si="0"/>
        <v>72</v>
      </c>
      <c r="F22" s="2" t="s">
        <v>53</v>
      </c>
      <c r="G22" s="7"/>
      <c r="H22" s="4"/>
      <c r="I22" s="5"/>
      <c r="J22" s="5"/>
      <c r="L22" s="10"/>
      <c r="M22" s="5"/>
      <c r="N22" s="5"/>
      <c r="O22" s="5"/>
    </row>
    <row r="23" spans="2:15" s="6" customFormat="1" x14ac:dyDescent="0.25">
      <c r="B23" s="2">
        <v>17</v>
      </c>
      <c r="C23" s="86" t="s">
        <v>178</v>
      </c>
      <c r="D23" s="2">
        <f t="shared" si="1"/>
        <v>122</v>
      </c>
      <c r="E23" s="2" t="str">
        <f t="shared" si="0"/>
        <v>7A</v>
      </c>
      <c r="F23" s="2" t="s">
        <v>54</v>
      </c>
      <c r="G23" s="7"/>
      <c r="H23" s="4"/>
      <c r="I23" s="5"/>
      <c r="J23" s="5"/>
      <c r="K23" s="80"/>
      <c r="L23" s="10"/>
      <c r="M23" s="5"/>
      <c r="N23" s="5"/>
      <c r="O23" s="5"/>
    </row>
    <row r="24" spans="2:15" s="6" customFormat="1" x14ac:dyDescent="0.25">
      <c r="B24" s="2">
        <v>18</v>
      </c>
      <c r="C24" s="86" t="s">
        <v>179</v>
      </c>
      <c r="D24" s="2">
        <f t="shared" si="1"/>
        <v>115</v>
      </c>
      <c r="E24" s="2" t="str">
        <f t="shared" si="0"/>
        <v>73</v>
      </c>
      <c r="F24" s="2" t="s">
        <v>56</v>
      </c>
      <c r="G24" s="7"/>
      <c r="H24" s="4"/>
      <c r="I24" s="5"/>
      <c r="J24" s="5"/>
      <c r="K24" s="80"/>
      <c r="L24" s="10"/>
      <c r="M24" s="5"/>
      <c r="N24" s="5"/>
      <c r="O24" s="5"/>
    </row>
    <row r="25" spans="2:15" s="6" customFormat="1" x14ac:dyDescent="0.25">
      <c r="B25" s="2">
        <v>19</v>
      </c>
      <c r="C25" s="86" t="s">
        <v>180</v>
      </c>
      <c r="D25" s="2">
        <f t="shared" si="1"/>
        <v>36</v>
      </c>
      <c r="E25" s="2" t="str">
        <f t="shared" si="0"/>
        <v>24</v>
      </c>
      <c r="F25" s="2" t="s">
        <v>58</v>
      </c>
      <c r="G25" s="7"/>
      <c r="H25" s="4"/>
      <c r="I25" s="5"/>
      <c r="J25" s="5"/>
      <c r="K25" s="80"/>
      <c r="L25" s="10"/>
      <c r="M25" s="5"/>
      <c r="N25" s="5"/>
      <c r="O25" s="5"/>
    </row>
    <row r="26" spans="2:15" s="6" customFormat="1" x14ac:dyDescent="0.25">
      <c r="B26" s="2">
        <v>20</v>
      </c>
      <c r="C26" s="86" t="s">
        <v>59</v>
      </c>
      <c r="D26" s="2">
        <f t="shared" si="1"/>
        <v>83</v>
      </c>
      <c r="E26" s="2" t="str">
        <f t="shared" si="0"/>
        <v>53</v>
      </c>
      <c r="F26" s="2" t="s">
        <v>61</v>
      </c>
      <c r="G26" s="7"/>
      <c r="H26" s="4"/>
      <c r="I26" s="5"/>
      <c r="J26" s="5"/>
      <c r="K26" s="80"/>
      <c r="L26" s="10"/>
      <c r="M26" s="5"/>
      <c r="N26" s="5"/>
      <c r="O26" s="5"/>
    </row>
    <row r="27" spans="2:15" s="6" customFormat="1" x14ac:dyDescent="0.25">
      <c r="B27" s="2">
        <v>21</v>
      </c>
      <c r="C27" s="86" t="s">
        <v>50</v>
      </c>
      <c r="D27" s="2">
        <f t="shared" si="1"/>
        <v>68</v>
      </c>
      <c r="E27" s="2" t="str">
        <f t="shared" si="0"/>
        <v>44</v>
      </c>
      <c r="F27" s="2" t="s">
        <v>63</v>
      </c>
      <c r="G27" s="7"/>
      <c r="H27" s="4"/>
      <c r="I27" s="5"/>
      <c r="J27" s="5"/>
      <c r="K27" s="80"/>
      <c r="L27" s="10"/>
      <c r="M27" s="5"/>
      <c r="N27" s="5"/>
      <c r="O27" s="5"/>
    </row>
    <row r="28" spans="2:15" s="6" customFormat="1" x14ac:dyDescent="0.25">
      <c r="B28" s="2">
        <v>22</v>
      </c>
      <c r="C28" s="86" t="s">
        <v>34</v>
      </c>
      <c r="D28" s="2">
        <f t="shared" si="1"/>
        <v>84</v>
      </c>
      <c r="E28" s="2" t="str">
        <f>DEC2HEX(D28)</f>
        <v>54</v>
      </c>
      <c r="F28" s="2" t="s">
        <v>65</v>
      </c>
      <c r="G28" s="7"/>
      <c r="H28" s="4"/>
      <c r="I28" s="5"/>
      <c r="J28" s="5"/>
      <c r="K28" s="80"/>
      <c r="L28" s="10"/>
      <c r="M28" s="5"/>
      <c r="N28" s="5"/>
      <c r="O28" s="5"/>
    </row>
    <row r="29" spans="2:15" s="6" customFormat="1" x14ac:dyDescent="0.25">
      <c r="B29" s="2">
        <v>23</v>
      </c>
      <c r="C29" s="86" t="s">
        <v>113</v>
      </c>
      <c r="D29" s="2">
        <f t="shared" si="1"/>
        <v>90</v>
      </c>
      <c r="E29" s="2" t="str">
        <f t="shared" si="0"/>
        <v>5A</v>
      </c>
      <c r="F29" s="2" t="s">
        <v>67</v>
      </c>
      <c r="G29" s="7"/>
      <c r="H29" s="560" t="s">
        <v>36465</v>
      </c>
      <c r="I29" s="5"/>
      <c r="J29" s="5"/>
      <c r="K29" s="80"/>
      <c r="L29" s="10"/>
      <c r="M29" s="5"/>
      <c r="N29" s="5"/>
      <c r="O29" s="5"/>
    </row>
    <row r="30" spans="2:15" s="6" customFormat="1" x14ac:dyDescent="0.25">
      <c r="B30" s="2">
        <v>24</v>
      </c>
      <c r="C30" s="86" t="s">
        <v>135</v>
      </c>
      <c r="D30" s="2">
        <f t="shared" si="1"/>
        <v>69</v>
      </c>
      <c r="E30" s="2" t="str">
        <f t="shared" si="0"/>
        <v>45</v>
      </c>
      <c r="F30" s="2" t="s">
        <v>69</v>
      </c>
      <c r="G30" s="7"/>
      <c r="H30" s="4"/>
      <c r="I30" s="5"/>
      <c r="J30" s="5"/>
      <c r="K30" s="80"/>
      <c r="L30" s="10"/>
      <c r="M30" s="5"/>
      <c r="N30" s="5"/>
      <c r="O30" s="5"/>
    </row>
    <row r="31" spans="2:15" s="6" customFormat="1" x14ac:dyDescent="0.25">
      <c r="B31" s="2">
        <v>25</v>
      </c>
      <c r="C31" s="86" t="s">
        <v>181</v>
      </c>
      <c r="D31" s="2">
        <f t="shared" si="1"/>
        <v>103</v>
      </c>
      <c r="E31" s="2" t="str">
        <f t="shared" si="0"/>
        <v>67</v>
      </c>
      <c r="F31" s="2" t="s">
        <v>72</v>
      </c>
      <c r="G31" s="7"/>
      <c r="H31" s="4"/>
      <c r="I31" s="5"/>
      <c r="J31" s="5"/>
      <c r="K31" s="80"/>
      <c r="L31" s="10"/>
      <c r="M31" s="5"/>
      <c r="N31" s="5"/>
      <c r="O31" s="5"/>
    </row>
    <row r="32" spans="2:15" s="6" customFormat="1" x14ac:dyDescent="0.25">
      <c r="B32" s="2">
        <v>26</v>
      </c>
      <c r="C32" s="86" t="s">
        <v>182</v>
      </c>
      <c r="D32" s="2">
        <f t="shared" si="1"/>
        <v>95</v>
      </c>
      <c r="E32" s="2" t="str">
        <f t="shared" si="0"/>
        <v>5F</v>
      </c>
      <c r="F32" s="2" t="s">
        <v>1</v>
      </c>
      <c r="G32" s="7"/>
      <c r="H32" s="4"/>
      <c r="I32" s="5"/>
      <c r="J32" s="5"/>
      <c r="K32" s="80"/>
      <c r="L32" s="10"/>
      <c r="M32" s="5"/>
      <c r="N32" s="5"/>
      <c r="O32" s="5"/>
    </row>
    <row r="33" spans="2:15" s="6" customFormat="1" x14ac:dyDescent="0.25">
      <c r="B33" s="2">
        <v>27</v>
      </c>
      <c r="C33" s="86" t="s">
        <v>183</v>
      </c>
      <c r="D33" s="2">
        <f t="shared" si="1"/>
        <v>102</v>
      </c>
      <c r="E33" s="2" t="str">
        <f t="shared" si="0"/>
        <v>66</v>
      </c>
      <c r="F33" s="2" t="s">
        <v>76</v>
      </c>
      <c r="G33" s="7"/>
      <c r="H33" s="4"/>
      <c r="I33" s="5"/>
      <c r="J33" s="5"/>
      <c r="K33" s="80"/>
      <c r="L33" s="10"/>
      <c r="M33" s="5"/>
      <c r="N33" s="5"/>
      <c r="O33" s="5"/>
    </row>
    <row r="34" spans="2:15" s="6" customFormat="1" x14ac:dyDescent="0.25">
      <c r="B34" s="2">
        <v>28</v>
      </c>
      <c r="C34" s="86" t="s">
        <v>184</v>
      </c>
      <c r="D34" s="2">
        <f t="shared" si="1"/>
        <v>113</v>
      </c>
      <c r="E34" s="2" t="str">
        <f t="shared" si="0"/>
        <v>71</v>
      </c>
      <c r="F34" s="2" t="s">
        <v>78</v>
      </c>
      <c r="G34" s="7"/>
      <c r="H34" s="4"/>
      <c r="I34" s="5"/>
      <c r="J34" s="5"/>
      <c r="K34" s="80"/>
      <c r="L34" s="10"/>
      <c r="M34" s="5"/>
      <c r="N34" s="5"/>
      <c r="O34" s="5"/>
    </row>
    <row r="35" spans="2:15" x14ac:dyDescent="0.25">
      <c r="B35" s="2">
        <v>29</v>
      </c>
      <c r="C35" s="86" t="s">
        <v>185</v>
      </c>
      <c r="D35" s="2">
        <f t="shared" si="1"/>
        <v>107</v>
      </c>
      <c r="E35" s="2" t="str">
        <f t="shared" si="0"/>
        <v>6B</v>
      </c>
      <c r="F35" s="2" t="s">
        <v>80</v>
      </c>
    </row>
    <row r="36" spans="2:15" x14ac:dyDescent="0.25">
      <c r="B36" s="2">
        <v>30</v>
      </c>
      <c r="C36" s="86" t="s">
        <v>186</v>
      </c>
      <c r="D36" s="2">
        <f t="shared" si="1"/>
        <v>108</v>
      </c>
      <c r="E36" s="2" t="str">
        <f t="shared" si="0"/>
        <v>6C</v>
      </c>
      <c r="F36" s="2" t="s">
        <v>82</v>
      </c>
    </row>
    <row r="37" spans="2:15" x14ac:dyDescent="0.25">
      <c r="B37" s="2">
        <v>31</v>
      </c>
      <c r="C37" s="86" t="s">
        <v>187</v>
      </c>
      <c r="D37" s="2">
        <f t="shared" si="1"/>
        <v>109</v>
      </c>
      <c r="E37" s="2" t="str">
        <f t="shared" si="0"/>
        <v>6D</v>
      </c>
      <c r="F37" s="2" t="s">
        <v>84</v>
      </c>
    </row>
    <row r="38" spans="2:15" x14ac:dyDescent="0.25">
      <c r="B38" s="2">
        <v>32</v>
      </c>
      <c r="C38" s="86" t="s">
        <v>188</v>
      </c>
      <c r="D38" s="2">
        <f t="shared" si="1"/>
        <v>110</v>
      </c>
      <c r="E38" s="2" t="str">
        <f t="shared" si="0"/>
        <v>6E</v>
      </c>
      <c r="F38" s="2" t="s">
        <v>86</v>
      </c>
      <c r="J38" s="6"/>
      <c r="M38" s="6"/>
      <c r="N38" s="6"/>
    </row>
    <row r="39" spans="2:15" x14ac:dyDescent="0.25">
      <c r="B39" s="2">
        <v>33</v>
      </c>
      <c r="C39" s="86" t="s">
        <v>189</v>
      </c>
      <c r="D39" s="2">
        <f t="shared" si="1"/>
        <v>104</v>
      </c>
      <c r="E39" s="2" t="str">
        <f t="shared" si="0"/>
        <v>68</v>
      </c>
      <c r="F39" s="2" t="s">
        <v>87</v>
      </c>
      <c r="J39" s="6"/>
      <c r="M39" s="6"/>
      <c r="N39" s="6"/>
      <c r="O39" s="6"/>
    </row>
    <row r="40" spans="2:15" x14ac:dyDescent="0.25">
      <c r="B40" s="2">
        <v>34</v>
      </c>
      <c r="C40" s="86" t="s">
        <v>190</v>
      </c>
      <c r="D40" s="2">
        <f t="shared" si="1"/>
        <v>119</v>
      </c>
      <c r="E40" s="2" t="str">
        <f t="shared" si="0"/>
        <v>77</v>
      </c>
      <c r="F40" s="2" t="s">
        <v>89</v>
      </c>
      <c r="J40" s="6"/>
      <c r="M40" s="6"/>
      <c r="N40" s="6"/>
      <c r="O40" s="6"/>
    </row>
    <row r="41" spans="2:15" x14ac:dyDescent="0.25">
      <c r="B41" s="2">
        <v>35</v>
      </c>
      <c r="C41" s="86" t="s">
        <v>125</v>
      </c>
      <c r="D41" s="2">
        <f t="shared" si="1"/>
        <v>89</v>
      </c>
      <c r="E41" s="2" t="str">
        <f t="shared" si="0"/>
        <v>59</v>
      </c>
      <c r="F41" s="2" t="s">
        <v>91</v>
      </c>
      <c r="J41" s="6"/>
      <c r="M41" s="6"/>
      <c r="N41" s="6"/>
      <c r="O41" s="6"/>
    </row>
    <row r="42" spans="2:15" x14ac:dyDescent="0.25">
      <c r="B42" s="2">
        <v>36</v>
      </c>
      <c r="C42" s="86" t="s">
        <v>191</v>
      </c>
      <c r="D42" s="2">
        <f t="shared" si="1"/>
        <v>121</v>
      </c>
      <c r="E42" s="2" t="str">
        <f t="shared" si="0"/>
        <v>79</v>
      </c>
      <c r="F42" s="2" t="s">
        <v>92</v>
      </c>
      <c r="J42" s="6"/>
      <c r="M42" s="6"/>
      <c r="N42" s="6"/>
      <c r="O42" s="6"/>
    </row>
    <row r="43" spans="2:15" x14ac:dyDescent="0.25">
      <c r="B43" s="2">
        <v>37</v>
      </c>
      <c r="C43" s="86" t="s">
        <v>119</v>
      </c>
      <c r="D43" s="2">
        <f t="shared" si="1"/>
        <v>70</v>
      </c>
      <c r="E43" s="2" t="str">
        <f t="shared" si="0"/>
        <v>46</v>
      </c>
      <c r="F43" s="2" t="s">
        <v>4</v>
      </c>
      <c r="J43" s="6"/>
      <c r="M43" s="6"/>
      <c r="N43" s="6"/>
      <c r="O43" s="6"/>
    </row>
    <row r="44" spans="2:15" x14ac:dyDescent="0.25">
      <c r="B44" s="2">
        <v>38</v>
      </c>
      <c r="C44" s="86" t="s">
        <v>123</v>
      </c>
      <c r="D44" s="2">
        <f t="shared" si="1"/>
        <v>78</v>
      </c>
      <c r="E44" s="2" t="str">
        <f t="shared" si="0"/>
        <v>4E</v>
      </c>
      <c r="F44" s="2" t="s">
        <v>22</v>
      </c>
      <c r="J44" s="6"/>
      <c r="M44" s="6"/>
      <c r="N44" s="6"/>
      <c r="O44" s="6"/>
    </row>
    <row r="45" spans="2:15" x14ac:dyDescent="0.25">
      <c r="B45" s="2">
        <v>39</v>
      </c>
      <c r="C45" s="86" t="s">
        <v>44</v>
      </c>
      <c r="D45" s="2">
        <f t="shared" si="1"/>
        <v>75</v>
      </c>
      <c r="E45" s="2" t="str">
        <f t="shared" si="0"/>
        <v>4B</v>
      </c>
      <c r="F45" s="2" t="s">
        <v>13</v>
      </c>
      <c r="J45" s="6"/>
      <c r="M45" s="6"/>
      <c r="N45" s="6"/>
      <c r="O45" s="6"/>
    </row>
    <row r="46" spans="2:15" x14ac:dyDescent="0.25">
      <c r="B46" s="2">
        <v>40</v>
      </c>
      <c r="C46" s="86" t="s">
        <v>192</v>
      </c>
      <c r="D46" s="2">
        <f t="shared" si="1"/>
        <v>97</v>
      </c>
      <c r="E46" s="2" t="str">
        <f t="shared" si="0"/>
        <v>61</v>
      </c>
      <c r="F46" s="2" t="s">
        <v>0</v>
      </c>
      <c r="J46" s="6"/>
      <c r="M46" s="6"/>
      <c r="N46" s="6"/>
      <c r="O46" s="6"/>
    </row>
    <row r="47" spans="2:15" x14ac:dyDescent="0.25">
      <c r="B47" s="2">
        <v>41</v>
      </c>
      <c r="C47" s="86" t="s">
        <v>193</v>
      </c>
      <c r="D47" s="2">
        <f t="shared" si="1"/>
        <v>117</v>
      </c>
      <c r="E47" s="2" t="str">
        <f t="shared" si="0"/>
        <v>75</v>
      </c>
      <c r="F47" s="2" t="s">
        <v>19</v>
      </c>
      <c r="J47" s="6"/>
      <c r="M47" s="6"/>
      <c r="N47" s="6"/>
      <c r="O47" s="6"/>
    </row>
    <row r="48" spans="2:15" x14ac:dyDescent="0.25">
      <c r="B48" s="2">
        <v>42</v>
      </c>
      <c r="C48" s="86" t="s">
        <v>194</v>
      </c>
      <c r="D48" s="2">
        <f t="shared" si="1"/>
        <v>105</v>
      </c>
      <c r="E48" s="2" t="str">
        <f t="shared" si="0"/>
        <v>69</v>
      </c>
      <c r="F48" s="2" t="s">
        <v>10</v>
      </c>
      <c r="J48" s="6"/>
      <c r="M48" s="6"/>
      <c r="N48" s="6"/>
      <c r="O48" s="6"/>
    </row>
    <row r="49" spans="2:15" x14ac:dyDescent="0.25">
      <c r="B49" s="2">
        <v>43</v>
      </c>
      <c r="C49" s="86" t="s">
        <v>195</v>
      </c>
      <c r="D49" s="2">
        <f t="shared" si="1"/>
        <v>126</v>
      </c>
      <c r="E49" s="2" t="str">
        <f t="shared" si="0"/>
        <v>7E</v>
      </c>
      <c r="F49" s="2" t="s">
        <v>28</v>
      </c>
      <c r="J49" s="6"/>
      <c r="M49" s="6"/>
      <c r="N49" s="6"/>
      <c r="O49" s="6"/>
    </row>
    <row r="50" spans="2:15" x14ac:dyDescent="0.25">
      <c r="B50" s="2">
        <v>44</v>
      </c>
      <c r="C50" s="86" t="s">
        <v>196</v>
      </c>
      <c r="D50" s="2">
        <f t="shared" si="1"/>
        <v>111</v>
      </c>
      <c r="E50" s="2" t="str">
        <f t="shared" si="0"/>
        <v>6F</v>
      </c>
      <c r="F50" s="2" t="s">
        <v>25</v>
      </c>
      <c r="J50" s="6"/>
      <c r="M50" s="6"/>
      <c r="N50" s="6"/>
      <c r="O50" s="6"/>
    </row>
    <row r="51" spans="2:15" x14ac:dyDescent="0.25">
      <c r="B51" s="2">
        <v>45</v>
      </c>
      <c r="C51" s="86" t="s">
        <v>197</v>
      </c>
      <c r="D51" s="2">
        <f t="shared" si="1"/>
        <v>94</v>
      </c>
      <c r="E51" s="2" t="str">
        <f t="shared" si="0"/>
        <v>5E</v>
      </c>
      <c r="F51" s="2" t="s">
        <v>57</v>
      </c>
      <c r="J51" s="6"/>
      <c r="M51" s="6"/>
      <c r="N51" s="6"/>
      <c r="O51" s="6"/>
    </row>
    <row r="52" spans="2:15" x14ac:dyDescent="0.25">
      <c r="B52" s="2">
        <v>46</v>
      </c>
      <c r="C52" s="86" t="s">
        <v>198</v>
      </c>
      <c r="D52" s="2">
        <f t="shared" si="1"/>
        <v>35</v>
      </c>
      <c r="E52" s="2" t="str">
        <f t="shared" si="0"/>
        <v>23</v>
      </c>
      <c r="F52" s="2" t="s">
        <v>6</v>
      </c>
      <c r="J52" s="6"/>
      <c r="M52" s="6"/>
      <c r="N52" s="6"/>
      <c r="O52" s="6"/>
    </row>
    <row r="53" spans="2:15" x14ac:dyDescent="0.25">
      <c r="B53" s="2">
        <v>47</v>
      </c>
      <c r="C53" s="86" t="s">
        <v>155</v>
      </c>
      <c r="D53" s="2">
        <f t="shared" si="1"/>
        <v>96</v>
      </c>
      <c r="E53" s="2" t="str">
        <f t="shared" si="0"/>
        <v>60</v>
      </c>
      <c r="F53" s="2" t="s">
        <v>7</v>
      </c>
      <c r="J53" s="6"/>
      <c r="M53" s="6"/>
      <c r="N53" s="6"/>
      <c r="O53" s="6"/>
    </row>
    <row r="54" spans="2:15" x14ac:dyDescent="0.25">
      <c r="B54" s="2">
        <v>48</v>
      </c>
      <c r="C54" s="86" t="s">
        <v>199</v>
      </c>
      <c r="D54" s="2">
        <f t="shared" si="1"/>
        <v>123</v>
      </c>
      <c r="E54" s="2" t="str">
        <f t="shared" si="0"/>
        <v>7B</v>
      </c>
      <c r="F54" s="2" t="s">
        <v>12</v>
      </c>
      <c r="J54" s="6"/>
      <c r="M54" s="6"/>
      <c r="N54" s="6"/>
      <c r="O54" s="6"/>
    </row>
    <row r="55" spans="2:15" x14ac:dyDescent="0.25">
      <c r="B55" s="2">
        <v>49</v>
      </c>
      <c r="C55" s="86" t="s">
        <v>200</v>
      </c>
      <c r="D55" s="2">
        <f t="shared" si="1"/>
        <v>58</v>
      </c>
      <c r="E55" s="2" t="str">
        <f t="shared" si="0"/>
        <v>3A</v>
      </c>
      <c r="F55" s="2" t="s">
        <v>147</v>
      </c>
      <c r="J55" s="6"/>
      <c r="M55" s="6"/>
      <c r="N55" s="6"/>
      <c r="O55" s="6"/>
    </row>
    <row r="56" spans="2:15" x14ac:dyDescent="0.25">
      <c r="B56" s="2">
        <v>50</v>
      </c>
      <c r="C56" s="86" t="s">
        <v>201</v>
      </c>
      <c r="D56" s="2">
        <f t="shared" si="1"/>
        <v>64</v>
      </c>
      <c r="E56" s="2" t="str">
        <f t="shared" si="0"/>
        <v>40</v>
      </c>
      <c r="F56" s="2" t="s">
        <v>79</v>
      </c>
      <c r="J56" s="6"/>
      <c r="M56" s="6"/>
      <c r="N56" s="6"/>
      <c r="O56" s="6"/>
    </row>
    <row r="57" spans="2:15" x14ac:dyDescent="0.25">
      <c r="B57" s="2">
        <v>51</v>
      </c>
      <c r="C57" s="86" t="s">
        <v>202</v>
      </c>
      <c r="D57" s="2">
        <f t="shared" si="1"/>
        <v>34</v>
      </c>
      <c r="E57" s="2" t="str">
        <f t="shared" si="0"/>
        <v>22</v>
      </c>
      <c r="F57" s="2" t="s">
        <v>97</v>
      </c>
      <c r="J57" s="6"/>
      <c r="M57" s="6"/>
      <c r="N57" s="6"/>
      <c r="O57" s="6"/>
    </row>
    <row r="58" spans="2:15" x14ac:dyDescent="0.25">
      <c r="B58" s="2">
        <v>52</v>
      </c>
      <c r="C58" s="86" t="s">
        <v>203</v>
      </c>
      <c r="D58" s="2">
        <f t="shared" si="1"/>
        <v>91</v>
      </c>
      <c r="E58" s="2" t="str">
        <f t="shared" si="0"/>
        <v>5B</v>
      </c>
      <c r="F58" s="2" t="s">
        <v>45</v>
      </c>
      <c r="J58" s="6"/>
      <c r="M58" s="6"/>
      <c r="N58" s="6"/>
      <c r="O58" s="6"/>
    </row>
    <row r="59" spans="2:15" x14ac:dyDescent="0.25">
      <c r="B59" s="2">
        <v>53</v>
      </c>
      <c r="C59" s="86" t="s">
        <v>204</v>
      </c>
      <c r="D59" s="2">
        <f t="shared" si="1"/>
        <v>59</v>
      </c>
      <c r="E59" s="2" t="str">
        <f t="shared" si="0"/>
        <v>3B</v>
      </c>
      <c r="F59" s="2" t="s">
        <v>161</v>
      </c>
      <c r="J59" s="6"/>
      <c r="M59" s="6"/>
      <c r="N59" s="6"/>
      <c r="O59" s="6"/>
    </row>
    <row r="60" spans="2:15" x14ac:dyDescent="0.25">
      <c r="B60" s="2">
        <v>54</v>
      </c>
      <c r="C60" s="86" t="s">
        <v>205</v>
      </c>
      <c r="D60" s="2">
        <f t="shared" si="1"/>
        <v>44</v>
      </c>
      <c r="E60" s="2" t="str">
        <f t="shared" si="0"/>
        <v>2C</v>
      </c>
      <c r="F60" s="2" t="s">
        <v>77</v>
      </c>
      <c r="J60" s="6"/>
      <c r="M60" s="6"/>
      <c r="N60" s="6"/>
      <c r="O60" s="6"/>
    </row>
    <row r="61" spans="2:15" x14ac:dyDescent="0.25">
      <c r="B61" s="2">
        <v>55</v>
      </c>
      <c r="C61" s="86" t="s">
        <v>206</v>
      </c>
      <c r="D61" s="2">
        <f t="shared" si="1"/>
        <v>46</v>
      </c>
      <c r="E61" s="2" t="str">
        <f t="shared" si="0"/>
        <v>2E</v>
      </c>
      <c r="F61" s="2" t="s">
        <v>85</v>
      </c>
      <c r="J61" s="6"/>
      <c r="M61" s="6"/>
      <c r="N61" s="6"/>
      <c r="O61" s="6"/>
    </row>
    <row r="62" spans="2:15" x14ac:dyDescent="0.25">
      <c r="B62" s="2">
        <v>56</v>
      </c>
      <c r="C62" s="86" t="s">
        <v>207</v>
      </c>
      <c r="D62" s="2">
        <f t="shared" si="1"/>
        <v>33</v>
      </c>
      <c r="E62" s="2" t="str">
        <f t="shared" si="0"/>
        <v>21</v>
      </c>
      <c r="F62" s="2" t="s">
        <v>68</v>
      </c>
      <c r="J62" s="6"/>
      <c r="M62" s="6"/>
      <c r="N62" s="6"/>
      <c r="O62" s="6"/>
    </row>
    <row r="63" spans="2:15" x14ac:dyDescent="0.25">
      <c r="B63" s="2">
        <v>57</v>
      </c>
      <c r="C63" s="86" t="s">
        <v>99</v>
      </c>
      <c r="D63" s="2">
        <f t="shared" si="1"/>
        <v>45</v>
      </c>
      <c r="E63" s="2" t="str">
        <f t="shared" si="0"/>
        <v>2D</v>
      </c>
      <c r="F63" s="2" t="s">
        <v>160</v>
      </c>
      <c r="J63" s="6"/>
      <c r="M63" s="6"/>
      <c r="N63" s="6"/>
      <c r="O63" s="6"/>
    </row>
    <row r="64" spans="2:15" x14ac:dyDescent="0.25">
      <c r="B64" s="2">
        <v>58</v>
      </c>
      <c r="C64" s="86" t="s">
        <v>208</v>
      </c>
      <c r="D64" s="2">
        <f t="shared" si="1"/>
        <v>43</v>
      </c>
      <c r="E64" s="2" t="str">
        <f t="shared" si="0"/>
        <v>2B</v>
      </c>
      <c r="F64" s="2" t="s">
        <v>159</v>
      </c>
      <c r="J64" s="6"/>
      <c r="M64" s="6"/>
      <c r="N64" s="6"/>
      <c r="O64" s="6"/>
    </row>
    <row r="65" spans="2:15" x14ac:dyDescent="0.25">
      <c r="B65" s="2">
        <v>59</v>
      </c>
      <c r="C65" s="86" t="s">
        <v>209</v>
      </c>
      <c r="D65" s="2">
        <f t="shared" si="1"/>
        <v>37</v>
      </c>
      <c r="E65" s="2" t="str">
        <f t="shared" si="0"/>
        <v>25</v>
      </c>
      <c r="F65" s="2" t="s">
        <v>158</v>
      </c>
      <c r="J65" s="6"/>
      <c r="M65" s="6"/>
      <c r="N65" s="6"/>
      <c r="O65" s="6"/>
    </row>
    <row r="66" spans="2:15" x14ac:dyDescent="0.25">
      <c r="B66" s="2">
        <v>60</v>
      </c>
      <c r="C66" s="86" t="s">
        <v>210</v>
      </c>
      <c r="D66" s="2">
        <f t="shared" si="1"/>
        <v>93</v>
      </c>
      <c r="E66" s="2" t="str">
        <f t="shared" si="0"/>
        <v>5D</v>
      </c>
      <c r="F66" s="2" t="s">
        <v>81</v>
      </c>
      <c r="J66" s="6"/>
      <c r="M66" s="6"/>
      <c r="N66" s="6"/>
      <c r="O66" s="6"/>
    </row>
    <row r="67" spans="2:15" x14ac:dyDescent="0.25">
      <c r="B67" s="2">
        <v>61</v>
      </c>
      <c r="C67" s="2" t="s">
        <v>156</v>
      </c>
      <c r="D67" s="2">
        <f t="shared" si="1"/>
        <v>32</v>
      </c>
      <c r="E67" s="2" t="str">
        <f t="shared" si="0"/>
        <v>20</v>
      </c>
      <c r="F67" s="2" t="s">
        <v>156</v>
      </c>
      <c r="J67" s="6"/>
      <c r="M67" s="6"/>
      <c r="N67" s="6"/>
      <c r="O67" s="6"/>
    </row>
    <row r="68" spans="2:15" x14ac:dyDescent="0.25">
      <c r="J68" s="6"/>
      <c r="M68" s="6"/>
      <c r="N68" s="6"/>
      <c r="O68" s="6"/>
    </row>
    <row r="69" spans="2:15" x14ac:dyDescent="0.25">
      <c r="J69" s="6"/>
      <c r="M69" s="6"/>
      <c r="N69" s="6"/>
      <c r="O69" s="6"/>
    </row>
    <row r="70" spans="2:15" x14ac:dyDescent="0.25">
      <c r="J70" s="6"/>
      <c r="M70" s="6"/>
      <c r="N70" s="6"/>
      <c r="O70" s="6"/>
    </row>
    <row r="71" spans="2:15" x14ac:dyDescent="0.25">
      <c r="J71" s="6"/>
      <c r="M71" s="6"/>
      <c r="N71" s="6"/>
      <c r="O71" s="6"/>
    </row>
    <row r="72" spans="2:15" x14ac:dyDescent="0.25">
      <c r="J72" s="6"/>
      <c r="M72" s="6"/>
      <c r="N72" s="6"/>
      <c r="O72" s="6"/>
    </row>
    <row r="73" spans="2:15" x14ac:dyDescent="0.25">
      <c r="J73" s="6"/>
      <c r="M73" s="6"/>
      <c r="N73" s="6"/>
      <c r="O73" s="6"/>
    </row>
    <row r="74" spans="2:15" x14ac:dyDescent="0.25">
      <c r="J74" s="6"/>
      <c r="M74" s="6"/>
      <c r="N74" s="6"/>
      <c r="O74" s="6"/>
    </row>
    <row r="75" spans="2:15" x14ac:dyDescent="0.25">
      <c r="J75" s="6"/>
      <c r="M75" s="6"/>
      <c r="N75" s="6"/>
      <c r="O75" s="6"/>
    </row>
    <row r="76" spans="2:15" x14ac:dyDescent="0.25">
      <c r="J76" s="6"/>
      <c r="M76" s="6"/>
      <c r="N76" s="6"/>
      <c r="O76" s="6"/>
    </row>
    <row r="77" spans="2:15" x14ac:dyDescent="0.25">
      <c r="J77" s="6"/>
      <c r="M77" s="6"/>
      <c r="N77" s="6"/>
      <c r="O77" s="6"/>
    </row>
    <row r="78" spans="2:15" x14ac:dyDescent="0.25">
      <c r="J78" s="6"/>
      <c r="M78" s="6"/>
      <c r="N78" s="6"/>
      <c r="O78" s="6"/>
    </row>
    <row r="79" spans="2:15" x14ac:dyDescent="0.25">
      <c r="J79" s="6"/>
      <c r="M79" s="6"/>
      <c r="N79" s="6"/>
      <c r="O79" s="6"/>
    </row>
    <row r="80" spans="2:15" x14ac:dyDescent="0.25">
      <c r="J80" s="6"/>
      <c r="M80" s="6"/>
      <c r="N80" s="6"/>
      <c r="O80" s="6"/>
    </row>
    <row r="81" spans="15:15" x14ac:dyDescent="0.25">
      <c r="O81" s="6"/>
    </row>
    <row r="82" spans="15:15" x14ac:dyDescent="0.25">
      <c r="O82" s="6"/>
    </row>
    <row r="83" spans="15:15" x14ac:dyDescent="0.25">
      <c r="O83" s="6"/>
    </row>
    <row r="84" spans="15:15" x14ac:dyDescent="0.25">
      <c r="O84" s="6"/>
    </row>
    <row r="85" spans="15:15" x14ac:dyDescent="0.25">
      <c r="O85" s="6"/>
    </row>
    <row r="86" spans="15:15" x14ac:dyDescent="0.25">
      <c r="O86" s="6"/>
    </row>
    <row r="87" spans="15:15" x14ac:dyDescent="0.25">
      <c r="O87" s="6"/>
    </row>
    <row r="88" spans="15:15" x14ac:dyDescent="0.25">
      <c r="O88" s="6"/>
    </row>
  </sheetData>
  <conditionalFormatting sqref="D6:E6">
    <cfRule type="duplicateValues" dxfId="1" priority="1"/>
  </conditionalFormatting>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B2:AD42"/>
  <sheetViews>
    <sheetView zoomScaleNormal="100" workbookViewId="0">
      <selection activeCell="N22" sqref="N22"/>
    </sheetView>
  </sheetViews>
  <sheetFormatPr defaultRowHeight="15" x14ac:dyDescent="0.25"/>
  <cols>
    <col min="1" max="1" width="9.140625" style="5"/>
    <col min="2" max="2" width="4.140625" style="5" bestFit="1" customWidth="1"/>
    <col min="3" max="3" width="7.140625" style="19" bestFit="1" customWidth="1"/>
    <col min="4" max="4" width="7.42578125" style="76" bestFit="1" customWidth="1"/>
    <col min="5" max="5" width="9.42578125" style="73" bestFit="1" customWidth="1"/>
    <col min="6" max="6" width="9.140625" style="73"/>
    <col min="7" max="7" width="2.85546875" style="4" bestFit="1" customWidth="1"/>
    <col min="8" max="8" width="3.5703125" style="4" bestFit="1" customWidth="1"/>
    <col min="9" max="9" width="9.140625" style="5" customWidth="1"/>
    <col min="10" max="10" width="31" style="5" customWidth="1"/>
    <col min="11" max="13" width="9.140625" style="5"/>
    <col min="14" max="14" width="30.7109375" style="58" customWidth="1"/>
    <col min="15" max="15" width="17.7109375" style="4" bestFit="1" customWidth="1"/>
    <col min="16" max="16" width="42.85546875" style="4" bestFit="1" customWidth="1"/>
    <col min="17" max="17" width="30.7109375" style="5" customWidth="1"/>
    <col min="18" max="18" width="20.7109375" style="5" customWidth="1"/>
    <col min="19" max="19" width="41.7109375" style="5" customWidth="1"/>
    <col min="20" max="20" width="20.140625" style="5" customWidth="1"/>
    <col min="21" max="16384" width="9.140625" style="5"/>
  </cols>
  <sheetData>
    <row r="2" spans="2:30" ht="15" customHeight="1" x14ac:dyDescent="0.25">
      <c r="B2" s="78" t="s">
        <v>127</v>
      </c>
      <c r="C2" s="78" t="s">
        <v>143</v>
      </c>
      <c r="D2" s="78" t="s">
        <v>144</v>
      </c>
      <c r="E2" s="79" t="s">
        <v>145</v>
      </c>
      <c r="F2" s="91"/>
      <c r="J2" s="89" t="s">
        <v>6271</v>
      </c>
      <c r="K2" s="90" t="s">
        <v>6270</v>
      </c>
      <c r="N2" s="563" t="s">
        <v>6272</v>
      </c>
      <c r="O2" s="162" t="str">
        <f>TRIM(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N3,stopmarks!$C$4,stopmarks!$C$44),stopmarks!$C$5,stopmarks!$C$44),stopmarks!$C$6,stopmarks!$C$44),stopmarks!$C$7,stopmarks!$C$44),stopmarks!$C$8,stopmarks!$C$44),stopmarks!$C$9,stopmarks!$C$44),stopmarks!$C$10,stopmarks!$C$44),stopmarks!$C$11,stopmarks!$C$44),stopmarks!$C$12,stopmarks!$C$44),stopmarks!$C$13,stopmarks!$C$44),stopmarks!$C$14,stopmarks!$C$44),stopmarks!$C$15,stopmarks!$C$44),stopmarks!$C$16,stopmarks!$C$44),stopmarks!$C$17,stopmarks!$C$44),stopmarks!$C$18,stopmarks!$C$44),stopmarks!$C$19,stopmarks!$C$44),stopmarks!$C$20,stopmarks!$C$44),stopmarks!$C$21,stopmarks!$C$44),stopmarks!$C$22,stopmarks!$C$44),stopmarks!$C$23,stopmarks!$C$44),stopmarks!$C$24,stopmarks!$C$44),stopmarks!$C$25,stopmarks!$C$44),stopmarks!$C$26,stopmarks!$C$44),stopmarks!$C$27,stopmarks!$C$44),stopmarks!$C$28,stopmarks!$C$44),stopmarks!$C$29,stopmarks!$C$44),stopmarks!$C$30,stopmarks!$C$44),stopmarks!$C$31,stopmarks!$C$44),stopmarks!$C$32,stopmarks!$C$44),stopmarks!$C$33,stopmarks!$C$44),stopmarks!$C$34,stopmarks!$C$44),stopmarks!$C$35,stopmarks!$C$44),stopmarks!$C$36,stopmarks!$C$44),stopmarks!$C$37,stopmarks!$C$44),stopmarks!$C$38,stopmarks!$C$44),stopmarks!$C$42,stopmarks!$C$43),"  "," "))</f>
        <v>بسم الله الرحمن الرحيم</v>
      </c>
      <c r="P2" s="162" t="str">
        <f>TRIM(SUBSTITUTE(SUBSTITUTE(O2,"ٔ",""),"ـ","ء"))</f>
        <v>بسم الله الرحمن الرحيم</v>
      </c>
      <c r="Q2" s="33"/>
      <c r="U2" s="31"/>
      <c r="V2" s="31"/>
      <c r="W2" s="31"/>
      <c r="X2" s="31"/>
      <c r="Y2" s="31"/>
      <c r="Z2" s="35"/>
    </row>
    <row r="3" spans="2:30" x14ac:dyDescent="0.25">
      <c r="B3" s="43">
        <v>1</v>
      </c>
      <c r="C3" s="54" t="s">
        <v>1</v>
      </c>
      <c r="D3" s="59">
        <v>1</v>
      </c>
      <c r="E3" s="2">
        <f t="shared" ref="E3:E40" si="0">_xlfn.UNICODE(C3)</f>
        <v>1600</v>
      </c>
      <c r="F3" s="5"/>
      <c r="G3" s="60" t="s">
        <v>105</v>
      </c>
      <c r="H3" s="61">
        <v>1</v>
      </c>
      <c r="J3" s="71" t="s">
        <v>6268</v>
      </c>
      <c r="K3" s="102">
        <f ca="1">IF(J3="","",SUMPRODUCT(LOOKUP(MID(SUBSTITUTE(UPPER(J3)," ",""),ROW(INDIRECT("1:"&amp;LEN(SUBSTITUTE(UPPER(J3)," ","")))),1),Gematria!$G$3:$G$28,Gematria!$H$3:$H$28)))</f>
        <v>166</v>
      </c>
      <c r="N3" s="17" t="s">
        <v>148</v>
      </c>
      <c r="O3" s="574">
        <f ca="1">IF(P2="","",SUMPRODUCT(LOOKUP(MID(SUBSTITUTE(UPPER(TRIM(CLEAN(SUBSTITUTE(SUBSTITUTE(P2,"ٔ",""),"ـ","ء"))))," ",""),ROW(INDIRECT("1:"&amp;LEN(SUBSTITUTE(UPPER(TRIM(CLEAN(SUBSTITUTE(SUBSTITUTE(P2,"ٔ",""),"ـ","ء"))))," ","")))),1),Gematria!$C$3:$C$40,Gematria!$D$3:$D$40)))</f>
        <v>786</v>
      </c>
      <c r="P3" s="574"/>
      <c r="Q3" s="498"/>
      <c r="T3" s="36"/>
      <c r="W3" s="35"/>
      <c r="X3" s="35"/>
      <c r="Y3" s="35"/>
      <c r="Z3" s="31"/>
    </row>
    <row r="4" spans="2:30" x14ac:dyDescent="0.25">
      <c r="B4" s="2">
        <v>2</v>
      </c>
      <c r="C4" s="55" t="s">
        <v>9</v>
      </c>
      <c r="D4" s="62">
        <v>1</v>
      </c>
      <c r="E4" s="2">
        <f t="shared" si="0"/>
        <v>1569</v>
      </c>
      <c r="F4" s="5"/>
      <c r="G4" s="60" t="s">
        <v>106</v>
      </c>
      <c r="H4" s="61">
        <v>2</v>
      </c>
      <c r="Q4" s="6"/>
      <c r="R4" s="6"/>
      <c r="S4" s="36"/>
      <c r="T4" s="36"/>
      <c r="U4" s="35"/>
      <c r="V4" s="35"/>
      <c r="W4" s="35"/>
      <c r="X4" s="35"/>
      <c r="Y4" s="35"/>
    </row>
    <row r="5" spans="2:30" x14ac:dyDescent="0.25">
      <c r="B5" s="43">
        <v>3</v>
      </c>
      <c r="C5" s="56" t="s">
        <v>12</v>
      </c>
      <c r="D5" s="62">
        <v>1</v>
      </c>
      <c r="E5" s="2">
        <f t="shared" si="0"/>
        <v>1649</v>
      </c>
      <c r="F5" s="5"/>
      <c r="G5" s="60" t="s">
        <v>134</v>
      </c>
      <c r="H5" s="61">
        <v>3</v>
      </c>
      <c r="O5" s="17"/>
      <c r="P5" s="7"/>
      <c r="Q5" s="7"/>
      <c r="R5" s="7"/>
      <c r="S5" s="33"/>
      <c r="T5" s="36"/>
      <c r="U5" s="35"/>
      <c r="V5" s="35"/>
      <c r="W5" s="35"/>
      <c r="X5" s="35"/>
      <c r="Y5" s="35"/>
    </row>
    <row r="6" spans="2:30" x14ac:dyDescent="0.25">
      <c r="B6" s="43">
        <v>4</v>
      </c>
      <c r="C6" s="56" t="s">
        <v>15</v>
      </c>
      <c r="D6" s="62">
        <v>1</v>
      </c>
      <c r="E6" s="2">
        <f t="shared" si="0"/>
        <v>1575</v>
      </c>
      <c r="F6" s="5"/>
      <c r="G6" s="60" t="s">
        <v>50</v>
      </c>
      <c r="H6" s="61">
        <v>4</v>
      </c>
      <c r="I6" s="4"/>
      <c r="J6" s="32"/>
      <c r="K6" s="32"/>
      <c r="L6" s="32"/>
      <c r="M6" s="32"/>
      <c r="N6" s="32"/>
      <c r="O6" s="17"/>
      <c r="P6" s="63"/>
      <c r="Q6" s="7"/>
      <c r="R6" s="7"/>
      <c r="S6" s="37"/>
      <c r="T6" s="92"/>
      <c r="U6" s="93"/>
      <c r="V6" s="93"/>
      <c r="W6" s="93"/>
      <c r="X6" s="93"/>
      <c r="Y6" s="93"/>
      <c r="Z6" s="4"/>
      <c r="AA6" s="4"/>
      <c r="AB6" s="4"/>
      <c r="AC6" s="4"/>
      <c r="AD6" s="4"/>
    </row>
    <row r="7" spans="2:30" x14ac:dyDescent="0.25">
      <c r="B7" s="2">
        <v>5</v>
      </c>
      <c r="C7" s="56" t="s">
        <v>18</v>
      </c>
      <c r="D7" s="62">
        <v>1</v>
      </c>
      <c r="E7" s="2">
        <f t="shared" si="0"/>
        <v>1573</v>
      </c>
      <c r="F7" s="5"/>
      <c r="G7" s="60" t="s">
        <v>135</v>
      </c>
      <c r="H7" s="61">
        <v>5</v>
      </c>
      <c r="N7" s="64"/>
      <c r="O7" s="17"/>
      <c r="P7" s="63"/>
      <c r="Q7" s="7"/>
      <c r="R7" s="7"/>
      <c r="S7" s="37"/>
      <c r="T7" s="36"/>
      <c r="U7" s="35"/>
      <c r="V7" s="35"/>
      <c r="W7" s="35"/>
      <c r="X7" s="35"/>
      <c r="Y7" s="35"/>
    </row>
    <row r="8" spans="2:30" x14ac:dyDescent="0.25">
      <c r="B8" s="43">
        <v>6</v>
      </c>
      <c r="C8" s="56" t="s">
        <v>21</v>
      </c>
      <c r="D8" s="62">
        <v>1</v>
      </c>
      <c r="E8" s="2">
        <f t="shared" si="0"/>
        <v>1571</v>
      </c>
      <c r="F8" s="5"/>
      <c r="G8" s="60" t="s">
        <v>119</v>
      </c>
      <c r="H8" s="61">
        <v>6</v>
      </c>
      <c r="J8" s="65"/>
      <c r="K8" s="66"/>
      <c r="L8" s="66"/>
      <c r="M8" s="66"/>
      <c r="N8" s="66"/>
      <c r="O8" s="17"/>
      <c r="P8" s="7"/>
      <c r="Q8" s="6"/>
      <c r="R8" s="6"/>
      <c r="S8" s="37"/>
      <c r="T8" s="36"/>
      <c r="U8" s="35"/>
      <c r="V8" s="35"/>
      <c r="W8" s="35"/>
      <c r="X8" s="35"/>
      <c r="Y8" s="35"/>
    </row>
    <row r="9" spans="2:30" x14ac:dyDescent="0.25">
      <c r="B9" s="43">
        <v>7</v>
      </c>
      <c r="C9" s="56" t="s">
        <v>24</v>
      </c>
      <c r="D9" s="62">
        <v>2</v>
      </c>
      <c r="E9" s="2">
        <f t="shared" si="0"/>
        <v>1576</v>
      </c>
      <c r="F9" s="5"/>
      <c r="G9" s="60" t="s">
        <v>73</v>
      </c>
      <c r="H9" s="61">
        <v>7</v>
      </c>
      <c r="J9" s="77"/>
      <c r="K9" s="10"/>
      <c r="L9" s="10"/>
      <c r="M9" s="10"/>
      <c r="N9" s="65"/>
      <c r="O9" s="17"/>
      <c r="P9" s="7"/>
      <c r="Q9" s="6"/>
      <c r="R9" s="6"/>
      <c r="S9" s="37"/>
      <c r="T9" s="36"/>
      <c r="U9" s="35"/>
      <c r="V9" s="35"/>
      <c r="W9" s="35"/>
      <c r="X9" s="35"/>
      <c r="Y9" s="35"/>
    </row>
    <row r="10" spans="2:30" x14ac:dyDescent="0.25">
      <c r="B10" s="2">
        <v>8</v>
      </c>
      <c r="C10" s="55" t="s">
        <v>136</v>
      </c>
      <c r="D10" s="62">
        <v>10</v>
      </c>
      <c r="E10" s="2">
        <f t="shared" si="0"/>
        <v>1646</v>
      </c>
      <c r="F10" s="5"/>
      <c r="G10" s="60" t="s">
        <v>107</v>
      </c>
      <c r="H10" s="61">
        <v>8</v>
      </c>
      <c r="J10" s="77"/>
      <c r="K10" s="10"/>
      <c r="L10" s="10"/>
      <c r="M10" s="10"/>
      <c r="N10" s="65"/>
      <c r="O10" s="68"/>
    </row>
    <row r="11" spans="2:30" x14ac:dyDescent="0.25">
      <c r="B11" s="43">
        <v>9</v>
      </c>
      <c r="C11" s="56" t="s">
        <v>27</v>
      </c>
      <c r="D11" s="62">
        <v>5</v>
      </c>
      <c r="E11" s="2">
        <f t="shared" si="0"/>
        <v>1577</v>
      </c>
      <c r="F11" s="5"/>
      <c r="G11" s="60" t="s">
        <v>137</v>
      </c>
      <c r="H11" s="61">
        <v>9</v>
      </c>
      <c r="J11" s="7"/>
      <c r="K11" s="7"/>
      <c r="L11" s="7"/>
      <c r="M11" s="7"/>
      <c r="O11" s="69"/>
      <c r="P11" s="70"/>
      <c r="Q11" s="6"/>
      <c r="R11" s="6"/>
      <c r="S11" s="6"/>
      <c r="T11" s="7"/>
    </row>
    <row r="12" spans="2:30" x14ac:dyDescent="0.25">
      <c r="B12" s="43">
        <v>10</v>
      </c>
      <c r="C12" s="56" t="s">
        <v>30</v>
      </c>
      <c r="D12" s="62">
        <v>400</v>
      </c>
      <c r="E12" s="2">
        <f t="shared" si="0"/>
        <v>1578</v>
      </c>
      <c r="F12" s="5"/>
      <c r="G12" s="60" t="s">
        <v>109</v>
      </c>
      <c r="H12" s="61">
        <v>10</v>
      </c>
      <c r="J12" s="70"/>
      <c r="K12" s="70"/>
      <c r="L12" s="70"/>
      <c r="M12" s="70"/>
      <c r="N12" s="65"/>
      <c r="P12" s="7"/>
      <c r="Q12" s="7"/>
      <c r="R12" s="7"/>
      <c r="S12" s="70"/>
      <c r="T12" s="7"/>
    </row>
    <row r="13" spans="2:30" x14ac:dyDescent="0.25">
      <c r="B13" s="2">
        <v>11</v>
      </c>
      <c r="C13" s="56" t="s">
        <v>33</v>
      </c>
      <c r="D13" s="62">
        <v>500</v>
      </c>
      <c r="E13" s="2">
        <f t="shared" si="0"/>
        <v>1579</v>
      </c>
      <c r="F13" s="5"/>
      <c r="G13" s="60" t="s">
        <v>44</v>
      </c>
      <c r="H13" s="61">
        <v>11</v>
      </c>
      <c r="J13" s="77"/>
      <c r="K13" s="10"/>
      <c r="L13" s="10"/>
      <c r="M13" s="10"/>
      <c r="N13" s="65"/>
      <c r="O13" s="69"/>
      <c r="P13" s="70"/>
      <c r="Q13" s="7"/>
      <c r="R13" s="7"/>
      <c r="S13" s="7"/>
      <c r="T13" s="7"/>
    </row>
    <row r="14" spans="2:30" x14ac:dyDescent="0.25">
      <c r="B14" s="43">
        <v>12</v>
      </c>
      <c r="C14" s="56" t="s">
        <v>37</v>
      </c>
      <c r="D14" s="62">
        <v>3</v>
      </c>
      <c r="E14" s="2">
        <f t="shared" si="0"/>
        <v>1580</v>
      </c>
      <c r="F14" s="5"/>
      <c r="G14" s="60" t="s">
        <v>121</v>
      </c>
      <c r="H14" s="61">
        <v>12</v>
      </c>
      <c r="J14" s="77"/>
      <c r="K14" s="6"/>
      <c r="L14" s="6"/>
      <c r="M14" s="6"/>
      <c r="N14" s="65"/>
      <c r="P14" s="7"/>
      <c r="Q14" s="6"/>
      <c r="R14" s="7"/>
      <c r="S14" s="6"/>
      <c r="T14" s="6"/>
    </row>
    <row r="15" spans="2:30" x14ac:dyDescent="0.25">
      <c r="B15" s="43">
        <v>13</v>
      </c>
      <c r="C15" s="56" t="s">
        <v>40</v>
      </c>
      <c r="D15" s="62">
        <v>8</v>
      </c>
      <c r="E15" s="2">
        <f t="shared" si="0"/>
        <v>1581</v>
      </c>
      <c r="F15" s="5"/>
      <c r="G15" s="60" t="s">
        <v>122</v>
      </c>
      <c r="H15" s="61">
        <v>13</v>
      </c>
      <c r="J15" s="58"/>
      <c r="N15" s="71"/>
      <c r="O15" s="7"/>
      <c r="P15" s="7"/>
      <c r="Q15" s="6"/>
      <c r="R15" s="6"/>
      <c r="S15" s="6"/>
      <c r="T15" s="6"/>
    </row>
    <row r="16" spans="2:30" x14ac:dyDescent="0.25">
      <c r="B16" s="2">
        <v>14</v>
      </c>
      <c r="C16" s="56" t="s">
        <v>43</v>
      </c>
      <c r="D16" s="62">
        <v>600</v>
      </c>
      <c r="E16" s="2">
        <f t="shared" si="0"/>
        <v>1582</v>
      </c>
      <c r="F16" s="5"/>
      <c r="G16" s="60" t="s">
        <v>123</v>
      </c>
      <c r="H16" s="61">
        <v>14</v>
      </c>
      <c r="J16" s="58"/>
      <c r="N16" s="71"/>
      <c r="O16" s="7"/>
      <c r="P16" s="7"/>
      <c r="Q16" s="6"/>
      <c r="R16" s="6"/>
      <c r="S16" s="7"/>
      <c r="T16" s="7"/>
    </row>
    <row r="17" spans="2:24" x14ac:dyDescent="0.25">
      <c r="B17" s="43">
        <v>15</v>
      </c>
      <c r="C17" s="56" t="s">
        <v>46</v>
      </c>
      <c r="D17" s="62">
        <v>4</v>
      </c>
      <c r="E17" s="2">
        <f t="shared" si="0"/>
        <v>1583</v>
      </c>
      <c r="F17" s="5"/>
      <c r="G17" s="60" t="s">
        <v>138</v>
      </c>
      <c r="H17" s="61">
        <v>15</v>
      </c>
      <c r="J17" s="58"/>
      <c r="N17" s="72"/>
      <c r="O17" s="7"/>
      <c r="P17" s="7"/>
      <c r="Q17" s="7"/>
      <c r="R17" s="7"/>
      <c r="S17" s="7"/>
      <c r="T17" s="7"/>
    </row>
    <row r="18" spans="2:24" x14ac:dyDescent="0.25">
      <c r="B18" s="43">
        <v>16</v>
      </c>
      <c r="C18" s="56" t="s">
        <v>49</v>
      </c>
      <c r="D18" s="62">
        <v>700</v>
      </c>
      <c r="E18" s="2">
        <f t="shared" si="0"/>
        <v>1584</v>
      </c>
      <c r="F18" s="5"/>
      <c r="G18" s="60" t="s">
        <v>139</v>
      </c>
      <c r="H18" s="61">
        <v>16</v>
      </c>
      <c r="J18" s="58"/>
      <c r="N18" s="47"/>
      <c r="O18" s="52"/>
      <c r="P18" s="52"/>
      <c r="Q18" s="7"/>
      <c r="R18" s="7"/>
      <c r="S18" s="7"/>
      <c r="T18" s="7"/>
    </row>
    <row r="19" spans="2:24" x14ac:dyDescent="0.25">
      <c r="B19" s="2">
        <v>17</v>
      </c>
      <c r="C19" s="56" t="s">
        <v>53</v>
      </c>
      <c r="D19" s="62">
        <v>200</v>
      </c>
      <c r="E19" s="2">
        <f t="shared" si="0"/>
        <v>1585</v>
      </c>
      <c r="F19" s="5"/>
      <c r="G19" s="60" t="s">
        <v>120</v>
      </c>
      <c r="H19" s="61">
        <v>17</v>
      </c>
      <c r="J19" s="73"/>
      <c r="N19" s="7"/>
      <c r="O19" s="7"/>
      <c r="P19" s="7"/>
      <c r="Q19" s="7"/>
      <c r="R19" s="7"/>
      <c r="S19" s="7"/>
      <c r="T19" s="4"/>
    </row>
    <row r="20" spans="2:24" x14ac:dyDescent="0.25">
      <c r="B20" s="43">
        <v>18</v>
      </c>
      <c r="C20" s="56" t="s">
        <v>54</v>
      </c>
      <c r="D20" s="62">
        <v>7</v>
      </c>
      <c r="E20" s="2">
        <f t="shared" si="0"/>
        <v>1586</v>
      </c>
      <c r="F20" s="5"/>
      <c r="G20" s="60" t="s">
        <v>112</v>
      </c>
      <c r="H20" s="61">
        <v>18</v>
      </c>
      <c r="J20" s="58"/>
      <c r="N20" s="7"/>
      <c r="O20" s="70"/>
      <c r="P20" s="70"/>
      <c r="Q20" s="7"/>
      <c r="R20" s="7"/>
      <c r="S20" s="7"/>
      <c r="T20" s="4"/>
    </row>
    <row r="21" spans="2:24" x14ac:dyDescent="0.25">
      <c r="B21" s="43">
        <v>19</v>
      </c>
      <c r="C21" s="56" t="s">
        <v>56</v>
      </c>
      <c r="D21" s="62">
        <v>60</v>
      </c>
      <c r="E21" s="2">
        <f t="shared" si="0"/>
        <v>1587</v>
      </c>
      <c r="F21" s="5"/>
      <c r="G21" s="60" t="s">
        <v>59</v>
      </c>
      <c r="H21" s="61">
        <v>19</v>
      </c>
      <c r="J21" s="58"/>
      <c r="N21" s="7"/>
      <c r="O21" s="7"/>
      <c r="P21" s="7"/>
      <c r="Q21" s="6"/>
      <c r="S21" s="7"/>
      <c r="T21" s="4"/>
    </row>
    <row r="22" spans="2:24" x14ac:dyDescent="0.25">
      <c r="B22" s="2">
        <v>20</v>
      </c>
      <c r="C22" s="56" t="s">
        <v>58</v>
      </c>
      <c r="D22" s="62">
        <v>300</v>
      </c>
      <c r="E22" s="2">
        <f t="shared" si="0"/>
        <v>1588</v>
      </c>
      <c r="F22" s="5"/>
      <c r="G22" s="60" t="s">
        <v>34</v>
      </c>
      <c r="H22" s="61">
        <v>20</v>
      </c>
      <c r="J22" s="58"/>
      <c r="N22" s="7"/>
      <c r="O22" s="70"/>
      <c r="P22" s="70"/>
      <c r="Q22" s="7"/>
      <c r="R22" s="7"/>
      <c r="S22" s="6"/>
    </row>
    <row r="23" spans="2:24" x14ac:dyDescent="0.25">
      <c r="B23" s="43">
        <v>21</v>
      </c>
      <c r="C23" s="56" t="s">
        <v>61</v>
      </c>
      <c r="D23" s="62">
        <v>90</v>
      </c>
      <c r="E23" s="2">
        <f t="shared" si="0"/>
        <v>1589</v>
      </c>
      <c r="F23" s="5"/>
      <c r="G23" s="60" t="s">
        <v>140</v>
      </c>
      <c r="H23" s="61">
        <v>21</v>
      </c>
      <c r="J23" s="58"/>
      <c r="N23" s="7"/>
      <c r="O23" s="17"/>
      <c r="P23" s="7"/>
      <c r="Q23" s="6"/>
      <c r="R23" s="6"/>
      <c r="S23" s="7"/>
    </row>
    <row r="24" spans="2:24" x14ac:dyDescent="0.25">
      <c r="B24" s="43">
        <v>22</v>
      </c>
      <c r="C24" s="56" t="s">
        <v>63</v>
      </c>
      <c r="D24" s="62">
        <v>800</v>
      </c>
      <c r="E24" s="2">
        <f t="shared" si="0"/>
        <v>1590</v>
      </c>
      <c r="F24" s="5"/>
      <c r="G24" s="60" t="s">
        <v>141</v>
      </c>
      <c r="H24" s="61">
        <v>22</v>
      </c>
      <c r="J24" s="58"/>
      <c r="O24" s="7"/>
      <c r="P24" s="7"/>
      <c r="Q24" s="7"/>
      <c r="R24" s="7"/>
      <c r="S24" s="70"/>
    </row>
    <row r="25" spans="2:24" x14ac:dyDescent="0.25">
      <c r="B25" s="2">
        <v>23</v>
      </c>
      <c r="C25" s="56" t="s">
        <v>65</v>
      </c>
      <c r="D25" s="62">
        <v>9</v>
      </c>
      <c r="E25" s="2">
        <f t="shared" si="0"/>
        <v>1591</v>
      </c>
      <c r="F25" s="5"/>
      <c r="G25" s="60" t="s">
        <v>124</v>
      </c>
      <c r="H25" s="61">
        <v>23</v>
      </c>
      <c r="J25" s="58"/>
      <c r="N25" s="7"/>
      <c r="O25" s="70"/>
      <c r="P25" s="70"/>
      <c r="Q25" s="70"/>
      <c r="R25" s="70"/>
      <c r="S25" s="6"/>
    </row>
    <row r="26" spans="2:24" x14ac:dyDescent="0.25">
      <c r="B26" s="43">
        <v>24</v>
      </c>
      <c r="C26" s="56" t="s">
        <v>67</v>
      </c>
      <c r="D26" s="62">
        <v>900</v>
      </c>
      <c r="E26" s="2">
        <f t="shared" si="0"/>
        <v>1592</v>
      </c>
      <c r="F26" s="5"/>
      <c r="G26" s="60" t="s">
        <v>142</v>
      </c>
      <c r="H26" s="61">
        <v>24</v>
      </c>
      <c r="J26" s="58"/>
      <c r="N26" s="7"/>
      <c r="O26" s="17"/>
      <c r="P26" s="7"/>
      <c r="Q26" s="6"/>
      <c r="R26" s="6"/>
      <c r="S26" s="6"/>
    </row>
    <row r="27" spans="2:24" x14ac:dyDescent="0.25">
      <c r="B27" s="43">
        <v>25</v>
      </c>
      <c r="C27" s="56" t="s">
        <v>69</v>
      </c>
      <c r="D27" s="62">
        <v>70</v>
      </c>
      <c r="E27" s="2">
        <f t="shared" si="0"/>
        <v>1593</v>
      </c>
      <c r="F27" s="5"/>
      <c r="G27" s="60" t="s">
        <v>125</v>
      </c>
      <c r="H27" s="61">
        <v>25</v>
      </c>
      <c r="J27" s="58"/>
      <c r="N27" s="7"/>
      <c r="O27" s="17"/>
      <c r="P27" s="7"/>
      <c r="Q27" s="6"/>
      <c r="R27" s="6"/>
      <c r="S27" s="6"/>
    </row>
    <row r="28" spans="2:24" x14ac:dyDescent="0.25">
      <c r="B28" s="2">
        <v>26</v>
      </c>
      <c r="C28" s="56" t="s">
        <v>72</v>
      </c>
      <c r="D28" s="62">
        <v>1000</v>
      </c>
      <c r="E28" s="2">
        <f t="shared" si="0"/>
        <v>1594</v>
      </c>
      <c r="F28" s="5"/>
      <c r="G28" s="60" t="s">
        <v>113</v>
      </c>
      <c r="H28" s="61">
        <v>26</v>
      </c>
      <c r="J28" s="58"/>
      <c r="N28" s="7"/>
      <c r="O28" s="17"/>
      <c r="P28" s="7"/>
      <c r="Q28" s="6"/>
      <c r="R28" s="6"/>
      <c r="S28" s="6"/>
    </row>
    <row r="29" spans="2:24" x14ac:dyDescent="0.25">
      <c r="B29" s="43">
        <v>27</v>
      </c>
      <c r="C29" s="56" t="s">
        <v>76</v>
      </c>
      <c r="D29" s="62">
        <v>80</v>
      </c>
      <c r="E29" s="2">
        <f t="shared" si="0"/>
        <v>1601</v>
      </c>
      <c r="F29" s="5"/>
      <c r="J29" s="58"/>
      <c r="N29" s="7"/>
      <c r="O29" s="17"/>
      <c r="P29" s="7"/>
      <c r="Q29" s="6"/>
      <c r="R29" s="6"/>
      <c r="S29" s="6"/>
    </row>
    <row r="30" spans="2:24" x14ac:dyDescent="0.25">
      <c r="B30" s="43">
        <v>28</v>
      </c>
      <c r="C30" s="56" t="s">
        <v>78</v>
      </c>
      <c r="D30" s="62">
        <v>100</v>
      </c>
      <c r="E30" s="2">
        <f t="shared" si="0"/>
        <v>1602</v>
      </c>
      <c r="F30" s="5"/>
      <c r="J30" s="58"/>
      <c r="N30" s="7"/>
      <c r="O30" s="17"/>
      <c r="P30" s="7"/>
      <c r="Q30" s="6"/>
      <c r="R30" s="6"/>
      <c r="S30" s="71"/>
      <c r="T30" s="94"/>
      <c r="V30" s="94"/>
      <c r="W30" s="94"/>
      <c r="X30" s="94"/>
    </row>
    <row r="31" spans="2:24" x14ac:dyDescent="0.25">
      <c r="B31" s="2">
        <v>29</v>
      </c>
      <c r="C31" s="56" t="s">
        <v>80</v>
      </c>
      <c r="D31" s="62">
        <v>20</v>
      </c>
      <c r="E31" s="2">
        <f t="shared" si="0"/>
        <v>1603</v>
      </c>
      <c r="G31" s="560" t="s">
        <v>36465</v>
      </c>
      <c r="J31" s="58"/>
      <c r="N31" s="7"/>
      <c r="O31" s="17"/>
      <c r="P31" s="7"/>
      <c r="Q31" s="71"/>
      <c r="R31" s="71"/>
      <c r="S31" s="6"/>
    </row>
    <row r="32" spans="2:24" x14ac:dyDescent="0.25">
      <c r="B32" s="43">
        <v>30</v>
      </c>
      <c r="C32" s="56" t="s">
        <v>82</v>
      </c>
      <c r="D32" s="62">
        <v>30</v>
      </c>
      <c r="E32" s="2">
        <f t="shared" si="0"/>
        <v>1604</v>
      </c>
      <c r="J32" s="58"/>
      <c r="N32" s="7"/>
      <c r="O32" s="7"/>
      <c r="P32" s="7"/>
      <c r="Q32" s="6"/>
      <c r="R32" s="6"/>
      <c r="S32" s="6"/>
    </row>
    <row r="33" spans="2:19" x14ac:dyDescent="0.25">
      <c r="B33" s="43">
        <v>31</v>
      </c>
      <c r="C33" s="56" t="s">
        <v>84</v>
      </c>
      <c r="D33" s="62">
        <v>40</v>
      </c>
      <c r="E33" s="2">
        <f t="shared" si="0"/>
        <v>1605</v>
      </c>
      <c r="J33" s="58"/>
      <c r="N33" s="7"/>
      <c r="O33" s="7"/>
      <c r="P33" s="7"/>
      <c r="Q33" s="6"/>
      <c r="R33" s="6"/>
      <c r="S33" s="6"/>
    </row>
    <row r="34" spans="2:19" x14ac:dyDescent="0.25">
      <c r="B34" s="2">
        <v>32</v>
      </c>
      <c r="C34" s="57" t="s">
        <v>86</v>
      </c>
      <c r="D34" s="18">
        <v>50</v>
      </c>
      <c r="E34" s="2">
        <f t="shared" si="0"/>
        <v>1606</v>
      </c>
      <c r="J34" s="58"/>
      <c r="N34" s="7"/>
      <c r="O34" s="7"/>
      <c r="P34" s="7"/>
      <c r="Q34" s="6"/>
      <c r="R34" s="6"/>
      <c r="S34" s="6"/>
    </row>
    <row r="35" spans="2:19" x14ac:dyDescent="0.25">
      <c r="B35" s="43">
        <v>33</v>
      </c>
      <c r="C35" s="56" t="s">
        <v>87</v>
      </c>
      <c r="D35" s="62">
        <v>5</v>
      </c>
      <c r="E35" s="2">
        <f t="shared" si="0"/>
        <v>1607</v>
      </c>
      <c r="J35" s="58"/>
      <c r="N35" s="7"/>
      <c r="O35" s="7"/>
      <c r="P35" s="7"/>
      <c r="Q35" s="6"/>
      <c r="R35" s="6"/>
      <c r="S35" s="6"/>
    </row>
    <row r="36" spans="2:19" x14ac:dyDescent="0.25">
      <c r="B36" s="43">
        <v>34</v>
      </c>
      <c r="C36" s="56" t="s">
        <v>89</v>
      </c>
      <c r="D36" s="62">
        <v>6</v>
      </c>
      <c r="E36" s="2">
        <f t="shared" si="0"/>
        <v>1608</v>
      </c>
      <c r="N36" s="7"/>
      <c r="O36" s="7"/>
      <c r="P36" s="7"/>
      <c r="Q36" s="6"/>
      <c r="R36" s="6"/>
      <c r="S36" s="6"/>
    </row>
    <row r="37" spans="2:19" x14ac:dyDescent="0.25">
      <c r="B37" s="2">
        <v>35</v>
      </c>
      <c r="C37" s="56" t="s">
        <v>90</v>
      </c>
      <c r="D37" s="62">
        <v>6</v>
      </c>
      <c r="E37" s="2">
        <f t="shared" si="0"/>
        <v>1572</v>
      </c>
      <c r="F37" s="58"/>
      <c r="I37" s="94"/>
      <c r="K37" s="94"/>
      <c r="L37" s="94"/>
      <c r="M37" s="94"/>
      <c r="N37" s="7"/>
      <c r="O37" s="7"/>
      <c r="P37" s="7"/>
      <c r="Q37" s="6"/>
      <c r="R37" s="6"/>
      <c r="S37" s="6"/>
    </row>
    <row r="38" spans="2:19" x14ac:dyDescent="0.25">
      <c r="B38" s="43">
        <v>36</v>
      </c>
      <c r="C38" s="56" t="s">
        <v>91</v>
      </c>
      <c r="D38" s="62">
        <v>10</v>
      </c>
      <c r="E38" s="2">
        <f t="shared" si="0"/>
        <v>1609</v>
      </c>
      <c r="F38" s="74"/>
      <c r="G38" s="75"/>
      <c r="H38" s="75"/>
      <c r="N38" s="7"/>
      <c r="O38" s="7"/>
      <c r="P38" s="7"/>
      <c r="Q38" s="6"/>
      <c r="R38" s="6"/>
      <c r="S38" s="6"/>
    </row>
    <row r="39" spans="2:19" x14ac:dyDescent="0.25">
      <c r="B39" s="43">
        <v>37</v>
      </c>
      <c r="C39" s="56" t="s">
        <v>92</v>
      </c>
      <c r="D39" s="62">
        <v>10</v>
      </c>
      <c r="E39" s="2">
        <f t="shared" si="0"/>
        <v>1610</v>
      </c>
      <c r="N39" s="7"/>
      <c r="O39" s="7"/>
      <c r="P39" s="7"/>
      <c r="Q39" s="6"/>
      <c r="R39" s="6"/>
      <c r="S39" s="6"/>
    </row>
    <row r="40" spans="2:19" x14ac:dyDescent="0.25">
      <c r="B40" s="2">
        <v>38</v>
      </c>
      <c r="C40" s="56" t="s">
        <v>93</v>
      </c>
      <c r="D40" s="62">
        <v>10</v>
      </c>
      <c r="E40" s="2">
        <f t="shared" si="0"/>
        <v>1574</v>
      </c>
      <c r="N40" s="7"/>
      <c r="O40" s="7"/>
      <c r="P40" s="7"/>
      <c r="Q40" s="6"/>
      <c r="R40" s="6"/>
      <c r="S40" s="6"/>
    </row>
    <row r="41" spans="2:19" x14ac:dyDescent="0.25">
      <c r="N41" s="7"/>
      <c r="O41" s="7"/>
      <c r="P41" s="7"/>
      <c r="Q41" s="6"/>
      <c r="R41" s="6"/>
      <c r="S41" s="6"/>
    </row>
    <row r="42" spans="2:19" x14ac:dyDescent="0.25">
      <c r="N42" s="77"/>
      <c r="O42" s="7"/>
      <c r="P42" s="7"/>
      <c r="Q42" s="6"/>
      <c r="R42" s="6"/>
      <c r="S42" s="6"/>
    </row>
  </sheetData>
  <sortState ref="B3:E41">
    <sortCondition ref="C3"/>
  </sortState>
  <mergeCells count="1">
    <mergeCell ref="O3:P3"/>
  </mergeCells>
  <conditionalFormatting sqref="D2:E2">
    <cfRule type="duplicateValues" dxfId="0" priority="1"/>
  </conditionalFormatting>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00"/>
  </sheetPr>
  <dimension ref="A1:L31"/>
  <sheetViews>
    <sheetView workbookViewId="0">
      <selection activeCell="I37" sqref="I37"/>
    </sheetView>
  </sheetViews>
  <sheetFormatPr defaultRowHeight="15" x14ac:dyDescent="0.25"/>
  <cols>
    <col min="2" max="2" width="4.140625" style="39" bestFit="1" customWidth="1"/>
    <col min="3" max="3" width="8" style="39" bestFit="1" customWidth="1"/>
    <col min="4" max="4" width="6.140625" style="39" bestFit="1" customWidth="1"/>
    <col min="5" max="5" width="5.85546875" style="39" bestFit="1" customWidth="1"/>
    <col min="6" max="6" width="7.5703125" style="39" bestFit="1" customWidth="1"/>
    <col min="7" max="7" width="7.7109375" style="39" bestFit="1" customWidth="1"/>
    <col min="8" max="8" width="33.85546875" style="39" bestFit="1" customWidth="1"/>
    <col min="9" max="9" width="33" style="39" bestFit="1" customWidth="1"/>
    <col min="10" max="10" width="18.42578125" style="39" bestFit="1" customWidth="1"/>
  </cols>
  <sheetData>
    <row r="1" spans="1:12" x14ac:dyDescent="0.25">
      <c r="A1" s="481"/>
      <c r="B1" s="482"/>
      <c r="C1" s="482"/>
      <c r="D1" s="482"/>
      <c r="E1" s="482"/>
      <c r="F1" s="482"/>
      <c r="G1" s="482"/>
      <c r="H1" s="482"/>
      <c r="I1" s="482"/>
      <c r="J1" s="482"/>
      <c r="K1" s="481"/>
    </row>
    <row r="2" spans="1:12" x14ac:dyDescent="0.25">
      <c r="A2" s="481"/>
      <c r="B2" s="482" t="s">
        <v>6530</v>
      </c>
      <c r="C2" s="482"/>
      <c r="D2" s="482"/>
      <c r="E2" s="482"/>
      <c r="F2" s="482"/>
      <c r="G2" s="482"/>
      <c r="H2" s="482"/>
      <c r="I2" s="482"/>
      <c r="J2" s="482"/>
      <c r="K2" s="481"/>
    </row>
    <row r="3" spans="1:12" x14ac:dyDescent="0.25">
      <c r="A3" s="481"/>
      <c r="B3" s="482" t="s">
        <v>6503</v>
      </c>
      <c r="C3" s="482"/>
      <c r="D3" s="482"/>
      <c r="E3" s="482"/>
      <c r="F3" s="482"/>
      <c r="G3" s="482"/>
      <c r="H3" s="482"/>
      <c r="I3" s="482"/>
      <c r="J3" s="482"/>
      <c r="K3" s="481"/>
    </row>
    <row r="4" spans="1:12" x14ac:dyDescent="0.25">
      <c r="A4" s="481"/>
      <c r="B4" s="482"/>
      <c r="C4" s="482"/>
      <c r="D4" s="482"/>
      <c r="E4" s="482"/>
      <c r="F4" s="482"/>
      <c r="G4" s="482"/>
      <c r="H4" s="482"/>
      <c r="I4" s="482"/>
      <c r="J4" s="482"/>
      <c r="K4" s="481"/>
    </row>
    <row r="5" spans="1:12" ht="15" customHeight="1" x14ac:dyDescent="0.25">
      <c r="A5" s="481"/>
      <c r="B5" s="98" t="s">
        <v>94</v>
      </c>
      <c r="C5" s="98" t="s">
        <v>6285</v>
      </c>
      <c r="D5" s="98" t="s">
        <v>6437</v>
      </c>
      <c r="E5" s="98" t="s">
        <v>6438</v>
      </c>
      <c r="F5" s="98" t="s">
        <v>6439</v>
      </c>
      <c r="G5" s="98" t="s">
        <v>6440</v>
      </c>
      <c r="H5" s="98" t="s">
        <v>6441</v>
      </c>
      <c r="I5" s="98" t="s">
        <v>6442</v>
      </c>
      <c r="J5" s="301" t="s">
        <v>6443</v>
      </c>
      <c r="K5" s="481"/>
    </row>
    <row r="6" spans="1:12" ht="15" customHeight="1" x14ac:dyDescent="0.25">
      <c r="A6" s="481"/>
      <c r="B6" s="393">
        <v>1</v>
      </c>
      <c r="C6" s="483">
        <v>2</v>
      </c>
      <c r="D6" s="483">
        <v>72</v>
      </c>
      <c r="E6" s="483">
        <v>4</v>
      </c>
      <c r="F6" s="483" t="s">
        <v>6444</v>
      </c>
      <c r="G6" s="483" t="s">
        <v>6445</v>
      </c>
      <c r="H6" s="483" t="s">
        <v>6446</v>
      </c>
      <c r="I6" s="483" t="s">
        <v>6447</v>
      </c>
      <c r="J6" s="484" t="s">
        <v>6448</v>
      </c>
      <c r="K6" s="481"/>
    </row>
    <row r="7" spans="1:12" ht="15" customHeight="1" x14ac:dyDescent="0.25">
      <c r="A7" s="481"/>
      <c r="B7" s="393">
        <v>2</v>
      </c>
      <c r="C7" s="483">
        <v>3</v>
      </c>
      <c r="D7" s="483">
        <v>136</v>
      </c>
      <c r="E7" s="483">
        <v>2</v>
      </c>
      <c r="F7" s="483" t="s">
        <v>6449</v>
      </c>
      <c r="G7" s="483" t="s">
        <v>6450</v>
      </c>
      <c r="H7" s="486" t="s">
        <v>6451</v>
      </c>
      <c r="I7" s="483" t="s">
        <v>6447</v>
      </c>
      <c r="J7" s="484" t="s">
        <v>6452</v>
      </c>
      <c r="K7" s="481"/>
    </row>
    <row r="8" spans="1:12" ht="15" customHeight="1" x14ac:dyDescent="0.25">
      <c r="A8" s="481"/>
      <c r="B8" s="393">
        <v>3</v>
      </c>
      <c r="C8" s="483">
        <v>7</v>
      </c>
      <c r="D8" s="483">
        <v>38</v>
      </c>
      <c r="E8" s="483">
        <v>21</v>
      </c>
      <c r="F8" s="483" t="s">
        <v>6453</v>
      </c>
      <c r="G8" s="483" t="s">
        <v>6454</v>
      </c>
      <c r="H8" s="486" t="s">
        <v>6451</v>
      </c>
      <c r="I8" s="483" t="s">
        <v>6447</v>
      </c>
      <c r="J8" s="484" t="s">
        <v>6455</v>
      </c>
      <c r="K8" s="481"/>
    </row>
    <row r="9" spans="1:12" ht="15" customHeight="1" x14ac:dyDescent="0.25">
      <c r="A9" s="481"/>
      <c r="B9" s="393">
        <v>4</v>
      </c>
      <c r="C9" s="483">
        <v>7</v>
      </c>
      <c r="D9" s="483">
        <v>46</v>
      </c>
      <c r="E9" s="483">
        <v>4</v>
      </c>
      <c r="F9" s="483" t="s">
        <v>6456</v>
      </c>
      <c r="G9" s="483" t="s">
        <v>6457</v>
      </c>
      <c r="H9" s="486" t="s">
        <v>6451</v>
      </c>
      <c r="I9" s="483" t="s">
        <v>6447</v>
      </c>
      <c r="J9" s="484" t="s">
        <v>99</v>
      </c>
      <c r="K9" s="481"/>
    </row>
    <row r="10" spans="1:12" ht="15" customHeight="1" x14ac:dyDescent="0.25">
      <c r="A10" s="481"/>
      <c r="B10" s="393">
        <v>5</v>
      </c>
      <c r="C10" s="483">
        <v>7</v>
      </c>
      <c r="D10" s="483">
        <v>48</v>
      </c>
      <c r="E10" s="483">
        <v>3</v>
      </c>
      <c r="F10" s="483" t="s">
        <v>6456</v>
      </c>
      <c r="G10" s="483" t="s">
        <v>6457</v>
      </c>
      <c r="H10" s="486" t="s">
        <v>6451</v>
      </c>
      <c r="I10" s="483" t="s">
        <v>6447</v>
      </c>
      <c r="J10" s="484" t="s">
        <v>99</v>
      </c>
      <c r="K10" s="481"/>
    </row>
    <row r="11" spans="1:12" ht="15" customHeight="1" x14ac:dyDescent="0.25">
      <c r="A11" s="481"/>
      <c r="B11" s="393">
        <v>6</v>
      </c>
      <c r="C11" s="483">
        <v>7</v>
      </c>
      <c r="D11" s="483">
        <v>66</v>
      </c>
      <c r="E11" s="483">
        <v>10</v>
      </c>
      <c r="F11" s="483" t="s">
        <v>6458</v>
      </c>
      <c r="G11" s="483" t="s">
        <v>6459</v>
      </c>
      <c r="H11" s="486" t="s">
        <v>6451</v>
      </c>
      <c r="I11" s="483" t="s">
        <v>6447</v>
      </c>
      <c r="J11" s="484" t="s">
        <v>99</v>
      </c>
      <c r="K11" s="481"/>
    </row>
    <row r="12" spans="1:12" ht="15" customHeight="1" x14ac:dyDescent="0.25">
      <c r="A12" s="481"/>
      <c r="B12" s="393">
        <v>7</v>
      </c>
      <c r="C12" s="483">
        <v>7</v>
      </c>
      <c r="D12" s="483">
        <v>67</v>
      </c>
      <c r="E12" s="483">
        <v>5</v>
      </c>
      <c r="F12" s="483" t="s">
        <v>6460</v>
      </c>
      <c r="G12" s="483" t="s">
        <v>6461</v>
      </c>
      <c r="H12" s="486" t="s">
        <v>6451</v>
      </c>
      <c r="I12" s="483" t="s">
        <v>6447</v>
      </c>
      <c r="J12" s="484" t="s">
        <v>99</v>
      </c>
      <c r="K12" s="481"/>
    </row>
    <row r="13" spans="1:12" ht="15" customHeight="1" x14ac:dyDescent="0.25">
      <c r="A13" s="481"/>
      <c r="B13" s="393">
        <v>8</v>
      </c>
      <c r="C13" s="483">
        <v>7</v>
      </c>
      <c r="D13" s="483">
        <v>69</v>
      </c>
      <c r="E13" s="483">
        <v>22</v>
      </c>
      <c r="F13" s="483" t="s">
        <v>6462</v>
      </c>
      <c r="G13" s="483" t="s">
        <v>6463</v>
      </c>
      <c r="H13" s="486" t="s">
        <v>6464</v>
      </c>
      <c r="I13" s="483" t="s">
        <v>6447</v>
      </c>
      <c r="J13" s="484" t="s">
        <v>6465</v>
      </c>
      <c r="K13" s="481"/>
    </row>
    <row r="14" spans="1:12" ht="15" customHeight="1" x14ac:dyDescent="0.25">
      <c r="A14" s="481"/>
      <c r="B14" s="393">
        <v>9</v>
      </c>
      <c r="C14" s="483">
        <v>7</v>
      </c>
      <c r="D14" s="483">
        <v>133</v>
      </c>
      <c r="E14" s="483">
        <v>6</v>
      </c>
      <c r="F14" s="483" t="s">
        <v>6466</v>
      </c>
      <c r="G14" s="483" t="s">
        <v>6467</v>
      </c>
      <c r="H14" s="486" t="s">
        <v>6451</v>
      </c>
      <c r="I14" s="483" t="s">
        <v>6447</v>
      </c>
      <c r="J14" s="484" t="s">
        <v>99</v>
      </c>
      <c r="K14" s="481"/>
    </row>
    <row r="15" spans="1:12" ht="15" customHeight="1" x14ac:dyDescent="0.25">
      <c r="A15" s="481"/>
      <c r="B15" s="393">
        <v>10</v>
      </c>
      <c r="C15" s="483">
        <v>7</v>
      </c>
      <c r="D15" s="483">
        <v>145</v>
      </c>
      <c r="E15" s="483">
        <v>4</v>
      </c>
      <c r="F15" s="483" t="s">
        <v>6468</v>
      </c>
      <c r="G15" s="483" t="s">
        <v>6469</v>
      </c>
      <c r="H15" s="486" t="s">
        <v>6451</v>
      </c>
      <c r="I15" s="483" t="s">
        <v>6447</v>
      </c>
      <c r="J15" s="484" t="s">
        <v>6470</v>
      </c>
      <c r="K15" s="481"/>
    </row>
    <row r="16" spans="1:12" ht="15" customHeight="1" x14ac:dyDescent="0.25">
      <c r="A16" s="481"/>
      <c r="B16" s="393">
        <v>11</v>
      </c>
      <c r="C16" s="483">
        <v>7</v>
      </c>
      <c r="D16" s="483">
        <v>150</v>
      </c>
      <c r="E16" s="483">
        <v>17</v>
      </c>
      <c r="F16" s="483" t="s">
        <v>6471</v>
      </c>
      <c r="G16" s="483" t="s">
        <v>6472</v>
      </c>
      <c r="H16" s="486" t="s">
        <v>6451</v>
      </c>
      <c r="I16" s="483" t="s">
        <v>6447</v>
      </c>
      <c r="J16" s="484" t="s">
        <v>6470</v>
      </c>
      <c r="K16" s="481"/>
      <c r="L16" s="300"/>
    </row>
    <row r="17" spans="1:12" ht="15" customHeight="1" x14ac:dyDescent="0.25">
      <c r="A17" s="481"/>
      <c r="B17" s="393">
        <v>12</v>
      </c>
      <c r="C17" s="483">
        <v>7</v>
      </c>
      <c r="D17" s="483">
        <v>150</v>
      </c>
      <c r="E17" s="483">
        <v>24</v>
      </c>
      <c r="F17" s="483" t="s">
        <v>6473</v>
      </c>
      <c r="G17" s="483" t="s">
        <v>6474</v>
      </c>
      <c r="H17" s="486" t="s">
        <v>6475</v>
      </c>
      <c r="I17" s="483" t="s">
        <v>6447</v>
      </c>
      <c r="J17" s="484" t="s">
        <v>6476</v>
      </c>
      <c r="K17" s="481"/>
      <c r="L17" s="300"/>
    </row>
    <row r="18" spans="1:12" ht="15" customHeight="1" x14ac:dyDescent="0.25">
      <c r="A18" s="481"/>
      <c r="B18" s="393">
        <v>13</v>
      </c>
      <c r="C18" s="483">
        <v>7</v>
      </c>
      <c r="D18" s="483">
        <v>154</v>
      </c>
      <c r="E18" s="483">
        <v>7</v>
      </c>
      <c r="F18" s="483" t="s">
        <v>6471</v>
      </c>
      <c r="G18" s="483" t="s">
        <v>6477</v>
      </c>
      <c r="H18" s="486" t="s">
        <v>6451</v>
      </c>
      <c r="I18" s="483" t="s">
        <v>6447</v>
      </c>
      <c r="J18" s="484" t="s">
        <v>6470</v>
      </c>
      <c r="K18" s="481"/>
    </row>
    <row r="19" spans="1:12" ht="15" customHeight="1" x14ac:dyDescent="0.25">
      <c r="A19" s="481"/>
      <c r="B19" s="393">
        <v>14</v>
      </c>
      <c r="C19" s="483">
        <v>7</v>
      </c>
      <c r="D19" s="483">
        <v>163</v>
      </c>
      <c r="E19" s="483">
        <v>14</v>
      </c>
      <c r="F19" s="483" t="s">
        <v>6478</v>
      </c>
      <c r="G19" s="483" t="s">
        <v>6479</v>
      </c>
      <c r="H19" s="486" t="s">
        <v>6451</v>
      </c>
      <c r="I19" s="483" t="s">
        <v>6447</v>
      </c>
      <c r="J19" s="484" t="s">
        <v>99</v>
      </c>
      <c r="K19" s="481"/>
      <c r="L19" s="300"/>
    </row>
    <row r="20" spans="1:12" ht="15" customHeight="1" x14ac:dyDescent="0.25">
      <c r="A20" s="481"/>
      <c r="B20" s="393">
        <v>15</v>
      </c>
      <c r="C20" s="414">
        <v>9</v>
      </c>
      <c r="D20" s="414">
        <v>128</v>
      </c>
      <c r="E20" s="414" t="s">
        <v>99</v>
      </c>
      <c r="F20" s="414" t="s">
        <v>99</v>
      </c>
      <c r="G20" s="414" t="s">
        <v>99</v>
      </c>
      <c r="H20" s="414" t="s">
        <v>6480</v>
      </c>
      <c r="I20" s="393" t="s">
        <v>6481</v>
      </c>
      <c r="J20" s="485" t="s">
        <v>99</v>
      </c>
      <c r="K20" s="481"/>
    </row>
    <row r="21" spans="1:12" ht="15" customHeight="1" x14ac:dyDescent="0.25">
      <c r="A21" s="481"/>
      <c r="B21" s="393">
        <v>16</v>
      </c>
      <c r="C21" s="414">
        <v>9</v>
      </c>
      <c r="D21" s="414">
        <v>129</v>
      </c>
      <c r="E21" s="414" t="s">
        <v>99</v>
      </c>
      <c r="F21" s="414" t="s">
        <v>99</v>
      </c>
      <c r="G21" s="414" t="s">
        <v>99</v>
      </c>
      <c r="H21" s="414" t="s">
        <v>6480</v>
      </c>
      <c r="I21" s="393" t="s">
        <v>6481</v>
      </c>
      <c r="J21" s="485" t="s">
        <v>99</v>
      </c>
      <c r="K21" s="481"/>
    </row>
    <row r="22" spans="1:12" ht="15" customHeight="1" x14ac:dyDescent="0.25">
      <c r="A22" s="481"/>
      <c r="B22" s="393">
        <v>17</v>
      </c>
      <c r="C22" s="483">
        <v>10</v>
      </c>
      <c r="D22" s="483">
        <v>15</v>
      </c>
      <c r="E22" s="483">
        <v>4</v>
      </c>
      <c r="F22" s="483" t="s">
        <v>6482</v>
      </c>
      <c r="G22" s="483" t="s">
        <v>6483</v>
      </c>
      <c r="H22" s="486" t="s">
        <v>6451</v>
      </c>
      <c r="I22" s="483" t="s">
        <v>6447</v>
      </c>
      <c r="J22" s="484" t="s">
        <v>6484</v>
      </c>
      <c r="K22" s="481"/>
    </row>
    <row r="23" spans="1:12" ht="15" customHeight="1" x14ac:dyDescent="0.25">
      <c r="A23" s="481"/>
      <c r="B23" s="393">
        <v>18</v>
      </c>
      <c r="C23" s="483">
        <v>10</v>
      </c>
      <c r="D23" s="483">
        <v>21</v>
      </c>
      <c r="E23" s="483">
        <v>13</v>
      </c>
      <c r="F23" s="483" t="s">
        <v>6485</v>
      </c>
      <c r="G23" s="483" t="s">
        <v>6486</v>
      </c>
      <c r="H23" s="486" t="s">
        <v>6451</v>
      </c>
      <c r="I23" s="483" t="s">
        <v>6447</v>
      </c>
      <c r="J23" s="484" t="s">
        <v>6484</v>
      </c>
      <c r="K23" s="481"/>
    </row>
    <row r="24" spans="1:12" ht="15" customHeight="1" x14ac:dyDescent="0.25">
      <c r="A24" s="481"/>
      <c r="B24" s="393">
        <v>19</v>
      </c>
      <c r="C24" s="483">
        <v>13</v>
      </c>
      <c r="D24" s="483">
        <v>4</v>
      </c>
      <c r="E24" s="483">
        <v>10</v>
      </c>
      <c r="F24" s="483" t="s">
        <v>6487</v>
      </c>
      <c r="G24" s="483" t="s">
        <v>6488</v>
      </c>
      <c r="H24" s="486" t="s">
        <v>6451</v>
      </c>
      <c r="I24" s="483" t="s">
        <v>6447</v>
      </c>
      <c r="J24" s="484" t="s">
        <v>99</v>
      </c>
      <c r="K24" s="481"/>
    </row>
    <row r="25" spans="1:12" ht="15" customHeight="1" x14ac:dyDescent="0.25">
      <c r="A25" s="481"/>
      <c r="B25" s="393">
        <v>20</v>
      </c>
      <c r="C25" s="483">
        <v>13</v>
      </c>
      <c r="D25" s="483">
        <v>4</v>
      </c>
      <c r="E25" s="483">
        <v>12</v>
      </c>
      <c r="F25" s="483" t="s">
        <v>6489</v>
      </c>
      <c r="G25" s="483" t="s">
        <v>6490</v>
      </c>
      <c r="H25" s="486" t="s">
        <v>6451</v>
      </c>
      <c r="I25" s="483" t="s">
        <v>6447</v>
      </c>
      <c r="J25" s="484" t="s">
        <v>99</v>
      </c>
      <c r="K25" s="481"/>
    </row>
    <row r="26" spans="1:12" ht="15" customHeight="1" x14ac:dyDescent="0.25">
      <c r="A26" s="481"/>
      <c r="B26" s="393">
        <v>21</v>
      </c>
      <c r="C26" s="483">
        <v>13</v>
      </c>
      <c r="D26" s="483">
        <v>5</v>
      </c>
      <c r="E26" s="483">
        <v>19</v>
      </c>
      <c r="F26" s="483" t="s">
        <v>6491</v>
      </c>
      <c r="G26" s="483" t="s">
        <v>6492</v>
      </c>
      <c r="H26" s="486" t="s">
        <v>6451</v>
      </c>
      <c r="I26" s="483" t="s">
        <v>6447</v>
      </c>
      <c r="J26" s="484" t="s">
        <v>6493</v>
      </c>
      <c r="K26" s="481"/>
    </row>
    <row r="27" spans="1:12" ht="15" customHeight="1" x14ac:dyDescent="0.25">
      <c r="A27" s="481"/>
      <c r="B27" s="393">
        <v>22</v>
      </c>
      <c r="C27" s="483">
        <v>13</v>
      </c>
      <c r="D27" s="483">
        <v>14</v>
      </c>
      <c r="E27" s="483">
        <v>23</v>
      </c>
      <c r="F27" s="483" t="s">
        <v>6494</v>
      </c>
      <c r="G27" s="483" t="s">
        <v>6495</v>
      </c>
      <c r="H27" s="486" t="s">
        <v>6475</v>
      </c>
      <c r="I27" s="483" t="s">
        <v>6447</v>
      </c>
      <c r="J27" s="484" t="s">
        <v>6496</v>
      </c>
      <c r="K27" s="481"/>
    </row>
    <row r="28" spans="1:12" ht="15" customHeight="1" x14ac:dyDescent="0.25">
      <c r="A28" s="481"/>
      <c r="B28" s="393">
        <v>23</v>
      </c>
      <c r="C28" s="483">
        <v>13</v>
      </c>
      <c r="D28" s="483">
        <v>17</v>
      </c>
      <c r="E28" s="483">
        <v>42</v>
      </c>
      <c r="F28" s="483" t="s">
        <v>6497</v>
      </c>
      <c r="G28" s="483" t="s">
        <v>6498</v>
      </c>
      <c r="H28" s="486" t="s">
        <v>6451</v>
      </c>
      <c r="I28" s="483" t="s">
        <v>6447</v>
      </c>
      <c r="J28" s="484" t="s">
        <v>6499</v>
      </c>
      <c r="K28" s="481"/>
      <c r="L28" s="300"/>
    </row>
    <row r="29" spans="1:12" ht="15" customHeight="1" x14ac:dyDescent="0.25">
      <c r="A29" s="481"/>
      <c r="B29" s="393">
        <v>24</v>
      </c>
      <c r="C29" s="483">
        <v>68</v>
      </c>
      <c r="D29" s="483">
        <v>1</v>
      </c>
      <c r="E29" s="483">
        <v>1</v>
      </c>
      <c r="F29" s="483" t="s">
        <v>86</v>
      </c>
      <c r="G29" s="483" t="s">
        <v>6500</v>
      </c>
      <c r="H29" s="486" t="s">
        <v>6501</v>
      </c>
      <c r="I29" s="483" t="s">
        <v>6481</v>
      </c>
      <c r="J29" s="483" t="s">
        <v>99</v>
      </c>
      <c r="K29" s="481"/>
    </row>
    <row r="30" spans="1:12" x14ac:dyDescent="0.25">
      <c r="A30" s="481"/>
      <c r="B30" s="430">
        <v>25</v>
      </c>
      <c r="C30" s="575" t="s">
        <v>6502</v>
      </c>
      <c r="D30" s="575"/>
      <c r="E30" s="575"/>
      <c r="F30" s="575"/>
      <c r="G30" s="575"/>
      <c r="H30" s="575"/>
      <c r="I30" s="575"/>
      <c r="J30" s="575"/>
      <c r="K30" s="481"/>
    </row>
    <row r="31" spans="1:12" x14ac:dyDescent="0.25">
      <c r="A31" s="481"/>
      <c r="B31" s="482"/>
      <c r="C31" s="482"/>
      <c r="D31" s="482"/>
      <c r="E31" s="482"/>
      <c r="F31" s="482"/>
      <c r="G31" s="482"/>
      <c r="H31" s="482"/>
      <c r="I31" s="482"/>
      <c r="J31" s="482"/>
      <c r="K31" s="481"/>
    </row>
  </sheetData>
  <mergeCells count="1">
    <mergeCell ref="C30:J30"/>
  </mergeCells>
  <hyperlinks>
    <hyperlink ref="H29" r:id="rId1" location="68%3A1" display="https://submission.org/QI - 68%3A1"/>
    <hyperlink ref="H28" r:id="rId2" location="13%3A17" display="https://submission.org/QI - 13%3A17"/>
    <hyperlink ref="H27" r:id="rId3" location="13%3A14" display="https://submission.org/QI - 13%3A14"/>
    <hyperlink ref="H26" r:id="rId4" location="13%3A5" display="https://submission.org/QI - 13%3A5"/>
    <hyperlink ref="H25" r:id="rId5" location="13%3A4" display="https://submission.org/QI - 13%3A4"/>
    <hyperlink ref="H24" r:id="rId6" location="13%3A4" display="https://submission.org/QI - 13%3A4"/>
    <hyperlink ref="H23" r:id="rId7" location="10%3A21" display="https://submission.org/QI - 10%3A21"/>
    <hyperlink ref="H22" r:id="rId8" location="10%3A15" display="https://submission.org/QI - 10%3A15"/>
    <hyperlink ref="H19" r:id="rId9" location="7%3A163" display="https://submission.org/QI - 7%3A163"/>
    <hyperlink ref="H18" r:id="rId10" location="7%3A154" display="https://submission.org/QI - 7%3A154"/>
    <hyperlink ref="H17" r:id="rId11" location="7%3A150" display="https://submission.org/QI - 7%3A150"/>
    <hyperlink ref="H16" r:id="rId12" location="7%3A150" display="https://submission.org/QI - 7%3A150"/>
    <hyperlink ref="H15" r:id="rId13" location="7%3A145" display="https://submission.org/QI - 7%3A145"/>
    <hyperlink ref="H14" r:id="rId14" location="7%3A133" display="https://submission.org/QI - 7%3A133"/>
    <hyperlink ref="H13" r:id="rId15" location="7%3A69" display="https://submission.org/QI - 7%3A69"/>
    <hyperlink ref="H12" r:id="rId16" location="7%3A67" display="https://submission.org/QI - 7%3A67"/>
    <hyperlink ref="H11" r:id="rId17" location="7%3A66" display="https://submission.org/QI - 7%3A66"/>
    <hyperlink ref="H10" r:id="rId18" location="7%3A48" display="https://submission.org/QI - 7%3A48"/>
    <hyperlink ref="H9" r:id="rId19" location="7%3A46" display="https://submission.org/QI - 7%3A46"/>
    <hyperlink ref="H8" r:id="rId20" location="7%3A38" display="https://submission.org/QI - 7%3A38"/>
    <hyperlink ref="H7" r:id="rId21" location="3%3A136" display="3%3A136"/>
  </hyperlinks>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C2:BZ253"/>
  <sheetViews>
    <sheetView tabSelected="1" zoomScale="25" zoomScaleNormal="25" workbookViewId="0">
      <selection activeCell="CB88" sqref="CB88"/>
    </sheetView>
  </sheetViews>
  <sheetFormatPr defaultRowHeight="15" x14ac:dyDescent="0.25"/>
  <cols>
    <col min="1" max="2" width="9.140625" style="5"/>
    <col min="3" max="3" width="12.140625" style="33" bestFit="1" customWidth="1"/>
    <col min="4" max="4" width="8.42578125" style="33" bestFit="1" customWidth="1"/>
    <col min="5" max="5" width="8.42578125" style="106" bestFit="1" customWidth="1"/>
    <col min="6" max="6" width="6" style="5" bestFit="1" customWidth="1"/>
    <col min="7" max="7" width="7.42578125" style="5" bestFit="1" customWidth="1"/>
    <col min="8" max="8" width="3.85546875" style="5" bestFit="1" customWidth="1"/>
    <col min="9" max="9" width="8.85546875" style="5" bestFit="1" customWidth="1"/>
    <col min="10" max="11" width="7.42578125" style="5" bestFit="1" customWidth="1"/>
    <col min="12" max="12" width="8.85546875" style="5" bestFit="1" customWidth="1"/>
    <col min="13" max="13" width="7.42578125" style="5" bestFit="1" customWidth="1"/>
    <col min="14" max="14" width="8.28515625" style="5" bestFit="1" customWidth="1"/>
    <col min="15" max="15" width="7.85546875" style="5" bestFit="1" customWidth="1"/>
    <col min="16" max="16" width="8.85546875" style="5" bestFit="1" customWidth="1"/>
    <col min="17" max="17" width="9.5703125" style="5" bestFit="1" customWidth="1"/>
    <col min="18" max="18" width="7" style="5" bestFit="1" customWidth="1"/>
    <col min="19" max="21" width="8.28515625" style="5" bestFit="1" customWidth="1"/>
    <col min="22" max="22" width="4.42578125" style="5" bestFit="1" customWidth="1"/>
    <col min="23" max="23" width="8.28515625" style="5" bestFit="1" customWidth="1"/>
    <col min="24" max="24" width="9.5703125" style="5" bestFit="1" customWidth="1"/>
    <col min="25" max="25" width="7" style="5" bestFit="1" customWidth="1"/>
    <col min="26" max="28" width="9.5703125" style="5" bestFit="1" customWidth="1"/>
    <col min="29" max="29" width="11" style="5" bestFit="1" customWidth="1"/>
    <col min="30" max="34" width="9.5703125" style="5" bestFit="1" customWidth="1"/>
    <col min="35" max="35" width="11" style="5" bestFit="1" customWidth="1"/>
    <col min="36" max="36" width="9.5703125" style="5" bestFit="1" customWidth="1"/>
    <col min="37" max="37" width="11" style="5" bestFit="1" customWidth="1"/>
    <col min="38" max="38" width="9.5703125" style="5" bestFit="1" customWidth="1"/>
    <col min="39" max="41" width="11" style="5" bestFit="1" customWidth="1"/>
    <col min="42" max="42" width="9.5703125" style="5" bestFit="1" customWidth="1"/>
    <col min="43" max="43" width="11" style="5" bestFit="1" customWidth="1"/>
    <col min="44" max="44" width="14.7109375" style="103" customWidth="1"/>
    <col min="45" max="45" width="8.5703125" style="67" bestFit="1" customWidth="1"/>
    <col min="46" max="46" width="14.140625" style="259" bestFit="1" customWidth="1"/>
    <col min="47" max="47" width="11.5703125" style="67" customWidth="1"/>
    <col min="48" max="48" width="22.28515625" style="5" bestFit="1" customWidth="1"/>
    <col min="49" max="49" width="15.85546875" style="5" customWidth="1"/>
    <col min="50" max="50" width="18.28515625" style="5" bestFit="1" customWidth="1"/>
    <col min="51" max="51" width="23.42578125" style="67" bestFit="1" customWidth="1"/>
    <col min="52" max="52" width="19.5703125" style="67" customWidth="1"/>
    <col min="53" max="53" width="19.5703125" style="67" bestFit="1" customWidth="1"/>
    <col min="54" max="54" width="16.140625" style="67" bestFit="1" customWidth="1"/>
    <col min="55" max="55" width="18.7109375" style="67" customWidth="1"/>
    <col min="56" max="56" width="7.5703125" style="67" customWidth="1"/>
    <col min="57" max="57" width="15.28515625" style="67" customWidth="1"/>
    <col min="58" max="58" width="12.5703125" style="67" customWidth="1"/>
    <col min="59" max="59" width="9.28515625" style="67" customWidth="1"/>
    <col min="60" max="60" width="18.7109375" style="67" bestFit="1" customWidth="1"/>
    <col min="61" max="61" width="19.42578125" style="67" bestFit="1" customWidth="1"/>
    <col min="62" max="62" width="19.7109375" style="67" bestFit="1" customWidth="1"/>
    <col min="63" max="63" width="15.5703125" style="5" bestFit="1" customWidth="1"/>
    <col min="64" max="64" width="19.7109375" style="5" bestFit="1" customWidth="1"/>
    <col min="65" max="65" width="9.28515625" style="5" bestFit="1" customWidth="1"/>
    <col min="66" max="66" width="18.7109375" style="5" bestFit="1" customWidth="1"/>
    <col min="67" max="67" width="14.7109375" style="5" bestFit="1" customWidth="1"/>
    <col min="68" max="68" width="17.42578125" style="5" bestFit="1" customWidth="1"/>
    <col min="69" max="69" width="18" style="5" customWidth="1"/>
    <col min="70" max="70" width="10.5703125" style="5" bestFit="1" customWidth="1"/>
    <col min="71" max="71" width="19.85546875" style="5" bestFit="1" customWidth="1"/>
    <col min="72" max="77" width="9.140625" style="5"/>
    <col min="78" max="78" width="19.7109375" style="5" bestFit="1" customWidth="1"/>
    <col min="79" max="16384" width="9.140625" style="5"/>
  </cols>
  <sheetData>
    <row r="2" spans="3:72" s="10" customFormat="1" ht="17.25" customHeight="1" x14ac:dyDescent="0.25">
      <c r="C2" s="33"/>
      <c r="D2" s="33"/>
      <c r="E2" s="33"/>
      <c r="F2" s="10" t="s">
        <v>6275</v>
      </c>
      <c r="AR2" s="103"/>
      <c r="AT2" s="104"/>
    </row>
    <row r="3" spans="3:72" s="10" customFormat="1" ht="17.25" customHeight="1" x14ac:dyDescent="0.25">
      <c r="C3" s="33"/>
      <c r="D3" s="33"/>
      <c r="E3" s="33"/>
      <c r="F3" s="10" t="s">
        <v>6276</v>
      </c>
      <c r="AR3" s="103"/>
      <c r="AT3" s="104"/>
      <c r="AW3" s="104"/>
    </row>
    <row r="4" spans="3:72" s="10" customFormat="1" ht="17.25" customHeight="1" x14ac:dyDescent="0.25">
      <c r="C4" s="33"/>
      <c r="D4" s="33"/>
      <c r="E4" s="33"/>
      <c r="F4" s="10" t="s">
        <v>6277</v>
      </c>
      <c r="AR4" s="103"/>
      <c r="AT4" s="104"/>
      <c r="AW4" s="104"/>
    </row>
    <row r="5" spans="3:72" s="10" customFormat="1" ht="17.25" customHeight="1" x14ac:dyDescent="0.25">
      <c r="C5" s="33"/>
      <c r="D5" s="33"/>
      <c r="E5" s="33"/>
      <c r="F5" s="10" t="s">
        <v>6278</v>
      </c>
      <c r="AR5" s="103"/>
      <c r="AT5" s="104"/>
      <c r="AW5" s="104"/>
    </row>
    <row r="6" spans="3:72" s="10" customFormat="1" ht="17.25" customHeight="1" x14ac:dyDescent="0.25">
      <c r="C6" s="33"/>
      <c r="D6" s="33"/>
      <c r="E6" s="33"/>
      <c r="F6" s="10" t="s">
        <v>6279</v>
      </c>
      <c r="AR6" s="103"/>
      <c r="AT6" s="104"/>
      <c r="AW6" s="104"/>
    </row>
    <row r="7" spans="3:72" s="10" customFormat="1" ht="17.25" customHeight="1" x14ac:dyDescent="0.25">
      <c r="C7" s="33"/>
      <c r="D7" s="33"/>
      <c r="E7" s="33"/>
      <c r="F7" s="105"/>
      <c r="AR7" s="103"/>
      <c r="AT7" s="104"/>
      <c r="AW7" s="104"/>
    </row>
    <row r="8" spans="3:72" ht="15.75" thickBot="1" x14ac:dyDescent="0.3">
      <c r="F8" s="107">
        <f>SUM(F11:F124)</f>
        <v>495</v>
      </c>
      <c r="G8" s="107">
        <f t="shared" ref="G8:AQ8" si="0">SUM(G11:G124)</f>
        <v>3057</v>
      </c>
      <c r="H8" s="107">
        <f t="shared" si="0"/>
        <v>0</v>
      </c>
      <c r="I8" s="107">
        <f t="shared" si="0"/>
        <v>38977</v>
      </c>
      <c r="J8" s="107">
        <f t="shared" si="0"/>
        <v>5085</v>
      </c>
      <c r="K8" s="107">
        <f t="shared" si="0"/>
        <v>8898</v>
      </c>
      <c r="L8" s="107">
        <f t="shared" si="0"/>
        <v>11600</v>
      </c>
      <c r="M8" s="107">
        <f t="shared" si="0"/>
        <v>3316</v>
      </c>
      <c r="N8" s="107">
        <f t="shared" si="0"/>
        <v>5990</v>
      </c>
      <c r="O8" s="107">
        <f t="shared" si="0"/>
        <v>2344</v>
      </c>
      <c r="P8" s="107">
        <f t="shared" si="0"/>
        <v>14956</v>
      </c>
      <c r="Q8" s="107">
        <f t="shared" si="0"/>
        <v>24963</v>
      </c>
      <c r="R8" s="107">
        <f t="shared" si="0"/>
        <v>707</v>
      </c>
      <c r="S8" s="107">
        <f t="shared" si="0"/>
        <v>1597</v>
      </c>
      <c r="T8" s="107">
        <f t="shared" si="0"/>
        <v>4361</v>
      </c>
      <c r="U8" s="107">
        <f t="shared" si="0"/>
        <v>1273</v>
      </c>
      <c r="V8" s="107">
        <f t="shared" si="0"/>
        <v>0</v>
      </c>
      <c r="W8" s="107">
        <f t="shared" si="0"/>
        <v>6604</v>
      </c>
      <c r="X8" s="107">
        <f t="shared" si="0"/>
        <v>18326</v>
      </c>
      <c r="Y8" s="107">
        <f t="shared" si="0"/>
        <v>921</v>
      </c>
      <c r="Z8" s="107">
        <f t="shared" si="0"/>
        <v>10493</v>
      </c>
      <c r="AA8" s="107">
        <f t="shared" si="0"/>
        <v>38534</v>
      </c>
      <c r="AB8" s="107">
        <f t="shared" si="0"/>
        <v>27061</v>
      </c>
      <c r="AC8" s="107">
        <f t="shared" si="0"/>
        <v>27375</v>
      </c>
      <c r="AD8" s="107">
        <f t="shared" si="0"/>
        <v>6120</v>
      </c>
      <c r="AE8" s="107">
        <f t="shared" si="0"/>
        <v>9398</v>
      </c>
      <c r="AF8" s="107">
        <f t="shared" si="0"/>
        <v>8743</v>
      </c>
      <c r="AG8" s="107">
        <f t="shared" si="0"/>
        <v>2072</v>
      </c>
      <c r="AH8" s="107">
        <f t="shared" si="0"/>
        <v>7032</v>
      </c>
      <c r="AI8" s="107">
        <f t="shared" si="0"/>
        <v>12621</v>
      </c>
      <c r="AJ8" s="107">
        <f t="shared" si="0"/>
        <v>2123</v>
      </c>
      <c r="AK8" s="107">
        <f t="shared" si="0"/>
        <v>10516</v>
      </c>
      <c r="AL8" s="107">
        <f t="shared" si="0"/>
        <v>1414</v>
      </c>
      <c r="AM8" s="107">
        <f t="shared" si="0"/>
        <v>2497</v>
      </c>
      <c r="AN8" s="107">
        <f t="shared" si="0"/>
        <v>4932</v>
      </c>
      <c r="AO8" s="107">
        <f t="shared" si="0"/>
        <v>1686</v>
      </c>
      <c r="AP8" s="107">
        <f t="shared" si="0"/>
        <v>852</v>
      </c>
      <c r="AQ8" s="107">
        <f t="shared" si="0"/>
        <v>1221</v>
      </c>
      <c r="AR8" s="108">
        <f>SUM(F8:AQ8)</f>
        <v>328160</v>
      </c>
      <c r="AS8" s="109"/>
      <c r="AT8" s="110"/>
      <c r="AU8" s="111"/>
      <c r="AV8" s="10"/>
      <c r="AW8" s="104"/>
      <c r="AX8" s="10"/>
      <c r="AY8" s="10"/>
      <c r="AZ8" s="17"/>
    </row>
    <row r="9" spans="3:72" s="67" customFormat="1" ht="15.75" thickBot="1" x14ac:dyDescent="0.3">
      <c r="C9" s="33"/>
      <c r="D9" s="33"/>
      <c r="E9" s="33"/>
      <c r="F9" s="112">
        <v>1</v>
      </c>
      <c r="G9" s="112">
        <v>1</v>
      </c>
      <c r="H9" s="112">
        <v>1</v>
      </c>
      <c r="I9" s="112">
        <v>1</v>
      </c>
      <c r="J9" s="112">
        <v>1</v>
      </c>
      <c r="K9" s="112">
        <v>1</v>
      </c>
      <c r="L9" s="112">
        <v>2</v>
      </c>
      <c r="M9" s="112">
        <v>3</v>
      </c>
      <c r="N9" s="112">
        <v>4</v>
      </c>
      <c r="O9" s="112">
        <v>5</v>
      </c>
      <c r="P9" s="112">
        <v>5</v>
      </c>
      <c r="Q9" s="112">
        <v>6</v>
      </c>
      <c r="R9" s="112">
        <v>6</v>
      </c>
      <c r="S9" s="112">
        <v>7</v>
      </c>
      <c r="T9" s="112">
        <v>8</v>
      </c>
      <c r="U9" s="112">
        <v>9</v>
      </c>
      <c r="V9" s="112">
        <v>10</v>
      </c>
      <c r="W9" s="112">
        <v>10</v>
      </c>
      <c r="X9" s="112">
        <v>10</v>
      </c>
      <c r="Y9" s="112">
        <v>10</v>
      </c>
      <c r="Z9" s="112">
        <v>20</v>
      </c>
      <c r="AA9" s="112">
        <v>30</v>
      </c>
      <c r="AB9" s="112">
        <v>40</v>
      </c>
      <c r="AC9" s="112">
        <v>50</v>
      </c>
      <c r="AD9" s="112">
        <v>60</v>
      </c>
      <c r="AE9" s="112">
        <v>70</v>
      </c>
      <c r="AF9" s="112">
        <v>80</v>
      </c>
      <c r="AG9" s="112">
        <v>90</v>
      </c>
      <c r="AH9" s="112">
        <v>100</v>
      </c>
      <c r="AI9" s="112">
        <v>200</v>
      </c>
      <c r="AJ9" s="112">
        <v>300</v>
      </c>
      <c r="AK9" s="112">
        <v>400</v>
      </c>
      <c r="AL9" s="112">
        <v>500</v>
      </c>
      <c r="AM9" s="112">
        <v>600</v>
      </c>
      <c r="AN9" s="112">
        <v>700</v>
      </c>
      <c r="AO9" s="112">
        <v>800</v>
      </c>
      <c r="AP9" s="112">
        <v>900</v>
      </c>
      <c r="AQ9" s="112">
        <v>1000</v>
      </c>
      <c r="AR9" s="113"/>
      <c r="AS9" s="114"/>
      <c r="AT9" s="115"/>
      <c r="AU9" s="490"/>
      <c r="AV9" s="10"/>
      <c r="AW9" s="10"/>
      <c r="AX9" s="10"/>
      <c r="AY9" s="10"/>
    </row>
    <row r="10" spans="3:72" s="10" customFormat="1" ht="51.75" customHeight="1" thickBot="1" x14ac:dyDescent="0.3">
      <c r="C10" s="116"/>
      <c r="D10" s="117">
        <f>SUM(D11:D124)</f>
        <v>3385</v>
      </c>
      <c r="E10" s="118">
        <f>SUM(E11:E124)</f>
        <v>6555</v>
      </c>
      <c r="F10" s="292" t="s">
        <v>1</v>
      </c>
      <c r="G10" s="293" t="s">
        <v>9</v>
      </c>
      <c r="H10" s="293" t="s">
        <v>12</v>
      </c>
      <c r="I10" s="293" t="s">
        <v>15</v>
      </c>
      <c r="J10" s="293" t="s">
        <v>18</v>
      </c>
      <c r="K10" s="293" t="s">
        <v>21</v>
      </c>
      <c r="L10" s="290" t="s">
        <v>24</v>
      </c>
      <c r="M10" s="290" t="s">
        <v>37</v>
      </c>
      <c r="N10" s="290" t="s">
        <v>46</v>
      </c>
      <c r="O10" s="293" t="s">
        <v>27</v>
      </c>
      <c r="P10" s="293" t="s">
        <v>87</v>
      </c>
      <c r="Q10" s="290" t="s">
        <v>89</v>
      </c>
      <c r="R10" s="290" t="s">
        <v>90</v>
      </c>
      <c r="S10" s="290" t="s">
        <v>54</v>
      </c>
      <c r="T10" s="293" t="s">
        <v>40</v>
      </c>
      <c r="U10" s="293" t="s">
        <v>65</v>
      </c>
      <c r="V10" s="293" t="s">
        <v>136</v>
      </c>
      <c r="W10" s="293" t="s">
        <v>91</v>
      </c>
      <c r="X10" s="293" t="s">
        <v>92</v>
      </c>
      <c r="Y10" s="293" t="s">
        <v>93</v>
      </c>
      <c r="Z10" s="293" t="s">
        <v>80</v>
      </c>
      <c r="AA10" s="293" t="s">
        <v>82</v>
      </c>
      <c r="AB10" s="293" t="s">
        <v>84</v>
      </c>
      <c r="AC10" s="293" t="s">
        <v>86</v>
      </c>
      <c r="AD10" s="293" t="s">
        <v>56</v>
      </c>
      <c r="AE10" s="293" t="s">
        <v>69</v>
      </c>
      <c r="AF10" s="290" t="s">
        <v>76</v>
      </c>
      <c r="AG10" s="293" t="s">
        <v>61</v>
      </c>
      <c r="AH10" s="293" t="s">
        <v>78</v>
      </c>
      <c r="AI10" s="293" t="s">
        <v>53</v>
      </c>
      <c r="AJ10" s="290" t="s">
        <v>58</v>
      </c>
      <c r="AK10" s="290" t="s">
        <v>30</v>
      </c>
      <c r="AL10" s="290" t="s">
        <v>33</v>
      </c>
      <c r="AM10" s="290" t="s">
        <v>43</v>
      </c>
      <c r="AN10" s="290" t="s">
        <v>49</v>
      </c>
      <c r="AO10" s="290" t="s">
        <v>63</v>
      </c>
      <c r="AP10" s="290" t="s">
        <v>67</v>
      </c>
      <c r="AQ10" s="294" t="s">
        <v>72</v>
      </c>
      <c r="AR10" s="119">
        <f>SUM(AR11:AR124)</f>
        <v>6555</v>
      </c>
      <c r="AS10" s="117">
        <f>SUM(AS11:AS124)</f>
        <v>3385</v>
      </c>
      <c r="AT10" s="120"/>
      <c r="AU10" s="118">
        <f>SUM(AU11:AU124)</f>
        <v>328160</v>
      </c>
      <c r="BF10" s="104"/>
      <c r="BK10" s="67"/>
      <c r="BL10" s="67"/>
    </row>
    <row r="11" spans="3:72" x14ac:dyDescent="0.25">
      <c r="C11" s="121"/>
      <c r="D11" s="121"/>
      <c r="E11" s="122">
        <v>1</v>
      </c>
      <c r="F11" s="123">
        <v>0</v>
      </c>
      <c r="G11" s="124">
        <v>0</v>
      </c>
      <c r="H11" s="124">
        <v>0</v>
      </c>
      <c r="I11" s="124">
        <v>19</v>
      </c>
      <c r="J11" s="124">
        <v>2</v>
      </c>
      <c r="K11" s="124">
        <v>1</v>
      </c>
      <c r="L11" s="124">
        <v>4</v>
      </c>
      <c r="M11" s="124">
        <v>0</v>
      </c>
      <c r="N11" s="124">
        <v>4</v>
      </c>
      <c r="O11" s="124">
        <v>0</v>
      </c>
      <c r="P11" s="124">
        <v>5</v>
      </c>
      <c r="Q11" s="124">
        <v>4</v>
      </c>
      <c r="R11" s="124">
        <v>0</v>
      </c>
      <c r="S11" s="124">
        <v>0</v>
      </c>
      <c r="T11" s="124">
        <v>5</v>
      </c>
      <c r="U11" s="124">
        <v>2</v>
      </c>
      <c r="V11" s="124">
        <v>0</v>
      </c>
      <c r="W11" s="124">
        <v>0</v>
      </c>
      <c r="X11" s="124">
        <v>14</v>
      </c>
      <c r="Y11" s="124">
        <v>0</v>
      </c>
      <c r="Z11" s="124">
        <v>3</v>
      </c>
      <c r="AA11" s="124">
        <v>22</v>
      </c>
      <c r="AB11" s="124">
        <v>15</v>
      </c>
      <c r="AC11" s="124">
        <v>11</v>
      </c>
      <c r="AD11" s="124">
        <v>3</v>
      </c>
      <c r="AE11" s="124">
        <v>6</v>
      </c>
      <c r="AF11" s="124">
        <v>0</v>
      </c>
      <c r="AG11" s="124">
        <v>2</v>
      </c>
      <c r="AH11" s="124">
        <v>1</v>
      </c>
      <c r="AI11" s="124">
        <v>8</v>
      </c>
      <c r="AJ11" s="124">
        <v>0</v>
      </c>
      <c r="AK11" s="124">
        <v>3</v>
      </c>
      <c r="AL11" s="124">
        <v>0</v>
      </c>
      <c r="AM11" s="124">
        <v>0</v>
      </c>
      <c r="AN11" s="124">
        <v>1</v>
      </c>
      <c r="AO11" s="124">
        <v>2</v>
      </c>
      <c r="AP11" s="124">
        <v>0</v>
      </c>
      <c r="AQ11" s="125">
        <v>2</v>
      </c>
      <c r="AR11" s="126">
        <v>1</v>
      </c>
      <c r="AS11" s="121"/>
      <c r="AT11" s="127"/>
      <c r="AU11" s="128">
        <f>SUM(F11:AQ11)</f>
        <v>139</v>
      </c>
      <c r="AW11" s="347" t="s">
        <v>6280</v>
      </c>
      <c r="AX11" s="328"/>
      <c r="AY11" s="328"/>
      <c r="AZ11" s="328"/>
      <c r="BA11" s="328"/>
      <c r="BD11" s="311" t="s">
        <v>6281</v>
      </c>
      <c r="BE11" s="311"/>
      <c r="BF11" s="311"/>
      <c r="BG11" s="311"/>
      <c r="BH11" s="311"/>
      <c r="BI11" s="311"/>
      <c r="BJ11" s="311"/>
      <c r="BK11" s="67"/>
      <c r="BL11" s="67"/>
      <c r="BM11" s="328" t="s">
        <v>6282</v>
      </c>
      <c r="BN11" s="328"/>
      <c r="BO11" s="328"/>
      <c r="BP11" s="328"/>
      <c r="BQ11" s="328"/>
      <c r="BR11" s="328"/>
      <c r="BS11" s="328"/>
      <c r="BT11" s="67"/>
    </row>
    <row r="12" spans="3:72" x14ac:dyDescent="0.25">
      <c r="C12" s="121" t="s">
        <v>6283</v>
      </c>
      <c r="D12" s="121">
        <v>71</v>
      </c>
      <c r="E12" s="122">
        <v>2</v>
      </c>
      <c r="F12" s="285">
        <v>35</v>
      </c>
      <c r="G12" s="284">
        <v>252</v>
      </c>
      <c r="H12" s="284">
        <v>0</v>
      </c>
      <c r="I12" s="284">
        <v>3187</v>
      </c>
      <c r="J12" s="284">
        <v>389</v>
      </c>
      <c r="K12" s="281">
        <v>641</v>
      </c>
      <c r="L12" s="131">
        <v>919</v>
      </c>
      <c r="M12" s="131">
        <v>200</v>
      </c>
      <c r="N12" s="131">
        <v>458</v>
      </c>
      <c r="O12" s="131">
        <v>216</v>
      </c>
      <c r="P12" s="131">
        <v>1198</v>
      </c>
      <c r="Q12" s="131">
        <v>2082</v>
      </c>
      <c r="R12" s="131">
        <v>47</v>
      </c>
      <c r="S12" s="131">
        <v>107</v>
      </c>
      <c r="T12" s="131">
        <v>330</v>
      </c>
      <c r="U12" s="131">
        <v>99</v>
      </c>
      <c r="V12" s="131">
        <v>0</v>
      </c>
      <c r="W12" s="131">
        <v>450</v>
      </c>
      <c r="X12" s="131">
        <v>1345</v>
      </c>
      <c r="Y12" s="131">
        <v>74</v>
      </c>
      <c r="Z12" s="131">
        <v>832</v>
      </c>
      <c r="AA12" s="280">
        <v>3202</v>
      </c>
      <c r="AB12" s="281">
        <v>2195</v>
      </c>
      <c r="AC12" s="131">
        <v>2020</v>
      </c>
      <c r="AD12" s="131">
        <v>451</v>
      </c>
      <c r="AE12" s="131">
        <v>797</v>
      </c>
      <c r="AF12" s="131">
        <v>751</v>
      </c>
      <c r="AG12" s="131">
        <v>156</v>
      </c>
      <c r="AH12" s="131">
        <v>553</v>
      </c>
      <c r="AI12" s="131">
        <v>876</v>
      </c>
      <c r="AJ12" s="131">
        <v>168</v>
      </c>
      <c r="AK12" s="131">
        <v>970</v>
      </c>
      <c r="AL12" s="131">
        <v>128</v>
      </c>
      <c r="AM12" s="131">
        <v>191</v>
      </c>
      <c r="AN12" s="131">
        <v>330</v>
      </c>
      <c r="AO12" s="131">
        <v>133</v>
      </c>
      <c r="AP12" s="131">
        <v>62</v>
      </c>
      <c r="AQ12" s="132">
        <v>75</v>
      </c>
      <c r="AR12" s="126">
        <v>2</v>
      </c>
      <c r="AS12" s="121">
        <v>71</v>
      </c>
      <c r="AT12" s="133" t="s">
        <v>6284</v>
      </c>
      <c r="AU12" s="128">
        <f>SUM(F12:AQ12)</f>
        <v>25919</v>
      </c>
      <c r="AW12" s="348" t="s">
        <v>6285</v>
      </c>
      <c r="AX12" s="348" t="s">
        <v>6286</v>
      </c>
      <c r="AY12" s="134" t="s">
        <v>6287</v>
      </c>
      <c r="AZ12" s="134" t="s">
        <v>6288</v>
      </c>
      <c r="BA12" s="134" t="s">
        <v>6289</v>
      </c>
      <c r="BD12" s="551" t="s">
        <v>6290</v>
      </c>
      <c r="BE12" s="552" t="s">
        <v>6285</v>
      </c>
      <c r="BF12" s="552" t="s">
        <v>6286</v>
      </c>
      <c r="BG12" s="552" t="s">
        <v>6291</v>
      </c>
      <c r="BH12" s="553" t="s">
        <v>6287</v>
      </c>
      <c r="BI12" s="553" t="s">
        <v>6288</v>
      </c>
      <c r="BJ12" s="554" t="s">
        <v>6289</v>
      </c>
      <c r="BK12" s="67"/>
      <c r="BL12" s="67"/>
      <c r="BM12" s="348" t="s">
        <v>94</v>
      </c>
      <c r="BN12" s="348" t="s">
        <v>6292</v>
      </c>
      <c r="BO12" s="348" t="s">
        <v>6293</v>
      </c>
      <c r="BP12" s="348" t="s">
        <v>6294</v>
      </c>
      <c r="BQ12" s="348" t="s">
        <v>6295</v>
      </c>
      <c r="BR12" s="348" t="s">
        <v>6296</v>
      </c>
      <c r="BS12" s="348" t="s">
        <v>6297</v>
      </c>
      <c r="BT12" s="67"/>
    </row>
    <row r="13" spans="3:72" x14ac:dyDescent="0.25">
      <c r="C13" s="121" t="s">
        <v>6283</v>
      </c>
      <c r="D13" s="121">
        <v>71</v>
      </c>
      <c r="E13" s="122">
        <v>3</v>
      </c>
      <c r="F13" s="285">
        <v>24</v>
      </c>
      <c r="G13" s="284">
        <v>133</v>
      </c>
      <c r="H13" s="284">
        <v>0</v>
      </c>
      <c r="I13" s="284">
        <v>1775</v>
      </c>
      <c r="J13" s="284">
        <v>221</v>
      </c>
      <c r="K13" s="281">
        <v>357</v>
      </c>
      <c r="L13" s="131">
        <v>575</v>
      </c>
      <c r="M13" s="131">
        <v>93</v>
      </c>
      <c r="N13" s="131">
        <v>252</v>
      </c>
      <c r="O13" s="131">
        <v>100</v>
      </c>
      <c r="P13" s="131">
        <v>665</v>
      </c>
      <c r="Q13" s="131">
        <v>1149</v>
      </c>
      <c r="R13" s="131">
        <v>39</v>
      </c>
      <c r="S13" s="131">
        <v>67</v>
      </c>
      <c r="T13" s="131">
        <v>173</v>
      </c>
      <c r="U13" s="131">
        <v>50</v>
      </c>
      <c r="V13" s="131">
        <v>0</v>
      </c>
      <c r="W13" s="131">
        <v>260</v>
      </c>
      <c r="X13" s="131">
        <v>845</v>
      </c>
      <c r="Y13" s="131">
        <v>51</v>
      </c>
      <c r="Z13" s="131">
        <v>485</v>
      </c>
      <c r="AA13" s="280">
        <v>1892</v>
      </c>
      <c r="AB13" s="281">
        <v>1249</v>
      </c>
      <c r="AC13" s="131">
        <v>1233</v>
      </c>
      <c r="AD13" s="131">
        <v>228</v>
      </c>
      <c r="AE13" s="131">
        <v>383</v>
      </c>
      <c r="AF13" s="131">
        <v>396</v>
      </c>
      <c r="AG13" s="131">
        <v>88</v>
      </c>
      <c r="AH13" s="131">
        <v>306</v>
      </c>
      <c r="AI13" s="131">
        <v>510</v>
      </c>
      <c r="AJ13" s="131">
        <v>86</v>
      </c>
      <c r="AK13" s="131">
        <v>557</v>
      </c>
      <c r="AL13" s="131">
        <v>52</v>
      </c>
      <c r="AM13" s="131">
        <v>104</v>
      </c>
      <c r="AN13" s="131">
        <v>218</v>
      </c>
      <c r="AO13" s="131">
        <v>66</v>
      </c>
      <c r="AP13" s="131">
        <v>36</v>
      </c>
      <c r="AQ13" s="132">
        <v>62</v>
      </c>
      <c r="AR13" s="126">
        <v>3</v>
      </c>
      <c r="AS13" s="121">
        <v>71</v>
      </c>
      <c r="AT13" s="133" t="s">
        <v>6284</v>
      </c>
      <c r="AU13" s="128">
        <f t="shared" ref="AU13:AU74" si="1">SUM(F13:AQ13)</f>
        <v>14780</v>
      </c>
      <c r="AW13" s="349">
        <f>E12</f>
        <v>2</v>
      </c>
      <c r="AX13" s="350" t="s">
        <v>6298</v>
      </c>
      <c r="AY13" s="274">
        <f>SUM($F$12:$K$12,AA12:AB12)</f>
        <v>9901</v>
      </c>
      <c r="AZ13" s="135">
        <f t="shared" ref="AZ13:AZ18" si="2">BA13-AY13</f>
        <v>16018</v>
      </c>
      <c r="BA13" s="351">
        <f>SUMPRODUCT(--($AR$11:$AR$124=AW13),$AU$11:$AU$124)</f>
        <v>25919</v>
      </c>
      <c r="BD13" s="550">
        <v>1</v>
      </c>
      <c r="BE13" s="576" t="s">
        <v>6299</v>
      </c>
      <c r="BF13" s="393" t="s">
        <v>6284</v>
      </c>
      <c r="BG13" s="394">
        <v>71</v>
      </c>
      <c r="BH13" s="141">
        <f>SUM($F$12:$K$13,$AA$12:$AB$13,$F$39:$K$42,$AA$39:$AB$42)</f>
        <v>19874</v>
      </c>
      <c r="BI13" s="352">
        <f>BJ13-BH13</f>
        <v>32267</v>
      </c>
      <c r="BJ13" s="395">
        <f>SUMPRODUCT(--($AT$11:$AT$124=BF13),$AU$11:$AU$124)</f>
        <v>52141</v>
      </c>
      <c r="BK13" s="67"/>
      <c r="BL13" s="67"/>
      <c r="BM13" s="349">
        <v>1</v>
      </c>
      <c r="BN13" s="393" t="s">
        <v>24</v>
      </c>
      <c r="BO13" s="355">
        <f t="shared" ref="BO13:BO30" si="3">INDEX($F$9:$AQ$10,1,MATCH(BN13,$F$10:$AQ$10,0))</f>
        <v>2</v>
      </c>
      <c r="BP13" s="355">
        <f>SUMPRODUCT(--($F$9:$AQ$9=BO13),$F$8:$AQ$8)</f>
        <v>11600</v>
      </c>
      <c r="BQ13" s="355">
        <f t="shared" ref="BQ13:BQ31" si="4">BP13+BO13</f>
        <v>11602</v>
      </c>
      <c r="BR13" s="355">
        <f>BO13*BP13</f>
        <v>23200</v>
      </c>
      <c r="BS13" s="355">
        <f>BR13+BP13+BQ13</f>
        <v>46402</v>
      </c>
      <c r="BT13" s="67"/>
    </row>
    <row r="14" spans="3:72" x14ac:dyDescent="0.25">
      <c r="C14" s="121"/>
      <c r="D14" s="121"/>
      <c r="E14" s="122">
        <v>4</v>
      </c>
      <c r="F14" s="136">
        <v>22</v>
      </c>
      <c r="G14" s="33">
        <v>126</v>
      </c>
      <c r="H14" s="33">
        <v>0</v>
      </c>
      <c r="I14" s="33">
        <v>2005</v>
      </c>
      <c r="J14" s="33">
        <v>248</v>
      </c>
      <c r="K14" s="33">
        <v>429</v>
      </c>
      <c r="L14" s="33">
        <v>479</v>
      </c>
      <c r="M14" s="33">
        <v>136</v>
      </c>
      <c r="N14" s="33">
        <v>301</v>
      </c>
      <c r="O14" s="33">
        <v>116</v>
      </c>
      <c r="P14" s="33">
        <v>768</v>
      </c>
      <c r="Q14" s="33">
        <v>1310</v>
      </c>
      <c r="R14" s="33">
        <v>55</v>
      </c>
      <c r="S14" s="33">
        <v>51</v>
      </c>
      <c r="T14" s="33">
        <v>198</v>
      </c>
      <c r="U14" s="33">
        <v>65</v>
      </c>
      <c r="V14" s="33">
        <v>0</v>
      </c>
      <c r="W14" s="33">
        <v>223</v>
      </c>
      <c r="X14" s="33">
        <v>1028</v>
      </c>
      <c r="Y14" s="33">
        <v>45</v>
      </c>
      <c r="Z14" s="33">
        <v>582</v>
      </c>
      <c r="AA14" s="33">
        <v>1959</v>
      </c>
      <c r="AB14" s="33">
        <v>1306</v>
      </c>
      <c r="AC14" s="33">
        <v>1335</v>
      </c>
      <c r="AD14" s="33">
        <v>307</v>
      </c>
      <c r="AE14" s="33">
        <v>404</v>
      </c>
      <c r="AF14" s="33">
        <v>503</v>
      </c>
      <c r="AG14" s="33">
        <v>122</v>
      </c>
      <c r="AH14" s="33">
        <v>255</v>
      </c>
      <c r="AI14" s="33">
        <v>491</v>
      </c>
      <c r="AJ14" s="33">
        <v>82</v>
      </c>
      <c r="AK14" s="33">
        <v>561</v>
      </c>
      <c r="AL14" s="33">
        <v>75</v>
      </c>
      <c r="AM14" s="33">
        <v>128</v>
      </c>
      <c r="AN14" s="33">
        <v>181</v>
      </c>
      <c r="AO14" s="33">
        <v>101</v>
      </c>
      <c r="AP14" s="33">
        <v>45</v>
      </c>
      <c r="AQ14" s="137">
        <v>62</v>
      </c>
      <c r="AR14" s="126">
        <v>4</v>
      </c>
      <c r="AS14" s="121"/>
      <c r="AT14" s="127"/>
      <c r="AU14" s="128">
        <f t="shared" si="1"/>
        <v>16104</v>
      </c>
      <c r="AW14" s="349">
        <f>E13</f>
        <v>3</v>
      </c>
      <c r="AX14" s="350" t="s">
        <v>6298</v>
      </c>
      <c r="AY14" s="274">
        <f>SUM($F$13:$K$13,AA13:AB13)</f>
        <v>5651</v>
      </c>
      <c r="AZ14" s="135">
        <f>BA14-AY14</f>
        <v>9129</v>
      </c>
      <c r="BA14" s="351">
        <f t="shared" ref="BA14:BA18" si="5">SUMPRODUCT(--($AR$11:$AR$124=AW14),$AU$11:$AU$124)</f>
        <v>14780</v>
      </c>
      <c r="BD14" s="392"/>
      <c r="BE14" s="576"/>
      <c r="BF14" s="393"/>
      <c r="BG14" s="394"/>
      <c r="BH14" s="368"/>
      <c r="BI14" s="368">
        <f>BG13</f>
        <v>71</v>
      </c>
      <c r="BJ14" s="396">
        <f>BG13</f>
        <v>71</v>
      </c>
      <c r="BK14" s="67" t="s">
        <v>208</v>
      </c>
      <c r="BL14" s="67"/>
      <c r="BM14" s="349">
        <v>2</v>
      </c>
      <c r="BN14" s="363" t="s">
        <v>56</v>
      </c>
      <c r="BO14" s="355">
        <f t="shared" si="3"/>
        <v>60</v>
      </c>
      <c r="BP14" s="355">
        <f>SUMPRODUCT(--($F$9:$AQ$9=BO14),$F$8:$AQ$8)</f>
        <v>6120</v>
      </c>
      <c r="BQ14" s="355">
        <f t="shared" si="4"/>
        <v>6180</v>
      </c>
      <c r="BR14" s="355">
        <f t="shared" ref="BR14:BR31" si="6">BO14*BP14</f>
        <v>367200</v>
      </c>
      <c r="BS14" s="355">
        <f t="shared" ref="BS14:BS31" si="7">BR14+BP14+BQ14</f>
        <v>379500</v>
      </c>
      <c r="BT14" s="67"/>
    </row>
    <row r="15" spans="3:72" x14ac:dyDescent="0.25">
      <c r="C15" s="121"/>
      <c r="D15" s="121"/>
      <c r="E15" s="122">
        <v>5</v>
      </c>
      <c r="F15" s="136">
        <v>17</v>
      </c>
      <c r="G15" s="33">
        <v>123</v>
      </c>
      <c r="H15" s="33">
        <v>0</v>
      </c>
      <c r="I15" s="33">
        <v>1523</v>
      </c>
      <c r="J15" s="33">
        <v>176</v>
      </c>
      <c r="K15" s="33">
        <v>345</v>
      </c>
      <c r="L15" s="33">
        <v>395</v>
      </c>
      <c r="M15" s="33">
        <v>93</v>
      </c>
      <c r="N15" s="33">
        <v>231</v>
      </c>
      <c r="O15" s="33">
        <v>87</v>
      </c>
      <c r="P15" s="33">
        <v>531</v>
      </c>
      <c r="Q15" s="33">
        <v>926</v>
      </c>
      <c r="R15" s="33">
        <v>25</v>
      </c>
      <c r="S15" s="33">
        <v>57</v>
      </c>
      <c r="T15" s="33">
        <v>173</v>
      </c>
      <c r="U15" s="33">
        <v>52</v>
      </c>
      <c r="V15" s="33">
        <v>0</v>
      </c>
      <c r="W15" s="33">
        <v>198</v>
      </c>
      <c r="X15" s="33">
        <v>739</v>
      </c>
      <c r="Y15" s="33">
        <v>32</v>
      </c>
      <c r="Z15" s="33">
        <v>384</v>
      </c>
      <c r="AA15" s="33">
        <v>1464</v>
      </c>
      <c r="AB15" s="33">
        <v>1042</v>
      </c>
      <c r="AC15" s="33">
        <v>975</v>
      </c>
      <c r="AD15" s="33">
        <v>215</v>
      </c>
      <c r="AE15" s="33">
        <v>338</v>
      </c>
      <c r="AF15" s="33">
        <v>291</v>
      </c>
      <c r="AG15" s="33">
        <v>74</v>
      </c>
      <c r="AH15" s="33">
        <v>265</v>
      </c>
      <c r="AI15" s="33">
        <v>381</v>
      </c>
      <c r="AJ15" s="33">
        <v>63</v>
      </c>
      <c r="AK15" s="33">
        <v>392</v>
      </c>
      <c r="AL15" s="33">
        <v>59</v>
      </c>
      <c r="AM15" s="33">
        <v>85</v>
      </c>
      <c r="AN15" s="33">
        <v>182</v>
      </c>
      <c r="AO15" s="33">
        <v>53</v>
      </c>
      <c r="AP15" s="33">
        <v>18</v>
      </c>
      <c r="AQ15" s="137">
        <v>47</v>
      </c>
      <c r="AR15" s="126">
        <v>5</v>
      </c>
      <c r="AS15" s="121"/>
      <c r="AT15" s="127"/>
      <c r="AU15" s="128">
        <f t="shared" si="1"/>
        <v>12051</v>
      </c>
      <c r="AW15" s="349">
        <f>E39</f>
        <v>29</v>
      </c>
      <c r="AX15" s="350" t="s">
        <v>6298</v>
      </c>
      <c r="AY15" s="274">
        <f>SUM($F$39:$K$39,AA39:AB39)</f>
        <v>1669</v>
      </c>
      <c r="AZ15" s="135">
        <f t="shared" si="2"/>
        <v>2606</v>
      </c>
      <c r="BA15" s="351">
        <f>SUMPRODUCT(--($AR$11:$AR$124=AW15),$AU$11:$AU$124)</f>
        <v>4275</v>
      </c>
      <c r="BD15" s="392"/>
      <c r="BE15" s="576"/>
      <c r="BF15" s="393"/>
      <c r="BG15" s="397"/>
      <c r="BH15" s="369">
        <f>SUM(BH13:BH14)</f>
        <v>19874</v>
      </c>
      <c r="BI15" s="369">
        <f>SUM(BI13:BI14)</f>
        <v>32338</v>
      </c>
      <c r="BJ15" s="398">
        <f>SUM(BJ13:BJ14)</f>
        <v>52212</v>
      </c>
      <c r="BK15" s="67"/>
      <c r="BL15" s="67"/>
      <c r="BM15" s="349">
        <v>3</v>
      </c>
      <c r="BN15" s="363" t="s">
        <v>84</v>
      </c>
      <c r="BO15" s="355">
        <f t="shared" si="3"/>
        <v>40</v>
      </c>
      <c r="BP15" s="355">
        <f t="shared" ref="BP15:BP31" si="8">SUMPRODUCT(--($F$9:$AQ$9=BO15),$F$8:$AQ$8)</f>
        <v>27061</v>
      </c>
      <c r="BQ15" s="355">
        <f t="shared" si="4"/>
        <v>27101</v>
      </c>
      <c r="BR15" s="355">
        <f t="shared" si="6"/>
        <v>1082440</v>
      </c>
      <c r="BS15" s="355">
        <f t="shared" si="7"/>
        <v>1136602</v>
      </c>
      <c r="BT15" s="67"/>
    </row>
    <row r="16" spans="3:72" x14ac:dyDescent="0.25">
      <c r="C16" s="121"/>
      <c r="D16" s="121"/>
      <c r="E16" s="122">
        <v>6</v>
      </c>
      <c r="F16" s="136">
        <v>17</v>
      </c>
      <c r="G16" s="33">
        <v>136</v>
      </c>
      <c r="H16" s="33">
        <v>0</v>
      </c>
      <c r="I16" s="33">
        <v>1390</v>
      </c>
      <c r="J16" s="33">
        <v>203</v>
      </c>
      <c r="K16" s="33">
        <v>332</v>
      </c>
      <c r="L16" s="33">
        <v>454</v>
      </c>
      <c r="M16" s="33">
        <v>117</v>
      </c>
      <c r="N16" s="33">
        <v>199</v>
      </c>
      <c r="O16" s="33">
        <v>70</v>
      </c>
      <c r="P16" s="33">
        <v>610</v>
      </c>
      <c r="Q16" s="33">
        <v>993</v>
      </c>
      <c r="R16" s="33">
        <v>30</v>
      </c>
      <c r="S16" s="33">
        <v>66</v>
      </c>
      <c r="T16" s="33">
        <v>162</v>
      </c>
      <c r="U16" s="33">
        <v>52</v>
      </c>
      <c r="V16" s="33">
        <v>0</v>
      </c>
      <c r="W16" s="33">
        <v>283</v>
      </c>
      <c r="X16" s="33">
        <v>695</v>
      </c>
      <c r="Y16" s="33">
        <v>31</v>
      </c>
      <c r="Z16" s="33">
        <v>468</v>
      </c>
      <c r="AA16" s="33">
        <v>1448</v>
      </c>
      <c r="AB16" s="33">
        <v>1061</v>
      </c>
      <c r="AC16" s="33">
        <v>1011</v>
      </c>
      <c r="AD16" s="33">
        <v>213</v>
      </c>
      <c r="AE16" s="33">
        <v>369</v>
      </c>
      <c r="AF16" s="33">
        <v>294</v>
      </c>
      <c r="AG16" s="33">
        <v>69</v>
      </c>
      <c r="AH16" s="33">
        <v>271</v>
      </c>
      <c r="AI16" s="33">
        <v>506</v>
      </c>
      <c r="AJ16" s="33">
        <v>132</v>
      </c>
      <c r="AK16" s="33">
        <v>404</v>
      </c>
      <c r="AL16" s="33">
        <v>58</v>
      </c>
      <c r="AM16" s="33">
        <v>75</v>
      </c>
      <c r="AN16" s="33">
        <v>207</v>
      </c>
      <c r="AO16" s="33">
        <v>66</v>
      </c>
      <c r="AP16" s="33">
        <v>48</v>
      </c>
      <c r="AQ16" s="137">
        <v>50</v>
      </c>
      <c r="AR16" s="126">
        <v>6</v>
      </c>
      <c r="AS16" s="121"/>
      <c r="AT16" s="127"/>
      <c r="AU16" s="128">
        <f t="shared" si="1"/>
        <v>12590</v>
      </c>
      <c r="AW16" s="349">
        <f>E40</f>
        <v>30</v>
      </c>
      <c r="AX16" s="350" t="s">
        <v>6298</v>
      </c>
      <c r="AY16" s="274">
        <f>SUM($F$40:$K$40,AA40:AB40)</f>
        <v>1253</v>
      </c>
      <c r="AZ16" s="135">
        <f t="shared" si="2"/>
        <v>2200</v>
      </c>
      <c r="BA16" s="351">
        <f>SUMPRODUCT(--($AR$11:$AR$124=AW16),$AU$11:$AU$124)</f>
        <v>3453</v>
      </c>
      <c r="BD16" s="392"/>
      <c r="BE16" s="576"/>
      <c r="BF16" s="393"/>
      <c r="BG16" s="397"/>
      <c r="BH16" s="138" t="str">
        <f>"= 19 x "&amp;BH15/19</f>
        <v>= 19 x 1046</v>
      </c>
      <c r="BI16" s="138" t="str">
        <f>"= 19 x "&amp;BI15/19</f>
        <v>= 19 x 1702</v>
      </c>
      <c r="BJ16" s="399" t="str">
        <f>"= 19 x "&amp;BJ15/19</f>
        <v>= 19 x 2748</v>
      </c>
      <c r="BK16" s="67"/>
      <c r="BL16" s="67"/>
      <c r="BM16" s="349">
        <v>4</v>
      </c>
      <c r="BN16" s="363" t="s">
        <v>15</v>
      </c>
      <c r="BO16" s="355">
        <f t="shared" si="3"/>
        <v>1</v>
      </c>
      <c r="BP16" s="355">
        <f t="shared" si="8"/>
        <v>56512</v>
      </c>
      <c r="BQ16" s="355">
        <f t="shared" si="4"/>
        <v>56513</v>
      </c>
      <c r="BR16" s="355">
        <f t="shared" si="6"/>
        <v>56512</v>
      </c>
      <c r="BS16" s="355">
        <f t="shared" si="7"/>
        <v>169537</v>
      </c>
      <c r="BT16" s="67"/>
    </row>
    <row r="17" spans="3:76" x14ac:dyDescent="0.25">
      <c r="C17" s="121" t="s">
        <v>6300</v>
      </c>
      <c r="D17" s="121">
        <v>161</v>
      </c>
      <c r="E17" s="122">
        <v>7</v>
      </c>
      <c r="F17" s="285">
        <v>32</v>
      </c>
      <c r="G17" s="284">
        <v>142</v>
      </c>
      <c r="H17" s="284">
        <v>0</v>
      </c>
      <c r="I17" s="284">
        <v>1730</v>
      </c>
      <c r="J17" s="284">
        <v>191</v>
      </c>
      <c r="K17" s="281">
        <v>415</v>
      </c>
      <c r="L17" s="139">
        <v>509</v>
      </c>
      <c r="M17" s="139">
        <v>165</v>
      </c>
      <c r="N17" s="139">
        <v>246</v>
      </c>
      <c r="O17" s="139">
        <v>105</v>
      </c>
      <c r="P17" s="139">
        <v>629</v>
      </c>
      <c r="Q17" s="139">
        <v>1102</v>
      </c>
      <c r="R17" s="139">
        <v>27</v>
      </c>
      <c r="S17" s="139">
        <v>41</v>
      </c>
      <c r="T17" s="139">
        <v>166</v>
      </c>
      <c r="U17" s="139">
        <v>56</v>
      </c>
      <c r="V17" s="139">
        <v>0</v>
      </c>
      <c r="W17" s="139">
        <v>299</v>
      </c>
      <c r="X17" s="139">
        <v>709</v>
      </c>
      <c r="Y17" s="139">
        <v>42</v>
      </c>
      <c r="Z17" s="139">
        <v>466</v>
      </c>
      <c r="AA17" s="279">
        <v>1530</v>
      </c>
      <c r="AB17" s="281">
        <v>1164</v>
      </c>
      <c r="AC17" s="139">
        <v>1304</v>
      </c>
      <c r="AD17" s="139">
        <v>300</v>
      </c>
      <c r="AE17" s="139">
        <v>400</v>
      </c>
      <c r="AF17" s="139">
        <v>357</v>
      </c>
      <c r="AG17" s="279">
        <v>97</v>
      </c>
      <c r="AH17" s="139">
        <v>356</v>
      </c>
      <c r="AI17" s="139">
        <v>534</v>
      </c>
      <c r="AJ17" s="139">
        <v>83</v>
      </c>
      <c r="AK17" s="139">
        <v>466</v>
      </c>
      <c r="AL17" s="139">
        <v>61</v>
      </c>
      <c r="AM17" s="139">
        <v>129</v>
      </c>
      <c r="AN17" s="139">
        <v>229</v>
      </c>
      <c r="AO17" s="139">
        <v>62</v>
      </c>
      <c r="AP17" s="139">
        <v>43</v>
      </c>
      <c r="AQ17" s="140">
        <v>67</v>
      </c>
      <c r="AR17" s="126">
        <v>7</v>
      </c>
      <c r="AS17" s="121">
        <v>161</v>
      </c>
      <c r="AT17" s="133" t="s">
        <v>6301</v>
      </c>
      <c r="AU17" s="128">
        <f t="shared" si="1"/>
        <v>14254</v>
      </c>
      <c r="AW17" s="349">
        <f>E41</f>
        <v>31</v>
      </c>
      <c r="AX17" s="350" t="s">
        <v>6298</v>
      </c>
      <c r="AY17" s="274">
        <f>SUM($F$41:$K$41,AA41:AB41)</f>
        <v>823</v>
      </c>
      <c r="AZ17" s="135">
        <f t="shared" si="2"/>
        <v>1330</v>
      </c>
      <c r="BA17" s="351">
        <f t="shared" si="5"/>
        <v>2153</v>
      </c>
      <c r="BD17" s="392"/>
      <c r="BE17" s="576"/>
      <c r="BF17" s="393"/>
      <c r="BG17" s="397"/>
      <c r="BH17" s="141" t="s">
        <v>6302</v>
      </c>
      <c r="BI17" s="141" t="s">
        <v>6303</v>
      </c>
      <c r="BJ17" s="395" t="s">
        <v>6304</v>
      </c>
      <c r="BK17" s="67"/>
      <c r="BL17" s="67"/>
      <c r="BM17" s="349">
        <v>5</v>
      </c>
      <c r="BN17" s="363" t="s">
        <v>82</v>
      </c>
      <c r="BO17" s="355">
        <f t="shared" si="3"/>
        <v>30</v>
      </c>
      <c r="BP17" s="355">
        <f t="shared" si="8"/>
        <v>38534</v>
      </c>
      <c r="BQ17" s="355">
        <f t="shared" si="4"/>
        <v>38564</v>
      </c>
      <c r="BR17" s="355">
        <f t="shared" si="6"/>
        <v>1156020</v>
      </c>
      <c r="BS17" s="355">
        <f t="shared" si="7"/>
        <v>1233118</v>
      </c>
      <c r="BT17" s="67"/>
    </row>
    <row r="18" spans="3:76" x14ac:dyDescent="0.25">
      <c r="C18" s="121"/>
      <c r="D18" s="121"/>
      <c r="E18" s="122">
        <v>8</v>
      </c>
      <c r="F18" s="136">
        <v>7</v>
      </c>
      <c r="G18" s="33">
        <v>43</v>
      </c>
      <c r="H18" s="33">
        <v>0</v>
      </c>
      <c r="I18" s="33">
        <v>611</v>
      </c>
      <c r="J18" s="33">
        <v>90</v>
      </c>
      <c r="K18" s="33">
        <v>128</v>
      </c>
      <c r="L18" s="33">
        <v>174</v>
      </c>
      <c r="M18" s="33">
        <v>38</v>
      </c>
      <c r="N18" s="33">
        <v>87</v>
      </c>
      <c r="O18" s="33">
        <v>30</v>
      </c>
      <c r="P18" s="33">
        <v>259</v>
      </c>
      <c r="Q18" s="33">
        <v>475</v>
      </c>
      <c r="R18" s="33">
        <v>14</v>
      </c>
      <c r="S18" s="33">
        <v>23</v>
      </c>
      <c r="T18" s="33">
        <v>54</v>
      </c>
      <c r="U18" s="33">
        <v>22</v>
      </c>
      <c r="V18" s="33">
        <v>0</v>
      </c>
      <c r="W18" s="33">
        <v>89</v>
      </c>
      <c r="X18" s="33">
        <v>341</v>
      </c>
      <c r="Y18" s="33">
        <v>23</v>
      </c>
      <c r="Z18" s="33">
        <v>200</v>
      </c>
      <c r="AA18" s="33">
        <v>657</v>
      </c>
      <c r="AB18" s="33">
        <v>458</v>
      </c>
      <c r="AC18" s="33">
        <v>438</v>
      </c>
      <c r="AD18" s="33">
        <v>71</v>
      </c>
      <c r="AE18" s="33">
        <v>162</v>
      </c>
      <c r="AF18" s="33">
        <v>153</v>
      </c>
      <c r="AG18" s="33">
        <v>29</v>
      </c>
      <c r="AH18" s="33">
        <v>109</v>
      </c>
      <c r="AI18" s="33">
        <v>187</v>
      </c>
      <c r="AJ18" s="33">
        <v>27</v>
      </c>
      <c r="AK18" s="33">
        <v>162</v>
      </c>
      <c r="AL18" s="33">
        <v>18</v>
      </c>
      <c r="AM18" s="33">
        <v>34</v>
      </c>
      <c r="AN18" s="33">
        <v>95</v>
      </c>
      <c r="AO18" s="33">
        <v>27</v>
      </c>
      <c r="AP18" s="33">
        <v>8</v>
      </c>
      <c r="AQ18" s="137">
        <v>25</v>
      </c>
      <c r="AR18" s="126">
        <v>8</v>
      </c>
      <c r="AS18" s="121"/>
      <c r="AT18" s="127"/>
      <c r="AU18" s="128">
        <f t="shared" si="1"/>
        <v>5368</v>
      </c>
      <c r="AW18" s="353">
        <f>E42</f>
        <v>32</v>
      </c>
      <c r="AX18" s="347" t="s">
        <v>6298</v>
      </c>
      <c r="AY18" s="275">
        <f>SUM($F$42:$K$42,AA42:AB42)</f>
        <v>577</v>
      </c>
      <c r="AZ18" s="142">
        <f t="shared" si="2"/>
        <v>984</v>
      </c>
      <c r="BA18" s="354">
        <f t="shared" si="5"/>
        <v>1561</v>
      </c>
      <c r="BB18" s="67" t="s">
        <v>208</v>
      </c>
      <c r="BD18" s="410"/>
      <c r="BE18" s="328"/>
      <c r="BF18" s="430"/>
      <c r="BG18" s="406"/>
      <c r="BH18" s="548">
        <f>MOD(BH15,19)</f>
        <v>0</v>
      </c>
      <c r="BI18" s="548">
        <f t="shared" ref="BI18:BJ18" si="9">MOD(BI15,19)</f>
        <v>0</v>
      </c>
      <c r="BJ18" s="549">
        <f t="shared" si="9"/>
        <v>0</v>
      </c>
      <c r="BK18" s="67"/>
      <c r="BL18" s="67"/>
      <c r="BM18" s="349">
        <v>6</v>
      </c>
      <c r="BN18" s="363" t="s">
        <v>82</v>
      </c>
      <c r="BO18" s="355">
        <f t="shared" si="3"/>
        <v>30</v>
      </c>
      <c r="BP18" s="355">
        <f t="shared" si="8"/>
        <v>38534</v>
      </c>
      <c r="BQ18" s="355">
        <f t="shared" si="4"/>
        <v>38564</v>
      </c>
      <c r="BR18" s="355">
        <f t="shared" si="6"/>
        <v>1156020</v>
      </c>
      <c r="BS18" s="355">
        <f t="shared" si="7"/>
        <v>1233118</v>
      </c>
      <c r="BT18" s="67"/>
    </row>
    <row r="19" spans="3:76" x14ac:dyDescent="0.25">
      <c r="C19" s="121"/>
      <c r="D19" s="121"/>
      <c r="E19" s="122">
        <v>9</v>
      </c>
      <c r="F19" s="136">
        <v>14</v>
      </c>
      <c r="G19" s="33">
        <v>65</v>
      </c>
      <c r="H19" s="33">
        <v>0</v>
      </c>
      <c r="I19" s="33">
        <v>1229</v>
      </c>
      <c r="J19" s="33">
        <v>152</v>
      </c>
      <c r="K19" s="33">
        <v>277</v>
      </c>
      <c r="L19" s="33">
        <v>347</v>
      </c>
      <c r="M19" s="33">
        <v>101</v>
      </c>
      <c r="N19" s="33">
        <v>206</v>
      </c>
      <c r="O19" s="33">
        <v>87</v>
      </c>
      <c r="P19" s="33">
        <v>646</v>
      </c>
      <c r="Q19" s="33">
        <v>977</v>
      </c>
      <c r="R19" s="33">
        <v>36</v>
      </c>
      <c r="S19" s="33">
        <v>53</v>
      </c>
      <c r="T19" s="33">
        <v>135</v>
      </c>
      <c r="U19" s="33">
        <v>34</v>
      </c>
      <c r="V19" s="33">
        <v>0</v>
      </c>
      <c r="W19" s="33">
        <v>159</v>
      </c>
      <c r="X19" s="33">
        <v>617</v>
      </c>
      <c r="Y19" s="33">
        <v>29</v>
      </c>
      <c r="Z19" s="33">
        <v>297</v>
      </c>
      <c r="AA19" s="33">
        <v>1331</v>
      </c>
      <c r="AB19" s="33">
        <v>954</v>
      </c>
      <c r="AC19" s="33">
        <v>872</v>
      </c>
      <c r="AD19" s="33">
        <v>191</v>
      </c>
      <c r="AE19" s="33">
        <v>306</v>
      </c>
      <c r="AF19" s="33">
        <v>304</v>
      </c>
      <c r="AG19" s="33">
        <v>62</v>
      </c>
      <c r="AH19" s="33">
        <v>214</v>
      </c>
      <c r="AI19" s="33">
        <v>406</v>
      </c>
      <c r="AJ19" s="33">
        <v>48</v>
      </c>
      <c r="AK19" s="33">
        <v>303</v>
      </c>
      <c r="AL19" s="33">
        <v>31</v>
      </c>
      <c r="AM19" s="33">
        <v>86</v>
      </c>
      <c r="AN19" s="33">
        <v>145</v>
      </c>
      <c r="AO19" s="33">
        <v>61</v>
      </c>
      <c r="AP19" s="33">
        <v>28</v>
      </c>
      <c r="AQ19" s="137">
        <v>37</v>
      </c>
      <c r="AR19" s="126">
        <v>9</v>
      </c>
      <c r="AS19" s="121"/>
      <c r="AT19" s="127"/>
      <c r="AU19" s="128">
        <f t="shared" si="1"/>
        <v>10840</v>
      </c>
      <c r="AW19" s="349"/>
      <c r="AX19" s="349"/>
      <c r="AY19" s="355">
        <f>SUM($AY$13:$AY$18)</f>
        <v>19874</v>
      </c>
      <c r="AZ19" s="355">
        <f>SUM(AZ13:AZ18)</f>
        <v>32267</v>
      </c>
      <c r="BA19" s="355">
        <f>SUM(BA13:BA18)</f>
        <v>52141</v>
      </c>
      <c r="BD19" s="550">
        <v>2</v>
      </c>
      <c r="BE19" s="393">
        <v>7</v>
      </c>
      <c r="BF19" s="393" t="s">
        <v>6301</v>
      </c>
      <c r="BG19" s="394">
        <v>161</v>
      </c>
      <c r="BH19" s="141">
        <f>SUM($F$17:$K$17,$AA$17:$AB$17,$AG$17)</f>
        <v>5301</v>
      </c>
      <c r="BI19" s="352">
        <f>BJ19-BH19</f>
        <v>8953</v>
      </c>
      <c r="BJ19" s="395">
        <f>SUMPRODUCT(--($AT$11:$AT$124=BF19),$AU$11:$AU$124)</f>
        <v>14254</v>
      </c>
      <c r="BK19" s="67"/>
      <c r="BL19" s="67"/>
      <c r="BM19" s="349">
        <v>7</v>
      </c>
      <c r="BN19" s="363" t="s">
        <v>87</v>
      </c>
      <c r="BO19" s="355">
        <f t="shared" si="3"/>
        <v>5</v>
      </c>
      <c r="BP19" s="355">
        <f t="shared" si="8"/>
        <v>17300</v>
      </c>
      <c r="BQ19" s="355">
        <f t="shared" si="4"/>
        <v>17305</v>
      </c>
      <c r="BR19" s="355">
        <f t="shared" si="6"/>
        <v>86500</v>
      </c>
      <c r="BS19" s="355">
        <f t="shared" si="7"/>
        <v>121105</v>
      </c>
      <c r="BT19" s="67"/>
    </row>
    <row r="20" spans="3:76" x14ac:dyDescent="0.25">
      <c r="C20" s="121" t="s">
        <v>6305</v>
      </c>
      <c r="D20" s="121">
        <v>231</v>
      </c>
      <c r="E20" s="122">
        <v>10</v>
      </c>
      <c r="F20" s="285">
        <v>15</v>
      </c>
      <c r="G20" s="284">
        <v>81</v>
      </c>
      <c r="H20" s="284">
        <v>0</v>
      </c>
      <c r="I20" s="284">
        <v>909</v>
      </c>
      <c r="J20" s="284">
        <v>130</v>
      </c>
      <c r="K20" s="281">
        <v>186</v>
      </c>
      <c r="L20" s="144">
        <v>239</v>
      </c>
      <c r="M20" s="144">
        <v>83</v>
      </c>
      <c r="N20" s="144">
        <v>126</v>
      </c>
      <c r="O20" s="144">
        <v>43</v>
      </c>
      <c r="P20" s="144">
        <v>310</v>
      </c>
      <c r="Q20" s="144">
        <v>529</v>
      </c>
      <c r="R20" s="144">
        <v>23</v>
      </c>
      <c r="S20" s="144">
        <v>26</v>
      </c>
      <c r="T20" s="144">
        <v>100</v>
      </c>
      <c r="U20" s="144">
        <v>17</v>
      </c>
      <c r="V20" s="144">
        <v>0</v>
      </c>
      <c r="W20" s="144">
        <v>160</v>
      </c>
      <c r="X20" s="144">
        <v>426</v>
      </c>
      <c r="Y20" s="144">
        <v>16</v>
      </c>
      <c r="Z20" s="144">
        <v>260</v>
      </c>
      <c r="AA20" s="279">
        <v>913</v>
      </c>
      <c r="AB20" s="144">
        <v>654</v>
      </c>
      <c r="AC20" s="144">
        <v>690</v>
      </c>
      <c r="AD20" s="144">
        <v>130</v>
      </c>
      <c r="AE20" s="144">
        <v>211</v>
      </c>
      <c r="AF20" s="144">
        <v>216</v>
      </c>
      <c r="AG20" s="144">
        <v>32</v>
      </c>
      <c r="AH20" s="144">
        <v>181</v>
      </c>
      <c r="AI20" s="279">
        <v>257</v>
      </c>
      <c r="AJ20" s="144">
        <v>42</v>
      </c>
      <c r="AK20" s="144">
        <v>253</v>
      </c>
      <c r="AL20" s="144">
        <v>30</v>
      </c>
      <c r="AM20" s="144">
        <v>40</v>
      </c>
      <c r="AN20" s="144">
        <v>115</v>
      </c>
      <c r="AO20" s="144">
        <v>43</v>
      </c>
      <c r="AP20" s="144">
        <v>32</v>
      </c>
      <c r="AQ20" s="145">
        <v>20</v>
      </c>
      <c r="AR20" s="126">
        <v>10</v>
      </c>
      <c r="AS20" s="121">
        <v>231</v>
      </c>
      <c r="AT20" s="133" t="s">
        <v>6306</v>
      </c>
      <c r="AU20" s="128">
        <f t="shared" si="1"/>
        <v>7538</v>
      </c>
      <c r="AW20" s="349"/>
      <c r="AX20" s="356"/>
      <c r="AY20" s="354"/>
      <c r="AZ20" s="357">
        <v>71</v>
      </c>
      <c r="BA20" s="357">
        <v>71</v>
      </c>
      <c r="BB20" s="67" t="s">
        <v>208</v>
      </c>
      <c r="BD20" s="392"/>
      <c r="BE20" s="311"/>
      <c r="BF20" s="393"/>
      <c r="BG20" s="394"/>
      <c r="BH20" s="138" t="str">
        <f>"= 19 x "&amp;BH19/19</f>
        <v>= 19 x 279</v>
      </c>
      <c r="BI20" s="400">
        <f>BG19</f>
        <v>161</v>
      </c>
      <c r="BJ20" s="401">
        <f>BG19</f>
        <v>161</v>
      </c>
      <c r="BK20" s="67"/>
      <c r="BL20" s="67"/>
      <c r="BM20" s="349">
        <v>8</v>
      </c>
      <c r="BN20" s="363" t="s">
        <v>15</v>
      </c>
      <c r="BO20" s="355">
        <f t="shared" si="3"/>
        <v>1</v>
      </c>
      <c r="BP20" s="355">
        <f t="shared" si="8"/>
        <v>56512</v>
      </c>
      <c r="BQ20" s="355">
        <f t="shared" si="4"/>
        <v>56513</v>
      </c>
      <c r="BR20" s="355">
        <f t="shared" si="6"/>
        <v>56512</v>
      </c>
      <c r="BS20" s="355">
        <f t="shared" si="7"/>
        <v>169537</v>
      </c>
      <c r="BT20" s="67"/>
    </row>
    <row r="21" spans="3:76" x14ac:dyDescent="0.25">
      <c r="C21" s="121" t="s">
        <v>6305</v>
      </c>
      <c r="D21" s="121">
        <v>231</v>
      </c>
      <c r="E21" s="122">
        <v>11</v>
      </c>
      <c r="F21" s="285">
        <v>12</v>
      </c>
      <c r="G21" s="284">
        <v>81</v>
      </c>
      <c r="H21" s="284">
        <v>0</v>
      </c>
      <c r="I21" s="284">
        <v>876</v>
      </c>
      <c r="J21" s="284">
        <v>166</v>
      </c>
      <c r="K21" s="281">
        <v>238</v>
      </c>
      <c r="L21" s="144">
        <v>284</v>
      </c>
      <c r="M21" s="144">
        <v>79</v>
      </c>
      <c r="N21" s="144">
        <v>146</v>
      </c>
      <c r="O21" s="144">
        <v>55</v>
      </c>
      <c r="P21" s="144">
        <v>329</v>
      </c>
      <c r="Q21" s="144">
        <v>595</v>
      </c>
      <c r="R21" s="144">
        <v>18</v>
      </c>
      <c r="S21" s="144">
        <v>35</v>
      </c>
      <c r="T21" s="144">
        <v>88</v>
      </c>
      <c r="U21" s="144">
        <v>28</v>
      </c>
      <c r="V21" s="144">
        <v>0</v>
      </c>
      <c r="W21" s="144">
        <v>189</v>
      </c>
      <c r="X21" s="144">
        <v>447</v>
      </c>
      <c r="Y21" s="144">
        <v>20</v>
      </c>
      <c r="Z21" s="144">
        <v>256</v>
      </c>
      <c r="AA21" s="279">
        <v>795</v>
      </c>
      <c r="AB21" s="144">
        <v>702</v>
      </c>
      <c r="AC21" s="144">
        <v>634</v>
      </c>
      <c r="AD21" s="144">
        <v>123</v>
      </c>
      <c r="AE21" s="144">
        <v>244</v>
      </c>
      <c r="AF21" s="144">
        <v>186</v>
      </c>
      <c r="AG21" s="144">
        <v>60</v>
      </c>
      <c r="AH21" s="144">
        <v>180</v>
      </c>
      <c r="AI21" s="279">
        <v>325</v>
      </c>
      <c r="AJ21" s="144">
        <v>43</v>
      </c>
      <c r="AK21" s="144">
        <v>236</v>
      </c>
      <c r="AL21" s="144">
        <v>32</v>
      </c>
      <c r="AM21" s="144">
        <v>57</v>
      </c>
      <c r="AN21" s="144">
        <v>96</v>
      </c>
      <c r="AO21" s="144">
        <v>32</v>
      </c>
      <c r="AP21" s="144">
        <v>24</v>
      </c>
      <c r="AQ21" s="145">
        <v>34</v>
      </c>
      <c r="AR21" s="126">
        <v>11</v>
      </c>
      <c r="AS21" s="121">
        <v>231</v>
      </c>
      <c r="AT21" s="133" t="s">
        <v>6306</v>
      </c>
      <c r="AU21" s="128">
        <f t="shared" si="1"/>
        <v>7745</v>
      </c>
      <c r="AW21" s="349"/>
      <c r="AX21" s="356"/>
      <c r="AY21" s="358">
        <f>SUM($AY$19:$AY$20)</f>
        <v>19874</v>
      </c>
      <c r="AZ21" s="359">
        <f>SUM(AZ19:AZ20)</f>
        <v>32338</v>
      </c>
      <c r="BA21" s="359">
        <f>SUM(BA19:BA20)</f>
        <v>52212</v>
      </c>
      <c r="BD21" s="392"/>
      <c r="BE21" s="576" t="s">
        <v>6307</v>
      </c>
      <c r="BF21" s="393" t="s">
        <v>6306</v>
      </c>
      <c r="BG21" s="394">
        <v>231</v>
      </c>
      <c r="BH21" s="141">
        <f>SUM($F$20:$K$22,$AA$20:$AA$22,$AI$20:$AI$22,$F$24:$K$25,$AA$24:$AA$25,$AI$24:$AI$25)</f>
        <v>9481</v>
      </c>
      <c r="BI21" s="352">
        <f>BJ21-BH21</f>
        <v>19390</v>
      </c>
      <c r="BJ21" s="395">
        <f>SUMPRODUCT(--($AT$11:$AT$124=BF21),$AU$11:$AU$124)</f>
        <v>28871</v>
      </c>
      <c r="BK21" s="67"/>
      <c r="BL21" s="67"/>
      <c r="BM21" s="349">
        <v>9</v>
      </c>
      <c r="BN21" s="363" t="s">
        <v>82</v>
      </c>
      <c r="BO21" s="355">
        <f t="shared" si="3"/>
        <v>30</v>
      </c>
      <c r="BP21" s="355">
        <f t="shared" si="8"/>
        <v>38534</v>
      </c>
      <c r="BQ21" s="355">
        <f t="shared" si="4"/>
        <v>38564</v>
      </c>
      <c r="BR21" s="355">
        <f t="shared" si="6"/>
        <v>1156020</v>
      </c>
      <c r="BS21" s="355">
        <f t="shared" si="7"/>
        <v>1233118</v>
      </c>
      <c r="BT21" s="67"/>
    </row>
    <row r="22" spans="3:76" x14ac:dyDescent="0.25">
      <c r="C22" s="121" t="s">
        <v>6305</v>
      </c>
      <c r="D22" s="121">
        <v>231</v>
      </c>
      <c r="E22" s="122">
        <v>12</v>
      </c>
      <c r="F22" s="285">
        <v>12</v>
      </c>
      <c r="G22" s="284">
        <v>66</v>
      </c>
      <c r="H22" s="284">
        <v>0</v>
      </c>
      <c r="I22" s="284">
        <v>828</v>
      </c>
      <c r="J22" s="284">
        <v>127</v>
      </c>
      <c r="K22" s="281">
        <v>282</v>
      </c>
      <c r="L22" s="144">
        <v>270</v>
      </c>
      <c r="M22" s="144">
        <v>80</v>
      </c>
      <c r="N22" s="144">
        <v>141</v>
      </c>
      <c r="O22" s="144">
        <v>33</v>
      </c>
      <c r="P22" s="144">
        <v>348</v>
      </c>
      <c r="Q22" s="144">
        <v>475</v>
      </c>
      <c r="R22" s="144">
        <v>12</v>
      </c>
      <c r="S22" s="144">
        <v>34</v>
      </c>
      <c r="T22" s="144">
        <v>103</v>
      </c>
      <c r="U22" s="144">
        <v>19</v>
      </c>
      <c r="V22" s="144">
        <v>0</v>
      </c>
      <c r="W22" s="144">
        <v>190</v>
      </c>
      <c r="X22" s="144">
        <v>406</v>
      </c>
      <c r="Y22" s="144">
        <v>19</v>
      </c>
      <c r="Z22" s="144">
        <v>219</v>
      </c>
      <c r="AA22" s="282">
        <v>812</v>
      </c>
      <c r="AB22" s="144">
        <v>491</v>
      </c>
      <c r="AC22" s="144">
        <v>633</v>
      </c>
      <c r="AD22" s="144">
        <v>167</v>
      </c>
      <c r="AE22" s="144">
        <v>218</v>
      </c>
      <c r="AF22" s="144">
        <v>198</v>
      </c>
      <c r="AG22" s="144">
        <v>61</v>
      </c>
      <c r="AH22" s="144">
        <v>193</v>
      </c>
      <c r="AI22" s="279">
        <v>257</v>
      </c>
      <c r="AJ22" s="144">
        <v>42</v>
      </c>
      <c r="AK22" s="144">
        <v>233</v>
      </c>
      <c r="AL22" s="144">
        <v>29</v>
      </c>
      <c r="AM22" s="144">
        <v>71</v>
      </c>
      <c r="AN22" s="144">
        <v>81</v>
      </c>
      <c r="AO22" s="144">
        <v>32</v>
      </c>
      <c r="AP22" s="144">
        <v>14</v>
      </c>
      <c r="AQ22" s="145">
        <v>28</v>
      </c>
      <c r="AR22" s="126">
        <v>12</v>
      </c>
      <c r="AS22" s="121">
        <v>231</v>
      </c>
      <c r="AT22" s="133" t="s">
        <v>6306</v>
      </c>
      <c r="AU22" s="128">
        <f t="shared" si="1"/>
        <v>7224</v>
      </c>
      <c r="AW22" s="349"/>
      <c r="AX22" s="360"/>
      <c r="AY22" s="361" t="str">
        <f>"= 19 x "&amp;AY21/19</f>
        <v>= 19 x 1046</v>
      </c>
      <c r="AZ22" s="361" t="str">
        <f>"= 19 x "&amp;AZ21/19</f>
        <v>= 19 x 1702</v>
      </c>
      <c r="BA22" s="361" t="str">
        <f>"= 19 x "&amp;BA21/19</f>
        <v>= 19 x 2748</v>
      </c>
      <c r="BD22" s="392"/>
      <c r="BE22" s="576"/>
      <c r="BF22" s="393"/>
      <c r="BG22" s="394"/>
      <c r="BH22" s="138" t="str">
        <f>"= 19 x "&amp;BH21/19</f>
        <v>= 19 x 499</v>
      </c>
      <c r="BI22" s="400">
        <f>BG21</f>
        <v>231</v>
      </c>
      <c r="BJ22" s="401">
        <f>BG21</f>
        <v>231</v>
      </c>
      <c r="BK22" s="67"/>
      <c r="BL22" s="67"/>
      <c r="BM22" s="349">
        <v>10</v>
      </c>
      <c r="BN22" s="363" t="s">
        <v>53</v>
      </c>
      <c r="BO22" s="355">
        <f t="shared" si="3"/>
        <v>200</v>
      </c>
      <c r="BP22" s="355">
        <f t="shared" si="8"/>
        <v>12621</v>
      </c>
      <c r="BQ22" s="355">
        <f t="shared" si="4"/>
        <v>12821</v>
      </c>
      <c r="BR22" s="355">
        <f t="shared" si="6"/>
        <v>2524200</v>
      </c>
      <c r="BS22" s="355">
        <f t="shared" si="7"/>
        <v>2549642</v>
      </c>
      <c r="BT22" s="67"/>
    </row>
    <row r="23" spans="3:76" x14ac:dyDescent="0.25">
      <c r="C23" s="121" t="s">
        <v>6308</v>
      </c>
      <c r="D23" s="121">
        <v>271</v>
      </c>
      <c r="E23" s="122">
        <v>13</v>
      </c>
      <c r="F23" s="285">
        <v>5</v>
      </c>
      <c r="G23" s="284">
        <v>44</v>
      </c>
      <c r="H23" s="284">
        <v>0</v>
      </c>
      <c r="I23" s="284">
        <v>420</v>
      </c>
      <c r="J23" s="284">
        <v>30</v>
      </c>
      <c r="K23" s="281">
        <v>106</v>
      </c>
      <c r="L23" s="147">
        <v>152</v>
      </c>
      <c r="M23" s="147">
        <v>35</v>
      </c>
      <c r="N23" s="147">
        <v>77</v>
      </c>
      <c r="O23" s="147">
        <v>26</v>
      </c>
      <c r="P23" s="147">
        <v>175</v>
      </c>
      <c r="Q23" s="147">
        <v>276</v>
      </c>
      <c r="R23" s="147">
        <v>2</v>
      </c>
      <c r="S23" s="147">
        <v>21</v>
      </c>
      <c r="T23" s="147">
        <v>44</v>
      </c>
      <c r="U23" s="147">
        <v>12</v>
      </c>
      <c r="V23" s="147">
        <v>0</v>
      </c>
      <c r="W23" s="147">
        <v>64</v>
      </c>
      <c r="X23" s="147">
        <v>191</v>
      </c>
      <c r="Y23" s="147">
        <v>19</v>
      </c>
      <c r="Z23" s="147">
        <v>104</v>
      </c>
      <c r="AA23" s="279">
        <v>480</v>
      </c>
      <c r="AB23" s="281">
        <v>260</v>
      </c>
      <c r="AC23" s="147">
        <v>230</v>
      </c>
      <c r="AD23" s="147">
        <v>71</v>
      </c>
      <c r="AE23" s="147">
        <v>99</v>
      </c>
      <c r="AF23" s="147">
        <v>81</v>
      </c>
      <c r="AG23" s="147">
        <v>20</v>
      </c>
      <c r="AH23" s="147">
        <v>87</v>
      </c>
      <c r="AI23" s="279">
        <v>137</v>
      </c>
      <c r="AJ23" s="147">
        <v>22</v>
      </c>
      <c r="AK23" s="147">
        <v>94</v>
      </c>
      <c r="AL23" s="147">
        <v>16</v>
      </c>
      <c r="AM23" s="147">
        <v>23</v>
      </c>
      <c r="AN23" s="147">
        <v>47</v>
      </c>
      <c r="AO23" s="147">
        <v>24</v>
      </c>
      <c r="AP23" s="147">
        <v>6</v>
      </c>
      <c r="AQ23" s="148">
        <v>15</v>
      </c>
      <c r="AR23" s="126">
        <v>13</v>
      </c>
      <c r="AS23" s="121">
        <v>271</v>
      </c>
      <c r="AT23" s="133" t="s">
        <v>6309</v>
      </c>
      <c r="AU23" s="128">
        <f t="shared" si="1"/>
        <v>3515</v>
      </c>
      <c r="AW23" s="349"/>
      <c r="AX23" s="360"/>
      <c r="AY23" s="351" t="s">
        <v>6310</v>
      </c>
      <c r="AZ23" s="351" t="s">
        <v>6311</v>
      </c>
      <c r="BA23" s="351" t="s">
        <v>6312</v>
      </c>
      <c r="BD23" s="392"/>
      <c r="BE23" s="393">
        <v>13</v>
      </c>
      <c r="BF23" s="393" t="s">
        <v>6309</v>
      </c>
      <c r="BG23" s="394">
        <v>271</v>
      </c>
      <c r="BH23" s="141">
        <f>SUM($F$23:$K$23,$AA$23:$AB$23,$AI$23)</f>
        <v>1482</v>
      </c>
      <c r="BI23" s="352">
        <f>BJ23-BH23</f>
        <v>2033</v>
      </c>
      <c r="BJ23" s="395">
        <f>SUMPRODUCT(--($AT$11:$AT$124=BF23),$AU$11:$AU$124)</f>
        <v>3515</v>
      </c>
      <c r="BK23" s="67"/>
      <c r="BL23" s="67"/>
      <c r="BM23" s="349">
        <v>11</v>
      </c>
      <c r="BN23" s="363" t="s">
        <v>40</v>
      </c>
      <c r="BO23" s="355">
        <f t="shared" si="3"/>
        <v>8</v>
      </c>
      <c r="BP23" s="355">
        <f t="shared" si="8"/>
        <v>4361</v>
      </c>
      <c r="BQ23" s="355">
        <f t="shared" si="4"/>
        <v>4369</v>
      </c>
      <c r="BR23" s="355">
        <f t="shared" si="6"/>
        <v>34888</v>
      </c>
      <c r="BS23" s="355">
        <f t="shared" si="7"/>
        <v>43618</v>
      </c>
      <c r="BT23" s="67"/>
    </row>
    <row r="24" spans="3:76" x14ac:dyDescent="0.25">
      <c r="C24" s="121" t="s">
        <v>6305</v>
      </c>
      <c r="D24" s="121">
        <v>231</v>
      </c>
      <c r="E24" s="122">
        <v>14</v>
      </c>
      <c r="F24" s="285">
        <v>3</v>
      </c>
      <c r="G24" s="284">
        <v>33</v>
      </c>
      <c r="H24" s="284">
        <v>0</v>
      </c>
      <c r="I24" s="284">
        <v>406</v>
      </c>
      <c r="J24" s="284">
        <v>57</v>
      </c>
      <c r="K24" s="281">
        <v>90</v>
      </c>
      <c r="L24" s="144">
        <v>135</v>
      </c>
      <c r="M24" s="144">
        <v>34</v>
      </c>
      <c r="N24" s="144">
        <v>73</v>
      </c>
      <c r="O24" s="144">
        <v>18</v>
      </c>
      <c r="P24" s="144">
        <v>141</v>
      </c>
      <c r="Q24" s="144">
        <v>249</v>
      </c>
      <c r="R24" s="144">
        <v>8</v>
      </c>
      <c r="S24" s="144">
        <v>21</v>
      </c>
      <c r="T24" s="144">
        <v>35</v>
      </c>
      <c r="U24" s="144">
        <v>11</v>
      </c>
      <c r="V24" s="144">
        <v>0</v>
      </c>
      <c r="W24" s="144">
        <v>89</v>
      </c>
      <c r="X24" s="144">
        <v>174</v>
      </c>
      <c r="Y24" s="144">
        <v>8</v>
      </c>
      <c r="Z24" s="144">
        <v>113</v>
      </c>
      <c r="AA24" s="283">
        <v>452</v>
      </c>
      <c r="AB24" s="144">
        <v>306</v>
      </c>
      <c r="AC24" s="144">
        <v>278</v>
      </c>
      <c r="AD24" s="144">
        <v>77</v>
      </c>
      <c r="AE24" s="144">
        <v>95</v>
      </c>
      <c r="AF24" s="144">
        <v>83</v>
      </c>
      <c r="AG24" s="144">
        <v>24</v>
      </c>
      <c r="AH24" s="144">
        <v>57</v>
      </c>
      <c r="AI24" s="279">
        <v>160</v>
      </c>
      <c r="AJ24" s="144">
        <v>25</v>
      </c>
      <c r="AK24" s="144">
        <v>114</v>
      </c>
      <c r="AL24" s="144">
        <v>17</v>
      </c>
      <c r="AM24" s="144">
        <v>31</v>
      </c>
      <c r="AN24" s="144">
        <v>53</v>
      </c>
      <c r="AO24" s="144">
        <v>22</v>
      </c>
      <c r="AP24" s="144">
        <v>11</v>
      </c>
      <c r="AQ24" s="145">
        <v>13</v>
      </c>
      <c r="AR24" s="126">
        <v>14</v>
      </c>
      <c r="AS24" s="121">
        <v>231</v>
      </c>
      <c r="AT24" s="133" t="s">
        <v>6306</v>
      </c>
      <c r="AU24" s="128">
        <f t="shared" si="1"/>
        <v>3516</v>
      </c>
      <c r="AW24" s="349"/>
      <c r="AX24" s="360"/>
      <c r="AY24" s="362">
        <f>MOD(AY21,19)</f>
        <v>0</v>
      </c>
      <c r="AZ24" s="362">
        <f>MOD(AZ21,19)</f>
        <v>0</v>
      </c>
      <c r="BA24" s="362">
        <f>MOD(BA21,19)</f>
        <v>0</v>
      </c>
      <c r="BD24" s="392"/>
      <c r="BE24" s="311"/>
      <c r="BF24" s="393"/>
      <c r="BG24" s="394"/>
      <c r="BH24" s="138" t="str">
        <f>"= 19 x "&amp;BH23/19</f>
        <v>= 19 x 78</v>
      </c>
      <c r="BI24" s="400">
        <f>BG23</f>
        <v>271</v>
      </c>
      <c r="BJ24" s="401">
        <f>BG23</f>
        <v>271</v>
      </c>
      <c r="BK24" s="67"/>
      <c r="BL24" s="67"/>
      <c r="BM24" s="349">
        <v>12</v>
      </c>
      <c r="BN24" s="363" t="s">
        <v>84</v>
      </c>
      <c r="BO24" s="355">
        <f t="shared" si="3"/>
        <v>40</v>
      </c>
      <c r="BP24" s="355">
        <f t="shared" si="8"/>
        <v>27061</v>
      </c>
      <c r="BQ24" s="355">
        <f t="shared" si="4"/>
        <v>27101</v>
      </c>
      <c r="BR24" s="355">
        <f t="shared" si="6"/>
        <v>1082440</v>
      </c>
      <c r="BS24" s="355">
        <f t="shared" si="7"/>
        <v>1136602</v>
      </c>
      <c r="BT24" s="67"/>
    </row>
    <row r="25" spans="3:76" x14ac:dyDescent="0.25">
      <c r="C25" s="121" t="s">
        <v>6305</v>
      </c>
      <c r="D25" s="121">
        <v>231</v>
      </c>
      <c r="E25" s="122">
        <v>15</v>
      </c>
      <c r="F25" s="285">
        <v>3</v>
      </c>
      <c r="G25" s="284">
        <v>29</v>
      </c>
      <c r="H25" s="284">
        <v>0</v>
      </c>
      <c r="I25" s="284">
        <v>325</v>
      </c>
      <c r="J25" s="284">
        <v>68</v>
      </c>
      <c r="K25" s="281">
        <v>68</v>
      </c>
      <c r="L25" s="144">
        <v>101</v>
      </c>
      <c r="M25" s="144">
        <v>43</v>
      </c>
      <c r="N25" s="144">
        <v>41</v>
      </c>
      <c r="O25" s="144">
        <v>18</v>
      </c>
      <c r="P25" s="144">
        <v>97</v>
      </c>
      <c r="Q25" s="144">
        <v>192</v>
      </c>
      <c r="R25" s="144">
        <v>8</v>
      </c>
      <c r="S25" s="144">
        <v>19</v>
      </c>
      <c r="T25" s="144">
        <v>44</v>
      </c>
      <c r="U25" s="144">
        <v>11</v>
      </c>
      <c r="V25" s="144">
        <v>0</v>
      </c>
      <c r="W25" s="144">
        <v>40</v>
      </c>
      <c r="X25" s="144">
        <v>165</v>
      </c>
      <c r="Y25" s="144">
        <v>8</v>
      </c>
      <c r="Z25" s="144">
        <v>85</v>
      </c>
      <c r="AA25" s="283">
        <v>323</v>
      </c>
      <c r="AB25" s="144">
        <v>257</v>
      </c>
      <c r="AC25" s="144">
        <v>320</v>
      </c>
      <c r="AD25" s="144">
        <v>67</v>
      </c>
      <c r="AE25" s="144">
        <v>80</v>
      </c>
      <c r="AF25" s="144">
        <v>64</v>
      </c>
      <c r="AG25" s="144">
        <v>23</v>
      </c>
      <c r="AH25" s="144">
        <v>83</v>
      </c>
      <c r="AI25" s="279">
        <v>96</v>
      </c>
      <c r="AJ25" s="144">
        <v>16</v>
      </c>
      <c r="AK25" s="144">
        <v>73</v>
      </c>
      <c r="AL25" s="144">
        <v>4</v>
      </c>
      <c r="AM25" s="144">
        <v>24</v>
      </c>
      <c r="AN25" s="144">
        <v>22</v>
      </c>
      <c r="AO25" s="144">
        <v>14</v>
      </c>
      <c r="AP25" s="144">
        <v>9</v>
      </c>
      <c r="AQ25" s="145">
        <v>8</v>
      </c>
      <c r="AR25" s="126">
        <v>15</v>
      </c>
      <c r="AS25" s="121">
        <v>231</v>
      </c>
      <c r="AT25" s="133" t="s">
        <v>6306</v>
      </c>
      <c r="AU25" s="128">
        <f t="shared" si="1"/>
        <v>2848</v>
      </c>
      <c r="AW25" s="360"/>
      <c r="AX25" s="360"/>
      <c r="AY25" s="360"/>
      <c r="AZ25" s="360"/>
      <c r="BA25" s="360"/>
      <c r="BD25" s="392"/>
      <c r="BE25" s="363">
        <v>19</v>
      </c>
      <c r="BF25" s="402" t="s">
        <v>6313</v>
      </c>
      <c r="BG25" s="394">
        <v>195</v>
      </c>
      <c r="BH25" s="141">
        <f>SUM($O$29:$P$29,$V$29:$Z$29,$AE$29,$AG$29)</f>
        <v>798</v>
      </c>
      <c r="BI25" s="352">
        <f>BJ25-BH25</f>
        <v>3089</v>
      </c>
      <c r="BJ25" s="395">
        <f>SUMPRODUCT(--($AT$11:$AT$124=BF25),$AU$11:$AU$124)</f>
        <v>3887</v>
      </c>
      <c r="BK25" s="67"/>
      <c r="BL25" s="67"/>
      <c r="BM25" s="349">
        <v>13</v>
      </c>
      <c r="BN25" s="363" t="s">
        <v>86</v>
      </c>
      <c r="BO25" s="355">
        <f t="shared" si="3"/>
        <v>50</v>
      </c>
      <c r="BP25" s="355">
        <f t="shared" si="8"/>
        <v>27375</v>
      </c>
      <c r="BQ25" s="355">
        <f t="shared" si="4"/>
        <v>27425</v>
      </c>
      <c r="BR25" s="355">
        <f t="shared" si="6"/>
        <v>1368750</v>
      </c>
      <c r="BS25" s="355">
        <f t="shared" si="7"/>
        <v>1423550</v>
      </c>
      <c r="BT25" s="67"/>
    </row>
    <row r="26" spans="3:76" x14ac:dyDescent="0.25">
      <c r="C26" s="121"/>
      <c r="D26" s="121"/>
      <c r="E26" s="122">
        <v>16</v>
      </c>
      <c r="F26" s="136">
        <v>14</v>
      </c>
      <c r="G26" s="33">
        <v>67</v>
      </c>
      <c r="H26" s="33">
        <v>0</v>
      </c>
      <c r="I26" s="33">
        <v>845</v>
      </c>
      <c r="J26" s="33">
        <v>108</v>
      </c>
      <c r="K26" s="33">
        <v>195</v>
      </c>
      <c r="L26" s="33">
        <v>270</v>
      </c>
      <c r="M26" s="33">
        <v>71</v>
      </c>
      <c r="N26" s="33">
        <v>123</v>
      </c>
      <c r="O26" s="33">
        <v>67</v>
      </c>
      <c r="P26" s="33">
        <v>378</v>
      </c>
      <c r="Q26" s="33">
        <v>613</v>
      </c>
      <c r="R26" s="33">
        <v>17</v>
      </c>
      <c r="S26" s="33">
        <v>45</v>
      </c>
      <c r="T26" s="33">
        <v>91</v>
      </c>
      <c r="U26" s="33">
        <v>25</v>
      </c>
      <c r="V26" s="33">
        <v>0</v>
      </c>
      <c r="W26" s="33">
        <v>140</v>
      </c>
      <c r="X26" s="33">
        <v>436</v>
      </c>
      <c r="Y26" s="33">
        <v>19</v>
      </c>
      <c r="Z26" s="33">
        <v>263</v>
      </c>
      <c r="AA26" s="33">
        <v>989</v>
      </c>
      <c r="AB26" s="33">
        <v>688</v>
      </c>
      <c r="AC26" s="33">
        <v>644</v>
      </c>
      <c r="AD26" s="33">
        <v>139</v>
      </c>
      <c r="AE26" s="33">
        <v>230</v>
      </c>
      <c r="AF26" s="33">
        <v>193</v>
      </c>
      <c r="AG26" s="33">
        <v>33</v>
      </c>
      <c r="AH26" s="33">
        <v>131</v>
      </c>
      <c r="AI26" s="33">
        <v>289</v>
      </c>
      <c r="AJ26" s="33">
        <v>64</v>
      </c>
      <c r="AK26" s="33">
        <v>239</v>
      </c>
      <c r="AL26" s="33">
        <v>45</v>
      </c>
      <c r="AM26" s="33">
        <v>72</v>
      </c>
      <c r="AN26" s="33">
        <v>122</v>
      </c>
      <c r="AO26" s="33">
        <v>32</v>
      </c>
      <c r="AP26" s="33">
        <v>22</v>
      </c>
      <c r="AQ26" s="151">
        <v>23</v>
      </c>
      <c r="AR26" s="126">
        <v>16</v>
      </c>
      <c r="AS26" s="121"/>
      <c r="AT26" s="127"/>
      <c r="AU26" s="128">
        <f t="shared" si="1"/>
        <v>7742</v>
      </c>
      <c r="AW26" s="347" t="s">
        <v>6314</v>
      </c>
      <c r="AX26" s="328"/>
      <c r="AY26" s="328"/>
      <c r="AZ26" s="328"/>
      <c r="BA26" s="328"/>
      <c r="BD26" s="392"/>
      <c r="BE26" s="311"/>
      <c r="BF26" s="393"/>
      <c r="BG26" s="394"/>
      <c r="BH26" s="138" t="str">
        <f>"= 19 x "&amp;$BH$25/19</f>
        <v>= 19 x 42</v>
      </c>
      <c r="BI26" s="400">
        <f>BG25</f>
        <v>195</v>
      </c>
      <c r="BJ26" s="401">
        <f>BG25</f>
        <v>195</v>
      </c>
      <c r="BK26" s="67"/>
      <c r="BL26" s="67"/>
      <c r="BM26" s="349">
        <v>14</v>
      </c>
      <c r="BN26" s="363" t="s">
        <v>15</v>
      </c>
      <c r="BO26" s="355">
        <f t="shared" si="3"/>
        <v>1</v>
      </c>
      <c r="BP26" s="355">
        <f t="shared" si="8"/>
        <v>56512</v>
      </c>
      <c r="BQ26" s="355">
        <f t="shared" si="4"/>
        <v>56513</v>
      </c>
      <c r="BR26" s="355">
        <f t="shared" si="6"/>
        <v>56512</v>
      </c>
      <c r="BS26" s="355">
        <f t="shared" si="7"/>
        <v>169537</v>
      </c>
      <c r="BT26" s="67"/>
    </row>
    <row r="27" spans="3:76" x14ac:dyDescent="0.25">
      <c r="C27" s="121"/>
      <c r="D27" s="121"/>
      <c r="E27" s="122">
        <v>17</v>
      </c>
      <c r="F27" s="136">
        <v>10</v>
      </c>
      <c r="G27" s="33">
        <v>75</v>
      </c>
      <c r="H27" s="33">
        <v>0</v>
      </c>
      <c r="I27" s="33">
        <v>824</v>
      </c>
      <c r="J27" s="33">
        <v>133</v>
      </c>
      <c r="K27" s="33">
        <v>170</v>
      </c>
      <c r="L27" s="33">
        <v>259</v>
      </c>
      <c r="M27" s="33">
        <v>85</v>
      </c>
      <c r="N27" s="33">
        <v>143</v>
      </c>
      <c r="O27" s="33">
        <v>51</v>
      </c>
      <c r="P27" s="33">
        <v>228</v>
      </c>
      <c r="Q27" s="33">
        <v>480</v>
      </c>
      <c r="R27" s="33">
        <v>16</v>
      </c>
      <c r="S27" s="33">
        <v>38</v>
      </c>
      <c r="T27" s="33">
        <v>90</v>
      </c>
      <c r="U27" s="33">
        <v>29</v>
      </c>
      <c r="V27" s="33">
        <v>0</v>
      </c>
      <c r="W27" s="33">
        <v>134</v>
      </c>
      <c r="X27" s="33">
        <v>330</v>
      </c>
      <c r="Y27" s="33">
        <v>18</v>
      </c>
      <c r="Z27" s="33">
        <v>258</v>
      </c>
      <c r="AA27" s="33">
        <v>748</v>
      </c>
      <c r="AB27" s="33">
        <v>444</v>
      </c>
      <c r="AC27" s="33">
        <v>531</v>
      </c>
      <c r="AD27" s="33">
        <v>148</v>
      </c>
      <c r="AE27" s="33">
        <v>187</v>
      </c>
      <c r="AF27" s="33">
        <v>168</v>
      </c>
      <c r="AG27" s="33">
        <v>31</v>
      </c>
      <c r="AH27" s="33">
        <v>155</v>
      </c>
      <c r="AI27" s="33">
        <v>301</v>
      </c>
      <c r="AJ27" s="33">
        <v>42</v>
      </c>
      <c r="AK27" s="33">
        <v>202</v>
      </c>
      <c r="AL27" s="33">
        <v>27</v>
      </c>
      <c r="AM27" s="33">
        <v>61</v>
      </c>
      <c r="AN27" s="33">
        <v>87</v>
      </c>
      <c r="AO27" s="33">
        <v>44</v>
      </c>
      <c r="AP27" s="33">
        <v>16</v>
      </c>
      <c r="AQ27" s="151">
        <v>21</v>
      </c>
      <c r="AR27" s="126">
        <v>17</v>
      </c>
      <c r="AS27" s="121"/>
      <c r="AT27" s="127"/>
      <c r="AU27" s="128">
        <f t="shared" si="1"/>
        <v>6584</v>
      </c>
      <c r="AW27" s="348" t="s">
        <v>6285</v>
      </c>
      <c r="AX27" s="348" t="s">
        <v>6286</v>
      </c>
      <c r="AY27" s="134" t="s">
        <v>6287</v>
      </c>
      <c r="AZ27" s="134" t="s">
        <v>6288</v>
      </c>
      <c r="BA27" s="134" t="s">
        <v>6289</v>
      </c>
      <c r="BD27" s="392"/>
      <c r="BE27" s="393" t="s">
        <v>6531</v>
      </c>
      <c r="BF27" s="402" t="s">
        <v>6315</v>
      </c>
      <c r="BG27" s="394">
        <v>100</v>
      </c>
      <c r="BH27" s="141">
        <f>SUM($AH$52,$AH$60)</f>
        <v>114</v>
      </c>
      <c r="BI27" s="352">
        <f>BJ27-BH27</f>
        <v>4883</v>
      </c>
      <c r="BJ27" s="403">
        <f>SUM(AU52,AU60)</f>
        <v>4997</v>
      </c>
      <c r="BK27" s="67"/>
      <c r="BL27" s="67"/>
      <c r="BM27" s="349">
        <v>15</v>
      </c>
      <c r="BN27" s="363" t="s">
        <v>82</v>
      </c>
      <c r="BO27" s="355">
        <f t="shared" si="3"/>
        <v>30</v>
      </c>
      <c r="BP27" s="355">
        <f t="shared" si="8"/>
        <v>38534</v>
      </c>
      <c r="BQ27" s="355">
        <f t="shared" si="4"/>
        <v>38564</v>
      </c>
      <c r="BR27" s="355">
        <f t="shared" si="6"/>
        <v>1156020</v>
      </c>
      <c r="BS27" s="355">
        <f t="shared" si="7"/>
        <v>1233118</v>
      </c>
      <c r="BT27" s="67"/>
    </row>
    <row r="28" spans="3:76" x14ac:dyDescent="0.25">
      <c r="C28" s="121"/>
      <c r="D28" s="121"/>
      <c r="E28" s="122">
        <v>18</v>
      </c>
      <c r="F28" s="136">
        <v>8</v>
      </c>
      <c r="G28" s="33">
        <v>55</v>
      </c>
      <c r="H28" s="33">
        <v>0</v>
      </c>
      <c r="I28" s="33">
        <v>822</v>
      </c>
      <c r="J28" s="33">
        <v>80</v>
      </c>
      <c r="K28" s="33">
        <v>199</v>
      </c>
      <c r="L28" s="33">
        <v>272</v>
      </c>
      <c r="M28" s="33">
        <v>89</v>
      </c>
      <c r="N28" s="33">
        <v>170</v>
      </c>
      <c r="O28" s="33">
        <v>50</v>
      </c>
      <c r="P28" s="33">
        <v>315</v>
      </c>
      <c r="Q28" s="33">
        <v>408</v>
      </c>
      <c r="R28" s="33">
        <v>11</v>
      </c>
      <c r="S28" s="33">
        <v>33</v>
      </c>
      <c r="T28" s="33">
        <v>107</v>
      </c>
      <c r="U28" s="33">
        <v>39</v>
      </c>
      <c r="V28" s="33">
        <v>0</v>
      </c>
      <c r="W28" s="33">
        <v>139</v>
      </c>
      <c r="X28" s="33">
        <v>316</v>
      </c>
      <c r="Y28" s="33">
        <v>27</v>
      </c>
      <c r="Z28" s="33">
        <v>173</v>
      </c>
      <c r="AA28" s="33">
        <v>663</v>
      </c>
      <c r="AB28" s="33">
        <v>493</v>
      </c>
      <c r="AC28" s="33">
        <v>509</v>
      </c>
      <c r="AD28" s="33">
        <v>124</v>
      </c>
      <c r="AE28" s="33">
        <v>206</v>
      </c>
      <c r="AF28" s="33">
        <v>174</v>
      </c>
      <c r="AG28" s="33">
        <v>45</v>
      </c>
      <c r="AH28" s="33">
        <v>151</v>
      </c>
      <c r="AI28" s="33">
        <v>277</v>
      </c>
      <c r="AJ28" s="33">
        <v>47</v>
      </c>
      <c r="AK28" s="33">
        <v>225</v>
      </c>
      <c r="AL28" s="33">
        <v>41</v>
      </c>
      <c r="AM28" s="33">
        <v>49</v>
      </c>
      <c r="AN28" s="33">
        <v>106</v>
      </c>
      <c r="AO28" s="33">
        <v>31</v>
      </c>
      <c r="AP28" s="33">
        <v>17</v>
      </c>
      <c r="AQ28" s="151">
        <v>36</v>
      </c>
      <c r="AR28" s="126">
        <v>18</v>
      </c>
      <c r="AS28" s="121"/>
      <c r="AT28" s="127"/>
      <c r="AU28" s="128">
        <f t="shared" si="1"/>
        <v>6507</v>
      </c>
      <c r="AW28" s="363">
        <v>7</v>
      </c>
      <c r="AX28" s="311" t="s">
        <v>6316</v>
      </c>
      <c r="AY28" s="274">
        <f>SUM($F$17:$K$17,$AA$17:$AB$17,$AG$17)</f>
        <v>5301</v>
      </c>
      <c r="AZ28" s="143">
        <f>BA28-AY28</f>
        <v>8953</v>
      </c>
      <c r="BA28" s="141">
        <f>SUMPRODUCT(--($AR$11:$AR$124=AW28),$AU$11:$AU$124)</f>
        <v>14254</v>
      </c>
      <c r="BD28" s="392"/>
      <c r="BE28" s="311"/>
      <c r="BF28" s="393"/>
      <c r="BG28" s="394"/>
      <c r="BH28" s="138" t="str">
        <f>"= 19 x "&amp;SUM($BH$27:$BH$27)/19</f>
        <v>= 19 x 6</v>
      </c>
      <c r="BI28" s="400">
        <f>BG27</f>
        <v>100</v>
      </c>
      <c r="BJ28" s="401">
        <f>BG27</f>
        <v>100</v>
      </c>
      <c r="BK28" s="67"/>
      <c r="BL28" s="67"/>
      <c r="BM28" s="349">
        <v>16</v>
      </c>
      <c r="BN28" s="363" t="s">
        <v>53</v>
      </c>
      <c r="BO28" s="355">
        <f t="shared" si="3"/>
        <v>200</v>
      </c>
      <c r="BP28" s="355">
        <f t="shared" si="8"/>
        <v>12621</v>
      </c>
      <c r="BQ28" s="355">
        <f t="shared" si="4"/>
        <v>12821</v>
      </c>
      <c r="BR28" s="355">
        <f t="shared" si="6"/>
        <v>2524200</v>
      </c>
      <c r="BS28" s="355">
        <f t="shared" si="7"/>
        <v>2549642</v>
      </c>
      <c r="BT28" s="67"/>
      <c r="BX28"/>
    </row>
    <row r="29" spans="3:76" x14ac:dyDescent="0.25">
      <c r="C29" s="121" t="s">
        <v>6317</v>
      </c>
      <c r="D29" s="121">
        <v>195</v>
      </c>
      <c r="E29" s="122">
        <v>19</v>
      </c>
      <c r="F29" s="153">
        <v>7</v>
      </c>
      <c r="G29" s="154">
        <v>26</v>
      </c>
      <c r="H29" s="154">
        <v>0</v>
      </c>
      <c r="I29" s="154">
        <v>497</v>
      </c>
      <c r="J29" s="154">
        <v>61</v>
      </c>
      <c r="K29" s="154">
        <v>100</v>
      </c>
      <c r="L29" s="154">
        <v>155</v>
      </c>
      <c r="M29" s="154">
        <v>42</v>
      </c>
      <c r="N29" s="154">
        <v>98</v>
      </c>
      <c r="O29" s="280">
        <v>26</v>
      </c>
      <c r="P29" s="281">
        <v>149</v>
      </c>
      <c r="Q29" s="154">
        <v>268</v>
      </c>
      <c r="R29" s="154">
        <v>2</v>
      </c>
      <c r="S29" s="154">
        <v>19</v>
      </c>
      <c r="T29" s="154">
        <v>65</v>
      </c>
      <c r="U29" s="154">
        <v>13</v>
      </c>
      <c r="V29" s="280">
        <v>0</v>
      </c>
      <c r="W29" s="284">
        <v>88</v>
      </c>
      <c r="X29" s="284">
        <v>249</v>
      </c>
      <c r="Y29" s="281">
        <v>6</v>
      </c>
      <c r="Z29" s="279">
        <v>137</v>
      </c>
      <c r="AA29" s="154">
        <v>389</v>
      </c>
      <c r="AB29" s="154">
        <v>290</v>
      </c>
      <c r="AC29" s="154">
        <v>341</v>
      </c>
      <c r="AD29" s="154">
        <v>66</v>
      </c>
      <c r="AE29" s="279">
        <v>117</v>
      </c>
      <c r="AF29" s="154">
        <v>75</v>
      </c>
      <c r="AG29" s="279">
        <v>26</v>
      </c>
      <c r="AH29" s="154">
        <v>86</v>
      </c>
      <c r="AI29" s="154">
        <v>169</v>
      </c>
      <c r="AJ29" s="154">
        <v>35</v>
      </c>
      <c r="AK29" s="154">
        <v>143</v>
      </c>
      <c r="AL29" s="154">
        <v>19</v>
      </c>
      <c r="AM29" s="154">
        <v>31</v>
      </c>
      <c r="AN29" s="154">
        <v>54</v>
      </c>
      <c r="AO29" s="154">
        <v>17</v>
      </c>
      <c r="AP29" s="154">
        <v>5</v>
      </c>
      <c r="AQ29" s="155">
        <v>16</v>
      </c>
      <c r="AR29" s="126">
        <v>19</v>
      </c>
      <c r="AS29" s="121">
        <v>195</v>
      </c>
      <c r="AT29" s="156" t="s">
        <v>6313</v>
      </c>
      <c r="AU29" s="128">
        <f t="shared" si="1"/>
        <v>3887</v>
      </c>
      <c r="AW29" s="363"/>
      <c r="AX29" s="311"/>
      <c r="AY29" s="364" t="str">
        <f>"= 19 x "&amp;AY28/19</f>
        <v>= 19 x 279</v>
      </c>
      <c r="AZ29" s="352"/>
      <c r="BA29" s="141"/>
      <c r="BD29" s="392"/>
      <c r="BE29" s="393">
        <v>68</v>
      </c>
      <c r="BF29" s="393" t="s">
        <v>6318</v>
      </c>
      <c r="BG29" s="394">
        <v>50</v>
      </c>
      <c r="BH29" s="141">
        <f>SUM($AC$78)</f>
        <v>133</v>
      </c>
      <c r="BI29" s="352">
        <f>BJ29-BH29</f>
        <v>1152</v>
      </c>
      <c r="BJ29" s="395">
        <f>SUMPRODUCT(--($AT$11:$AT$124=BF29),$AU$11:$AU$124)</f>
        <v>1285</v>
      </c>
      <c r="BK29" s="67"/>
      <c r="BL29" s="67"/>
      <c r="BM29" s="349">
        <v>17</v>
      </c>
      <c r="BN29" s="363" t="s">
        <v>40</v>
      </c>
      <c r="BO29" s="355">
        <f t="shared" si="3"/>
        <v>8</v>
      </c>
      <c r="BP29" s="355">
        <f t="shared" si="8"/>
        <v>4361</v>
      </c>
      <c r="BQ29" s="355">
        <f t="shared" si="4"/>
        <v>4369</v>
      </c>
      <c r="BR29" s="355">
        <f t="shared" si="6"/>
        <v>34888</v>
      </c>
      <c r="BS29" s="355">
        <f t="shared" si="7"/>
        <v>43618</v>
      </c>
      <c r="BT29" s="67"/>
      <c r="BX29"/>
    </row>
    <row r="30" spans="3:76" x14ac:dyDescent="0.25">
      <c r="C30" s="121" t="s">
        <v>6319</v>
      </c>
      <c r="D30" s="121">
        <v>14</v>
      </c>
      <c r="E30" s="122">
        <v>20</v>
      </c>
      <c r="F30" s="157">
        <v>9</v>
      </c>
      <c r="G30" s="158">
        <v>41</v>
      </c>
      <c r="H30" s="158">
        <v>0</v>
      </c>
      <c r="I30" s="158">
        <v>602</v>
      </c>
      <c r="J30" s="158">
        <v>87</v>
      </c>
      <c r="K30" s="158">
        <v>180</v>
      </c>
      <c r="L30" s="158">
        <v>180</v>
      </c>
      <c r="M30" s="158">
        <v>63</v>
      </c>
      <c r="N30" s="158">
        <v>103</v>
      </c>
      <c r="O30" s="280">
        <v>36</v>
      </c>
      <c r="P30" s="281">
        <v>215</v>
      </c>
      <c r="Q30" s="158">
        <v>345</v>
      </c>
      <c r="R30" s="158">
        <v>9</v>
      </c>
      <c r="S30" s="158">
        <v>30</v>
      </c>
      <c r="T30" s="158">
        <v>77</v>
      </c>
      <c r="U30" s="279">
        <v>28</v>
      </c>
      <c r="V30" s="158">
        <v>0</v>
      </c>
      <c r="W30" s="158">
        <v>232</v>
      </c>
      <c r="X30" s="158">
        <v>260</v>
      </c>
      <c r="Y30" s="158">
        <v>10</v>
      </c>
      <c r="Z30" s="158">
        <v>180</v>
      </c>
      <c r="AA30" s="158">
        <v>587</v>
      </c>
      <c r="AB30" s="158">
        <v>379</v>
      </c>
      <c r="AC30" s="158">
        <v>399</v>
      </c>
      <c r="AD30" s="158">
        <v>120</v>
      </c>
      <c r="AE30" s="158">
        <v>172</v>
      </c>
      <c r="AF30" s="158">
        <v>184</v>
      </c>
      <c r="AG30" s="158">
        <v>35</v>
      </c>
      <c r="AH30" s="158">
        <v>162</v>
      </c>
      <c r="AI30" s="158">
        <v>212</v>
      </c>
      <c r="AJ30" s="158">
        <v>32</v>
      </c>
      <c r="AK30" s="158">
        <v>184</v>
      </c>
      <c r="AL30" s="158">
        <v>23</v>
      </c>
      <c r="AM30" s="158">
        <v>59</v>
      </c>
      <c r="AN30" s="158">
        <v>65</v>
      </c>
      <c r="AO30" s="158">
        <v>35</v>
      </c>
      <c r="AP30" s="158">
        <v>5</v>
      </c>
      <c r="AQ30" s="159">
        <v>17</v>
      </c>
      <c r="AR30" s="126">
        <v>20</v>
      </c>
      <c r="AS30" s="121">
        <v>14</v>
      </c>
      <c r="AT30" s="156" t="s">
        <v>6320</v>
      </c>
      <c r="AU30" s="128">
        <f t="shared" si="1"/>
        <v>5357</v>
      </c>
      <c r="AW30" s="360"/>
      <c r="AX30" s="360"/>
      <c r="AY30" s="350" t="s">
        <v>6321</v>
      </c>
      <c r="AZ30" s="360"/>
      <c r="BA30" s="360"/>
      <c r="BD30" s="392"/>
      <c r="BE30" s="311"/>
      <c r="BF30" s="393"/>
      <c r="BG30" s="394"/>
      <c r="BH30" s="404" t="str">
        <f>"= 19 x "&amp;SUM(BH29)/19</f>
        <v>= 19 x 7</v>
      </c>
      <c r="BI30" s="368">
        <f>BG29</f>
        <v>50</v>
      </c>
      <c r="BJ30" s="396">
        <f>BG29</f>
        <v>50</v>
      </c>
      <c r="BK30" s="67" t="s">
        <v>208</v>
      </c>
      <c r="BL30" s="67"/>
      <c r="BM30" s="363">
        <v>18</v>
      </c>
      <c r="BN30" s="363" t="s">
        <v>92</v>
      </c>
      <c r="BO30" s="425">
        <f t="shared" si="3"/>
        <v>10</v>
      </c>
      <c r="BP30" s="425">
        <f t="shared" si="8"/>
        <v>25851</v>
      </c>
      <c r="BQ30" s="425">
        <f t="shared" si="4"/>
        <v>25861</v>
      </c>
      <c r="BR30" s="425">
        <f t="shared" si="6"/>
        <v>258510</v>
      </c>
      <c r="BS30" s="425">
        <f t="shared" si="7"/>
        <v>310222</v>
      </c>
      <c r="BT30" s="67"/>
      <c r="BX30"/>
    </row>
    <row r="31" spans="3:76" x14ac:dyDescent="0.25">
      <c r="C31" s="121"/>
      <c r="D31" s="121"/>
      <c r="E31" s="122">
        <v>21</v>
      </c>
      <c r="F31" s="136">
        <v>11</v>
      </c>
      <c r="G31" s="33">
        <v>44</v>
      </c>
      <c r="H31" s="33">
        <v>0</v>
      </c>
      <c r="I31" s="33">
        <v>578</v>
      </c>
      <c r="J31" s="33">
        <v>83</v>
      </c>
      <c r="K31" s="33">
        <v>130</v>
      </c>
      <c r="L31" s="33">
        <v>162</v>
      </c>
      <c r="M31" s="33">
        <v>54</v>
      </c>
      <c r="N31" s="33">
        <v>97</v>
      </c>
      <c r="O31" s="33">
        <v>35</v>
      </c>
      <c r="P31" s="33">
        <v>264</v>
      </c>
      <c r="Q31" s="33">
        <v>387</v>
      </c>
      <c r="R31" s="33">
        <v>9</v>
      </c>
      <c r="S31" s="33">
        <v>17</v>
      </c>
      <c r="T31" s="33">
        <v>77</v>
      </c>
      <c r="U31" s="33">
        <v>17</v>
      </c>
      <c r="V31" s="33">
        <v>0</v>
      </c>
      <c r="W31" s="33">
        <v>85</v>
      </c>
      <c r="X31" s="33">
        <v>244</v>
      </c>
      <c r="Y31" s="33">
        <v>8</v>
      </c>
      <c r="Z31" s="33">
        <v>156</v>
      </c>
      <c r="AA31" s="33">
        <v>542</v>
      </c>
      <c r="AB31" s="33">
        <v>400</v>
      </c>
      <c r="AC31" s="33">
        <v>511</v>
      </c>
      <c r="AD31" s="33">
        <v>100</v>
      </c>
      <c r="AE31" s="33">
        <v>150</v>
      </c>
      <c r="AF31" s="33">
        <v>145</v>
      </c>
      <c r="AG31" s="33">
        <v>32</v>
      </c>
      <c r="AH31" s="33">
        <v>105</v>
      </c>
      <c r="AI31" s="33">
        <v>190</v>
      </c>
      <c r="AJ31" s="33">
        <v>29</v>
      </c>
      <c r="AK31" s="33">
        <v>157</v>
      </c>
      <c r="AL31" s="33">
        <v>13</v>
      </c>
      <c r="AM31" s="33">
        <v>34</v>
      </c>
      <c r="AN31" s="33">
        <v>76</v>
      </c>
      <c r="AO31" s="33">
        <v>26</v>
      </c>
      <c r="AP31" s="33">
        <v>17</v>
      </c>
      <c r="AQ31" s="137">
        <v>14</v>
      </c>
      <c r="AR31" s="126">
        <v>21</v>
      </c>
      <c r="AS31" s="121"/>
      <c r="AT31" s="127"/>
      <c r="AU31" s="128">
        <f t="shared" si="1"/>
        <v>4999</v>
      </c>
      <c r="AW31" s="363">
        <f>E20</f>
        <v>10</v>
      </c>
      <c r="AX31" s="350" t="s">
        <v>6322</v>
      </c>
      <c r="AY31" s="274">
        <f>SUM($F$20:$K$20,$AA$20,$AI$20)</f>
        <v>2491</v>
      </c>
      <c r="AZ31" s="146">
        <f>BA31-AY31</f>
        <v>5047</v>
      </c>
      <c r="BA31" s="360">
        <f t="shared" ref="BA31:BA35" si="10">SUMPRODUCT(--($AR$11:$AR$124=AW31),$AU$11:$AU$124)</f>
        <v>7538</v>
      </c>
      <c r="BD31" s="392"/>
      <c r="BE31" s="311"/>
      <c r="BF31" s="393"/>
      <c r="BG31" s="397"/>
      <c r="BH31" s="369">
        <f>SUM($BH$19:$BH$30)</f>
        <v>17309</v>
      </c>
      <c r="BI31" s="369">
        <f>SUM(BI19:BI30)</f>
        <v>40508</v>
      </c>
      <c r="BJ31" s="398">
        <f>SUM(BJ19:BJ30)</f>
        <v>57817</v>
      </c>
      <c r="BK31" s="67"/>
      <c r="BL31" s="67"/>
      <c r="BM31" s="353">
        <v>19</v>
      </c>
      <c r="BN31" s="353" t="s">
        <v>84</v>
      </c>
      <c r="BO31" s="354">
        <v>40</v>
      </c>
      <c r="BP31" s="426">
        <f t="shared" si="8"/>
        <v>27061</v>
      </c>
      <c r="BQ31" s="426">
        <f t="shared" si="4"/>
        <v>27101</v>
      </c>
      <c r="BR31" s="426">
        <f t="shared" si="6"/>
        <v>1082440</v>
      </c>
      <c r="BS31" s="426">
        <f t="shared" si="7"/>
        <v>1136602</v>
      </c>
      <c r="BT31" s="67" t="s">
        <v>208</v>
      </c>
      <c r="BX31"/>
    </row>
    <row r="32" spans="3:76" x14ac:dyDescent="0.25">
      <c r="C32" s="121"/>
      <c r="D32" s="121"/>
      <c r="E32" s="122">
        <v>22</v>
      </c>
      <c r="F32" s="136">
        <v>5</v>
      </c>
      <c r="G32" s="33">
        <v>36</v>
      </c>
      <c r="H32" s="33">
        <v>0</v>
      </c>
      <c r="I32" s="33">
        <v>614</v>
      </c>
      <c r="J32" s="33">
        <v>70</v>
      </c>
      <c r="K32" s="33">
        <v>121</v>
      </c>
      <c r="L32" s="33">
        <v>179</v>
      </c>
      <c r="M32" s="33">
        <v>55</v>
      </c>
      <c r="N32" s="33">
        <v>96</v>
      </c>
      <c r="O32" s="33">
        <v>43</v>
      </c>
      <c r="P32" s="33">
        <v>279</v>
      </c>
      <c r="Q32" s="33">
        <v>384</v>
      </c>
      <c r="R32" s="33">
        <v>4</v>
      </c>
      <c r="S32" s="33">
        <v>26</v>
      </c>
      <c r="T32" s="33">
        <v>59</v>
      </c>
      <c r="U32" s="33">
        <v>30</v>
      </c>
      <c r="V32" s="33">
        <v>0</v>
      </c>
      <c r="W32" s="33">
        <v>120</v>
      </c>
      <c r="X32" s="33">
        <v>339</v>
      </c>
      <c r="Y32" s="33">
        <v>14</v>
      </c>
      <c r="Z32" s="33">
        <v>154</v>
      </c>
      <c r="AA32" s="33">
        <v>691</v>
      </c>
      <c r="AB32" s="33">
        <v>424</v>
      </c>
      <c r="AC32" s="33">
        <v>389</v>
      </c>
      <c r="AD32" s="33">
        <v>95</v>
      </c>
      <c r="AE32" s="33">
        <v>164</v>
      </c>
      <c r="AF32" s="33">
        <v>142</v>
      </c>
      <c r="AG32" s="33">
        <v>43</v>
      </c>
      <c r="AH32" s="33">
        <v>98</v>
      </c>
      <c r="AI32" s="33">
        <v>204</v>
      </c>
      <c r="AJ32" s="33">
        <v>34</v>
      </c>
      <c r="AK32" s="33">
        <v>134</v>
      </c>
      <c r="AL32" s="33">
        <v>27</v>
      </c>
      <c r="AM32" s="33">
        <v>40</v>
      </c>
      <c r="AN32" s="33">
        <v>89</v>
      </c>
      <c r="AO32" s="33">
        <v>27</v>
      </c>
      <c r="AP32" s="33">
        <v>13</v>
      </c>
      <c r="AQ32" s="137">
        <v>14</v>
      </c>
      <c r="AR32" s="126">
        <v>22</v>
      </c>
      <c r="AS32" s="121"/>
      <c r="AT32" s="127"/>
      <c r="AU32" s="128">
        <f t="shared" si="1"/>
        <v>5256</v>
      </c>
      <c r="AW32" s="363">
        <f>E21</f>
        <v>11</v>
      </c>
      <c r="AX32" s="350" t="s">
        <v>6322</v>
      </c>
      <c r="AY32" s="274">
        <f>SUM($F$21:$K$21,$AA$21,$AI$21)</f>
        <v>2493</v>
      </c>
      <c r="AZ32" s="146">
        <f>BA32-AY32</f>
        <v>5252</v>
      </c>
      <c r="BA32" s="360">
        <f t="shared" si="10"/>
        <v>7745</v>
      </c>
      <c r="BD32" s="392"/>
      <c r="BE32" s="311"/>
      <c r="BF32" s="393"/>
      <c r="BG32" s="397"/>
      <c r="BH32" s="138" t="str">
        <f>"= 19 x "&amp;SUM(BH31)/19</f>
        <v>= 19 x 911</v>
      </c>
      <c r="BI32" s="138" t="str">
        <f>"= 19 x "&amp;SUM(BI31)/19</f>
        <v>= 19 x 2132</v>
      </c>
      <c r="BJ32" s="399" t="str">
        <f>"= 19 x "&amp;SUM(BJ31)/19</f>
        <v>= 19 x 3043</v>
      </c>
      <c r="BK32" s="67"/>
      <c r="BL32" s="67"/>
      <c r="BM32" s="356"/>
      <c r="BN32" s="356"/>
      <c r="BO32" s="356"/>
      <c r="BP32" s="356"/>
      <c r="BQ32" s="356"/>
      <c r="BR32" s="356"/>
      <c r="BS32" s="355">
        <f>SUM(BS13:BS31)</f>
        <v>16318188</v>
      </c>
      <c r="BT32" s="67"/>
      <c r="BX32"/>
    </row>
    <row r="33" spans="3:76" x14ac:dyDescent="0.25">
      <c r="C33" s="121"/>
      <c r="D33" s="121"/>
      <c r="E33" s="122">
        <v>23</v>
      </c>
      <c r="F33" s="136">
        <v>9</v>
      </c>
      <c r="G33" s="33">
        <v>36</v>
      </c>
      <c r="H33" s="33">
        <v>0</v>
      </c>
      <c r="I33" s="33">
        <v>487</v>
      </c>
      <c r="J33" s="33">
        <v>71</v>
      </c>
      <c r="K33" s="33">
        <v>123</v>
      </c>
      <c r="L33" s="33">
        <v>167</v>
      </c>
      <c r="M33" s="33">
        <v>39</v>
      </c>
      <c r="N33" s="33">
        <v>60</v>
      </c>
      <c r="O33" s="33">
        <v>33</v>
      </c>
      <c r="P33" s="33">
        <v>213</v>
      </c>
      <c r="Q33" s="33">
        <v>345</v>
      </c>
      <c r="R33" s="33">
        <v>9</v>
      </c>
      <c r="S33" s="33">
        <v>17</v>
      </c>
      <c r="T33" s="33">
        <v>63</v>
      </c>
      <c r="U33" s="33">
        <v>17</v>
      </c>
      <c r="V33" s="33">
        <v>0</v>
      </c>
      <c r="W33" s="33">
        <v>72</v>
      </c>
      <c r="X33" s="33">
        <v>205</v>
      </c>
      <c r="Y33" s="33">
        <v>14</v>
      </c>
      <c r="Z33" s="33">
        <v>130</v>
      </c>
      <c r="AA33" s="33">
        <v>471</v>
      </c>
      <c r="AB33" s="33">
        <v>386</v>
      </c>
      <c r="AC33" s="33">
        <v>428</v>
      </c>
      <c r="AD33" s="33">
        <v>67</v>
      </c>
      <c r="AE33" s="33">
        <v>129</v>
      </c>
      <c r="AF33" s="33">
        <v>135</v>
      </c>
      <c r="AG33" s="33">
        <v>20</v>
      </c>
      <c r="AH33" s="33">
        <v>109</v>
      </c>
      <c r="AI33" s="33">
        <v>183</v>
      </c>
      <c r="AJ33" s="33">
        <v>29</v>
      </c>
      <c r="AK33" s="33">
        <v>148</v>
      </c>
      <c r="AL33" s="33">
        <v>31</v>
      </c>
      <c r="AM33" s="33">
        <v>49</v>
      </c>
      <c r="AN33" s="33">
        <v>72</v>
      </c>
      <c r="AO33" s="33">
        <v>20</v>
      </c>
      <c r="AP33" s="33">
        <v>13</v>
      </c>
      <c r="AQ33" s="137">
        <v>18</v>
      </c>
      <c r="AR33" s="126">
        <v>23</v>
      </c>
      <c r="AS33" s="121"/>
      <c r="AT33" s="127"/>
      <c r="AU33" s="128">
        <f t="shared" si="1"/>
        <v>4418</v>
      </c>
      <c r="AW33" s="363">
        <f>E22</f>
        <v>12</v>
      </c>
      <c r="AX33" s="350" t="s">
        <v>6322</v>
      </c>
      <c r="AY33" s="274">
        <f>SUM($F$22:$K$22,$AA$22,$AI$22)</f>
        <v>2384</v>
      </c>
      <c r="AZ33" s="146">
        <f>BA33-AY33</f>
        <v>4840</v>
      </c>
      <c r="BA33" s="360">
        <f t="shared" si="10"/>
        <v>7224</v>
      </c>
      <c r="BD33" s="392"/>
      <c r="BE33" s="311"/>
      <c r="BF33" s="393"/>
      <c r="BG33" s="397"/>
      <c r="BH33" s="141" t="s">
        <v>6323</v>
      </c>
      <c r="BI33" s="141" t="s">
        <v>6324</v>
      </c>
      <c r="BJ33" s="395" t="s">
        <v>6325</v>
      </c>
      <c r="BK33" s="67"/>
      <c r="BL33" s="67"/>
      <c r="BM33" s="356"/>
      <c r="BN33" s="356"/>
      <c r="BO33" s="356"/>
      <c r="BP33" s="356"/>
      <c r="BQ33" s="356"/>
      <c r="BR33" s="356"/>
      <c r="BS33" s="361" t="str">
        <f>"= 19 x "&amp;BS32/19</f>
        <v>= 19 x 858852</v>
      </c>
      <c r="BT33" s="67"/>
      <c r="BX33"/>
    </row>
    <row r="34" spans="3:76" x14ac:dyDescent="0.25">
      <c r="C34" s="121"/>
      <c r="D34" s="121"/>
      <c r="E34" s="122">
        <v>24</v>
      </c>
      <c r="F34" s="136">
        <v>9</v>
      </c>
      <c r="G34" s="33">
        <v>59</v>
      </c>
      <c r="H34" s="33">
        <v>0</v>
      </c>
      <c r="I34" s="33">
        <v>595</v>
      </c>
      <c r="J34" s="33">
        <v>69</v>
      </c>
      <c r="K34" s="33">
        <v>166</v>
      </c>
      <c r="L34" s="33">
        <v>209</v>
      </c>
      <c r="M34" s="33">
        <v>58</v>
      </c>
      <c r="N34" s="33">
        <v>88</v>
      </c>
      <c r="O34" s="33">
        <v>53</v>
      </c>
      <c r="P34" s="33">
        <v>300</v>
      </c>
      <c r="Q34" s="33">
        <v>456</v>
      </c>
      <c r="R34" s="33">
        <v>18</v>
      </c>
      <c r="S34" s="33">
        <v>33</v>
      </c>
      <c r="T34" s="33">
        <v>85</v>
      </c>
      <c r="U34" s="33">
        <v>24</v>
      </c>
      <c r="V34" s="33">
        <v>0</v>
      </c>
      <c r="W34" s="33">
        <v>85</v>
      </c>
      <c r="X34" s="33">
        <v>386</v>
      </c>
      <c r="Y34" s="33">
        <v>23</v>
      </c>
      <c r="Z34" s="33">
        <v>180</v>
      </c>
      <c r="AA34" s="33">
        <v>721</v>
      </c>
      <c r="AB34" s="33">
        <v>483</v>
      </c>
      <c r="AC34" s="33">
        <v>435</v>
      </c>
      <c r="AD34" s="33">
        <v>90</v>
      </c>
      <c r="AE34" s="33">
        <v>179</v>
      </c>
      <c r="AF34" s="33">
        <v>132</v>
      </c>
      <c r="AG34" s="33">
        <v>33</v>
      </c>
      <c r="AH34" s="33">
        <v>61</v>
      </c>
      <c r="AI34" s="33">
        <v>176</v>
      </c>
      <c r="AJ34" s="33">
        <v>44</v>
      </c>
      <c r="AK34" s="33">
        <v>199</v>
      </c>
      <c r="AL34" s="33">
        <v>20</v>
      </c>
      <c r="AM34" s="33">
        <v>47</v>
      </c>
      <c r="AN34" s="33">
        <v>85</v>
      </c>
      <c r="AO34" s="33">
        <v>38</v>
      </c>
      <c r="AP34" s="33">
        <v>17</v>
      </c>
      <c r="AQ34" s="137">
        <v>27</v>
      </c>
      <c r="AR34" s="126">
        <v>24</v>
      </c>
      <c r="AS34" s="121"/>
      <c r="AT34" s="127"/>
      <c r="AU34" s="128">
        <f t="shared" si="1"/>
        <v>5683</v>
      </c>
      <c r="AW34" s="363">
        <f>E24</f>
        <v>14</v>
      </c>
      <c r="AX34" s="350" t="s">
        <v>6322</v>
      </c>
      <c r="AY34" s="274">
        <f>SUM($F$24:$K$24,$AA$24,$AI$24)</f>
        <v>1201</v>
      </c>
      <c r="AZ34" s="146">
        <f>BA34-AY34</f>
        <v>2315</v>
      </c>
      <c r="BA34" s="360">
        <f t="shared" si="10"/>
        <v>3516</v>
      </c>
      <c r="BD34" s="410"/>
      <c r="BE34" s="328"/>
      <c r="BF34" s="430"/>
      <c r="BG34" s="406"/>
      <c r="BH34" s="548">
        <f>MOD(BH31,19)</f>
        <v>0</v>
      </c>
      <c r="BI34" s="548">
        <f t="shared" ref="BI34:BJ34" si="11">MOD(BI31,19)</f>
        <v>0</v>
      </c>
      <c r="BJ34" s="549">
        <f t="shared" si="11"/>
        <v>0</v>
      </c>
      <c r="BK34" s="67"/>
      <c r="BL34" s="67"/>
      <c r="BM34" s="356"/>
      <c r="BN34" s="356"/>
      <c r="BO34" s="356"/>
      <c r="BP34" s="427"/>
      <c r="BQ34" s="427"/>
      <c r="BR34" s="427"/>
      <c r="BS34" s="351" t="s">
        <v>6326</v>
      </c>
      <c r="BT34" s="67"/>
      <c r="BX34"/>
    </row>
    <row r="35" spans="3:76" x14ac:dyDescent="0.25">
      <c r="C35" s="121"/>
      <c r="D35" s="121"/>
      <c r="E35" s="122">
        <v>25</v>
      </c>
      <c r="F35" s="136">
        <v>7</v>
      </c>
      <c r="G35" s="33">
        <v>32</v>
      </c>
      <c r="H35" s="33">
        <v>0</v>
      </c>
      <c r="I35" s="33">
        <v>548</v>
      </c>
      <c r="J35" s="33">
        <v>46</v>
      </c>
      <c r="K35" s="33">
        <v>90</v>
      </c>
      <c r="L35" s="33">
        <v>137</v>
      </c>
      <c r="M35" s="33">
        <v>54</v>
      </c>
      <c r="N35" s="33">
        <v>64</v>
      </c>
      <c r="O35" s="33">
        <v>24</v>
      </c>
      <c r="P35" s="33">
        <v>140</v>
      </c>
      <c r="Q35" s="33">
        <v>335</v>
      </c>
      <c r="R35" s="33">
        <v>4</v>
      </c>
      <c r="S35" s="33">
        <v>21</v>
      </c>
      <c r="T35" s="33">
        <v>46</v>
      </c>
      <c r="U35" s="33">
        <v>11</v>
      </c>
      <c r="V35" s="33">
        <v>0</v>
      </c>
      <c r="W35" s="33">
        <v>70</v>
      </c>
      <c r="X35" s="33">
        <v>221</v>
      </c>
      <c r="Y35" s="33">
        <v>11</v>
      </c>
      <c r="Z35" s="33">
        <v>125</v>
      </c>
      <c r="AA35" s="33">
        <v>448</v>
      </c>
      <c r="AB35" s="33">
        <v>246</v>
      </c>
      <c r="AC35" s="33">
        <v>283</v>
      </c>
      <c r="AD35" s="33">
        <v>82</v>
      </c>
      <c r="AE35" s="33">
        <v>109</v>
      </c>
      <c r="AF35" s="33">
        <v>73</v>
      </c>
      <c r="AG35" s="33">
        <v>18</v>
      </c>
      <c r="AH35" s="33">
        <v>89</v>
      </c>
      <c r="AI35" s="33">
        <v>194</v>
      </c>
      <c r="AJ35" s="33">
        <v>27</v>
      </c>
      <c r="AK35" s="33">
        <v>108</v>
      </c>
      <c r="AL35" s="33">
        <v>20</v>
      </c>
      <c r="AM35" s="33">
        <v>33</v>
      </c>
      <c r="AN35" s="33">
        <v>87</v>
      </c>
      <c r="AO35" s="33">
        <v>23</v>
      </c>
      <c r="AP35" s="33">
        <v>9</v>
      </c>
      <c r="AQ35" s="137">
        <v>9</v>
      </c>
      <c r="AR35" s="126">
        <v>25</v>
      </c>
      <c r="AS35" s="121"/>
      <c r="AT35" s="127"/>
      <c r="AU35" s="128">
        <f t="shared" si="1"/>
        <v>3844</v>
      </c>
      <c r="AW35" s="363">
        <v>15</v>
      </c>
      <c r="AX35" s="350" t="s">
        <v>6322</v>
      </c>
      <c r="AY35" s="274">
        <f>SUM($F$25:$K$25,$AA$25,$AI$25)</f>
        <v>912</v>
      </c>
      <c r="AZ35" s="146">
        <f>BA35-AY35</f>
        <v>1936</v>
      </c>
      <c r="BA35" s="360">
        <f t="shared" si="10"/>
        <v>2848</v>
      </c>
      <c r="BD35" s="550">
        <v>3</v>
      </c>
      <c r="BE35" s="393">
        <v>20</v>
      </c>
      <c r="BF35" s="393" t="s">
        <v>6327</v>
      </c>
      <c r="BG35" s="394">
        <v>14</v>
      </c>
      <c r="BH35" s="141">
        <f>SUM($O$30:$P$30,$U$30)</f>
        <v>279</v>
      </c>
      <c r="BI35" s="352">
        <f>BJ35-BH35</f>
        <v>5078</v>
      </c>
      <c r="BJ35" s="395">
        <f>SUMPRODUCT(--($AT$11:$AT$124=BF35),$AU$11:$AU$124)</f>
        <v>5357</v>
      </c>
      <c r="BK35" s="67"/>
      <c r="BL35" s="67"/>
      <c r="BM35" s="356"/>
      <c r="BN35" s="356"/>
      <c r="BO35" s="356"/>
      <c r="BP35" s="393"/>
      <c r="BQ35" s="393"/>
      <c r="BR35" s="393"/>
      <c r="BS35" s="390">
        <f>MOD(BS32,19)</f>
        <v>0</v>
      </c>
      <c r="BT35" s="67"/>
      <c r="BX35"/>
    </row>
    <row r="36" spans="3:76" x14ac:dyDescent="0.25">
      <c r="C36" s="121" t="s">
        <v>6328</v>
      </c>
      <c r="D36" s="121">
        <v>109</v>
      </c>
      <c r="E36" s="122">
        <v>26</v>
      </c>
      <c r="F36" s="161">
        <v>9</v>
      </c>
      <c r="G36" s="162">
        <v>47</v>
      </c>
      <c r="H36" s="162">
        <v>0</v>
      </c>
      <c r="I36" s="162">
        <v>585</v>
      </c>
      <c r="J36" s="162">
        <v>118</v>
      </c>
      <c r="K36" s="162">
        <v>197</v>
      </c>
      <c r="L36" s="162">
        <v>190</v>
      </c>
      <c r="M36" s="162">
        <v>60</v>
      </c>
      <c r="N36" s="162">
        <v>51</v>
      </c>
      <c r="O36" s="162">
        <v>29</v>
      </c>
      <c r="P36" s="162">
        <v>171</v>
      </c>
      <c r="Q36" s="162">
        <v>418</v>
      </c>
      <c r="R36" s="162">
        <v>21</v>
      </c>
      <c r="S36" s="162">
        <v>40</v>
      </c>
      <c r="T36" s="162">
        <v>61</v>
      </c>
      <c r="U36" s="279">
        <v>33</v>
      </c>
      <c r="V36" s="162">
        <v>0</v>
      </c>
      <c r="W36" s="162">
        <v>123</v>
      </c>
      <c r="X36" s="162">
        <v>329</v>
      </c>
      <c r="Y36" s="162">
        <v>11</v>
      </c>
      <c r="Z36" s="162">
        <v>186</v>
      </c>
      <c r="AA36" s="162">
        <v>613</v>
      </c>
      <c r="AB36" s="279">
        <v>484</v>
      </c>
      <c r="AC36" s="162">
        <v>603</v>
      </c>
      <c r="AD36" s="279">
        <v>94</v>
      </c>
      <c r="AE36" s="162">
        <v>204</v>
      </c>
      <c r="AF36" s="162">
        <v>142</v>
      </c>
      <c r="AG36" s="162">
        <v>25</v>
      </c>
      <c r="AH36" s="162">
        <v>133</v>
      </c>
      <c r="AI36" s="162">
        <v>218</v>
      </c>
      <c r="AJ36" s="162">
        <v>24</v>
      </c>
      <c r="AK36" s="162">
        <v>166</v>
      </c>
      <c r="AL36" s="162">
        <v>29</v>
      </c>
      <c r="AM36" s="162">
        <v>38</v>
      </c>
      <c r="AN36" s="162">
        <v>85</v>
      </c>
      <c r="AO36" s="162">
        <v>20</v>
      </c>
      <c r="AP36" s="162">
        <v>17</v>
      </c>
      <c r="AQ36" s="163">
        <v>18</v>
      </c>
      <c r="AR36" s="126">
        <v>26</v>
      </c>
      <c r="AS36" s="121">
        <v>109</v>
      </c>
      <c r="AT36" s="156" t="s">
        <v>6329</v>
      </c>
      <c r="AU36" s="128">
        <f t="shared" si="1"/>
        <v>5592</v>
      </c>
      <c r="AW36" s="349"/>
      <c r="AX36" s="360"/>
      <c r="AY36" s="364" t="str">
        <f>"= 19 x "&amp;SUM(AY31:AY35)/19</f>
        <v>= 19 x 499</v>
      </c>
      <c r="AZ36" s="360"/>
      <c r="BA36" s="360"/>
      <c r="BD36" s="392"/>
      <c r="BE36" s="393">
        <v>27</v>
      </c>
      <c r="BF36" s="393" t="s">
        <v>6330</v>
      </c>
      <c r="BG36" s="394">
        <v>69</v>
      </c>
      <c r="BH36" s="141">
        <f>SUM($U$37,$AD$37)</f>
        <v>121</v>
      </c>
      <c r="BI36" s="352">
        <f>BJ36-BH36</f>
        <v>4645</v>
      </c>
      <c r="BJ36" s="395">
        <f>SUMPRODUCT(--($AT$11:$AT$124=BF36),$AU$11:$AU$124)</f>
        <v>4766</v>
      </c>
      <c r="BK36" s="67"/>
      <c r="BL36" s="67"/>
      <c r="BM36" s="360"/>
      <c r="BN36" s="360"/>
      <c r="BO36" s="360"/>
      <c r="BP36" s="360"/>
      <c r="BQ36" s="360"/>
      <c r="BR36" s="360"/>
      <c r="BS36" s="360"/>
      <c r="BT36" s="67"/>
      <c r="BX36"/>
    </row>
    <row r="37" spans="3:76" x14ac:dyDescent="0.25">
      <c r="C37" s="121" t="s">
        <v>6331</v>
      </c>
      <c r="D37" s="121">
        <v>69</v>
      </c>
      <c r="E37" s="122">
        <v>27</v>
      </c>
      <c r="F37" s="165">
        <v>5</v>
      </c>
      <c r="G37" s="166">
        <v>63</v>
      </c>
      <c r="H37" s="166">
        <v>0</v>
      </c>
      <c r="I37" s="166">
        <v>545</v>
      </c>
      <c r="J37" s="166">
        <v>71</v>
      </c>
      <c r="K37" s="166">
        <v>154</v>
      </c>
      <c r="L37" s="166">
        <v>153</v>
      </c>
      <c r="M37" s="166">
        <v>55</v>
      </c>
      <c r="N37" s="166">
        <v>98</v>
      </c>
      <c r="O37" s="166">
        <v>39</v>
      </c>
      <c r="P37" s="166">
        <v>228</v>
      </c>
      <c r="Q37" s="166">
        <v>333</v>
      </c>
      <c r="R37" s="166">
        <v>13</v>
      </c>
      <c r="S37" s="166">
        <v>19</v>
      </c>
      <c r="T37" s="166">
        <v>54</v>
      </c>
      <c r="U37" s="279">
        <v>27</v>
      </c>
      <c r="V37" s="166">
        <v>0</v>
      </c>
      <c r="W37" s="166">
        <v>110</v>
      </c>
      <c r="X37" s="166">
        <v>243</v>
      </c>
      <c r="Y37" s="166">
        <v>11</v>
      </c>
      <c r="Z37" s="166">
        <v>140</v>
      </c>
      <c r="AA37" s="166">
        <v>532</v>
      </c>
      <c r="AB37" s="166">
        <v>399</v>
      </c>
      <c r="AC37" s="166">
        <v>423</v>
      </c>
      <c r="AD37" s="279">
        <v>94</v>
      </c>
      <c r="AE37" s="166">
        <v>134</v>
      </c>
      <c r="AF37" s="166">
        <v>116</v>
      </c>
      <c r="AG37" s="166">
        <v>26</v>
      </c>
      <c r="AH37" s="166">
        <v>120</v>
      </c>
      <c r="AI37" s="166">
        <v>194</v>
      </c>
      <c r="AJ37" s="166">
        <v>37</v>
      </c>
      <c r="AK37" s="166">
        <v>176</v>
      </c>
      <c r="AL37" s="166">
        <v>12</v>
      </c>
      <c r="AM37" s="166">
        <v>35</v>
      </c>
      <c r="AN37" s="166">
        <v>56</v>
      </c>
      <c r="AO37" s="166">
        <v>24</v>
      </c>
      <c r="AP37" s="166">
        <v>16</v>
      </c>
      <c r="AQ37" s="167">
        <v>11</v>
      </c>
      <c r="AR37" s="126">
        <v>27</v>
      </c>
      <c r="AS37" s="121">
        <v>69</v>
      </c>
      <c r="AT37" s="133" t="s">
        <v>6330</v>
      </c>
      <c r="AU37" s="128">
        <f t="shared" si="1"/>
        <v>4766</v>
      </c>
      <c r="AW37" s="360"/>
      <c r="AX37" s="360"/>
      <c r="AY37" s="350" t="s">
        <v>6332</v>
      </c>
      <c r="AZ37" s="360"/>
      <c r="BA37" s="360"/>
      <c r="BD37" s="392"/>
      <c r="BE37" s="393" t="s">
        <v>6333</v>
      </c>
      <c r="BF37" s="393" t="s">
        <v>36473</v>
      </c>
      <c r="BG37" s="394">
        <v>109</v>
      </c>
      <c r="BH37" s="141">
        <f>SUM($U$36,$AB$36,$AD$36,$U$38,$AB$38,$AD$38)</f>
        <v>1192</v>
      </c>
      <c r="BI37" s="352">
        <f>BJ37-BH37</f>
        <v>10280</v>
      </c>
      <c r="BJ37" s="395">
        <f>SUMPRODUCT(--($AT$11:$AT$124=BF37),$AU$11:$AU$124)</f>
        <v>11472</v>
      </c>
      <c r="BK37" s="67"/>
      <c r="BL37" s="67"/>
      <c r="BM37" s="130" t="s">
        <v>6334</v>
      </c>
      <c r="BN37" s="130"/>
      <c r="BO37" s="130"/>
      <c r="BP37" s="130"/>
      <c r="BQ37" s="67"/>
      <c r="BR37" s="67"/>
      <c r="BS37" s="67"/>
    </row>
    <row r="38" spans="3:76" x14ac:dyDescent="0.25">
      <c r="C38" s="121" t="s">
        <v>6328</v>
      </c>
      <c r="D38" s="121">
        <v>109</v>
      </c>
      <c r="E38" s="122">
        <v>28</v>
      </c>
      <c r="F38" s="161">
        <v>7</v>
      </c>
      <c r="G38" s="162">
        <v>63</v>
      </c>
      <c r="H38" s="162">
        <v>0</v>
      </c>
      <c r="I38" s="162">
        <v>676</v>
      </c>
      <c r="J38" s="162">
        <v>98</v>
      </c>
      <c r="K38" s="162">
        <v>175</v>
      </c>
      <c r="L38" s="162">
        <v>170</v>
      </c>
      <c r="M38" s="162">
        <v>72</v>
      </c>
      <c r="N38" s="162">
        <v>124</v>
      </c>
      <c r="O38" s="162">
        <v>42</v>
      </c>
      <c r="P38" s="162">
        <v>275</v>
      </c>
      <c r="Q38" s="162">
        <v>417</v>
      </c>
      <c r="R38" s="162">
        <v>7</v>
      </c>
      <c r="S38" s="162">
        <v>19</v>
      </c>
      <c r="T38" s="162">
        <v>73</v>
      </c>
      <c r="U38" s="279">
        <v>19</v>
      </c>
      <c r="V38" s="162">
        <v>0</v>
      </c>
      <c r="W38" s="162">
        <v>167</v>
      </c>
      <c r="X38" s="162">
        <v>338</v>
      </c>
      <c r="Y38" s="162">
        <v>13</v>
      </c>
      <c r="Z38" s="162">
        <v>178</v>
      </c>
      <c r="AA38" s="162">
        <v>666</v>
      </c>
      <c r="AB38" s="279">
        <v>460</v>
      </c>
      <c r="AC38" s="162">
        <v>565</v>
      </c>
      <c r="AD38" s="279">
        <v>102</v>
      </c>
      <c r="AE38" s="162">
        <v>177</v>
      </c>
      <c r="AF38" s="162">
        <v>150</v>
      </c>
      <c r="AG38" s="162">
        <v>39</v>
      </c>
      <c r="AH38" s="162">
        <v>147</v>
      </c>
      <c r="AI38" s="162">
        <v>218</v>
      </c>
      <c r="AJ38" s="162">
        <v>33</v>
      </c>
      <c r="AK38" s="162">
        <v>214</v>
      </c>
      <c r="AL38" s="162">
        <v>16</v>
      </c>
      <c r="AM38" s="162">
        <v>38</v>
      </c>
      <c r="AN38" s="162">
        <v>52</v>
      </c>
      <c r="AO38" s="162">
        <v>29</v>
      </c>
      <c r="AP38" s="162">
        <v>16</v>
      </c>
      <c r="AQ38" s="163">
        <v>25</v>
      </c>
      <c r="AR38" s="126">
        <v>28</v>
      </c>
      <c r="AS38" s="121">
        <v>109</v>
      </c>
      <c r="AT38" s="156" t="s">
        <v>6329</v>
      </c>
      <c r="AU38" s="128">
        <f t="shared" si="1"/>
        <v>5880</v>
      </c>
      <c r="AW38" s="363">
        <f>E23</f>
        <v>13</v>
      </c>
      <c r="AX38" s="350" t="s">
        <v>6335</v>
      </c>
      <c r="AY38" s="274">
        <f>SUM($F$23:$K$23,$AA$23,$AI$23,$AB$23)</f>
        <v>1482</v>
      </c>
      <c r="AZ38" s="149">
        <f>BA38-AY38</f>
        <v>2033</v>
      </c>
      <c r="BA38" s="360">
        <f>SUMPRODUCT(--($AR$11:$AR$124=AW38),$AU$11:$AU$124)</f>
        <v>3515</v>
      </c>
      <c r="BD38" s="392"/>
      <c r="BE38" s="576" t="s">
        <v>6336</v>
      </c>
      <c r="BF38" s="393" t="s">
        <v>36472</v>
      </c>
      <c r="BG38" s="394">
        <v>40</v>
      </c>
      <c r="BH38" s="141">
        <f>SUM($AB$39:$AB$42)</f>
        <v>992</v>
      </c>
      <c r="BI38" s="352">
        <f>BJ38-BH38</f>
        <v>10450</v>
      </c>
      <c r="BJ38" s="395">
        <f>SUM(AU39:AU42)</f>
        <v>11442</v>
      </c>
      <c r="BK38" s="67"/>
      <c r="BL38" s="67"/>
      <c r="BM38" s="353" t="s">
        <v>94</v>
      </c>
      <c r="BN38" s="430" t="s">
        <v>6292</v>
      </c>
      <c r="BO38" s="430" t="s">
        <v>6293</v>
      </c>
      <c r="BP38" s="426" t="s">
        <v>6337</v>
      </c>
      <c r="BQ38" s="67"/>
      <c r="BR38" s="67"/>
      <c r="BS38" s="67"/>
    </row>
    <row r="39" spans="3:76" x14ac:dyDescent="0.25">
      <c r="C39" s="121" t="s">
        <v>6283</v>
      </c>
      <c r="D39" s="121">
        <v>71</v>
      </c>
      <c r="E39" s="122">
        <v>29</v>
      </c>
      <c r="F39" s="285">
        <v>7</v>
      </c>
      <c r="G39" s="284">
        <v>49</v>
      </c>
      <c r="H39" s="284">
        <v>0</v>
      </c>
      <c r="I39" s="284">
        <v>537</v>
      </c>
      <c r="J39" s="284">
        <v>75</v>
      </c>
      <c r="K39" s="281">
        <v>103</v>
      </c>
      <c r="L39" s="131">
        <v>149</v>
      </c>
      <c r="M39" s="131">
        <v>47</v>
      </c>
      <c r="N39" s="131">
        <v>64</v>
      </c>
      <c r="O39" s="131">
        <v>32</v>
      </c>
      <c r="P39" s="131">
        <v>196</v>
      </c>
      <c r="Q39" s="131">
        <v>353</v>
      </c>
      <c r="R39" s="131">
        <v>8</v>
      </c>
      <c r="S39" s="131">
        <v>21</v>
      </c>
      <c r="T39" s="131">
        <v>52</v>
      </c>
      <c r="U39" s="131">
        <v>17</v>
      </c>
      <c r="V39" s="131">
        <v>0</v>
      </c>
      <c r="W39" s="131">
        <v>71</v>
      </c>
      <c r="X39" s="131">
        <v>235</v>
      </c>
      <c r="Y39" s="131">
        <v>15</v>
      </c>
      <c r="Z39" s="131">
        <v>127</v>
      </c>
      <c r="AA39" s="279">
        <v>554</v>
      </c>
      <c r="AB39" s="279">
        <v>344</v>
      </c>
      <c r="AC39" s="131">
        <v>408</v>
      </c>
      <c r="AD39" s="131">
        <v>71</v>
      </c>
      <c r="AE39" s="131">
        <v>114</v>
      </c>
      <c r="AF39" s="131">
        <v>101</v>
      </c>
      <c r="AG39" s="131">
        <v>25</v>
      </c>
      <c r="AH39" s="131">
        <v>92</v>
      </c>
      <c r="AI39" s="131">
        <v>118</v>
      </c>
      <c r="AJ39" s="131">
        <v>21</v>
      </c>
      <c r="AK39" s="131">
        <v>121</v>
      </c>
      <c r="AL39" s="131">
        <v>18</v>
      </c>
      <c r="AM39" s="131">
        <v>30</v>
      </c>
      <c r="AN39" s="131">
        <v>67</v>
      </c>
      <c r="AO39" s="131">
        <v>16</v>
      </c>
      <c r="AP39" s="131">
        <v>8</v>
      </c>
      <c r="AQ39" s="132">
        <v>9</v>
      </c>
      <c r="AR39" s="126">
        <v>29</v>
      </c>
      <c r="AS39" s="121">
        <v>71</v>
      </c>
      <c r="AT39" s="133" t="s">
        <v>6284</v>
      </c>
      <c r="AU39" s="128">
        <f t="shared" si="1"/>
        <v>4275</v>
      </c>
      <c r="AW39" s="363"/>
      <c r="AX39" s="350"/>
      <c r="AY39" s="364" t="str">
        <f>"= 19 x "&amp;AY38/19</f>
        <v>= 19 x 78</v>
      </c>
      <c r="AZ39" s="352"/>
      <c r="BA39" s="360"/>
      <c r="BD39" s="392"/>
      <c r="BE39" s="576"/>
      <c r="BF39" s="393"/>
      <c r="BG39" s="394"/>
      <c r="BH39" s="138"/>
      <c r="BI39" s="397">
        <f>BG35</f>
        <v>14</v>
      </c>
      <c r="BJ39" s="405">
        <v>14</v>
      </c>
      <c r="BK39" s="67"/>
      <c r="BL39" s="67"/>
      <c r="BM39" s="363">
        <v>1</v>
      </c>
      <c r="BN39" s="393" t="s">
        <v>24</v>
      </c>
      <c r="BO39" s="356">
        <f t="shared" ref="BO39:BO45" si="12">INDEX($F$9:$AQ$10,1,MATCH(BN39,$F$10:$AQ$10,0))</f>
        <v>2</v>
      </c>
      <c r="BP39" s="355">
        <f>SUMPRODUCT(--($F$9:$AQ$9=BO39),$F$8:$AQ$8)</f>
        <v>11600</v>
      </c>
      <c r="BQ39" s="67"/>
      <c r="BR39" s="67"/>
      <c r="BS39" s="67"/>
    </row>
    <row r="40" spans="3:76" x14ac:dyDescent="0.25">
      <c r="C40" s="121" t="s">
        <v>6283</v>
      </c>
      <c r="D40" s="121">
        <v>71</v>
      </c>
      <c r="E40" s="122">
        <v>30</v>
      </c>
      <c r="F40" s="285">
        <v>6</v>
      </c>
      <c r="G40" s="284">
        <v>40</v>
      </c>
      <c r="H40" s="284">
        <v>0</v>
      </c>
      <c r="I40" s="284">
        <v>381</v>
      </c>
      <c r="J40" s="284">
        <v>36</v>
      </c>
      <c r="K40" s="281">
        <v>79</v>
      </c>
      <c r="L40" s="131">
        <v>111</v>
      </c>
      <c r="M40" s="131">
        <v>25</v>
      </c>
      <c r="N40" s="131">
        <v>51</v>
      </c>
      <c r="O40" s="131">
        <v>24</v>
      </c>
      <c r="P40" s="131">
        <v>148</v>
      </c>
      <c r="Q40" s="131">
        <v>271</v>
      </c>
      <c r="R40" s="131">
        <v>9</v>
      </c>
      <c r="S40" s="131">
        <v>15</v>
      </c>
      <c r="T40" s="131">
        <v>45</v>
      </c>
      <c r="U40" s="131">
        <v>9</v>
      </c>
      <c r="V40" s="131">
        <v>0</v>
      </c>
      <c r="W40" s="131">
        <v>55</v>
      </c>
      <c r="X40" s="131">
        <v>218</v>
      </c>
      <c r="Y40" s="131">
        <v>16</v>
      </c>
      <c r="Z40" s="131">
        <v>120</v>
      </c>
      <c r="AA40" s="279">
        <v>394</v>
      </c>
      <c r="AB40" s="279">
        <v>317</v>
      </c>
      <c r="AC40" s="131">
        <v>276</v>
      </c>
      <c r="AD40" s="131">
        <v>71</v>
      </c>
      <c r="AE40" s="131">
        <v>93</v>
      </c>
      <c r="AF40" s="131">
        <v>110</v>
      </c>
      <c r="AG40" s="131">
        <v>16</v>
      </c>
      <c r="AH40" s="131">
        <v>77</v>
      </c>
      <c r="AI40" s="131">
        <v>142</v>
      </c>
      <c r="AJ40" s="131">
        <v>26</v>
      </c>
      <c r="AK40" s="131">
        <v>112</v>
      </c>
      <c r="AL40" s="131">
        <v>27</v>
      </c>
      <c r="AM40" s="131">
        <v>25</v>
      </c>
      <c r="AN40" s="131">
        <v>59</v>
      </c>
      <c r="AO40" s="131">
        <v>30</v>
      </c>
      <c r="AP40" s="131">
        <v>11</v>
      </c>
      <c r="AQ40" s="132">
        <v>8</v>
      </c>
      <c r="AR40" s="126">
        <v>30</v>
      </c>
      <c r="AS40" s="121">
        <v>71</v>
      </c>
      <c r="AT40" s="133" t="s">
        <v>6284</v>
      </c>
      <c r="AU40" s="128">
        <f t="shared" si="1"/>
        <v>3453</v>
      </c>
      <c r="AW40" s="360"/>
      <c r="AX40" s="360"/>
      <c r="AY40" s="350" t="s">
        <v>6338</v>
      </c>
      <c r="AZ40" s="360"/>
      <c r="BA40" s="360"/>
      <c r="BD40" s="392"/>
      <c r="BE40" s="311"/>
      <c r="BF40" s="363"/>
      <c r="BG40" s="394"/>
      <c r="BH40" s="311"/>
      <c r="BI40" s="397">
        <f>BG36</f>
        <v>69</v>
      </c>
      <c r="BJ40" s="405">
        <v>69</v>
      </c>
      <c r="BK40" s="67"/>
      <c r="BL40" s="67"/>
      <c r="BM40" s="363">
        <v>2</v>
      </c>
      <c r="BN40" s="363" t="s">
        <v>56</v>
      </c>
      <c r="BO40" s="356">
        <f t="shared" si="12"/>
        <v>60</v>
      </c>
      <c r="BP40" s="355">
        <f t="shared" ref="BP40:BP48" si="13">SUMPRODUCT(--($F$9:$AQ$9=BO40),$F$8:$AQ$8)</f>
        <v>6120</v>
      </c>
      <c r="BQ40" s="67"/>
      <c r="BR40" s="67"/>
      <c r="BS40" s="67"/>
    </row>
    <row r="41" spans="3:76" x14ac:dyDescent="0.25">
      <c r="C41" s="121" t="s">
        <v>6283</v>
      </c>
      <c r="D41" s="121">
        <v>71</v>
      </c>
      <c r="E41" s="122">
        <v>31</v>
      </c>
      <c r="F41" s="285">
        <v>2</v>
      </c>
      <c r="G41" s="284">
        <v>11</v>
      </c>
      <c r="H41" s="284">
        <v>0</v>
      </c>
      <c r="I41" s="284">
        <v>246</v>
      </c>
      <c r="J41" s="284">
        <v>36</v>
      </c>
      <c r="K41" s="281">
        <v>58</v>
      </c>
      <c r="L41" s="131">
        <v>76</v>
      </c>
      <c r="M41" s="131">
        <v>19</v>
      </c>
      <c r="N41" s="131">
        <v>46</v>
      </c>
      <c r="O41" s="131">
        <v>18</v>
      </c>
      <c r="P41" s="131">
        <v>107</v>
      </c>
      <c r="Q41" s="131">
        <v>151</v>
      </c>
      <c r="R41" s="131">
        <v>1</v>
      </c>
      <c r="S41" s="131">
        <v>14</v>
      </c>
      <c r="T41" s="131">
        <v>32</v>
      </c>
      <c r="U41" s="131">
        <v>6</v>
      </c>
      <c r="V41" s="131">
        <v>0</v>
      </c>
      <c r="W41" s="131">
        <v>59</v>
      </c>
      <c r="X41" s="131">
        <v>110</v>
      </c>
      <c r="Y41" s="131">
        <v>6</v>
      </c>
      <c r="Z41" s="131">
        <v>69</v>
      </c>
      <c r="AA41" s="279">
        <v>297</v>
      </c>
      <c r="AB41" s="279">
        <v>173</v>
      </c>
      <c r="AC41" s="131">
        <v>154</v>
      </c>
      <c r="AD41" s="131">
        <v>38</v>
      </c>
      <c r="AE41" s="131">
        <v>63</v>
      </c>
      <c r="AF41" s="131">
        <v>53</v>
      </c>
      <c r="AG41" s="131">
        <v>20</v>
      </c>
      <c r="AH41" s="131">
        <v>31</v>
      </c>
      <c r="AI41" s="131">
        <v>91</v>
      </c>
      <c r="AJ41" s="131">
        <v>18</v>
      </c>
      <c r="AK41" s="131">
        <v>64</v>
      </c>
      <c r="AL41" s="131">
        <v>9</v>
      </c>
      <c r="AM41" s="131">
        <v>21</v>
      </c>
      <c r="AN41" s="131">
        <v>20</v>
      </c>
      <c r="AO41" s="131">
        <v>13</v>
      </c>
      <c r="AP41" s="131">
        <v>7</v>
      </c>
      <c r="AQ41" s="132">
        <v>14</v>
      </c>
      <c r="AR41" s="126">
        <v>31</v>
      </c>
      <c r="AS41" s="121">
        <v>71</v>
      </c>
      <c r="AT41" s="133" t="s">
        <v>6284</v>
      </c>
      <c r="AU41" s="128">
        <f t="shared" si="1"/>
        <v>2153</v>
      </c>
      <c r="AW41" s="349">
        <v>19</v>
      </c>
      <c r="AX41" s="325" t="s">
        <v>6339</v>
      </c>
      <c r="AY41" s="276">
        <f>SUM($O$29:$P$29,$V$29:$Z$29,$AE$29,$AG$29)</f>
        <v>798</v>
      </c>
      <c r="AZ41" s="150">
        <f>BA41-AY41</f>
        <v>3089</v>
      </c>
      <c r="BA41" s="360">
        <f>SUMPRODUCT(--($AR$11:$AR$124=AW41),$AU$11:$AU$124)</f>
        <v>3887</v>
      </c>
      <c r="BD41" s="392"/>
      <c r="BE41" s="311"/>
      <c r="BF41" s="363"/>
      <c r="BG41" s="394"/>
      <c r="BH41" s="311"/>
      <c r="BI41" s="397">
        <f>BG37</f>
        <v>109</v>
      </c>
      <c r="BJ41" s="405">
        <v>109</v>
      </c>
      <c r="BK41" s="67"/>
      <c r="BL41" s="67"/>
      <c r="BM41" s="363">
        <v>3</v>
      </c>
      <c r="BN41" s="363" t="s">
        <v>84</v>
      </c>
      <c r="BO41" s="356">
        <f t="shared" si="12"/>
        <v>40</v>
      </c>
      <c r="BP41" s="355">
        <f t="shared" si="13"/>
        <v>27061</v>
      </c>
      <c r="BQ41" s="67"/>
      <c r="BR41" s="67"/>
      <c r="BS41" s="67"/>
    </row>
    <row r="42" spans="3:76" x14ac:dyDescent="0.25">
      <c r="C42" s="121" t="s">
        <v>6283</v>
      </c>
      <c r="D42" s="121">
        <v>71</v>
      </c>
      <c r="E42" s="122">
        <v>32</v>
      </c>
      <c r="F42" s="285">
        <v>4</v>
      </c>
      <c r="G42" s="284">
        <v>15</v>
      </c>
      <c r="H42" s="284">
        <v>0</v>
      </c>
      <c r="I42" s="284">
        <v>182</v>
      </c>
      <c r="J42" s="284">
        <v>17</v>
      </c>
      <c r="K42" s="281">
        <v>46</v>
      </c>
      <c r="L42" s="131">
        <v>51</v>
      </c>
      <c r="M42" s="131">
        <v>23</v>
      </c>
      <c r="N42" s="131">
        <v>25</v>
      </c>
      <c r="O42" s="131">
        <v>10</v>
      </c>
      <c r="P42" s="131">
        <v>66</v>
      </c>
      <c r="Q42" s="131">
        <v>119</v>
      </c>
      <c r="R42" s="131">
        <v>2</v>
      </c>
      <c r="S42" s="131">
        <v>8</v>
      </c>
      <c r="T42" s="131">
        <v>13</v>
      </c>
      <c r="U42" s="131">
        <v>2</v>
      </c>
      <c r="V42" s="131">
        <v>0</v>
      </c>
      <c r="W42" s="131">
        <v>34</v>
      </c>
      <c r="X42" s="131">
        <v>75</v>
      </c>
      <c r="Y42" s="131">
        <v>3</v>
      </c>
      <c r="Z42" s="131">
        <v>46</v>
      </c>
      <c r="AA42" s="279">
        <v>155</v>
      </c>
      <c r="AB42" s="279">
        <v>158</v>
      </c>
      <c r="AC42" s="131">
        <v>159</v>
      </c>
      <c r="AD42" s="131">
        <v>32</v>
      </c>
      <c r="AE42" s="131">
        <v>45</v>
      </c>
      <c r="AF42" s="131">
        <v>46</v>
      </c>
      <c r="AG42" s="131">
        <v>8</v>
      </c>
      <c r="AH42" s="131">
        <v>38</v>
      </c>
      <c r="AI42" s="131">
        <v>66</v>
      </c>
      <c r="AJ42" s="131">
        <v>7</v>
      </c>
      <c r="AK42" s="131">
        <v>46</v>
      </c>
      <c r="AL42" s="131">
        <v>6</v>
      </c>
      <c r="AM42" s="131">
        <v>12</v>
      </c>
      <c r="AN42" s="131">
        <v>29</v>
      </c>
      <c r="AO42" s="131">
        <v>8</v>
      </c>
      <c r="AP42" s="131">
        <v>4</v>
      </c>
      <c r="AQ42" s="132">
        <v>1</v>
      </c>
      <c r="AR42" s="126">
        <v>32</v>
      </c>
      <c r="AS42" s="121">
        <v>71</v>
      </c>
      <c r="AT42" s="133" t="s">
        <v>6284</v>
      </c>
      <c r="AU42" s="128">
        <f t="shared" si="1"/>
        <v>1561</v>
      </c>
      <c r="AW42" s="360"/>
      <c r="AX42" s="360"/>
      <c r="AY42" s="364" t="str">
        <f>"= 19 x "&amp;AY41/19</f>
        <v>= 19 x 42</v>
      </c>
      <c r="AZ42" s="360"/>
      <c r="BA42" s="360"/>
      <c r="BD42" s="392"/>
      <c r="BE42" s="311"/>
      <c r="BF42" s="363"/>
      <c r="BG42" s="394"/>
      <c r="BH42" s="328"/>
      <c r="BI42" s="406">
        <f>BG38</f>
        <v>40</v>
      </c>
      <c r="BJ42" s="407">
        <v>40</v>
      </c>
      <c r="BK42" s="67" t="s">
        <v>208</v>
      </c>
      <c r="BL42" s="67"/>
      <c r="BM42" s="363">
        <v>4</v>
      </c>
      <c r="BN42" s="363" t="s">
        <v>15</v>
      </c>
      <c r="BO42" s="356">
        <f t="shared" si="12"/>
        <v>1</v>
      </c>
      <c r="BP42" s="355">
        <f t="shared" si="13"/>
        <v>56512</v>
      </c>
      <c r="BQ42" s="67"/>
      <c r="BR42" s="67"/>
      <c r="BS42" s="67"/>
    </row>
    <row r="43" spans="3:76" x14ac:dyDescent="0.25">
      <c r="C43" s="121"/>
      <c r="D43" s="121"/>
      <c r="E43" s="122">
        <v>33</v>
      </c>
      <c r="F43" s="136">
        <v>11</v>
      </c>
      <c r="G43" s="33">
        <v>46</v>
      </c>
      <c r="H43" s="33">
        <v>0</v>
      </c>
      <c r="I43" s="33">
        <v>751</v>
      </c>
      <c r="J43" s="33">
        <v>79</v>
      </c>
      <c r="K43" s="33">
        <v>153</v>
      </c>
      <c r="L43" s="33">
        <v>163</v>
      </c>
      <c r="M43" s="33">
        <v>62</v>
      </c>
      <c r="N43" s="33">
        <v>105</v>
      </c>
      <c r="O43" s="33">
        <v>35</v>
      </c>
      <c r="P43" s="33">
        <v>276</v>
      </c>
      <c r="Q43" s="33">
        <v>462</v>
      </c>
      <c r="R43" s="33">
        <v>29</v>
      </c>
      <c r="S43" s="33">
        <v>32</v>
      </c>
      <c r="T43" s="33">
        <v>68</v>
      </c>
      <c r="U43" s="33">
        <v>24</v>
      </c>
      <c r="V43" s="33">
        <v>0</v>
      </c>
      <c r="W43" s="33">
        <v>101</v>
      </c>
      <c r="X43" s="33">
        <v>342</v>
      </c>
      <c r="Y43" s="33">
        <v>16</v>
      </c>
      <c r="Z43" s="33">
        <v>197</v>
      </c>
      <c r="AA43" s="33">
        <v>712</v>
      </c>
      <c r="AB43" s="33">
        <v>421</v>
      </c>
      <c r="AC43" s="33">
        <v>507</v>
      </c>
      <c r="AD43" s="33">
        <v>92</v>
      </c>
      <c r="AE43" s="33">
        <v>151</v>
      </c>
      <c r="AF43" s="33">
        <v>122</v>
      </c>
      <c r="AG43" s="33">
        <v>30</v>
      </c>
      <c r="AH43" s="33">
        <v>111</v>
      </c>
      <c r="AI43" s="33">
        <v>195</v>
      </c>
      <c r="AJ43" s="33">
        <v>28</v>
      </c>
      <c r="AK43" s="33">
        <v>180</v>
      </c>
      <c r="AL43" s="33">
        <v>14</v>
      </c>
      <c r="AM43" s="33">
        <v>39</v>
      </c>
      <c r="AN43" s="33">
        <v>81</v>
      </c>
      <c r="AO43" s="33">
        <v>24</v>
      </c>
      <c r="AP43" s="33">
        <v>17</v>
      </c>
      <c r="AQ43" s="137">
        <v>18</v>
      </c>
      <c r="AR43" s="126">
        <v>33</v>
      </c>
      <c r="AS43" s="121"/>
      <c r="AT43" s="127"/>
      <c r="AU43" s="128">
        <f t="shared" si="1"/>
        <v>5694</v>
      </c>
      <c r="AW43" s="360"/>
      <c r="AX43" s="360"/>
      <c r="AY43" s="360" t="s">
        <v>6340</v>
      </c>
      <c r="AZ43" s="360"/>
      <c r="BA43" s="360"/>
      <c r="BD43" s="392"/>
      <c r="BE43" s="311"/>
      <c r="BF43" s="363"/>
      <c r="BG43" s="397"/>
      <c r="BH43" s="371">
        <f>SUM($BH$35:$BH$42)</f>
        <v>2584</v>
      </c>
      <c r="BI43" s="371">
        <f>SUM(BI35:BI42)</f>
        <v>30685</v>
      </c>
      <c r="BJ43" s="408">
        <f>SUM(BJ35:BJ42)</f>
        <v>33269</v>
      </c>
      <c r="BK43" s="67"/>
      <c r="BL43" s="67"/>
      <c r="BM43" s="363">
        <v>5</v>
      </c>
      <c r="BN43" s="363" t="s">
        <v>82</v>
      </c>
      <c r="BO43" s="356">
        <f t="shared" si="12"/>
        <v>30</v>
      </c>
      <c r="BP43" s="355">
        <f t="shared" si="13"/>
        <v>38534</v>
      </c>
      <c r="BQ43" s="67"/>
      <c r="BR43" s="67"/>
      <c r="BS43" s="67"/>
    </row>
    <row r="44" spans="3:76" x14ac:dyDescent="0.25">
      <c r="C44" s="121"/>
      <c r="D44" s="121"/>
      <c r="E44" s="122">
        <v>34</v>
      </c>
      <c r="F44" s="136">
        <v>3</v>
      </c>
      <c r="G44" s="33">
        <v>36</v>
      </c>
      <c r="H44" s="33">
        <v>0</v>
      </c>
      <c r="I44" s="33">
        <v>442</v>
      </c>
      <c r="J44" s="33">
        <v>54</v>
      </c>
      <c r="K44" s="33">
        <v>81</v>
      </c>
      <c r="L44" s="33">
        <v>142</v>
      </c>
      <c r="M44" s="33">
        <v>39</v>
      </c>
      <c r="N44" s="33">
        <v>76</v>
      </c>
      <c r="O44" s="33">
        <v>22</v>
      </c>
      <c r="P44" s="33">
        <v>126</v>
      </c>
      <c r="Q44" s="33">
        <v>261</v>
      </c>
      <c r="R44" s="33">
        <v>8</v>
      </c>
      <c r="S44" s="33">
        <v>30</v>
      </c>
      <c r="T44" s="33">
        <v>38</v>
      </c>
      <c r="U44" s="33">
        <v>10</v>
      </c>
      <c r="V44" s="33">
        <v>0</v>
      </c>
      <c r="W44" s="33">
        <v>84</v>
      </c>
      <c r="X44" s="33">
        <v>209</v>
      </c>
      <c r="Y44" s="33">
        <v>7</v>
      </c>
      <c r="Z44" s="33">
        <v>115</v>
      </c>
      <c r="AA44" s="33">
        <v>419</v>
      </c>
      <c r="AB44" s="33">
        <v>290</v>
      </c>
      <c r="AC44" s="33">
        <v>289</v>
      </c>
      <c r="AD44" s="33">
        <v>60</v>
      </c>
      <c r="AE44" s="33">
        <v>114</v>
      </c>
      <c r="AF44" s="33">
        <v>98</v>
      </c>
      <c r="AG44" s="33">
        <v>12</v>
      </c>
      <c r="AH44" s="33">
        <v>94</v>
      </c>
      <c r="AI44" s="33">
        <v>153</v>
      </c>
      <c r="AJ44" s="33">
        <v>28</v>
      </c>
      <c r="AK44" s="33">
        <v>86</v>
      </c>
      <c r="AL44" s="33">
        <v>14</v>
      </c>
      <c r="AM44" s="33">
        <v>14</v>
      </c>
      <c r="AN44" s="33">
        <v>67</v>
      </c>
      <c r="AO44" s="33">
        <v>25</v>
      </c>
      <c r="AP44" s="33">
        <v>8</v>
      </c>
      <c r="AQ44" s="137">
        <v>14</v>
      </c>
      <c r="AR44" s="126">
        <v>34</v>
      </c>
      <c r="AS44" s="121"/>
      <c r="AT44" s="127"/>
      <c r="AU44" s="128">
        <f t="shared" si="1"/>
        <v>3568</v>
      </c>
      <c r="AW44" s="349">
        <v>42</v>
      </c>
      <c r="AX44" s="360" t="s">
        <v>6341</v>
      </c>
      <c r="AY44" s="274">
        <f>$AH$52</f>
        <v>57</v>
      </c>
      <c r="AZ44" s="152">
        <f>BA44-AY44</f>
        <v>3433</v>
      </c>
      <c r="BA44" s="360">
        <f>SUMPRODUCT(--($AR$11:$AR$124=AW44),$AU$11:$AU$124)</f>
        <v>3490</v>
      </c>
      <c r="BD44" s="392"/>
      <c r="BE44" s="311"/>
      <c r="BF44" s="363"/>
      <c r="BG44" s="397"/>
      <c r="BH44" s="138" t="str">
        <f>"= 19 x "&amp;SUM($BH$43)/19</f>
        <v>= 19 x 136</v>
      </c>
      <c r="BI44" s="138" t="str">
        <f>"= 19 x "&amp;SUM(BI43)/19</f>
        <v>= 19 x 1615</v>
      </c>
      <c r="BJ44" s="399" t="str">
        <f>"= 19 x "&amp;SUM(BJ43)/19</f>
        <v>= 19 x 1751</v>
      </c>
      <c r="BK44" s="67"/>
      <c r="BL44" s="67"/>
      <c r="BM44" s="363">
        <v>6</v>
      </c>
      <c r="BN44" s="363" t="s">
        <v>87</v>
      </c>
      <c r="BO44" s="356">
        <f t="shared" si="12"/>
        <v>5</v>
      </c>
      <c r="BP44" s="355">
        <f t="shared" si="13"/>
        <v>17300</v>
      </c>
      <c r="BQ44" s="67"/>
      <c r="BR44" s="67"/>
      <c r="BS44" s="67"/>
    </row>
    <row r="45" spans="3:76" x14ac:dyDescent="0.25">
      <c r="C45" s="121"/>
      <c r="D45" s="121"/>
      <c r="E45" s="122">
        <v>35</v>
      </c>
      <c r="F45" s="136">
        <v>1</v>
      </c>
      <c r="G45" s="33">
        <v>24</v>
      </c>
      <c r="H45" s="33">
        <v>0</v>
      </c>
      <c r="I45" s="33">
        <v>393</v>
      </c>
      <c r="J45" s="33">
        <v>55</v>
      </c>
      <c r="K45" s="33">
        <v>76</v>
      </c>
      <c r="L45" s="33">
        <v>104</v>
      </c>
      <c r="M45" s="33">
        <v>38</v>
      </c>
      <c r="N45" s="33">
        <v>63</v>
      </c>
      <c r="O45" s="33">
        <v>21</v>
      </c>
      <c r="P45" s="33">
        <v>156</v>
      </c>
      <c r="Q45" s="33">
        <v>218</v>
      </c>
      <c r="R45" s="33">
        <v>6</v>
      </c>
      <c r="S45" s="33">
        <v>30</v>
      </c>
      <c r="T45" s="33">
        <v>43</v>
      </c>
      <c r="U45" s="33">
        <v>8</v>
      </c>
      <c r="V45" s="33">
        <v>0</v>
      </c>
      <c r="W45" s="33">
        <v>55</v>
      </c>
      <c r="X45" s="33">
        <v>191</v>
      </c>
      <c r="Y45" s="33">
        <v>9</v>
      </c>
      <c r="Z45" s="33">
        <v>108</v>
      </c>
      <c r="AA45" s="33">
        <v>399</v>
      </c>
      <c r="AB45" s="33">
        <v>253</v>
      </c>
      <c r="AC45" s="33">
        <v>235</v>
      </c>
      <c r="AD45" s="33">
        <v>67</v>
      </c>
      <c r="AE45" s="33">
        <v>78</v>
      </c>
      <c r="AF45" s="33">
        <v>93</v>
      </c>
      <c r="AG45" s="33">
        <v>20</v>
      </c>
      <c r="AH45" s="33">
        <v>42</v>
      </c>
      <c r="AI45" s="33">
        <v>159</v>
      </c>
      <c r="AJ45" s="33">
        <v>24</v>
      </c>
      <c r="AK45" s="33">
        <v>88</v>
      </c>
      <c r="AL45" s="33">
        <v>13</v>
      </c>
      <c r="AM45" s="33">
        <v>29</v>
      </c>
      <c r="AN45" s="33">
        <v>58</v>
      </c>
      <c r="AO45" s="33">
        <v>20</v>
      </c>
      <c r="AP45" s="33">
        <v>8</v>
      </c>
      <c r="AQ45" s="137">
        <v>18</v>
      </c>
      <c r="AR45" s="126">
        <v>35</v>
      </c>
      <c r="AS45" s="121"/>
      <c r="AT45" s="127"/>
      <c r="AU45" s="128">
        <f t="shared" si="1"/>
        <v>3203</v>
      </c>
      <c r="AW45" s="349">
        <v>50</v>
      </c>
      <c r="AX45" s="360" t="s">
        <v>6341</v>
      </c>
      <c r="AY45" s="274">
        <f>$AH$60</f>
        <v>57</v>
      </c>
      <c r="AZ45" s="152">
        <f>BA45-AY45</f>
        <v>1450</v>
      </c>
      <c r="BA45" s="360">
        <f>SUMPRODUCT(--($AR$11:$AR$124=AW45),$AU$11:$AU$124)</f>
        <v>1507</v>
      </c>
      <c r="BD45" s="392"/>
      <c r="BE45" s="311"/>
      <c r="BF45" s="363"/>
      <c r="BG45" s="397"/>
      <c r="BH45" s="141" t="s">
        <v>6342</v>
      </c>
      <c r="BI45" s="141" t="s">
        <v>6343</v>
      </c>
      <c r="BJ45" s="395" t="s">
        <v>6344</v>
      </c>
      <c r="BK45" s="67"/>
      <c r="BL45" s="67"/>
      <c r="BM45" s="363">
        <v>7</v>
      </c>
      <c r="BN45" s="363" t="s">
        <v>53</v>
      </c>
      <c r="BO45" s="356">
        <f t="shared" si="12"/>
        <v>200</v>
      </c>
      <c r="BP45" s="355">
        <f t="shared" si="13"/>
        <v>12621</v>
      </c>
      <c r="BQ45" s="67"/>
      <c r="BR45" s="67"/>
      <c r="BS45" s="67"/>
    </row>
    <row r="46" spans="3:76" x14ac:dyDescent="0.25">
      <c r="C46" s="121" t="s">
        <v>6345</v>
      </c>
      <c r="D46" s="121">
        <v>70</v>
      </c>
      <c r="E46" s="122">
        <v>36</v>
      </c>
      <c r="F46" s="169">
        <v>5</v>
      </c>
      <c r="G46" s="170">
        <v>27</v>
      </c>
      <c r="H46" s="170">
        <v>0</v>
      </c>
      <c r="I46" s="170">
        <v>337</v>
      </c>
      <c r="J46" s="170">
        <v>59</v>
      </c>
      <c r="K46" s="170">
        <v>86</v>
      </c>
      <c r="L46" s="170">
        <v>72</v>
      </c>
      <c r="M46" s="170">
        <v>36</v>
      </c>
      <c r="N46" s="170">
        <v>50</v>
      </c>
      <c r="O46" s="170">
        <v>24</v>
      </c>
      <c r="P46" s="170">
        <v>141</v>
      </c>
      <c r="Q46" s="170">
        <v>221</v>
      </c>
      <c r="R46" s="170">
        <v>3</v>
      </c>
      <c r="S46" s="170">
        <v>18</v>
      </c>
      <c r="T46" s="170">
        <v>42</v>
      </c>
      <c r="U46" s="170">
        <v>14</v>
      </c>
      <c r="V46" s="280">
        <v>0</v>
      </c>
      <c r="W46" s="284">
        <v>60</v>
      </c>
      <c r="X46" s="284">
        <v>173</v>
      </c>
      <c r="Y46" s="281">
        <v>4</v>
      </c>
      <c r="Z46" s="170">
        <v>77</v>
      </c>
      <c r="AA46" s="170">
        <v>330</v>
      </c>
      <c r="AB46" s="170">
        <v>312</v>
      </c>
      <c r="AC46" s="170">
        <v>302</v>
      </c>
      <c r="AD46" s="279">
        <v>48</v>
      </c>
      <c r="AE46" s="170">
        <v>83</v>
      </c>
      <c r="AF46" s="170">
        <v>70</v>
      </c>
      <c r="AG46" s="170">
        <v>22</v>
      </c>
      <c r="AH46" s="170">
        <v>72</v>
      </c>
      <c r="AI46" s="170">
        <v>123</v>
      </c>
      <c r="AJ46" s="170">
        <v>27</v>
      </c>
      <c r="AK46" s="170">
        <v>82</v>
      </c>
      <c r="AL46" s="170">
        <v>14</v>
      </c>
      <c r="AM46" s="170">
        <v>28</v>
      </c>
      <c r="AN46" s="170">
        <v>45</v>
      </c>
      <c r="AO46" s="170">
        <v>15</v>
      </c>
      <c r="AP46" s="170">
        <v>5</v>
      </c>
      <c r="AQ46" s="171">
        <v>12</v>
      </c>
      <c r="AR46" s="126">
        <v>36</v>
      </c>
      <c r="AS46" s="121">
        <v>70</v>
      </c>
      <c r="AT46" s="133" t="s">
        <v>6346</v>
      </c>
      <c r="AU46" s="128">
        <f t="shared" si="1"/>
        <v>3039</v>
      </c>
      <c r="AW46" s="360"/>
      <c r="AX46" s="360"/>
      <c r="AY46" s="364" t="str">
        <f>"= 19 x "&amp;SUM(AY44:AY45)/19</f>
        <v>= 19 x 6</v>
      </c>
      <c r="AZ46" s="360"/>
      <c r="BA46" s="360"/>
      <c r="BD46" s="410"/>
      <c r="BE46" s="328"/>
      <c r="BF46" s="353"/>
      <c r="BG46" s="406"/>
      <c r="BH46" s="548">
        <f>MOD(BH43,19)</f>
        <v>0</v>
      </c>
      <c r="BI46" s="548">
        <f t="shared" ref="BI46:BJ46" si="14">MOD(BI43,19)</f>
        <v>0</v>
      </c>
      <c r="BJ46" s="549">
        <f t="shared" si="14"/>
        <v>0</v>
      </c>
      <c r="BK46" s="67"/>
      <c r="BL46" s="67"/>
      <c r="BM46" s="363">
        <v>8</v>
      </c>
      <c r="BN46" s="363" t="s">
        <v>40</v>
      </c>
      <c r="BO46" s="356">
        <f>INDEX($F$9:$AQ$10,1,MATCH(BN46,$F$10:$AQ$10,0))</f>
        <v>8</v>
      </c>
      <c r="BP46" s="355">
        <f t="shared" si="13"/>
        <v>4361</v>
      </c>
      <c r="BQ46" s="67"/>
      <c r="BR46" s="67"/>
      <c r="BS46" s="67"/>
    </row>
    <row r="47" spans="3:76" x14ac:dyDescent="0.25">
      <c r="C47" s="121"/>
      <c r="D47" s="121"/>
      <c r="E47" s="122">
        <v>37</v>
      </c>
      <c r="F47" s="136">
        <v>3</v>
      </c>
      <c r="G47" s="33">
        <v>35</v>
      </c>
      <c r="H47" s="33">
        <v>0</v>
      </c>
      <c r="I47" s="33">
        <v>441</v>
      </c>
      <c r="J47" s="33">
        <v>95</v>
      </c>
      <c r="K47" s="33">
        <v>79</v>
      </c>
      <c r="L47" s="33">
        <v>156</v>
      </c>
      <c r="M47" s="33">
        <v>45</v>
      </c>
      <c r="N47" s="33">
        <v>59</v>
      </c>
      <c r="O47" s="33">
        <v>19</v>
      </c>
      <c r="P47" s="33">
        <v>165</v>
      </c>
      <c r="Q47" s="33">
        <v>265</v>
      </c>
      <c r="R47" s="33">
        <v>8</v>
      </c>
      <c r="S47" s="33">
        <v>23</v>
      </c>
      <c r="T47" s="33">
        <v>58</v>
      </c>
      <c r="U47" s="33">
        <v>21</v>
      </c>
      <c r="V47" s="33">
        <v>0</v>
      </c>
      <c r="W47" s="33">
        <v>64</v>
      </c>
      <c r="X47" s="33">
        <v>206</v>
      </c>
      <c r="Y47" s="33">
        <v>10</v>
      </c>
      <c r="Z47" s="33">
        <v>98</v>
      </c>
      <c r="AA47" s="33">
        <v>447</v>
      </c>
      <c r="AB47" s="33">
        <v>319</v>
      </c>
      <c r="AC47" s="33">
        <v>434</v>
      </c>
      <c r="AD47" s="33">
        <v>73</v>
      </c>
      <c r="AE47" s="33">
        <v>111</v>
      </c>
      <c r="AF47" s="33">
        <v>112</v>
      </c>
      <c r="AG47" s="33">
        <v>34</v>
      </c>
      <c r="AH47" s="33">
        <v>80</v>
      </c>
      <c r="AI47" s="33">
        <v>129</v>
      </c>
      <c r="AJ47" s="33">
        <v>19</v>
      </c>
      <c r="AK47" s="33">
        <v>104</v>
      </c>
      <c r="AL47" s="33">
        <v>12</v>
      </c>
      <c r="AM47" s="33">
        <v>24</v>
      </c>
      <c r="AN47" s="33">
        <v>57</v>
      </c>
      <c r="AO47" s="33">
        <v>14</v>
      </c>
      <c r="AP47" s="33">
        <v>16</v>
      </c>
      <c r="AQ47" s="137">
        <v>12</v>
      </c>
      <c r="AR47" s="126">
        <v>37</v>
      </c>
      <c r="AS47" s="121"/>
      <c r="AT47" s="127"/>
      <c r="AU47" s="128">
        <f t="shared" si="1"/>
        <v>3847</v>
      </c>
      <c r="AW47" s="360"/>
      <c r="AX47" s="360"/>
      <c r="AY47" s="360" t="s">
        <v>6347</v>
      </c>
      <c r="AZ47" s="360"/>
      <c r="BA47" s="360"/>
      <c r="BD47" s="550">
        <v>4</v>
      </c>
      <c r="BE47" s="393">
        <v>36</v>
      </c>
      <c r="BF47" s="363" t="s">
        <v>6346</v>
      </c>
      <c r="BG47" s="394">
        <v>70</v>
      </c>
      <c r="BH47" s="141">
        <f>SUM($V$46:$Y$46,$AD$46)</f>
        <v>285</v>
      </c>
      <c r="BI47" s="352">
        <f>BJ47-BH47</f>
        <v>2754</v>
      </c>
      <c r="BJ47" s="395">
        <f>SUMPRODUCT(--($AT$11:$AT$124=BF47),$AU$11:$AU$124)</f>
        <v>3039</v>
      </c>
      <c r="BK47" s="67"/>
      <c r="BL47" s="67"/>
      <c r="BM47" s="363">
        <v>9</v>
      </c>
      <c r="BN47" s="363" t="s">
        <v>86</v>
      </c>
      <c r="BO47" s="356">
        <f>INDEX($F$9:$AQ$10,1,MATCH(BN47,$F$10:$AQ$10,0))</f>
        <v>50</v>
      </c>
      <c r="BP47" s="355">
        <f t="shared" si="13"/>
        <v>27375</v>
      </c>
      <c r="BQ47" s="67"/>
      <c r="BR47" s="67"/>
      <c r="BS47" s="67"/>
    </row>
    <row r="48" spans="3:76" x14ac:dyDescent="0.25">
      <c r="C48" s="121" t="s">
        <v>59</v>
      </c>
      <c r="D48" s="121">
        <v>90</v>
      </c>
      <c r="E48" s="122">
        <v>38</v>
      </c>
      <c r="F48" s="173">
        <v>7</v>
      </c>
      <c r="G48" s="144">
        <v>20</v>
      </c>
      <c r="H48" s="144">
        <v>0</v>
      </c>
      <c r="I48" s="144">
        <v>404</v>
      </c>
      <c r="J48" s="144">
        <v>63</v>
      </c>
      <c r="K48" s="144">
        <v>87</v>
      </c>
      <c r="L48" s="144">
        <v>148</v>
      </c>
      <c r="M48" s="144">
        <v>36</v>
      </c>
      <c r="N48" s="144">
        <v>69</v>
      </c>
      <c r="O48" s="144">
        <v>21</v>
      </c>
      <c r="P48" s="144">
        <v>121</v>
      </c>
      <c r="Q48" s="144">
        <v>193</v>
      </c>
      <c r="R48" s="144">
        <v>5</v>
      </c>
      <c r="S48" s="144">
        <v>20</v>
      </c>
      <c r="T48" s="144">
        <v>54</v>
      </c>
      <c r="U48" s="144">
        <v>20</v>
      </c>
      <c r="V48" s="144">
        <v>0</v>
      </c>
      <c r="W48" s="144">
        <v>63</v>
      </c>
      <c r="X48" s="144">
        <v>119</v>
      </c>
      <c r="Y48" s="144">
        <v>6</v>
      </c>
      <c r="Z48" s="144">
        <v>88</v>
      </c>
      <c r="AA48" s="144">
        <v>333</v>
      </c>
      <c r="AB48" s="144">
        <v>209</v>
      </c>
      <c r="AC48" s="144">
        <v>258</v>
      </c>
      <c r="AD48" s="144">
        <v>54</v>
      </c>
      <c r="AE48" s="144">
        <v>98</v>
      </c>
      <c r="AF48" s="144">
        <v>76</v>
      </c>
      <c r="AG48" s="279">
        <v>29</v>
      </c>
      <c r="AH48" s="144">
        <v>74</v>
      </c>
      <c r="AI48" s="144">
        <v>127</v>
      </c>
      <c r="AJ48" s="144">
        <v>20</v>
      </c>
      <c r="AK48" s="144">
        <v>68</v>
      </c>
      <c r="AL48" s="144">
        <v>9</v>
      </c>
      <c r="AM48" s="144">
        <v>37</v>
      </c>
      <c r="AN48" s="144">
        <v>62</v>
      </c>
      <c r="AO48" s="144">
        <v>17</v>
      </c>
      <c r="AP48" s="144">
        <v>7</v>
      </c>
      <c r="AQ48" s="145">
        <v>15</v>
      </c>
      <c r="AR48" s="126">
        <v>38</v>
      </c>
      <c r="AS48" s="121">
        <v>90</v>
      </c>
      <c r="AT48" s="127" t="s">
        <v>6348</v>
      </c>
      <c r="AU48" s="128">
        <f t="shared" si="1"/>
        <v>3037</v>
      </c>
      <c r="AW48" s="353">
        <f>E78</f>
        <v>68</v>
      </c>
      <c r="AX48" s="328" t="s">
        <v>6349</v>
      </c>
      <c r="AY48" s="275">
        <f>SUM($AC$78)</f>
        <v>133</v>
      </c>
      <c r="AZ48" s="174">
        <f>BA48-AY48</f>
        <v>1152</v>
      </c>
      <c r="BA48" s="354">
        <f>SUMPRODUCT(--($AR$11:$AR$124=AW48),$AU$11:$AU$124)</f>
        <v>1285</v>
      </c>
      <c r="BB48" s="67" t="s">
        <v>208</v>
      </c>
      <c r="BD48" s="392"/>
      <c r="BE48" s="393"/>
      <c r="BF48" s="393"/>
      <c r="BG48" s="394"/>
      <c r="BH48" s="138" t="str">
        <f>"= 19 x "&amp;SUM(BH47)/19</f>
        <v>= 19 x 15</v>
      </c>
      <c r="BI48" s="397">
        <f>BG47</f>
        <v>70</v>
      </c>
      <c r="BJ48" s="405">
        <f>BG47</f>
        <v>70</v>
      </c>
      <c r="BK48" s="67"/>
      <c r="BL48" s="67"/>
      <c r="BM48" s="353">
        <v>10</v>
      </c>
      <c r="BN48" s="430" t="s">
        <v>92</v>
      </c>
      <c r="BO48" s="430">
        <f>INDEX($F$9:$AQ$10,1,MATCH(BN48,$F$10:$AQ$10,0))</f>
        <v>10</v>
      </c>
      <c r="BP48" s="431">
        <f t="shared" si="13"/>
        <v>25851</v>
      </c>
      <c r="BQ48" s="67" t="s">
        <v>208</v>
      </c>
      <c r="BR48" s="67"/>
      <c r="BS48" s="67"/>
    </row>
    <row r="49" spans="3:71" x14ac:dyDescent="0.25">
      <c r="C49" s="121"/>
      <c r="D49" s="121"/>
      <c r="E49" s="122">
        <v>39</v>
      </c>
      <c r="F49" s="136">
        <v>5</v>
      </c>
      <c r="G49" s="33">
        <v>40</v>
      </c>
      <c r="H49" s="33">
        <v>0</v>
      </c>
      <c r="I49" s="33">
        <v>527</v>
      </c>
      <c r="J49" s="33">
        <v>61</v>
      </c>
      <c r="K49" s="33">
        <v>136</v>
      </c>
      <c r="L49" s="33">
        <v>178</v>
      </c>
      <c r="M49" s="33">
        <v>49</v>
      </c>
      <c r="N49" s="33">
        <v>88</v>
      </c>
      <c r="O49" s="33">
        <v>33</v>
      </c>
      <c r="P49" s="33">
        <v>256</v>
      </c>
      <c r="Q49" s="33">
        <v>337</v>
      </c>
      <c r="R49" s="33">
        <v>3</v>
      </c>
      <c r="S49" s="33">
        <v>34</v>
      </c>
      <c r="T49" s="33">
        <v>63</v>
      </c>
      <c r="U49" s="33">
        <v>11</v>
      </c>
      <c r="V49" s="33">
        <v>0</v>
      </c>
      <c r="W49" s="33">
        <v>114</v>
      </c>
      <c r="X49" s="33">
        <v>269</v>
      </c>
      <c r="Y49" s="33">
        <v>12</v>
      </c>
      <c r="Z49" s="33">
        <v>143</v>
      </c>
      <c r="AA49" s="33">
        <v>627</v>
      </c>
      <c r="AB49" s="33">
        <v>381</v>
      </c>
      <c r="AC49" s="33">
        <v>370</v>
      </c>
      <c r="AD49" s="33">
        <v>95</v>
      </c>
      <c r="AE49" s="33">
        <v>125</v>
      </c>
      <c r="AF49" s="33">
        <v>122</v>
      </c>
      <c r="AG49" s="33">
        <v>22</v>
      </c>
      <c r="AH49" s="33">
        <v>115</v>
      </c>
      <c r="AI49" s="33">
        <v>172</v>
      </c>
      <c r="AJ49" s="33">
        <v>34</v>
      </c>
      <c r="AK49" s="33">
        <v>161</v>
      </c>
      <c r="AL49" s="33">
        <v>29</v>
      </c>
      <c r="AM49" s="33">
        <v>50</v>
      </c>
      <c r="AN49" s="33">
        <v>88</v>
      </c>
      <c r="AO49" s="33">
        <v>32</v>
      </c>
      <c r="AP49" s="33">
        <v>10</v>
      </c>
      <c r="AQ49" s="137">
        <v>13</v>
      </c>
      <c r="AR49" s="126">
        <v>39</v>
      </c>
      <c r="AS49" s="121"/>
      <c r="AT49" s="127"/>
      <c r="AU49" s="128">
        <f t="shared" si="1"/>
        <v>4805</v>
      </c>
      <c r="AW49" s="363"/>
      <c r="AX49" s="311"/>
      <c r="AY49" s="364" t="str">
        <f>"= 19 x "&amp;AY48/19</f>
        <v>= 19 x 7</v>
      </c>
      <c r="AZ49" s="351">
        <f>SUM(AZ28:AZ48)</f>
        <v>39500</v>
      </c>
      <c r="BA49" s="351">
        <f>SUM(BA28:BA48)</f>
        <v>56809</v>
      </c>
      <c r="BD49" s="392"/>
      <c r="BE49" s="393">
        <v>38</v>
      </c>
      <c r="BF49" s="363" t="s">
        <v>36469</v>
      </c>
      <c r="BG49" s="394">
        <v>90</v>
      </c>
      <c r="BH49" s="141">
        <f>SUM($AG$48)</f>
        <v>29</v>
      </c>
      <c r="BI49" s="352">
        <f>BJ49-BH49</f>
        <v>3008</v>
      </c>
      <c r="BJ49" s="395">
        <f>SUMPRODUCT(--($AT$11:$AT$124=BF49),$AU$11:$AU$124)</f>
        <v>3037</v>
      </c>
      <c r="BK49" s="67"/>
      <c r="BL49" s="67"/>
      <c r="BM49" s="356"/>
      <c r="BN49" s="356"/>
      <c r="BO49" s="360"/>
      <c r="BP49" s="355">
        <f>SUM(BP39:BP48)</f>
        <v>227335</v>
      </c>
      <c r="BQ49" s="67"/>
      <c r="BR49" s="67"/>
      <c r="BS49" s="67"/>
    </row>
    <row r="50" spans="3:71" x14ac:dyDescent="0.25">
      <c r="C50" s="121" t="s">
        <v>6350</v>
      </c>
      <c r="D50" s="121">
        <v>48</v>
      </c>
      <c r="E50" s="122">
        <v>40</v>
      </c>
      <c r="F50" s="175">
        <v>8</v>
      </c>
      <c r="G50" s="176">
        <v>49</v>
      </c>
      <c r="H50" s="176">
        <v>0</v>
      </c>
      <c r="I50" s="176">
        <v>619</v>
      </c>
      <c r="J50" s="176">
        <v>77</v>
      </c>
      <c r="K50" s="176">
        <v>120</v>
      </c>
      <c r="L50" s="176">
        <v>212</v>
      </c>
      <c r="M50" s="176">
        <v>41</v>
      </c>
      <c r="N50" s="176">
        <v>115</v>
      </c>
      <c r="O50" s="176">
        <v>25</v>
      </c>
      <c r="P50" s="176">
        <v>204</v>
      </c>
      <c r="Q50" s="176">
        <v>363</v>
      </c>
      <c r="R50" s="176">
        <v>10</v>
      </c>
      <c r="S50" s="176">
        <v>23</v>
      </c>
      <c r="T50" s="279">
        <v>64</v>
      </c>
      <c r="U50" s="176">
        <v>12</v>
      </c>
      <c r="V50" s="176">
        <v>0</v>
      </c>
      <c r="W50" s="176">
        <v>126</v>
      </c>
      <c r="X50" s="176">
        <v>274</v>
      </c>
      <c r="Y50" s="176">
        <v>6</v>
      </c>
      <c r="Z50" s="176">
        <v>187</v>
      </c>
      <c r="AA50" s="176">
        <v>627</v>
      </c>
      <c r="AB50" s="279">
        <v>380</v>
      </c>
      <c r="AC50" s="176">
        <v>404</v>
      </c>
      <c r="AD50" s="176">
        <v>100</v>
      </c>
      <c r="AE50" s="176">
        <v>142</v>
      </c>
      <c r="AF50" s="176">
        <v>149</v>
      </c>
      <c r="AG50" s="176">
        <v>33</v>
      </c>
      <c r="AH50" s="176">
        <v>107</v>
      </c>
      <c r="AI50" s="176">
        <v>211</v>
      </c>
      <c r="AJ50" s="176">
        <v>27</v>
      </c>
      <c r="AK50" s="176">
        <v>142</v>
      </c>
      <c r="AL50" s="176">
        <v>23</v>
      </c>
      <c r="AM50" s="176">
        <v>33</v>
      </c>
      <c r="AN50" s="176">
        <v>91</v>
      </c>
      <c r="AO50" s="176">
        <v>26</v>
      </c>
      <c r="AP50" s="176">
        <v>11</v>
      </c>
      <c r="AQ50" s="177">
        <v>19</v>
      </c>
      <c r="AR50" s="126">
        <v>40</v>
      </c>
      <c r="AS50" s="121">
        <v>48</v>
      </c>
      <c r="AT50" s="133" t="s">
        <v>6350</v>
      </c>
      <c r="AU50" s="128">
        <f t="shared" si="1"/>
        <v>5060</v>
      </c>
      <c r="AW50" s="349"/>
      <c r="AX50" s="360"/>
      <c r="AY50" s="365" t="s">
        <v>6351</v>
      </c>
      <c r="AZ50" s="366">
        <v>161</v>
      </c>
      <c r="BA50" s="366">
        <v>161</v>
      </c>
      <c r="BD50" s="392"/>
      <c r="BE50" s="393">
        <v>19</v>
      </c>
      <c r="BF50" s="363" t="s">
        <v>36470</v>
      </c>
      <c r="BG50" s="394">
        <v>90</v>
      </c>
      <c r="BH50" s="141">
        <f>SUM($AG$29)</f>
        <v>26</v>
      </c>
      <c r="BI50" s="352">
        <f>BJ50-BH50</f>
        <v>3861</v>
      </c>
      <c r="BJ50" s="395">
        <f>SUMPRODUCT(--($AT$11:$AT$124=BF50),$AU$11:$AU$124)</f>
        <v>3887</v>
      </c>
      <c r="BK50" s="67"/>
      <c r="BL50" s="67"/>
      <c r="BM50" s="356"/>
      <c r="BN50" s="356"/>
      <c r="BO50" s="360"/>
      <c r="BP50" s="361" t="str">
        <f>"= 19 x "&amp;BP49/19</f>
        <v>= 19 x 11965</v>
      </c>
      <c r="BQ50" s="67"/>
      <c r="BR50" s="67"/>
      <c r="BS50" s="67"/>
    </row>
    <row r="51" spans="3:71" x14ac:dyDescent="0.25">
      <c r="C51" s="121" t="s">
        <v>6350</v>
      </c>
      <c r="D51" s="121">
        <v>48</v>
      </c>
      <c r="E51" s="122">
        <v>41</v>
      </c>
      <c r="F51" s="175">
        <v>6</v>
      </c>
      <c r="G51" s="176">
        <v>48</v>
      </c>
      <c r="H51" s="176">
        <v>0</v>
      </c>
      <c r="I51" s="176">
        <v>427</v>
      </c>
      <c r="J51" s="176">
        <v>54</v>
      </c>
      <c r="K51" s="176">
        <v>87</v>
      </c>
      <c r="L51" s="176">
        <v>96</v>
      </c>
      <c r="M51" s="176">
        <v>29</v>
      </c>
      <c r="N51" s="176">
        <v>68</v>
      </c>
      <c r="O51" s="176">
        <v>29</v>
      </c>
      <c r="P51" s="176">
        <v>144</v>
      </c>
      <c r="Q51" s="176">
        <v>249</v>
      </c>
      <c r="R51" s="176">
        <v>3</v>
      </c>
      <c r="S51" s="176">
        <v>23</v>
      </c>
      <c r="T51" s="279">
        <v>48</v>
      </c>
      <c r="U51" s="176">
        <v>8</v>
      </c>
      <c r="V51" s="176">
        <v>0</v>
      </c>
      <c r="W51" s="176">
        <v>81</v>
      </c>
      <c r="X51" s="176">
        <v>192</v>
      </c>
      <c r="Y51" s="176">
        <v>13</v>
      </c>
      <c r="Z51" s="176">
        <v>86</v>
      </c>
      <c r="AA51" s="176">
        <v>358</v>
      </c>
      <c r="AB51" s="279">
        <v>276</v>
      </c>
      <c r="AC51" s="176">
        <v>296</v>
      </c>
      <c r="AD51" s="176">
        <v>65</v>
      </c>
      <c r="AE51" s="176">
        <v>102</v>
      </c>
      <c r="AF51" s="176">
        <v>92</v>
      </c>
      <c r="AG51" s="176">
        <v>19</v>
      </c>
      <c r="AH51" s="176">
        <v>81</v>
      </c>
      <c r="AI51" s="176">
        <v>118</v>
      </c>
      <c r="AJ51" s="176">
        <v>30</v>
      </c>
      <c r="AK51" s="176">
        <v>98</v>
      </c>
      <c r="AL51" s="176">
        <v>12</v>
      </c>
      <c r="AM51" s="176">
        <v>25</v>
      </c>
      <c r="AN51" s="176">
        <v>56</v>
      </c>
      <c r="AO51" s="176">
        <v>16</v>
      </c>
      <c r="AP51" s="176">
        <v>10</v>
      </c>
      <c r="AQ51" s="177">
        <v>10</v>
      </c>
      <c r="AR51" s="126">
        <v>41</v>
      </c>
      <c r="AS51" s="121">
        <v>48</v>
      </c>
      <c r="AT51" s="133" t="s">
        <v>6350</v>
      </c>
      <c r="AU51" s="128">
        <f t="shared" si="1"/>
        <v>3355</v>
      </c>
      <c r="AW51" s="349"/>
      <c r="AX51" s="360"/>
      <c r="AY51" s="351"/>
      <c r="AZ51" s="366">
        <v>231</v>
      </c>
      <c r="BA51" s="366">
        <v>231</v>
      </c>
      <c r="BD51" s="392"/>
      <c r="BE51" s="393">
        <v>7</v>
      </c>
      <c r="BF51" s="363" t="s">
        <v>36471</v>
      </c>
      <c r="BG51" s="394">
        <v>90</v>
      </c>
      <c r="BH51" s="141">
        <f>SUM($AG$17)</f>
        <v>97</v>
      </c>
      <c r="BI51" s="352">
        <f>BJ51-BH51</f>
        <v>14157</v>
      </c>
      <c r="BJ51" s="395">
        <f>SUM(AU17)</f>
        <v>14254</v>
      </c>
      <c r="BK51" s="67"/>
      <c r="BL51" s="67"/>
      <c r="BM51" s="360"/>
      <c r="BN51" s="360"/>
      <c r="BO51" s="360"/>
      <c r="BP51" s="351" t="s">
        <v>6352</v>
      </c>
      <c r="BQ51" s="67"/>
      <c r="BR51" s="67"/>
      <c r="BS51" s="67"/>
    </row>
    <row r="52" spans="3:71" x14ac:dyDescent="0.25">
      <c r="C52" s="121" t="s">
        <v>6353</v>
      </c>
      <c r="D52" s="121">
        <v>278</v>
      </c>
      <c r="E52" s="122">
        <v>42</v>
      </c>
      <c r="F52" s="178">
        <v>2</v>
      </c>
      <c r="G52" s="179">
        <v>38</v>
      </c>
      <c r="H52" s="179">
        <v>0</v>
      </c>
      <c r="I52" s="179">
        <v>396</v>
      </c>
      <c r="J52" s="179">
        <v>57</v>
      </c>
      <c r="K52" s="179">
        <v>80</v>
      </c>
      <c r="L52" s="179">
        <v>130</v>
      </c>
      <c r="M52" s="179">
        <v>32</v>
      </c>
      <c r="N52" s="179">
        <v>64</v>
      </c>
      <c r="O52" s="179">
        <v>24</v>
      </c>
      <c r="P52" s="179">
        <v>170</v>
      </c>
      <c r="Q52" s="179">
        <v>271</v>
      </c>
      <c r="R52" s="179">
        <v>5</v>
      </c>
      <c r="S52" s="179">
        <v>22</v>
      </c>
      <c r="T52" s="279">
        <v>53</v>
      </c>
      <c r="U52" s="179">
        <v>10</v>
      </c>
      <c r="V52" s="179">
        <v>0</v>
      </c>
      <c r="W52" s="179">
        <v>84</v>
      </c>
      <c r="X52" s="179">
        <v>247</v>
      </c>
      <c r="Y52" s="179">
        <v>9</v>
      </c>
      <c r="Z52" s="179">
        <v>93</v>
      </c>
      <c r="AA52" s="179">
        <v>428</v>
      </c>
      <c r="AB52" s="279">
        <v>300</v>
      </c>
      <c r="AC52" s="180">
        <v>257</v>
      </c>
      <c r="AD52" s="279">
        <v>54</v>
      </c>
      <c r="AE52" s="279">
        <v>98</v>
      </c>
      <c r="AF52" s="180">
        <v>84</v>
      </c>
      <c r="AG52" s="180">
        <v>28</v>
      </c>
      <c r="AH52" s="279">
        <v>57</v>
      </c>
      <c r="AI52" s="180">
        <v>141</v>
      </c>
      <c r="AJ52" s="180">
        <v>38</v>
      </c>
      <c r="AK52" s="180">
        <v>82</v>
      </c>
      <c r="AL52" s="180">
        <v>13</v>
      </c>
      <c r="AM52" s="180">
        <v>15</v>
      </c>
      <c r="AN52" s="180">
        <v>57</v>
      </c>
      <c r="AO52" s="180">
        <v>23</v>
      </c>
      <c r="AP52" s="180">
        <v>14</v>
      </c>
      <c r="AQ52" s="181">
        <v>14</v>
      </c>
      <c r="AR52" s="126">
        <v>42</v>
      </c>
      <c r="AS52" s="121">
        <v>278</v>
      </c>
      <c r="AT52" s="127" t="s">
        <v>6354</v>
      </c>
      <c r="AU52" s="128">
        <f t="shared" si="1"/>
        <v>3490</v>
      </c>
      <c r="AW52" s="349"/>
      <c r="AX52" s="360"/>
      <c r="AY52" s="351"/>
      <c r="AZ52" s="366">
        <v>271</v>
      </c>
      <c r="BA52" s="366">
        <v>271</v>
      </c>
      <c r="BD52" s="392"/>
      <c r="BE52" s="311"/>
      <c r="BF52" s="393"/>
      <c r="BG52" s="394"/>
      <c r="BH52" s="404" t="str">
        <f>"= 19 x "&amp;SUM($BH$49:$BH$51)/19</f>
        <v>= 19 x 8</v>
      </c>
      <c r="BI52" s="406">
        <f>BG51</f>
        <v>90</v>
      </c>
      <c r="BJ52" s="407">
        <f>BG51</f>
        <v>90</v>
      </c>
      <c r="BK52" s="67" t="s">
        <v>208</v>
      </c>
      <c r="BL52" s="67"/>
      <c r="BM52" s="360"/>
      <c r="BN52" s="360"/>
      <c r="BO52" s="360"/>
      <c r="BP52" s="390">
        <f>MOD(BP49,19)</f>
        <v>0</v>
      </c>
      <c r="BQ52" s="67"/>
      <c r="BR52" s="67"/>
      <c r="BS52" s="67"/>
    </row>
    <row r="53" spans="3:71" x14ac:dyDescent="0.25">
      <c r="C53" s="121" t="s">
        <v>6350</v>
      </c>
      <c r="D53" s="121">
        <v>48</v>
      </c>
      <c r="E53" s="122">
        <v>43</v>
      </c>
      <c r="F53" s="175">
        <v>7</v>
      </c>
      <c r="G53" s="176">
        <v>38</v>
      </c>
      <c r="H53" s="176">
        <v>0</v>
      </c>
      <c r="I53" s="176">
        <v>380</v>
      </c>
      <c r="J53" s="176">
        <v>61</v>
      </c>
      <c r="K53" s="176">
        <v>90</v>
      </c>
      <c r="L53" s="176">
        <v>141</v>
      </c>
      <c r="M53" s="176">
        <v>44</v>
      </c>
      <c r="N53" s="176">
        <v>63</v>
      </c>
      <c r="O53" s="176">
        <v>31</v>
      </c>
      <c r="P53" s="176">
        <v>178</v>
      </c>
      <c r="Q53" s="176">
        <v>280</v>
      </c>
      <c r="R53" s="176">
        <v>5</v>
      </c>
      <c r="S53" s="176">
        <v>11</v>
      </c>
      <c r="T53" s="279">
        <v>44</v>
      </c>
      <c r="U53" s="176">
        <v>10</v>
      </c>
      <c r="V53" s="176">
        <v>0</v>
      </c>
      <c r="W53" s="176">
        <v>65</v>
      </c>
      <c r="X53" s="176">
        <v>181</v>
      </c>
      <c r="Y53" s="176">
        <v>10</v>
      </c>
      <c r="Z53" s="176">
        <v>112</v>
      </c>
      <c r="AA53" s="176">
        <v>374</v>
      </c>
      <c r="AB53" s="279">
        <v>324</v>
      </c>
      <c r="AC53" s="176">
        <v>330</v>
      </c>
      <c r="AD53" s="176">
        <v>72</v>
      </c>
      <c r="AE53" s="176">
        <v>121</v>
      </c>
      <c r="AF53" s="176">
        <v>94</v>
      </c>
      <c r="AG53" s="176">
        <v>17</v>
      </c>
      <c r="AH53" s="176">
        <v>84</v>
      </c>
      <c r="AI53" s="176">
        <v>133</v>
      </c>
      <c r="AJ53" s="176">
        <v>21</v>
      </c>
      <c r="AK53" s="176">
        <v>112</v>
      </c>
      <c r="AL53" s="176">
        <v>14</v>
      </c>
      <c r="AM53" s="176">
        <v>32</v>
      </c>
      <c r="AN53" s="176">
        <v>55</v>
      </c>
      <c r="AO53" s="176">
        <v>24</v>
      </c>
      <c r="AP53" s="176">
        <v>11</v>
      </c>
      <c r="AQ53" s="177">
        <v>3</v>
      </c>
      <c r="AR53" s="126">
        <v>43</v>
      </c>
      <c r="AS53" s="121">
        <v>48</v>
      </c>
      <c r="AT53" s="133" t="s">
        <v>6350</v>
      </c>
      <c r="AU53" s="128">
        <f t="shared" si="1"/>
        <v>3572</v>
      </c>
      <c r="AW53" s="349"/>
      <c r="AX53" s="360"/>
      <c r="AY53" s="360"/>
      <c r="AZ53" s="367">
        <v>195</v>
      </c>
      <c r="BA53" s="367">
        <v>195</v>
      </c>
      <c r="BD53" s="392"/>
      <c r="BE53" s="311"/>
      <c r="BF53" s="363"/>
      <c r="BG53" s="397"/>
      <c r="BH53" s="369">
        <f>SUM($BH$47:$BH$52)</f>
        <v>437</v>
      </c>
      <c r="BI53" s="371">
        <f>SUM(BI47:BI52)</f>
        <v>23940</v>
      </c>
      <c r="BJ53" s="408">
        <f>SUM(BJ47:BJ52)</f>
        <v>24377</v>
      </c>
      <c r="BK53" s="182"/>
      <c r="BL53" s="67"/>
      <c r="BM53" s="129" t="s">
        <v>6355</v>
      </c>
      <c r="BN53" s="273"/>
      <c r="BO53" s="273"/>
      <c r="BP53" s="183"/>
      <c r="BQ53" s="183"/>
      <c r="BR53" s="67"/>
      <c r="BS53" s="67"/>
    </row>
    <row r="54" spans="3:71" x14ac:dyDescent="0.25">
      <c r="C54" s="121" t="s">
        <v>6350</v>
      </c>
      <c r="D54" s="121">
        <v>48</v>
      </c>
      <c r="E54" s="122">
        <v>44</v>
      </c>
      <c r="F54" s="175">
        <v>2</v>
      </c>
      <c r="G54" s="176">
        <v>14</v>
      </c>
      <c r="H54" s="176">
        <v>0</v>
      </c>
      <c r="I54" s="176">
        <v>166</v>
      </c>
      <c r="J54" s="176">
        <v>38</v>
      </c>
      <c r="K54" s="176">
        <v>30</v>
      </c>
      <c r="L54" s="176">
        <v>62</v>
      </c>
      <c r="M54" s="176">
        <v>15</v>
      </c>
      <c r="N54" s="176">
        <v>15</v>
      </c>
      <c r="O54" s="176">
        <v>7</v>
      </c>
      <c r="P54" s="176">
        <v>60</v>
      </c>
      <c r="Q54" s="176">
        <v>112</v>
      </c>
      <c r="R54" s="176">
        <v>5</v>
      </c>
      <c r="S54" s="176">
        <v>10</v>
      </c>
      <c r="T54" s="279">
        <v>16</v>
      </c>
      <c r="U54" s="176">
        <v>5</v>
      </c>
      <c r="V54" s="176">
        <v>0</v>
      </c>
      <c r="W54" s="176">
        <v>32</v>
      </c>
      <c r="X54" s="176">
        <v>86</v>
      </c>
      <c r="Y54" s="176">
        <v>3</v>
      </c>
      <c r="Z54" s="176">
        <v>50</v>
      </c>
      <c r="AA54" s="176">
        <v>140</v>
      </c>
      <c r="AB54" s="279">
        <v>150</v>
      </c>
      <c r="AC54" s="176">
        <v>155</v>
      </c>
      <c r="AD54" s="176">
        <v>23</v>
      </c>
      <c r="AE54" s="176">
        <v>47</v>
      </c>
      <c r="AF54" s="176">
        <v>32</v>
      </c>
      <c r="AG54" s="176">
        <v>4</v>
      </c>
      <c r="AH54" s="176">
        <v>35</v>
      </c>
      <c r="AI54" s="176">
        <v>63</v>
      </c>
      <c r="AJ54" s="176">
        <v>9</v>
      </c>
      <c r="AK54" s="176">
        <v>46</v>
      </c>
      <c r="AL54" s="176">
        <v>5</v>
      </c>
      <c r="AM54" s="176">
        <v>7</v>
      </c>
      <c r="AN54" s="176">
        <v>19</v>
      </c>
      <c r="AO54" s="176">
        <v>4</v>
      </c>
      <c r="AP54" s="176">
        <v>2</v>
      </c>
      <c r="AQ54" s="177">
        <v>5</v>
      </c>
      <c r="AR54" s="126">
        <v>44</v>
      </c>
      <c r="AS54" s="121">
        <v>48</v>
      </c>
      <c r="AT54" s="133" t="s">
        <v>6350</v>
      </c>
      <c r="AU54" s="128">
        <f t="shared" si="1"/>
        <v>1474</v>
      </c>
      <c r="AW54" s="349"/>
      <c r="AX54" s="360"/>
      <c r="AY54" s="360"/>
      <c r="AZ54" s="367">
        <v>100</v>
      </c>
      <c r="BA54" s="367">
        <v>100</v>
      </c>
      <c r="BD54" s="392"/>
      <c r="BE54" s="311"/>
      <c r="BF54" s="363"/>
      <c r="BG54" s="397"/>
      <c r="BH54" s="138" t="str">
        <f>"= 19 x "&amp;SUM($BH$53)/19</f>
        <v>= 19 x 23</v>
      </c>
      <c r="BI54" s="138" t="str">
        <f>"= 19 x "&amp;SUM(BI53)/19</f>
        <v>= 19 x 1260</v>
      </c>
      <c r="BJ54" s="399" t="str">
        <f>"= 19 x "&amp;SUM(BJ53)/19</f>
        <v>= 19 x 1283</v>
      </c>
      <c r="BK54" s="67"/>
      <c r="BL54" s="67"/>
      <c r="BM54" s="419" t="s">
        <v>6285</v>
      </c>
      <c r="BN54" s="432" t="s">
        <v>6286</v>
      </c>
      <c r="BO54" s="433" t="s">
        <v>6291</v>
      </c>
      <c r="BP54" s="183"/>
      <c r="BQ54" s="67"/>
      <c r="BR54" s="67"/>
      <c r="BS54" s="67"/>
    </row>
    <row r="55" spans="3:71" x14ac:dyDescent="0.25">
      <c r="C55" s="121" t="s">
        <v>6350</v>
      </c>
      <c r="D55" s="121">
        <v>48</v>
      </c>
      <c r="E55" s="122">
        <v>45</v>
      </c>
      <c r="F55" s="175">
        <v>7</v>
      </c>
      <c r="G55" s="176">
        <v>29</v>
      </c>
      <c r="H55" s="176">
        <v>0</v>
      </c>
      <c r="I55" s="176">
        <v>261</v>
      </c>
      <c r="J55" s="176">
        <v>24</v>
      </c>
      <c r="K55" s="176">
        <v>38</v>
      </c>
      <c r="L55" s="176">
        <v>70</v>
      </c>
      <c r="M55" s="176">
        <v>19</v>
      </c>
      <c r="N55" s="176">
        <v>21</v>
      </c>
      <c r="O55" s="176">
        <v>14</v>
      </c>
      <c r="P55" s="176">
        <v>97</v>
      </c>
      <c r="Q55" s="176">
        <v>156</v>
      </c>
      <c r="R55" s="176">
        <v>2</v>
      </c>
      <c r="S55" s="176">
        <v>16</v>
      </c>
      <c r="T55" s="279">
        <v>31</v>
      </c>
      <c r="U55" s="176">
        <v>3</v>
      </c>
      <c r="V55" s="176">
        <v>0</v>
      </c>
      <c r="W55" s="176">
        <v>37</v>
      </c>
      <c r="X55" s="176">
        <v>139</v>
      </c>
      <c r="Y55" s="176">
        <v>6</v>
      </c>
      <c r="Z55" s="176">
        <v>68</v>
      </c>
      <c r="AA55" s="176">
        <v>245</v>
      </c>
      <c r="AB55" s="279">
        <v>200</v>
      </c>
      <c r="AC55" s="176">
        <v>151</v>
      </c>
      <c r="AD55" s="176">
        <v>40</v>
      </c>
      <c r="AE55" s="176">
        <v>60</v>
      </c>
      <c r="AF55" s="176">
        <v>43</v>
      </c>
      <c r="AG55" s="176">
        <v>9</v>
      </c>
      <c r="AH55" s="176">
        <v>36</v>
      </c>
      <c r="AI55" s="176">
        <v>63</v>
      </c>
      <c r="AJ55" s="176">
        <v>7</v>
      </c>
      <c r="AK55" s="176">
        <v>95</v>
      </c>
      <c r="AL55" s="176">
        <v>10</v>
      </c>
      <c r="AM55" s="176">
        <v>16</v>
      </c>
      <c r="AN55" s="176">
        <v>30</v>
      </c>
      <c r="AO55" s="176">
        <v>13</v>
      </c>
      <c r="AP55" s="176">
        <v>6</v>
      </c>
      <c r="AQ55" s="177">
        <v>7</v>
      </c>
      <c r="AR55" s="126">
        <v>45</v>
      </c>
      <c r="AS55" s="121">
        <v>48</v>
      </c>
      <c r="AT55" s="133" t="s">
        <v>6350</v>
      </c>
      <c r="AU55" s="128">
        <f t="shared" si="1"/>
        <v>2069</v>
      </c>
      <c r="AW55" s="349"/>
      <c r="AX55" s="360"/>
      <c r="AY55" s="354"/>
      <c r="AZ55" s="368">
        <v>50</v>
      </c>
      <c r="BA55" s="368">
        <v>50</v>
      </c>
      <c r="BB55" s="67" t="s">
        <v>208</v>
      </c>
      <c r="BD55" s="392"/>
      <c r="BE55" s="311"/>
      <c r="BF55" s="363"/>
      <c r="BG55" s="397"/>
      <c r="BH55" s="141" t="s">
        <v>6356</v>
      </c>
      <c r="BI55" s="141" t="s">
        <v>6357</v>
      </c>
      <c r="BJ55" s="395" t="s">
        <v>6358</v>
      </c>
      <c r="BK55" s="67"/>
      <c r="BL55" s="67"/>
      <c r="BM55" s="434">
        <v>2</v>
      </c>
      <c r="BN55" s="435" t="s">
        <v>6283</v>
      </c>
      <c r="BO55" s="436">
        <v>71</v>
      </c>
      <c r="BP55" s="183"/>
      <c r="BQ55" s="67"/>
      <c r="BR55" s="67"/>
      <c r="BS55" s="67"/>
    </row>
    <row r="56" spans="3:71" x14ac:dyDescent="0.25">
      <c r="C56" s="121" t="s">
        <v>6350</v>
      </c>
      <c r="D56" s="121">
        <v>48</v>
      </c>
      <c r="E56" s="122">
        <v>46</v>
      </c>
      <c r="F56" s="175">
        <v>6</v>
      </c>
      <c r="G56" s="176">
        <v>19</v>
      </c>
      <c r="H56" s="176">
        <v>0</v>
      </c>
      <c r="I56" s="176">
        <v>319</v>
      </c>
      <c r="J56" s="176">
        <v>46</v>
      </c>
      <c r="K56" s="176">
        <v>79</v>
      </c>
      <c r="L56" s="176">
        <v>95</v>
      </c>
      <c r="M56" s="176">
        <v>25</v>
      </c>
      <c r="N56" s="176">
        <v>57</v>
      </c>
      <c r="O56" s="176">
        <v>9</v>
      </c>
      <c r="P56" s="176">
        <v>119</v>
      </c>
      <c r="Q56" s="176">
        <v>206</v>
      </c>
      <c r="R56" s="176">
        <v>0</v>
      </c>
      <c r="S56" s="176">
        <v>13</v>
      </c>
      <c r="T56" s="279">
        <v>36</v>
      </c>
      <c r="U56" s="176">
        <v>4</v>
      </c>
      <c r="V56" s="176">
        <v>0</v>
      </c>
      <c r="W56" s="176">
        <v>69</v>
      </c>
      <c r="X56" s="176">
        <v>138</v>
      </c>
      <c r="Y56" s="176">
        <v>7</v>
      </c>
      <c r="Z56" s="176">
        <v>77</v>
      </c>
      <c r="AA56" s="176">
        <v>292</v>
      </c>
      <c r="AB56" s="279">
        <v>225</v>
      </c>
      <c r="AC56" s="176">
        <v>216</v>
      </c>
      <c r="AD56" s="176">
        <v>48</v>
      </c>
      <c r="AE56" s="176">
        <v>79</v>
      </c>
      <c r="AF56" s="176">
        <v>64</v>
      </c>
      <c r="AG56" s="176">
        <v>20</v>
      </c>
      <c r="AH56" s="176">
        <v>73</v>
      </c>
      <c r="AI56" s="176">
        <v>98</v>
      </c>
      <c r="AJ56" s="176">
        <v>13</v>
      </c>
      <c r="AK56" s="176">
        <v>91</v>
      </c>
      <c r="AL56" s="176">
        <v>7</v>
      </c>
      <c r="AM56" s="176">
        <v>16</v>
      </c>
      <c r="AN56" s="176">
        <v>48</v>
      </c>
      <c r="AO56" s="176">
        <v>18</v>
      </c>
      <c r="AP56" s="176">
        <v>4</v>
      </c>
      <c r="AQ56" s="177">
        <v>10</v>
      </c>
      <c r="AR56" s="126">
        <v>46</v>
      </c>
      <c r="AS56" s="121">
        <v>48</v>
      </c>
      <c r="AT56" s="133" t="s">
        <v>6350</v>
      </c>
      <c r="AU56" s="128">
        <f t="shared" si="1"/>
        <v>2646</v>
      </c>
      <c r="AW56" s="349"/>
      <c r="AX56" s="360"/>
      <c r="AY56" s="369">
        <f>SUM(AY28:AY48)</f>
        <v>17309</v>
      </c>
      <c r="AZ56" s="369">
        <f>SUM(AZ49:AZ55)</f>
        <v>40508</v>
      </c>
      <c r="BA56" s="369">
        <f>SUM(BA49:BA55)</f>
        <v>57817</v>
      </c>
      <c r="BD56" s="410"/>
      <c r="BE56" s="328"/>
      <c r="BF56" s="353"/>
      <c r="BG56" s="406"/>
      <c r="BH56" s="548">
        <f>MOD(BH53,19)</f>
        <v>0</v>
      </c>
      <c r="BI56" s="548">
        <f t="shared" ref="BI56:BJ56" si="15">MOD(BI53,19)</f>
        <v>0</v>
      </c>
      <c r="BJ56" s="549">
        <f t="shared" si="15"/>
        <v>0</v>
      </c>
      <c r="BK56" s="67"/>
      <c r="BL56" s="67"/>
      <c r="BM56" s="434">
        <v>3</v>
      </c>
      <c r="BN56" s="435" t="s">
        <v>6283</v>
      </c>
      <c r="BO56" s="436">
        <v>71</v>
      </c>
      <c r="BP56" s="183"/>
      <c r="BQ56" s="67"/>
      <c r="BR56" s="67"/>
      <c r="BS56" s="67"/>
    </row>
    <row r="57" spans="3:71" x14ac:dyDescent="0.25">
      <c r="C57" s="121"/>
      <c r="D57" s="121"/>
      <c r="E57" s="122">
        <v>47</v>
      </c>
      <c r="F57" s="136">
        <v>4</v>
      </c>
      <c r="G57" s="33">
        <v>25</v>
      </c>
      <c r="H57" s="33">
        <v>0</v>
      </c>
      <c r="I57" s="33">
        <v>270</v>
      </c>
      <c r="J57" s="33">
        <v>27</v>
      </c>
      <c r="K57" s="33">
        <v>88</v>
      </c>
      <c r="L57" s="33">
        <v>73</v>
      </c>
      <c r="M57" s="33">
        <v>13</v>
      </c>
      <c r="N57" s="33">
        <v>35</v>
      </c>
      <c r="O57" s="33">
        <v>16</v>
      </c>
      <c r="P57" s="33">
        <v>141</v>
      </c>
      <c r="Q57" s="33">
        <v>193</v>
      </c>
      <c r="R57" s="33">
        <v>5</v>
      </c>
      <c r="S57" s="33">
        <v>9</v>
      </c>
      <c r="T57" s="33">
        <v>25</v>
      </c>
      <c r="U57" s="33">
        <v>16</v>
      </c>
      <c r="V57" s="33">
        <v>0</v>
      </c>
      <c r="W57" s="33">
        <v>40</v>
      </c>
      <c r="X57" s="33">
        <v>117</v>
      </c>
      <c r="Y57" s="33">
        <v>3</v>
      </c>
      <c r="Z57" s="33">
        <v>75</v>
      </c>
      <c r="AA57" s="33">
        <v>303</v>
      </c>
      <c r="AB57" s="33">
        <v>226</v>
      </c>
      <c r="AC57" s="33">
        <v>177</v>
      </c>
      <c r="AD57" s="33">
        <v>36</v>
      </c>
      <c r="AE57" s="33">
        <v>73</v>
      </c>
      <c r="AF57" s="33">
        <v>73</v>
      </c>
      <c r="AG57" s="33">
        <v>16</v>
      </c>
      <c r="AH57" s="33">
        <v>38</v>
      </c>
      <c r="AI57" s="33">
        <v>95</v>
      </c>
      <c r="AJ57" s="33">
        <v>10</v>
      </c>
      <c r="AK57" s="33">
        <v>82</v>
      </c>
      <c r="AL57" s="33">
        <v>12</v>
      </c>
      <c r="AM57" s="33">
        <v>16</v>
      </c>
      <c r="AN57" s="33">
        <v>43</v>
      </c>
      <c r="AO57" s="33">
        <v>18</v>
      </c>
      <c r="AP57" s="33">
        <v>4</v>
      </c>
      <c r="AQ57" s="137">
        <v>11</v>
      </c>
      <c r="AR57" s="126">
        <v>47</v>
      </c>
      <c r="AS57" s="121"/>
      <c r="AT57" s="127"/>
      <c r="AU57" s="128">
        <f t="shared" si="1"/>
        <v>2408</v>
      </c>
      <c r="AW57" s="360"/>
      <c r="AX57" s="360"/>
      <c r="AY57" s="361" t="str">
        <f>"= 19 x "&amp;AY56/19</f>
        <v>= 19 x 911</v>
      </c>
      <c r="AZ57" s="361" t="str">
        <f>"= 19 x "&amp;AZ56/19</f>
        <v>= 19 x 2132</v>
      </c>
      <c r="BA57" s="361" t="str">
        <f>"= 19 x "&amp;BA56/19</f>
        <v>= 19 x 3043</v>
      </c>
      <c r="BD57" s="550">
        <v>5</v>
      </c>
      <c r="BE57" s="576" t="s">
        <v>6359</v>
      </c>
      <c r="BF57" s="363" t="s">
        <v>6350</v>
      </c>
      <c r="BG57" s="394">
        <v>48</v>
      </c>
      <c r="BH57" s="141">
        <f>SUM($T$50:$T$56,$AB$50:$AB$56)</f>
        <v>2147</v>
      </c>
      <c r="BI57" s="352">
        <f>BJ57-BH57</f>
        <v>19519</v>
      </c>
      <c r="BJ57" s="395">
        <f>SUM(AU50:AU56)</f>
        <v>21666</v>
      </c>
      <c r="BK57" s="67"/>
      <c r="BL57" s="67"/>
      <c r="BM57" s="434">
        <v>7</v>
      </c>
      <c r="BN57" s="435" t="s">
        <v>6300</v>
      </c>
      <c r="BO57" s="436">
        <v>161</v>
      </c>
      <c r="BP57" s="183"/>
      <c r="BQ57" s="67"/>
      <c r="BR57" s="67"/>
      <c r="BS57" s="67"/>
    </row>
    <row r="58" spans="3:71" x14ac:dyDescent="0.25">
      <c r="C58" s="121"/>
      <c r="D58" s="121"/>
      <c r="E58" s="122">
        <v>48</v>
      </c>
      <c r="F58" s="136">
        <v>5</v>
      </c>
      <c r="G58" s="33">
        <v>18</v>
      </c>
      <c r="H58" s="33">
        <v>0</v>
      </c>
      <c r="I58" s="33">
        <v>282</v>
      </c>
      <c r="J58" s="33">
        <v>20</v>
      </c>
      <c r="K58" s="33">
        <v>59</v>
      </c>
      <c r="L58" s="33">
        <v>71</v>
      </c>
      <c r="M58" s="33">
        <v>30</v>
      </c>
      <c r="N58" s="33">
        <v>59</v>
      </c>
      <c r="O58" s="33">
        <v>18</v>
      </c>
      <c r="P58" s="33">
        <v>129</v>
      </c>
      <c r="Q58" s="33">
        <v>188</v>
      </c>
      <c r="R58" s="33">
        <v>13</v>
      </c>
      <c r="S58" s="33">
        <v>18</v>
      </c>
      <c r="T58" s="33">
        <v>33</v>
      </c>
      <c r="U58" s="33">
        <v>9</v>
      </c>
      <c r="V58" s="33">
        <v>0</v>
      </c>
      <c r="W58" s="33">
        <v>43</v>
      </c>
      <c r="X58" s="33">
        <v>152</v>
      </c>
      <c r="Y58" s="33">
        <v>1</v>
      </c>
      <c r="Z58" s="33">
        <v>83</v>
      </c>
      <c r="AA58" s="33">
        <v>323</v>
      </c>
      <c r="AB58" s="33">
        <v>205</v>
      </c>
      <c r="AC58" s="33">
        <v>188</v>
      </c>
      <c r="AD58" s="33">
        <v>53</v>
      </c>
      <c r="AE58" s="33">
        <v>82</v>
      </c>
      <c r="AF58" s="33">
        <v>63</v>
      </c>
      <c r="AG58" s="33">
        <v>13</v>
      </c>
      <c r="AH58" s="33">
        <v>47</v>
      </c>
      <c r="AI58" s="33">
        <v>98</v>
      </c>
      <c r="AJ58" s="33">
        <v>17</v>
      </c>
      <c r="AK58" s="33">
        <v>83</v>
      </c>
      <c r="AL58" s="33">
        <v>9</v>
      </c>
      <c r="AM58" s="33">
        <v>17</v>
      </c>
      <c r="AN58" s="33">
        <v>33</v>
      </c>
      <c r="AO58" s="33">
        <v>9</v>
      </c>
      <c r="AP58" s="33">
        <v>12</v>
      </c>
      <c r="AQ58" s="137">
        <v>15</v>
      </c>
      <c r="AR58" s="126">
        <v>48</v>
      </c>
      <c r="AS58" s="121"/>
      <c r="AT58" s="127"/>
      <c r="AU58" s="128">
        <f t="shared" si="1"/>
        <v>2498</v>
      </c>
      <c r="AW58" s="360"/>
      <c r="AX58" s="360"/>
      <c r="AY58" s="351" t="s">
        <v>6360</v>
      </c>
      <c r="AZ58" s="351" t="s">
        <v>6361</v>
      </c>
      <c r="BA58" s="351" t="s">
        <v>6362</v>
      </c>
      <c r="BD58" s="392"/>
      <c r="BE58" s="576"/>
      <c r="BF58" s="363"/>
      <c r="BG58" s="394"/>
      <c r="BH58" s="138" t="str">
        <f>"= 19 x "&amp;$BH$57/19</f>
        <v>= 19 x 113</v>
      </c>
      <c r="BI58" s="397">
        <f>BG57</f>
        <v>48</v>
      </c>
      <c r="BJ58" s="405">
        <f>BG57</f>
        <v>48</v>
      </c>
      <c r="BK58" s="67"/>
      <c r="BL58" s="67"/>
      <c r="BM58" s="437">
        <v>10</v>
      </c>
      <c r="BN58" s="438" t="s">
        <v>6305</v>
      </c>
      <c r="BO58" s="436">
        <v>231</v>
      </c>
      <c r="BP58" s="183"/>
      <c r="BQ58" s="67"/>
      <c r="BR58" s="67"/>
      <c r="BS58" s="67"/>
    </row>
    <row r="59" spans="3:71" x14ac:dyDescent="0.25">
      <c r="C59" s="121"/>
      <c r="D59" s="121"/>
      <c r="E59" s="122">
        <v>49</v>
      </c>
      <c r="F59" s="136">
        <v>1</v>
      </c>
      <c r="G59" s="33">
        <v>14</v>
      </c>
      <c r="H59" s="33">
        <v>0</v>
      </c>
      <c r="I59" s="33">
        <v>182</v>
      </c>
      <c r="J59" s="33">
        <v>32</v>
      </c>
      <c r="K59" s="33">
        <v>51</v>
      </c>
      <c r="L59" s="33">
        <v>53</v>
      </c>
      <c r="M59" s="33">
        <v>11</v>
      </c>
      <c r="N59" s="33">
        <v>17</v>
      </c>
      <c r="O59" s="33">
        <v>4</v>
      </c>
      <c r="P59" s="33">
        <v>65</v>
      </c>
      <c r="Q59" s="33">
        <v>127</v>
      </c>
      <c r="R59" s="33">
        <v>4</v>
      </c>
      <c r="S59" s="33">
        <v>3</v>
      </c>
      <c r="T59" s="33">
        <v>22</v>
      </c>
      <c r="U59" s="33">
        <v>6</v>
      </c>
      <c r="V59" s="33">
        <v>0</v>
      </c>
      <c r="W59" s="33">
        <v>26</v>
      </c>
      <c r="X59" s="33">
        <v>90</v>
      </c>
      <c r="Y59" s="33">
        <v>7</v>
      </c>
      <c r="Z59" s="33">
        <v>49</v>
      </c>
      <c r="AA59" s="33">
        <v>197</v>
      </c>
      <c r="AB59" s="33">
        <v>135</v>
      </c>
      <c r="AC59" s="33">
        <v>124</v>
      </c>
      <c r="AD59" s="33">
        <v>30</v>
      </c>
      <c r="AE59" s="33">
        <v>43</v>
      </c>
      <c r="AF59" s="33">
        <v>34</v>
      </c>
      <c r="AG59" s="33">
        <v>13</v>
      </c>
      <c r="AH59" s="33">
        <v>32</v>
      </c>
      <c r="AI59" s="33">
        <v>46</v>
      </c>
      <c r="AJ59" s="33">
        <v>5</v>
      </c>
      <c r="AK59" s="33">
        <v>55</v>
      </c>
      <c r="AL59" s="33">
        <v>6</v>
      </c>
      <c r="AM59" s="33">
        <v>12</v>
      </c>
      <c r="AN59" s="33">
        <v>10</v>
      </c>
      <c r="AO59" s="33">
        <v>9</v>
      </c>
      <c r="AP59" s="33">
        <v>4</v>
      </c>
      <c r="AQ59" s="137">
        <v>8</v>
      </c>
      <c r="AR59" s="126">
        <v>49</v>
      </c>
      <c r="AS59" s="121"/>
      <c r="AT59" s="127"/>
      <c r="AU59" s="128">
        <f t="shared" si="1"/>
        <v>1527</v>
      </c>
      <c r="AW59" s="360"/>
      <c r="AX59" s="360"/>
      <c r="AY59" s="362">
        <f>MOD(AY56,19)</f>
        <v>0</v>
      </c>
      <c r="AZ59" s="362">
        <f>MOD(AZ56,19)</f>
        <v>0</v>
      </c>
      <c r="BA59" s="362">
        <f>MOD(BA56,19)</f>
        <v>0</v>
      </c>
      <c r="BD59" s="392"/>
      <c r="BE59" s="576" t="s">
        <v>6363</v>
      </c>
      <c r="BF59" s="363" t="s">
        <v>6350</v>
      </c>
      <c r="BG59" s="394">
        <v>48</v>
      </c>
      <c r="BH59" s="141">
        <f>SUM($T$50:$T$52,$AB$50:$AB$52)</f>
        <v>1121</v>
      </c>
      <c r="BI59" s="352">
        <f>BJ59-BH59</f>
        <v>10784</v>
      </c>
      <c r="BJ59" s="395">
        <f>SUM(AU50:AU52)</f>
        <v>11905</v>
      </c>
      <c r="BK59" s="67"/>
      <c r="BL59" s="67"/>
      <c r="BM59" s="437">
        <v>11</v>
      </c>
      <c r="BN59" s="438" t="s">
        <v>6305</v>
      </c>
      <c r="BO59" s="436">
        <v>231</v>
      </c>
      <c r="BP59" s="183"/>
      <c r="BQ59" s="67"/>
      <c r="BR59" s="67"/>
      <c r="BS59" s="67"/>
    </row>
    <row r="60" spans="3:71" x14ac:dyDescent="0.25">
      <c r="C60" s="121" t="s">
        <v>6315</v>
      </c>
      <c r="D60" s="121">
        <v>100</v>
      </c>
      <c r="E60" s="122">
        <v>50</v>
      </c>
      <c r="F60" s="185">
        <v>0</v>
      </c>
      <c r="G60" s="186">
        <v>15</v>
      </c>
      <c r="H60" s="186">
        <v>0</v>
      </c>
      <c r="I60" s="186">
        <v>165</v>
      </c>
      <c r="J60" s="186">
        <v>11</v>
      </c>
      <c r="K60" s="186">
        <v>33</v>
      </c>
      <c r="L60" s="186">
        <v>77</v>
      </c>
      <c r="M60" s="186">
        <v>23</v>
      </c>
      <c r="N60" s="186">
        <v>58</v>
      </c>
      <c r="O60" s="186">
        <v>8</v>
      </c>
      <c r="P60" s="186">
        <v>55</v>
      </c>
      <c r="Q60" s="186">
        <v>109</v>
      </c>
      <c r="R60" s="186">
        <v>0</v>
      </c>
      <c r="S60" s="186">
        <v>7</v>
      </c>
      <c r="T60" s="186">
        <v>28</v>
      </c>
      <c r="U60" s="186">
        <v>6</v>
      </c>
      <c r="V60" s="186">
        <v>0</v>
      </c>
      <c r="W60" s="186">
        <v>24</v>
      </c>
      <c r="X60" s="186">
        <v>94</v>
      </c>
      <c r="Y60" s="186">
        <v>1</v>
      </c>
      <c r="Z60" s="186">
        <v>43</v>
      </c>
      <c r="AA60" s="186">
        <v>170</v>
      </c>
      <c r="AB60" s="186">
        <v>118</v>
      </c>
      <c r="AC60" s="186">
        <v>113</v>
      </c>
      <c r="AD60" s="186">
        <v>28</v>
      </c>
      <c r="AE60" s="186">
        <v>45</v>
      </c>
      <c r="AF60" s="186">
        <v>42</v>
      </c>
      <c r="AG60" s="186">
        <v>12</v>
      </c>
      <c r="AH60" s="279">
        <v>57</v>
      </c>
      <c r="AI60" s="186">
        <v>54</v>
      </c>
      <c r="AJ60" s="186">
        <v>13</v>
      </c>
      <c r="AK60" s="186">
        <v>40</v>
      </c>
      <c r="AL60" s="186">
        <v>1</v>
      </c>
      <c r="AM60" s="186">
        <v>16</v>
      </c>
      <c r="AN60" s="186">
        <v>23</v>
      </c>
      <c r="AO60" s="186">
        <v>6</v>
      </c>
      <c r="AP60" s="186">
        <v>5</v>
      </c>
      <c r="AQ60" s="187">
        <v>7</v>
      </c>
      <c r="AR60" s="126">
        <v>50</v>
      </c>
      <c r="AS60" s="121">
        <v>100</v>
      </c>
      <c r="AT60" s="127" t="s">
        <v>6315</v>
      </c>
      <c r="AU60" s="128">
        <f t="shared" si="1"/>
        <v>1507</v>
      </c>
      <c r="AW60" s="360"/>
      <c r="AX60" s="360"/>
      <c r="AY60" s="360"/>
      <c r="AZ60" s="360"/>
      <c r="BA60" s="360"/>
      <c r="BD60" s="392"/>
      <c r="BE60" s="576"/>
      <c r="BF60" s="363"/>
      <c r="BG60" s="394"/>
      <c r="BH60" s="138" t="str">
        <f>"= 19 x "&amp;$BH$59/19</f>
        <v>= 19 x 59</v>
      </c>
      <c r="BI60" s="397">
        <f>BG59</f>
        <v>48</v>
      </c>
      <c r="BJ60" s="405">
        <f>BG59</f>
        <v>48</v>
      </c>
      <c r="BK60" s="67"/>
      <c r="BL60" s="67"/>
      <c r="BM60" s="437">
        <v>12</v>
      </c>
      <c r="BN60" s="438" t="s">
        <v>6305</v>
      </c>
      <c r="BO60" s="436">
        <v>231</v>
      </c>
      <c r="BP60" s="183"/>
      <c r="BQ60" s="67"/>
      <c r="BR60" s="67"/>
      <c r="BS60" s="67"/>
    </row>
    <row r="61" spans="3:71" x14ac:dyDescent="0.25">
      <c r="C61" s="121"/>
      <c r="D61" s="121"/>
      <c r="E61" s="122">
        <v>51</v>
      </c>
      <c r="F61" s="136">
        <v>1</v>
      </c>
      <c r="G61" s="33">
        <v>12</v>
      </c>
      <c r="H61" s="33">
        <v>0</v>
      </c>
      <c r="I61" s="33">
        <v>163</v>
      </c>
      <c r="J61" s="33">
        <v>30</v>
      </c>
      <c r="K61" s="33">
        <v>38</v>
      </c>
      <c r="L61" s="33">
        <v>37</v>
      </c>
      <c r="M61" s="33">
        <v>21</v>
      </c>
      <c r="N61" s="33">
        <v>18</v>
      </c>
      <c r="O61" s="33">
        <v>8</v>
      </c>
      <c r="P61" s="33">
        <v>64</v>
      </c>
      <c r="Q61" s="33">
        <v>127</v>
      </c>
      <c r="R61" s="33">
        <v>3</v>
      </c>
      <c r="S61" s="33">
        <v>5</v>
      </c>
      <c r="T61" s="33">
        <v>19</v>
      </c>
      <c r="U61" s="33">
        <v>7</v>
      </c>
      <c r="V61" s="33">
        <v>0</v>
      </c>
      <c r="W61" s="33">
        <v>30</v>
      </c>
      <c r="X61" s="33">
        <v>86</v>
      </c>
      <c r="Y61" s="33">
        <v>1</v>
      </c>
      <c r="Z61" s="33">
        <v>39</v>
      </c>
      <c r="AA61" s="33">
        <v>162</v>
      </c>
      <c r="AB61" s="33">
        <v>147</v>
      </c>
      <c r="AC61" s="33">
        <v>144</v>
      </c>
      <c r="AD61" s="33">
        <v>37</v>
      </c>
      <c r="AE61" s="33">
        <v>39</v>
      </c>
      <c r="AF61" s="33">
        <v>62</v>
      </c>
      <c r="AG61" s="33">
        <v>9</v>
      </c>
      <c r="AH61" s="33">
        <v>46</v>
      </c>
      <c r="AI61" s="33">
        <v>67</v>
      </c>
      <c r="AJ61" s="33">
        <v>4</v>
      </c>
      <c r="AK61" s="33">
        <v>53</v>
      </c>
      <c r="AL61" s="33">
        <v>4</v>
      </c>
      <c r="AM61" s="33">
        <v>14</v>
      </c>
      <c r="AN61" s="33">
        <v>33</v>
      </c>
      <c r="AO61" s="33">
        <v>4</v>
      </c>
      <c r="AP61" s="33">
        <v>2</v>
      </c>
      <c r="AQ61" s="137">
        <v>6</v>
      </c>
      <c r="AR61" s="126">
        <v>51</v>
      </c>
      <c r="AS61" s="121"/>
      <c r="AT61" s="127"/>
      <c r="AU61" s="128">
        <f t="shared" si="1"/>
        <v>1542</v>
      </c>
      <c r="AW61" s="360"/>
      <c r="AX61" s="360"/>
      <c r="AY61" s="360"/>
      <c r="AZ61" s="360"/>
      <c r="BA61" s="360"/>
      <c r="BD61" s="392"/>
      <c r="BE61" s="576" t="s">
        <v>6364</v>
      </c>
      <c r="BF61" s="363" t="s">
        <v>6350</v>
      </c>
      <c r="BG61" s="394">
        <v>48</v>
      </c>
      <c r="BH61" s="141">
        <f>SUM($T$53:$T$56,$AB$53:$AB$56)</f>
        <v>1026</v>
      </c>
      <c r="BI61" s="352">
        <f>BJ61-BH61</f>
        <v>8735</v>
      </c>
      <c r="BJ61" s="395">
        <f>SUM(AU53:AU56)</f>
        <v>9761</v>
      </c>
      <c r="BK61" s="182"/>
      <c r="BL61" s="67"/>
      <c r="BM61" s="437">
        <v>13</v>
      </c>
      <c r="BN61" s="438" t="s">
        <v>6308</v>
      </c>
      <c r="BO61" s="436">
        <v>271</v>
      </c>
      <c r="BP61" s="183"/>
      <c r="BQ61" s="67"/>
      <c r="BR61" s="67"/>
      <c r="BS61" s="67"/>
    </row>
    <row r="62" spans="3:71" x14ac:dyDescent="0.25">
      <c r="C62" s="121"/>
      <c r="D62" s="121"/>
      <c r="E62" s="122">
        <v>52</v>
      </c>
      <c r="F62" s="136">
        <v>4</v>
      </c>
      <c r="G62" s="33">
        <v>8</v>
      </c>
      <c r="H62" s="33">
        <v>0</v>
      </c>
      <c r="I62" s="33">
        <v>130</v>
      </c>
      <c r="J62" s="33">
        <v>15</v>
      </c>
      <c r="K62" s="33">
        <v>36</v>
      </c>
      <c r="L62" s="33">
        <v>64</v>
      </c>
      <c r="M62" s="33">
        <v>10</v>
      </c>
      <c r="N62" s="33">
        <v>17</v>
      </c>
      <c r="O62" s="33">
        <v>2</v>
      </c>
      <c r="P62" s="33">
        <v>69</v>
      </c>
      <c r="Q62" s="33">
        <v>116</v>
      </c>
      <c r="R62" s="33">
        <v>3</v>
      </c>
      <c r="S62" s="33">
        <v>4</v>
      </c>
      <c r="T62" s="33">
        <v>19</v>
      </c>
      <c r="U62" s="33">
        <v>7</v>
      </c>
      <c r="V62" s="33">
        <v>0</v>
      </c>
      <c r="W62" s="33">
        <v>17</v>
      </c>
      <c r="X62" s="33">
        <v>76</v>
      </c>
      <c r="Y62" s="33">
        <v>3</v>
      </c>
      <c r="Z62" s="33">
        <v>41</v>
      </c>
      <c r="AA62" s="33">
        <v>118</v>
      </c>
      <c r="AB62" s="33">
        <v>150</v>
      </c>
      <c r="AC62" s="33">
        <v>118</v>
      </c>
      <c r="AD62" s="33">
        <v>27</v>
      </c>
      <c r="AE62" s="33">
        <v>38</v>
      </c>
      <c r="AF62" s="33">
        <v>34</v>
      </c>
      <c r="AG62" s="33">
        <v>13</v>
      </c>
      <c r="AH62" s="33">
        <v>28</v>
      </c>
      <c r="AI62" s="33">
        <v>60</v>
      </c>
      <c r="AJ62" s="33">
        <v>9</v>
      </c>
      <c r="AK62" s="33">
        <v>45</v>
      </c>
      <c r="AL62" s="33">
        <v>5</v>
      </c>
      <c r="AM62" s="33">
        <v>5</v>
      </c>
      <c r="AN62" s="33">
        <v>20</v>
      </c>
      <c r="AO62" s="33">
        <v>4</v>
      </c>
      <c r="AP62" s="33">
        <v>1</v>
      </c>
      <c r="AQ62" s="137">
        <v>8</v>
      </c>
      <c r="AR62" s="126">
        <v>52</v>
      </c>
      <c r="AS62" s="121"/>
      <c r="AT62" s="127"/>
      <c r="AU62" s="128">
        <f t="shared" si="1"/>
        <v>1324</v>
      </c>
      <c r="AW62" s="360"/>
      <c r="AX62" s="360"/>
      <c r="AY62" s="360"/>
      <c r="AZ62" s="360"/>
      <c r="BA62" s="360"/>
      <c r="BD62" s="392"/>
      <c r="BE62" s="576"/>
      <c r="BF62" s="363"/>
      <c r="BG62" s="394"/>
      <c r="BH62" s="138" t="str">
        <f>"= 19 x "&amp;$BH$61/19</f>
        <v>= 19 x 54</v>
      </c>
      <c r="BI62" s="397">
        <f>BG61</f>
        <v>48</v>
      </c>
      <c r="BJ62" s="405">
        <f>BG61</f>
        <v>48</v>
      </c>
      <c r="BK62" s="67"/>
      <c r="BL62" s="67"/>
      <c r="BM62" s="437">
        <v>14</v>
      </c>
      <c r="BN62" s="438" t="s">
        <v>6305</v>
      </c>
      <c r="BO62" s="436">
        <v>231</v>
      </c>
      <c r="BP62" s="183"/>
      <c r="BQ62" s="67"/>
      <c r="BR62" s="67"/>
      <c r="BS62" s="67"/>
    </row>
    <row r="63" spans="3:71" x14ac:dyDescent="0.25">
      <c r="C63" s="121"/>
      <c r="D63" s="121"/>
      <c r="E63" s="122">
        <v>53</v>
      </c>
      <c r="F63" s="136">
        <v>3</v>
      </c>
      <c r="G63" s="33">
        <v>14</v>
      </c>
      <c r="H63" s="33">
        <v>0</v>
      </c>
      <c r="I63" s="33">
        <v>159</v>
      </c>
      <c r="J63" s="33">
        <v>29</v>
      </c>
      <c r="K63" s="33">
        <v>78</v>
      </c>
      <c r="L63" s="33">
        <v>44</v>
      </c>
      <c r="M63" s="33">
        <v>12</v>
      </c>
      <c r="N63" s="33">
        <v>28</v>
      </c>
      <c r="O63" s="33">
        <v>21</v>
      </c>
      <c r="P63" s="33">
        <v>62</v>
      </c>
      <c r="Q63" s="33">
        <v>116</v>
      </c>
      <c r="R63" s="33">
        <v>4</v>
      </c>
      <c r="S63" s="33">
        <v>16</v>
      </c>
      <c r="T63" s="33">
        <v>18</v>
      </c>
      <c r="U63" s="33">
        <v>7</v>
      </c>
      <c r="V63" s="33">
        <v>0</v>
      </c>
      <c r="W63" s="33">
        <v>79</v>
      </c>
      <c r="X63" s="33">
        <v>50</v>
      </c>
      <c r="Y63" s="33">
        <v>2</v>
      </c>
      <c r="Z63" s="33">
        <v>33</v>
      </c>
      <c r="AA63" s="33">
        <v>151</v>
      </c>
      <c r="AB63" s="33">
        <v>112</v>
      </c>
      <c r="AC63" s="33">
        <v>114</v>
      </c>
      <c r="AD63" s="33">
        <v>30</v>
      </c>
      <c r="AE63" s="33">
        <v>34</v>
      </c>
      <c r="AF63" s="33">
        <v>37</v>
      </c>
      <c r="AG63" s="33">
        <v>3</v>
      </c>
      <c r="AH63" s="33">
        <v>17</v>
      </c>
      <c r="AI63" s="33">
        <v>47</v>
      </c>
      <c r="AJ63" s="33">
        <v>14</v>
      </c>
      <c r="AK63" s="33">
        <v>40</v>
      </c>
      <c r="AL63" s="33">
        <v>10</v>
      </c>
      <c r="AM63" s="33">
        <v>7</v>
      </c>
      <c r="AN63" s="33">
        <v>23</v>
      </c>
      <c r="AO63" s="33">
        <v>9</v>
      </c>
      <c r="AP63" s="33">
        <v>4</v>
      </c>
      <c r="AQ63" s="137">
        <v>14</v>
      </c>
      <c r="AR63" s="126">
        <v>53</v>
      </c>
      <c r="AS63" s="121"/>
      <c r="AT63" s="127"/>
      <c r="AU63" s="128">
        <f t="shared" si="1"/>
        <v>1441</v>
      </c>
      <c r="AW63" s="347" t="s">
        <v>6365</v>
      </c>
      <c r="AX63" s="328"/>
      <c r="AY63" s="328"/>
      <c r="AZ63" s="328"/>
      <c r="BA63" s="328"/>
      <c r="BD63" s="392"/>
      <c r="BE63" s="393">
        <v>42</v>
      </c>
      <c r="BF63" s="409" t="s">
        <v>6366</v>
      </c>
      <c r="BG63" s="394">
        <v>230</v>
      </c>
      <c r="BH63" s="141">
        <f>SUM($AD$52:$AE$52,$AH$52)</f>
        <v>209</v>
      </c>
      <c r="BI63" s="352">
        <f>BJ63-BH63</f>
        <v>3281</v>
      </c>
      <c r="BJ63" s="395">
        <f>AU52</f>
        <v>3490</v>
      </c>
      <c r="BK63" s="67"/>
      <c r="BL63" s="67"/>
      <c r="BM63" s="356">
        <v>15</v>
      </c>
      <c r="BN63" s="438" t="s">
        <v>6305</v>
      </c>
      <c r="BO63" s="436">
        <v>231</v>
      </c>
      <c r="BP63" s="10"/>
      <c r="BQ63" s="67"/>
      <c r="BR63" s="67"/>
      <c r="BS63" s="67"/>
    </row>
    <row r="64" spans="3:71" x14ac:dyDescent="0.25">
      <c r="C64" s="121"/>
      <c r="D64" s="121"/>
      <c r="E64" s="122">
        <v>54</v>
      </c>
      <c r="F64" s="136">
        <v>1</v>
      </c>
      <c r="G64" s="33">
        <v>22</v>
      </c>
      <c r="H64" s="33">
        <v>0</v>
      </c>
      <c r="I64" s="33">
        <v>162</v>
      </c>
      <c r="J64" s="33">
        <v>14</v>
      </c>
      <c r="K64" s="33">
        <v>35</v>
      </c>
      <c r="L64" s="33">
        <v>59</v>
      </c>
      <c r="M64" s="33">
        <v>19</v>
      </c>
      <c r="N64" s="33">
        <v>47</v>
      </c>
      <c r="O64" s="33">
        <v>16</v>
      </c>
      <c r="P64" s="33">
        <v>51</v>
      </c>
      <c r="Q64" s="33">
        <v>98</v>
      </c>
      <c r="R64" s="33">
        <v>0</v>
      </c>
      <c r="S64" s="33">
        <v>11</v>
      </c>
      <c r="T64" s="33">
        <v>23</v>
      </c>
      <c r="U64" s="33">
        <v>8</v>
      </c>
      <c r="V64" s="33">
        <v>0</v>
      </c>
      <c r="W64" s="33">
        <v>29</v>
      </c>
      <c r="X64" s="33">
        <v>52</v>
      </c>
      <c r="Y64" s="33">
        <v>2</v>
      </c>
      <c r="Z64" s="33">
        <v>57</v>
      </c>
      <c r="AA64" s="33">
        <v>123</v>
      </c>
      <c r="AB64" s="33">
        <v>111</v>
      </c>
      <c r="AC64" s="33">
        <v>122</v>
      </c>
      <c r="AD64" s="33">
        <v>33</v>
      </c>
      <c r="AE64" s="33">
        <v>53</v>
      </c>
      <c r="AF64" s="33">
        <v>50</v>
      </c>
      <c r="AG64" s="33">
        <v>13</v>
      </c>
      <c r="AH64" s="33">
        <v>48</v>
      </c>
      <c r="AI64" s="33">
        <v>108</v>
      </c>
      <c r="AJ64" s="33">
        <v>14</v>
      </c>
      <c r="AK64" s="33">
        <v>36</v>
      </c>
      <c r="AL64" s="33">
        <v>2</v>
      </c>
      <c r="AM64" s="33">
        <v>7</v>
      </c>
      <c r="AN64" s="33">
        <v>42</v>
      </c>
      <c r="AO64" s="33">
        <v>6</v>
      </c>
      <c r="AP64" s="33">
        <v>1</v>
      </c>
      <c r="AQ64" s="137">
        <v>5</v>
      </c>
      <c r="AR64" s="126">
        <v>54</v>
      </c>
      <c r="AS64" s="121"/>
      <c r="AT64" s="127"/>
      <c r="AU64" s="128">
        <f t="shared" si="1"/>
        <v>1480</v>
      </c>
      <c r="AW64" s="348" t="s">
        <v>6285</v>
      </c>
      <c r="AX64" s="348" t="s">
        <v>6286</v>
      </c>
      <c r="AY64" s="134" t="s">
        <v>6287</v>
      </c>
      <c r="AZ64" s="134" t="s">
        <v>6288</v>
      </c>
      <c r="BA64" s="134" t="s">
        <v>6289</v>
      </c>
      <c r="BD64" s="410"/>
      <c r="BE64" s="328"/>
      <c r="BF64" s="411"/>
      <c r="BG64" s="412"/>
      <c r="BH64" s="404" t="str">
        <f>"= 19 x "&amp;BH63/19</f>
        <v>= 19 x 11</v>
      </c>
      <c r="BI64" s="406">
        <f>BG63</f>
        <v>230</v>
      </c>
      <c r="BJ64" s="407">
        <f>BG63</f>
        <v>230</v>
      </c>
      <c r="BK64" s="67" t="s">
        <v>208</v>
      </c>
      <c r="BL64" s="67"/>
      <c r="BM64" s="437">
        <v>19</v>
      </c>
      <c r="BN64" s="438" t="s">
        <v>6367</v>
      </c>
      <c r="BO64" s="436">
        <v>195</v>
      </c>
      <c r="BP64" s="183"/>
      <c r="BQ64" s="67"/>
      <c r="BR64" s="67"/>
      <c r="BS64" s="67"/>
    </row>
    <row r="65" spans="3:71" x14ac:dyDescent="0.25">
      <c r="C65" s="121"/>
      <c r="D65" s="121"/>
      <c r="E65" s="122">
        <v>55</v>
      </c>
      <c r="F65" s="136">
        <v>5</v>
      </c>
      <c r="G65" s="33">
        <v>67</v>
      </c>
      <c r="H65" s="33">
        <v>0</v>
      </c>
      <c r="I65" s="33">
        <v>282</v>
      </c>
      <c r="J65" s="33">
        <v>15</v>
      </c>
      <c r="K65" s="33">
        <v>46</v>
      </c>
      <c r="L65" s="33">
        <v>125</v>
      </c>
      <c r="M65" s="33">
        <v>27</v>
      </c>
      <c r="N65" s="33">
        <v>7</v>
      </c>
      <c r="O65" s="33">
        <v>4</v>
      </c>
      <c r="P65" s="33">
        <v>40</v>
      </c>
      <c r="Q65" s="33">
        <v>65</v>
      </c>
      <c r="R65" s="33">
        <v>3</v>
      </c>
      <c r="S65" s="33">
        <v>7</v>
      </c>
      <c r="T65" s="33">
        <v>15</v>
      </c>
      <c r="U65" s="33">
        <v>10</v>
      </c>
      <c r="V65" s="33">
        <v>0</v>
      </c>
      <c r="W65" s="33">
        <v>44</v>
      </c>
      <c r="X65" s="33">
        <v>53</v>
      </c>
      <c r="Y65" s="33">
        <v>2</v>
      </c>
      <c r="Z65" s="33">
        <v>84</v>
      </c>
      <c r="AA65" s="33">
        <v>142</v>
      </c>
      <c r="AB65" s="33">
        <v>112</v>
      </c>
      <c r="AC65" s="33">
        <v>143</v>
      </c>
      <c r="AD65" s="33">
        <v>30</v>
      </c>
      <c r="AE65" s="33">
        <v>18</v>
      </c>
      <c r="AF65" s="33">
        <v>68</v>
      </c>
      <c r="AG65" s="33">
        <v>7</v>
      </c>
      <c r="AH65" s="33">
        <v>22</v>
      </c>
      <c r="AI65" s="33">
        <v>87</v>
      </c>
      <c r="AJ65" s="33">
        <v>9</v>
      </c>
      <c r="AK65" s="33">
        <v>62</v>
      </c>
      <c r="AL65" s="33">
        <v>3</v>
      </c>
      <c r="AM65" s="33">
        <v>15</v>
      </c>
      <c r="AN65" s="33">
        <v>45</v>
      </c>
      <c r="AO65" s="33">
        <v>7</v>
      </c>
      <c r="AP65" s="33">
        <v>1</v>
      </c>
      <c r="AQ65" s="137">
        <v>4</v>
      </c>
      <c r="AR65" s="126">
        <v>55</v>
      </c>
      <c r="AS65" s="121"/>
      <c r="AT65" s="127"/>
      <c r="AU65" s="128">
        <f t="shared" si="1"/>
        <v>1676</v>
      </c>
      <c r="AW65" s="349">
        <v>20</v>
      </c>
      <c r="AX65" s="350" t="s">
        <v>6368</v>
      </c>
      <c r="AY65" s="276">
        <f>SUM($O$30:$P$30,$U$30)</f>
        <v>279</v>
      </c>
      <c r="AZ65" s="160">
        <f t="shared" ref="AZ65:AZ72" si="16">BA65-AY65</f>
        <v>5078</v>
      </c>
      <c r="BA65" s="141">
        <f>SUMPRODUCT(--($AR$11:$AR$124=AW65),$AU$11:$AU$124)</f>
        <v>5357</v>
      </c>
      <c r="BD65" s="413"/>
      <c r="BE65" s="311"/>
      <c r="BF65" s="311"/>
      <c r="BG65" s="414">
        <f>SUM(BG13:BG64)</f>
        <v>2025</v>
      </c>
      <c r="BH65" s="369">
        <f>SUM($BH$57:$BH$64)</f>
        <v>4503</v>
      </c>
      <c r="BI65" s="371">
        <f>SUM(BI57:BI64)</f>
        <v>42693</v>
      </c>
      <c r="BJ65" s="408">
        <f>SUM(BJ57:BJ64)</f>
        <v>47196</v>
      </c>
      <c r="BK65" s="182"/>
      <c r="BL65" s="67"/>
      <c r="BM65" s="437">
        <v>20</v>
      </c>
      <c r="BN65" s="438" t="s">
        <v>6319</v>
      </c>
      <c r="BO65" s="436">
        <v>14</v>
      </c>
      <c r="BP65" s="183"/>
      <c r="BQ65" s="67"/>
      <c r="BR65" s="67"/>
      <c r="BS65" s="67"/>
    </row>
    <row r="66" spans="3:71" x14ac:dyDescent="0.25">
      <c r="C66" s="121"/>
      <c r="D66" s="121"/>
      <c r="E66" s="122">
        <v>56</v>
      </c>
      <c r="F66" s="136">
        <v>5</v>
      </c>
      <c r="G66" s="33">
        <v>22</v>
      </c>
      <c r="H66" s="33">
        <v>0</v>
      </c>
      <c r="I66" s="33">
        <v>181</v>
      </c>
      <c r="J66" s="33">
        <v>21</v>
      </c>
      <c r="K66" s="33">
        <v>60</v>
      </c>
      <c r="L66" s="33">
        <v>62</v>
      </c>
      <c r="M66" s="33">
        <v>20</v>
      </c>
      <c r="N66" s="33">
        <v>18</v>
      </c>
      <c r="O66" s="33">
        <v>22</v>
      </c>
      <c r="P66" s="33">
        <v>37</v>
      </c>
      <c r="Q66" s="33">
        <v>149</v>
      </c>
      <c r="R66" s="33">
        <v>3</v>
      </c>
      <c r="S66" s="33">
        <v>13</v>
      </c>
      <c r="T66" s="33">
        <v>43</v>
      </c>
      <c r="U66" s="33">
        <v>7</v>
      </c>
      <c r="V66" s="33">
        <v>0</v>
      </c>
      <c r="W66" s="33">
        <v>12</v>
      </c>
      <c r="X66" s="33">
        <v>88</v>
      </c>
      <c r="Y66" s="33">
        <v>4</v>
      </c>
      <c r="Z66" s="33">
        <v>49</v>
      </c>
      <c r="AA66" s="33">
        <v>177</v>
      </c>
      <c r="AB66" s="33">
        <v>178</v>
      </c>
      <c r="AC66" s="33">
        <v>202</v>
      </c>
      <c r="AD66" s="33">
        <v>23</v>
      </c>
      <c r="AE66" s="33">
        <v>44</v>
      </c>
      <c r="AF66" s="33">
        <v>40</v>
      </c>
      <c r="AG66" s="33">
        <v>17</v>
      </c>
      <c r="AH66" s="33">
        <v>35</v>
      </c>
      <c r="AI66" s="33">
        <v>64</v>
      </c>
      <c r="AJ66" s="33">
        <v>21</v>
      </c>
      <c r="AK66" s="33">
        <v>60</v>
      </c>
      <c r="AL66" s="33">
        <v>15</v>
      </c>
      <c r="AM66" s="33">
        <v>10</v>
      </c>
      <c r="AN66" s="33">
        <v>16</v>
      </c>
      <c r="AO66" s="33">
        <v>7</v>
      </c>
      <c r="AP66" s="33">
        <v>9</v>
      </c>
      <c r="AQ66" s="137">
        <v>4</v>
      </c>
      <c r="AR66" s="126">
        <v>56</v>
      </c>
      <c r="AS66" s="121"/>
      <c r="AT66" s="127"/>
      <c r="AU66" s="128">
        <f t="shared" si="1"/>
        <v>1738</v>
      </c>
      <c r="AW66" s="349">
        <v>26</v>
      </c>
      <c r="AX66" s="350" t="s">
        <v>6369</v>
      </c>
      <c r="AY66" s="276">
        <f>SUM($U$36,$AB$36,$AD$36)</f>
        <v>611</v>
      </c>
      <c r="AZ66" s="168">
        <f t="shared" si="16"/>
        <v>4981</v>
      </c>
      <c r="BA66" s="351">
        <f>SUMPRODUCT(--($AR$11:$AR$124=AW66),$AU$11:$AU$124)</f>
        <v>5592</v>
      </c>
      <c r="BD66" s="413"/>
      <c r="BE66" s="311"/>
      <c r="BF66" s="311"/>
      <c r="BG66" s="311"/>
      <c r="BH66" s="138" t="str">
        <f>"= 19 x "&amp;SUM(BH65)/19</f>
        <v>= 19 x 237</v>
      </c>
      <c r="BI66" s="138" t="str">
        <f>"= 19 x "&amp;SUM(BI65)/19</f>
        <v>= 19 x 2247</v>
      </c>
      <c r="BJ66" s="428" t="str">
        <f>"= 19 x "&amp;SUM(BJ65)/19</f>
        <v>= 19 x 2484</v>
      </c>
      <c r="BK66" s="67"/>
      <c r="BL66" s="67"/>
      <c r="BM66" s="437">
        <v>26</v>
      </c>
      <c r="BN66" s="438" t="s">
        <v>6328</v>
      </c>
      <c r="BO66" s="436">
        <v>109</v>
      </c>
      <c r="BP66" s="183"/>
      <c r="BQ66" s="67"/>
      <c r="BR66" s="67"/>
      <c r="BS66" s="67"/>
    </row>
    <row r="67" spans="3:71" x14ac:dyDescent="0.25">
      <c r="C67" s="121"/>
      <c r="D67" s="121"/>
      <c r="E67" s="122">
        <v>57</v>
      </c>
      <c r="F67" s="136">
        <v>2</v>
      </c>
      <c r="G67" s="33">
        <v>28</v>
      </c>
      <c r="H67" s="33">
        <v>0</v>
      </c>
      <c r="I67" s="33">
        <v>303</v>
      </c>
      <c r="J67" s="33">
        <v>14</v>
      </c>
      <c r="K67" s="33">
        <v>65</v>
      </c>
      <c r="L67" s="33">
        <v>89</v>
      </c>
      <c r="M67" s="33">
        <v>26</v>
      </c>
      <c r="N67" s="33">
        <v>37</v>
      </c>
      <c r="O67" s="33">
        <v>16</v>
      </c>
      <c r="P67" s="33">
        <v>121</v>
      </c>
      <c r="Q67" s="33">
        <v>218</v>
      </c>
      <c r="R67" s="33">
        <v>9</v>
      </c>
      <c r="S67" s="33">
        <v>12</v>
      </c>
      <c r="T67" s="33">
        <v>29</v>
      </c>
      <c r="U67" s="33">
        <v>5</v>
      </c>
      <c r="V67" s="33">
        <v>0</v>
      </c>
      <c r="W67" s="33">
        <v>49</v>
      </c>
      <c r="X67" s="33">
        <v>149</v>
      </c>
      <c r="Y67" s="33">
        <v>5</v>
      </c>
      <c r="Z67" s="33">
        <v>74</v>
      </c>
      <c r="AA67" s="33">
        <v>317</v>
      </c>
      <c r="AB67" s="33">
        <v>218</v>
      </c>
      <c r="AC67" s="33">
        <v>178</v>
      </c>
      <c r="AD67" s="33">
        <v>47</v>
      </c>
      <c r="AE67" s="33">
        <v>61</v>
      </c>
      <c r="AF67" s="33">
        <v>72</v>
      </c>
      <c r="AG67" s="33">
        <v>12</v>
      </c>
      <c r="AH67" s="33">
        <v>49</v>
      </c>
      <c r="AI67" s="33">
        <v>120</v>
      </c>
      <c r="AJ67" s="33">
        <v>12</v>
      </c>
      <c r="AK67" s="33">
        <v>83</v>
      </c>
      <c r="AL67" s="33">
        <v>13</v>
      </c>
      <c r="AM67" s="33">
        <v>16</v>
      </c>
      <c r="AN67" s="33">
        <v>30</v>
      </c>
      <c r="AO67" s="33">
        <v>25</v>
      </c>
      <c r="AP67" s="33">
        <v>8</v>
      </c>
      <c r="AQ67" s="137">
        <v>12</v>
      </c>
      <c r="AR67" s="126">
        <v>57</v>
      </c>
      <c r="AS67" s="121"/>
      <c r="AT67" s="127"/>
      <c r="AU67" s="128">
        <f t="shared" si="1"/>
        <v>2524</v>
      </c>
      <c r="AW67" s="349">
        <v>27</v>
      </c>
      <c r="AX67" s="350" t="s">
        <v>6370</v>
      </c>
      <c r="AY67" s="276">
        <f>SUM($U$37,$AD$37)</f>
        <v>121</v>
      </c>
      <c r="AZ67" s="164">
        <f t="shared" si="16"/>
        <v>4645</v>
      </c>
      <c r="BA67" s="351">
        <f>SUMPRODUCT(--($AR$11:$AR$124=AW67),$AU$11:$AU$124)</f>
        <v>4766</v>
      </c>
      <c r="BB67" s="182"/>
      <c r="BD67" s="413"/>
      <c r="BE67" s="311"/>
      <c r="BF67" s="311"/>
      <c r="BG67" s="311"/>
      <c r="BH67" s="141" t="s">
        <v>6371</v>
      </c>
      <c r="BI67" s="141" t="s">
        <v>6372</v>
      </c>
      <c r="BJ67" s="395" t="s">
        <v>6373</v>
      </c>
      <c r="BK67" s="67"/>
      <c r="BL67" s="67"/>
      <c r="BM67" s="437">
        <v>27</v>
      </c>
      <c r="BN67" s="438" t="s">
        <v>6330</v>
      </c>
      <c r="BO67" s="436">
        <v>69</v>
      </c>
      <c r="BP67" s="183"/>
      <c r="BQ67" s="67"/>
      <c r="BR67" s="67"/>
      <c r="BS67" s="67"/>
    </row>
    <row r="68" spans="3:71" x14ac:dyDescent="0.25">
      <c r="C68" s="121"/>
      <c r="D68" s="121"/>
      <c r="E68" s="122">
        <v>58</v>
      </c>
      <c r="F68" s="136">
        <v>3</v>
      </c>
      <c r="G68" s="33">
        <v>17</v>
      </c>
      <c r="H68" s="33">
        <v>0</v>
      </c>
      <c r="I68" s="33">
        <v>237</v>
      </c>
      <c r="J68" s="33">
        <v>36</v>
      </c>
      <c r="K68" s="33">
        <v>49</v>
      </c>
      <c r="L68" s="33">
        <v>63</v>
      </c>
      <c r="M68" s="33">
        <v>24</v>
      </c>
      <c r="N68" s="33">
        <v>36</v>
      </c>
      <c r="O68" s="33">
        <v>8</v>
      </c>
      <c r="P68" s="33">
        <v>124</v>
      </c>
      <c r="Q68" s="33">
        <v>184</v>
      </c>
      <c r="R68" s="33">
        <v>3</v>
      </c>
      <c r="S68" s="33">
        <v>13</v>
      </c>
      <c r="T68" s="33">
        <v>31</v>
      </c>
      <c r="U68" s="33">
        <v>8</v>
      </c>
      <c r="V68" s="33">
        <v>0</v>
      </c>
      <c r="W68" s="33">
        <v>37</v>
      </c>
      <c r="X68" s="33">
        <v>123</v>
      </c>
      <c r="Y68" s="33">
        <v>10</v>
      </c>
      <c r="Z68" s="33">
        <v>48</v>
      </c>
      <c r="AA68" s="33">
        <v>259</v>
      </c>
      <c r="AB68" s="33">
        <v>172</v>
      </c>
      <c r="AC68" s="33">
        <v>163</v>
      </c>
      <c r="AD68" s="33">
        <v>39</v>
      </c>
      <c r="AE68" s="33">
        <v>54</v>
      </c>
      <c r="AF68" s="33">
        <v>45</v>
      </c>
      <c r="AG68" s="33">
        <v>12</v>
      </c>
      <c r="AH68" s="33">
        <v>27</v>
      </c>
      <c r="AI68" s="33">
        <v>53</v>
      </c>
      <c r="AJ68" s="33">
        <v>18</v>
      </c>
      <c r="AK68" s="33">
        <v>63</v>
      </c>
      <c r="AL68" s="33">
        <v>10</v>
      </c>
      <c r="AM68" s="33">
        <v>12</v>
      </c>
      <c r="AN68" s="33">
        <v>36</v>
      </c>
      <c r="AO68" s="33">
        <v>5</v>
      </c>
      <c r="AP68" s="33">
        <v>3</v>
      </c>
      <c r="AQ68" s="137">
        <v>5</v>
      </c>
      <c r="AR68" s="126">
        <v>58</v>
      </c>
      <c r="AS68" s="121"/>
      <c r="AT68" s="127"/>
      <c r="AU68" s="128">
        <f t="shared" si="1"/>
        <v>2030</v>
      </c>
      <c r="AW68" s="363">
        <v>28</v>
      </c>
      <c r="AX68" s="350" t="s">
        <v>36455</v>
      </c>
      <c r="AY68" s="276">
        <f>SUM($U$38,$AB$38,$AD$38)</f>
        <v>581</v>
      </c>
      <c r="AZ68" s="168">
        <f t="shared" si="16"/>
        <v>5299</v>
      </c>
      <c r="BA68" s="351">
        <f>SUMPRODUCT(--($AR$11:$AR$124=AW68),$AU$11:$AU$124)</f>
        <v>5880</v>
      </c>
      <c r="BD68" s="413"/>
      <c r="BE68" s="311"/>
      <c r="BF68" s="311"/>
      <c r="BG68" s="311"/>
      <c r="BH68" s="362">
        <f>MOD(BH65,19)</f>
        <v>0</v>
      </c>
      <c r="BI68" s="362">
        <f t="shared" ref="BI68:BJ68" si="17">MOD(BI65,19)</f>
        <v>0</v>
      </c>
      <c r="BJ68" s="429">
        <f t="shared" si="17"/>
        <v>0</v>
      </c>
      <c r="BK68" s="67" t="s">
        <v>208</v>
      </c>
      <c r="BL68" s="67"/>
      <c r="BM68" s="437">
        <v>28</v>
      </c>
      <c r="BN68" s="438" t="s">
        <v>6328</v>
      </c>
      <c r="BO68" s="436">
        <v>109</v>
      </c>
      <c r="BP68" s="183"/>
      <c r="BQ68" s="67"/>
      <c r="BR68" s="67"/>
      <c r="BS68" s="67"/>
    </row>
    <row r="69" spans="3:71" x14ac:dyDescent="0.25">
      <c r="C69" s="121"/>
      <c r="D69" s="121"/>
      <c r="E69" s="122">
        <v>59</v>
      </c>
      <c r="F69" s="136">
        <v>0</v>
      </c>
      <c r="G69" s="33">
        <v>18</v>
      </c>
      <c r="H69" s="33">
        <v>0</v>
      </c>
      <c r="I69" s="33">
        <v>238</v>
      </c>
      <c r="J69" s="33">
        <v>22</v>
      </c>
      <c r="K69" s="33">
        <v>55</v>
      </c>
      <c r="L69" s="33">
        <v>65</v>
      </c>
      <c r="M69" s="33">
        <v>23</v>
      </c>
      <c r="N69" s="33">
        <v>31</v>
      </c>
      <c r="O69" s="33">
        <v>12</v>
      </c>
      <c r="P69" s="33">
        <v>116</v>
      </c>
      <c r="Q69" s="33">
        <v>159</v>
      </c>
      <c r="R69" s="33">
        <v>4</v>
      </c>
      <c r="S69" s="33">
        <v>10</v>
      </c>
      <c r="T69" s="33">
        <v>25</v>
      </c>
      <c r="U69" s="33">
        <v>4</v>
      </c>
      <c r="V69" s="33">
        <v>0</v>
      </c>
      <c r="W69" s="33">
        <v>42</v>
      </c>
      <c r="X69" s="33">
        <v>94</v>
      </c>
      <c r="Y69" s="33">
        <v>10</v>
      </c>
      <c r="Z69" s="33">
        <v>44</v>
      </c>
      <c r="AA69" s="33">
        <v>274</v>
      </c>
      <c r="AB69" s="33">
        <v>151</v>
      </c>
      <c r="AC69" s="33">
        <v>156</v>
      </c>
      <c r="AD69" s="33">
        <v>35</v>
      </c>
      <c r="AE69" s="33">
        <v>38</v>
      </c>
      <c r="AF69" s="33">
        <v>49</v>
      </c>
      <c r="AG69" s="33">
        <v>19</v>
      </c>
      <c r="AH69" s="33">
        <v>44</v>
      </c>
      <c r="AI69" s="33">
        <v>79</v>
      </c>
      <c r="AJ69" s="33">
        <v>17</v>
      </c>
      <c r="AK69" s="33">
        <v>45</v>
      </c>
      <c r="AL69" s="33">
        <v>6</v>
      </c>
      <c r="AM69" s="33">
        <v>21</v>
      </c>
      <c r="AN69" s="33">
        <v>29</v>
      </c>
      <c r="AO69" s="33">
        <v>5</v>
      </c>
      <c r="AP69" s="33">
        <v>4</v>
      </c>
      <c r="AQ69" s="137">
        <v>6</v>
      </c>
      <c r="AR69" s="126">
        <v>59</v>
      </c>
      <c r="AS69" s="121"/>
      <c r="AT69" s="127"/>
      <c r="AU69" s="128">
        <f t="shared" si="1"/>
        <v>1950</v>
      </c>
      <c r="AW69" s="363">
        <v>29</v>
      </c>
      <c r="AX69" s="325" t="s">
        <v>36456</v>
      </c>
      <c r="AY69" s="276">
        <f>SUM($AB$39)</f>
        <v>344</v>
      </c>
      <c r="AZ69" s="135">
        <f t="shared" si="16"/>
        <v>3931</v>
      </c>
      <c r="BA69" s="141">
        <f>SUMPRODUCT(--($AR$11:$AR$124=AW69),$AU$11:$AU$124)</f>
        <v>4275</v>
      </c>
      <c r="BD69" s="413"/>
      <c r="BE69" s="311"/>
      <c r="BF69" s="363"/>
      <c r="BG69" s="415" t="s">
        <v>6374</v>
      </c>
      <c r="BH69" s="371">
        <f>SUM(BH15,BH31,BH43,BH53,BH65)</f>
        <v>44707</v>
      </c>
      <c r="BI69" s="371">
        <f>SUM(BI15,BI31,BI43,BI53,BI65)</f>
        <v>170164</v>
      </c>
      <c r="BJ69" s="408">
        <f>SUM(BJ15,BJ31,BJ43,BJ53,BJ65)</f>
        <v>214871</v>
      </c>
      <c r="BK69" s="104"/>
      <c r="BL69" s="67"/>
      <c r="BM69" s="437">
        <v>29</v>
      </c>
      <c r="BN69" s="438" t="s">
        <v>6283</v>
      </c>
      <c r="BO69" s="436">
        <v>71</v>
      </c>
      <c r="BP69" s="183"/>
      <c r="BQ69" s="67"/>
      <c r="BR69" s="67"/>
      <c r="BS69" s="67"/>
    </row>
    <row r="70" spans="3:71" x14ac:dyDescent="0.25">
      <c r="C70" s="121"/>
      <c r="D70" s="121"/>
      <c r="E70" s="122">
        <v>60</v>
      </c>
      <c r="F70" s="136">
        <v>4</v>
      </c>
      <c r="G70" s="33">
        <v>19</v>
      </c>
      <c r="H70" s="33">
        <v>0</v>
      </c>
      <c r="I70" s="33">
        <v>179</v>
      </c>
      <c r="J70" s="33">
        <v>28</v>
      </c>
      <c r="K70" s="33">
        <v>44</v>
      </c>
      <c r="L70" s="33">
        <v>51</v>
      </c>
      <c r="M70" s="33">
        <v>19</v>
      </c>
      <c r="N70" s="33">
        <v>30</v>
      </c>
      <c r="O70" s="33">
        <v>11</v>
      </c>
      <c r="P70" s="33">
        <v>73</v>
      </c>
      <c r="Q70" s="33">
        <v>133</v>
      </c>
      <c r="R70" s="33">
        <v>7</v>
      </c>
      <c r="S70" s="33">
        <v>5</v>
      </c>
      <c r="T70" s="33">
        <v>22</v>
      </c>
      <c r="U70" s="33">
        <v>3</v>
      </c>
      <c r="V70" s="33">
        <v>0</v>
      </c>
      <c r="W70" s="33">
        <v>21</v>
      </c>
      <c r="X70" s="33">
        <v>103</v>
      </c>
      <c r="Y70" s="33">
        <v>3</v>
      </c>
      <c r="Z70" s="33">
        <v>66</v>
      </c>
      <c r="AA70" s="33">
        <v>174</v>
      </c>
      <c r="AB70" s="33">
        <v>143</v>
      </c>
      <c r="AC70" s="33">
        <v>135</v>
      </c>
      <c r="AD70" s="33">
        <v>24</v>
      </c>
      <c r="AE70" s="33">
        <v>33</v>
      </c>
      <c r="AF70" s="33">
        <v>41</v>
      </c>
      <c r="AG70" s="33">
        <v>6</v>
      </c>
      <c r="AH70" s="33">
        <v>27</v>
      </c>
      <c r="AI70" s="33">
        <v>52</v>
      </c>
      <c r="AJ70" s="33">
        <v>4</v>
      </c>
      <c r="AK70" s="33">
        <v>58</v>
      </c>
      <c r="AL70" s="33">
        <v>2</v>
      </c>
      <c r="AM70" s="33">
        <v>9</v>
      </c>
      <c r="AN70" s="33">
        <v>17</v>
      </c>
      <c r="AO70" s="33">
        <v>4</v>
      </c>
      <c r="AP70" s="33">
        <v>2</v>
      </c>
      <c r="AQ70" s="137">
        <v>9</v>
      </c>
      <c r="AR70" s="126">
        <v>60</v>
      </c>
      <c r="AS70" s="121"/>
      <c r="AT70" s="127"/>
      <c r="AU70" s="128">
        <f t="shared" si="1"/>
        <v>1561</v>
      </c>
      <c r="AW70" s="349">
        <v>30</v>
      </c>
      <c r="AX70" s="325" t="s">
        <v>36457</v>
      </c>
      <c r="AY70" s="276">
        <f>SUM($AB$40)</f>
        <v>317</v>
      </c>
      <c r="AZ70" s="135">
        <f t="shared" si="16"/>
        <v>3136</v>
      </c>
      <c r="BA70" s="141">
        <f t="shared" ref="BA70:BA72" si="18">SUMPRODUCT(--($AR$11:$AR$124=AW70),$AU$11:$AU$124)</f>
        <v>3453</v>
      </c>
      <c r="BD70" s="310"/>
      <c r="BE70" s="311"/>
      <c r="BF70" s="311"/>
      <c r="BG70" s="311"/>
      <c r="BH70" s="138" t="str">
        <f>"= 19 x "&amp;SUM(BH69)/19</f>
        <v>= 19 x 2353</v>
      </c>
      <c r="BI70" s="138" t="str">
        <f>"= 19 x "&amp;SUM(BI69)/19</f>
        <v>= 19 x 8956</v>
      </c>
      <c r="BJ70" s="399" t="str">
        <f>"= 19 x "&amp;SUM(BJ69)/19</f>
        <v>= 19 x 11309</v>
      </c>
      <c r="BK70" s="104"/>
      <c r="BL70" s="67"/>
      <c r="BM70" s="437">
        <v>30</v>
      </c>
      <c r="BN70" s="438" t="s">
        <v>6283</v>
      </c>
      <c r="BO70" s="436">
        <v>71</v>
      </c>
      <c r="BP70" s="183"/>
      <c r="BQ70" s="67"/>
      <c r="BR70" s="67"/>
      <c r="BS70" s="67"/>
    </row>
    <row r="71" spans="3:71" x14ac:dyDescent="0.25">
      <c r="C71" s="121"/>
      <c r="D71" s="121"/>
      <c r="E71" s="122">
        <v>61</v>
      </c>
      <c r="F71" s="136">
        <v>2</v>
      </c>
      <c r="G71" s="33">
        <v>7</v>
      </c>
      <c r="H71" s="33">
        <v>0</v>
      </c>
      <c r="I71" s="33">
        <v>105</v>
      </c>
      <c r="J71" s="33">
        <v>12</v>
      </c>
      <c r="K71" s="33">
        <v>24</v>
      </c>
      <c r="L71" s="33">
        <v>31</v>
      </c>
      <c r="M71" s="33">
        <v>7</v>
      </c>
      <c r="N71" s="33">
        <v>19</v>
      </c>
      <c r="O71" s="33">
        <v>5</v>
      </c>
      <c r="P71" s="33">
        <v>51</v>
      </c>
      <c r="Q71" s="33">
        <v>78</v>
      </c>
      <c r="R71" s="33">
        <v>3</v>
      </c>
      <c r="S71" s="33">
        <v>5</v>
      </c>
      <c r="T71" s="33">
        <v>15</v>
      </c>
      <c r="U71" s="33">
        <v>4</v>
      </c>
      <c r="V71" s="33">
        <v>0</v>
      </c>
      <c r="W71" s="33">
        <v>32</v>
      </c>
      <c r="X71" s="33">
        <v>58</v>
      </c>
      <c r="Y71" s="33">
        <v>2</v>
      </c>
      <c r="Z71" s="33">
        <v>26</v>
      </c>
      <c r="AA71" s="33">
        <v>126</v>
      </c>
      <c r="AB71" s="33">
        <v>78</v>
      </c>
      <c r="AC71" s="33">
        <v>79</v>
      </c>
      <c r="AD71" s="33">
        <v>22</v>
      </c>
      <c r="AE71" s="33">
        <v>18</v>
      </c>
      <c r="AF71" s="33">
        <v>25</v>
      </c>
      <c r="AG71" s="33">
        <v>9</v>
      </c>
      <c r="AH71" s="33">
        <v>19</v>
      </c>
      <c r="AI71" s="33">
        <v>43</v>
      </c>
      <c r="AJ71" s="33">
        <v>3</v>
      </c>
      <c r="AK71" s="33">
        <v>29</v>
      </c>
      <c r="AL71" s="33">
        <v>0</v>
      </c>
      <c r="AM71" s="33">
        <v>3</v>
      </c>
      <c r="AN71" s="33">
        <v>15</v>
      </c>
      <c r="AO71" s="33">
        <v>1</v>
      </c>
      <c r="AP71" s="33">
        <v>5</v>
      </c>
      <c r="AQ71" s="137">
        <v>3</v>
      </c>
      <c r="AR71" s="126">
        <v>61</v>
      </c>
      <c r="AS71" s="121"/>
      <c r="AT71" s="127"/>
      <c r="AU71" s="128">
        <f t="shared" si="1"/>
        <v>964</v>
      </c>
      <c r="AW71" s="363">
        <v>31</v>
      </c>
      <c r="AX71" s="325" t="s">
        <v>36457</v>
      </c>
      <c r="AY71" s="276">
        <f>SUM($AB$41)</f>
        <v>173</v>
      </c>
      <c r="AZ71" s="135">
        <f t="shared" si="16"/>
        <v>1980</v>
      </c>
      <c r="BA71" s="141">
        <f t="shared" si="18"/>
        <v>2153</v>
      </c>
      <c r="BD71" s="310"/>
      <c r="BE71" s="311"/>
      <c r="BF71" s="311"/>
      <c r="BG71" s="311"/>
      <c r="BH71" s="141" t="s">
        <v>6375</v>
      </c>
      <c r="BI71" s="141" t="s">
        <v>6376</v>
      </c>
      <c r="BJ71" s="395" t="s">
        <v>6377</v>
      </c>
      <c r="BK71" s="104"/>
      <c r="BL71" s="67"/>
      <c r="BM71" s="437">
        <v>31</v>
      </c>
      <c r="BN71" s="438" t="s">
        <v>6283</v>
      </c>
      <c r="BO71" s="436">
        <v>71</v>
      </c>
      <c r="BP71" s="183"/>
      <c r="BQ71" s="67"/>
      <c r="BR71" s="67"/>
      <c r="BS71" s="67"/>
    </row>
    <row r="72" spans="3:71" x14ac:dyDescent="0.25">
      <c r="C72" s="121"/>
      <c r="D72" s="121"/>
      <c r="E72" s="122">
        <v>62</v>
      </c>
      <c r="F72" s="136">
        <v>1</v>
      </c>
      <c r="G72" s="33">
        <v>5</v>
      </c>
      <c r="H72" s="33">
        <v>0</v>
      </c>
      <c r="I72" s="33">
        <v>103</v>
      </c>
      <c r="J72" s="33">
        <v>12</v>
      </c>
      <c r="K72" s="33">
        <v>12</v>
      </c>
      <c r="L72" s="33">
        <v>18</v>
      </c>
      <c r="M72" s="33">
        <v>3</v>
      </c>
      <c r="N72" s="33">
        <v>12</v>
      </c>
      <c r="O72" s="33">
        <v>8</v>
      </c>
      <c r="P72" s="33">
        <v>36</v>
      </c>
      <c r="Q72" s="33">
        <v>62</v>
      </c>
      <c r="R72" s="33">
        <v>1</v>
      </c>
      <c r="S72" s="33">
        <v>7</v>
      </c>
      <c r="T72" s="33">
        <v>12</v>
      </c>
      <c r="U72" s="33">
        <v>0</v>
      </c>
      <c r="V72" s="33">
        <v>0</v>
      </c>
      <c r="W72" s="33">
        <v>12</v>
      </c>
      <c r="X72" s="33">
        <v>52</v>
      </c>
      <c r="Y72" s="33">
        <v>3</v>
      </c>
      <c r="Z72" s="33">
        <v>24</v>
      </c>
      <c r="AA72" s="33">
        <v>114</v>
      </c>
      <c r="AB72" s="33">
        <v>74</v>
      </c>
      <c r="AC72" s="33">
        <v>49</v>
      </c>
      <c r="AD72" s="33">
        <v>9</v>
      </c>
      <c r="AE72" s="33">
        <v>16</v>
      </c>
      <c r="AF72" s="33">
        <v>18</v>
      </c>
      <c r="AG72" s="33">
        <v>3</v>
      </c>
      <c r="AH72" s="33">
        <v>14</v>
      </c>
      <c r="AI72" s="33">
        <v>24</v>
      </c>
      <c r="AJ72" s="33">
        <v>3</v>
      </c>
      <c r="AK72" s="33">
        <v>27</v>
      </c>
      <c r="AL72" s="33">
        <v>7</v>
      </c>
      <c r="AM72" s="33">
        <v>4</v>
      </c>
      <c r="AN72" s="33">
        <v>16</v>
      </c>
      <c r="AO72" s="33">
        <v>8</v>
      </c>
      <c r="AP72" s="33">
        <v>3</v>
      </c>
      <c r="AQ72" s="137">
        <v>2</v>
      </c>
      <c r="AR72" s="126">
        <v>62</v>
      </c>
      <c r="AS72" s="121"/>
      <c r="AT72" s="127"/>
      <c r="AU72" s="128">
        <f t="shared" si="1"/>
        <v>774</v>
      </c>
      <c r="AW72" s="353">
        <v>32</v>
      </c>
      <c r="AX72" s="347" t="s">
        <v>36458</v>
      </c>
      <c r="AY72" s="275">
        <f>SUM($AB$42)</f>
        <v>158</v>
      </c>
      <c r="AZ72" s="142">
        <f t="shared" si="16"/>
        <v>1403</v>
      </c>
      <c r="BA72" s="354">
        <f t="shared" si="18"/>
        <v>1561</v>
      </c>
      <c r="BB72" s="67" t="s">
        <v>208</v>
      </c>
      <c r="BD72" s="310"/>
      <c r="BE72" s="311"/>
      <c r="BF72" s="311"/>
      <c r="BG72" s="311"/>
      <c r="BH72" s="362">
        <f>MOD(BH69,19)</f>
        <v>0</v>
      </c>
      <c r="BI72" s="362">
        <f t="shared" ref="BI72:BJ72" si="19">MOD(BI69,19)</f>
        <v>0</v>
      </c>
      <c r="BJ72" s="429">
        <f t="shared" si="19"/>
        <v>0</v>
      </c>
      <c r="BK72" s="104"/>
      <c r="BL72" s="67"/>
      <c r="BM72" s="437">
        <v>32</v>
      </c>
      <c r="BN72" s="438" t="s">
        <v>6283</v>
      </c>
      <c r="BO72" s="436">
        <v>71</v>
      </c>
      <c r="BP72" s="183"/>
      <c r="BQ72" s="67"/>
      <c r="BR72" s="67"/>
      <c r="BS72" s="67"/>
    </row>
    <row r="73" spans="3:71" x14ac:dyDescent="0.25">
      <c r="C73" s="121"/>
      <c r="D73" s="121"/>
      <c r="E73" s="122">
        <v>63</v>
      </c>
      <c r="F73" s="136">
        <v>0</v>
      </c>
      <c r="G73" s="33">
        <v>7</v>
      </c>
      <c r="H73" s="33">
        <v>0</v>
      </c>
      <c r="I73" s="33">
        <v>79</v>
      </c>
      <c r="J73" s="33">
        <v>12</v>
      </c>
      <c r="K73" s="33">
        <v>25</v>
      </c>
      <c r="L73" s="33">
        <v>15</v>
      </c>
      <c r="M73" s="33">
        <v>9</v>
      </c>
      <c r="N73" s="33">
        <v>12</v>
      </c>
      <c r="O73" s="33">
        <v>5</v>
      </c>
      <c r="P73" s="33">
        <v>49</v>
      </c>
      <c r="Q73" s="33">
        <v>69</v>
      </c>
      <c r="R73" s="33">
        <v>3</v>
      </c>
      <c r="S73" s="33">
        <v>4</v>
      </c>
      <c r="T73" s="33">
        <v>8</v>
      </c>
      <c r="U73" s="33">
        <v>1</v>
      </c>
      <c r="V73" s="33">
        <v>0</v>
      </c>
      <c r="W73" s="33">
        <v>9</v>
      </c>
      <c r="X73" s="33">
        <v>43</v>
      </c>
      <c r="Y73" s="33">
        <v>3</v>
      </c>
      <c r="Z73" s="33">
        <v>24</v>
      </c>
      <c r="AA73" s="33">
        <v>118</v>
      </c>
      <c r="AB73" s="33">
        <v>66</v>
      </c>
      <c r="AC73" s="33">
        <v>70</v>
      </c>
      <c r="AD73" s="33">
        <v>22</v>
      </c>
      <c r="AE73" s="33">
        <v>20</v>
      </c>
      <c r="AF73" s="33">
        <v>25</v>
      </c>
      <c r="AG73" s="33">
        <v>5</v>
      </c>
      <c r="AH73" s="33">
        <v>23</v>
      </c>
      <c r="AI73" s="33">
        <v>28</v>
      </c>
      <c r="AJ73" s="33">
        <v>3</v>
      </c>
      <c r="AK73" s="33">
        <v>21</v>
      </c>
      <c r="AL73" s="33">
        <v>1</v>
      </c>
      <c r="AM73" s="33">
        <v>8</v>
      </c>
      <c r="AN73" s="33">
        <v>13</v>
      </c>
      <c r="AO73" s="33">
        <v>2</v>
      </c>
      <c r="AP73" s="33">
        <v>0</v>
      </c>
      <c r="AQ73" s="137">
        <v>4</v>
      </c>
      <c r="AR73" s="126">
        <v>63</v>
      </c>
      <c r="AS73" s="121"/>
      <c r="AT73" s="127"/>
      <c r="AU73" s="128">
        <f t="shared" si="1"/>
        <v>806</v>
      </c>
      <c r="AW73" s="349"/>
      <c r="AX73" s="356"/>
      <c r="AY73" s="364" t="str">
        <f>"= 19 x "&amp;SUM(AY65:AY72)/19</f>
        <v>= 19 x 136</v>
      </c>
      <c r="AZ73" s="370">
        <f>SUM(AZ65:AZ72)</f>
        <v>30453</v>
      </c>
      <c r="BA73" s="370">
        <f>SUM(BA65:BA72)</f>
        <v>33037</v>
      </c>
      <c r="BD73" s="310" t="s">
        <v>6378</v>
      </c>
      <c r="BE73" s="311"/>
      <c r="BF73" s="311"/>
      <c r="BG73" s="311"/>
      <c r="BH73" s="311"/>
      <c r="BI73" s="311"/>
      <c r="BJ73" s="315"/>
      <c r="BK73" s="104"/>
      <c r="BL73" s="67"/>
      <c r="BM73" s="437">
        <v>36</v>
      </c>
      <c r="BN73" s="438" t="s">
        <v>6345</v>
      </c>
      <c r="BO73" s="436">
        <v>70</v>
      </c>
      <c r="BP73" s="183"/>
      <c r="BQ73" s="67"/>
      <c r="BR73" s="67"/>
      <c r="BS73" s="67"/>
    </row>
    <row r="74" spans="3:71" x14ac:dyDescent="0.25">
      <c r="C74" s="121"/>
      <c r="D74" s="121"/>
      <c r="E74" s="122">
        <v>64</v>
      </c>
      <c r="F74" s="136">
        <v>3</v>
      </c>
      <c r="G74" s="33">
        <v>3</v>
      </c>
      <c r="H74" s="33">
        <v>0</v>
      </c>
      <c r="I74" s="33">
        <v>127</v>
      </c>
      <c r="J74" s="33">
        <v>12</v>
      </c>
      <c r="K74" s="33">
        <v>30</v>
      </c>
      <c r="L74" s="33">
        <v>39</v>
      </c>
      <c r="M74" s="33">
        <v>6</v>
      </c>
      <c r="N74" s="33">
        <v>15</v>
      </c>
      <c r="O74" s="33">
        <v>3</v>
      </c>
      <c r="P74" s="33">
        <v>51</v>
      </c>
      <c r="Q74" s="33">
        <v>105</v>
      </c>
      <c r="R74" s="33">
        <v>6</v>
      </c>
      <c r="S74" s="33">
        <v>6</v>
      </c>
      <c r="T74" s="33">
        <v>18</v>
      </c>
      <c r="U74" s="33">
        <v>4</v>
      </c>
      <c r="V74" s="33">
        <v>0</v>
      </c>
      <c r="W74" s="33">
        <v>16</v>
      </c>
      <c r="X74" s="33">
        <v>61</v>
      </c>
      <c r="Y74" s="33">
        <v>3</v>
      </c>
      <c r="Z74" s="33">
        <v>35</v>
      </c>
      <c r="AA74" s="33">
        <v>147</v>
      </c>
      <c r="AB74" s="33">
        <v>93</v>
      </c>
      <c r="AC74" s="33">
        <v>68</v>
      </c>
      <c r="AD74" s="33">
        <v>20</v>
      </c>
      <c r="AE74" s="33">
        <v>33</v>
      </c>
      <c r="AF74" s="33">
        <v>36</v>
      </c>
      <c r="AG74" s="33">
        <v>11</v>
      </c>
      <c r="AH74" s="33">
        <v>14</v>
      </c>
      <c r="AI74" s="33">
        <v>42</v>
      </c>
      <c r="AJ74" s="33">
        <v>6</v>
      </c>
      <c r="AK74" s="33">
        <v>36</v>
      </c>
      <c r="AL74" s="33">
        <v>3</v>
      </c>
      <c r="AM74" s="33">
        <v>7</v>
      </c>
      <c r="AN74" s="33">
        <v>16</v>
      </c>
      <c r="AO74" s="33">
        <v>6</v>
      </c>
      <c r="AP74" s="33">
        <v>2</v>
      </c>
      <c r="AQ74" s="137">
        <v>8</v>
      </c>
      <c r="AR74" s="126">
        <v>64</v>
      </c>
      <c r="AS74" s="121"/>
      <c r="AT74" s="127"/>
      <c r="AU74" s="128">
        <f t="shared" si="1"/>
        <v>1091</v>
      </c>
      <c r="AW74" s="349"/>
      <c r="AX74" s="360"/>
      <c r="AY74" s="311" t="s">
        <v>6379</v>
      </c>
      <c r="AZ74" s="366">
        <v>14</v>
      </c>
      <c r="BA74" s="366">
        <v>14</v>
      </c>
      <c r="BD74" s="555">
        <v>6</v>
      </c>
      <c r="BE74" s="348">
        <v>13</v>
      </c>
      <c r="BF74" s="348" t="s">
        <v>6309</v>
      </c>
      <c r="BG74" s="416">
        <v>271</v>
      </c>
      <c r="BH74" s="369">
        <f>SUM($F$23:$K$23,$AA$23:$AB$23,$AI$23)</f>
        <v>1482</v>
      </c>
      <c r="BI74" s="359">
        <v>2033</v>
      </c>
      <c r="BJ74" s="398">
        <f>SUMPRODUCT(--($AT$11:$AT$124=BF74),$AU$11:$AU$124)</f>
        <v>3515</v>
      </c>
      <c r="BK74" s="104"/>
      <c r="BL74" s="67"/>
      <c r="BM74" s="437">
        <v>38</v>
      </c>
      <c r="BN74" s="438" t="s">
        <v>59</v>
      </c>
      <c r="BO74" s="436">
        <v>90</v>
      </c>
      <c r="BP74" s="183"/>
      <c r="BQ74" s="67"/>
      <c r="BR74" s="67"/>
      <c r="BS74" s="67"/>
    </row>
    <row r="75" spans="3:71" x14ac:dyDescent="0.25">
      <c r="C75" s="121"/>
      <c r="D75" s="121"/>
      <c r="E75" s="122">
        <v>65</v>
      </c>
      <c r="F75" s="136">
        <v>4</v>
      </c>
      <c r="G75" s="33">
        <v>10</v>
      </c>
      <c r="H75" s="33">
        <v>0</v>
      </c>
      <c r="I75" s="33">
        <v>127</v>
      </c>
      <c r="J75" s="33">
        <v>12</v>
      </c>
      <c r="K75" s="33">
        <v>43</v>
      </c>
      <c r="L75" s="33">
        <v>35</v>
      </c>
      <c r="M75" s="33">
        <v>15</v>
      </c>
      <c r="N75" s="33">
        <v>32</v>
      </c>
      <c r="O75" s="33">
        <v>8</v>
      </c>
      <c r="P75" s="33">
        <v>80</v>
      </c>
      <c r="Q75" s="33">
        <v>73</v>
      </c>
      <c r="R75" s="33">
        <v>2</v>
      </c>
      <c r="S75" s="33">
        <v>6</v>
      </c>
      <c r="T75" s="33">
        <v>25</v>
      </c>
      <c r="U75" s="33">
        <v>3</v>
      </c>
      <c r="V75" s="33">
        <v>0</v>
      </c>
      <c r="W75" s="33">
        <v>18</v>
      </c>
      <c r="X75" s="33">
        <v>65</v>
      </c>
      <c r="Y75" s="33">
        <v>2</v>
      </c>
      <c r="Z75" s="33">
        <v>28</v>
      </c>
      <c r="AA75" s="33">
        <v>156</v>
      </c>
      <c r="AB75" s="33">
        <v>79</v>
      </c>
      <c r="AC75" s="33">
        <v>95</v>
      </c>
      <c r="AD75" s="33">
        <v>28</v>
      </c>
      <c r="AE75" s="33">
        <v>44</v>
      </c>
      <c r="AF75" s="33">
        <v>27</v>
      </c>
      <c r="AG75" s="33">
        <v>3</v>
      </c>
      <c r="AH75" s="33">
        <v>28</v>
      </c>
      <c r="AI75" s="33">
        <v>52</v>
      </c>
      <c r="AJ75" s="33">
        <v>9</v>
      </c>
      <c r="AK75" s="33">
        <v>48</v>
      </c>
      <c r="AL75" s="33">
        <v>6</v>
      </c>
      <c r="AM75" s="33">
        <v>10</v>
      </c>
      <c r="AN75" s="33">
        <v>15</v>
      </c>
      <c r="AO75" s="33">
        <v>9</v>
      </c>
      <c r="AP75" s="33">
        <v>4</v>
      </c>
      <c r="AQ75" s="137">
        <v>2</v>
      </c>
      <c r="AR75" s="126">
        <v>65</v>
      </c>
      <c r="AS75" s="121"/>
      <c r="AT75" s="127"/>
      <c r="AU75" s="128">
        <f t="shared" ref="AU75:AU124" si="20">SUM(F75:AQ75)</f>
        <v>1203</v>
      </c>
      <c r="AW75" s="349"/>
      <c r="AX75" s="360"/>
      <c r="AY75" s="360"/>
      <c r="AZ75" s="366">
        <v>109</v>
      </c>
      <c r="BA75" s="366">
        <v>109</v>
      </c>
      <c r="BD75" s="417"/>
      <c r="BE75" s="311"/>
      <c r="BF75" s="418"/>
      <c r="BG75" s="311"/>
      <c r="BH75" s="138" t="str">
        <f>"= 19 x "&amp;SUM(BH74)/19</f>
        <v>= 19 x 78</v>
      </c>
      <c r="BI75" s="138" t="str">
        <f>"= 19 x "&amp;SUM(BI74)/19</f>
        <v>= 19 x 107</v>
      </c>
      <c r="BJ75" s="399" t="str">
        <f>"= 19 x "&amp;SUM(BJ74)/19</f>
        <v>= 19 x 185</v>
      </c>
      <c r="BK75" s="104"/>
      <c r="BL75" s="67"/>
      <c r="BM75" s="437">
        <v>40</v>
      </c>
      <c r="BN75" s="438" t="s">
        <v>6350</v>
      </c>
      <c r="BO75" s="436">
        <v>48</v>
      </c>
      <c r="BP75" s="183"/>
      <c r="BQ75" s="67"/>
      <c r="BR75" s="67"/>
      <c r="BS75" s="67"/>
    </row>
    <row r="76" spans="3:71" x14ac:dyDescent="0.25">
      <c r="C76" s="121"/>
      <c r="D76" s="121"/>
      <c r="E76" s="122">
        <v>66</v>
      </c>
      <c r="F76" s="136">
        <v>2</v>
      </c>
      <c r="G76" s="33">
        <v>5</v>
      </c>
      <c r="H76" s="33">
        <v>0</v>
      </c>
      <c r="I76" s="33">
        <v>130</v>
      </c>
      <c r="J76" s="33">
        <v>11</v>
      </c>
      <c r="K76" s="33">
        <v>33</v>
      </c>
      <c r="L76" s="33">
        <v>44</v>
      </c>
      <c r="M76" s="33">
        <v>14</v>
      </c>
      <c r="N76" s="33">
        <v>19</v>
      </c>
      <c r="O76" s="33">
        <v>6</v>
      </c>
      <c r="P76" s="33">
        <v>57</v>
      </c>
      <c r="Q76" s="33">
        <v>74</v>
      </c>
      <c r="R76" s="33">
        <v>3</v>
      </c>
      <c r="S76" s="33">
        <v>5</v>
      </c>
      <c r="T76" s="33">
        <v>18</v>
      </c>
      <c r="U76" s="33">
        <v>2</v>
      </c>
      <c r="V76" s="33">
        <v>0</v>
      </c>
      <c r="W76" s="33">
        <v>24</v>
      </c>
      <c r="X76" s="33">
        <v>65</v>
      </c>
      <c r="Y76" s="33">
        <v>5</v>
      </c>
      <c r="Z76" s="33">
        <v>32</v>
      </c>
      <c r="AA76" s="33">
        <v>118</v>
      </c>
      <c r="AB76" s="33">
        <v>87</v>
      </c>
      <c r="AC76" s="33">
        <v>99</v>
      </c>
      <c r="AD76" s="33">
        <v>11</v>
      </c>
      <c r="AE76" s="33">
        <v>33</v>
      </c>
      <c r="AF76" s="33">
        <v>24</v>
      </c>
      <c r="AG76" s="33">
        <v>8</v>
      </c>
      <c r="AH76" s="33">
        <v>17</v>
      </c>
      <c r="AI76" s="33">
        <v>50</v>
      </c>
      <c r="AJ76" s="33">
        <v>3</v>
      </c>
      <c r="AK76" s="33">
        <v>50</v>
      </c>
      <c r="AL76" s="33">
        <v>4</v>
      </c>
      <c r="AM76" s="33">
        <v>8</v>
      </c>
      <c r="AN76" s="33">
        <v>11</v>
      </c>
      <c r="AO76" s="33">
        <v>8</v>
      </c>
      <c r="AP76" s="33">
        <v>6</v>
      </c>
      <c r="AQ76" s="137">
        <v>7</v>
      </c>
      <c r="AR76" s="126">
        <v>66</v>
      </c>
      <c r="AS76" s="121"/>
      <c r="AT76" s="127"/>
      <c r="AU76" s="128">
        <f t="shared" si="20"/>
        <v>1093</v>
      </c>
      <c r="AW76" s="349"/>
      <c r="AX76" s="360"/>
      <c r="AY76" s="360"/>
      <c r="AZ76" s="366">
        <v>69</v>
      </c>
      <c r="BA76" s="366">
        <v>69</v>
      </c>
      <c r="BD76" s="310"/>
      <c r="BE76" s="311"/>
      <c r="BF76" s="311"/>
      <c r="BG76" s="311"/>
      <c r="BH76" s="141" t="s">
        <v>6380</v>
      </c>
      <c r="BI76" s="141" t="s">
        <v>6381</v>
      </c>
      <c r="BJ76" s="395" t="s">
        <v>6382</v>
      </c>
      <c r="BK76" s="104"/>
      <c r="BL76" s="67"/>
      <c r="BM76" s="437">
        <v>41</v>
      </c>
      <c r="BN76" s="438" t="s">
        <v>6350</v>
      </c>
      <c r="BO76" s="436">
        <v>48</v>
      </c>
      <c r="BP76" s="183"/>
      <c r="BQ76" s="67"/>
      <c r="BR76" s="67"/>
      <c r="BS76" s="67"/>
    </row>
    <row r="77" spans="3:71" x14ac:dyDescent="0.25">
      <c r="C77" s="121"/>
      <c r="D77" s="121"/>
      <c r="E77" s="122">
        <v>67</v>
      </c>
      <c r="F77" s="136">
        <v>2</v>
      </c>
      <c r="G77" s="33">
        <v>12</v>
      </c>
      <c r="H77" s="33">
        <v>0</v>
      </c>
      <c r="I77" s="33">
        <v>141</v>
      </c>
      <c r="J77" s="33">
        <v>20</v>
      </c>
      <c r="K77" s="33">
        <v>45</v>
      </c>
      <c r="L77" s="33">
        <v>49</v>
      </c>
      <c r="M77" s="33">
        <v>16</v>
      </c>
      <c r="N77" s="33">
        <v>17</v>
      </c>
      <c r="O77" s="33">
        <v>4</v>
      </c>
      <c r="P77" s="33">
        <v>56</v>
      </c>
      <c r="Q77" s="33">
        <v>94</v>
      </c>
      <c r="R77" s="33">
        <v>1</v>
      </c>
      <c r="S77" s="33">
        <v>10</v>
      </c>
      <c r="T77" s="33">
        <v>17</v>
      </c>
      <c r="U77" s="33">
        <v>6</v>
      </c>
      <c r="V77" s="33">
        <v>0</v>
      </c>
      <c r="W77" s="33">
        <v>38</v>
      </c>
      <c r="X77" s="33">
        <v>78</v>
      </c>
      <c r="Y77" s="33">
        <v>2</v>
      </c>
      <c r="Z77" s="33">
        <v>47</v>
      </c>
      <c r="AA77" s="33">
        <v>146</v>
      </c>
      <c r="AB77" s="33">
        <v>112</v>
      </c>
      <c r="AC77" s="33">
        <v>99</v>
      </c>
      <c r="AD77" s="33">
        <v>28</v>
      </c>
      <c r="AE77" s="33">
        <v>36</v>
      </c>
      <c r="AF77" s="33">
        <v>45</v>
      </c>
      <c r="AG77" s="33">
        <v>16</v>
      </c>
      <c r="AH77" s="33">
        <v>36</v>
      </c>
      <c r="AI77" s="33">
        <v>72</v>
      </c>
      <c r="AJ77" s="33">
        <v>13</v>
      </c>
      <c r="AK77" s="33">
        <v>36</v>
      </c>
      <c r="AL77" s="33">
        <v>1</v>
      </c>
      <c r="AM77" s="33">
        <v>9</v>
      </c>
      <c r="AN77" s="33">
        <v>32</v>
      </c>
      <c r="AO77" s="33">
        <v>6</v>
      </c>
      <c r="AP77" s="33">
        <v>1</v>
      </c>
      <c r="AQ77" s="137">
        <v>6</v>
      </c>
      <c r="AR77" s="126">
        <v>67</v>
      </c>
      <c r="AS77" s="121"/>
      <c r="AT77" s="127"/>
      <c r="AU77" s="128">
        <f t="shared" si="20"/>
        <v>1349</v>
      </c>
      <c r="AW77" s="349"/>
      <c r="AX77" s="360"/>
      <c r="AY77" s="328"/>
      <c r="AZ77" s="368">
        <v>40</v>
      </c>
      <c r="BA77" s="368">
        <v>40</v>
      </c>
      <c r="BB77" s="67" t="s">
        <v>208</v>
      </c>
      <c r="BD77" s="310"/>
      <c r="BE77" s="311"/>
      <c r="BF77" s="311"/>
      <c r="BG77" s="311"/>
      <c r="BH77" s="362">
        <f>MOD(BH74,19)</f>
        <v>0</v>
      </c>
      <c r="BI77" s="362">
        <f t="shared" ref="BI77:BJ77" si="21">MOD(BI74,19)</f>
        <v>0</v>
      </c>
      <c r="BJ77" s="429">
        <f t="shared" si="21"/>
        <v>0</v>
      </c>
      <c r="BK77" s="104"/>
      <c r="BL77" s="67"/>
      <c r="BM77" s="437">
        <v>42</v>
      </c>
      <c r="BN77" s="438" t="s">
        <v>6383</v>
      </c>
      <c r="BO77" s="436">
        <v>278</v>
      </c>
      <c r="BP77" s="183"/>
      <c r="BQ77" s="67"/>
      <c r="BR77" s="67"/>
      <c r="BS77" s="67"/>
    </row>
    <row r="78" spans="3:71" x14ac:dyDescent="0.25">
      <c r="C78" s="121" t="s">
        <v>6318</v>
      </c>
      <c r="D78" s="121">
        <v>50</v>
      </c>
      <c r="E78" s="122">
        <v>68</v>
      </c>
      <c r="F78" s="188">
        <v>1</v>
      </c>
      <c r="G78" s="189">
        <v>5</v>
      </c>
      <c r="H78" s="189">
        <v>0</v>
      </c>
      <c r="I78" s="189">
        <v>121</v>
      </c>
      <c r="J78" s="189">
        <v>24</v>
      </c>
      <c r="K78" s="189">
        <v>35</v>
      </c>
      <c r="L78" s="189">
        <v>56</v>
      </c>
      <c r="M78" s="189">
        <v>13</v>
      </c>
      <c r="N78" s="189">
        <v>28</v>
      </c>
      <c r="O78" s="189">
        <v>8</v>
      </c>
      <c r="P78" s="189">
        <v>49</v>
      </c>
      <c r="Q78" s="189">
        <v>97</v>
      </c>
      <c r="R78" s="189">
        <v>0</v>
      </c>
      <c r="S78" s="189">
        <v>4</v>
      </c>
      <c r="T78" s="189">
        <v>21</v>
      </c>
      <c r="U78" s="189">
        <v>11</v>
      </c>
      <c r="V78" s="189">
        <v>0</v>
      </c>
      <c r="W78" s="189">
        <v>15</v>
      </c>
      <c r="X78" s="189">
        <v>78</v>
      </c>
      <c r="Y78" s="189">
        <v>3</v>
      </c>
      <c r="Z78" s="189">
        <v>53</v>
      </c>
      <c r="AA78" s="189">
        <v>133</v>
      </c>
      <c r="AB78" s="189">
        <v>123</v>
      </c>
      <c r="AC78" s="279">
        <v>133</v>
      </c>
      <c r="AD78" s="189">
        <v>26</v>
      </c>
      <c r="AE78" s="189">
        <v>42</v>
      </c>
      <c r="AF78" s="189">
        <v>28</v>
      </c>
      <c r="AG78" s="189">
        <v>15</v>
      </c>
      <c r="AH78" s="189">
        <v>21</v>
      </c>
      <c r="AI78" s="189">
        <v>50</v>
      </c>
      <c r="AJ78" s="189">
        <v>5</v>
      </c>
      <c r="AK78" s="189">
        <v>38</v>
      </c>
      <c r="AL78" s="189">
        <v>6</v>
      </c>
      <c r="AM78" s="189">
        <v>9</v>
      </c>
      <c r="AN78" s="189">
        <v>19</v>
      </c>
      <c r="AO78" s="189">
        <v>4</v>
      </c>
      <c r="AP78" s="189">
        <v>3</v>
      </c>
      <c r="AQ78" s="190">
        <v>8</v>
      </c>
      <c r="AR78" s="126">
        <v>68</v>
      </c>
      <c r="AS78" s="121">
        <v>50</v>
      </c>
      <c r="AT78" s="127" t="s">
        <v>6318</v>
      </c>
      <c r="AU78" s="128">
        <f t="shared" si="20"/>
        <v>1285</v>
      </c>
      <c r="AW78" s="349"/>
      <c r="AX78" s="360"/>
      <c r="AY78" s="369">
        <f>SUM($AY$65:$AY$72)</f>
        <v>2584</v>
      </c>
      <c r="AZ78" s="371">
        <f>SUM($AZ$73:$AZ$77)</f>
        <v>30685</v>
      </c>
      <c r="BA78" s="371">
        <f>SUM($BA$73:$BA$77)</f>
        <v>33269</v>
      </c>
      <c r="BD78" s="555">
        <v>7</v>
      </c>
      <c r="BE78" s="348" t="s">
        <v>6531</v>
      </c>
      <c r="BF78" s="419" t="s">
        <v>6315</v>
      </c>
      <c r="BG78" s="416">
        <v>100</v>
      </c>
      <c r="BH78" s="369">
        <f>SUM($AH$52,$AH$60)</f>
        <v>114</v>
      </c>
      <c r="BI78" s="359">
        <f>BJ78-BH78</f>
        <v>4883</v>
      </c>
      <c r="BJ78" s="420">
        <f>SUM(AU60,AU52)</f>
        <v>4997</v>
      </c>
      <c r="BK78" s="104"/>
      <c r="BL78" s="67"/>
      <c r="BM78" s="437">
        <v>43</v>
      </c>
      <c r="BN78" s="438" t="s">
        <v>6350</v>
      </c>
      <c r="BO78" s="436">
        <v>48</v>
      </c>
      <c r="BP78" s="183"/>
      <c r="BQ78" s="67"/>
      <c r="BR78" s="67"/>
      <c r="BS78" s="67"/>
    </row>
    <row r="79" spans="3:71" x14ac:dyDescent="0.25">
      <c r="C79" s="121"/>
      <c r="D79" s="121"/>
      <c r="E79" s="122">
        <v>69</v>
      </c>
      <c r="F79" s="136">
        <v>2</v>
      </c>
      <c r="G79" s="33">
        <v>4</v>
      </c>
      <c r="H79" s="33">
        <v>0</v>
      </c>
      <c r="I79" s="33">
        <v>138</v>
      </c>
      <c r="J79" s="33">
        <v>11</v>
      </c>
      <c r="K79" s="33">
        <v>29</v>
      </c>
      <c r="L79" s="33">
        <v>37</v>
      </c>
      <c r="M79" s="33">
        <v>9</v>
      </c>
      <c r="N79" s="33">
        <v>12</v>
      </c>
      <c r="O79" s="33">
        <v>33</v>
      </c>
      <c r="P79" s="33">
        <v>54</v>
      </c>
      <c r="Q79" s="33">
        <v>79</v>
      </c>
      <c r="R79" s="33">
        <v>4</v>
      </c>
      <c r="S79" s="33">
        <v>3</v>
      </c>
      <c r="T79" s="33">
        <v>22</v>
      </c>
      <c r="U79" s="33">
        <v>9</v>
      </c>
      <c r="V79" s="33">
        <v>0</v>
      </c>
      <c r="W79" s="33">
        <v>23</v>
      </c>
      <c r="X79" s="33">
        <v>72</v>
      </c>
      <c r="Y79" s="33">
        <v>6</v>
      </c>
      <c r="Z79" s="33">
        <v>34</v>
      </c>
      <c r="AA79" s="33">
        <v>117</v>
      </c>
      <c r="AB79" s="33">
        <v>92</v>
      </c>
      <c r="AC79" s="33">
        <v>74</v>
      </c>
      <c r="AD79" s="33">
        <v>22</v>
      </c>
      <c r="AE79" s="33">
        <v>38</v>
      </c>
      <c r="AF79" s="33">
        <v>38</v>
      </c>
      <c r="AG79" s="33">
        <v>8</v>
      </c>
      <c r="AH79" s="33">
        <v>29</v>
      </c>
      <c r="AI79" s="33">
        <v>40</v>
      </c>
      <c r="AJ79" s="33">
        <v>6</v>
      </c>
      <c r="AK79" s="33">
        <v>35</v>
      </c>
      <c r="AL79" s="33">
        <v>7</v>
      </c>
      <c r="AM79" s="33">
        <v>14</v>
      </c>
      <c r="AN79" s="33">
        <v>17</v>
      </c>
      <c r="AO79" s="33">
        <v>6</v>
      </c>
      <c r="AP79" s="33">
        <v>3</v>
      </c>
      <c r="AQ79" s="137">
        <v>5</v>
      </c>
      <c r="AR79" s="126">
        <v>69</v>
      </c>
      <c r="AS79" s="121"/>
      <c r="AT79" s="127"/>
      <c r="AU79" s="128">
        <f t="shared" si="20"/>
        <v>1132</v>
      </c>
      <c r="AW79" s="349"/>
      <c r="AX79" s="360"/>
      <c r="AY79" s="361" t="str">
        <f>"= 19 x "&amp;$AY$78/19</f>
        <v>= 19 x 136</v>
      </c>
      <c r="AZ79" s="361" t="str">
        <f>"= 19 x "&amp;AZ78/19</f>
        <v>= 19 x 1615</v>
      </c>
      <c r="BA79" s="361" t="str">
        <f>"= 19 x "&amp;BA78/19</f>
        <v>= 19 x 1751</v>
      </c>
      <c r="BD79" s="421"/>
      <c r="BE79" s="311"/>
      <c r="BF79" s="393"/>
      <c r="BG79" s="394"/>
      <c r="BH79" s="138" t="str">
        <f>"= 19 x "&amp;SUM(BH78)/19</f>
        <v>= 19 x 6</v>
      </c>
      <c r="BI79" s="138" t="str">
        <f>"= 19 x "&amp;SUM(BI78)/19</f>
        <v>= 19 x 257</v>
      </c>
      <c r="BJ79" s="399" t="str">
        <f>"= 19 x "&amp;SUM(BJ78)/19</f>
        <v>= 19 x 263</v>
      </c>
      <c r="BK79" s="104"/>
      <c r="BL79" s="67"/>
      <c r="BM79" s="437">
        <v>44</v>
      </c>
      <c r="BN79" s="438" t="s">
        <v>6350</v>
      </c>
      <c r="BO79" s="436">
        <v>48</v>
      </c>
      <c r="BP79" s="183"/>
      <c r="BQ79" s="67"/>
      <c r="BR79" s="67"/>
      <c r="BS79" s="67"/>
    </row>
    <row r="80" spans="3:71" x14ac:dyDescent="0.25">
      <c r="C80" s="121"/>
      <c r="D80" s="121"/>
      <c r="E80" s="122">
        <v>70</v>
      </c>
      <c r="F80" s="136">
        <v>2</v>
      </c>
      <c r="G80" s="33">
        <v>2</v>
      </c>
      <c r="H80" s="33">
        <v>0</v>
      </c>
      <c r="I80" s="33">
        <v>98</v>
      </c>
      <c r="J80" s="33">
        <v>14</v>
      </c>
      <c r="K80" s="33">
        <v>21</v>
      </c>
      <c r="L80" s="33">
        <v>31</v>
      </c>
      <c r="M80" s="33">
        <v>15</v>
      </c>
      <c r="N80" s="33">
        <v>19</v>
      </c>
      <c r="O80" s="33">
        <v>6</v>
      </c>
      <c r="P80" s="33">
        <v>52</v>
      </c>
      <c r="Q80" s="33">
        <v>83</v>
      </c>
      <c r="R80" s="33">
        <v>0</v>
      </c>
      <c r="S80" s="33">
        <v>4</v>
      </c>
      <c r="T80" s="33">
        <v>12</v>
      </c>
      <c r="U80" s="33">
        <v>2</v>
      </c>
      <c r="V80" s="33">
        <v>0</v>
      </c>
      <c r="W80" s="33">
        <v>21</v>
      </c>
      <c r="X80" s="33">
        <v>64</v>
      </c>
      <c r="Y80" s="33">
        <v>9</v>
      </c>
      <c r="Z80" s="33">
        <v>20</v>
      </c>
      <c r="AA80" s="33">
        <v>100</v>
      </c>
      <c r="AB80" s="33">
        <v>101</v>
      </c>
      <c r="AC80" s="33">
        <v>81</v>
      </c>
      <c r="AD80" s="33">
        <v>15</v>
      </c>
      <c r="AE80" s="33">
        <v>38</v>
      </c>
      <c r="AF80" s="33">
        <v>23</v>
      </c>
      <c r="AG80" s="33">
        <v>11</v>
      </c>
      <c r="AH80" s="33">
        <v>16</v>
      </c>
      <c r="AI80" s="33">
        <v>39</v>
      </c>
      <c r="AJ80" s="33">
        <v>7</v>
      </c>
      <c r="AK80" s="33">
        <v>19</v>
      </c>
      <c r="AL80" s="33">
        <v>2</v>
      </c>
      <c r="AM80" s="33">
        <v>10</v>
      </c>
      <c r="AN80" s="33">
        <v>23</v>
      </c>
      <c r="AO80" s="33">
        <v>3</v>
      </c>
      <c r="AP80" s="33">
        <v>3</v>
      </c>
      <c r="AQ80" s="137">
        <v>4</v>
      </c>
      <c r="AR80" s="126">
        <v>70</v>
      </c>
      <c r="AS80" s="121"/>
      <c r="AT80" s="127"/>
      <c r="AU80" s="128">
        <f t="shared" si="20"/>
        <v>970</v>
      </c>
      <c r="AW80" s="360"/>
      <c r="AX80" s="360"/>
      <c r="AY80" s="351" t="s">
        <v>6379</v>
      </c>
      <c r="AZ80" s="351" t="s">
        <v>6384</v>
      </c>
      <c r="BA80" s="351" t="s">
        <v>6385</v>
      </c>
      <c r="BD80" s="422"/>
      <c r="BE80" s="328"/>
      <c r="BF80" s="423"/>
      <c r="BG80" s="328"/>
      <c r="BH80" s="354" t="s">
        <v>6386</v>
      </c>
      <c r="BI80" s="354" t="s">
        <v>6387</v>
      </c>
      <c r="BJ80" s="424" t="s">
        <v>6388</v>
      </c>
      <c r="BK80" s="104"/>
      <c r="BL80" s="67"/>
      <c r="BM80" s="437">
        <v>45</v>
      </c>
      <c r="BN80" s="438" t="s">
        <v>6350</v>
      </c>
      <c r="BO80" s="436">
        <v>48</v>
      </c>
      <c r="BP80" s="183"/>
      <c r="BQ80" s="67"/>
      <c r="BR80" s="67"/>
      <c r="BS80" s="67"/>
    </row>
    <row r="81" spans="3:78" x14ac:dyDescent="0.25">
      <c r="C81" s="121"/>
      <c r="D81" s="121"/>
      <c r="E81" s="122">
        <v>71</v>
      </c>
      <c r="F81" s="136">
        <v>1</v>
      </c>
      <c r="G81" s="33">
        <v>5</v>
      </c>
      <c r="H81" s="33">
        <v>0</v>
      </c>
      <c r="I81" s="33">
        <v>142</v>
      </c>
      <c r="J81" s="33">
        <v>21</v>
      </c>
      <c r="K81" s="33">
        <v>26</v>
      </c>
      <c r="L81" s="33">
        <v>28</v>
      </c>
      <c r="M81" s="33">
        <v>19</v>
      </c>
      <c r="N81" s="33">
        <v>25</v>
      </c>
      <c r="O81" s="33">
        <v>0</v>
      </c>
      <c r="P81" s="33">
        <v>35</v>
      </c>
      <c r="Q81" s="33">
        <v>83</v>
      </c>
      <c r="R81" s="33">
        <v>5</v>
      </c>
      <c r="S81" s="33">
        <v>4</v>
      </c>
      <c r="T81" s="33">
        <v>5</v>
      </c>
      <c r="U81" s="33">
        <v>5</v>
      </c>
      <c r="V81" s="33">
        <v>0</v>
      </c>
      <c r="W81" s="33">
        <v>16</v>
      </c>
      <c r="X81" s="33">
        <v>40</v>
      </c>
      <c r="Y81" s="33">
        <v>0</v>
      </c>
      <c r="Z81" s="33">
        <v>32</v>
      </c>
      <c r="AA81" s="33">
        <v>110</v>
      </c>
      <c r="AB81" s="33">
        <v>80</v>
      </c>
      <c r="AC81" s="33">
        <v>61</v>
      </c>
      <c r="AD81" s="33">
        <v>21</v>
      </c>
      <c r="AE81" s="33">
        <v>25</v>
      </c>
      <c r="AF81" s="33">
        <v>18</v>
      </c>
      <c r="AG81" s="33">
        <v>4</v>
      </c>
      <c r="AH81" s="33">
        <v>21</v>
      </c>
      <c r="AI81" s="33">
        <v>62</v>
      </c>
      <c r="AJ81" s="33">
        <v>2</v>
      </c>
      <c r="AK81" s="33">
        <v>34</v>
      </c>
      <c r="AL81" s="33">
        <v>6</v>
      </c>
      <c r="AM81" s="33">
        <v>10</v>
      </c>
      <c r="AN81" s="33">
        <v>10</v>
      </c>
      <c r="AO81" s="33">
        <v>6</v>
      </c>
      <c r="AP81" s="33">
        <v>2</v>
      </c>
      <c r="AQ81" s="137">
        <v>8</v>
      </c>
      <c r="AR81" s="126">
        <v>71</v>
      </c>
      <c r="AS81" s="121"/>
      <c r="AT81" s="127"/>
      <c r="AU81" s="128">
        <f t="shared" si="20"/>
        <v>972</v>
      </c>
      <c r="AW81" s="349"/>
      <c r="AX81" s="360"/>
      <c r="AY81" s="362">
        <f>MOD(AY78,19)</f>
        <v>0</v>
      </c>
      <c r="AZ81" s="362">
        <f>MOD(AZ78,19)</f>
        <v>0</v>
      </c>
      <c r="BA81" s="362">
        <f>MOD(BA78,19)</f>
        <v>0</v>
      </c>
      <c r="BD81" s="311"/>
      <c r="BE81" s="360"/>
      <c r="BF81" s="311"/>
      <c r="BG81" s="311"/>
      <c r="BH81" s="362">
        <f>MOD(BH78,19)</f>
        <v>0</v>
      </c>
      <c r="BI81" s="362">
        <f t="shared" ref="BI81:BJ81" si="22">MOD(BI78,19)</f>
        <v>0</v>
      </c>
      <c r="BJ81" s="362">
        <f t="shared" si="22"/>
        <v>0</v>
      </c>
      <c r="BK81" s="104"/>
      <c r="BL81" s="67"/>
      <c r="BM81" s="437">
        <v>46</v>
      </c>
      <c r="BN81" s="438" t="s">
        <v>6350</v>
      </c>
      <c r="BO81" s="436">
        <v>48</v>
      </c>
      <c r="BP81" s="183"/>
      <c r="BQ81" s="67"/>
      <c r="BR81" s="67"/>
      <c r="BS81" s="67"/>
    </row>
    <row r="82" spans="3:78" x14ac:dyDescent="0.25">
      <c r="C82" s="121"/>
      <c r="D82" s="121"/>
      <c r="E82" s="122">
        <v>72</v>
      </c>
      <c r="F82" s="136">
        <v>1</v>
      </c>
      <c r="G82" s="33">
        <v>6</v>
      </c>
      <c r="H82" s="33">
        <v>0</v>
      </c>
      <c r="I82" s="33">
        <v>153</v>
      </c>
      <c r="J82" s="33">
        <v>14</v>
      </c>
      <c r="K82" s="33">
        <v>52</v>
      </c>
      <c r="L82" s="33">
        <v>37</v>
      </c>
      <c r="M82" s="33">
        <v>17</v>
      </c>
      <c r="N82" s="33">
        <v>54</v>
      </c>
      <c r="O82" s="33">
        <v>2</v>
      </c>
      <c r="P82" s="33">
        <v>58</v>
      </c>
      <c r="Q82" s="33">
        <v>71</v>
      </c>
      <c r="R82" s="33">
        <v>1</v>
      </c>
      <c r="S82" s="33">
        <v>3</v>
      </c>
      <c r="T82" s="33">
        <v>18</v>
      </c>
      <c r="U82" s="33">
        <v>8</v>
      </c>
      <c r="V82" s="33">
        <v>0</v>
      </c>
      <c r="W82" s="33">
        <v>23</v>
      </c>
      <c r="X82" s="33">
        <v>38</v>
      </c>
      <c r="Y82" s="33">
        <v>3</v>
      </c>
      <c r="Z82" s="33">
        <v>19</v>
      </c>
      <c r="AA82" s="33">
        <v>119</v>
      </c>
      <c r="AB82" s="33">
        <v>74</v>
      </c>
      <c r="AC82" s="33">
        <v>114</v>
      </c>
      <c r="AD82" s="33">
        <v>27</v>
      </c>
      <c r="AE82" s="33">
        <v>37</v>
      </c>
      <c r="AF82" s="33">
        <v>25</v>
      </c>
      <c r="AG82" s="33">
        <v>8</v>
      </c>
      <c r="AH82" s="33">
        <v>25</v>
      </c>
      <c r="AI82" s="33">
        <v>50</v>
      </c>
      <c r="AJ82" s="33">
        <v>12</v>
      </c>
      <c r="AK82" s="33">
        <v>17</v>
      </c>
      <c r="AL82" s="33">
        <v>1</v>
      </c>
      <c r="AM82" s="33">
        <v>5</v>
      </c>
      <c r="AN82" s="33">
        <v>7</v>
      </c>
      <c r="AO82" s="33">
        <v>6</v>
      </c>
      <c r="AP82" s="33">
        <v>5</v>
      </c>
      <c r="AQ82" s="137">
        <v>5</v>
      </c>
      <c r="AR82" s="126">
        <v>72</v>
      </c>
      <c r="AS82" s="121"/>
      <c r="AT82" s="127"/>
      <c r="AU82" s="128">
        <f t="shared" si="20"/>
        <v>1115</v>
      </c>
      <c r="AW82" s="349"/>
      <c r="AX82" s="360"/>
      <c r="AY82" s="360"/>
      <c r="AZ82" s="360"/>
      <c r="BA82" s="360"/>
      <c r="BF82" s="5"/>
      <c r="BG82" s="5"/>
      <c r="BH82" s="5"/>
      <c r="BK82" s="67"/>
      <c r="BL82" s="67"/>
      <c r="BM82" s="437">
        <v>50</v>
      </c>
      <c r="BN82" s="438" t="s">
        <v>6315</v>
      </c>
      <c r="BO82" s="436">
        <v>100</v>
      </c>
      <c r="BP82" s="183"/>
      <c r="BQ82" s="67"/>
      <c r="BR82" s="67"/>
      <c r="BS82" s="67"/>
    </row>
    <row r="83" spans="3:78" x14ac:dyDescent="0.25">
      <c r="C83" s="121"/>
      <c r="D83" s="121"/>
      <c r="E83" s="122">
        <v>73</v>
      </c>
      <c r="F83" s="136">
        <v>1</v>
      </c>
      <c r="G83" s="33">
        <v>9</v>
      </c>
      <c r="H83" s="33">
        <v>0</v>
      </c>
      <c r="I83" s="33">
        <v>118</v>
      </c>
      <c r="J83" s="33">
        <v>16</v>
      </c>
      <c r="K83" s="33">
        <v>23</v>
      </c>
      <c r="L83" s="33">
        <v>23</v>
      </c>
      <c r="M83" s="33">
        <v>10</v>
      </c>
      <c r="N83" s="33">
        <v>11</v>
      </c>
      <c r="O83" s="33">
        <v>7</v>
      </c>
      <c r="P83" s="33">
        <v>38</v>
      </c>
      <c r="Q83" s="33">
        <v>71</v>
      </c>
      <c r="R83" s="33">
        <v>0</v>
      </c>
      <c r="S83" s="33">
        <v>3</v>
      </c>
      <c r="T83" s="33">
        <v>7</v>
      </c>
      <c r="U83" s="33">
        <v>5</v>
      </c>
      <c r="V83" s="33">
        <v>0</v>
      </c>
      <c r="W83" s="33">
        <v>14</v>
      </c>
      <c r="X83" s="33">
        <v>51</v>
      </c>
      <c r="Y83" s="33">
        <v>2</v>
      </c>
      <c r="Z83" s="33">
        <v>24</v>
      </c>
      <c r="AA83" s="33">
        <v>107</v>
      </c>
      <c r="AB83" s="33">
        <v>55</v>
      </c>
      <c r="AC83" s="33">
        <v>59</v>
      </c>
      <c r="AD83" s="33">
        <v>18</v>
      </c>
      <c r="AE83" s="33">
        <v>20</v>
      </c>
      <c r="AF83" s="33">
        <v>25</v>
      </c>
      <c r="AG83" s="33">
        <v>8</v>
      </c>
      <c r="AH83" s="33">
        <v>24</v>
      </c>
      <c r="AI83" s="33">
        <v>49</v>
      </c>
      <c r="AJ83" s="33">
        <v>6</v>
      </c>
      <c r="AK83" s="33">
        <v>26</v>
      </c>
      <c r="AL83" s="33">
        <v>6</v>
      </c>
      <c r="AM83" s="33">
        <v>8</v>
      </c>
      <c r="AN83" s="33">
        <v>12</v>
      </c>
      <c r="AO83" s="33">
        <v>7</v>
      </c>
      <c r="AP83" s="33">
        <v>1</v>
      </c>
      <c r="AQ83" s="137">
        <v>5</v>
      </c>
      <c r="AR83" s="126">
        <v>73</v>
      </c>
      <c r="AS83" s="121"/>
      <c r="AT83" s="127"/>
      <c r="AU83" s="128">
        <f t="shared" si="20"/>
        <v>869</v>
      </c>
      <c r="AW83" s="347" t="s">
        <v>6389</v>
      </c>
      <c r="AX83" s="328"/>
      <c r="AY83" s="328"/>
      <c r="AZ83" s="328"/>
      <c r="BA83" s="328"/>
      <c r="BL83" s="67"/>
      <c r="BM83" s="379">
        <v>68</v>
      </c>
      <c r="BN83" s="439" t="s">
        <v>6318</v>
      </c>
      <c r="BO83" s="191">
        <v>50</v>
      </c>
      <c r="BP83" s="183" t="s">
        <v>208</v>
      </c>
      <c r="BQ83" s="67"/>
      <c r="BR83" s="67"/>
      <c r="BS83" s="67"/>
    </row>
    <row r="84" spans="3:78" x14ac:dyDescent="0.25">
      <c r="C84" s="121"/>
      <c r="D84" s="121"/>
      <c r="E84" s="122">
        <v>74</v>
      </c>
      <c r="F84" s="136">
        <v>0</v>
      </c>
      <c r="G84" s="33">
        <v>9</v>
      </c>
      <c r="H84" s="33">
        <v>0</v>
      </c>
      <c r="I84" s="33">
        <v>122</v>
      </c>
      <c r="J84" s="33">
        <v>19</v>
      </c>
      <c r="K84" s="33">
        <v>24</v>
      </c>
      <c r="L84" s="33">
        <v>33</v>
      </c>
      <c r="M84" s="33">
        <v>8</v>
      </c>
      <c r="N84" s="33">
        <v>26</v>
      </c>
      <c r="O84" s="33">
        <v>13</v>
      </c>
      <c r="P84" s="33">
        <v>37</v>
      </c>
      <c r="Q84" s="33">
        <v>63</v>
      </c>
      <c r="R84" s="33">
        <v>3</v>
      </c>
      <c r="S84" s="33">
        <v>3</v>
      </c>
      <c r="T84" s="33">
        <v>12</v>
      </c>
      <c r="U84" s="33">
        <v>3</v>
      </c>
      <c r="V84" s="33">
        <v>0</v>
      </c>
      <c r="W84" s="33">
        <v>16</v>
      </c>
      <c r="X84" s="33">
        <v>63</v>
      </c>
      <c r="Y84" s="33">
        <v>4</v>
      </c>
      <c r="Z84" s="33">
        <v>44</v>
      </c>
      <c r="AA84" s="33">
        <v>108</v>
      </c>
      <c r="AB84" s="33">
        <v>74</v>
      </c>
      <c r="AC84" s="33">
        <v>79</v>
      </c>
      <c r="AD84" s="33">
        <v>23</v>
      </c>
      <c r="AE84" s="33">
        <v>22</v>
      </c>
      <c r="AF84" s="33">
        <v>33</v>
      </c>
      <c r="AG84" s="33">
        <v>8</v>
      </c>
      <c r="AH84" s="33">
        <v>25</v>
      </c>
      <c r="AI84" s="33">
        <v>70</v>
      </c>
      <c r="AJ84" s="33">
        <v>14</v>
      </c>
      <c r="AK84" s="33">
        <v>36</v>
      </c>
      <c r="AL84" s="33">
        <v>10</v>
      </c>
      <c r="AM84" s="33">
        <v>6</v>
      </c>
      <c r="AN84" s="33">
        <v>25</v>
      </c>
      <c r="AO84" s="33">
        <v>5</v>
      </c>
      <c r="AP84" s="33">
        <v>1</v>
      </c>
      <c r="AQ84" s="137">
        <v>2</v>
      </c>
      <c r="AR84" s="126">
        <v>74</v>
      </c>
      <c r="AS84" s="121"/>
      <c r="AT84" s="127"/>
      <c r="AU84" s="128">
        <f t="shared" si="20"/>
        <v>1043</v>
      </c>
      <c r="AW84" s="348" t="s">
        <v>6285</v>
      </c>
      <c r="AX84" s="348" t="s">
        <v>6286</v>
      </c>
      <c r="AY84" s="134" t="s">
        <v>6287</v>
      </c>
      <c r="AZ84" s="134" t="s">
        <v>6288</v>
      </c>
      <c r="BA84" s="134" t="s">
        <v>6289</v>
      </c>
      <c r="BL84" s="67"/>
      <c r="BM84" s="402">
        <f>COUNT(BM55:BM83)</f>
        <v>29</v>
      </c>
      <c r="BN84" s="440" t="s">
        <v>6390</v>
      </c>
      <c r="BO84" s="436">
        <f>SUM(BO55:BO83)</f>
        <v>3385</v>
      </c>
      <c r="BP84" s="10"/>
      <c r="BQ84" s="182" t="s">
        <v>6391</v>
      </c>
      <c r="BR84" s="67"/>
      <c r="BS84" s="67"/>
    </row>
    <row r="85" spans="3:78" x14ac:dyDescent="0.25">
      <c r="C85" s="121"/>
      <c r="D85" s="121"/>
      <c r="E85" s="122">
        <v>75</v>
      </c>
      <c r="F85" s="136">
        <v>1</v>
      </c>
      <c r="G85" s="33">
        <v>3</v>
      </c>
      <c r="H85" s="33">
        <v>0</v>
      </c>
      <c r="I85" s="33">
        <v>73</v>
      </c>
      <c r="J85" s="33">
        <v>15</v>
      </c>
      <c r="K85" s="33">
        <v>24</v>
      </c>
      <c r="L85" s="33">
        <v>30</v>
      </c>
      <c r="M85" s="33">
        <v>10</v>
      </c>
      <c r="N85" s="33">
        <v>6</v>
      </c>
      <c r="O85" s="33">
        <v>12</v>
      </c>
      <c r="P85" s="33">
        <v>22</v>
      </c>
      <c r="Q85" s="33">
        <v>43</v>
      </c>
      <c r="R85" s="33">
        <v>1</v>
      </c>
      <c r="S85" s="33">
        <v>2</v>
      </c>
      <c r="T85" s="33">
        <v>7</v>
      </c>
      <c r="U85" s="33">
        <v>2</v>
      </c>
      <c r="V85" s="33">
        <v>0</v>
      </c>
      <c r="W85" s="33">
        <v>25</v>
      </c>
      <c r="X85" s="33">
        <v>36</v>
      </c>
      <c r="Y85" s="33">
        <v>6</v>
      </c>
      <c r="Z85" s="33">
        <v>16</v>
      </c>
      <c r="AA85" s="33">
        <v>84</v>
      </c>
      <c r="AB85" s="33">
        <v>43</v>
      </c>
      <c r="AC85" s="33">
        <v>54</v>
      </c>
      <c r="AD85" s="33">
        <v>26</v>
      </c>
      <c r="AE85" s="33">
        <v>16</v>
      </c>
      <c r="AF85" s="33">
        <v>19</v>
      </c>
      <c r="AG85" s="33">
        <v>4</v>
      </c>
      <c r="AH85" s="33">
        <v>27</v>
      </c>
      <c r="AI85" s="33">
        <v>34</v>
      </c>
      <c r="AJ85" s="33">
        <v>1</v>
      </c>
      <c r="AK85" s="33">
        <v>15</v>
      </c>
      <c r="AL85" s="33">
        <v>5</v>
      </c>
      <c r="AM85" s="33">
        <v>4</v>
      </c>
      <c r="AN85" s="33">
        <v>15</v>
      </c>
      <c r="AO85" s="33">
        <v>1</v>
      </c>
      <c r="AP85" s="33">
        <v>4</v>
      </c>
      <c r="AQ85" s="137">
        <v>1</v>
      </c>
      <c r="AR85" s="126">
        <v>75</v>
      </c>
      <c r="AS85" s="121"/>
      <c r="AT85" s="127"/>
      <c r="AU85" s="128">
        <f t="shared" si="20"/>
        <v>687</v>
      </c>
      <c r="AW85" s="363">
        <v>36</v>
      </c>
      <c r="AX85" s="325" t="s">
        <v>6392</v>
      </c>
      <c r="AY85" s="276">
        <f>SUM($V$46:$Y$46,AD46)</f>
        <v>285</v>
      </c>
      <c r="AZ85" s="172">
        <f>BA85-AY85</f>
        <v>2754</v>
      </c>
      <c r="BA85" s="141">
        <f>SUMPRODUCT(--($AR$11:$AR$124=AW85),$AU$11:$AU$124)</f>
        <v>3039</v>
      </c>
      <c r="BL85" s="67"/>
      <c r="BM85" s="393"/>
      <c r="BN85" s="440" t="s">
        <v>6393</v>
      </c>
      <c r="BO85" s="441">
        <f>$AU$10</f>
        <v>328160</v>
      </c>
      <c r="BQ85" s="182" t="s">
        <v>6394</v>
      </c>
      <c r="BR85" s="67"/>
      <c r="BS85" s="67"/>
    </row>
    <row r="86" spans="3:78" x14ac:dyDescent="0.25">
      <c r="C86" s="121"/>
      <c r="D86" s="121"/>
      <c r="E86" s="122">
        <v>76</v>
      </c>
      <c r="F86" s="136">
        <v>3</v>
      </c>
      <c r="G86" s="33">
        <v>10</v>
      </c>
      <c r="H86" s="33">
        <v>0</v>
      </c>
      <c r="I86" s="33">
        <v>160</v>
      </c>
      <c r="J86" s="33">
        <v>21</v>
      </c>
      <c r="K86" s="33">
        <v>21</v>
      </c>
      <c r="L86" s="33">
        <v>36</v>
      </c>
      <c r="M86" s="33">
        <v>14</v>
      </c>
      <c r="N86" s="33">
        <v>18</v>
      </c>
      <c r="O86" s="33">
        <v>11</v>
      </c>
      <c r="P86" s="33">
        <v>53</v>
      </c>
      <c r="Q86" s="33">
        <v>76</v>
      </c>
      <c r="R86" s="33">
        <v>3</v>
      </c>
      <c r="S86" s="33">
        <v>9</v>
      </c>
      <c r="T86" s="33">
        <v>14</v>
      </c>
      <c r="U86" s="33">
        <v>12</v>
      </c>
      <c r="V86" s="33">
        <v>0</v>
      </c>
      <c r="W86" s="33">
        <v>11</v>
      </c>
      <c r="X86" s="33">
        <v>79</v>
      </c>
      <c r="Y86" s="33">
        <v>2</v>
      </c>
      <c r="Z86" s="33">
        <v>37</v>
      </c>
      <c r="AA86" s="33">
        <v>95</v>
      </c>
      <c r="AB86" s="33">
        <v>77</v>
      </c>
      <c r="AC86" s="33">
        <v>87</v>
      </c>
      <c r="AD86" s="33">
        <v>32</v>
      </c>
      <c r="AE86" s="33">
        <v>26</v>
      </c>
      <c r="AF86" s="33">
        <v>26</v>
      </c>
      <c r="AG86" s="33">
        <v>4</v>
      </c>
      <c r="AH86" s="33">
        <v>15</v>
      </c>
      <c r="AI86" s="33">
        <v>67</v>
      </c>
      <c r="AJ86" s="33">
        <v>17</v>
      </c>
      <c r="AK86" s="33">
        <v>24</v>
      </c>
      <c r="AL86" s="33">
        <v>6</v>
      </c>
      <c r="AM86" s="33">
        <v>8</v>
      </c>
      <c r="AN86" s="33">
        <v>15</v>
      </c>
      <c r="AO86" s="33">
        <v>5</v>
      </c>
      <c r="AP86" s="33">
        <v>2</v>
      </c>
      <c r="AQ86" s="137">
        <v>1</v>
      </c>
      <c r="AR86" s="126">
        <v>76</v>
      </c>
      <c r="AS86" s="121"/>
      <c r="AT86" s="127"/>
      <c r="AU86" s="128">
        <f t="shared" si="20"/>
        <v>1097</v>
      </c>
      <c r="AW86" s="349"/>
      <c r="AX86" s="350"/>
      <c r="AY86" s="364" t="str">
        <f>"= 19 x "&amp;$AY$85/19</f>
        <v>= 19 x 15</v>
      </c>
      <c r="AZ86" s="352"/>
      <c r="BA86" s="351"/>
      <c r="BL86" s="67"/>
      <c r="BM86" s="363"/>
      <c r="BN86" s="347" t="s">
        <v>6395</v>
      </c>
      <c r="BO86" s="442">
        <f>db!M6349</f>
        <v>23463124</v>
      </c>
      <c r="BP86" s="10" t="s">
        <v>208</v>
      </c>
      <c r="BQ86" s="182" t="s">
        <v>6391</v>
      </c>
      <c r="BR86" s="67"/>
      <c r="BS86" s="33"/>
    </row>
    <row r="87" spans="3:78" x14ac:dyDescent="0.25">
      <c r="C87" s="121"/>
      <c r="D87" s="121"/>
      <c r="E87" s="122">
        <v>77</v>
      </c>
      <c r="F87" s="136">
        <v>1</v>
      </c>
      <c r="G87" s="33">
        <v>5</v>
      </c>
      <c r="H87" s="33">
        <v>0</v>
      </c>
      <c r="I87" s="33">
        <v>81</v>
      </c>
      <c r="J87" s="33">
        <v>14</v>
      </c>
      <c r="K87" s="33">
        <v>16</v>
      </c>
      <c r="L87" s="33">
        <v>23</v>
      </c>
      <c r="M87" s="33">
        <v>12</v>
      </c>
      <c r="N87" s="33">
        <v>9</v>
      </c>
      <c r="O87" s="33">
        <v>0</v>
      </c>
      <c r="P87" s="33">
        <v>18</v>
      </c>
      <c r="Q87" s="33">
        <v>71</v>
      </c>
      <c r="R87" s="33">
        <v>2</v>
      </c>
      <c r="S87" s="33">
        <v>1</v>
      </c>
      <c r="T87" s="33">
        <v>5</v>
      </c>
      <c r="U87" s="33">
        <v>4</v>
      </c>
      <c r="V87" s="33">
        <v>0</v>
      </c>
      <c r="W87" s="33">
        <v>13</v>
      </c>
      <c r="X87" s="33">
        <v>63</v>
      </c>
      <c r="Y87" s="33">
        <v>10</v>
      </c>
      <c r="Z87" s="33">
        <v>37</v>
      </c>
      <c r="AA87" s="33">
        <v>108</v>
      </c>
      <c r="AB87" s="33">
        <v>77</v>
      </c>
      <c r="AC87" s="33">
        <v>68</v>
      </c>
      <c r="AD87" s="33">
        <v>9</v>
      </c>
      <c r="AE87" s="33">
        <v>22</v>
      </c>
      <c r="AF87" s="33">
        <v>29</v>
      </c>
      <c r="AG87" s="33">
        <v>7</v>
      </c>
      <c r="AH87" s="33">
        <v>18</v>
      </c>
      <c r="AI87" s="33">
        <v>34</v>
      </c>
      <c r="AJ87" s="33">
        <v>7</v>
      </c>
      <c r="AK87" s="33">
        <v>28</v>
      </c>
      <c r="AL87" s="33">
        <v>4</v>
      </c>
      <c r="AM87" s="33">
        <v>3</v>
      </c>
      <c r="AN87" s="33">
        <v>36</v>
      </c>
      <c r="AO87" s="33">
        <v>1</v>
      </c>
      <c r="AP87" s="33">
        <v>3</v>
      </c>
      <c r="AQ87" s="137">
        <v>1</v>
      </c>
      <c r="AR87" s="126">
        <v>77</v>
      </c>
      <c r="AS87" s="121"/>
      <c r="AT87" s="127"/>
      <c r="AU87" s="128">
        <f t="shared" si="20"/>
        <v>840</v>
      </c>
      <c r="AW87" s="349">
        <v>38</v>
      </c>
      <c r="AX87" s="325" t="s">
        <v>36459</v>
      </c>
      <c r="AY87" s="274">
        <f>SUM($AG$48)</f>
        <v>29</v>
      </c>
      <c r="AZ87" s="146">
        <f>BA87-AY87</f>
        <v>3008</v>
      </c>
      <c r="BA87" s="351">
        <f>SUMPRODUCT(--($AR$11:$AR$124=AW87),$AU$11:$AU$124)</f>
        <v>3037</v>
      </c>
      <c r="BL87" s="67"/>
      <c r="BM87" s="360"/>
      <c r="BN87" s="363"/>
      <c r="BO87" s="443">
        <f>SUM($BO$84:$BO$86)</f>
        <v>23794669</v>
      </c>
      <c r="BP87" s="10"/>
      <c r="BQ87" s="67"/>
      <c r="BR87" s="67"/>
      <c r="BS87" s="33"/>
    </row>
    <row r="88" spans="3:78" x14ac:dyDescent="0.25">
      <c r="C88" s="121"/>
      <c r="D88" s="121"/>
      <c r="E88" s="122">
        <v>78</v>
      </c>
      <c r="F88" s="136">
        <v>3</v>
      </c>
      <c r="G88" s="33">
        <v>9</v>
      </c>
      <c r="H88" s="33">
        <v>0</v>
      </c>
      <c r="I88" s="33">
        <v>150</v>
      </c>
      <c r="J88" s="33">
        <v>10</v>
      </c>
      <c r="K88" s="33">
        <v>17</v>
      </c>
      <c r="L88" s="33">
        <v>40</v>
      </c>
      <c r="M88" s="33">
        <v>19</v>
      </c>
      <c r="N88" s="33">
        <v>11</v>
      </c>
      <c r="O88" s="33">
        <v>1</v>
      </c>
      <c r="P88" s="33">
        <v>19</v>
      </c>
      <c r="Q88" s="33">
        <v>61</v>
      </c>
      <c r="R88" s="33">
        <v>0</v>
      </c>
      <c r="S88" s="33">
        <v>6</v>
      </c>
      <c r="T88" s="33">
        <v>14</v>
      </c>
      <c r="U88" s="33">
        <v>3</v>
      </c>
      <c r="V88" s="33">
        <v>0</v>
      </c>
      <c r="W88" s="33">
        <v>5</v>
      </c>
      <c r="X88" s="33">
        <v>39</v>
      </c>
      <c r="Y88" s="33">
        <v>2</v>
      </c>
      <c r="Z88" s="33">
        <v>26</v>
      </c>
      <c r="AA88" s="33">
        <v>74</v>
      </c>
      <c r="AB88" s="33">
        <v>55</v>
      </c>
      <c r="AC88" s="33">
        <v>62</v>
      </c>
      <c r="AD88" s="33">
        <v>17</v>
      </c>
      <c r="AE88" s="33">
        <v>19</v>
      </c>
      <c r="AF88" s="33">
        <v>23</v>
      </c>
      <c r="AG88" s="33">
        <v>7</v>
      </c>
      <c r="AH88" s="33">
        <v>17</v>
      </c>
      <c r="AI88" s="33">
        <v>28</v>
      </c>
      <c r="AJ88" s="33">
        <v>5</v>
      </c>
      <c r="AK88" s="33">
        <v>27</v>
      </c>
      <c r="AL88" s="33">
        <v>3</v>
      </c>
      <c r="AM88" s="33">
        <v>6</v>
      </c>
      <c r="AN88" s="33">
        <v>12</v>
      </c>
      <c r="AO88" s="33">
        <v>2</v>
      </c>
      <c r="AP88" s="33">
        <v>2</v>
      </c>
      <c r="AQ88" s="137">
        <v>3</v>
      </c>
      <c r="AR88" s="126">
        <v>78</v>
      </c>
      <c r="AS88" s="121"/>
      <c r="AT88" s="127"/>
      <c r="AU88" s="128">
        <f t="shared" si="20"/>
        <v>797</v>
      </c>
      <c r="AW88" s="363">
        <v>19</v>
      </c>
      <c r="AX88" s="325" t="s">
        <v>36460</v>
      </c>
      <c r="AY88" s="274">
        <f>SUM($AG$29)</f>
        <v>26</v>
      </c>
      <c r="AZ88" s="146">
        <f>BA88-AY88</f>
        <v>3861</v>
      </c>
      <c r="BA88" s="351">
        <f>SUMPRODUCT(--($AR$11:$AR$124=AW88),$AU$11:$AU$124)</f>
        <v>3887</v>
      </c>
      <c r="BL88" s="67"/>
      <c r="BM88" s="360"/>
      <c r="BN88" s="363"/>
      <c r="BO88" s="444" t="str">
        <f>"19 x "&amp;BO87/19</f>
        <v>19 x 1252351</v>
      </c>
      <c r="BP88" s="10"/>
      <c r="BQ88" s="67"/>
      <c r="BR88" s="67"/>
      <c r="BS88" s="67"/>
    </row>
    <row r="89" spans="3:78" x14ac:dyDescent="0.25">
      <c r="C89" s="121"/>
      <c r="D89" s="121"/>
      <c r="E89" s="122">
        <v>79</v>
      </c>
      <c r="F89" s="136">
        <v>1</v>
      </c>
      <c r="G89" s="33">
        <v>9</v>
      </c>
      <c r="H89" s="33">
        <v>0</v>
      </c>
      <c r="I89" s="33">
        <v>103</v>
      </c>
      <c r="J89" s="33">
        <v>16</v>
      </c>
      <c r="K89" s="33">
        <v>31</v>
      </c>
      <c r="L89" s="33">
        <v>27</v>
      </c>
      <c r="M89" s="33">
        <v>11</v>
      </c>
      <c r="N89" s="33">
        <v>16</v>
      </c>
      <c r="O89" s="33">
        <v>19</v>
      </c>
      <c r="P89" s="33">
        <v>39</v>
      </c>
      <c r="Q89" s="33">
        <v>42</v>
      </c>
      <c r="R89" s="33">
        <v>0</v>
      </c>
      <c r="S89" s="33">
        <v>4</v>
      </c>
      <c r="T89" s="33">
        <v>14</v>
      </c>
      <c r="U89" s="33">
        <v>7</v>
      </c>
      <c r="V89" s="33">
        <v>0</v>
      </c>
      <c r="W89" s="33">
        <v>43</v>
      </c>
      <c r="X89" s="33">
        <v>25</v>
      </c>
      <c r="Y89" s="33">
        <v>1</v>
      </c>
      <c r="Z89" s="33">
        <v>23</v>
      </c>
      <c r="AA89" s="33">
        <v>70</v>
      </c>
      <c r="AB89" s="33">
        <v>51</v>
      </c>
      <c r="AC89" s="33">
        <v>47</v>
      </c>
      <c r="AD89" s="33">
        <v>20</v>
      </c>
      <c r="AE89" s="33">
        <v>19</v>
      </c>
      <c r="AF89" s="33">
        <v>29</v>
      </c>
      <c r="AG89" s="33">
        <v>2</v>
      </c>
      <c r="AH89" s="33">
        <v>11</v>
      </c>
      <c r="AI89" s="33">
        <v>43</v>
      </c>
      <c r="AJ89" s="33">
        <v>10</v>
      </c>
      <c r="AK89" s="33">
        <v>20</v>
      </c>
      <c r="AL89" s="33">
        <v>4</v>
      </c>
      <c r="AM89" s="33">
        <v>12</v>
      </c>
      <c r="AN89" s="33">
        <v>14</v>
      </c>
      <c r="AO89" s="33">
        <v>3</v>
      </c>
      <c r="AP89" s="33">
        <v>1</v>
      </c>
      <c r="AQ89" s="137">
        <v>4</v>
      </c>
      <c r="AR89" s="126">
        <v>79</v>
      </c>
      <c r="AS89" s="121"/>
      <c r="AT89" s="127"/>
      <c r="AU89" s="128">
        <f t="shared" si="20"/>
        <v>791</v>
      </c>
      <c r="AW89" s="353">
        <v>7</v>
      </c>
      <c r="AX89" s="347" t="s">
        <v>36461</v>
      </c>
      <c r="AY89" s="275">
        <f>SUM($AG$17)</f>
        <v>97</v>
      </c>
      <c r="AZ89" s="192">
        <f>BA89-AY89</f>
        <v>14157</v>
      </c>
      <c r="BA89" s="354">
        <f>SUMPRODUCT(--($AR$11:$AR$124=AW89),$AU$11:$AU$124)</f>
        <v>14254</v>
      </c>
      <c r="BB89" s="67" t="s">
        <v>208</v>
      </c>
      <c r="BL89" s="67"/>
      <c r="BM89" s="360"/>
      <c r="BN89" s="360"/>
      <c r="BO89" s="445" t="s">
        <v>6396</v>
      </c>
      <c r="BP89" s="10"/>
      <c r="BQ89" s="67"/>
      <c r="BR89" s="67"/>
      <c r="BS89" s="67"/>
    </row>
    <row r="90" spans="3:78" x14ac:dyDescent="0.25">
      <c r="C90" s="121"/>
      <c r="D90" s="121"/>
      <c r="E90" s="122">
        <v>80</v>
      </c>
      <c r="F90" s="136">
        <v>0</v>
      </c>
      <c r="G90" s="33">
        <v>8</v>
      </c>
      <c r="H90" s="33">
        <v>0</v>
      </c>
      <c r="I90" s="33">
        <v>58</v>
      </c>
      <c r="J90" s="33">
        <v>6</v>
      </c>
      <c r="K90" s="33">
        <v>25</v>
      </c>
      <c r="L90" s="33">
        <v>20</v>
      </c>
      <c r="M90" s="33">
        <v>6</v>
      </c>
      <c r="N90" s="33">
        <v>5</v>
      </c>
      <c r="O90" s="33">
        <v>16</v>
      </c>
      <c r="P90" s="33">
        <v>36</v>
      </c>
      <c r="Q90" s="33">
        <v>32</v>
      </c>
      <c r="R90" s="33">
        <v>0</v>
      </c>
      <c r="S90" s="33">
        <v>3</v>
      </c>
      <c r="T90" s="33">
        <v>7</v>
      </c>
      <c r="U90" s="33">
        <v>3</v>
      </c>
      <c r="V90" s="33">
        <v>0</v>
      </c>
      <c r="W90" s="33">
        <v>15</v>
      </c>
      <c r="X90" s="33">
        <v>27</v>
      </c>
      <c r="Y90" s="33">
        <v>6</v>
      </c>
      <c r="Z90" s="33">
        <v>21</v>
      </c>
      <c r="AA90" s="33">
        <v>39</v>
      </c>
      <c r="AB90" s="33">
        <v>46</v>
      </c>
      <c r="AC90" s="33">
        <v>34</v>
      </c>
      <c r="AD90" s="33">
        <v>11</v>
      </c>
      <c r="AE90" s="33">
        <v>13</v>
      </c>
      <c r="AF90" s="33">
        <v>22</v>
      </c>
      <c r="AG90" s="33">
        <v>6</v>
      </c>
      <c r="AH90" s="33">
        <v>13</v>
      </c>
      <c r="AI90" s="33">
        <v>32</v>
      </c>
      <c r="AJ90" s="33">
        <v>9</v>
      </c>
      <c r="AK90" s="33">
        <v>18</v>
      </c>
      <c r="AL90" s="33">
        <v>4</v>
      </c>
      <c r="AM90" s="33">
        <v>6</v>
      </c>
      <c r="AN90" s="33">
        <v>9</v>
      </c>
      <c r="AO90" s="33">
        <v>4</v>
      </c>
      <c r="AP90" s="33">
        <v>1</v>
      </c>
      <c r="AQ90" s="137">
        <v>4</v>
      </c>
      <c r="AR90" s="126">
        <v>80</v>
      </c>
      <c r="AS90" s="121"/>
      <c r="AT90" s="127"/>
      <c r="AU90" s="128">
        <f t="shared" si="20"/>
        <v>565</v>
      </c>
      <c r="AW90" s="349"/>
      <c r="AX90" s="349"/>
      <c r="AY90" s="364" t="str">
        <f>"= 19 x "&amp;SUM($AY$87:$AY$89)/19</f>
        <v>= 19 x 8</v>
      </c>
      <c r="AZ90" s="355">
        <f>SUM($AZ$85:$AZ$89)</f>
        <v>23780</v>
      </c>
      <c r="BA90" s="355">
        <f>SUM($BA$85:$BA$89)</f>
        <v>24217</v>
      </c>
      <c r="BK90" s="58"/>
      <c r="BL90" s="67"/>
      <c r="BM90" s="360"/>
      <c r="BN90" s="360"/>
      <c r="BO90" s="446">
        <f>MOD(BO87,19)</f>
        <v>0</v>
      </c>
      <c r="BP90" s="67"/>
      <c r="BQ90" s="10"/>
      <c r="BR90" s="67"/>
      <c r="BS90" s="67"/>
    </row>
    <row r="91" spans="3:78" x14ac:dyDescent="0.25">
      <c r="C91" s="121"/>
      <c r="D91" s="121"/>
      <c r="E91" s="122">
        <v>81</v>
      </c>
      <c r="F91" s="136">
        <v>0</v>
      </c>
      <c r="G91" s="33">
        <v>6</v>
      </c>
      <c r="H91" s="33">
        <v>0</v>
      </c>
      <c r="I91" s="33">
        <v>60</v>
      </c>
      <c r="J91" s="33">
        <v>18</v>
      </c>
      <c r="K91" s="33">
        <v>9</v>
      </c>
      <c r="L91" s="33">
        <v>16</v>
      </c>
      <c r="M91" s="33">
        <v>9</v>
      </c>
      <c r="N91" s="33">
        <v>4</v>
      </c>
      <c r="O91" s="33">
        <v>3</v>
      </c>
      <c r="P91" s="33">
        <v>8</v>
      </c>
      <c r="Q91" s="33">
        <v>36</v>
      </c>
      <c r="R91" s="33">
        <v>0</v>
      </c>
      <c r="S91" s="33">
        <v>2</v>
      </c>
      <c r="T91" s="33">
        <v>10</v>
      </c>
      <c r="U91" s="33">
        <v>4</v>
      </c>
      <c r="V91" s="33">
        <v>0</v>
      </c>
      <c r="W91" s="33">
        <v>4</v>
      </c>
      <c r="X91" s="33">
        <v>18</v>
      </c>
      <c r="Y91" s="33">
        <v>1</v>
      </c>
      <c r="Z91" s="33">
        <v>9</v>
      </c>
      <c r="AA91" s="33">
        <v>49</v>
      </c>
      <c r="AB91" s="33">
        <v>30</v>
      </c>
      <c r="AC91" s="33">
        <v>31</v>
      </c>
      <c r="AD91" s="33">
        <v>17</v>
      </c>
      <c r="AE91" s="33">
        <v>12</v>
      </c>
      <c r="AF91" s="33">
        <v>8</v>
      </c>
      <c r="AG91" s="33">
        <v>3</v>
      </c>
      <c r="AH91" s="33">
        <v>8</v>
      </c>
      <c r="AI91" s="33">
        <v>20</v>
      </c>
      <c r="AJ91" s="33">
        <v>11</v>
      </c>
      <c r="AK91" s="33">
        <v>20</v>
      </c>
      <c r="AL91" s="33">
        <v>1</v>
      </c>
      <c r="AM91" s="33">
        <v>1</v>
      </c>
      <c r="AN91" s="33">
        <v>19</v>
      </c>
      <c r="AO91" s="33">
        <v>2</v>
      </c>
      <c r="AP91" s="33">
        <v>0</v>
      </c>
      <c r="AQ91" s="137">
        <v>1</v>
      </c>
      <c r="AR91" s="126">
        <v>81</v>
      </c>
      <c r="AS91" s="121"/>
      <c r="AT91" s="127"/>
      <c r="AU91" s="128">
        <f t="shared" si="20"/>
        <v>450</v>
      </c>
      <c r="AW91" s="349"/>
      <c r="AX91" s="356"/>
      <c r="AY91" s="372" t="s">
        <v>6397</v>
      </c>
      <c r="AZ91" s="373">
        <v>70</v>
      </c>
      <c r="BA91" s="373">
        <v>70</v>
      </c>
      <c r="BL91" s="67"/>
      <c r="BM91" s="67" t="s">
        <v>6398</v>
      </c>
      <c r="BN91" s="67"/>
      <c r="BO91" s="67"/>
      <c r="BP91" s="67"/>
      <c r="BQ91" s="10"/>
      <c r="BR91" s="10"/>
      <c r="BS91" s="10"/>
    </row>
    <row r="92" spans="3:78" x14ac:dyDescent="0.25">
      <c r="C92" s="121"/>
      <c r="D92" s="121"/>
      <c r="E92" s="122">
        <v>82</v>
      </c>
      <c r="F92" s="136">
        <v>1</v>
      </c>
      <c r="G92" s="33">
        <v>2</v>
      </c>
      <c r="H92" s="33">
        <v>0</v>
      </c>
      <c r="I92" s="33">
        <v>47</v>
      </c>
      <c r="J92" s="33">
        <v>8</v>
      </c>
      <c r="K92" s="33">
        <v>7</v>
      </c>
      <c r="L92" s="33">
        <v>15</v>
      </c>
      <c r="M92" s="33">
        <v>3</v>
      </c>
      <c r="N92" s="33">
        <v>8</v>
      </c>
      <c r="O92" s="33">
        <v>1</v>
      </c>
      <c r="P92" s="33">
        <v>6</v>
      </c>
      <c r="Q92" s="33">
        <v>22</v>
      </c>
      <c r="R92" s="33">
        <v>0</v>
      </c>
      <c r="S92" s="33">
        <v>0</v>
      </c>
      <c r="T92" s="33">
        <v>5</v>
      </c>
      <c r="U92" s="33">
        <v>1</v>
      </c>
      <c r="V92" s="33">
        <v>0</v>
      </c>
      <c r="W92" s="33">
        <v>8</v>
      </c>
      <c r="X92" s="33">
        <v>22</v>
      </c>
      <c r="Y92" s="33">
        <v>2</v>
      </c>
      <c r="Z92" s="33">
        <v>18</v>
      </c>
      <c r="AA92" s="33">
        <v>35</v>
      </c>
      <c r="AB92" s="33">
        <v>30</v>
      </c>
      <c r="AC92" s="33">
        <v>24</v>
      </c>
      <c r="AD92" s="33">
        <v>7</v>
      </c>
      <c r="AE92" s="33">
        <v>8</v>
      </c>
      <c r="AF92" s="33">
        <v>13</v>
      </c>
      <c r="AG92" s="33">
        <v>2</v>
      </c>
      <c r="AH92" s="33">
        <v>3</v>
      </c>
      <c r="AI92" s="33">
        <v>21</v>
      </c>
      <c r="AJ92" s="33">
        <v>2</v>
      </c>
      <c r="AK92" s="33">
        <v>12</v>
      </c>
      <c r="AL92" s="33">
        <v>3</v>
      </c>
      <c r="AM92" s="33">
        <v>2</v>
      </c>
      <c r="AN92" s="33">
        <v>7</v>
      </c>
      <c r="AO92" s="33">
        <v>0</v>
      </c>
      <c r="AP92" s="33">
        <v>1</v>
      </c>
      <c r="AQ92" s="137">
        <v>2</v>
      </c>
      <c r="AR92" s="126">
        <v>82</v>
      </c>
      <c r="AS92" s="121"/>
      <c r="AT92" s="127"/>
      <c r="AU92" s="128">
        <f t="shared" si="20"/>
        <v>348</v>
      </c>
      <c r="AW92" s="349"/>
      <c r="AX92" s="356"/>
      <c r="AY92" s="354"/>
      <c r="AZ92" s="357">
        <v>90</v>
      </c>
      <c r="BA92" s="357">
        <v>90</v>
      </c>
      <c r="BB92" s="67" t="s">
        <v>208</v>
      </c>
      <c r="BL92" s="67"/>
      <c r="BM92" s="67" t="s">
        <v>6549</v>
      </c>
      <c r="BN92" s="67"/>
      <c r="BO92" s="67"/>
      <c r="BP92" s="67"/>
      <c r="BQ92" s="67"/>
      <c r="BR92" s="67"/>
      <c r="BS92" s="67"/>
    </row>
    <row r="93" spans="3:78" x14ac:dyDescent="0.25">
      <c r="C93" s="121"/>
      <c r="D93" s="121"/>
      <c r="E93" s="122">
        <v>83</v>
      </c>
      <c r="F93" s="136">
        <v>0</v>
      </c>
      <c r="G93" s="33">
        <v>4</v>
      </c>
      <c r="H93" s="33">
        <v>0</v>
      </c>
      <c r="I93" s="33">
        <v>94</v>
      </c>
      <c r="J93" s="33">
        <v>15</v>
      </c>
      <c r="K93" s="33">
        <v>17</v>
      </c>
      <c r="L93" s="33">
        <v>29</v>
      </c>
      <c r="M93" s="33">
        <v>8</v>
      </c>
      <c r="N93" s="33">
        <v>5</v>
      </c>
      <c r="O93" s="33">
        <v>1</v>
      </c>
      <c r="P93" s="33">
        <v>27</v>
      </c>
      <c r="Q93" s="33">
        <v>68</v>
      </c>
      <c r="R93" s="33">
        <v>1</v>
      </c>
      <c r="S93" s="33">
        <v>3</v>
      </c>
      <c r="T93" s="33">
        <v>8</v>
      </c>
      <c r="U93" s="33">
        <v>2</v>
      </c>
      <c r="V93" s="33">
        <v>0</v>
      </c>
      <c r="W93" s="33">
        <v>14</v>
      </c>
      <c r="X93" s="33">
        <v>56</v>
      </c>
      <c r="Y93" s="33">
        <v>5</v>
      </c>
      <c r="Z93" s="33">
        <v>32</v>
      </c>
      <c r="AA93" s="33">
        <v>80</v>
      </c>
      <c r="AB93" s="33">
        <v>66</v>
      </c>
      <c r="AC93" s="33">
        <v>71</v>
      </c>
      <c r="AD93" s="33">
        <v>15</v>
      </c>
      <c r="AE93" s="33">
        <v>18</v>
      </c>
      <c r="AF93" s="33">
        <v>19</v>
      </c>
      <c r="AG93" s="33">
        <v>1</v>
      </c>
      <c r="AH93" s="33">
        <v>13</v>
      </c>
      <c r="AI93" s="33">
        <v>32</v>
      </c>
      <c r="AJ93" s="33">
        <v>2</v>
      </c>
      <c r="AK93" s="33">
        <v>19</v>
      </c>
      <c r="AL93" s="33">
        <v>5</v>
      </c>
      <c r="AM93" s="33">
        <v>3</v>
      </c>
      <c r="AN93" s="33">
        <v>20</v>
      </c>
      <c r="AO93" s="33">
        <v>4</v>
      </c>
      <c r="AP93" s="33">
        <v>5</v>
      </c>
      <c r="AQ93" s="137">
        <v>1</v>
      </c>
      <c r="AR93" s="126">
        <v>83</v>
      </c>
      <c r="AS93" s="121"/>
      <c r="AT93" s="127"/>
      <c r="AU93" s="128">
        <f t="shared" si="20"/>
        <v>763</v>
      </c>
      <c r="AW93" s="349"/>
      <c r="AX93" s="360"/>
      <c r="AY93" s="355">
        <f>SUM($AY$85:$AY$89)</f>
        <v>437</v>
      </c>
      <c r="AZ93" s="370">
        <f>SUM($AZ$90:$AZ$92)</f>
        <v>23940</v>
      </c>
      <c r="BA93" s="370">
        <f>SUM($BA$90:$BA$92)</f>
        <v>24377</v>
      </c>
      <c r="BL93" s="67"/>
      <c r="BM93" s="67" t="str">
        <f>"1252351; 1+2+5+2+3+5+1 ="&amp;1+2+5+2+3+5+1</f>
        <v>1252351; 1+2+5+2+3+5+1 =19</v>
      </c>
      <c r="BN93" s="67"/>
      <c r="BO93" s="67"/>
      <c r="BP93" s="67"/>
      <c r="BQ93" s="67"/>
      <c r="BR93" s="67"/>
      <c r="BS93" s="10"/>
      <c r="BT93" s="10"/>
      <c r="BU93" s="10"/>
      <c r="BV93" s="10"/>
      <c r="BW93" s="10"/>
      <c r="BX93" s="10"/>
      <c r="BY93" s="10"/>
      <c r="BZ93" s="10"/>
    </row>
    <row r="94" spans="3:78" x14ac:dyDescent="0.25">
      <c r="C94" s="121"/>
      <c r="D94" s="121"/>
      <c r="E94" s="122">
        <v>84</v>
      </c>
      <c r="F94" s="136">
        <v>0</v>
      </c>
      <c r="G94" s="33">
        <v>4</v>
      </c>
      <c r="H94" s="33">
        <v>0</v>
      </c>
      <c r="I94" s="33">
        <v>57</v>
      </c>
      <c r="J94" s="33">
        <v>12</v>
      </c>
      <c r="K94" s="33">
        <v>16</v>
      </c>
      <c r="L94" s="33">
        <v>25</v>
      </c>
      <c r="M94" s="33">
        <v>2</v>
      </c>
      <c r="N94" s="33">
        <v>5</v>
      </c>
      <c r="O94" s="33">
        <v>0</v>
      </c>
      <c r="P94" s="33">
        <v>24</v>
      </c>
      <c r="Q94" s="33">
        <v>36</v>
      </c>
      <c r="R94" s="33">
        <v>1</v>
      </c>
      <c r="S94" s="33">
        <v>0</v>
      </c>
      <c r="T94" s="33">
        <v>10</v>
      </c>
      <c r="U94" s="33">
        <v>2</v>
      </c>
      <c r="V94" s="33">
        <v>0</v>
      </c>
      <c r="W94" s="33">
        <v>7</v>
      </c>
      <c r="X94" s="33">
        <v>26</v>
      </c>
      <c r="Y94" s="33">
        <v>1</v>
      </c>
      <c r="Z94" s="33">
        <v>11</v>
      </c>
      <c r="AA94" s="33">
        <v>43</v>
      </c>
      <c r="AB94" s="33">
        <v>30</v>
      </c>
      <c r="AC94" s="33">
        <v>32</v>
      </c>
      <c r="AD94" s="33">
        <v>15</v>
      </c>
      <c r="AE94" s="33">
        <v>8</v>
      </c>
      <c r="AF94" s="33">
        <v>13</v>
      </c>
      <c r="AG94" s="33">
        <v>3</v>
      </c>
      <c r="AH94" s="33">
        <v>15</v>
      </c>
      <c r="AI94" s="33">
        <v>26</v>
      </c>
      <c r="AJ94" s="33">
        <v>3</v>
      </c>
      <c r="AK94" s="33">
        <v>16</v>
      </c>
      <c r="AL94" s="33">
        <v>1</v>
      </c>
      <c r="AM94" s="33">
        <v>1</v>
      </c>
      <c r="AN94" s="33">
        <v>10</v>
      </c>
      <c r="AO94" s="33">
        <v>1</v>
      </c>
      <c r="AP94" s="33">
        <v>2</v>
      </c>
      <c r="AQ94" s="137">
        <v>1</v>
      </c>
      <c r="AR94" s="126">
        <v>84</v>
      </c>
      <c r="AS94" s="121"/>
      <c r="AT94" s="127"/>
      <c r="AU94" s="128">
        <f t="shared" si="20"/>
        <v>459</v>
      </c>
      <c r="AW94" s="349"/>
      <c r="AX94" s="360"/>
      <c r="AY94" s="361" t="str">
        <f>"= 19 x "&amp;AY93/19</f>
        <v>= 19 x 23</v>
      </c>
      <c r="AZ94" s="361" t="str">
        <f>"= 19 x "&amp;$AZ$93/19</f>
        <v>= 19 x 1260</v>
      </c>
      <c r="BA94" s="361" t="str">
        <f>"= 19 x "&amp;BA93/19</f>
        <v>= 19 x 1283</v>
      </c>
      <c r="BD94" s="10"/>
      <c r="BE94" s="10"/>
      <c r="BF94" s="10"/>
      <c r="BG94" s="10"/>
      <c r="BH94" s="10"/>
      <c r="BI94" s="10"/>
      <c r="BJ94" s="10"/>
      <c r="BK94" s="10"/>
      <c r="BL94" s="67"/>
      <c r="BM94" s="67"/>
    </row>
    <row r="95" spans="3:78" x14ac:dyDescent="0.25">
      <c r="C95" s="121"/>
      <c r="D95" s="121"/>
      <c r="E95" s="122">
        <v>85</v>
      </c>
      <c r="F95" s="136">
        <v>0</v>
      </c>
      <c r="G95" s="33">
        <v>4</v>
      </c>
      <c r="H95" s="33">
        <v>0</v>
      </c>
      <c r="I95" s="33">
        <v>58</v>
      </c>
      <c r="J95" s="33">
        <v>6</v>
      </c>
      <c r="K95" s="33">
        <v>6</v>
      </c>
      <c r="L95" s="33">
        <v>15</v>
      </c>
      <c r="M95" s="33">
        <v>7</v>
      </c>
      <c r="N95" s="33">
        <v>22</v>
      </c>
      <c r="O95" s="33">
        <v>0</v>
      </c>
      <c r="P95" s="33">
        <v>25</v>
      </c>
      <c r="Q95" s="33">
        <v>49</v>
      </c>
      <c r="R95" s="33">
        <v>4</v>
      </c>
      <c r="S95" s="33">
        <v>3</v>
      </c>
      <c r="T95" s="33">
        <v>11</v>
      </c>
      <c r="U95" s="33">
        <v>2</v>
      </c>
      <c r="V95" s="33">
        <v>0</v>
      </c>
      <c r="W95" s="33">
        <v>8</v>
      </c>
      <c r="X95" s="33">
        <v>27</v>
      </c>
      <c r="Y95" s="33">
        <v>2</v>
      </c>
      <c r="Z95" s="33">
        <v>8</v>
      </c>
      <c r="AA95" s="33">
        <v>61</v>
      </c>
      <c r="AB95" s="33">
        <v>41</v>
      </c>
      <c r="AC95" s="33">
        <v>29</v>
      </c>
      <c r="AD95" s="33">
        <v>3</v>
      </c>
      <c r="AE95" s="33">
        <v>14</v>
      </c>
      <c r="AF95" s="33">
        <v>11</v>
      </c>
      <c r="AG95" s="33">
        <v>2</v>
      </c>
      <c r="AH95" s="33">
        <v>6</v>
      </c>
      <c r="AI95" s="33">
        <v>17</v>
      </c>
      <c r="AJ95" s="33">
        <v>8</v>
      </c>
      <c r="AK95" s="33">
        <v>14</v>
      </c>
      <c r="AL95" s="33">
        <v>3</v>
      </c>
      <c r="AM95" s="33">
        <v>1</v>
      </c>
      <c r="AN95" s="33">
        <v>12</v>
      </c>
      <c r="AO95" s="33">
        <v>1</v>
      </c>
      <c r="AP95" s="33">
        <v>1</v>
      </c>
      <c r="AQ95" s="137">
        <v>1</v>
      </c>
      <c r="AR95" s="126">
        <v>85</v>
      </c>
      <c r="AS95" s="121"/>
      <c r="AT95" s="127"/>
      <c r="AU95" s="128">
        <f t="shared" si="20"/>
        <v>482</v>
      </c>
      <c r="AV95" s="6"/>
      <c r="AW95" s="349"/>
      <c r="AX95" s="360"/>
      <c r="AY95" s="351" t="s">
        <v>6399</v>
      </c>
      <c r="AZ95" s="351" t="s">
        <v>6400</v>
      </c>
      <c r="BA95" s="351" t="s">
        <v>6401</v>
      </c>
      <c r="BC95" s="10"/>
      <c r="BD95" s="10"/>
      <c r="BE95" s="104"/>
      <c r="BF95" s="10"/>
      <c r="BG95" s="10"/>
      <c r="BH95" s="193"/>
      <c r="BI95" s="193"/>
      <c r="BJ95" s="10"/>
      <c r="BK95" s="10"/>
      <c r="BL95" s="67"/>
      <c r="BM95" s="67"/>
      <c r="BN95" s="67"/>
      <c r="BO95" s="67"/>
      <c r="BP95" s="67"/>
    </row>
    <row r="96" spans="3:78" x14ac:dyDescent="0.25">
      <c r="C96" s="121"/>
      <c r="D96" s="121"/>
      <c r="E96" s="122">
        <v>86</v>
      </c>
      <c r="F96" s="136">
        <v>0</v>
      </c>
      <c r="G96" s="33">
        <v>3</v>
      </c>
      <c r="H96" s="33">
        <v>0</v>
      </c>
      <c r="I96" s="33">
        <v>42</v>
      </c>
      <c r="J96" s="33">
        <v>5</v>
      </c>
      <c r="K96" s="33">
        <v>4</v>
      </c>
      <c r="L96" s="33">
        <v>7</v>
      </c>
      <c r="M96" s="33">
        <v>4</v>
      </c>
      <c r="N96" s="33">
        <v>9</v>
      </c>
      <c r="O96" s="33">
        <v>1</v>
      </c>
      <c r="P96" s="33">
        <v>12</v>
      </c>
      <c r="Q96" s="33">
        <v>15</v>
      </c>
      <c r="R96" s="33">
        <v>0</v>
      </c>
      <c r="S96" s="33">
        <v>1</v>
      </c>
      <c r="T96" s="33">
        <v>3</v>
      </c>
      <c r="U96" s="33">
        <v>2</v>
      </c>
      <c r="V96" s="33">
        <v>0</v>
      </c>
      <c r="W96" s="33">
        <v>3</v>
      </c>
      <c r="X96" s="33">
        <v>13</v>
      </c>
      <c r="Y96" s="33">
        <v>2</v>
      </c>
      <c r="Z96" s="33">
        <v>7</v>
      </c>
      <c r="AA96" s="33">
        <v>37</v>
      </c>
      <c r="AB96" s="33">
        <v>22</v>
      </c>
      <c r="AC96" s="33">
        <v>17</v>
      </c>
      <c r="AD96" s="33">
        <v>6</v>
      </c>
      <c r="AE96" s="33">
        <v>5</v>
      </c>
      <c r="AF96" s="33">
        <v>8</v>
      </c>
      <c r="AG96" s="33">
        <v>4</v>
      </c>
      <c r="AH96" s="33">
        <v>9</v>
      </c>
      <c r="AI96" s="33">
        <v>17</v>
      </c>
      <c r="AJ96" s="33">
        <v>0</v>
      </c>
      <c r="AK96" s="33">
        <v>4</v>
      </c>
      <c r="AL96" s="33">
        <v>1</v>
      </c>
      <c r="AM96" s="33">
        <v>3</v>
      </c>
      <c r="AN96" s="33">
        <v>2</v>
      </c>
      <c r="AO96" s="33">
        <v>1</v>
      </c>
      <c r="AP96" s="33">
        <v>2</v>
      </c>
      <c r="AQ96" s="137">
        <v>0</v>
      </c>
      <c r="AR96" s="126">
        <v>86</v>
      </c>
      <c r="AS96" s="121"/>
      <c r="AT96" s="127"/>
      <c r="AU96" s="128">
        <f t="shared" si="20"/>
        <v>271</v>
      </c>
      <c r="AV96" s="6"/>
      <c r="AW96" s="349"/>
      <c r="AX96" s="360"/>
      <c r="AY96" s="362">
        <f>MOD(AY93,19)</f>
        <v>0</v>
      </c>
      <c r="AZ96" s="362">
        <f>MOD($AZ$93,19)</f>
        <v>0</v>
      </c>
      <c r="BA96" s="362">
        <f>MOD($BA$93,19)</f>
        <v>0</v>
      </c>
      <c r="BC96" s="10"/>
      <c r="BD96" s="306"/>
      <c r="BE96" s="307"/>
      <c r="BF96" s="308"/>
      <c r="BG96" s="308"/>
      <c r="BH96" s="308"/>
      <c r="BI96" s="308"/>
      <c r="BJ96" s="308"/>
      <c r="BK96" s="308"/>
      <c r="BL96" s="308"/>
      <c r="BM96" s="307"/>
      <c r="BN96" s="307"/>
      <c r="BO96" s="307"/>
      <c r="BP96" s="307"/>
      <c r="BQ96" s="309"/>
    </row>
    <row r="97" spans="3:69" x14ac:dyDescent="0.25">
      <c r="C97" s="121"/>
      <c r="D97" s="121"/>
      <c r="E97" s="122">
        <v>87</v>
      </c>
      <c r="F97" s="136">
        <v>0</v>
      </c>
      <c r="G97" s="33">
        <v>3</v>
      </c>
      <c r="H97" s="33">
        <v>0</v>
      </c>
      <c r="I97" s="33">
        <v>36</v>
      </c>
      <c r="J97" s="33">
        <v>5</v>
      </c>
      <c r="K97" s="33">
        <v>7</v>
      </c>
      <c r="L97" s="33">
        <v>9</v>
      </c>
      <c r="M97" s="33">
        <v>4</v>
      </c>
      <c r="N97" s="33">
        <v>4</v>
      </c>
      <c r="O97" s="33">
        <v>2</v>
      </c>
      <c r="P97" s="33">
        <v>11</v>
      </c>
      <c r="Q97" s="33">
        <v>17</v>
      </c>
      <c r="R97" s="33">
        <v>1</v>
      </c>
      <c r="S97" s="33">
        <v>1</v>
      </c>
      <c r="T97" s="33">
        <v>9</v>
      </c>
      <c r="U97" s="33">
        <v>0</v>
      </c>
      <c r="V97" s="33">
        <v>0</v>
      </c>
      <c r="W97" s="33">
        <v>24</v>
      </c>
      <c r="X97" s="33">
        <v>17</v>
      </c>
      <c r="Y97" s="33">
        <v>1</v>
      </c>
      <c r="Z97" s="33">
        <v>9</v>
      </c>
      <c r="AA97" s="33">
        <v>38</v>
      </c>
      <c r="AB97" s="33">
        <v>15</v>
      </c>
      <c r="AC97" s="33">
        <v>14</v>
      </c>
      <c r="AD97" s="33">
        <v>11</v>
      </c>
      <c r="AE97" s="33">
        <v>5</v>
      </c>
      <c r="AF97" s="33">
        <v>13</v>
      </c>
      <c r="AG97" s="33">
        <v>4</v>
      </c>
      <c r="AH97" s="33">
        <v>6</v>
      </c>
      <c r="AI97" s="33">
        <v>21</v>
      </c>
      <c r="AJ97" s="33">
        <v>3</v>
      </c>
      <c r="AK97" s="33">
        <v>6</v>
      </c>
      <c r="AL97" s="33">
        <v>3</v>
      </c>
      <c r="AM97" s="33">
        <v>6</v>
      </c>
      <c r="AN97" s="33">
        <v>9</v>
      </c>
      <c r="AO97" s="33">
        <v>0</v>
      </c>
      <c r="AP97" s="33">
        <v>0</v>
      </c>
      <c r="AQ97" s="137">
        <v>1</v>
      </c>
      <c r="AR97" s="126">
        <v>87</v>
      </c>
      <c r="AS97" s="121"/>
      <c r="AT97" s="127"/>
      <c r="AU97" s="128">
        <f t="shared" si="20"/>
        <v>315</v>
      </c>
      <c r="AV97" s="6"/>
      <c r="AW97" s="360"/>
      <c r="AX97" s="360"/>
      <c r="AY97" s="360"/>
      <c r="AZ97" s="360"/>
      <c r="BA97" s="360"/>
      <c r="BC97" s="10"/>
      <c r="BD97" s="310"/>
      <c r="BE97" s="311"/>
      <c r="BF97" s="312"/>
      <c r="BG97" s="312"/>
      <c r="BH97" s="312"/>
      <c r="BI97" s="312"/>
      <c r="BJ97" s="312"/>
      <c r="BK97" s="313" t="s">
        <v>6507</v>
      </c>
      <c r="BL97" s="314">
        <f>SUM(AU11,AU14:AU16,AU18:AU19,AU26:AU28,AU31:AU35,AU43:AU45,AU47,AU49,AU57:AU59,AU61:AU77,AU79,AU80,AU82,AU81,AU83,AU84)</f>
        <v>160322</v>
      </c>
      <c r="BM97" s="311"/>
      <c r="BN97" s="311"/>
      <c r="BO97" s="311"/>
      <c r="BP97" s="311"/>
      <c r="BQ97" s="315"/>
    </row>
    <row r="98" spans="3:69" x14ac:dyDescent="0.25">
      <c r="C98" s="121"/>
      <c r="D98" s="121"/>
      <c r="E98" s="122">
        <v>88</v>
      </c>
      <c r="F98" s="136">
        <v>0</v>
      </c>
      <c r="G98" s="33">
        <v>2</v>
      </c>
      <c r="H98" s="33">
        <v>0</v>
      </c>
      <c r="I98" s="33">
        <v>43</v>
      </c>
      <c r="J98" s="33">
        <v>12</v>
      </c>
      <c r="K98" s="33">
        <v>6</v>
      </c>
      <c r="L98" s="33">
        <v>14</v>
      </c>
      <c r="M98" s="33">
        <v>6</v>
      </c>
      <c r="N98" s="33">
        <v>1</v>
      </c>
      <c r="O98" s="33">
        <v>16</v>
      </c>
      <c r="P98" s="33">
        <v>14</v>
      </c>
      <c r="Q98" s="33">
        <v>23</v>
      </c>
      <c r="R98" s="33">
        <v>0</v>
      </c>
      <c r="S98" s="33">
        <v>1</v>
      </c>
      <c r="T98" s="33">
        <v>6</v>
      </c>
      <c r="U98" s="33">
        <v>3</v>
      </c>
      <c r="V98" s="33">
        <v>0</v>
      </c>
      <c r="W98" s="33">
        <v>11</v>
      </c>
      <c r="X98" s="33">
        <v>32</v>
      </c>
      <c r="Y98" s="33">
        <v>2</v>
      </c>
      <c r="Z98" s="33">
        <v>10</v>
      </c>
      <c r="AA98" s="33">
        <v>39</v>
      </c>
      <c r="AB98" s="33">
        <v>29</v>
      </c>
      <c r="AC98" s="33">
        <v>24</v>
      </c>
      <c r="AD98" s="33">
        <v>11</v>
      </c>
      <c r="AE98" s="33">
        <v>18</v>
      </c>
      <c r="AF98" s="33">
        <v>16</v>
      </c>
      <c r="AG98" s="33">
        <v>5</v>
      </c>
      <c r="AH98" s="33">
        <v>3</v>
      </c>
      <c r="AI98" s="33">
        <v>19</v>
      </c>
      <c r="AJ98" s="33">
        <v>2</v>
      </c>
      <c r="AK98" s="33">
        <v>11</v>
      </c>
      <c r="AL98" s="33">
        <v>4</v>
      </c>
      <c r="AM98" s="33">
        <v>2</v>
      </c>
      <c r="AN98" s="33">
        <v>6</v>
      </c>
      <c r="AO98" s="33">
        <v>4</v>
      </c>
      <c r="AP98" s="33">
        <v>1</v>
      </c>
      <c r="AQ98" s="137">
        <v>3</v>
      </c>
      <c r="AR98" s="126">
        <v>88</v>
      </c>
      <c r="AS98" s="121"/>
      <c r="AT98" s="127"/>
      <c r="AU98" s="128">
        <f t="shared" si="20"/>
        <v>399</v>
      </c>
      <c r="AV98" s="6"/>
      <c r="AW98" s="347" t="s">
        <v>6402</v>
      </c>
      <c r="AX98" s="328"/>
      <c r="AY98" s="328"/>
      <c r="AZ98" s="328"/>
      <c r="BA98" s="328"/>
      <c r="BC98" s="10"/>
      <c r="BD98" s="310"/>
      <c r="BE98" s="311"/>
      <c r="BF98" s="312"/>
      <c r="BG98" s="312"/>
      <c r="BH98" s="312"/>
      <c r="BI98" s="312"/>
      <c r="BJ98" s="312"/>
      <c r="BK98" s="312"/>
      <c r="BL98" s="316" t="str">
        <f>"= 19 x "&amp;BL97/19</f>
        <v>= 19 x 8438</v>
      </c>
      <c r="BM98" s="311"/>
      <c r="BN98" s="311"/>
      <c r="BO98" s="311"/>
      <c r="BP98" s="311"/>
      <c r="BQ98" s="315"/>
    </row>
    <row r="99" spans="3:69" x14ac:dyDescent="0.25">
      <c r="C99" s="121"/>
      <c r="D99" s="121"/>
      <c r="E99" s="122">
        <v>89</v>
      </c>
      <c r="F99" s="136">
        <v>0</v>
      </c>
      <c r="G99" s="33">
        <v>2</v>
      </c>
      <c r="H99" s="33">
        <v>0</v>
      </c>
      <c r="I99" s="33">
        <v>81</v>
      </c>
      <c r="J99" s="33">
        <v>9</v>
      </c>
      <c r="K99" s="33">
        <v>15</v>
      </c>
      <c r="L99" s="33">
        <v>26</v>
      </c>
      <c r="M99" s="33">
        <v>9</v>
      </c>
      <c r="N99" s="33">
        <v>19</v>
      </c>
      <c r="O99" s="33">
        <v>3</v>
      </c>
      <c r="P99" s="33">
        <v>18</v>
      </c>
      <c r="Q99" s="33">
        <v>39</v>
      </c>
      <c r="R99" s="33">
        <v>0</v>
      </c>
      <c r="S99" s="33">
        <v>1</v>
      </c>
      <c r="T99" s="33">
        <v>9</v>
      </c>
      <c r="U99" s="33">
        <v>4</v>
      </c>
      <c r="V99" s="33">
        <v>0</v>
      </c>
      <c r="W99" s="33">
        <v>23</v>
      </c>
      <c r="X99" s="33">
        <v>30</v>
      </c>
      <c r="Y99" s="33">
        <v>4</v>
      </c>
      <c r="Z99" s="33">
        <v>22</v>
      </c>
      <c r="AA99" s="33">
        <v>70</v>
      </c>
      <c r="AB99" s="33">
        <v>35</v>
      </c>
      <c r="AC99" s="33">
        <v>24</v>
      </c>
      <c r="AD99" s="33">
        <v>9</v>
      </c>
      <c r="AE99" s="33">
        <v>16</v>
      </c>
      <c r="AF99" s="33">
        <v>23</v>
      </c>
      <c r="AG99" s="33">
        <v>5</v>
      </c>
      <c r="AH99" s="33">
        <v>10</v>
      </c>
      <c r="AI99" s="33">
        <v>33</v>
      </c>
      <c r="AJ99" s="33">
        <v>2</v>
      </c>
      <c r="AK99" s="33">
        <v>20</v>
      </c>
      <c r="AL99" s="33">
        <v>6</v>
      </c>
      <c r="AM99" s="33">
        <v>4</v>
      </c>
      <c r="AN99" s="33">
        <v>18</v>
      </c>
      <c r="AO99" s="33">
        <v>4</v>
      </c>
      <c r="AP99" s="33">
        <v>0</v>
      </c>
      <c r="AQ99" s="137">
        <v>1</v>
      </c>
      <c r="AR99" s="126">
        <v>89</v>
      </c>
      <c r="AS99" s="121"/>
      <c r="AT99" s="127"/>
      <c r="AU99" s="128">
        <f t="shared" si="20"/>
        <v>594</v>
      </c>
      <c r="AV99" s="6"/>
      <c r="AW99" s="348" t="s">
        <v>6285</v>
      </c>
      <c r="AX99" s="348" t="s">
        <v>6286</v>
      </c>
      <c r="AY99" s="295" t="s">
        <v>6287</v>
      </c>
      <c r="AZ99" s="295" t="s">
        <v>6288</v>
      </c>
      <c r="BA99" s="134" t="s">
        <v>6289</v>
      </c>
      <c r="BC99" s="10"/>
      <c r="BD99" s="310"/>
      <c r="BE99" s="311"/>
      <c r="BF99" s="312"/>
      <c r="BG99" s="312"/>
      <c r="BH99" s="312"/>
      <c r="BI99" s="312"/>
      <c r="BJ99" s="312"/>
      <c r="BK99" s="312"/>
      <c r="BL99" s="314" t="s">
        <v>6403</v>
      </c>
      <c r="BM99" s="311"/>
      <c r="BN99" s="311"/>
      <c r="BO99" s="311"/>
      <c r="BP99" s="311"/>
      <c r="BQ99" s="315"/>
    </row>
    <row r="100" spans="3:69" x14ac:dyDescent="0.25">
      <c r="C100" s="121"/>
      <c r="D100" s="121"/>
      <c r="E100" s="122">
        <v>90</v>
      </c>
      <c r="F100" s="136">
        <v>2</v>
      </c>
      <c r="G100" s="33">
        <v>1</v>
      </c>
      <c r="H100" s="33">
        <v>0</v>
      </c>
      <c r="I100" s="33">
        <v>45</v>
      </c>
      <c r="J100" s="33">
        <v>2</v>
      </c>
      <c r="K100" s="33">
        <v>16</v>
      </c>
      <c r="L100" s="33">
        <v>21</v>
      </c>
      <c r="M100" s="33">
        <v>2</v>
      </c>
      <c r="N100" s="33">
        <v>14</v>
      </c>
      <c r="O100" s="33">
        <v>10</v>
      </c>
      <c r="P100" s="33">
        <v>11</v>
      </c>
      <c r="Q100" s="33">
        <v>23</v>
      </c>
      <c r="R100" s="33">
        <v>1</v>
      </c>
      <c r="S100" s="33">
        <v>0</v>
      </c>
      <c r="T100" s="33">
        <v>11</v>
      </c>
      <c r="U100" s="33">
        <v>1</v>
      </c>
      <c r="V100" s="33">
        <v>0</v>
      </c>
      <c r="W100" s="33">
        <v>4</v>
      </c>
      <c r="X100" s="33">
        <v>21</v>
      </c>
      <c r="Y100" s="33">
        <v>1</v>
      </c>
      <c r="Z100" s="33">
        <v>8</v>
      </c>
      <c r="AA100" s="33">
        <v>38</v>
      </c>
      <c r="AB100" s="33">
        <v>30</v>
      </c>
      <c r="AC100" s="33">
        <v>25</v>
      </c>
      <c r="AD100" s="33">
        <v>8</v>
      </c>
      <c r="AE100" s="33">
        <v>7</v>
      </c>
      <c r="AF100" s="33">
        <v>6</v>
      </c>
      <c r="AG100" s="33">
        <v>6</v>
      </c>
      <c r="AH100" s="33">
        <v>10</v>
      </c>
      <c r="AI100" s="33">
        <v>12</v>
      </c>
      <c r="AJ100" s="33">
        <v>2</v>
      </c>
      <c r="AK100" s="33">
        <v>9</v>
      </c>
      <c r="AL100" s="33">
        <v>1</v>
      </c>
      <c r="AM100" s="33">
        <v>1</v>
      </c>
      <c r="AN100" s="33">
        <v>7</v>
      </c>
      <c r="AO100" s="33">
        <v>0</v>
      </c>
      <c r="AP100" s="33">
        <v>0</v>
      </c>
      <c r="AQ100" s="137">
        <v>1</v>
      </c>
      <c r="AR100" s="126">
        <v>90</v>
      </c>
      <c r="AS100" s="121"/>
      <c r="AT100" s="127"/>
      <c r="AU100" s="128">
        <f t="shared" si="20"/>
        <v>357</v>
      </c>
      <c r="AV100" s="6"/>
      <c r="AW100" s="363">
        <v>40</v>
      </c>
      <c r="AX100" s="311" t="s">
        <v>6404</v>
      </c>
      <c r="AY100" s="274">
        <f>SUM($T$50,$AB$50)</f>
        <v>444</v>
      </c>
      <c r="AZ100" s="184">
        <f t="shared" ref="AZ100:AZ106" si="23">BA100-AY100</f>
        <v>4616</v>
      </c>
      <c r="BA100" s="141">
        <f t="shared" ref="BA100:BA106" si="24">SUMPRODUCT(--($AR$11:$AR$124=AW100),$AU$11:$AU$124)</f>
        <v>5060</v>
      </c>
      <c r="BB100" s="579" t="s">
        <v>36462</v>
      </c>
      <c r="BC100" s="10"/>
      <c r="BD100" s="310"/>
      <c r="BE100" s="311"/>
      <c r="BF100" s="312"/>
      <c r="BG100" s="312"/>
      <c r="BH100" s="312"/>
      <c r="BI100" s="312"/>
      <c r="BJ100" s="312"/>
      <c r="BK100" s="312"/>
      <c r="BL100" s="317">
        <f>MOD(BL97,19)</f>
        <v>0</v>
      </c>
      <c r="BM100" s="311"/>
      <c r="BN100" s="311"/>
      <c r="BO100" s="311"/>
      <c r="BP100" s="311"/>
      <c r="BQ100" s="315"/>
    </row>
    <row r="101" spans="3:69" x14ac:dyDescent="0.25">
      <c r="C101" s="121"/>
      <c r="D101" s="121"/>
      <c r="E101" s="122">
        <v>91</v>
      </c>
      <c r="F101" s="136">
        <v>0</v>
      </c>
      <c r="G101" s="33">
        <v>1</v>
      </c>
      <c r="H101" s="33">
        <v>0</v>
      </c>
      <c r="I101" s="33">
        <v>43</v>
      </c>
      <c r="J101" s="33">
        <v>4</v>
      </c>
      <c r="K101" s="33">
        <v>4</v>
      </c>
      <c r="L101" s="33">
        <v>11</v>
      </c>
      <c r="M101" s="33">
        <v>2</v>
      </c>
      <c r="N101" s="33">
        <v>6</v>
      </c>
      <c r="O101" s="33">
        <v>1</v>
      </c>
      <c r="P101" s="33">
        <v>28</v>
      </c>
      <c r="Q101" s="33">
        <v>24</v>
      </c>
      <c r="R101" s="33">
        <v>0</v>
      </c>
      <c r="S101" s="33">
        <v>1</v>
      </c>
      <c r="T101" s="33">
        <v>5</v>
      </c>
      <c r="U101" s="33">
        <v>2</v>
      </c>
      <c r="V101" s="33">
        <v>0</v>
      </c>
      <c r="W101" s="33">
        <v>13</v>
      </c>
      <c r="X101" s="33">
        <v>6</v>
      </c>
      <c r="Y101" s="33">
        <v>0</v>
      </c>
      <c r="Z101" s="33">
        <v>3</v>
      </c>
      <c r="AA101" s="33">
        <v>24</v>
      </c>
      <c r="AB101" s="33">
        <v>19</v>
      </c>
      <c r="AC101" s="33">
        <v>9</v>
      </c>
      <c r="AD101" s="33">
        <v>9</v>
      </c>
      <c r="AE101" s="33">
        <v>4</v>
      </c>
      <c r="AF101" s="33">
        <v>10</v>
      </c>
      <c r="AG101" s="33">
        <v>0</v>
      </c>
      <c r="AH101" s="33">
        <v>10</v>
      </c>
      <c r="AI101" s="33">
        <v>9</v>
      </c>
      <c r="AJ101" s="33">
        <v>3</v>
      </c>
      <c r="AK101" s="33">
        <v>3</v>
      </c>
      <c r="AL101" s="33">
        <v>2</v>
      </c>
      <c r="AM101" s="33">
        <v>2</v>
      </c>
      <c r="AN101" s="33">
        <v>7</v>
      </c>
      <c r="AO101" s="33">
        <v>2</v>
      </c>
      <c r="AP101" s="33">
        <v>0</v>
      </c>
      <c r="AQ101" s="137">
        <v>2</v>
      </c>
      <c r="AR101" s="126">
        <v>91</v>
      </c>
      <c r="AS101" s="121"/>
      <c r="AT101" s="127"/>
      <c r="AU101" s="128">
        <f t="shared" si="20"/>
        <v>269</v>
      </c>
      <c r="AV101" s="6"/>
      <c r="AW101" s="363">
        <v>41</v>
      </c>
      <c r="AX101" s="311" t="s">
        <v>6404</v>
      </c>
      <c r="AY101" s="274">
        <f>SUM($T$51,$AB$51)</f>
        <v>324</v>
      </c>
      <c r="AZ101" s="184">
        <f t="shared" si="23"/>
        <v>3031</v>
      </c>
      <c r="BA101" s="141">
        <f t="shared" si="24"/>
        <v>3355</v>
      </c>
      <c r="BB101" s="579"/>
      <c r="BC101" s="10"/>
      <c r="BD101" s="310"/>
      <c r="BE101" s="311"/>
      <c r="BF101" s="312"/>
      <c r="BG101" s="312"/>
      <c r="BH101" s="312"/>
      <c r="BI101" s="312"/>
      <c r="BJ101" s="312"/>
      <c r="BK101" s="312"/>
      <c r="BL101" s="314"/>
      <c r="BM101" s="311"/>
      <c r="BN101" s="311"/>
      <c r="BO101" s="318"/>
      <c r="BP101" s="311"/>
      <c r="BQ101" s="315"/>
    </row>
    <row r="102" spans="3:69" x14ac:dyDescent="0.25">
      <c r="C102" s="121"/>
      <c r="D102" s="121"/>
      <c r="E102" s="122">
        <v>92</v>
      </c>
      <c r="F102" s="136">
        <v>0</v>
      </c>
      <c r="G102" s="33">
        <v>2</v>
      </c>
      <c r="H102" s="33">
        <v>0</v>
      </c>
      <c r="I102" s="33">
        <v>40</v>
      </c>
      <c r="J102" s="33">
        <v>8</v>
      </c>
      <c r="K102" s="33">
        <v>10</v>
      </c>
      <c r="L102" s="33">
        <v>9</v>
      </c>
      <c r="M102" s="33">
        <v>4</v>
      </c>
      <c r="N102" s="33">
        <v>5</v>
      </c>
      <c r="O102" s="33">
        <v>2</v>
      </c>
      <c r="P102" s="33">
        <v>13</v>
      </c>
      <c r="Q102" s="33">
        <v>20</v>
      </c>
      <c r="R102" s="33">
        <v>1</v>
      </c>
      <c r="S102" s="33">
        <v>2</v>
      </c>
      <c r="T102" s="33">
        <v>5</v>
      </c>
      <c r="U102" s="33">
        <v>1</v>
      </c>
      <c r="V102" s="33">
        <v>0</v>
      </c>
      <c r="W102" s="33">
        <v>27</v>
      </c>
      <c r="X102" s="33">
        <v>14</v>
      </c>
      <c r="Y102" s="33">
        <v>0</v>
      </c>
      <c r="Z102" s="33">
        <v>6</v>
      </c>
      <c r="AA102" s="33">
        <v>43</v>
      </c>
      <c r="AB102" s="33">
        <v>16</v>
      </c>
      <c r="AC102" s="33">
        <v>23</v>
      </c>
      <c r="AD102" s="33">
        <v>13</v>
      </c>
      <c r="AE102" s="33">
        <v>8</v>
      </c>
      <c r="AF102" s="33">
        <v>5</v>
      </c>
      <c r="AG102" s="33">
        <v>2</v>
      </c>
      <c r="AH102" s="33">
        <v>5</v>
      </c>
      <c r="AI102" s="33">
        <v>14</v>
      </c>
      <c r="AJ102" s="33">
        <v>3</v>
      </c>
      <c r="AK102" s="33">
        <v>13</v>
      </c>
      <c r="AL102" s="33">
        <v>1</v>
      </c>
      <c r="AM102" s="33">
        <v>3</v>
      </c>
      <c r="AN102" s="33">
        <v>9</v>
      </c>
      <c r="AO102" s="33">
        <v>1</v>
      </c>
      <c r="AP102" s="33">
        <v>1</v>
      </c>
      <c r="AQ102" s="137">
        <v>4</v>
      </c>
      <c r="AR102" s="126">
        <v>92</v>
      </c>
      <c r="AS102" s="121"/>
      <c r="AT102" s="127"/>
      <c r="AU102" s="128">
        <f t="shared" si="20"/>
        <v>333</v>
      </c>
      <c r="AV102" s="6"/>
      <c r="AW102" s="363">
        <v>42</v>
      </c>
      <c r="AX102" s="311" t="s">
        <v>6404</v>
      </c>
      <c r="AY102" s="276">
        <f>SUM($T$52,$AB$52)</f>
        <v>353</v>
      </c>
      <c r="AZ102" s="184">
        <f t="shared" si="23"/>
        <v>3137</v>
      </c>
      <c r="BA102" s="141">
        <f t="shared" si="24"/>
        <v>3490</v>
      </c>
      <c r="BB102" s="579"/>
      <c r="BC102" s="10"/>
      <c r="BD102" s="310"/>
      <c r="BE102" s="311"/>
      <c r="BF102" s="312"/>
      <c r="BG102" s="312"/>
      <c r="BH102" s="312"/>
      <c r="BI102" s="312"/>
      <c r="BJ102" s="312"/>
      <c r="BK102" s="313" t="s">
        <v>6508</v>
      </c>
      <c r="BL102" s="314">
        <f>SUM(AU85:AU100)</f>
        <v>9215</v>
      </c>
      <c r="BM102" s="311"/>
      <c r="BN102" s="311"/>
      <c r="BO102" s="311"/>
      <c r="BP102" s="311"/>
      <c r="BQ102" s="315"/>
    </row>
    <row r="103" spans="3:69" x14ac:dyDescent="0.25">
      <c r="C103" s="121"/>
      <c r="D103" s="121"/>
      <c r="E103" s="122">
        <v>93</v>
      </c>
      <c r="F103" s="136">
        <v>1</v>
      </c>
      <c r="G103" s="33">
        <v>1</v>
      </c>
      <c r="H103" s="33">
        <v>0</v>
      </c>
      <c r="I103" s="33">
        <v>24</v>
      </c>
      <c r="J103" s="33">
        <v>1</v>
      </c>
      <c r="K103" s="33">
        <v>6</v>
      </c>
      <c r="L103" s="33">
        <v>5</v>
      </c>
      <c r="M103" s="33">
        <v>4</v>
      </c>
      <c r="N103" s="33">
        <v>6</v>
      </c>
      <c r="O103" s="33">
        <v>2</v>
      </c>
      <c r="P103" s="33">
        <v>4</v>
      </c>
      <c r="Q103" s="33">
        <v>15</v>
      </c>
      <c r="R103" s="33">
        <v>0</v>
      </c>
      <c r="S103" s="33">
        <v>0</v>
      </c>
      <c r="T103" s="33">
        <v>4</v>
      </c>
      <c r="U103" s="33">
        <v>1</v>
      </c>
      <c r="V103" s="33">
        <v>0</v>
      </c>
      <c r="W103" s="33">
        <v>8</v>
      </c>
      <c r="X103" s="33">
        <v>10</v>
      </c>
      <c r="Y103" s="33">
        <v>2</v>
      </c>
      <c r="Z103" s="33">
        <v>9</v>
      </c>
      <c r="AA103" s="33">
        <v>22</v>
      </c>
      <c r="AB103" s="33">
        <v>13</v>
      </c>
      <c r="AC103" s="33">
        <v>5</v>
      </c>
      <c r="AD103" s="33">
        <v>4</v>
      </c>
      <c r="AE103" s="33">
        <v>4</v>
      </c>
      <c r="AF103" s="33">
        <v>9</v>
      </c>
      <c r="AG103" s="33">
        <v>0</v>
      </c>
      <c r="AH103" s="33">
        <v>2</v>
      </c>
      <c r="AI103" s="33">
        <v>10</v>
      </c>
      <c r="AJ103" s="33">
        <v>0</v>
      </c>
      <c r="AK103" s="33">
        <v>5</v>
      </c>
      <c r="AL103" s="33">
        <v>1</v>
      </c>
      <c r="AM103" s="33">
        <v>2</v>
      </c>
      <c r="AN103" s="33">
        <v>1</v>
      </c>
      <c r="AO103" s="33">
        <v>3</v>
      </c>
      <c r="AP103" s="33">
        <v>0</v>
      </c>
      <c r="AQ103" s="137">
        <v>1</v>
      </c>
      <c r="AR103" s="126">
        <v>93</v>
      </c>
      <c r="AS103" s="121"/>
      <c r="AT103" s="127"/>
      <c r="AU103" s="128">
        <f t="shared" si="20"/>
        <v>185</v>
      </c>
      <c r="AV103" s="6"/>
      <c r="AW103" s="363">
        <v>43</v>
      </c>
      <c r="AX103" s="311" t="s">
        <v>6404</v>
      </c>
      <c r="AY103" s="276">
        <f>SUM($T$53,$AB$53)</f>
        <v>368</v>
      </c>
      <c r="AZ103" s="184">
        <f t="shared" si="23"/>
        <v>3204</v>
      </c>
      <c r="BA103" s="141">
        <f t="shared" si="24"/>
        <v>3572</v>
      </c>
      <c r="BB103" s="579"/>
      <c r="BC103" s="10"/>
      <c r="BD103" s="310"/>
      <c r="BE103" s="311"/>
      <c r="BF103" s="312"/>
      <c r="BG103" s="312"/>
      <c r="BH103" s="312"/>
      <c r="BI103" s="312"/>
      <c r="BJ103" s="312"/>
      <c r="BK103" s="313" t="s">
        <v>6509</v>
      </c>
      <c r="BL103" s="316" t="str">
        <f>"19 x "&amp;BL102/19</f>
        <v>19 x 485</v>
      </c>
      <c r="BM103" s="311"/>
      <c r="BN103" s="311"/>
      <c r="BO103" s="311"/>
      <c r="BP103" s="311"/>
      <c r="BQ103" s="315"/>
    </row>
    <row r="104" spans="3:69" x14ac:dyDescent="0.25">
      <c r="C104" s="121"/>
      <c r="D104" s="121"/>
      <c r="E104" s="122">
        <v>94</v>
      </c>
      <c r="F104" s="136">
        <v>0</v>
      </c>
      <c r="G104" s="33">
        <v>0</v>
      </c>
      <c r="H104" s="33">
        <v>0</v>
      </c>
      <c r="I104" s="33">
        <v>13</v>
      </c>
      <c r="J104" s="33">
        <v>4</v>
      </c>
      <c r="K104" s="33">
        <v>2</v>
      </c>
      <c r="L104" s="33">
        <v>4</v>
      </c>
      <c r="M104" s="33">
        <v>0</v>
      </c>
      <c r="N104" s="33">
        <v>1</v>
      </c>
      <c r="O104" s="33">
        <v>0</v>
      </c>
      <c r="P104" s="33">
        <v>2</v>
      </c>
      <c r="Q104" s="33">
        <v>5</v>
      </c>
      <c r="R104" s="33">
        <v>0</v>
      </c>
      <c r="S104" s="33">
        <v>1</v>
      </c>
      <c r="T104" s="33">
        <v>3</v>
      </c>
      <c r="U104" s="33">
        <v>0</v>
      </c>
      <c r="V104" s="33">
        <v>0</v>
      </c>
      <c r="W104" s="33">
        <v>2</v>
      </c>
      <c r="X104" s="33">
        <v>3</v>
      </c>
      <c r="Y104" s="33">
        <v>0</v>
      </c>
      <c r="Z104" s="33">
        <v>9</v>
      </c>
      <c r="AA104" s="33">
        <v>11</v>
      </c>
      <c r="AB104" s="33">
        <v>6</v>
      </c>
      <c r="AC104" s="33">
        <v>9</v>
      </c>
      <c r="AD104" s="33">
        <v>5</v>
      </c>
      <c r="AE104" s="33">
        <v>7</v>
      </c>
      <c r="AF104" s="33">
        <v>6</v>
      </c>
      <c r="AG104" s="33">
        <v>2</v>
      </c>
      <c r="AH104" s="33">
        <v>1</v>
      </c>
      <c r="AI104" s="33">
        <v>15</v>
      </c>
      <c r="AJ104" s="33">
        <v>1</v>
      </c>
      <c r="AK104" s="33">
        <v>1</v>
      </c>
      <c r="AL104" s="33">
        <v>0</v>
      </c>
      <c r="AM104" s="33">
        <v>0</v>
      </c>
      <c r="AN104" s="33">
        <v>3</v>
      </c>
      <c r="AO104" s="33">
        <v>2</v>
      </c>
      <c r="AP104" s="33">
        <v>1</v>
      </c>
      <c r="AQ104" s="137">
        <v>2</v>
      </c>
      <c r="AR104" s="126">
        <v>94</v>
      </c>
      <c r="AS104" s="121"/>
      <c r="AT104" s="127"/>
      <c r="AU104" s="128">
        <f t="shared" si="20"/>
        <v>121</v>
      </c>
      <c r="AV104" s="6"/>
      <c r="AW104" s="363">
        <v>44</v>
      </c>
      <c r="AX104" s="311" t="s">
        <v>6404</v>
      </c>
      <c r="AY104" s="276">
        <f>SUM($T$54,$AB$54)</f>
        <v>166</v>
      </c>
      <c r="AZ104" s="184">
        <f t="shared" si="23"/>
        <v>1308</v>
      </c>
      <c r="BA104" s="141">
        <f t="shared" si="24"/>
        <v>1474</v>
      </c>
      <c r="BB104" s="579"/>
      <c r="BC104" s="10"/>
      <c r="BD104" s="310"/>
      <c r="BE104" s="311"/>
      <c r="BF104" s="312"/>
      <c r="BG104" s="312"/>
      <c r="BH104" s="312"/>
      <c r="BI104" s="312"/>
      <c r="BJ104" s="312"/>
      <c r="BK104" s="312"/>
      <c r="BL104" s="314" t="s">
        <v>6405</v>
      </c>
      <c r="BM104" s="311"/>
      <c r="BN104" s="311"/>
      <c r="BO104" s="311"/>
      <c r="BP104" s="311"/>
      <c r="BQ104" s="315"/>
    </row>
    <row r="105" spans="3:69" x14ac:dyDescent="0.25">
      <c r="C105" s="121"/>
      <c r="D105" s="121"/>
      <c r="E105" s="122">
        <v>95</v>
      </c>
      <c r="F105" s="136">
        <v>0</v>
      </c>
      <c r="G105" s="33">
        <v>1</v>
      </c>
      <c r="H105" s="33">
        <v>0</v>
      </c>
      <c r="I105" s="33">
        <v>20</v>
      </c>
      <c r="J105" s="33">
        <v>2</v>
      </c>
      <c r="K105" s="33">
        <v>6</v>
      </c>
      <c r="L105" s="33">
        <v>6</v>
      </c>
      <c r="M105" s="33">
        <v>1</v>
      </c>
      <c r="N105" s="33">
        <v>6</v>
      </c>
      <c r="O105" s="33">
        <v>0</v>
      </c>
      <c r="P105" s="33">
        <v>5</v>
      </c>
      <c r="Q105" s="33">
        <v>11</v>
      </c>
      <c r="R105" s="33">
        <v>0</v>
      </c>
      <c r="S105" s="33">
        <v>1</v>
      </c>
      <c r="T105" s="33">
        <v>6</v>
      </c>
      <c r="U105" s="33">
        <v>1</v>
      </c>
      <c r="V105" s="33">
        <v>0</v>
      </c>
      <c r="W105" s="33">
        <v>1</v>
      </c>
      <c r="X105" s="33">
        <v>14</v>
      </c>
      <c r="Y105" s="33">
        <v>0</v>
      </c>
      <c r="Z105" s="33">
        <v>4</v>
      </c>
      <c r="AA105" s="33">
        <v>25</v>
      </c>
      <c r="AB105" s="33">
        <v>14</v>
      </c>
      <c r="AC105" s="33">
        <v>18</v>
      </c>
      <c r="AD105" s="33">
        <v>7</v>
      </c>
      <c r="AE105" s="33">
        <v>2</v>
      </c>
      <c r="AF105" s="33">
        <v>5</v>
      </c>
      <c r="AG105" s="33">
        <v>1</v>
      </c>
      <c r="AH105" s="33">
        <v>3</v>
      </c>
      <c r="AI105" s="33">
        <v>6</v>
      </c>
      <c r="AJ105" s="33">
        <v>0</v>
      </c>
      <c r="AK105" s="33">
        <v>4</v>
      </c>
      <c r="AL105" s="33">
        <v>1</v>
      </c>
      <c r="AM105" s="33">
        <v>1</v>
      </c>
      <c r="AN105" s="33">
        <v>3</v>
      </c>
      <c r="AO105" s="33">
        <v>0</v>
      </c>
      <c r="AP105" s="33">
        <v>0</v>
      </c>
      <c r="AQ105" s="151">
        <v>1</v>
      </c>
      <c r="AR105" s="126">
        <v>95</v>
      </c>
      <c r="AS105" s="121"/>
      <c r="AT105" s="127"/>
      <c r="AU105" s="128">
        <f t="shared" si="20"/>
        <v>176</v>
      </c>
      <c r="AV105" s="6"/>
      <c r="AW105" s="363">
        <v>45</v>
      </c>
      <c r="AX105" s="311" t="s">
        <v>6404</v>
      </c>
      <c r="AY105" s="276">
        <f>SUM($T$55,$AB$55)</f>
        <v>231</v>
      </c>
      <c r="AZ105" s="184">
        <f t="shared" si="23"/>
        <v>1838</v>
      </c>
      <c r="BA105" s="141">
        <f t="shared" si="24"/>
        <v>2069</v>
      </c>
      <c r="BB105" s="579"/>
      <c r="BC105" s="10"/>
      <c r="BD105" s="310"/>
      <c r="BE105" s="311"/>
      <c r="BF105" s="312"/>
      <c r="BG105" s="312"/>
      <c r="BH105" s="312"/>
      <c r="BI105" s="312"/>
      <c r="BJ105" s="312"/>
      <c r="BK105" s="312"/>
      <c r="BL105" s="317">
        <f>MOD(BL102,19)</f>
        <v>0</v>
      </c>
      <c r="BM105" s="311"/>
      <c r="BN105" s="311"/>
      <c r="BO105" s="311"/>
      <c r="BP105" s="311"/>
      <c r="BQ105" s="315"/>
    </row>
    <row r="106" spans="3:69" x14ac:dyDescent="0.25">
      <c r="C106" s="121"/>
      <c r="D106" s="121"/>
      <c r="E106" s="122">
        <v>96</v>
      </c>
      <c r="F106" s="136">
        <v>0</v>
      </c>
      <c r="G106" s="33">
        <v>4</v>
      </c>
      <c r="H106" s="33">
        <v>0</v>
      </c>
      <c r="I106" s="33">
        <v>38</v>
      </c>
      <c r="J106" s="33">
        <v>9</v>
      </c>
      <c r="K106" s="33">
        <v>11</v>
      </c>
      <c r="L106" s="33">
        <v>14</v>
      </c>
      <c r="M106" s="33">
        <v>2</v>
      </c>
      <c r="N106" s="33">
        <v>6</v>
      </c>
      <c r="O106" s="33">
        <v>5</v>
      </c>
      <c r="P106" s="33">
        <v>8</v>
      </c>
      <c r="Q106" s="33">
        <v>7</v>
      </c>
      <c r="R106" s="33">
        <v>0</v>
      </c>
      <c r="S106" s="33">
        <v>1</v>
      </c>
      <c r="T106" s="33">
        <v>2</v>
      </c>
      <c r="U106" s="33">
        <v>3</v>
      </c>
      <c r="V106" s="33">
        <v>0</v>
      </c>
      <c r="W106" s="33">
        <v>14</v>
      </c>
      <c r="X106" s="33">
        <v>15</v>
      </c>
      <c r="Y106" s="33">
        <v>2</v>
      </c>
      <c r="Z106" s="33">
        <v>10</v>
      </c>
      <c r="AA106" s="33">
        <v>42</v>
      </c>
      <c r="AB106" s="33">
        <v>16</v>
      </c>
      <c r="AC106" s="33">
        <v>25</v>
      </c>
      <c r="AD106" s="33">
        <v>9</v>
      </c>
      <c r="AE106" s="33">
        <v>12</v>
      </c>
      <c r="AF106" s="33">
        <v>2</v>
      </c>
      <c r="AG106" s="33">
        <v>3</v>
      </c>
      <c r="AH106" s="33">
        <v>8</v>
      </c>
      <c r="AI106" s="33">
        <v>16</v>
      </c>
      <c r="AJ106" s="33">
        <v>0</v>
      </c>
      <c r="AK106" s="33">
        <v>9</v>
      </c>
      <c r="AL106" s="33">
        <v>0</v>
      </c>
      <c r="AM106" s="33">
        <v>3</v>
      </c>
      <c r="AN106" s="33">
        <v>6</v>
      </c>
      <c r="AO106" s="33">
        <v>0</v>
      </c>
      <c r="AP106" s="33">
        <v>0</v>
      </c>
      <c r="AQ106" s="137">
        <v>2</v>
      </c>
      <c r="AR106" s="126">
        <v>96</v>
      </c>
      <c r="AS106" s="121"/>
      <c r="AT106" s="127"/>
      <c r="AU106" s="128">
        <f t="shared" si="20"/>
        <v>304</v>
      </c>
      <c r="AV106" s="6"/>
      <c r="AW106" s="363">
        <v>46</v>
      </c>
      <c r="AX106" s="311" t="s">
        <v>6404</v>
      </c>
      <c r="AY106" s="276">
        <f>SUM($T$56,$AB$56)</f>
        <v>261</v>
      </c>
      <c r="AZ106" s="184">
        <f t="shared" si="23"/>
        <v>2385</v>
      </c>
      <c r="BA106" s="141">
        <f t="shared" si="24"/>
        <v>2646</v>
      </c>
      <c r="BB106" s="579"/>
      <c r="BC106" s="10"/>
      <c r="BD106" s="310"/>
      <c r="BE106" s="311"/>
      <c r="BF106" s="312"/>
      <c r="BG106" s="312"/>
      <c r="BH106" s="312"/>
      <c r="BI106" s="312"/>
      <c r="BJ106" s="312"/>
      <c r="BK106" s="312"/>
      <c r="BL106" s="314"/>
      <c r="BM106" s="311"/>
      <c r="BN106" s="311"/>
      <c r="BO106" s="311"/>
      <c r="BP106" s="311"/>
      <c r="BQ106" s="315"/>
    </row>
    <row r="107" spans="3:69" x14ac:dyDescent="0.25">
      <c r="C107" s="121"/>
      <c r="D107" s="121"/>
      <c r="E107" s="122">
        <v>97</v>
      </c>
      <c r="F107" s="136">
        <v>0</v>
      </c>
      <c r="G107" s="33">
        <v>0</v>
      </c>
      <c r="H107" s="33">
        <v>0</v>
      </c>
      <c r="I107" s="33">
        <v>13</v>
      </c>
      <c r="J107" s="33">
        <v>2</v>
      </c>
      <c r="K107" s="33">
        <v>4</v>
      </c>
      <c r="L107" s="33">
        <v>3</v>
      </c>
      <c r="M107" s="33">
        <v>1</v>
      </c>
      <c r="N107" s="33">
        <v>4</v>
      </c>
      <c r="O107" s="33">
        <v>4</v>
      </c>
      <c r="P107" s="33">
        <v>6</v>
      </c>
      <c r="Q107" s="33">
        <v>3</v>
      </c>
      <c r="R107" s="33">
        <v>0</v>
      </c>
      <c r="S107" s="33">
        <v>2</v>
      </c>
      <c r="T107" s="33">
        <v>4</v>
      </c>
      <c r="U107" s="33">
        <v>1</v>
      </c>
      <c r="V107" s="33">
        <v>0</v>
      </c>
      <c r="W107" s="33">
        <v>4</v>
      </c>
      <c r="X107" s="33">
        <v>6</v>
      </c>
      <c r="Y107" s="33">
        <v>1</v>
      </c>
      <c r="Z107" s="33">
        <v>3</v>
      </c>
      <c r="AA107" s="33">
        <v>23</v>
      </c>
      <c r="AB107" s="33">
        <v>12</v>
      </c>
      <c r="AC107" s="33">
        <v>8</v>
      </c>
      <c r="AD107" s="33">
        <v>2</v>
      </c>
      <c r="AE107" s="33">
        <v>1</v>
      </c>
      <c r="AF107" s="33">
        <v>4</v>
      </c>
      <c r="AG107" s="33">
        <v>0</v>
      </c>
      <c r="AH107" s="33">
        <v>3</v>
      </c>
      <c r="AI107" s="33">
        <v>12</v>
      </c>
      <c r="AJ107" s="33">
        <v>1</v>
      </c>
      <c r="AK107" s="33">
        <v>2</v>
      </c>
      <c r="AL107" s="33">
        <v>0</v>
      </c>
      <c r="AM107" s="33">
        <v>1</v>
      </c>
      <c r="AN107" s="33">
        <v>1</v>
      </c>
      <c r="AO107" s="33">
        <v>0</v>
      </c>
      <c r="AP107" s="33">
        <v>0</v>
      </c>
      <c r="AQ107" s="151">
        <v>0</v>
      </c>
      <c r="AR107" s="126">
        <v>97</v>
      </c>
      <c r="AS107" s="121"/>
      <c r="AT107" s="127"/>
      <c r="AU107" s="128">
        <f t="shared" si="20"/>
        <v>131</v>
      </c>
      <c r="AV107" s="6"/>
      <c r="AW107" s="363"/>
      <c r="AX107" s="311"/>
      <c r="AY107" s="374" t="str">
        <f>"= 19 x "&amp;SUM($AY$100:$AY$106)/19</f>
        <v>= 19 x 113</v>
      </c>
      <c r="AZ107" s="352"/>
      <c r="BA107" s="141"/>
      <c r="BB107" s="10"/>
      <c r="BC107" s="10"/>
      <c r="BD107" s="310"/>
      <c r="BE107" s="311"/>
      <c r="BF107" s="312"/>
      <c r="BG107" s="312"/>
      <c r="BH107" s="312"/>
      <c r="BI107" s="312"/>
      <c r="BJ107" s="312"/>
      <c r="BK107" s="313" t="s">
        <v>6510</v>
      </c>
      <c r="BL107" s="314">
        <f>SUM(AU102:AU123)</f>
        <v>3458</v>
      </c>
      <c r="BM107" s="311"/>
      <c r="BN107" s="311"/>
      <c r="BO107" s="311"/>
      <c r="BP107" s="311"/>
      <c r="BQ107" s="315"/>
    </row>
    <row r="108" spans="3:69" x14ac:dyDescent="0.25">
      <c r="C108" s="121"/>
      <c r="D108" s="121"/>
      <c r="E108" s="122">
        <v>98</v>
      </c>
      <c r="F108" s="136">
        <v>0</v>
      </c>
      <c r="G108" s="33">
        <v>3</v>
      </c>
      <c r="H108" s="33">
        <v>0</v>
      </c>
      <c r="I108" s="33">
        <v>52</v>
      </c>
      <c r="J108" s="33">
        <v>4</v>
      </c>
      <c r="K108" s="33">
        <v>9</v>
      </c>
      <c r="L108" s="33">
        <v>14</v>
      </c>
      <c r="M108" s="33">
        <v>5</v>
      </c>
      <c r="N108" s="33">
        <v>9</v>
      </c>
      <c r="O108" s="33">
        <v>9</v>
      </c>
      <c r="P108" s="33">
        <v>23</v>
      </c>
      <c r="Q108" s="33">
        <v>26</v>
      </c>
      <c r="R108" s="33">
        <v>2</v>
      </c>
      <c r="S108" s="33">
        <v>2</v>
      </c>
      <c r="T108" s="33">
        <v>7</v>
      </c>
      <c r="U108" s="33">
        <v>1</v>
      </c>
      <c r="V108" s="33">
        <v>0</v>
      </c>
      <c r="W108" s="33">
        <v>5</v>
      </c>
      <c r="X108" s="33">
        <v>30</v>
      </c>
      <c r="Y108" s="33">
        <v>2</v>
      </c>
      <c r="Z108" s="33">
        <v>15</v>
      </c>
      <c r="AA108" s="33">
        <v>49</v>
      </c>
      <c r="AB108" s="33">
        <v>32</v>
      </c>
      <c r="AC108" s="33">
        <v>35</v>
      </c>
      <c r="AD108" s="33">
        <v>2</v>
      </c>
      <c r="AE108" s="33">
        <v>7</v>
      </c>
      <c r="AF108" s="33">
        <v>10</v>
      </c>
      <c r="AG108" s="33">
        <v>4</v>
      </c>
      <c r="AH108" s="33">
        <v>4</v>
      </c>
      <c r="AI108" s="33">
        <v>21</v>
      </c>
      <c r="AJ108" s="33">
        <v>4</v>
      </c>
      <c r="AK108" s="33">
        <v>17</v>
      </c>
      <c r="AL108" s="33">
        <v>0</v>
      </c>
      <c r="AM108" s="33">
        <v>5</v>
      </c>
      <c r="AN108" s="33">
        <v>6</v>
      </c>
      <c r="AO108" s="33">
        <v>2</v>
      </c>
      <c r="AP108" s="33">
        <v>0</v>
      </c>
      <c r="AQ108" s="137">
        <v>0</v>
      </c>
      <c r="AR108" s="126">
        <v>98</v>
      </c>
      <c r="AS108" s="121"/>
      <c r="AT108" s="127"/>
      <c r="AU108" s="128">
        <f t="shared" si="20"/>
        <v>416</v>
      </c>
      <c r="AV108" s="6"/>
      <c r="AW108" s="360"/>
      <c r="AX108" s="360"/>
      <c r="AY108" s="350" t="s">
        <v>6406</v>
      </c>
      <c r="AZ108" s="360"/>
      <c r="BA108" s="360"/>
      <c r="BB108" s="194"/>
      <c r="BC108" s="10"/>
      <c r="BD108" s="310"/>
      <c r="BE108" s="311"/>
      <c r="BF108" s="312"/>
      <c r="BG108" s="312"/>
      <c r="BH108" s="312"/>
      <c r="BI108" s="312"/>
      <c r="BJ108" s="312"/>
      <c r="BK108" s="312"/>
      <c r="BL108" s="316" t="str">
        <f>"= 19 x "&amp;BL107/19</f>
        <v>= 19 x 182</v>
      </c>
      <c r="BM108" s="311"/>
      <c r="BN108" s="311"/>
      <c r="BO108" s="311"/>
      <c r="BP108" s="311"/>
      <c r="BQ108" s="315"/>
    </row>
    <row r="109" spans="3:69" x14ac:dyDescent="0.25">
      <c r="C109" s="121"/>
      <c r="D109" s="121"/>
      <c r="E109" s="122">
        <v>99</v>
      </c>
      <c r="F109" s="136">
        <v>0</v>
      </c>
      <c r="G109" s="33">
        <v>0</v>
      </c>
      <c r="H109" s="33">
        <v>0</v>
      </c>
      <c r="I109" s="33">
        <v>26</v>
      </c>
      <c r="J109" s="33">
        <v>2</v>
      </c>
      <c r="K109" s="33">
        <v>9</v>
      </c>
      <c r="L109" s="33">
        <v>4</v>
      </c>
      <c r="M109" s="33">
        <v>1</v>
      </c>
      <c r="N109" s="33">
        <v>2</v>
      </c>
      <c r="O109" s="33">
        <v>2</v>
      </c>
      <c r="P109" s="33">
        <v>9</v>
      </c>
      <c r="Q109" s="33">
        <v>7</v>
      </c>
      <c r="R109" s="33">
        <v>0</v>
      </c>
      <c r="S109" s="33">
        <v>4</v>
      </c>
      <c r="T109" s="33">
        <v>4</v>
      </c>
      <c r="U109" s="33">
        <v>0</v>
      </c>
      <c r="V109" s="33">
        <v>0</v>
      </c>
      <c r="W109" s="33">
        <v>1</v>
      </c>
      <c r="X109" s="33">
        <v>10</v>
      </c>
      <c r="Y109" s="33">
        <v>2</v>
      </c>
      <c r="Z109" s="33">
        <v>1</v>
      </c>
      <c r="AA109" s="33">
        <v>22</v>
      </c>
      <c r="AB109" s="33">
        <v>14</v>
      </c>
      <c r="AC109" s="33">
        <v>7</v>
      </c>
      <c r="AD109" s="33">
        <v>3</v>
      </c>
      <c r="AE109" s="33">
        <v>3</v>
      </c>
      <c r="AF109" s="33">
        <v>1</v>
      </c>
      <c r="AG109" s="33">
        <v>1</v>
      </c>
      <c r="AH109" s="33">
        <v>4</v>
      </c>
      <c r="AI109" s="33">
        <v>15</v>
      </c>
      <c r="AJ109" s="33">
        <v>2</v>
      </c>
      <c r="AK109" s="33">
        <v>5</v>
      </c>
      <c r="AL109" s="33">
        <v>4</v>
      </c>
      <c r="AM109" s="33">
        <v>3</v>
      </c>
      <c r="AN109" s="33">
        <v>5</v>
      </c>
      <c r="AO109" s="33">
        <v>2</v>
      </c>
      <c r="AP109" s="33">
        <v>0</v>
      </c>
      <c r="AQ109" s="137">
        <v>0</v>
      </c>
      <c r="AR109" s="126">
        <v>99</v>
      </c>
      <c r="AS109" s="121"/>
      <c r="AT109" s="127"/>
      <c r="AU109" s="128">
        <f t="shared" si="20"/>
        <v>175</v>
      </c>
      <c r="AV109" s="6"/>
      <c r="AW109" s="363">
        <v>40</v>
      </c>
      <c r="AX109" s="311" t="s">
        <v>6404</v>
      </c>
      <c r="AY109" s="276">
        <f>SUM($T$50,$AB$50)</f>
        <v>444</v>
      </c>
      <c r="AZ109" s="184">
        <f>BA109-AY109</f>
        <v>4616</v>
      </c>
      <c r="BA109" s="141">
        <f>SUMPRODUCT(--($AR$11:$AR$124=AW109),$AU$11:$AU$124)</f>
        <v>5060</v>
      </c>
      <c r="BB109" s="580" t="s">
        <v>36463</v>
      </c>
      <c r="BC109" s="10"/>
      <c r="BD109" s="310"/>
      <c r="BE109" s="311"/>
      <c r="BF109" s="312"/>
      <c r="BG109" s="312"/>
      <c r="BH109" s="312"/>
      <c r="BI109" s="312"/>
      <c r="BJ109" s="312"/>
      <c r="BK109" s="312"/>
      <c r="BL109" s="314" t="s">
        <v>6407</v>
      </c>
      <c r="BM109" s="311"/>
      <c r="BN109" s="311"/>
      <c r="BO109" s="311"/>
      <c r="BP109" s="311"/>
      <c r="BQ109" s="315"/>
    </row>
    <row r="110" spans="3:69" x14ac:dyDescent="0.25">
      <c r="C110" s="121"/>
      <c r="D110" s="121"/>
      <c r="E110" s="122">
        <v>100</v>
      </c>
      <c r="F110" s="136">
        <v>0</v>
      </c>
      <c r="G110" s="33">
        <v>0</v>
      </c>
      <c r="H110" s="33">
        <v>0</v>
      </c>
      <c r="I110" s="33">
        <v>19</v>
      </c>
      <c r="J110" s="33">
        <v>6</v>
      </c>
      <c r="K110" s="33">
        <v>2</v>
      </c>
      <c r="L110" s="33">
        <v>12</v>
      </c>
      <c r="M110" s="33">
        <v>1</v>
      </c>
      <c r="N110" s="33">
        <v>7</v>
      </c>
      <c r="O110" s="33">
        <v>0</v>
      </c>
      <c r="P110" s="33">
        <v>9</v>
      </c>
      <c r="Q110" s="33">
        <v>10</v>
      </c>
      <c r="R110" s="33">
        <v>0</v>
      </c>
      <c r="S110" s="33">
        <v>0</v>
      </c>
      <c r="T110" s="33">
        <v>7</v>
      </c>
      <c r="U110" s="33">
        <v>1</v>
      </c>
      <c r="V110" s="33">
        <v>0</v>
      </c>
      <c r="W110" s="33">
        <v>3</v>
      </c>
      <c r="X110" s="33">
        <v>10</v>
      </c>
      <c r="Y110" s="33">
        <v>1</v>
      </c>
      <c r="Z110" s="33">
        <v>2</v>
      </c>
      <c r="AA110" s="33">
        <v>22</v>
      </c>
      <c r="AB110" s="33">
        <v>12</v>
      </c>
      <c r="AC110" s="33">
        <v>11</v>
      </c>
      <c r="AD110" s="33">
        <v>3</v>
      </c>
      <c r="AE110" s="33">
        <v>6</v>
      </c>
      <c r="AF110" s="33">
        <v>7</v>
      </c>
      <c r="AG110" s="33">
        <v>3</v>
      </c>
      <c r="AH110" s="33">
        <v>3</v>
      </c>
      <c r="AI110" s="33">
        <v>12</v>
      </c>
      <c r="AJ110" s="33">
        <v>2</v>
      </c>
      <c r="AK110" s="33">
        <v>3</v>
      </c>
      <c r="AL110" s="33">
        <v>2</v>
      </c>
      <c r="AM110" s="33">
        <v>2</v>
      </c>
      <c r="AN110" s="33">
        <v>3</v>
      </c>
      <c r="AO110" s="33">
        <v>1</v>
      </c>
      <c r="AP110" s="33">
        <v>0</v>
      </c>
      <c r="AQ110" s="137">
        <v>1</v>
      </c>
      <c r="AR110" s="126">
        <v>100</v>
      </c>
      <c r="AS110" s="121"/>
      <c r="AT110" s="127"/>
      <c r="AU110" s="128">
        <f t="shared" si="20"/>
        <v>183</v>
      </c>
      <c r="AW110" s="363">
        <v>41</v>
      </c>
      <c r="AX110" s="311" t="s">
        <v>6404</v>
      </c>
      <c r="AY110" s="276">
        <f>SUM($T$51,$AB$51)</f>
        <v>324</v>
      </c>
      <c r="AZ110" s="184">
        <f>BA110-AY110</f>
        <v>3031</v>
      </c>
      <c r="BA110" s="141">
        <f>SUMPRODUCT(--($AR$11:$AR$124=AW110),$AU$11:$AU$124)</f>
        <v>3355</v>
      </c>
      <c r="BB110" s="580"/>
      <c r="BC110" s="10"/>
      <c r="BD110" s="310"/>
      <c r="BE110" s="311"/>
      <c r="BF110" s="312"/>
      <c r="BG110" s="312"/>
      <c r="BH110" s="312"/>
      <c r="BI110" s="312"/>
      <c r="BJ110" s="312"/>
      <c r="BK110" s="312"/>
      <c r="BL110" s="317">
        <f>MOD(BL107,19)</f>
        <v>0</v>
      </c>
      <c r="BM110" s="311"/>
      <c r="BN110" s="311"/>
      <c r="BO110" s="311"/>
      <c r="BP110" s="311"/>
      <c r="BQ110" s="315"/>
    </row>
    <row r="111" spans="3:69" x14ac:dyDescent="0.25">
      <c r="C111" s="121"/>
      <c r="D111" s="121"/>
      <c r="E111" s="122">
        <v>101</v>
      </c>
      <c r="F111" s="136">
        <v>0</v>
      </c>
      <c r="G111" s="33">
        <v>0</v>
      </c>
      <c r="H111" s="33">
        <v>0</v>
      </c>
      <c r="I111" s="33">
        <v>29</v>
      </c>
      <c r="J111" s="33">
        <v>0</v>
      </c>
      <c r="K111" s="33">
        <v>5</v>
      </c>
      <c r="L111" s="33">
        <v>3</v>
      </c>
      <c r="M111" s="33">
        <v>1</v>
      </c>
      <c r="N111" s="33">
        <v>2</v>
      </c>
      <c r="O111" s="33">
        <v>7</v>
      </c>
      <c r="P111" s="33">
        <v>9</v>
      </c>
      <c r="Q111" s="33">
        <v>13</v>
      </c>
      <c r="R111" s="33">
        <v>0</v>
      </c>
      <c r="S111" s="33">
        <v>2</v>
      </c>
      <c r="T111" s="33">
        <v>3</v>
      </c>
      <c r="U111" s="33">
        <v>0</v>
      </c>
      <c r="V111" s="33">
        <v>0</v>
      </c>
      <c r="W111" s="33">
        <v>3</v>
      </c>
      <c r="X111" s="33">
        <v>10</v>
      </c>
      <c r="Y111" s="33">
        <v>0</v>
      </c>
      <c r="Z111" s="33">
        <v>6</v>
      </c>
      <c r="AA111" s="33">
        <v>15</v>
      </c>
      <c r="AB111" s="33">
        <v>19</v>
      </c>
      <c r="AC111" s="33">
        <v>11</v>
      </c>
      <c r="AD111" s="33">
        <v>2</v>
      </c>
      <c r="AE111" s="33">
        <v>5</v>
      </c>
      <c r="AF111" s="33">
        <v>7</v>
      </c>
      <c r="AG111" s="33">
        <v>0</v>
      </c>
      <c r="AH111" s="33">
        <v>4</v>
      </c>
      <c r="AI111" s="33">
        <v>10</v>
      </c>
      <c r="AJ111" s="33">
        <v>3</v>
      </c>
      <c r="AK111" s="33">
        <v>3</v>
      </c>
      <c r="AL111" s="33">
        <v>3</v>
      </c>
      <c r="AM111" s="33">
        <v>1</v>
      </c>
      <c r="AN111" s="33">
        <v>0</v>
      </c>
      <c r="AO111" s="33">
        <v>1</v>
      </c>
      <c r="AP111" s="33">
        <v>0</v>
      </c>
      <c r="AQ111" s="137">
        <v>0</v>
      </c>
      <c r="AR111" s="126">
        <v>101</v>
      </c>
      <c r="AS111" s="121"/>
      <c r="AT111" s="127"/>
      <c r="AU111" s="128">
        <f t="shared" si="20"/>
        <v>177</v>
      </c>
      <c r="AW111" s="363">
        <v>42</v>
      </c>
      <c r="AX111" s="311" t="s">
        <v>6404</v>
      </c>
      <c r="AY111" s="276">
        <f>SUM($T$52,$AB$52)</f>
        <v>353</v>
      </c>
      <c r="AZ111" s="184">
        <f>BA111-AY111</f>
        <v>3137</v>
      </c>
      <c r="BA111" s="141">
        <f>SUMPRODUCT(--($AR$11:$AR$124=AW111),$AU$11:$AU$124)</f>
        <v>3490</v>
      </c>
      <c r="BB111" s="580"/>
      <c r="BC111" s="10"/>
      <c r="BD111" s="310"/>
      <c r="BE111" s="312"/>
      <c r="BF111" s="312"/>
      <c r="BG111" s="312"/>
      <c r="BH111" s="312"/>
      <c r="BI111" s="312"/>
      <c r="BJ111" s="312"/>
      <c r="BK111" s="312"/>
      <c r="BL111" s="312"/>
      <c r="BM111" s="312"/>
      <c r="BN111" s="312"/>
      <c r="BO111" s="312"/>
      <c r="BP111" s="312"/>
      <c r="BQ111" s="315"/>
    </row>
    <row r="112" spans="3:69" x14ac:dyDescent="0.25">
      <c r="C112" s="121"/>
      <c r="D112" s="121"/>
      <c r="E112" s="122">
        <v>102</v>
      </c>
      <c r="F112" s="136">
        <v>1</v>
      </c>
      <c r="G112" s="33">
        <v>0</v>
      </c>
      <c r="H112" s="33">
        <v>0</v>
      </c>
      <c r="I112" s="33">
        <v>15</v>
      </c>
      <c r="J112" s="33">
        <v>0</v>
      </c>
      <c r="K112" s="33">
        <v>1</v>
      </c>
      <c r="L112" s="33">
        <v>2</v>
      </c>
      <c r="M112" s="33">
        <v>1</v>
      </c>
      <c r="N112" s="33">
        <v>0</v>
      </c>
      <c r="O112" s="33">
        <v>0</v>
      </c>
      <c r="P112" s="33">
        <v>3</v>
      </c>
      <c r="Q112" s="33">
        <v>9</v>
      </c>
      <c r="R112" s="33">
        <v>0</v>
      </c>
      <c r="S112" s="33">
        <v>1</v>
      </c>
      <c r="T112" s="33">
        <v>4</v>
      </c>
      <c r="U112" s="33">
        <v>0</v>
      </c>
      <c r="V112" s="33">
        <v>0</v>
      </c>
      <c r="W112" s="33">
        <v>2</v>
      </c>
      <c r="X112" s="33">
        <v>9</v>
      </c>
      <c r="Y112" s="33">
        <v>1</v>
      </c>
      <c r="Z112" s="33">
        <v>5</v>
      </c>
      <c r="AA112" s="33">
        <v>23</v>
      </c>
      <c r="AB112" s="33">
        <v>16</v>
      </c>
      <c r="AC112" s="33">
        <v>12</v>
      </c>
      <c r="AD112" s="33">
        <v>4</v>
      </c>
      <c r="AE112" s="33">
        <v>7</v>
      </c>
      <c r="AF112" s="33">
        <v>2</v>
      </c>
      <c r="AG112" s="33">
        <v>0</v>
      </c>
      <c r="AH112" s="33">
        <v>3</v>
      </c>
      <c r="AI112" s="33">
        <v>7</v>
      </c>
      <c r="AJ112" s="33">
        <v>0</v>
      </c>
      <c r="AK112" s="33">
        <v>9</v>
      </c>
      <c r="AL112" s="33">
        <v>4</v>
      </c>
      <c r="AM112" s="33">
        <v>0</v>
      </c>
      <c r="AN112" s="33">
        <v>1</v>
      </c>
      <c r="AO112" s="33">
        <v>0</v>
      </c>
      <c r="AP112" s="33">
        <v>0</v>
      </c>
      <c r="AQ112" s="137">
        <v>0</v>
      </c>
      <c r="AR112" s="126">
        <v>102</v>
      </c>
      <c r="AS112" s="121"/>
      <c r="AT112" s="127"/>
      <c r="AU112" s="128">
        <f t="shared" si="20"/>
        <v>142</v>
      </c>
      <c r="AW112" s="363"/>
      <c r="AX112" s="311"/>
      <c r="AY112" s="374" t="str">
        <f>"= 19 x "&amp;SUM($AY$109:$AY$111)/19</f>
        <v>= 19 x 59</v>
      </c>
      <c r="AZ112" s="352"/>
      <c r="BA112" s="141"/>
      <c r="BB112" s="194"/>
      <c r="BC112" s="10"/>
      <c r="BD112" s="310"/>
      <c r="BE112" s="319" t="s">
        <v>6511</v>
      </c>
      <c r="BF112" s="312"/>
      <c r="BG112" s="312"/>
      <c r="BH112" s="312"/>
      <c r="BI112" s="312"/>
      <c r="BJ112" s="312"/>
      <c r="BK112" s="320" t="s">
        <v>6408</v>
      </c>
      <c r="BL112" s="577" t="s">
        <v>6409</v>
      </c>
      <c r="BM112" s="577"/>
      <c r="BN112" s="577"/>
      <c r="BO112" s="577"/>
      <c r="BP112" s="320" t="s">
        <v>6408</v>
      </c>
      <c r="BQ112" s="315"/>
    </row>
    <row r="113" spans="3:70" x14ac:dyDescent="0.25">
      <c r="C113" s="121"/>
      <c r="D113" s="121"/>
      <c r="E113" s="122">
        <v>103</v>
      </c>
      <c r="F113" s="136">
        <v>0</v>
      </c>
      <c r="G113" s="33">
        <v>1</v>
      </c>
      <c r="H113" s="33">
        <v>0</v>
      </c>
      <c r="I113" s="33">
        <v>17</v>
      </c>
      <c r="J113" s="33">
        <v>3</v>
      </c>
      <c r="K113" s="33">
        <v>0</v>
      </c>
      <c r="L113" s="33">
        <v>4</v>
      </c>
      <c r="M113" s="33">
        <v>0</v>
      </c>
      <c r="N113" s="33">
        <v>0</v>
      </c>
      <c r="O113" s="33">
        <v>0</v>
      </c>
      <c r="P113" s="33">
        <v>1</v>
      </c>
      <c r="Q113" s="33">
        <v>10</v>
      </c>
      <c r="R113" s="33">
        <v>0</v>
      </c>
      <c r="S113" s="33">
        <v>0</v>
      </c>
      <c r="T113" s="33">
        <v>4</v>
      </c>
      <c r="U113" s="33">
        <v>0</v>
      </c>
      <c r="V113" s="33">
        <v>0</v>
      </c>
      <c r="W113" s="33">
        <v>1</v>
      </c>
      <c r="X113" s="33">
        <v>2</v>
      </c>
      <c r="Y113" s="33">
        <v>0</v>
      </c>
      <c r="Z113" s="33">
        <v>0</v>
      </c>
      <c r="AA113" s="33">
        <v>14</v>
      </c>
      <c r="AB113" s="33">
        <v>5</v>
      </c>
      <c r="AC113" s="33">
        <v>6</v>
      </c>
      <c r="AD113" s="33">
        <v>3</v>
      </c>
      <c r="AE113" s="33">
        <v>2</v>
      </c>
      <c r="AF113" s="33">
        <v>1</v>
      </c>
      <c r="AG113" s="33">
        <v>5</v>
      </c>
      <c r="AH113" s="33">
        <v>1</v>
      </c>
      <c r="AI113" s="33">
        <v>5</v>
      </c>
      <c r="AJ113" s="33">
        <v>0</v>
      </c>
      <c r="AK113" s="33">
        <v>3</v>
      </c>
      <c r="AL113" s="33">
        <v>0</v>
      </c>
      <c r="AM113" s="33">
        <v>1</v>
      </c>
      <c r="AN113" s="33">
        <v>1</v>
      </c>
      <c r="AO113" s="33">
        <v>0</v>
      </c>
      <c r="AP113" s="33">
        <v>0</v>
      </c>
      <c r="AQ113" s="137">
        <v>0</v>
      </c>
      <c r="AR113" s="126">
        <v>103</v>
      </c>
      <c r="AS113" s="121"/>
      <c r="AT113" s="127"/>
      <c r="AU113" s="128">
        <f t="shared" si="20"/>
        <v>90</v>
      </c>
      <c r="AW113" s="360"/>
      <c r="AX113" s="360"/>
      <c r="AY113" s="350" t="s">
        <v>6410</v>
      </c>
      <c r="AZ113" s="360"/>
      <c r="BA113" s="360"/>
      <c r="BB113" s="10"/>
      <c r="BC113" s="10"/>
      <c r="BD113" s="310"/>
      <c r="BE113" s="578" t="s">
        <v>6512</v>
      </c>
      <c r="BF113" s="578"/>
      <c r="BG113" s="578"/>
      <c r="BH113" s="578"/>
      <c r="BI113" s="578" t="s">
        <v>6513</v>
      </c>
      <c r="BJ113" s="578"/>
      <c r="BK113" s="2" t="s">
        <v>6411</v>
      </c>
      <c r="BL113" s="578" t="s">
        <v>6514</v>
      </c>
      <c r="BM113" s="578"/>
      <c r="BN113" s="578"/>
      <c r="BO113" s="578"/>
      <c r="BP113" s="2" t="s">
        <v>6506</v>
      </c>
      <c r="BQ113" s="315"/>
    </row>
    <row r="114" spans="3:70" x14ac:dyDescent="0.25">
      <c r="C114" s="121"/>
      <c r="D114" s="121"/>
      <c r="E114" s="122">
        <v>104</v>
      </c>
      <c r="F114" s="136">
        <v>1</v>
      </c>
      <c r="G114" s="33">
        <v>0</v>
      </c>
      <c r="H114" s="33">
        <v>0</v>
      </c>
      <c r="I114" s="33">
        <v>18</v>
      </c>
      <c r="J114" s="33">
        <v>1</v>
      </c>
      <c r="K114" s="33">
        <v>4</v>
      </c>
      <c r="L114" s="33">
        <v>3</v>
      </c>
      <c r="M114" s="33">
        <v>1</v>
      </c>
      <c r="N114" s="33">
        <v>10</v>
      </c>
      <c r="O114" s="33">
        <v>8</v>
      </c>
      <c r="P114" s="33">
        <v>8</v>
      </c>
      <c r="Q114" s="33">
        <v>4</v>
      </c>
      <c r="R114" s="33">
        <v>1</v>
      </c>
      <c r="S114" s="33">
        <v>2</v>
      </c>
      <c r="T114" s="33">
        <v>5</v>
      </c>
      <c r="U114" s="33">
        <v>3</v>
      </c>
      <c r="V114" s="33">
        <v>0</v>
      </c>
      <c r="W114" s="33">
        <v>6</v>
      </c>
      <c r="X114" s="33">
        <v>5</v>
      </c>
      <c r="Y114" s="33">
        <v>0</v>
      </c>
      <c r="Z114" s="33">
        <v>3</v>
      </c>
      <c r="AA114" s="33">
        <v>24</v>
      </c>
      <c r="AB114" s="33">
        <v>18</v>
      </c>
      <c r="AC114" s="33">
        <v>6</v>
      </c>
      <c r="AD114" s="33">
        <v>2</v>
      </c>
      <c r="AE114" s="33">
        <v>6</v>
      </c>
      <c r="AF114" s="33">
        <v>3</v>
      </c>
      <c r="AG114" s="33">
        <v>1</v>
      </c>
      <c r="AH114" s="33">
        <v>1</v>
      </c>
      <c r="AI114" s="33">
        <v>4</v>
      </c>
      <c r="AJ114" s="33">
        <v>0</v>
      </c>
      <c r="AK114" s="33">
        <v>2</v>
      </c>
      <c r="AL114" s="33">
        <v>0</v>
      </c>
      <c r="AM114" s="33">
        <v>1</v>
      </c>
      <c r="AN114" s="33">
        <v>2</v>
      </c>
      <c r="AO114" s="33">
        <v>0</v>
      </c>
      <c r="AP114" s="33">
        <v>0</v>
      </c>
      <c r="AQ114" s="137">
        <v>0</v>
      </c>
      <c r="AR114" s="126">
        <v>104</v>
      </c>
      <c r="AS114" s="121"/>
      <c r="AT114" s="127"/>
      <c r="AU114" s="128">
        <f t="shared" si="20"/>
        <v>153</v>
      </c>
      <c r="AW114" s="363">
        <v>43</v>
      </c>
      <c r="AX114" s="311" t="s">
        <v>6404</v>
      </c>
      <c r="AY114" s="276">
        <f>SUM($T$53,$AB$53)</f>
        <v>368</v>
      </c>
      <c r="AZ114" s="184">
        <f>BA114-AY114</f>
        <v>3204</v>
      </c>
      <c r="BA114" s="141">
        <f>SUMPRODUCT(--($AR$11:$AR$124=AW114),$AU$11:$AU$124)</f>
        <v>3572</v>
      </c>
      <c r="BB114" s="579" t="s">
        <v>36464</v>
      </c>
      <c r="BC114" s="10"/>
      <c r="BD114" s="310"/>
      <c r="BE114" s="311"/>
      <c r="BF114" s="311"/>
      <c r="BG114" s="311"/>
      <c r="BH114" s="311"/>
      <c r="BI114" s="311"/>
      <c r="BJ114" s="312"/>
      <c r="BK114" s="321" t="s">
        <v>6412</v>
      </c>
      <c r="BL114" s="322"/>
      <c r="BM114" s="322"/>
      <c r="BN114" s="322"/>
      <c r="BO114" s="322"/>
      <c r="BP114" s="321" t="s">
        <v>6413</v>
      </c>
      <c r="BQ114" s="315"/>
    </row>
    <row r="115" spans="3:70" x14ac:dyDescent="0.25">
      <c r="C115" s="121"/>
      <c r="D115" s="121"/>
      <c r="E115" s="122">
        <v>105</v>
      </c>
      <c r="F115" s="136">
        <v>0</v>
      </c>
      <c r="G115" s="33">
        <v>0</v>
      </c>
      <c r="H115" s="33">
        <v>0</v>
      </c>
      <c r="I115" s="33">
        <v>7</v>
      </c>
      <c r="J115" s="33">
        <v>0</v>
      </c>
      <c r="K115" s="33">
        <v>6</v>
      </c>
      <c r="L115" s="33">
        <v>7</v>
      </c>
      <c r="M115" s="33">
        <v>4</v>
      </c>
      <c r="N115" s="33">
        <v>1</v>
      </c>
      <c r="O115" s="33">
        <v>1</v>
      </c>
      <c r="P115" s="33">
        <v>5</v>
      </c>
      <c r="Q115" s="33">
        <v>2</v>
      </c>
      <c r="R115" s="33">
        <v>0</v>
      </c>
      <c r="S115" s="33">
        <v>0</v>
      </c>
      <c r="T115" s="33">
        <v>4</v>
      </c>
      <c r="U115" s="33">
        <v>1</v>
      </c>
      <c r="V115" s="33">
        <v>0</v>
      </c>
      <c r="W115" s="33">
        <v>1</v>
      </c>
      <c r="X115" s="33">
        <v>11</v>
      </c>
      <c r="Y115" s="33">
        <v>0</v>
      </c>
      <c r="Z115" s="33">
        <v>5</v>
      </c>
      <c r="AA115" s="33">
        <v>18</v>
      </c>
      <c r="AB115" s="33">
        <v>12</v>
      </c>
      <c r="AC115" s="33">
        <v>2</v>
      </c>
      <c r="AD115" s="33">
        <v>3</v>
      </c>
      <c r="AE115" s="33">
        <v>5</v>
      </c>
      <c r="AF115" s="33">
        <v>6</v>
      </c>
      <c r="AG115" s="33">
        <v>2</v>
      </c>
      <c r="AH115" s="33">
        <v>0</v>
      </c>
      <c r="AI115" s="33">
        <v>8</v>
      </c>
      <c r="AJ115" s="33">
        <v>0</v>
      </c>
      <c r="AK115" s="33">
        <v>3</v>
      </c>
      <c r="AL115" s="33">
        <v>0</v>
      </c>
      <c r="AM115" s="33">
        <v>0</v>
      </c>
      <c r="AN115" s="33">
        <v>0</v>
      </c>
      <c r="AO115" s="33">
        <v>1</v>
      </c>
      <c r="AP115" s="33">
        <v>0</v>
      </c>
      <c r="AQ115" s="137">
        <v>0</v>
      </c>
      <c r="AR115" s="126">
        <v>105</v>
      </c>
      <c r="AS115" s="121"/>
      <c r="AT115" s="127"/>
      <c r="AU115" s="128">
        <f t="shared" si="20"/>
        <v>115</v>
      </c>
      <c r="AW115" s="363">
        <v>44</v>
      </c>
      <c r="AX115" s="311" t="s">
        <v>6404</v>
      </c>
      <c r="AY115" s="276">
        <f>SUM($T$54,$AB$54)</f>
        <v>166</v>
      </c>
      <c r="AZ115" s="184">
        <f>BA115-AY115</f>
        <v>1308</v>
      </c>
      <c r="BA115" s="141">
        <f>SUMPRODUCT(--($AR$11:$AR$124=AW115),$AU$11:$AU$124)</f>
        <v>1474</v>
      </c>
      <c r="BB115" s="579"/>
      <c r="BC115" s="10"/>
      <c r="BD115" s="310"/>
      <c r="BE115" s="311"/>
      <c r="BF115" s="311"/>
      <c r="BG115" s="311"/>
      <c r="BH115" s="311"/>
      <c r="BI115" s="311"/>
      <c r="BJ115" s="312"/>
      <c r="BK115" s="323" t="s">
        <v>6515</v>
      </c>
      <c r="BL115" s="324"/>
      <c r="BM115" s="324"/>
      <c r="BN115" s="324"/>
      <c r="BO115" s="324"/>
      <c r="BP115" s="323" t="s">
        <v>6516</v>
      </c>
      <c r="BQ115" s="315"/>
    </row>
    <row r="116" spans="3:70" x14ac:dyDescent="0.25">
      <c r="C116" s="121"/>
      <c r="D116" s="121"/>
      <c r="E116" s="122">
        <v>106</v>
      </c>
      <c r="F116" s="136">
        <v>0</v>
      </c>
      <c r="G116" s="33">
        <v>2</v>
      </c>
      <c r="H116" s="33">
        <v>0</v>
      </c>
      <c r="I116" s="33">
        <v>11</v>
      </c>
      <c r="J116" s="33">
        <v>2</v>
      </c>
      <c r="K116" s="33">
        <v>1</v>
      </c>
      <c r="L116" s="33">
        <v>4</v>
      </c>
      <c r="M116" s="33">
        <v>1</v>
      </c>
      <c r="N116" s="33">
        <v>1</v>
      </c>
      <c r="O116" s="33">
        <v>1</v>
      </c>
      <c r="P116" s="33">
        <v>5</v>
      </c>
      <c r="Q116" s="33">
        <v>5</v>
      </c>
      <c r="R116" s="33">
        <v>0</v>
      </c>
      <c r="S116" s="33">
        <v>0</v>
      </c>
      <c r="T116" s="33">
        <v>3</v>
      </c>
      <c r="U116" s="33">
        <v>1</v>
      </c>
      <c r="V116" s="33">
        <v>0</v>
      </c>
      <c r="W116" s="33">
        <v>1</v>
      </c>
      <c r="X116" s="33">
        <v>6</v>
      </c>
      <c r="Y116" s="33">
        <v>0</v>
      </c>
      <c r="Z116" s="33">
        <v>0</v>
      </c>
      <c r="AA116" s="33">
        <v>13</v>
      </c>
      <c r="AB116" s="33">
        <v>10</v>
      </c>
      <c r="AC116" s="33">
        <v>4</v>
      </c>
      <c r="AD116" s="33">
        <v>1</v>
      </c>
      <c r="AE116" s="33">
        <v>3</v>
      </c>
      <c r="AF116" s="33">
        <v>5</v>
      </c>
      <c r="AG116" s="33">
        <v>1</v>
      </c>
      <c r="AH116" s="33">
        <v>1</v>
      </c>
      <c r="AI116" s="33">
        <v>5</v>
      </c>
      <c r="AJ116" s="33">
        <v>2</v>
      </c>
      <c r="AK116" s="33">
        <v>2</v>
      </c>
      <c r="AL116" s="33">
        <v>0</v>
      </c>
      <c r="AM116" s="33">
        <v>1</v>
      </c>
      <c r="AN116" s="33">
        <v>2</v>
      </c>
      <c r="AO116" s="33">
        <v>0</v>
      </c>
      <c r="AP116" s="33">
        <v>0</v>
      </c>
      <c r="AQ116" s="137">
        <v>0</v>
      </c>
      <c r="AR116" s="126">
        <v>106</v>
      </c>
      <c r="AS116" s="121"/>
      <c r="AT116" s="127"/>
      <c r="AU116" s="128">
        <f t="shared" si="20"/>
        <v>94</v>
      </c>
      <c r="AW116" s="363">
        <v>45</v>
      </c>
      <c r="AX116" s="311" t="s">
        <v>6404</v>
      </c>
      <c r="AY116" s="276">
        <f>SUM($T$55,$AB$55)</f>
        <v>231</v>
      </c>
      <c r="AZ116" s="184">
        <f>BA116-AY116</f>
        <v>1838</v>
      </c>
      <c r="BA116" s="141">
        <f>SUMPRODUCT(--($AR$11:$AR$124=AW116),$AU$11:$AU$124)</f>
        <v>2069</v>
      </c>
      <c r="BB116" s="579"/>
      <c r="BC116" s="10"/>
      <c r="BD116" s="310"/>
      <c r="BE116" s="311"/>
      <c r="BF116" s="311"/>
      <c r="BG116" s="311"/>
      <c r="BH116" s="311"/>
      <c r="BI116" s="311"/>
      <c r="BJ116" s="312"/>
      <c r="BK116" s="587" t="s">
        <v>6517</v>
      </c>
      <c r="BL116" s="588"/>
      <c r="BM116" s="588"/>
      <c r="BN116" s="588"/>
      <c r="BO116" s="588"/>
      <c r="BP116" s="589"/>
      <c r="BQ116" s="315"/>
    </row>
    <row r="117" spans="3:70" x14ac:dyDescent="0.25">
      <c r="C117" s="121"/>
      <c r="D117" s="121"/>
      <c r="E117" s="122">
        <v>107</v>
      </c>
      <c r="F117" s="136">
        <v>0</v>
      </c>
      <c r="G117" s="33">
        <v>2</v>
      </c>
      <c r="H117" s="33">
        <v>0</v>
      </c>
      <c r="I117" s="33">
        <v>17</v>
      </c>
      <c r="J117" s="33">
        <v>0</v>
      </c>
      <c r="K117" s="33">
        <v>1</v>
      </c>
      <c r="L117" s="33">
        <v>3</v>
      </c>
      <c r="M117" s="33">
        <v>0</v>
      </c>
      <c r="N117" s="33">
        <v>2</v>
      </c>
      <c r="O117" s="33">
        <v>0</v>
      </c>
      <c r="P117" s="33">
        <v>5</v>
      </c>
      <c r="Q117" s="33">
        <v>7</v>
      </c>
      <c r="R117" s="33">
        <v>0</v>
      </c>
      <c r="S117" s="33">
        <v>0</v>
      </c>
      <c r="T117" s="33">
        <v>3</v>
      </c>
      <c r="U117" s="33">
        <v>1</v>
      </c>
      <c r="V117" s="33">
        <v>0</v>
      </c>
      <c r="W117" s="33">
        <v>3</v>
      </c>
      <c r="X117" s="33">
        <v>15</v>
      </c>
      <c r="Y117" s="33">
        <v>0</v>
      </c>
      <c r="Z117" s="33">
        <v>3</v>
      </c>
      <c r="AA117" s="33">
        <v>20</v>
      </c>
      <c r="AB117" s="33">
        <v>12</v>
      </c>
      <c r="AC117" s="33">
        <v>12</v>
      </c>
      <c r="AD117" s="33">
        <v>3</v>
      </c>
      <c r="AE117" s="33">
        <v>6</v>
      </c>
      <c r="AF117" s="33">
        <v>2</v>
      </c>
      <c r="AG117" s="33">
        <v>2</v>
      </c>
      <c r="AH117" s="33">
        <v>0</v>
      </c>
      <c r="AI117" s="33">
        <v>4</v>
      </c>
      <c r="AJ117" s="33">
        <v>0</v>
      </c>
      <c r="AK117" s="33">
        <v>3</v>
      </c>
      <c r="AL117" s="33">
        <v>0</v>
      </c>
      <c r="AM117" s="33">
        <v>0</v>
      </c>
      <c r="AN117" s="33">
        <v>6</v>
      </c>
      <c r="AO117" s="33">
        <v>1</v>
      </c>
      <c r="AP117" s="33">
        <v>0</v>
      </c>
      <c r="AQ117" s="137">
        <v>0</v>
      </c>
      <c r="AR117" s="126">
        <v>107</v>
      </c>
      <c r="AS117" s="121"/>
      <c r="AT117" s="127"/>
      <c r="AU117" s="128">
        <f t="shared" si="20"/>
        <v>133</v>
      </c>
      <c r="AW117" s="363">
        <v>46</v>
      </c>
      <c r="AX117" s="311" t="s">
        <v>6404</v>
      </c>
      <c r="AY117" s="276">
        <f>SUM($T$56,$AB$56)</f>
        <v>261</v>
      </c>
      <c r="AZ117" s="184">
        <f>BA117-AY117</f>
        <v>2385</v>
      </c>
      <c r="BA117" s="141">
        <f>SUMPRODUCT(--($AR$11:$AR$124=AW117),$AU$11:$AU$124)</f>
        <v>2646</v>
      </c>
      <c r="BB117" s="579"/>
      <c r="BC117" s="10"/>
      <c r="BD117" s="310"/>
      <c r="BE117" s="311"/>
      <c r="BF117" s="311"/>
      <c r="BG117" s="311"/>
      <c r="BH117" s="311"/>
      <c r="BI117" s="311"/>
      <c r="BJ117" s="312"/>
      <c r="BK117" s="322"/>
      <c r="BL117" s="322"/>
      <c r="BM117" s="322"/>
      <c r="BN117" s="322"/>
      <c r="BO117" s="322"/>
      <c r="BP117" s="322"/>
      <c r="BQ117" s="315"/>
    </row>
    <row r="118" spans="3:70" x14ac:dyDescent="0.25">
      <c r="C118" s="121"/>
      <c r="D118" s="121"/>
      <c r="E118" s="122">
        <v>108</v>
      </c>
      <c r="F118" s="136">
        <v>0</v>
      </c>
      <c r="G118" s="33">
        <v>0</v>
      </c>
      <c r="H118" s="33">
        <v>0</v>
      </c>
      <c r="I118" s="33">
        <v>8</v>
      </c>
      <c r="J118" s="33">
        <v>2</v>
      </c>
      <c r="K118" s="33">
        <v>2</v>
      </c>
      <c r="L118" s="33">
        <v>3</v>
      </c>
      <c r="M118" s="33">
        <v>0</v>
      </c>
      <c r="N118" s="33">
        <v>0</v>
      </c>
      <c r="O118" s="33">
        <v>0</v>
      </c>
      <c r="P118" s="33">
        <v>2</v>
      </c>
      <c r="Q118" s="33">
        <v>3</v>
      </c>
      <c r="R118" s="33">
        <v>0</v>
      </c>
      <c r="S118" s="33">
        <v>0</v>
      </c>
      <c r="T118" s="33">
        <v>3</v>
      </c>
      <c r="U118" s="33">
        <v>1</v>
      </c>
      <c r="V118" s="33">
        <v>0</v>
      </c>
      <c r="W118" s="33">
        <v>0</v>
      </c>
      <c r="X118" s="33">
        <v>2</v>
      </c>
      <c r="Y118" s="33">
        <v>1</v>
      </c>
      <c r="Z118" s="33">
        <v>4</v>
      </c>
      <c r="AA118" s="33">
        <v>8</v>
      </c>
      <c r="AB118" s="33">
        <v>3</v>
      </c>
      <c r="AC118" s="33">
        <v>6</v>
      </c>
      <c r="AD118" s="33">
        <v>1</v>
      </c>
      <c r="AE118" s="33">
        <v>1</v>
      </c>
      <c r="AF118" s="33">
        <v>1</v>
      </c>
      <c r="AG118" s="33">
        <v>1</v>
      </c>
      <c r="AH118" s="33">
        <v>0</v>
      </c>
      <c r="AI118" s="33">
        <v>6</v>
      </c>
      <c r="AJ118" s="33">
        <v>1</v>
      </c>
      <c r="AK118" s="33">
        <v>1</v>
      </c>
      <c r="AL118" s="33">
        <v>1</v>
      </c>
      <c r="AM118" s="33">
        <v>0</v>
      </c>
      <c r="AN118" s="33">
        <v>0</v>
      </c>
      <c r="AO118" s="33">
        <v>0</v>
      </c>
      <c r="AP118" s="33">
        <v>0</v>
      </c>
      <c r="AQ118" s="137">
        <v>0</v>
      </c>
      <c r="AR118" s="126">
        <v>108</v>
      </c>
      <c r="AS118" s="121"/>
      <c r="AT118" s="127"/>
      <c r="AU118" s="128">
        <f t="shared" si="20"/>
        <v>61</v>
      </c>
      <c r="AW118" s="363"/>
      <c r="AX118" s="311"/>
      <c r="AY118" s="374" t="str">
        <f>"= 19 x "&amp;SUM($AY$114:$AY$117)/19</f>
        <v>= 19 x 54</v>
      </c>
      <c r="AZ118" s="352"/>
      <c r="BA118" s="141"/>
      <c r="BC118" s="10"/>
      <c r="BD118" s="310"/>
      <c r="BE118" s="311"/>
      <c r="BF118" s="311"/>
      <c r="BG118" s="311"/>
      <c r="BH118" s="311"/>
      <c r="BI118" s="311"/>
      <c r="BJ118" s="311"/>
      <c r="BK118" s="311"/>
      <c r="BL118" s="311"/>
      <c r="BM118" s="141" t="s">
        <v>6518</v>
      </c>
      <c r="BN118" s="325" t="str">
        <f>CONCATENATE(AU101,AU124)</f>
        <v>26999</v>
      </c>
      <c r="BO118" s="311"/>
      <c r="BP118" s="311"/>
      <c r="BQ118" s="315"/>
      <c r="BR118" s="67"/>
    </row>
    <row r="119" spans="3:70" x14ac:dyDescent="0.25">
      <c r="C119" s="121"/>
      <c r="D119" s="121"/>
      <c r="E119" s="122">
        <v>109</v>
      </c>
      <c r="F119" s="136">
        <v>0</v>
      </c>
      <c r="G119" s="33">
        <v>0</v>
      </c>
      <c r="H119" s="33">
        <v>0</v>
      </c>
      <c r="I119" s="33">
        <v>15</v>
      </c>
      <c r="J119" s="33">
        <v>0</v>
      </c>
      <c r="K119" s="33">
        <v>7</v>
      </c>
      <c r="L119" s="33">
        <v>9</v>
      </c>
      <c r="M119" s="33">
        <v>0</v>
      </c>
      <c r="N119" s="33">
        <v>10</v>
      </c>
      <c r="O119" s="33">
        <v>0</v>
      </c>
      <c r="P119" s="33">
        <v>2</v>
      </c>
      <c r="Q119" s="33">
        <v>8</v>
      </c>
      <c r="R119" s="33">
        <v>0</v>
      </c>
      <c r="S119" s="33">
        <v>0</v>
      </c>
      <c r="T119" s="33">
        <v>2</v>
      </c>
      <c r="U119" s="33">
        <v>0</v>
      </c>
      <c r="V119" s="33">
        <v>0</v>
      </c>
      <c r="W119" s="33">
        <v>1</v>
      </c>
      <c r="X119" s="33">
        <v>5</v>
      </c>
      <c r="Y119" s="33">
        <v>0</v>
      </c>
      <c r="Z119" s="33">
        <v>3</v>
      </c>
      <c r="AA119" s="33">
        <v>12</v>
      </c>
      <c r="AB119" s="33">
        <v>12</v>
      </c>
      <c r="AC119" s="33">
        <v>10</v>
      </c>
      <c r="AD119" s="33">
        <v>1</v>
      </c>
      <c r="AE119" s="33">
        <v>8</v>
      </c>
      <c r="AF119" s="33">
        <v>1</v>
      </c>
      <c r="AG119" s="33">
        <v>0</v>
      </c>
      <c r="AH119" s="33">
        <v>1</v>
      </c>
      <c r="AI119" s="33">
        <v>3</v>
      </c>
      <c r="AJ119" s="33">
        <v>0</v>
      </c>
      <c r="AK119" s="33">
        <v>4</v>
      </c>
      <c r="AL119" s="33">
        <v>0</v>
      </c>
      <c r="AM119" s="33">
        <v>0</v>
      </c>
      <c r="AN119" s="33">
        <v>0</v>
      </c>
      <c r="AO119" s="33">
        <v>0</v>
      </c>
      <c r="AP119" s="33">
        <v>0</v>
      </c>
      <c r="AQ119" s="137">
        <v>0</v>
      </c>
      <c r="AR119" s="126">
        <v>109</v>
      </c>
      <c r="AS119" s="121"/>
      <c r="AT119" s="127"/>
      <c r="AU119" s="128">
        <f t="shared" si="20"/>
        <v>114</v>
      </c>
      <c r="AW119" s="360"/>
      <c r="AX119" s="360"/>
      <c r="AY119" s="350" t="s">
        <v>6414</v>
      </c>
      <c r="AZ119" s="360"/>
      <c r="BA119" s="360"/>
      <c r="BC119" s="10"/>
      <c r="BD119" s="310"/>
      <c r="BE119" s="311"/>
      <c r="BF119" s="311"/>
      <c r="BG119" s="311"/>
      <c r="BH119" s="311"/>
      <c r="BI119" s="311"/>
      <c r="BJ119" s="311"/>
      <c r="BK119" s="311"/>
      <c r="BL119" s="311"/>
      <c r="BM119" s="311"/>
      <c r="BN119" s="326" t="str">
        <f>"= 19 x "&amp;BN118/19</f>
        <v>= 19 x 1421</v>
      </c>
      <c r="BO119" s="311"/>
      <c r="BP119" s="311"/>
      <c r="BQ119" s="315"/>
      <c r="BR119" s="67"/>
    </row>
    <row r="120" spans="3:70" x14ac:dyDescent="0.25">
      <c r="C120" s="121"/>
      <c r="D120" s="121"/>
      <c r="E120" s="122">
        <v>110</v>
      </c>
      <c r="F120" s="136">
        <v>0</v>
      </c>
      <c r="G120" s="33">
        <v>1</v>
      </c>
      <c r="H120" s="33">
        <v>0</v>
      </c>
      <c r="I120" s="33">
        <v>16</v>
      </c>
      <c r="J120" s="33">
        <v>2</v>
      </c>
      <c r="K120" s="33">
        <v>2</v>
      </c>
      <c r="L120" s="33">
        <v>5</v>
      </c>
      <c r="M120" s="33">
        <v>2</v>
      </c>
      <c r="N120" s="33">
        <v>3</v>
      </c>
      <c r="O120" s="33">
        <v>0</v>
      </c>
      <c r="P120" s="33">
        <v>5</v>
      </c>
      <c r="Q120" s="33">
        <v>6</v>
      </c>
      <c r="R120" s="33">
        <v>0</v>
      </c>
      <c r="S120" s="33">
        <v>0</v>
      </c>
      <c r="T120" s="33">
        <v>5</v>
      </c>
      <c r="U120" s="33">
        <v>0</v>
      </c>
      <c r="V120" s="33">
        <v>0</v>
      </c>
      <c r="W120" s="33">
        <v>1</v>
      </c>
      <c r="X120" s="33">
        <v>4</v>
      </c>
      <c r="Y120" s="33">
        <v>0</v>
      </c>
      <c r="Z120" s="33">
        <v>2</v>
      </c>
      <c r="AA120" s="33">
        <v>11</v>
      </c>
      <c r="AB120" s="33">
        <v>4</v>
      </c>
      <c r="AC120" s="33">
        <v>7</v>
      </c>
      <c r="AD120" s="33">
        <v>4</v>
      </c>
      <c r="AE120" s="33">
        <v>0</v>
      </c>
      <c r="AF120" s="33">
        <v>5</v>
      </c>
      <c r="AG120" s="33">
        <v>1</v>
      </c>
      <c r="AH120" s="33">
        <v>0</v>
      </c>
      <c r="AI120" s="33">
        <v>6</v>
      </c>
      <c r="AJ120" s="33">
        <v>0</v>
      </c>
      <c r="AK120" s="33">
        <v>4</v>
      </c>
      <c r="AL120" s="33">
        <v>0</v>
      </c>
      <c r="AM120" s="33">
        <v>1</v>
      </c>
      <c r="AN120" s="33">
        <v>1</v>
      </c>
      <c r="AO120" s="33">
        <v>0</v>
      </c>
      <c r="AP120" s="33">
        <v>0</v>
      </c>
      <c r="AQ120" s="137">
        <v>1</v>
      </c>
      <c r="AR120" s="126">
        <v>110</v>
      </c>
      <c r="AS120" s="121"/>
      <c r="AT120" s="127"/>
      <c r="AU120" s="128">
        <f>SUM(F120:AQ120)</f>
        <v>99</v>
      </c>
      <c r="AW120" s="353">
        <v>42</v>
      </c>
      <c r="AX120" s="375" t="s">
        <v>6415</v>
      </c>
      <c r="AY120" s="275">
        <f>SUM($AD$52:$AE$52,$AH$52)</f>
        <v>209</v>
      </c>
      <c r="AZ120" s="195">
        <f>BA120-AY120</f>
        <v>3281</v>
      </c>
      <c r="BA120" s="354">
        <f>SUMPRODUCT(--($AR$11:$AR$124=AW120),$AU$11:$AU$124)</f>
        <v>3490</v>
      </c>
      <c r="BB120" s="10" t="s">
        <v>208</v>
      </c>
      <c r="BC120" s="10"/>
      <c r="BD120" s="310"/>
      <c r="BE120" s="311"/>
      <c r="BF120" s="311"/>
      <c r="BG120" s="311"/>
      <c r="BH120" s="311"/>
      <c r="BI120" s="311"/>
      <c r="BJ120" s="311"/>
      <c r="BK120" s="311"/>
      <c r="BL120" s="311"/>
      <c r="BM120" s="311"/>
      <c r="BN120" s="325" t="s">
        <v>6519</v>
      </c>
      <c r="BO120" s="311"/>
      <c r="BP120" s="311"/>
      <c r="BQ120" s="315"/>
      <c r="BR120" s="67"/>
    </row>
    <row r="121" spans="3:70" x14ac:dyDescent="0.25">
      <c r="C121" s="121"/>
      <c r="D121" s="121"/>
      <c r="E121" s="122">
        <v>111</v>
      </c>
      <c r="F121" s="136">
        <v>0</v>
      </c>
      <c r="G121" s="33">
        <v>0</v>
      </c>
      <c r="H121" s="33">
        <v>0</v>
      </c>
      <c r="I121" s="33">
        <v>14</v>
      </c>
      <c r="J121" s="33">
        <v>0</v>
      </c>
      <c r="K121" s="33">
        <v>3</v>
      </c>
      <c r="L121" s="33">
        <v>9</v>
      </c>
      <c r="M121" s="33">
        <v>1</v>
      </c>
      <c r="N121" s="33">
        <v>3</v>
      </c>
      <c r="O121" s="33">
        <v>1</v>
      </c>
      <c r="P121" s="33">
        <v>7</v>
      </c>
      <c r="Q121" s="33">
        <v>3</v>
      </c>
      <c r="R121" s="33">
        <v>0</v>
      </c>
      <c r="S121" s="33">
        <v>0</v>
      </c>
      <c r="T121" s="33">
        <v>5</v>
      </c>
      <c r="U121" s="33">
        <v>1</v>
      </c>
      <c r="V121" s="33">
        <v>0</v>
      </c>
      <c r="W121" s="33">
        <v>4</v>
      </c>
      <c r="X121" s="33">
        <v>4</v>
      </c>
      <c r="Y121" s="33">
        <v>0</v>
      </c>
      <c r="Z121" s="33">
        <v>1</v>
      </c>
      <c r="AA121" s="33">
        <v>11</v>
      </c>
      <c r="AB121" s="33">
        <v>10</v>
      </c>
      <c r="AC121" s="33">
        <v>5</v>
      </c>
      <c r="AD121" s="33">
        <v>4</v>
      </c>
      <c r="AE121" s="33">
        <v>1</v>
      </c>
      <c r="AF121" s="33">
        <v>1</v>
      </c>
      <c r="AG121" s="33">
        <v>1</v>
      </c>
      <c r="AH121" s="33">
        <v>0</v>
      </c>
      <c r="AI121" s="33">
        <v>4</v>
      </c>
      <c r="AJ121" s="33">
        <v>0</v>
      </c>
      <c r="AK121" s="33">
        <v>5</v>
      </c>
      <c r="AL121" s="33">
        <v>0</v>
      </c>
      <c r="AM121" s="33">
        <v>0</v>
      </c>
      <c r="AN121" s="33">
        <v>1</v>
      </c>
      <c r="AO121" s="33">
        <v>0</v>
      </c>
      <c r="AP121" s="33">
        <v>0</v>
      </c>
      <c r="AQ121" s="137">
        <v>1</v>
      </c>
      <c r="AR121" s="126">
        <v>111</v>
      </c>
      <c r="AS121" s="121"/>
      <c r="AT121" s="127"/>
      <c r="AU121" s="128">
        <f t="shared" si="20"/>
        <v>100</v>
      </c>
      <c r="AW121" s="363"/>
      <c r="AX121" s="376"/>
      <c r="AY121" s="364" t="str">
        <f>"= 19 x "&amp;SUM($AY$120)/19</f>
        <v>= 19 x 11</v>
      </c>
      <c r="AZ121" s="360">
        <f>SUM($AZ$100:$AZ$120)</f>
        <v>42319</v>
      </c>
      <c r="BA121" s="360">
        <f>SUM($BA$100:$BA$120)</f>
        <v>46822</v>
      </c>
      <c r="BC121" s="10"/>
      <c r="BD121" s="327"/>
      <c r="BE121" s="328"/>
      <c r="BF121" s="328"/>
      <c r="BG121" s="328"/>
      <c r="BH121" s="328"/>
      <c r="BI121" s="328"/>
      <c r="BJ121" s="328"/>
      <c r="BK121" s="328"/>
      <c r="BL121" s="328"/>
      <c r="BM121" s="328"/>
      <c r="BN121" s="329">
        <f>MOD(BN118,19)</f>
        <v>0</v>
      </c>
      <c r="BO121" s="328"/>
      <c r="BP121" s="328"/>
      <c r="BQ121" s="330"/>
      <c r="BR121" s="67"/>
    </row>
    <row r="122" spans="3:70" x14ac:dyDescent="0.25">
      <c r="C122" s="121"/>
      <c r="D122" s="121"/>
      <c r="E122" s="122">
        <v>112</v>
      </c>
      <c r="F122" s="136">
        <v>0</v>
      </c>
      <c r="G122" s="33">
        <v>0</v>
      </c>
      <c r="H122" s="33">
        <v>0</v>
      </c>
      <c r="I122" s="33">
        <v>7</v>
      </c>
      <c r="J122" s="33">
        <v>0</v>
      </c>
      <c r="K122" s="33">
        <v>2</v>
      </c>
      <c r="L122" s="33">
        <v>1</v>
      </c>
      <c r="M122" s="33">
        <v>0</v>
      </c>
      <c r="N122" s="33">
        <v>5</v>
      </c>
      <c r="O122" s="33">
        <v>0</v>
      </c>
      <c r="P122" s="33">
        <v>5</v>
      </c>
      <c r="Q122" s="33">
        <v>5</v>
      </c>
      <c r="R122" s="33">
        <v>0</v>
      </c>
      <c r="S122" s="33">
        <v>0</v>
      </c>
      <c r="T122" s="33">
        <v>4</v>
      </c>
      <c r="U122" s="33">
        <v>0</v>
      </c>
      <c r="V122" s="33">
        <v>0</v>
      </c>
      <c r="W122" s="33">
        <v>0</v>
      </c>
      <c r="X122" s="33">
        <v>4</v>
      </c>
      <c r="Y122" s="33">
        <v>0</v>
      </c>
      <c r="Z122" s="33">
        <v>2</v>
      </c>
      <c r="AA122" s="33">
        <v>16</v>
      </c>
      <c r="AB122" s="33">
        <v>7</v>
      </c>
      <c r="AC122" s="33">
        <v>2</v>
      </c>
      <c r="AD122" s="33">
        <v>1</v>
      </c>
      <c r="AE122" s="33">
        <v>0</v>
      </c>
      <c r="AF122" s="33">
        <v>1</v>
      </c>
      <c r="AG122" s="33">
        <v>1</v>
      </c>
      <c r="AH122" s="33">
        <v>1</v>
      </c>
      <c r="AI122" s="33">
        <v>2</v>
      </c>
      <c r="AJ122" s="33">
        <v>0</v>
      </c>
      <c r="AK122" s="33">
        <v>0</v>
      </c>
      <c r="AL122" s="33">
        <v>0</v>
      </c>
      <c r="AM122" s="33">
        <v>0</v>
      </c>
      <c r="AN122" s="33">
        <v>0</v>
      </c>
      <c r="AO122" s="33">
        <v>0</v>
      </c>
      <c r="AP122" s="33">
        <v>0</v>
      </c>
      <c r="AQ122" s="137">
        <v>0</v>
      </c>
      <c r="AR122" s="126">
        <v>112</v>
      </c>
      <c r="AS122" s="121"/>
      <c r="AT122" s="127"/>
      <c r="AU122" s="128">
        <f t="shared" si="20"/>
        <v>66</v>
      </c>
      <c r="AW122" s="349"/>
      <c r="AX122" s="360"/>
      <c r="AY122" s="377" t="s">
        <v>6416</v>
      </c>
      <c r="AZ122" s="366">
        <v>48</v>
      </c>
      <c r="BA122" s="366">
        <v>48</v>
      </c>
      <c r="BC122" s="10"/>
      <c r="BD122" s="5"/>
      <c r="BE122" s="6"/>
      <c r="BF122" s="6"/>
      <c r="BG122" s="6"/>
      <c r="BH122" s="6"/>
      <c r="BI122" s="6"/>
      <c r="BJ122" s="6"/>
      <c r="BK122" s="77"/>
      <c r="BL122" s="77"/>
      <c r="BQ122" s="6"/>
      <c r="BR122" s="67"/>
    </row>
    <row r="123" spans="3:70" x14ac:dyDescent="0.25">
      <c r="C123" s="121"/>
      <c r="D123" s="121"/>
      <c r="E123" s="122">
        <v>113</v>
      </c>
      <c r="F123" s="136">
        <v>0</v>
      </c>
      <c r="G123" s="33">
        <v>0</v>
      </c>
      <c r="H123" s="33">
        <v>0</v>
      </c>
      <c r="I123" s="33">
        <v>11</v>
      </c>
      <c r="J123" s="33">
        <v>2</v>
      </c>
      <c r="K123" s="33">
        <v>1</v>
      </c>
      <c r="L123" s="33">
        <v>4</v>
      </c>
      <c r="M123" s="33">
        <v>0</v>
      </c>
      <c r="N123" s="33">
        <v>3</v>
      </c>
      <c r="O123" s="33">
        <v>0</v>
      </c>
      <c r="P123" s="33">
        <v>1</v>
      </c>
      <c r="Q123" s="33">
        <v>5</v>
      </c>
      <c r="R123" s="33">
        <v>0</v>
      </c>
      <c r="S123" s="33">
        <v>0</v>
      </c>
      <c r="T123" s="33">
        <v>4</v>
      </c>
      <c r="U123" s="33">
        <v>0</v>
      </c>
      <c r="V123" s="33">
        <v>0</v>
      </c>
      <c r="W123" s="33">
        <v>1</v>
      </c>
      <c r="X123" s="33">
        <v>1</v>
      </c>
      <c r="Y123" s="33">
        <v>0</v>
      </c>
      <c r="Z123" s="33">
        <v>0</v>
      </c>
      <c r="AA123" s="33">
        <v>10</v>
      </c>
      <c r="AB123" s="33">
        <v>8</v>
      </c>
      <c r="AC123" s="33">
        <v>6</v>
      </c>
      <c r="AD123" s="33">
        <v>4</v>
      </c>
      <c r="AE123" s="33">
        <v>2</v>
      </c>
      <c r="AF123" s="33">
        <v>3</v>
      </c>
      <c r="AG123" s="33">
        <v>0</v>
      </c>
      <c r="AH123" s="33">
        <v>6</v>
      </c>
      <c r="AI123" s="33">
        <v>7</v>
      </c>
      <c r="AJ123" s="33">
        <v>4</v>
      </c>
      <c r="AK123" s="33">
        <v>1</v>
      </c>
      <c r="AL123" s="33">
        <v>1</v>
      </c>
      <c r="AM123" s="33">
        <v>1</v>
      </c>
      <c r="AN123" s="33">
        <v>3</v>
      </c>
      <c r="AO123" s="33">
        <v>0</v>
      </c>
      <c r="AP123" s="33">
        <v>0</v>
      </c>
      <c r="AQ123" s="137">
        <v>1</v>
      </c>
      <c r="AR123" s="126">
        <v>113</v>
      </c>
      <c r="AS123" s="121"/>
      <c r="AT123" s="127"/>
      <c r="AU123" s="128">
        <f t="shared" si="20"/>
        <v>90</v>
      </c>
      <c r="AW123" s="349"/>
      <c r="AX123" s="360"/>
      <c r="AY123" s="351"/>
      <c r="AZ123" s="366">
        <v>48</v>
      </c>
      <c r="BA123" s="366">
        <v>48</v>
      </c>
      <c r="BD123" s="306"/>
      <c r="BE123" s="307"/>
      <c r="BF123" s="307"/>
      <c r="BG123" s="307"/>
      <c r="BH123" s="307"/>
      <c r="BI123" s="307"/>
      <c r="BJ123" s="307"/>
      <c r="BK123" s="307"/>
      <c r="BL123" s="331"/>
      <c r="BM123" s="307"/>
      <c r="BN123" s="307"/>
      <c r="BO123" s="307"/>
      <c r="BP123" s="309"/>
    </row>
    <row r="124" spans="3:70" ht="15.75" thickBot="1" x14ac:dyDescent="0.3">
      <c r="C124" s="196"/>
      <c r="D124" s="121"/>
      <c r="E124" s="122">
        <v>114</v>
      </c>
      <c r="F124" s="197">
        <v>0</v>
      </c>
      <c r="G124" s="198">
        <v>0</v>
      </c>
      <c r="H124" s="198">
        <v>0</v>
      </c>
      <c r="I124" s="198">
        <v>19</v>
      </c>
      <c r="J124" s="198">
        <v>1</v>
      </c>
      <c r="K124" s="198">
        <v>1</v>
      </c>
      <c r="L124" s="198">
        <v>3</v>
      </c>
      <c r="M124" s="198">
        <v>1</v>
      </c>
      <c r="N124" s="198">
        <v>1</v>
      </c>
      <c r="O124" s="198">
        <v>1</v>
      </c>
      <c r="P124" s="198">
        <v>2</v>
      </c>
      <c r="Q124" s="198">
        <v>7</v>
      </c>
      <c r="R124" s="198">
        <v>0</v>
      </c>
      <c r="S124" s="198">
        <v>0</v>
      </c>
      <c r="T124" s="198">
        <v>2</v>
      </c>
      <c r="U124" s="198">
        <v>0</v>
      </c>
      <c r="V124" s="198">
        <v>0</v>
      </c>
      <c r="W124" s="198">
        <v>2</v>
      </c>
      <c r="X124" s="198">
        <v>2</v>
      </c>
      <c r="Y124" s="198">
        <v>0</v>
      </c>
      <c r="Z124" s="198">
        <v>1</v>
      </c>
      <c r="AA124" s="198">
        <v>16</v>
      </c>
      <c r="AB124" s="198">
        <v>6</v>
      </c>
      <c r="AC124" s="198">
        <v>10</v>
      </c>
      <c r="AD124" s="198">
        <v>11</v>
      </c>
      <c r="AE124" s="198">
        <v>1</v>
      </c>
      <c r="AF124" s="198">
        <v>1</v>
      </c>
      <c r="AG124" s="198">
        <v>1</v>
      </c>
      <c r="AH124" s="198">
        <v>1</v>
      </c>
      <c r="AI124" s="198">
        <v>5</v>
      </c>
      <c r="AJ124" s="198">
        <v>1</v>
      </c>
      <c r="AK124" s="198">
        <v>0</v>
      </c>
      <c r="AL124" s="198">
        <v>0</v>
      </c>
      <c r="AM124" s="198">
        <v>1</v>
      </c>
      <c r="AN124" s="198">
        <v>2</v>
      </c>
      <c r="AO124" s="198">
        <v>0</v>
      </c>
      <c r="AP124" s="198">
        <v>0</v>
      </c>
      <c r="AQ124" s="199">
        <v>0</v>
      </c>
      <c r="AR124" s="126">
        <v>114</v>
      </c>
      <c r="AS124" s="116"/>
      <c r="AT124" s="116"/>
      <c r="AU124" s="128">
        <f t="shared" si="20"/>
        <v>99</v>
      </c>
      <c r="AW124" s="349"/>
      <c r="AX124" s="360"/>
      <c r="AY124" s="351"/>
      <c r="AZ124" s="366">
        <v>48</v>
      </c>
      <c r="BA124" s="366">
        <v>48</v>
      </c>
      <c r="BD124" s="310"/>
      <c r="BE124" s="332" t="s">
        <v>6520</v>
      </c>
      <c r="BF124" s="311"/>
      <c r="BG124" s="311"/>
      <c r="BH124" s="311"/>
      <c r="BI124" s="311"/>
      <c r="BJ124" s="311"/>
      <c r="BK124" s="311"/>
      <c r="BL124" s="311"/>
      <c r="BM124" s="311"/>
      <c r="BN124" s="311"/>
      <c r="BO124" s="311"/>
      <c r="BP124" s="315"/>
    </row>
    <row r="125" spans="3:70" s="35" customFormat="1" x14ac:dyDescent="0.25">
      <c r="C125" s="33"/>
      <c r="D125" s="200">
        <f>SUM(D11:D124)</f>
        <v>3385</v>
      </c>
      <c r="E125" s="200">
        <f>SUM(E11:E124)</f>
        <v>6555</v>
      </c>
      <c r="F125" s="201">
        <f>SUM(F11:F124)</f>
        <v>495</v>
      </c>
      <c r="G125" s="201">
        <f>SUM(G11:G124)</f>
        <v>3057</v>
      </c>
      <c r="H125" s="201">
        <f t="shared" ref="H125:AQ125" si="25">SUM(H11:H124)</f>
        <v>0</v>
      </c>
      <c r="I125" s="201">
        <f t="shared" si="25"/>
        <v>38977</v>
      </c>
      <c r="J125" s="201">
        <f t="shared" si="25"/>
        <v>5085</v>
      </c>
      <c r="K125" s="201">
        <f t="shared" si="25"/>
        <v>8898</v>
      </c>
      <c r="L125" s="201">
        <f t="shared" si="25"/>
        <v>11600</v>
      </c>
      <c r="M125" s="201">
        <f t="shared" si="25"/>
        <v>3316</v>
      </c>
      <c r="N125" s="201">
        <f t="shared" si="25"/>
        <v>5990</v>
      </c>
      <c r="O125" s="201">
        <f t="shared" si="25"/>
        <v>2344</v>
      </c>
      <c r="P125" s="201">
        <f t="shared" si="25"/>
        <v>14956</v>
      </c>
      <c r="Q125" s="201">
        <f t="shared" si="25"/>
        <v>24963</v>
      </c>
      <c r="R125" s="201">
        <f t="shared" si="25"/>
        <v>707</v>
      </c>
      <c r="S125" s="201">
        <f t="shared" si="25"/>
        <v>1597</v>
      </c>
      <c r="T125" s="201">
        <f t="shared" si="25"/>
        <v>4361</v>
      </c>
      <c r="U125" s="201">
        <f t="shared" si="25"/>
        <v>1273</v>
      </c>
      <c r="V125" s="201">
        <f t="shared" si="25"/>
        <v>0</v>
      </c>
      <c r="W125" s="201">
        <f t="shared" si="25"/>
        <v>6604</v>
      </c>
      <c r="X125" s="201">
        <f t="shared" si="25"/>
        <v>18326</v>
      </c>
      <c r="Y125" s="201">
        <f t="shared" si="25"/>
        <v>921</v>
      </c>
      <c r="Z125" s="201">
        <f t="shared" si="25"/>
        <v>10493</v>
      </c>
      <c r="AA125" s="201">
        <f t="shared" si="25"/>
        <v>38534</v>
      </c>
      <c r="AB125" s="201">
        <f t="shared" si="25"/>
        <v>27061</v>
      </c>
      <c r="AC125" s="201">
        <f t="shared" si="25"/>
        <v>27375</v>
      </c>
      <c r="AD125" s="201">
        <f t="shared" si="25"/>
        <v>6120</v>
      </c>
      <c r="AE125" s="201">
        <f t="shared" si="25"/>
        <v>9398</v>
      </c>
      <c r="AF125" s="201">
        <f t="shared" si="25"/>
        <v>8743</v>
      </c>
      <c r="AG125" s="201">
        <f t="shared" si="25"/>
        <v>2072</v>
      </c>
      <c r="AH125" s="201">
        <f t="shared" si="25"/>
        <v>7032</v>
      </c>
      <c r="AI125" s="201">
        <f t="shared" si="25"/>
        <v>12621</v>
      </c>
      <c r="AJ125" s="201">
        <f t="shared" si="25"/>
        <v>2123</v>
      </c>
      <c r="AK125" s="201">
        <f t="shared" si="25"/>
        <v>10516</v>
      </c>
      <c r="AL125" s="201">
        <f t="shared" si="25"/>
        <v>1414</v>
      </c>
      <c r="AM125" s="201">
        <f t="shared" si="25"/>
        <v>2497</v>
      </c>
      <c r="AN125" s="201">
        <f t="shared" si="25"/>
        <v>4932</v>
      </c>
      <c r="AO125" s="201">
        <f t="shared" si="25"/>
        <v>1686</v>
      </c>
      <c r="AP125" s="201">
        <f t="shared" si="25"/>
        <v>852</v>
      </c>
      <c r="AQ125" s="201">
        <f t="shared" si="25"/>
        <v>1221</v>
      </c>
      <c r="AR125" s="202"/>
      <c r="AS125" s="203">
        <f>SUM(AS11:AS124)</f>
        <v>3385</v>
      </c>
      <c r="AT125" s="204"/>
      <c r="AU125" s="205">
        <f>SUM(AU11:AU124)</f>
        <v>328160</v>
      </c>
      <c r="AW125" s="349"/>
      <c r="AX125" s="360"/>
      <c r="AY125" s="354"/>
      <c r="AZ125" s="368">
        <v>230</v>
      </c>
      <c r="BA125" s="368">
        <v>230</v>
      </c>
      <c r="BB125" s="67" t="s">
        <v>208</v>
      </c>
      <c r="BD125" s="310"/>
      <c r="BE125" s="581" t="s">
        <v>6521</v>
      </c>
      <c r="BF125" s="582"/>
      <c r="BG125" s="583"/>
      <c r="BH125" s="584" t="s">
        <v>6522</v>
      </c>
      <c r="BI125" s="585"/>
      <c r="BJ125" s="585"/>
      <c r="BK125" s="585"/>
      <c r="BL125" s="585"/>
      <c r="BM125" s="585"/>
      <c r="BN125" s="585"/>
      <c r="BO125" s="585"/>
      <c r="BP125" s="586"/>
      <c r="BQ125" s="333"/>
    </row>
    <row r="126" spans="3:70" s="10" customFormat="1" x14ac:dyDescent="0.25">
      <c r="C126" s="33"/>
      <c r="D126" s="206">
        <f>COUNT(D11:D124)</f>
        <v>29</v>
      </c>
      <c r="E126" s="33"/>
      <c r="F126" s="33"/>
      <c r="U126" s="33"/>
      <c r="AA126" s="33"/>
      <c r="AH126" s="33"/>
      <c r="AI126" s="33"/>
      <c r="AR126" s="103"/>
      <c r="AS126" s="207">
        <f>COUNT(AS11:AS124)</f>
        <v>29</v>
      </c>
      <c r="AT126" s="67"/>
      <c r="AU126" s="208"/>
      <c r="AW126" s="349"/>
      <c r="AX126" s="360"/>
      <c r="AY126" s="351">
        <f>SUM($AY$100:$AY$120)</f>
        <v>4503</v>
      </c>
      <c r="AZ126" s="351">
        <f>SUM($AZ$121:$AZ$125)</f>
        <v>42693</v>
      </c>
      <c r="BA126" s="351">
        <f>SUM($BA$121:$BA$125)</f>
        <v>47196</v>
      </c>
      <c r="BB126" s="67"/>
      <c r="BD126" s="310"/>
      <c r="BE126" s="312"/>
      <c r="BF126" s="312"/>
      <c r="BG126" s="312"/>
      <c r="BH126" s="312"/>
      <c r="BI126" s="311"/>
      <c r="BJ126" s="311"/>
      <c r="BK126" s="311"/>
      <c r="BL126" s="311"/>
      <c r="BM126" s="312"/>
      <c r="BN126" s="312"/>
      <c r="BO126" s="312"/>
      <c r="BP126" s="315"/>
      <c r="BQ126" s="6"/>
    </row>
    <row r="127" spans="3:70" s="10" customFormat="1" x14ac:dyDescent="0.25">
      <c r="C127" s="33"/>
      <c r="D127" s="33"/>
      <c r="E127" s="33"/>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R127" s="103"/>
      <c r="AS127" s="104"/>
      <c r="AW127" s="349"/>
      <c r="AX127" s="360"/>
      <c r="AY127" s="361" t="str">
        <f>"= 19 x "&amp;$AY$126/19</f>
        <v>= 19 x 237</v>
      </c>
      <c r="AZ127" s="361" t="str">
        <f>"= 19 x "&amp;$AZ$126/19</f>
        <v>= 19 x 2247</v>
      </c>
      <c r="BA127" s="361" t="str">
        <f>"= 19 x "&amp;$BA$126/19</f>
        <v>= 19 x 2484</v>
      </c>
      <c r="BB127" s="67"/>
      <c r="BD127" s="310"/>
      <c r="BE127" s="312"/>
      <c r="BF127" s="312">
        <f>SUM($AU$26:$AU$28,$AU$18:$AU$19,$AU$14:$AU$16,$AU$11)</f>
        <v>77925</v>
      </c>
      <c r="BG127" s="312"/>
      <c r="BH127" s="311"/>
      <c r="BI127" s="312"/>
      <c r="BJ127" s="141" t="s">
        <v>6523</v>
      </c>
      <c r="BK127" s="325" t="str">
        <f>CONCATENATE(BF127,BN127)</f>
        <v>7792595438</v>
      </c>
      <c r="BL127" s="311"/>
      <c r="BM127" s="312"/>
      <c r="BN127" s="312">
        <f>SUM($AU$79:$AU$124,$AU$61:$AU$77,$AU$57:$AU$59,$AU$49,$AU$47,$AU$43:$AU$45,$AU$31:$AU$35)</f>
        <v>95438</v>
      </c>
      <c r="BO127" s="312"/>
      <c r="BP127" s="315"/>
      <c r="BQ127" s="6"/>
    </row>
    <row r="128" spans="3:70" s="10" customFormat="1" x14ac:dyDescent="0.25">
      <c r="C128" s="33"/>
      <c r="D128" s="33"/>
      <c r="E128" s="33"/>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R128" s="103"/>
      <c r="AS128" s="104"/>
      <c r="AW128" s="349"/>
      <c r="AX128" s="360"/>
      <c r="AY128" s="351" t="s">
        <v>6419</v>
      </c>
      <c r="AZ128" s="351" t="s">
        <v>6420</v>
      </c>
      <c r="BA128" s="351" t="s">
        <v>6421</v>
      </c>
      <c r="BB128" s="35"/>
      <c r="BD128" s="334"/>
      <c r="BE128" s="312"/>
      <c r="BF128" s="335" t="str">
        <f>"= (19 x "&amp;(BF127-6)/19&amp;") + "&amp;BF127-(BF127-6)</f>
        <v>= (19 x 4101) + 6</v>
      </c>
      <c r="BG128" s="312"/>
      <c r="BH128" s="311"/>
      <c r="BI128" s="312"/>
      <c r="BJ128" s="311"/>
      <c r="BK128" s="326" t="str">
        <f>"= 19 x "&amp;BK127/19</f>
        <v>= 19 x 410136602</v>
      </c>
      <c r="BL128" s="336"/>
      <c r="BM128" s="312"/>
      <c r="BN128" s="335" t="str">
        <f>"= (19 x "&amp;(BN127-666)/19&amp;") + "&amp;BN127-(BN127-666)</f>
        <v>= (19 x 4988) + 666</v>
      </c>
      <c r="BO128" s="312"/>
      <c r="BP128" s="315"/>
      <c r="BQ128" s="6"/>
    </row>
    <row r="129" spans="3:69" s="10" customFormat="1" x14ac:dyDescent="0.25">
      <c r="C129" s="33"/>
      <c r="D129" s="33"/>
      <c r="E129" s="33"/>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R129" s="103"/>
      <c r="AS129" s="104"/>
      <c r="AW129" s="349"/>
      <c r="AX129" s="360"/>
      <c r="AY129" s="362">
        <f>MOD($AY$126,19)</f>
        <v>0</v>
      </c>
      <c r="AZ129" s="362">
        <f>MOD($AZ$126,19)</f>
        <v>0</v>
      </c>
      <c r="BA129" s="362">
        <f>MOD($BA$126,19)</f>
        <v>0</v>
      </c>
      <c r="BD129" s="310"/>
      <c r="BE129" s="312"/>
      <c r="BF129" s="313" t="s">
        <v>6417</v>
      </c>
      <c r="BG129" s="312"/>
      <c r="BH129" s="311"/>
      <c r="BI129" s="312"/>
      <c r="BJ129" s="311"/>
      <c r="BK129" s="325" t="s">
        <v>6524</v>
      </c>
      <c r="BL129" s="311"/>
      <c r="BM129" s="312"/>
      <c r="BN129" s="313" t="s">
        <v>6418</v>
      </c>
      <c r="BO129" s="312"/>
      <c r="BP129" s="315"/>
      <c r="BQ129" s="6"/>
    </row>
    <row r="130" spans="3:69" s="10" customFormat="1" x14ac:dyDescent="0.25">
      <c r="C130" s="33"/>
      <c r="D130" s="33"/>
      <c r="E130" s="33"/>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R130" s="103"/>
      <c r="AS130" s="104"/>
      <c r="AW130" s="311"/>
      <c r="AX130" s="311"/>
      <c r="AY130" s="311"/>
      <c r="AZ130" s="311"/>
      <c r="BA130" s="311"/>
      <c r="BD130" s="310"/>
      <c r="BE130" s="312"/>
      <c r="BF130" s="312">
        <f>7+7+9+2+5</f>
        <v>30</v>
      </c>
      <c r="BG130" s="312"/>
      <c r="BH130" s="311"/>
      <c r="BI130" s="312"/>
      <c r="BJ130" s="311"/>
      <c r="BK130" s="317">
        <f>MOD(BK127,19)</f>
        <v>0</v>
      </c>
      <c r="BL130" s="311"/>
      <c r="BM130" s="312"/>
      <c r="BN130" s="312">
        <f>9+5+4+3+8</f>
        <v>29</v>
      </c>
      <c r="BO130" s="312"/>
      <c r="BP130" s="315"/>
      <c r="BQ130" s="6"/>
    </row>
    <row r="131" spans="3:69" s="10" customFormat="1" ht="18.75" x14ac:dyDescent="0.3">
      <c r="C131" s="33"/>
      <c r="D131" s="33"/>
      <c r="E131" s="33"/>
      <c r="G131" s="209"/>
      <c r="H131" s="209"/>
      <c r="I131" s="209"/>
      <c r="J131" s="209"/>
      <c r="K131" s="209"/>
      <c r="L131" s="209"/>
      <c r="M131" s="209"/>
      <c r="N131" s="209"/>
      <c r="O131" s="209"/>
      <c r="P131" s="209"/>
      <c r="Q131" s="209"/>
      <c r="R131" s="209"/>
      <c r="AP131" s="104"/>
      <c r="AQ131" s="104"/>
      <c r="AR131" s="210"/>
      <c r="AS131" s="104"/>
      <c r="AW131" s="287" t="s">
        <v>6423</v>
      </c>
      <c r="AX131" s="328"/>
      <c r="AY131" s="328"/>
      <c r="AZ131" s="328"/>
      <c r="BA131" s="328"/>
      <c r="BD131" s="327"/>
      <c r="BE131" s="337"/>
      <c r="BF131" s="337"/>
      <c r="BG131" s="337"/>
      <c r="BH131" s="337"/>
      <c r="BI131" s="328"/>
      <c r="BJ131" s="328"/>
      <c r="BK131" s="328"/>
      <c r="BL131" s="328"/>
      <c r="BM131" s="328"/>
      <c r="BN131" s="328"/>
      <c r="BO131" s="328"/>
      <c r="BP131" s="330"/>
      <c r="BQ131" s="6"/>
    </row>
    <row r="132" spans="3:69" s="10" customFormat="1" ht="18.75" x14ac:dyDescent="0.3">
      <c r="C132" s="33"/>
      <c r="D132" s="33"/>
      <c r="E132" s="33"/>
      <c r="F132" s="286" t="s">
        <v>6422</v>
      </c>
      <c r="AR132" s="103"/>
      <c r="AW132" s="348" t="s">
        <v>6285</v>
      </c>
      <c r="AX132" s="348" t="s">
        <v>6286</v>
      </c>
      <c r="AY132" s="134" t="s">
        <v>6287</v>
      </c>
      <c r="AZ132" s="134" t="s">
        <v>6288</v>
      </c>
      <c r="BA132" s="134" t="s">
        <v>6289</v>
      </c>
      <c r="BD132" s="6"/>
      <c r="BE132" s="6"/>
      <c r="BF132" s="6"/>
      <c r="BG132" s="6"/>
      <c r="BH132" s="6"/>
      <c r="BI132" s="6"/>
      <c r="BJ132" s="6"/>
      <c r="BK132" s="6"/>
      <c r="BL132" s="6"/>
      <c r="BM132" s="6"/>
      <c r="BN132" s="6"/>
      <c r="BO132" s="6"/>
      <c r="BP132" s="6"/>
      <c r="BQ132" s="6"/>
    </row>
    <row r="133" spans="3:69" s="10" customFormat="1" x14ac:dyDescent="0.25">
      <c r="C133" s="33"/>
      <c r="D133" s="33"/>
      <c r="E133" s="33"/>
      <c r="F133" s="211">
        <f t="shared" ref="F133:AQ133" si="26">F135*F136</f>
        <v>335</v>
      </c>
      <c r="G133" s="211">
        <f t="shared" si="26"/>
        <v>2081</v>
      </c>
      <c r="H133" s="211">
        <f t="shared" si="26"/>
        <v>0</v>
      </c>
      <c r="I133" s="211">
        <f t="shared" si="26"/>
        <v>27175</v>
      </c>
      <c r="J133" s="211">
        <f t="shared" si="26"/>
        <v>3542</v>
      </c>
      <c r="K133" s="211">
        <f t="shared" si="26"/>
        <v>6229</v>
      </c>
      <c r="L133" s="211">
        <f t="shared" si="26"/>
        <v>23200</v>
      </c>
      <c r="M133" s="211">
        <f t="shared" si="26"/>
        <v>9948</v>
      </c>
      <c r="N133" s="211">
        <f t="shared" si="26"/>
        <v>23960</v>
      </c>
      <c r="O133" s="211">
        <f t="shared" si="26"/>
        <v>11410</v>
      </c>
      <c r="P133" s="211">
        <f t="shared" si="26"/>
        <v>72960</v>
      </c>
      <c r="Q133" s="211">
        <f t="shared" si="26"/>
        <v>149778</v>
      </c>
      <c r="R133" s="211">
        <f t="shared" si="26"/>
        <v>4242</v>
      </c>
      <c r="S133" s="211">
        <f t="shared" si="26"/>
        <v>11179</v>
      </c>
      <c r="T133" s="211">
        <f t="shared" si="26"/>
        <v>32552</v>
      </c>
      <c r="U133" s="211">
        <f t="shared" si="26"/>
        <v>10494</v>
      </c>
      <c r="V133" s="211">
        <f t="shared" si="26"/>
        <v>0</v>
      </c>
      <c r="W133" s="211">
        <f t="shared" si="26"/>
        <v>64560</v>
      </c>
      <c r="X133" s="211">
        <f t="shared" si="26"/>
        <v>179040</v>
      </c>
      <c r="Y133" s="211">
        <f t="shared" si="26"/>
        <v>9110</v>
      </c>
      <c r="Z133" s="211">
        <f t="shared" si="26"/>
        <v>207120</v>
      </c>
      <c r="AA133" s="211">
        <f t="shared" si="26"/>
        <v>802050</v>
      </c>
      <c r="AB133" s="211">
        <f t="shared" si="26"/>
        <v>736080</v>
      </c>
      <c r="AC133" s="211">
        <f t="shared" si="26"/>
        <v>1362100</v>
      </c>
      <c r="AD133" s="211">
        <f t="shared" si="26"/>
        <v>343680</v>
      </c>
      <c r="AE133" s="211">
        <f t="shared" si="26"/>
        <v>642810</v>
      </c>
      <c r="AF133" s="211">
        <f t="shared" si="26"/>
        <v>699440</v>
      </c>
      <c r="AG133" s="211">
        <f t="shared" si="26"/>
        <v>172800</v>
      </c>
      <c r="AH133" s="211">
        <f t="shared" si="26"/>
        <v>691800</v>
      </c>
      <c r="AI133" s="211">
        <f t="shared" si="26"/>
        <v>2277800</v>
      </c>
      <c r="AJ133" s="211">
        <f t="shared" si="26"/>
        <v>636900</v>
      </c>
      <c r="AK133" s="211">
        <f t="shared" si="26"/>
        <v>4206400</v>
      </c>
      <c r="AL133" s="211">
        <f t="shared" si="26"/>
        <v>707000</v>
      </c>
      <c r="AM133" s="211">
        <f t="shared" si="26"/>
        <v>1498200</v>
      </c>
      <c r="AN133" s="211">
        <f t="shared" si="26"/>
        <v>3452400</v>
      </c>
      <c r="AO133" s="211">
        <f t="shared" si="26"/>
        <v>1348800</v>
      </c>
      <c r="AP133" s="211">
        <f t="shared" si="26"/>
        <v>766800</v>
      </c>
      <c r="AQ133" s="211">
        <f t="shared" si="26"/>
        <v>1221000</v>
      </c>
      <c r="AR133" s="212">
        <f>SUM(F133:AQ133)</f>
        <v>22414975</v>
      </c>
      <c r="AW133" s="363">
        <v>13</v>
      </c>
      <c r="AX133" s="350" t="s">
        <v>6335</v>
      </c>
      <c r="AY133" s="274">
        <f>SUM($F$23:$K$23,$AA$23:$AB$23,$AI$23)</f>
        <v>1482</v>
      </c>
      <c r="AZ133" s="149">
        <f>BA133-AY133</f>
        <v>2033</v>
      </c>
      <c r="BA133" s="141">
        <f>SUMPRODUCT(--($AR$11:$AR$124=AW133),$AU$11:$AU$124)</f>
        <v>3515</v>
      </c>
      <c r="BD133" s="6"/>
      <c r="BE133" s="6"/>
      <c r="BF133" s="6"/>
      <c r="BG133" s="6"/>
      <c r="BH133" s="6"/>
      <c r="BI133" s="6"/>
      <c r="BJ133" s="6"/>
      <c r="BK133" s="6"/>
      <c r="BL133" s="6"/>
      <c r="BM133" s="6"/>
      <c r="BN133" s="6"/>
      <c r="BO133" s="6"/>
      <c r="BP133" s="6"/>
      <c r="BQ133" s="6"/>
    </row>
    <row r="134" spans="3:69" s="10" customFormat="1" x14ac:dyDescent="0.25">
      <c r="C134" s="33"/>
      <c r="D134" s="33"/>
      <c r="E134" s="33"/>
      <c r="F134" s="213">
        <f>F135+F136</f>
        <v>336</v>
      </c>
      <c r="G134" s="213">
        <f t="shared" ref="G134:AP134" si="27">G135+G136</f>
        <v>2082</v>
      </c>
      <c r="H134" s="213">
        <f t="shared" si="27"/>
        <v>1</v>
      </c>
      <c r="I134" s="213">
        <f t="shared" si="27"/>
        <v>27176</v>
      </c>
      <c r="J134" s="213">
        <f t="shared" si="27"/>
        <v>3543</v>
      </c>
      <c r="K134" s="213">
        <f t="shared" si="27"/>
        <v>6230</v>
      </c>
      <c r="L134" s="213">
        <f t="shared" si="27"/>
        <v>11602</v>
      </c>
      <c r="M134" s="213">
        <f t="shared" si="27"/>
        <v>3319</v>
      </c>
      <c r="N134" s="213">
        <f t="shared" si="27"/>
        <v>5994</v>
      </c>
      <c r="O134" s="213">
        <f t="shared" si="27"/>
        <v>2287</v>
      </c>
      <c r="P134" s="213">
        <f t="shared" si="27"/>
        <v>14597</v>
      </c>
      <c r="Q134" s="213">
        <f t="shared" si="27"/>
        <v>24969</v>
      </c>
      <c r="R134" s="213">
        <f t="shared" si="27"/>
        <v>713</v>
      </c>
      <c r="S134" s="213">
        <f t="shared" si="27"/>
        <v>1604</v>
      </c>
      <c r="T134" s="213">
        <f t="shared" si="27"/>
        <v>4077</v>
      </c>
      <c r="U134" s="213">
        <f t="shared" si="27"/>
        <v>1175</v>
      </c>
      <c r="V134" s="213">
        <f t="shared" si="27"/>
        <v>10</v>
      </c>
      <c r="W134" s="213">
        <f t="shared" si="27"/>
        <v>6466</v>
      </c>
      <c r="X134" s="213">
        <f t="shared" si="27"/>
        <v>17914</v>
      </c>
      <c r="Y134" s="213">
        <f t="shared" si="27"/>
        <v>921</v>
      </c>
      <c r="Z134" s="213">
        <f t="shared" si="27"/>
        <v>10376</v>
      </c>
      <c r="AA134" s="213">
        <f t="shared" si="27"/>
        <v>26765</v>
      </c>
      <c r="AB134" s="213">
        <f t="shared" si="27"/>
        <v>18442</v>
      </c>
      <c r="AC134" s="213">
        <f t="shared" si="27"/>
        <v>27292</v>
      </c>
      <c r="AD134" s="213">
        <f t="shared" si="27"/>
        <v>5788</v>
      </c>
      <c r="AE134" s="213">
        <f t="shared" si="27"/>
        <v>9253</v>
      </c>
      <c r="AF134" s="213">
        <f t="shared" si="27"/>
        <v>8823</v>
      </c>
      <c r="AG134" s="213">
        <f t="shared" si="27"/>
        <v>2010</v>
      </c>
      <c r="AH134" s="213">
        <f t="shared" si="27"/>
        <v>7018</v>
      </c>
      <c r="AI134" s="213">
        <f t="shared" si="27"/>
        <v>11589</v>
      </c>
      <c r="AJ134" s="213">
        <f t="shared" si="27"/>
        <v>2423</v>
      </c>
      <c r="AK134" s="213">
        <f t="shared" si="27"/>
        <v>10916</v>
      </c>
      <c r="AL134" s="213">
        <f t="shared" si="27"/>
        <v>1914</v>
      </c>
      <c r="AM134" s="213">
        <f t="shared" si="27"/>
        <v>3097</v>
      </c>
      <c r="AN134" s="213">
        <f t="shared" si="27"/>
        <v>5632</v>
      </c>
      <c r="AO134" s="213">
        <f t="shared" si="27"/>
        <v>2486</v>
      </c>
      <c r="AP134" s="213">
        <f t="shared" si="27"/>
        <v>1752</v>
      </c>
      <c r="AQ134" s="213">
        <f>AQ135+AQ136</f>
        <v>2221</v>
      </c>
      <c r="AR134" s="212">
        <f>SUM(F134:AQ134)</f>
        <v>292813</v>
      </c>
      <c r="AS134" s="214"/>
      <c r="AW134" s="363"/>
      <c r="AX134" s="350"/>
      <c r="AY134" s="361" t="str">
        <f>"= 19 x "&amp;$AY$133/19</f>
        <v>= 19 x 78</v>
      </c>
      <c r="AZ134" s="361" t="str">
        <f>"= 19 x "&amp;AZ133/19</f>
        <v>= 19 x 107</v>
      </c>
      <c r="BA134" s="361" t="str">
        <f>"= 19 x "&amp;BA133/19</f>
        <v>= 19 x 185</v>
      </c>
      <c r="BD134" s="338"/>
      <c r="BE134" s="339"/>
      <c r="BF134" s="339"/>
      <c r="BG134" s="339"/>
      <c r="BH134" s="339"/>
      <c r="BI134" s="339"/>
      <c r="BJ134" s="340"/>
      <c r="BK134" s="6"/>
      <c r="BL134" s="6"/>
      <c r="BM134" s="6"/>
      <c r="BN134" s="6"/>
      <c r="BO134" s="6"/>
      <c r="BP134" s="6"/>
      <c r="BQ134" s="6"/>
    </row>
    <row r="135" spans="3:69" s="10" customFormat="1" x14ac:dyDescent="0.25">
      <c r="C135" s="33"/>
      <c r="D135" s="33"/>
      <c r="E135" s="106"/>
      <c r="F135" s="121">
        <f>SUM(F138:F251)</f>
        <v>335</v>
      </c>
      <c r="G135" s="121">
        <f t="shared" ref="G135:AP135" si="28">SUM(G138:G251)</f>
        <v>2081</v>
      </c>
      <c r="H135" s="121">
        <f t="shared" si="28"/>
        <v>0</v>
      </c>
      <c r="I135" s="121">
        <f t="shared" si="28"/>
        <v>27175</v>
      </c>
      <c r="J135" s="121">
        <f t="shared" si="28"/>
        <v>3542</v>
      </c>
      <c r="K135" s="121">
        <f t="shared" si="28"/>
        <v>6229</v>
      </c>
      <c r="L135" s="121">
        <f t="shared" si="28"/>
        <v>11600</v>
      </c>
      <c r="M135" s="121">
        <f t="shared" si="28"/>
        <v>3316</v>
      </c>
      <c r="N135" s="121">
        <f t="shared" si="28"/>
        <v>5990</v>
      </c>
      <c r="O135" s="121">
        <f t="shared" si="28"/>
        <v>2282</v>
      </c>
      <c r="P135" s="121">
        <f t="shared" si="28"/>
        <v>14592</v>
      </c>
      <c r="Q135" s="121">
        <f t="shared" si="28"/>
        <v>24963</v>
      </c>
      <c r="R135" s="121">
        <f t="shared" si="28"/>
        <v>707</v>
      </c>
      <c r="S135" s="121">
        <f t="shared" si="28"/>
        <v>1597</v>
      </c>
      <c r="T135" s="121">
        <f t="shared" si="28"/>
        <v>4069</v>
      </c>
      <c r="U135" s="121">
        <f t="shared" si="28"/>
        <v>1166</v>
      </c>
      <c r="V135" s="121">
        <f t="shared" si="28"/>
        <v>0</v>
      </c>
      <c r="W135" s="121">
        <f t="shared" si="28"/>
        <v>6456</v>
      </c>
      <c r="X135" s="121">
        <f t="shared" si="28"/>
        <v>17904</v>
      </c>
      <c r="Y135" s="121">
        <f t="shared" si="28"/>
        <v>911</v>
      </c>
      <c r="Z135" s="121">
        <f t="shared" si="28"/>
        <v>10356</v>
      </c>
      <c r="AA135" s="121">
        <f t="shared" si="28"/>
        <v>26735</v>
      </c>
      <c r="AB135" s="121">
        <f t="shared" si="28"/>
        <v>18402</v>
      </c>
      <c r="AC135" s="121">
        <f t="shared" si="28"/>
        <v>27242</v>
      </c>
      <c r="AD135" s="121">
        <f t="shared" si="28"/>
        <v>5728</v>
      </c>
      <c r="AE135" s="121">
        <f t="shared" si="28"/>
        <v>9183</v>
      </c>
      <c r="AF135" s="121">
        <f t="shared" si="28"/>
        <v>8743</v>
      </c>
      <c r="AG135" s="121">
        <f t="shared" si="28"/>
        <v>1920</v>
      </c>
      <c r="AH135" s="121">
        <f t="shared" si="28"/>
        <v>6918</v>
      </c>
      <c r="AI135" s="121">
        <f t="shared" si="28"/>
        <v>11389</v>
      </c>
      <c r="AJ135" s="121">
        <f t="shared" si="28"/>
        <v>2123</v>
      </c>
      <c r="AK135" s="121">
        <f t="shared" si="28"/>
        <v>10516</v>
      </c>
      <c r="AL135" s="121">
        <f t="shared" si="28"/>
        <v>1414</v>
      </c>
      <c r="AM135" s="121">
        <f t="shared" si="28"/>
        <v>2497</v>
      </c>
      <c r="AN135" s="121">
        <f t="shared" si="28"/>
        <v>4932</v>
      </c>
      <c r="AO135" s="121">
        <f t="shared" si="28"/>
        <v>1686</v>
      </c>
      <c r="AP135" s="121">
        <f t="shared" si="28"/>
        <v>852</v>
      </c>
      <c r="AQ135" s="121">
        <f>SUM(AQ138:AQ251)</f>
        <v>1221</v>
      </c>
      <c r="AR135" s="196">
        <f>SUM(F135:AQ135)</f>
        <v>286772</v>
      </c>
      <c r="AS135" s="214"/>
      <c r="AW135" s="311"/>
      <c r="AX135" s="311"/>
      <c r="AY135" s="141" t="s">
        <v>6338</v>
      </c>
      <c r="AZ135" s="141" t="s">
        <v>6424</v>
      </c>
      <c r="BA135" s="141" t="s">
        <v>6425</v>
      </c>
      <c r="BD135" s="341"/>
      <c r="BE135" s="322" t="s">
        <v>6525</v>
      </c>
      <c r="BF135" s="322"/>
      <c r="BG135" s="322"/>
      <c r="BH135" s="322"/>
      <c r="BI135" s="322"/>
      <c r="BJ135" s="342"/>
      <c r="BK135" s="6"/>
      <c r="BL135" s="6"/>
      <c r="BM135" s="6"/>
      <c r="BN135" s="6"/>
      <c r="BO135" s="6"/>
      <c r="BP135" s="6"/>
      <c r="BQ135" s="6"/>
    </row>
    <row r="136" spans="3:69" s="10" customFormat="1" ht="15.75" thickBot="1" x14ac:dyDescent="0.3">
      <c r="C136" s="33"/>
      <c r="D136" s="33"/>
      <c r="E136" s="33"/>
      <c r="F136" s="215">
        <v>1</v>
      </c>
      <c r="G136" s="215">
        <v>1</v>
      </c>
      <c r="H136" s="215">
        <v>1</v>
      </c>
      <c r="I136" s="215">
        <v>1</v>
      </c>
      <c r="J136" s="215">
        <v>1</v>
      </c>
      <c r="K136" s="215">
        <v>1</v>
      </c>
      <c r="L136" s="215">
        <v>2</v>
      </c>
      <c r="M136" s="215">
        <v>3</v>
      </c>
      <c r="N136" s="215">
        <v>4</v>
      </c>
      <c r="O136" s="215">
        <v>5</v>
      </c>
      <c r="P136" s="215">
        <v>5</v>
      </c>
      <c r="Q136" s="215">
        <v>6</v>
      </c>
      <c r="R136" s="215">
        <v>6</v>
      </c>
      <c r="S136" s="215">
        <v>7</v>
      </c>
      <c r="T136" s="215">
        <v>8</v>
      </c>
      <c r="U136" s="215">
        <v>9</v>
      </c>
      <c r="V136" s="215">
        <v>10</v>
      </c>
      <c r="W136" s="215">
        <v>10</v>
      </c>
      <c r="X136" s="215">
        <v>10</v>
      </c>
      <c r="Y136" s="215">
        <v>10</v>
      </c>
      <c r="Z136" s="215">
        <v>20</v>
      </c>
      <c r="AA136" s="215">
        <v>30</v>
      </c>
      <c r="AB136" s="215">
        <v>40</v>
      </c>
      <c r="AC136" s="215">
        <v>50</v>
      </c>
      <c r="AD136" s="215">
        <v>60</v>
      </c>
      <c r="AE136" s="215">
        <v>70</v>
      </c>
      <c r="AF136" s="215">
        <v>80</v>
      </c>
      <c r="AG136" s="215">
        <v>90</v>
      </c>
      <c r="AH136" s="215">
        <v>100</v>
      </c>
      <c r="AI136" s="215">
        <v>200</v>
      </c>
      <c r="AJ136" s="215">
        <v>300</v>
      </c>
      <c r="AK136" s="215">
        <v>400</v>
      </c>
      <c r="AL136" s="215">
        <v>500</v>
      </c>
      <c r="AM136" s="215">
        <v>600</v>
      </c>
      <c r="AN136" s="215">
        <v>700</v>
      </c>
      <c r="AO136" s="215">
        <v>800</v>
      </c>
      <c r="AP136" s="215">
        <v>900</v>
      </c>
      <c r="AQ136" s="215">
        <v>1000</v>
      </c>
      <c r="AR136" s="216">
        <f>SUM(AR133:AR135)</f>
        <v>22994560</v>
      </c>
      <c r="AS136" s="217"/>
      <c r="AW136" s="311"/>
      <c r="AX136" s="311"/>
      <c r="AY136" s="362">
        <f>MOD(AY133,19)</f>
        <v>0</v>
      </c>
      <c r="AZ136" s="362">
        <f>MOD(AZ133,19)</f>
        <v>0</v>
      </c>
      <c r="BA136" s="362">
        <f>MOD(BA133,19)</f>
        <v>0</v>
      </c>
      <c r="BD136" s="341"/>
      <c r="BE136" s="322" t="s">
        <v>6526</v>
      </c>
      <c r="BF136" s="322"/>
      <c r="BG136" s="322"/>
      <c r="BH136" s="322"/>
      <c r="BI136" s="322"/>
      <c r="BJ136" s="342"/>
      <c r="BK136" s="6"/>
      <c r="BL136" s="6"/>
      <c r="BM136" s="6"/>
      <c r="BN136" s="6"/>
      <c r="BO136" s="6"/>
      <c r="BP136" s="6"/>
      <c r="BQ136" s="6"/>
    </row>
    <row r="137" spans="3:69" s="10" customFormat="1" ht="43.5" customHeight="1" thickBot="1" x14ac:dyDescent="0.3">
      <c r="C137" s="116"/>
      <c r="D137" s="218">
        <f>SUM(D138:D251)</f>
        <v>3385</v>
      </c>
      <c r="E137" s="219">
        <f>SUM(E138:E251)</f>
        <v>6555</v>
      </c>
      <c r="F137" s="288" t="s">
        <v>1</v>
      </c>
      <c r="G137" s="289" t="s">
        <v>9</v>
      </c>
      <c r="H137" s="289" t="s">
        <v>12</v>
      </c>
      <c r="I137" s="289" t="s">
        <v>15</v>
      </c>
      <c r="J137" s="289" t="s">
        <v>18</v>
      </c>
      <c r="K137" s="289" t="s">
        <v>21</v>
      </c>
      <c r="L137" s="290" t="s">
        <v>24</v>
      </c>
      <c r="M137" s="290" t="s">
        <v>37</v>
      </c>
      <c r="N137" s="290" t="s">
        <v>46</v>
      </c>
      <c r="O137" s="289" t="s">
        <v>27</v>
      </c>
      <c r="P137" s="289" t="s">
        <v>87</v>
      </c>
      <c r="Q137" s="290" t="s">
        <v>89</v>
      </c>
      <c r="R137" s="290" t="s">
        <v>90</v>
      </c>
      <c r="S137" s="290" t="s">
        <v>54</v>
      </c>
      <c r="T137" s="289" t="s">
        <v>40</v>
      </c>
      <c r="U137" s="289" t="s">
        <v>65</v>
      </c>
      <c r="V137" s="289" t="s">
        <v>136</v>
      </c>
      <c r="W137" s="289" t="s">
        <v>91</v>
      </c>
      <c r="X137" s="289" t="s">
        <v>92</v>
      </c>
      <c r="Y137" s="289" t="s">
        <v>93</v>
      </c>
      <c r="Z137" s="289" t="s">
        <v>80</v>
      </c>
      <c r="AA137" s="289" t="s">
        <v>82</v>
      </c>
      <c r="AB137" s="289" t="s">
        <v>84</v>
      </c>
      <c r="AC137" s="289" t="s">
        <v>86</v>
      </c>
      <c r="AD137" s="289" t="s">
        <v>56</v>
      </c>
      <c r="AE137" s="289" t="s">
        <v>69</v>
      </c>
      <c r="AF137" s="290" t="s">
        <v>76</v>
      </c>
      <c r="AG137" s="289" t="s">
        <v>61</v>
      </c>
      <c r="AH137" s="289" t="s">
        <v>78</v>
      </c>
      <c r="AI137" s="289" t="s">
        <v>53</v>
      </c>
      <c r="AJ137" s="290" t="s">
        <v>58</v>
      </c>
      <c r="AK137" s="290" t="s">
        <v>30</v>
      </c>
      <c r="AL137" s="290" t="s">
        <v>33</v>
      </c>
      <c r="AM137" s="290" t="s">
        <v>43</v>
      </c>
      <c r="AN137" s="290" t="s">
        <v>49</v>
      </c>
      <c r="AO137" s="290" t="s">
        <v>63</v>
      </c>
      <c r="AP137" s="290" t="s">
        <v>67</v>
      </c>
      <c r="AQ137" s="291" t="s">
        <v>72</v>
      </c>
      <c r="AR137" s="220">
        <f>SUM(AR138:AR251)</f>
        <v>6555</v>
      </c>
      <c r="AS137" s="221">
        <f>SUM(AS138:AS251)</f>
        <v>3385</v>
      </c>
      <c r="AT137" s="120"/>
      <c r="AU137" s="212">
        <f>SUM(AU138:AU251)</f>
        <v>286772</v>
      </c>
      <c r="AW137" s="311"/>
      <c r="AX137" s="311"/>
      <c r="AY137" s="311"/>
      <c r="AZ137" s="311"/>
      <c r="BA137" s="311"/>
      <c r="BD137" s="341"/>
      <c r="BE137" s="322"/>
      <c r="BF137" s="322"/>
      <c r="BG137" s="322"/>
      <c r="BH137" s="322"/>
      <c r="BI137" s="322"/>
      <c r="BJ137" s="342"/>
      <c r="BK137" s="6"/>
      <c r="BL137" s="6"/>
      <c r="BM137" s="6"/>
      <c r="BN137" s="6"/>
      <c r="BO137" s="6"/>
      <c r="BP137" s="6"/>
      <c r="BQ137" s="6"/>
    </row>
    <row r="138" spans="3:69" s="10" customFormat="1" ht="18.75" x14ac:dyDescent="0.3">
      <c r="C138" s="121"/>
      <c r="D138" s="121"/>
      <c r="E138" s="122">
        <v>1</v>
      </c>
      <c r="F138" s="222">
        <v>0</v>
      </c>
      <c r="G138" s="124">
        <v>0</v>
      </c>
      <c r="H138" s="124">
        <v>0</v>
      </c>
      <c r="I138" s="124">
        <v>19</v>
      </c>
      <c r="J138" s="124">
        <v>2</v>
      </c>
      <c r="K138" s="124">
        <v>1</v>
      </c>
      <c r="L138" s="124">
        <v>4</v>
      </c>
      <c r="M138" s="124">
        <v>0</v>
      </c>
      <c r="N138" s="124">
        <v>4</v>
      </c>
      <c r="O138" s="124">
        <v>0</v>
      </c>
      <c r="P138" s="124">
        <v>5</v>
      </c>
      <c r="Q138" s="124">
        <v>4</v>
      </c>
      <c r="R138" s="124">
        <v>0</v>
      </c>
      <c r="S138" s="124">
        <v>0</v>
      </c>
      <c r="T138" s="124">
        <v>5</v>
      </c>
      <c r="U138" s="124">
        <v>2</v>
      </c>
      <c r="V138" s="124">
        <v>0</v>
      </c>
      <c r="W138" s="124">
        <v>0</v>
      </c>
      <c r="X138" s="124">
        <v>14</v>
      </c>
      <c r="Y138" s="124">
        <v>0</v>
      </c>
      <c r="Z138" s="124">
        <v>3</v>
      </c>
      <c r="AA138" s="124">
        <v>22</v>
      </c>
      <c r="AB138" s="124">
        <v>15</v>
      </c>
      <c r="AC138" s="124">
        <v>11</v>
      </c>
      <c r="AD138" s="124">
        <v>3</v>
      </c>
      <c r="AE138" s="124">
        <v>6</v>
      </c>
      <c r="AF138" s="124">
        <v>0</v>
      </c>
      <c r="AG138" s="124">
        <v>2</v>
      </c>
      <c r="AH138" s="124">
        <v>1</v>
      </c>
      <c r="AI138" s="124">
        <v>8</v>
      </c>
      <c r="AJ138" s="124">
        <v>0</v>
      </c>
      <c r="AK138" s="124">
        <v>3</v>
      </c>
      <c r="AL138" s="124">
        <v>0</v>
      </c>
      <c r="AM138" s="124">
        <v>0</v>
      </c>
      <c r="AN138" s="124">
        <v>1</v>
      </c>
      <c r="AO138" s="124">
        <v>2</v>
      </c>
      <c r="AP138" s="124">
        <v>0</v>
      </c>
      <c r="AQ138" s="223">
        <v>2</v>
      </c>
      <c r="AR138" s="126">
        <v>1</v>
      </c>
      <c r="AS138" s="121"/>
      <c r="AT138" s="121"/>
      <c r="AU138" s="128">
        <f>SUM(F138:AQ138)</f>
        <v>139</v>
      </c>
      <c r="AW138" s="287" t="s">
        <v>6426</v>
      </c>
      <c r="AX138" s="328"/>
      <c r="AY138" s="328"/>
      <c r="AZ138" s="328"/>
      <c r="BA138" s="328"/>
      <c r="BD138" s="341"/>
      <c r="BE138" s="322" t="s">
        <v>6527</v>
      </c>
      <c r="BF138" s="322"/>
      <c r="BG138" s="322"/>
      <c r="BH138" s="322"/>
      <c r="BI138" s="322"/>
      <c r="BJ138" s="342"/>
      <c r="BK138" s="6"/>
      <c r="BL138" s="6"/>
      <c r="BM138" s="6"/>
      <c r="BN138" s="6"/>
      <c r="BO138" s="6"/>
      <c r="BP138" s="6"/>
      <c r="BQ138" s="6"/>
    </row>
    <row r="139" spans="3:69" s="10" customFormat="1" x14ac:dyDescent="0.25">
      <c r="C139" s="121" t="s">
        <v>6283</v>
      </c>
      <c r="D139" s="121">
        <v>71</v>
      </c>
      <c r="E139" s="122">
        <v>2</v>
      </c>
      <c r="F139" s="224"/>
      <c r="G139" s="225"/>
      <c r="H139" s="225"/>
      <c r="I139" s="225"/>
      <c r="J139" s="225"/>
      <c r="K139" s="226"/>
      <c r="L139" s="131">
        <v>919</v>
      </c>
      <c r="M139" s="131">
        <v>200</v>
      </c>
      <c r="N139" s="131">
        <v>458</v>
      </c>
      <c r="O139" s="131">
        <v>216</v>
      </c>
      <c r="P139" s="131">
        <v>1198</v>
      </c>
      <c r="Q139" s="131">
        <v>2082</v>
      </c>
      <c r="R139" s="131">
        <v>47</v>
      </c>
      <c r="S139" s="131">
        <v>107</v>
      </c>
      <c r="T139" s="131">
        <v>330</v>
      </c>
      <c r="U139" s="131">
        <v>99</v>
      </c>
      <c r="V139" s="131">
        <v>0</v>
      </c>
      <c r="W139" s="131">
        <v>450</v>
      </c>
      <c r="X139" s="131">
        <v>1345</v>
      </c>
      <c r="Y139" s="131">
        <v>74</v>
      </c>
      <c r="Z139" s="131">
        <v>832</v>
      </c>
      <c r="AA139" s="227"/>
      <c r="AB139" s="226"/>
      <c r="AC139" s="131">
        <v>2020</v>
      </c>
      <c r="AD139" s="131">
        <v>451</v>
      </c>
      <c r="AE139" s="131">
        <v>797</v>
      </c>
      <c r="AF139" s="131">
        <v>751</v>
      </c>
      <c r="AG139" s="131">
        <v>156</v>
      </c>
      <c r="AH139" s="131">
        <v>553</v>
      </c>
      <c r="AI139" s="131">
        <v>876</v>
      </c>
      <c r="AJ139" s="131">
        <v>168</v>
      </c>
      <c r="AK139" s="131">
        <v>970</v>
      </c>
      <c r="AL139" s="131">
        <v>128</v>
      </c>
      <c r="AM139" s="131">
        <v>191</v>
      </c>
      <c r="AN139" s="131">
        <v>330</v>
      </c>
      <c r="AO139" s="131">
        <v>133</v>
      </c>
      <c r="AP139" s="131">
        <v>62</v>
      </c>
      <c r="AQ139" s="228">
        <v>75</v>
      </c>
      <c r="AR139" s="126">
        <v>2</v>
      </c>
      <c r="AS139" s="121">
        <v>71</v>
      </c>
      <c r="AT139" s="213" t="s">
        <v>6283</v>
      </c>
      <c r="AU139" s="128">
        <f t="shared" ref="AU139:AU201" si="29">SUM(F139:AQ139)</f>
        <v>16018</v>
      </c>
      <c r="AW139" s="348" t="s">
        <v>6285</v>
      </c>
      <c r="AX139" s="348" t="s">
        <v>6286</v>
      </c>
      <c r="AY139" s="134" t="s">
        <v>6287</v>
      </c>
      <c r="AZ139" s="134" t="s">
        <v>6288</v>
      </c>
      <c r="BA139" s="134" t="s">
        <v>6289</v>
      </c>
      <c r="BD139" s="341"/>
      <c r="BE139" s="322" t="s">
        <v>6528</v>
      </c>
      <c r="BF139" s="322"/>
      <c r="BG139" s="322"/>
      <c r="BH139" s="322"/>
      <c r="BI139" s="343"/>
      <c r="BJ139" s="342"/>
      <c r="BK139" s="6"/>
      <c r="BL139" s="6"/>
      <c r="BM139" s="6"/>
      <c r="BN139" s="6"/>
      <c r="BO139" s="6"/>
      <c r="BP139" s="6"/>
      <c r="BQ139" s="6"/>
    </row>
    <row r="140" spans="3:69" s="10" customFormat="1" x14ac:dyDescent="0.25">
      <c r="C140" s="121" t="s">
        <v>6283</v>
      </c>
      <c r="D140" s="121">
        <v>71</v>
      </c>
      <c r="E140" s="122">
        <v>3</v>
      </c>
      <c r="F140" s="224"/>
      <c r="G140" s="225"/>
      <c r="H140" s="225"/>
      <c r="I140" s="225"/>
      <c r="J140" s="225"/>
      <c r="K140" s="226"/>
      <c r="L140" s="131">
        <v>575</v>
      </c>
      <c r="M140" s="131">
        <v>93</v>
      </c>
      <c r="N140" s="131">
        <v>252</v>
      </c>
      <c r="O140" s="131">
        <v>100</v>
      </c>
      <c r="P140" s="131">
        <v>665</v>
      </c>
      <c r="Q140" s="131">
        <v>1149</v>
      </c>
      <c r="R140" s="131">
        <v>39</v>
      </c>
      <c r="S140" s="131">
        <v>67</v>
      </c>
      <c r="T140" s="131">
        <v>173</v>
      </c>
      <c r="U140" s="131">
        <v>50</v>
      </c>
      <c r="V140" s="131">
        <v>0</v>
      </c>
      <c r="W140" s="131">
        <v>260</v>
      </c>
      <c r="X140" s="131">
        <v>845</v>
      </c>
      <c r="Y140" s="131">
        <v>51</v>
      </c>
      <c r="Z140" s="131">
        <v>485</v>
      </c>
      <c r="AA140" s="227"/>
      <c r="AB140" s="226"/>
      <c r="AC140" s="131">
        <v>1233</v>
      </c>
      <c r="AD140" s="131">
        <v>228</v>
      </c>
      <c r="AE140" s="131">
        <v>383</v>
      </c>
      <c r="AF140" s="131">
        <v>396</v>
      </c>
      <c r="AG140" s="131">
        <v>88</v>
      </c>
      <c r="AH140" s="131">
        <v>306</v>
      </c>
      <c r="AI140" s="131">
        <v>510</v>
      </c>
      <c r="AJ140" s="131">
        <v>86</v>
      </c>
      <c r="AK140" s="131">
        <v>557</v>
      </c>
      <c r="AL140" s="131">
        <v>52</v>
      </c>
      <c r="AM140" s="131">
        <v>104</v>
      </c>
      <c r="AN140" s="131">
        <v>218</v>
      </c>
      <c r="AO140" s="131">
        <v>66</v>
      </c>
      <c r="AP140" s="131">
        <v>36</v>
      </c>
      <c r="AQ140" s="228">
        <v>62</v>
      </c>
      <c r="AR140" s="126">
        <v>3</v>
      </c>
      <c r="AS140" s="121">
        <v>71</v>
      </c>
      <c r="AT140" s="213" t="s">
        <v>6283</v>
      </c>
      <c r="AU140" s="128">
        <f t="shared" si="29"/>
        <v>9129</v>
      </c>
      <c r="AW140" s="363">
        <v>42</v>
      </c>
      <c r="AX140" s="311" t="s">
        <v>6341</v>
      </c>
      <c r="AY140" s="277">
        <f>SUM($AH$52)</f>
        <v>57</v>
      </c>
      <c r="AZ140" s="229">
        <f>BA140-AY140</f>
        <v>3433</v>
      </c>
      <c r="BA140" s="141">
        <f>SUMPRODUCT(--($AR$11:$AR$124=AW140),$AU$11:$AU$124)</f>
        <v>3490</v>
      </c>
      <c r="BD140" s="344"/>
      <c r="BE140" s="345"/>
      <c r="BF140" s="345"/>
      <c r="BG140" s="345"/>
      <c r="BH140" s="345"/>
      <c r="BI140" s="345"/>
      <c r="BJ140" s="346"/>
      <c r="BK140" s="6"/>
      <c r="BL140" s="6"/>
      <c r="BM140" s="6"/>
      <c r="BN140" s="6"/>
      <c r="BO140" s="6"/>
      <c r="BP140" s="6"/>
      <c r="BQ140" s="6"/>
    </row>
    <row r="141" spans="3:69" s="10" customFormat="1" x14ac:dyDescent="0.25">
      <c r="C141" s="121"/>
      <c r="D141" s="121"/>
      <c r="E141" s="122">
        <v>4</v>
      </c>
      <c r="F141" s="230">
        <v>22</v>
      </c>
      <c r="G141" s="33">
        <v>126</v>
      </c>
      <c r="H141" s="33">
        <v>0</v>
      </c>
      <c r="I141" s="33">
        <v>2005</v>
      </c>
      <c r="J141" s="33">
        <v>248</v>
      </c>
      <c r="K141" s="33">
        <v>429</v>
      </c>
      <c r="L141" s="33">
        <v>479</v>
      </c>
      <c r="M141" s="33">
        <v>136</v>
      </c>
      <c r="N141" s="33">
        <v>301</v>
      </c>
      <c r="O141" s="33">
        <v>116</v>
      </c>
      <c r="P141" s="33">
        <v>768</v>
      </c>
      <c r="Q141" s="33">
        <v>1310</v>
      </c>
      <c r="R141" s="33">
        <v>55</v>
      </c>
      <c r="S141" s="33">
        <v>51</v>
      </c>
      <c r="T141" s="33">
        <v>198</v>
      </c>
      <c r="U141" s="33">
        <v>65</v>
      </c>
      <c r="V141" s="33">
        <v>0</v>
      </c>
      <c r="W141" s="33">
        <v>223</v>
      </c>
      <c r="X141" s="33">
        <v>1028</v>
      </c>
      <c r="Y141" s="33">
        <v>45</v>
      </c>
      <c r="Z141" s="33">
        <v>582</v>
      </c>
      <c r="AA141" s="33">
        <v>1959</v>
      </c>
      <c r="AB141" s="33">
        <v>1306</v>
      </c>
      <c r="AC141" s="33">
        <v>1335</v>
      </c>
      <c r="AD141" s="33">
        <v>307</v>
      </c>
      <c r="AE141" s="33">
        <v>404</v>
      </c>
      <c r="AF141" s="33">
        <v>503</v>
      </c>
      <c r="AG141" s="33">
        <v>122</v>
      </c>
      <c r="AH141" s="33">
        <v>255</v>
      </c>
      <c r="AI141" s="33">
        <v>491</v>
      </c>
      <c r="AJ141" s="33">
        <v>82</v>
      </c>
      <c r="AK141" s="33">
        <v>561</v>
      </c>
      <c r="AL141" s="33">
        <v>75</v>
      </c>
      <c r="AM141" s="33">
        <v>128</v>
      </c>
      <c r="AN141" s="33">
        <v>181</v>
      </c>
      <c r="AO141" s="33">
        <v>101</v>
      </c>
      <c r="AP141" s="33">
        <v>45</v>
      </c>
      <c r="AQ141" s="231">
        <v>62</v>
      </c>
      <c r="AR141" s="126">
        <v>4</v>
      </c>
      <c r="AS141" s="121"/>
      <c r="AT141" s="121"/>
      <c r="AU141" s="128">
        <f t="shared" si="29"/>
        <v>16104</v>
      </c>
      <c r="AW141" s="379">
        <v>50</v>
      </c>
      <c r="AX141" s="380" t="s">
        <v>6427</v>
      </c>
      <c r="AY141" s="278">
        <f>SUM($AH$60)</f>
        <v>57</v>
      </c>
      <c r="AZ141" s="232">
        <f>BA141-AY141</f>
        <v>1450</v>
      </c>
      <c r="BA141" s="191">
        <f>SUMPRODUCT(--($AR$11:$AR$124=AW141),$AU$11:$AU$124)</f>
        <v>1507</v>
      </c>
      <c r="BF141" s="6"/>
      <c r="BG141" s="6"/>
      <c r="BH141" s="6"/>
    </row>
    <row r="142" spans="3:69" s="6" customFormat="1" x14ac:dyDescent="0.25">
      <c r="C142" s="121"/>
      <c r="D142" s="121"/>
      <c r="E142" s="122">
        <v>5</v>
      </c>
      <c r="F142" s="230">
        <v>17</v>
      </c>
      <c r="G142" s="33">
        <v>123</v>
      </c>
      <c r="H142" s="33">
        <v>0</v>
      </c>
      <c r="I142" s="33">
        <v>1523</v>
      </c>
      <c r="J142" s="33">
        <v>176</v>
      </c>
      <c r="K142" s="33">
        <v>345</v>
      </c>
      <c r="L142" s="33">
        <v>395</v>
      </c>
      <c r="M142" s="33">
        <v>93</v>
      </c>
      <c r="N142" s="33">
        <v>231</v>
      </c>
      <c r="O142" s="33">
        <v>87</v>
      </c>
      <c r="P142" s="33">
        <v>531</v>
      </c>
      <c r="Q142" s="33">
        <v>926</v>
      </c>
      <c r="R142" s="33">
        <v>25</v>
      </c>
      <c r="S142" s="33">
        <v>57</v>
      </c>
      <c r="T142" s="33">
        <v>173</v>
      </c>
      <c r="U142" s="33">
        <v>52</v>
      </c>
      <c r="V142" s="33">
        <v>0</v>
      </c>
      <c r="W142" s="33">
        <v>198</v>
      </c>
      <c r="X142" s="33">
        <v>739</v>
      </c>
      <c r="Y142" s="33">
        <v>32</v>
      </c>
      <c r="Z142" s="33">
        <v>384</v>
      </c>
      <c r="AA142" s="33">
        <v>1464</v>
      </c>
      <c r="AB142" s="33">
        <v>1042</v>
      </c>
      <c r="AC142" s="33">
        <v>975</v>
      </c>
      <c r="AD142" s="33">
        <v>215</v>
      </c>
      <c r="AE142" s="33">
        <v>338</v>
      </c>
      <c r="AF142" s="33">
        <v>291</v>
      </c>
      <c r="AG142" s="33">
        <v>74</v>
      </c>
      <c r="AH142" s="33">
        <v>265</v>
      </c>
      <c r="AI142" s="33">
        <v>381</v>
      </c>
      <c r="AJ142" s="33">
        <v>63</v>
      </c>
      <c r="AK142" s="33">
        <v>392</v>
      </c>
      <c r="AL142" s="33">
        <v>59</v>
      </c>
      <c r="AM142" s="33">
        <v>85</v>
      </c>
      <c r="AN142" s="33">
        <v>182</v>
      </c>
      <c r="AO142" s="33">
        <v>53</v>
      </c>
      <c r="AP142" s="33">
        <v>18</v>
      </c>
      <c r="AQ142" s="231">
        <v>47</v>
      </c>
      <c r="AR142" s="126">
        <v>5</v>
      </c>
      <c r="AS142" s="121"/>
      <c r="AT142" s="121"/>
      <c r="AU142" s="128">
        <f t="shared" si="29"/>
        <v>12051</v>
      </c>
      <c r="AW142" s="349"/>
      <c r="AX142" s="360"/>
      <c r="AY142" s="272">
        <f>SUM(AY140:AY141)</f>
        <v>114</v>
      </c>
      <c r="AZ142" s="272">
        <f>SUM(AZ140:AZ141)</f>
        <v>4883</v>
      </c>
      <c r="BA142" s="272">
        <f>SUM(BA140:BA141)</f>
        <v>4997</v>
      </c>
      <c r="BB142" s="10"/>
      <c r="BC142" s="10"/>
      <c r="BD142" s="10"/>
      <c r="BE142" s="67"/>
      <c r="BF142" s="67"/>
      <c r="BG142" s="67"/>
      <c r="BH142" s="67"/>
      <c r="BK142" s="10"/>
      <c r="BL142" s="10"/>
      <c r="BM142" s="10"/>
    </row>
    <row r="143" spans="3:69" x14ac:dyDescent="0.25">
      <c r="C143" s="121"/>
      <c r="D143" s="121"/>
      <c r="E143" s="122">
        <v>6</v>
      </c>
      <c r="F143" s="230">
        <v>17</v>
      </c>
      <c r="G143" s="33">
        <v>136</v>
      </c>
      <c r="H143" s="33">
        <v>0</v>
      </c>
      <c r="I143" s="33">
        <v>1390</v>
      </c>
      <c r="J143" s="33">
        <v>203</v>
      </c>
      <c r="K143" s="33">
        <v>332</v>
      </c>
      <c r="L143" s="33">
        <v>454</v>
      </c>
      <c r="M143" s="33">
        <v>117</v>
      </c>
      <c r="N143" s="33">
        <v>199</v>
      </c>
      <c r="O143" s="33">
        <v>70</v>
      </c>
      <c r="P143" s="33">
        <v>610</v>
      </c>
      <c r="Q143" s="33">
        <v>993</v>
      </c>
      <c r="R143" s="33">
        <v>30</v>
      </c>
      <c r="S143" s="33">
        <v>66</v>
      </c>
      <c r="T143" s="33">
        <v>162</v>
      </c>
      <c r="U143" s="33">
        <v>52</v>
      </c>
      <c r="V143" s="33">
        <v>0</v>
      </c>
      <c r="W143" s="33">
        <v>283</v>
      </c>
      <c r="X143" s="33">
        <v>695</v>
      </c>
      <c r="Y143" s="33">
        <v>31</v>
      </c>
      <c r="Z143" s="33">
        <v>468</v>
      </c>
      <c r="AA143" s="33">
        <v>1448</v>
      </c>
      <c r="AB143" s="33">
        <v>1061</v>
      </c>
      <c r="AC143" s="33">
        <v>1011</v>
      </c>
      <c r="AD143" s="33">
        <v>213</v>
      </c>
      <c r="AE143" s="33">
        <v>369</v>
      </c>
      <c r="AF143" s="33">
        <v>294</v>
      </c>
      <c r="AG143" s="33">
        <v>69</v>
      </c>
      <c r="AH143" s="33">
        <v>271</v>
      </c>
      <c r="AI143" s="33">
        <v>506</v>
      </c>
      <c r="AJ143" s="33">
        <v>132</v>
      </c>
      <c r="AK143" s="33">
        <v>404</v>
      </c>
      <c r="AL143" s="33">
        <v>58</v>
      </c>
      <c r="AM143" s="33">
        <v>75</v>
      </c>
      <c r="AN143" s="33">
        <v>207</v>
      </c>
      <c r="AO143" s="33">
        <v>66</v>
      </c>
      <c r="AP143" s="33">
        <v>48</v>
      </c>
      <c r="AQ143" s="231">
        <v>50</v>
      </c>
      <c r="AR143" s="126">
        <v>6</v>
      </c>
      <c r="AS143" s="121"/>
      <c r="AT143" s="121"/>
      <c r="AU143" s="128">
        <f t="shared" si="29"/>
        <v>12590</v>
      </c>
      <c r="AW143" s="363"/>
      <c r="AX143" s="311"/>
      <c r="AY143" s="138" t="str">
        <f>"= 19 x "&amp;AY142/19</f>
        <v>= 19 x 6</v>
      </c>
      <c r="AZ143" s="138" t="str">
        <f>"= 19 x "&amp;AZ142/19</f>
        <v>= 19 x 257</v>
      </c>
      <c r="BA143" s="138" t="str">
        <f>"= 19 x "&amp;BA142/19</f>
        <v>= 19 x 263</v>
      </c>
      <c r="BB143" s="10"/>
      <c r="BK143" s="67"/>
      <c r="BL143" s="67"/>
      <c r="BM143" s="67"/>
    </row>
    <row r="144" spans="3:69" x14ac:dyDescent="0.25">
      <c r="C144" s="121" t="s">
        <v>6300</v>
      </c>
      <c r="D144" s="121">
        <v>161</v>
      </c>
      <c r="E144" s="122">
        <v>7</v>
      </c>
      <c r="F144" s="224"/>
      <c r="G144" s="225"/>
      <c r="H144" s="225"/>
      <c r="I144" s="225"/>
      <c r="J144" s="225"/>
      <c r="K144" s="226"/>
      <c r="L144" s="139">
        <v>509</v>
      </c>
      <c r="M144" s="139">
        <v>165</v>
      </c>
      <c r="N144" s="139">
        <v>246</v>
      </c>
      <c r="O144" s="139">
        <v>105</v>
      </c>
      <c r="P144" s="139">
        <v>629</v>
      </c>
      <c r="Q144" s="139">
        <v>1102</v>
      </c>
      <c r="R144" s="139">
        <v>27</v>
      </c>
      <c r="S144" s="139">
        <v>41</v>
      </c>
      <c r="T144" s="139">
        <v>166</v>
      </c>
      <c r="U144" s="139">
        <v>56</v>
      </c>
      <c r="V144" s="139">
        <v>0</v>
      </c>
      <c r="W144" s="139">
        <v>299</v>
      </c>
      <c r="X144" s="139">
        <v>709</v>
      </c>
      <c r="Y144" s="139">
        <v>42</v>
      </c>
      <c r="Z144" s="139">
        <v>466</v>
      </c>
      <c r="AA144" s="233"/>
      <c r="AB144" s="226"/>
      <c r="AC144" s="139">
        <v>1304</v>
      </c>
      <c r="AD144" s="139">
        <v>300</v>
      </c>
      <c r="AE144" s="139">
        <v>400</v>
      </c>
      <c r="AF144" s="139">
        <v>357</v>
      </c>
      <c r="AG144" s="233"/>
      <c r="AH144" s="139">
        <v>356</v>
      </c>
      <c r="AI144" s="139">
        <v>534</v>
      </c>
      <c r="AJ144" s="139">
        <v>83</v>
      </c>
      <c r="AK144" s="139">
        <v>466</v>
      </c>
      <c r="AL144" s="139">
        <v>61</v>
      </c>
      <c r="AM144" s="139">
        <v>129</v>
      </c>
      <c r="AN144" s="139">
        <v>229</v>
      </c>
      <c r="AO144" s="139">
        <v>62</v>
      </c>
      <c r="AP144" s="139">
        <v>43</v>
      </c>
      <c r="AQ144" s="234">
        <v>67</v>
      </c>
      <c r="AR144" s="126">
        <v>7</v>
      </c>
      <c r="AS144" s="121">
        <v>161</v>
      </c>
      <c r="AT144" s="213" t="s">
        <v>6300</v>
      </c>
      <c r="AU144" s="128">
        <f t="shared" si="29"/>
        <v>8953</v>
      </c>
      <c r="AW144" s="363"/>
      <c r="AX144" s="311"/>
      <c r="AY144" s="351" t="s">
        <v>6347</v>
      </c>
      <c r="AZ144" s="351" t="s">
        <v>6428</v>
      </c>
      <c r="BA144" s="351" t="s">
        <v>6429</v>
      </c>
      <c r="BK144" s="67"/>
      <c r="BL144" s="67"/>
      <c r="BM144" s="67"/>
    </row>
    <row r="145" spans="3:65" x14ac:dyDescent="0.25">
      <c r="C145" s="121"/>
      <c r="D145" s="121"/>
      <c r="E145" s="122">
        <v>8</v>
      </c>
      <c r="F145" s="230">
        <v>7</v>
      </c>
      <c r="G145" s="33">
        <v>43</v>
      </c>
      <c r="H145" s="33">
        <v>0</v>
      </c>
      <c r="I145" s="33">
        <v>611</v>
      </c>
      <c r="J145" s="33">
        <v>90</v>
      </c>
      <c r="K145" s="33">
        <v>128</v>
      </c>
      <c r="L145" s="33">
        <v>174</v>
      </c>
      <c r="M145" s="33">
        <v>38</v>
      </c>
      <c r="N145" s="33">
        <v>87</v>
      </c>
      <c r="O145" s="33">
        <v>30</v>
      </c>
      <c r="P145" s="33">
        <v>259</v>
      </c>
      <c r="Q145" s="33">
        <v>475</v>
      </c>
      <c r="R145" s="33">
        <v>14</v>
      </c>
      <c r="S145" s="33">
        <v>23</v>
      </c>
      <c r="T145" s="33">
        <v>54</v>
      </c>
      <c r="U145" s="33">
        <v>22</v>
      </c>
      <c r="V145" s="33">
        <v>0</v>
      </c>
      <c r="W145" s="33">
        <v>89</v>
      </c>
      <c r="X145" s="33">
        <v>341</v>
      </c>
      <c r="Y145" s="33">
        <v>23</v>
      </c>
      <c r="Z145" s="33">
        <v>200</v>
      </c>
      <c r="AA145" s="33">
        <v>657</v>
      </c>
      <c r="AB145" s="33">
        <v>458</v>
      </c>
      <c r="AC145" s="33">
        <v>438</v>
      </c>
      <c r="AD145" s="33">
        <v>71</v>
      </c>
      <c r="AE145" s="33">
        <v>162</v>
      </c>
      <c r="AF145" s="33">
        <v>153</v>
      </c>
      <c r="AG145" s="33">
        <v>29</v>
      </c>
      <c r="AH145" s="33">
        <v>109</v>
      </c>
      <c r="AI145" s="33">
        <v>187</v>
      </c>
      <c r="AJ145" s="33">
        <v>27</v>
      </c>
      <c r="AK145" s="33">
        <v>162</v>
      </c>
      <c r="AL145" s="33">
        <v>18</v>
      </c>
      <c r="AM145" s="33">
        <v>34</v>
      </c>
      <c r="AN145" s="33">
        <v>95</v>
      </c>
      <c r="AO145" s="33">
        <v>27</v>
      </c>
      <c r="AP145" s="33">
        <v>8</v>
      </c>
      <c r="AQ145" s="231">
        <v>25</v>
      </c>
      <c r="AR145" s="126">
        <v>8</v>
      </c>
      <c r="AS145" s="121"/>
      <c r="AT145" s="121"/>
      <c r="AU145" s="128">
        <f t="shared" si="29"/>
        <v>5368</v>
      </c>
      <c r="AW145" s="360"/>
      <c r="AX145" s="360"/>
      <c r="AY145" s="362">
        <f>MOD(AY142,19)</f>
        <v>0</v>
      </c>
      <c r="AZ145" s="362">
        <f>MOD(AZ142,19)</f>
        <v>0</v>
      </c>
      <c r="BA145" s="362">
        <f>MOD(BA142,19)</f>
        <v>0</v>
      </c>
      <c r="BK145" s="67"/>
      <c r="BL145" s="67"/>
      <c r="BM145" s="67"/>
    </row>
    <row r="146" spans="3:65" x14ac:dyDescent="0.25">
      <c r="C146" s="121"/>
      <c r="D146" s="121"/>
      <c r="E146" s="122">
        <v>9</v>
      </c>
      <c r="F146" s="230">
        <v>14</v>
      </c>
      <c r="G146" s="33">
        <v>65</v>
      </c>
      <c r="H146" s="33">
        <v>0</v>
      </c>
      <c r="I146" s="33">
        <v>1229</v>
      </c>
      <c r="J146" s="33">
        <v>152</v>
      </c>
      <c r="K146" s="33">
        <v>277</v>
      </c>
      <c r="L146" s="33">
        <v>347</v>
      </c>
      <c r="M146" s="33">
        <v>101</v>
      </c>
      <c r="N146" s="33">
        <v>206</v>
      </c>
      <c r="O146" s="33">
        <v>87</v>
      </c>
      <c r="P146" s="33">
        <v>646</v>
      </c>
      <c r="Q146" s="33">
        <v>977</v>
      </c>
      <c r="R146" s="33">
        <v>36</v>
      </c>
      <c r="S146" s="33">
        <v>53</v>
      </c>
      <c r="T146" s="33">
        <v>135</v>
      </c>
      <c r="U146" s="33">
        <v>34</v>
      </c>
      <c r="V146" s="33">
        <v>0</v>
      </c>
      <c r="W146" s="33">
        <v>159</v>
      </c>
      <c r="X146" s="33">
        <v>617</v>
      </c>
      <c r="Y146" s="33">
        <v>29</v>
      </c>
      <c r="Z146" s="33">
        <v>297</v>
      </c>
      <c r="AA146" s="33">
        <v>1331</v>
      </c>
      <c r="AB146" s="33">
        <v>954</v>
      </c>
      <c r="AC146" s="33">
        <v>872</v>
      </c>
      <c r="AD146" s="33">
        <v>191</v>
      </c>
      <c r="AE146" s="33">
        <v>306</v>
      </c>
      <c r="AF146" s="33">
        <v>304</v>
      </c>
      <c r="AG146" s="33">
        <v>62</v>
      </c>
      <c r="AH146" s="33">
        <v>214</v>
      </c>
      <c r="AI146" s="33">
        <v>406</v>
      </c>
      <c r="AJ146" s="33">
        <v>48</v>
      </c>
      <c r="AK146" s="33">
        <v>303</v>
      </c>
      <c r="AL146" s="33">
        <v>31</v>
      </c>
      <c r="AM146" s="33">
        <v>86</v>
      </c>
      <c r="AN146" s="33">
        <v>145</v>
      </c>
      <c r="AO146" s="33">
        <v>61</v>
      </c>
      <c r="AP146" s="33">
        <v>28</v>
      </c>
      <c r="AQ146" s="231">
        <v>37</v>
      </c>
      <c r="AR146" s="126">
        <v>9</v>
      </c>
      <c r="AS146" s="121"/>
      <c r="AT146" s="121"/>
      <c r="AU146" s="128">
        <f t="shared" si="29"/>
        <v>10840</v>
      </c>
      <c r="AW146" s="360"/>
      <c r="AX146" s="360"/>
      <c r="AY146" s="360"/>
      <c r="AZ146" s="360"/>
      <c r="BA146" s="360"/>
      <c r="BK146" s="67"/>
      <c r="BL146" s="67"/>
      <c r="BM146" s="67"/>
    </row>
    <row r="147" spans="3:65" x14ac:dyDescent="0.25">
      <c r="C147" s="121" t="s">
        <v>6305</v>
      </c>
      <c r="D147" s="121">
        <v>231</v>
      </c>
      <c r="E147" s="122">
        <v>10</v>
      </c>
      <c r="F147" s="224"/>
      <c r="G147" s="225"/>
      <c r="H147" s="225"/>
      <c r="I147" s="225"/>
      <c r="J147" s="225"/>
      <c r="K147" s="226"/>
      <c r="L147" s="144">
        <v>239</v>
      </c>
      <c r="M147" s="144">
        <v>83</v>
      </c>
      <c r="N147" s="144">
        <v>126</v>
      </c>
      <c r="O147" s="144">
        <v>43</v>
      </c>
      <c r="P147" s="144">
        <v>310</v>
      </c>
      <c r="Q147" s="144">
        <v>529</v>
      </c>
      <c r="R147" s="144">
        <v>23</v>
      </c>
      <c r="S147" s="144">
        <v>26</v>
      </c>
      <c r="T147" s="144">
        <v>100</v>
      </c>
      <c r="U147" s="144">
        <v>17</v>
      </c>
      <c r="V147" s="144">
        <v>0</v>
      </c>
      <c r="W147" s="144">
        <v>160</v>
      </c>
      <c r="X147" s="144">
        <v>426</v>
      </c>
      <c r="Y147" s="144">
        <v>16</v>
      </c>
      <c r="Z147" s="144">
        <v>260</v>
      </c>
      <c r="AA147" s="233"/>
      <c r="AB147" s="144">
        <v>654</v>
      </c>
      <c r="AC147" s="144">
        <v>690</v>
      </c>
      <c r="AD147" s="144">
        <v>130</v>
      </c>
      <c r="AE147" s="144">
        <v>211</v>
      </c>
      <c r="AF147" s="144">
        <v>216</v>
      </c>
      <c r="AG147" s="144">
        <v>32</v>
      </c>
      <c r="AH147" s="144">
        <v>181</v>
      </c>
      <c r="AI147" s="233"/>
      <c r="AJ147" s="144">
        <v>42</v>
      </c>
      <c r="AK147" s="144">
        <v>253</v>
      </c>
      <c r="AL147" s="144">
        <v>30</v>
      </c>
      <c r="AM147" s="144">
        <v>40</v>
      </c>
      <c r="AN147" s="144">
        <v>115</v>
      </c>
      <c r="AO147" s="144">
        <v>43</v>
      </c>
      <c r="AP147" s="144">
        <v>32</v>
      </c>
      <c r="AQ147" s="235">
        <v>20</v>
      </c>
      <c r="AR147" s="126">
        <v>10</v>
      </c>
      <c r="AS147" s="121">
        <v>231</v>
      </c>
      <c r="AT147" s="213" t="s">
        <v>6305</v>
      </c>
      <c r="AU147" s="128">
        <f t="shared" si="29"/>
        <v>5047</v>
      </c>
      <c r="AW147" s="67"/>
      <c r="AX147" s="67"/>
      <c r="BK147" s="67"/>
      <c r="BL147" s="67"/>
      <c r="BM147" s="67"/>
    </row>
    <row r="148" spans="3:65" x14ac:dyDescent="0.25">
      <c r="C148" s="121" t="s">
        <v>6305</v>
      </c>
      <c r="D148" s="121">
        <v>231</v>
      </c>
      <c r="E148" s="122">
        <v>11</v>
      </c>
      <c r="F148" s="224"/>
      <c r="G148" s="225"/>
      <c r="H148" s="225"/>
      <c r="I148" s="225"/>
      <c r="J148" s="225"/>
      <c r="K148" s="226"/>
      <c r="L148" s="144">
        <v>284</v>
      </c>
      <c r="M148" s="144">
        <v>79</v>
      </c>
      <c r="N148" s="144">
        <v>146</v>
      </c>
      <c r="O148" s="144">
        <v>55</v>
      </c>
      <c r="P148" s="144">
        <v>329</v>
      </c>
      <c r="Q148" s="144">
        <v>595</v>
      </c>
      <c r="R148" s="144">
        <v>18</v>
      </c>
      <c r="S148" s="144">
        <v>35</v>
      </c>
      <c r="T148" s="144">
        <v>88</v>
      </c>
      <c r="U148" s="144">
        <v>28</v>
      </c>
      <c r="V148" s="144">
        <v>0</v>
      </c>
      <c r="W148" s="144">
        <v>189</v>
      </c>
      <c r="X148" s="144">
        <v>447</v>
      </c>
      <c r="Y148" s="144">
        <v>20</v>
      </c>
      <c r="Z148" s="144">
        <v>256</v>
      </c>
      <c r="AA148" s="233"/>
      <c r="AB148" s="144">
        <v>702</v>
      </c>
      <c r="AC148" s="144">
        <v>634</v>
      </c>
      <c r="AD148" s="144">
        <v>123</v>
      </c>
      <c r="AE148" s="144">
        <v>244</v>
      </c>
      <c r="AF148" s="144">
        <v>186</v>
      </c>
      <c r="AG148" s="144">
        <v>60</v>
      </c>
      <c r="AH148" s="144">
        <v>180</v>
      </c>
      <c r="AI148" s="233"/>
      <c r="AJ148" s="144">
        <v>43</v>
      </c>
      <c r="AK148" s="144">
        <v>236</v>
      </c>
      <c r="AL148" s="144">
        <v>32</v>
      </c>
      <c r="AM148" s="144">
        <v>57</v>
      </c>
      <c r="AN148" s="144">
        <v>96</v>
      </c>
      <c r="AO148" s="144">
        <v>32</v>
      </c>
      <c r="AP148" s="144">
        <v>24</v>
      </c>
      <c r="AQ148" s="235">
        <v>34</v>
      </c>
      <c r="AR148" s="126">
        <v>11</v>
      </c>
      <c r="AS148" s="121">
        <v>231</v>
      </c>
      <c r="AT148" s="213" t="s">
        <v>6305</v>
      </c>
      <c r="AU148" s="128">
        <f t="shared" si="29"/>
        <v>5252</v>
      </c>
      <c r="AW148" s="67"/>
      <c r="AX148" s="67"/>
      <c r="BK148" s="67"/>
      <c r="BL148" s="67"/>
      <c r="BM148" s="67"/>
    </row>
    <row r="149" spans="3:65" x14ac:dyDescent="0.25">
      <c r="C149" s="121" t="s">
        <v>6305</v>
      </c>
      <c r="D149" s="121">
        <v>231</v>
      </c>
      <c r="E149" s="122">
        <v>12</v>
      </c>
      <c r="F149" s="224"/>
      <c r="G149" s="225"/>
      <c r="H149" s="225"/>
      <c r="I149" s="225"/>
      <c r="J149" s="225"/>
      <c r="K149" s="226"/>
      <c r="L149" s="144">
        <v>270</v>
      </c>
      <c r="M149" s="144">
        <v>80</v>
      </c>
      <c r="N149" s="144">
        <v>141</v>
      </c>
      <c r="O149" s="144">
        <v>33</v>
      </c>
      <c r="P149" s="144">
        <v>348</v>
      </c>
      <c r="Q149" s="144">
        <v>475</v>
      </c>
      <c r="R149" s="144">
        <v>12</v>
      </c>
      <c r="S149" s="144">
        <v>34</v>
      </c>
      <c r="T149" s="144">
        <v>103</v>
      </c>
      <c r="U149" s="144">
        <v>19</v>
      </c>
      <c r="V149" s="144">
        <v>0</v>
      </c>
      <c r="W149" s="144">
        <v>190</v>
      </c>
      <c r="X149" s="144">
        <v>406</v>
      </c>
      <c r="Y149" s="144">
        <v>19</v>
      </c>
      <c r="Z149" s="144">
        <v>219</v>
      </c>
      <c r="AA149" s="236"/>
      <c r="AB149" s="144">
        <v>491</v>
      </c>
      <c r="AC149" s="144">
        <v>633</v>
      </c>
      <c r="AD149" s="144">
        <v>167</v>
      </c>
      <c r="AE149" s="144">
        <v>218</v>
      </c>
      <c r="AF149" s="144">
        <v>198</v>
      </c>
      <c r="AG149" s="144">
        <v>61</v>
      </c>
      <c r="AH149" s="144">
        <v>193</v>
      </c>
      <c r="AI149" s="233"/>
      <c r="AJ149" s="144">
        <v>42</v>
      </c>
      <c r="AK149" s="144">
        <v>233</v>
      </c>
      <c r="AL149" s="144">
        <v>29</v>
      </c>
      <c r="AM149" s="144">
        <v>71</v>
      </c>
      <c r="AN149" s="144">
        <v>81</v>
      </c>
      <c r="AO149" s="144">
        <v>32</v>
      </c>
      <c r="AP149" s="144">
        <v>14</v>
      </c>
      <c r="AQ149" s="235">
        <v>28</v>
      </c>
      <c r="AR149" s="126">
        <v>12</v>
      </c>
      <c r="AS149" s="121">
        <v>231</v>
      </c>
      <c r="AT149" s="213" t="s">
        <v>6305</v>
      </c>
      <c r="AU149" s="128">
        <f t="shared" si="29"/>
        <v>4840</v>
      </c>
      <c r="AW149" s="67"/>
      <c r="AX149" s="67"/>
      <c r="BK149" s="67"/>
      <c r="BL149" s="67"/>
      <c r="BM149" s="67"/>
    </row>
    <row r="150" spans="3:65" ht="18.75" x14ac:dyDescent="0.3">
      <c r="C150" s="121" t="s">
        <v>6308</v>
      </c>
      <c r="D150" s="121">
        <v>271</v>
      </c>
      <c r="E150" s="122">
        <v>13</v>
      </c>
      <c r="F150" s="224"/>
      <c r="G150" s="225"/>
      <c r="H150" s="225"/>
      <c r="I150" s="225"/>
      <c r="J150" s="225"/>
      <c r="K150" s="226"/>
      <c r="L150" s="147">
        <v>152</v>
      </c>
      <c r="M150" s="147">
        <v>35</v>
      </c>
      <c r="N150" s="147">
        <v>77</v>
      </c>
      <c r="O150" s="147">
        <v>26</v>
      </c>
      <c r="P150" s="147">
        <v>175</v>
      </c>
      <c r="Q150" s="147">
        <v>276</v>
      </c>
      <c r="R150" s="147">
        <v>2</v>
      </c>
      <c r="S150" s="147">
        <v>21</v>
      </c>
      <c r="T150" s="147">
        <v>44</v>
      </c>
      <c r="U150" s="147">
        <v>12</v>
      </c>
      <c r="V150" s="147">
        <v>0</v>
      </c>
      <c r="W150" s="147">
        <v>64</v>
      </c>
      <c r="X150" s="147">
        <v>191</v>
      </c>
      <c r="Y150" s="147">
        <v>19</v>
      </c>
      <c r="Z150" s="147">
        <v>104</v>
      </c>
      <c r="AA150" s="233"/>
      <c r="AB150" s="226"/>
      <c r="AC150" s="147">
        <v>230</v>
      </c>
      <c r="AD150" s="147">
        <v>71</v>
      </c>
      <c r="AE150" s="147">
        <v>99</v>
      </c>
      <c r="AF150" s="147">
        <v>81</v>
      </c>
      <c r="AG150" s="147">
        <v>20</v>
      </c>
      <c r="AH150" s="147">
        <v>87</v>
      </c>
      <c r="AI150" s="233"/>
      <c r="AJ150" s="147">
        <v>22</v>
      </c>
      <c r="AK150" s="147">
        <v>94</v>
      </c>
      <c r="AL150" s="147">
        <v>16</v>
      </c>
      <c r="AM150" s="147">
        <v>23</v>
      </c>
      <c r="AN150" s="147">
        <v>47</v>
      </c>
      <c r="AO150" s="147">
        <v>24</v>
      </c>
      <c r="AP150" s="147">
        <v>6</v>
      </c>
      <c r="AQ150" s="237">
        <v>15</v>
      </c>
      <c r="AR150" s="126">
        <v>13</v>
      </c>
      <c r="AS150" s="121">
        <v>271</v>
      </c>
      <c r="AT150" s="213" t="s">
        <v>6308</v>
      </c>
      <c r="AU150" s="128">
        <f t="shared" si="29"/>
        <v>2033</v>
      </c>
      <c r="AW150" s="287" t="s">
        <v>6422</v>
      </c>
      <c r="AX150" s="328"/>
      <c r="AY150" s="328"/>
      <c r="AZ150" s="328"/>
      <c r="BA150" s="328"/>
      <c r="BB150" s="328"/>
      <c r="BC150" s="328"/>
      <c r="BD150" s="10"/>
      <c r="BK150" s="67"/>
      <c r="BL150" s="67"/>
      <c r="BM150" s="67"/>
    </row>
    <row r="151" spans="3:65" x14ac:dyDescent="0.25">
      <c r="C151" s="121" t="s">
        <v>6305</v>
      </c>
      <c r="D151" s="121">
        <v>231</v>
      </c>
      <c r="E151" s="122">
        <v>14</v>
      </c>
      <c r="F151" s="224"/>
      <c r="G151" s="225"/>
      <c r="H151" s="225"/>
      <c r="I151" s="225"/>
      <c r="J151" s="225"/>
      <c r="K151" s="226"/>
      <c r="L151" s="144">
        <v>135</v>
      </c>
      <c r="M151" s="144">
        <v>34</v>
      </c>
      <c r="N151" s="144">
        <v>73</v>
      </c>
      <c r="O151" s="144">
        <v>18</v>
      </c>
      <c r="P151" s="144">
        <v>141</v>
      </c>
      <c r="Q151" s="144">
        <v>249</v>
      </c>
      <c r="R151" s="144">
        <v>8</v>
      </c>
      <c r="S151" s="144">
        <v>21</v>
      </c>
      <c r="T151" s="144">
        <v>35</v>
      </c>
      <c r="U151" s="144">
        <v>11</v>
      </c>
      <c r="V151" s="144">
        <v>0</v>
      </c>
      <c r="W151" s="144">
        <v>89</v>
      </c>
      <c r="X151" s="144">
        <v>174</v>
      </c>
      <c r="Y151" s="144">
        <v>8</v>
      </c>
      <c r="Z151" s="144">
        <v>113</v>
      </c>
      <c r="AA151" s="238"/>
      <c r="AB151" s="144">
        <v>306</v>
      </c>
      <c r="AC151" s="144">
        <v>278</v>
      </c>
      <c r="AD151" s="144">
        <v>77</v>
      </c>
      <c r="AE151" s="144">
        <v>95</v>
      </c>
      <c r="AF151" s="144">
        <v>83</v>
      </c>
      <c r="AG151" s="144">
        <v>24</v>
      </c>
      <c r="AH151" s="144">
        <v>57</v>
      </c>
      <c r="AI151" s="233"/>
      <c r="AJ151" s="144">
        <v>25</v>
      </c>
      <c r="AK151" s="144">
        <v>114</v>
      </c>
      <c r="AL151" s="144">
        <v>17</v>
      </c>
      <c r="AM151" s="144">
        <v>31</v>
      </c>
      <c r="AN151" s="144">
        <v>53</v>
      </c>
      <c r="AO151" s="144">
        <v>22</v>
      </c>
      <c r="AP151" s="144">
        <v>11</v>
      </c>
      <c r="AQ151" s="235">
        <v>13</v>
      </c>
      <c r="AR151" s="126">
        <v>14</v>
      </c>
      <c r="AS151" s="121">
        <v>231</v>
      </c>
      <c r="AT151" s="213" t="s">
        <v>6305</v>
      </c>
      <c r="AU151" s="128">
        <f t="shared" si="29"/>
        <v>2315</v>
      </c>
      <c r="AW151" s="381" t="s">
        <v>94</v>
      </c>
      <c r="AX151" s="381" t="s">
        <v>6430</v>
      </c>
      <c r="AY151" s="381" t="s">
        <v>6431</v>
      </c>
      <c r="AZ151" s="381" t="s">
        <v>6294</v>
      </c>
      <c r="BA151" s="381" t="s">
        <v>6295</v>
      </c>
      <c r="BB151" s="381" t="s">
        <v>6296</v>
      </c>
      <c r="BC151" s="381" t="s">
        <v>6297</v>
      </c>
      <c r="BD151" s="10"/>
      <c r="BK151" s="67"/>
      <c r="BL151" s="67"/>
      <c r="BM151" s="67"/>
    </row>
    <row r="152" spans="3:65" x14ac:dyDescent="0.25">
      <c r="C152" s="121" t="s">
        <v>6305</v>
      </c>
      <c r="D152" s="121">
        <v>231</v>
      </c>
      <c r="E152" s="122">
        <v>15</v>
      </c>
      <c r="F152" s="224"/>
      <c r="G152" s="225"/>
      <c r="H152" s="225"/>
      <c r="I152" s="225"/>
      <c r="J152" s="225"/>
      <c r="K152" s="226"/>
      <c r="L152" s="144">
        <v>101</v>
      </c>
      <c r="M152" s="144">
        <v>43</v>
      </c>
      <c r="N152" s="144">
        <v>41</v>
      </c>
      <c r="O152" s="144">
        <v>18</v>
      </c>
      <c r="P152" s="144">
        <v>97</v>
      </c>
      <c r="Q152" s="144">
        <v>192</v>
      </c>
      <c r="R152" s="144">
        <v>8</v>
      </c>
      <c r="S152" s="144">
        <v>19</v>
      </c>
      <c r="T152" s="144">
        <v>44</v>
      </c>
      <c r="U152" s="144">
        <v>11</v>
      </c>
      <c r="V152" s="144">
        <v>0</v>
      </c>
      <c r="W152" s="144">
        <v>40</v>
      </c>
      <c r="X152" s="144">
        <v>165</v>
      </c>
      <c r="Y152" s="144">
        <v>8</v>
      </c>
      <c r="Z152" s="144">
        <v>85</v>
      </c>
      <c r="AA152" s="238"/>
      <c r="AB152" s="144">
        <v>257</v>
      </c>
      <c r="AC152" s="144">
        <v>320</v>
      </c>
      <c r="AD152" s="144">
        <v>67</v>
      </c>
      <c r="AE152" s="144">
        <v>80</v>
      </c>
      <c r="AF152" s="144">
        <v>64</v>
      </c>
      <c r="AG152" s="144">
        <v>23</v>
      </c>
      <c r="AH152" s="144">
        <v>83</v>
      </c>
      <c r="AI152" s="233"/>
      <c r="AJ152" s="144">
        <v>16</v>
      </c>
      <c r="AK152" s="144">
        <v>73</v>
      </c>
      <c r="AL152" s="144">
        <v>4</v>
      </c>
      <c r="AM152" s="144">
        <v>24</v>
      </c>
      <c r="AN152" s="144">
        <v>22</v>
      </c>
      <c r="AO152" s="144">
        <v>14</v>
      </c>
      <c r="AP152" s="144">
        <v>9</v>
      </c>
      <c r="AQ152" s="235">
        <v>8</v>
      </c>
      <c r="AR152" s="126">
        <v>15</v>
      </c>
      <c r="AS152" s="121">
        <v>231</v>
      </c>
      <c r="AT152" s="213" t="s">
        <v>6305</v>
      </c>
      <c r="AU152" s="128">
        <f t="shared" si="29"/>
        <v>1936</v>
      </c>
      <c r="AW152" s="363">
        <v>1</v>
      </c>
      <c r="AX152" s="382" t="str">
        <f>INDEX($F$137:$AQ$137,1,AW152)</f>
        <v>ـ</v>
      </c>
      <c r="AY152" s="382">
        <f>INDEX($F$136:$AQ$136,1,AW152)</f>
        <v>1</v>
      </c>
      <c r="AZ152" s="383">
        <f>INDEX($F$135:$AQ$135,1,AW152)</f>
        <v>335</v>
      </c>
      <c r="BA152" s="383">
        <f>INDEX($F$134:$AQ$134,1,AW152)</f>
        <v>336</v>
      </c>
      <c r="BB152" s="383">
        <f t="shared" ref="BB152:BB189" si="30">INDEX($F$133:$AQ$133,1,AW152)</f>
        <v>335</v>
      </c>
      <c r="BC152" s="311">
        <f>AZ152+BA152+BB152</f>
        <v>1006</v>
      </c>
      <c r="BD152" s="10"/>
      <c r="BK152" s="67"/>
      <c r="BL152" s="67"/>
      <c r="BM152" s="67"/>
    </row>
    <row r="153" spans="3:65" x14ac:dyDescent="0.25">
      <c r="C153" s="121"/>
      <c r="D153" s="121"/>
      <c r="E153" s="122">
        <v>16</v>
      </c>
      <c r="F153" s="230">
        <v>14</v>
      </c>
      <c r="G153" s="33">
        <v>67</v>
      </c>
      <c r="H153" s="33">
        <v>0</v>
      </c>
      <c r="I153" s="33">
        <v>845</v>
      </c>
      <c r="J153" s="33">
        <v>108</v>
      </c>
      <c r="K153" s="33">
        <v>195</v>
      </c>
      <c r="L153" s="33">
        <v>270</v>
      </c>
      <c r="M153" s="33">
        <v>71</v>
      </c>
      <c r="N153" s="33">
        <v>123</v>
      </c>
      <c r="O153" s="33">
        <v>67</v>
      </c>
      <c r="P153" s="33">
        <v>378</v>
      </c>
      <c r="Q153" s="33">
        <v>613</v>
      </c>
      <c r="R153" s="33">
        <v>17</v>
      </c>
      <c r="S153" s="33">
        <v>45</v>
      </c>
      <c r="T153" s="33">
        <v>91</v>
      </c>
      <c r="U153" s="33">
        <v>25</v>
      </c>
      <c r="V153" s="33">
        <v>0</v>
      </c>
      <c r="W153" s="33">
        <v>140</v>
      </c>
      <c r="X153" s="33">
        <v>436</v>
      </c>
      <c r="Y153" s="33">
        <v>19</v>
      </c>
      <c r="Z153" s="33">
        <v>263</v>
      </c>
      <c r="AA153" s="33">
        <v>989</v>
      </c>
      <c r="AB153" s="33">
        <v>688</v>
      </c>
      <c r="AC153" s="33">
        <v>644</v>
      </c>
      <c r="AD153" s="33">
        <v>139</v>
      </c>
      <c r="AE153" s="33">
        <v>230</v>
      </c>
      <c r="AF153" s="33">
        <v>193</v>
      </c>
      <c r="AG153" s="33">
        <v>33</v>
      </c>
      <c r="AH153" s="33">
        <v>131</v>
      </c>
      <c r="AI153" s="33">
        <v>289</v>
      </c>
      <c r="AJ153" s="33">
        <v>64</v>
      </c>
      <c r="AK153" s="33">
        <v>239</v>
      </c>
      <c r="AL153" s="33">
        <v>45</v>
      </c>
      <c r="AM153" s="33">
        <v>72</v>
      </c>
      <c r="AN153" s="33">
        <v>122</v>
      </c>
      <c r="AO153" s="33">
        <v>32</v>
      </c>
      <c r="AP153" s="33">
        <v>22</v>
      </c>
      <c r="AQ153" s="239">
        <v>23</v>
      </c>
      <c r="AR153" s="126">
        <v>16</v>
      </c>
      <c r="AS153" s="121"/>
      <c r="AT153" s="121"/>
      <c r="AU153" s="128">
        <f t="shared" si="29"/>
        <v>7742</v>
      </c>
      <c r="AW153" s="363">
        <v>2</v>
      </c>
      <c r="AX153" s="382" t="str">
        <f t="shared" ref="AX153:AX189" si="31">INDEX($F$137:$AQ$137,1,AW153)</f>
        <v>ء</v>
      </c>
      <c r="AY153" s="382">
        <f t="shared" ref="AY153:AY189" si="32">INDEX($F$136:$AQ$136,1,AW153)</f>
        <v>1</v>
      </c>
      <c r="AZ153" s="311">
        <f t="shared" ref="AZ153:AZ189" si="33">INDEX($F$135:$AQ$135,1,AW153)</f>
        <v>2081</v>
      </c>
      <c r="BA153" s="311">
        <f t="shared" ref="BA153:BA189" si="34">INDEX($F$134:$AQ$134,1,AW153)</f>
        <v>2082</v>
      </c>
      <c r="BB153" s="383">
        <f t="shared" si="30"/>
        <v>2081</v>
      </c>
      <c r="BC153" s="311">
        <f t="shared" ref="BC153:BC189" si="35">AZ153+BA153+BB153</f>
        <v>6244</v>
      </c>
      <c r="BD153" s="10"/>
      <c r="BK153" s="67"/>
      <c r="BL153" s="67"/>
      <c r="BM153" s="67"/>
    </row>
    <row r="154" spans="3:65" ht="18.75" x14ac:dyDescent="0.3">
      <c r="C154" s="121"/>
      <c r="D154" s="121"/>
      <c r="E154" s="122">
        <v>17</v>
      </c>
      <c r="F154" s="230">
        <v>10</v>
      </c>
      <c r="G154" s="33">
        <v>75</v>
      </c>
      <c r="H154" s="33">
        <v>0</v>
      </c>
      <c r="I154" s="33">
        <v>824</v>
      </c>
      <c r="J154" s="33">
        <v>133</v>
      </c>
      <c r="K154" s="33">
        <v>170</v>
      </c>
      <c r="L154" s="33">
        <v>259</v>
      </c>
      <c r="M154" s="33">
        <v>85</v>
      </c>
      <c r="N154" s="33">
        <v>143</v>
      </c>
      <c r="O154" s="33">
        <v>51</v>
      </c>
      <c r="P154" s="33">
        <v>228</v>
      </c>
      <c r="Q154" s="33">
        <v>480</v>
      </c>
      <c r="R154" s="33">
        <v>16</v>
      </c>
      <c r="S154" s="33">
        <v>38</v>
      </c>
      <c r="T154" s="33">
        <v>90</v>
      </c>
      <c r="U154" s="33">
        <v>29</v>
      </c>
      <c r="V154" s="33">
        <v>0</v>
      </c>
      <c r="W154" s="33">
        <v>134</v>
      </c>
      <c r="X154" s="33">
        <v>330</v>
      </c>
      <c r="Y154" s="33">
        <v>18</v>
      </c>
      <c r="Z154" s="33">
        <v>258</v>
      </c>
      <c r="AA154" s="33">
        <v>748</v>
      </c>
      <c r="AB154" s="33">
        <v>444</v>
      </c>
      <c r="AC154" s="33">
        <v>531</v>
      </c>
      <c r="AD154" s="33">
        <v>148</v>
      </c>
      <c r="AE154" s="33">
        <v>187</v>
      </c>
      <c r="AF154" s="33">
        <v>168</v>
      </c>
      <c r="AG154" s="33">
        <v>31</v>
      </c>
      <c r="AH154" s="33">
        <v>155</v>
      </c>
      <c r="AI154" s="33">
        <v>301</v>
      </c>
      <c r="AJ154" s="33">
        <v>42</v>
      </c>
      <c r="AK154" s="33">
        <v>202</v>
      </c>
      <c r="AL154" s="33">
        <v>27</v>
      </c>
      <c r="AM154" s="33">
        <v>61</v>
      </c>
      <c r="AN154" s="33">
        <v>87</v>
      </c>
      <c r="AO154" s="33">
        <v>44</v>
      </c>
      <c r="AP154" s="33">
        <v>16</v>
      </c>
      <c r="AQ154" s="239">
        <v>21</v>
      </c>
      <c r="AR154" s="126">
        <v>17</v>
      </c>
      <c r="AS154" s="121"/>
      <c r="AT154" s="121"/>
      <c r="AU154" s="128">
        <f t="shared" si="29"/>
        <v>6584</v>
      </c>
      <c r="AW154" s="384">
        <v>3</v>
      </c>
      <c r="AX154" s="385" t="str">
        <f>INDEX($F$137:$AQ$137,1,AW154)</f>
        <v>ٱ</v>
      </c>
      <c r="AY154" s="385">
        <f t="shared" si="32"/>
        <v>1</v>
      </c>
      <c r="AZ154" s="386">
        <f t="shared" si="33"/>
        <v>0</v>
      </c>
      <c r="BA154" s="386">
        <v>0</v>
      </c>
      <c r="BB154" s="387">
        <f t="shared" si="30"/>
        <v>0</v>
      </c>
      <c r="BC154" s="386">
        <f t="shared" si="35"/>
        <v>0</v>
      </c>
      <c r="BD154" s="271" t="s">
        <v>6432</v>
      </c>
      <c r="BF154" s="240"/>
      <c r="BG154" s="240"/>
      <c r="BH154" s="240"/>
      <c r="BI154" s="240"/>
      <c r="BJ154" s="240"/>
      <c r="BK154" s="240"/>
      <c r="BL154" s="67"/>
      <c r="BM154" s="67"/>
    </row>
    <row r="155" spans="3:65" x14ac:dyDescent="0.25">
      <c r="C155" s="121"/>
      <c r="D155" s="121"/>
      <c r="E155" s="122">
        <v>18</v>
      </c>
      <c r="F155" s="230">
        <v>8</v>
      </c>
      <c r="G155" s="33">
        <v>55</v>
      </c>
      <c r="H155" s="33">
        <v>0</v>
      </c>
      <c r="I155" s="33">
        <v>822</v>
      </c>
      <c r="J155" s="33">
        <v>80</v>
      </c>
      <c r="K155" s="33">
        <v>199</v>
      </c>
      <c r="L155" s="33">
        <v>272</v>
      </c>
      <c r="M155" s="33">
        <v>89</v>
      </c>
      <c r="N155" s="33">
        <v>170</v>
      </c>
      <c r="O155" s="33">
        <v>50</v>
      </c>
      <c r="P155" s="33">
        <v>315</v>
      </c>
      <c r="Q155" s="33">
        <v>408</v>
      </c>
      <c r="R155" s="33">
        <v>11</v>
      </c>
      <c r="S155" s="33">
        <v>33</v>
      </c>
      <c r="T155" s="33">
        <v>107</v>
      </c>
      <c r="U155" s="33">
        <v>39</v>
      </c>
      <c r="V155" s="33">
        <v>0</v>
      </c>
      <c r="W155" s="33">
        <v>139</v>
      </c>
      <c r="X155" s="33">
        <v>316</v>
      </c>
      <c r="Y155" s="33">
        <v>27</v>
      </c>
      <c r="Z155" s="33">
        <v>173</v>
      </c>
      <c r="AA155" s="33">
        <v>663</v>
      </c>
      <c r="AB155" s="33">
        <v>493</v>
      </c>
      <c r="AC155" s="33">
        <v>509</v>
      </c>
      <c r="AD155" s="33">
        <v>124</v>
      </c>
      <c r="AE155" s="33">
        <v>206</v>
      </c>
      <c r="AF155" s="33">
        <v>174</v>
      </c>
      <c r="AG155" s="33">
        <v>45</v>
      </c>
      <c r="AH155" s="33">
        <v>151</v>
      </c>
      <c r="AI155" s="33">
        <v>277</v>
      </c>
      <c r="AJ155" s="33">
        <v>47</v>
      </c>
      <c r="AK155" s="33">
        <v>225</v>
      </c>
      <c r="AL155" s="33">
        <v>41</v>
      </c>
      <c r="AM155" s="33">
        <v>49</v>
      </c>
      <c r="AN155" s="33">
        <v>106</v>
      </c>
      <c r="AO155" s="33">
        <v>31</v>
      </c>
      <c r="AP155" s="33">
        <v>17</v>
      </c>
      <c r="AQ155" s="239">
        <v>36</v>
      </c>
      <c r="AR155" s="126">
        <v>18</v>
      </c>
      <c r="AS155" s="121"/>
      <c r="AT155" s="121"/>
      <c r="AU155" s="128">
        <f t="shared" si="29"/>
        <v>6507</v>
      </c>
      <c r="AW155" s="363">
        <v>4</v>
      </c>
      <c r="AX155" s="382" t="str">
        <f>INDEX($F$137:$AQ$137,1,AW155)</f>
        <v>ا</v>
      </c>
      <c r="AY155" s="382">
        <f t="shared" si="32"/>
        <v>1</v>
      </c>
      <c r="AZ155" s="311">
        <f t="shared" si="33"/>
        <v>27175</v>
      </c>
      <c r="BA155" s="311">
        <f t="shared" si="34"/>
        <v>27176</v>
      </c>
      <c r="BB155" s="383">
        <f t="shared" si="30"/>
        <v>27175</v>
      </c>
      <c r="BC155" s="311">
        <f t="shared" si="35"/>
        <v>81526</v>
      </c>
      <c r="BK155" s="67"/>
      <c r="BL155" s="67"/>
      <c r="BM155" s="67"/>
    </row>
    <row r="156" spans="3:65" x14ac:dyDescent="0.25">
      <c r="C156" s="121" t="s">
        <v>6317</v>
      </c>
      <c r="D156" s="121">
        <v>195</v>
      </c>
      <c r="E156" s="122">
        <v>19</v>
      </c>
      <c r="F156" s="241">
        <v>7</v>
      </c>
      <c r="G156" s="154">
        <v>26</v>
      </c>
      <c r="H156" s="154">
        <v>0</v>
      </c>
      <c r="I156" s="154">
        <v>497</v>
      </c>
      <c r="J156" s="154">
        <v>61</v>
      </c>
      <c r="K156" s="154">
        <v>100</v>
      </c>
      <c r="L156" s="154">
        <v>155</v>
      </c>
      <c r="M156" s="154">
        <v>42</v>
      </c>
      <c r="N156" s="154">
        <v>98</v>
      </c>
      <c r="O156" s="227"/>
      <c r="P156" s="226"/>
      <c r="Q156" s="154">
        <v>268</v>
      </c>
      <c r="R156" s="154">
        <v>2</v>
      </c>
      <c r="S156" s="154">
        <v>19</v>
      </c>
      <c r="T156" s="154">
        <v>65</v>
      </c>
      <c r="U156" s="154">
        <v>13</v>
      </c>
      <c r="V156" s="227"/>
      <c r="W156" s="225"/>
      <c r="X156" s="225"/>
      <c r="Y156" s="226"/>
      <c r="Z156" s="233"/>
      <c r="AA156" s="154">
        <v>389</v>
      </c>
      <c r="AB156" s="154">
        <v>290</v>
      </c>
      <c r="AC156" s="154">
        <v>341</v>
      </c>
      <c r="AD156" s="154">
        <v>66</v>
      </c>
      <c r="AE156" s="233"/>
      <c r="AF156" s="154">
        <v>75</v>
      </c>
      <c r="AG156" s="233"/>
      <c r="AH156" s="154">
        <v>86</v>
      </c>
      <c r="AI156" s="154">
        <v>169</v>
      </c>
      <c r="AJ156" s="154">
        <v>35</v>
      </c>
      <c r="AK156" s="154">
        <v>143</v>
      </c>
      <c r="AL156" s="154">
        <v>19</v>
      </c>
      <c r="AM156" s="154">
        <v>31</v>
      </c>
      <c r="AN156" s="154">
        <v>54</v>
      </c>
      <c r="AO156" s="154">
        <v>17</v>
      </c>
      <c r="AP156" s="154">
        <v>5</v>
      </c>
      <c r="AQ156" s="242">
        <v>16</v>
      </c>
      <c r="AR156" s="126">
        <v>19</v>
      </c>
      <c r="AS156" s="121">
        <v>195</v>
      </c>
      <c r="AT156" s="211" t="s">
        <v>6367</v>
      </c>
      <c r="AU156" s="128">
        <f t="shared" si="29"/>
        <v>3089</v>
      </c>
      <c r="AW156" s="363">
        <v>5</v>
      </c>
      <c r="AX156" s="382" t="str">
        <f t="shared" si="31"/>
        <v>إ</v>
      </c>
      <c r="AY156" s="382">
        <f t="shared" si="32"/>
        <v>1</v>
      </c>
      <c r="AZ156" s="311">
        <f>INDEX($F$135:$AQ$135,1,AW156)</f>
        <v>3542</v>
      </c>
      <c r="BA156" s="311">
        <f t="shared" si="34"/>
        <v>3543</v>
      </c>
      <c r="BB156" s="383">
        <f t="shared" si="30"/>
        <v>3542</v>
      </c>
      <c r="BC156" s="311">
        <f t="shared" si="35"/>
        <v>10627</v>
      </c>
      <c r="BK156" s="67"/>
      <c r="BL156" s="67"/>
      <c r="BM156" s="67"/>
    </row>
    <row r="157" spans="3:65" x14ac:dyDescent="0.25">
      <c r="C157" s="121" t="s">
        <v>6319</v>
      </c>
      <c r="D157" s="121">
        <v>14</v>
      </c>
      <c r="E157" s="122">
        <v>20</v>
      </c>
      <c r="F157" s="243">
        <v>9</v>
      </c>
      <c r="G157" s="158">
        <v>41</v>
      </c>
      <c r="H157" s="158">
        <v>0</v>
      </c>
      <c r="I157" s="158">
        <v>602</v>
      </c>
      <c r="J157" s="158">
        <v>87</v>
      </c>
      <c r="K157" s="158">
        <v>180</v>
      </c>
      <c r="L157" s="158">
        <v>180</v>
      </c>
      <c r="M157" s="158">
        <v>63</v>
      </c>
      <c r="N157" s="158">
        <v>103</v>
      </c>
      <c r="O157" s="227"/>
      <c r="P157" s="226"/>
      <c r="Q157" s="158">
        <v>345</v>
      </c>
      <c r="R157" s="158">
        <v>9</v>
      </c>
      <c r="S157" s="158">
        <v>30</v>
      </c>
      <c r="T157" s="158">
        <v>77</v>
      </c>
      <c r="U157" s="233"/>
      <c r="V157" s="158">
        <v>0</v>
      </c>
      <c r="W157" s="158">
        <v>232</v>
      </c>
      <c r="X157" s="158">
        <v>260</v>
      </c>
      <c r="Y157" s="158">
        <v>10</v>
      </c>
      <c r="Z157" s="158">
        <v>180</v>
      </c>
      <c r="AA157" s="158">
        <v>587</v>
      </c>
      <c r="AB157" s="158">
        <v>379</v>
      </c>
      <c r="AC157" s="158">
        <v>399</v>
      </c>
      <c r="AD157" s="158">
        <v>120</v>
      </c>
      <c r="AE157" s="158">
        <v>172</v>
      </c>
      <c r="AF157" s="158">
        <v>184</v>
      </c>
      <c r="AG157" s="158">
        <v>35</v>
      </c>
      <c r="AH157" s="158">
        <v>162</v>
      </c>
      <c r="AI157" s="158">
        <v>212</v>
      </c>
      <c r="AJ157" s="158">
        <v>32</v>
      </c>
      <c r="AK157" s="158">
        <v>184</v>
      </c>
      <c r="AL157" s="158">
        <v>23</v>
      </c>
      <c r="AM157" s="158">
        <v>59</v>
      </c>
      <c r="AN157" s="158">
        <v>65</v>
      </c>
      <c r="AO157" s="158">
        <v>35</v>
      </c>
      <c r="AP157" s="158">
        <v>5</v>
      </c>
      <c r="AQ157" s="244">
        <v>17</v>
      </c>
      <c r="AR157" s="126">
        <v>20</v>
      </c>
      <c r="AS157" s="121">
        <v>14</v>
      </c>
      <c r="AT157" s="211" t="s">
        <v>6319</v>
      </c>
      <c r="AU157" s="128">
        <f t="shared" si="29"/>
        <v>5078</v>
      </c>
      <c r="AW157" s="363">
        <v>6</v>
      </c>
      <c r="AX157" s="382" t="str">
        <f t="shared" si="31"/>
        <v>أ</v>
      </c>
      <c r="AY157" s="382">
        <f t="shared" si="32"/>
        <v>1</v>
      </c>
      <c r="AZ157" s="311">
        <f t="shared" si="33"/>
        <v>6229</v>
      </c>
      <c r="BA157" s="311">
        <f t="shared" si="34"/>
        <v>6230</v>
      </c>
      <c r="BB157" s="383">
        <f t="shared" si="30"/>
        <v>6229</v>
      </c>
      <c r="BC157" s="311">
        <f t="shared" si="35"/>
        <v>18688</v>
      </c>
      <c r="BK157" s="67"/>
      <c r="BL157" s="67"/>
      <c r="BM157" s="67"/>
    </row>
    <row r="158" spans="3:65" x14ac:dyDescent="0.25">
      <c r="C158" s="121"/>
      <c r="D158" s="121"/>
      <c r="E158" s="122">
        <v>21</v>
      </c>
      <c r="F158" s="230">
        <v>11</v>
      </c>
      <c r="G158" s="33">
        <v>44</v>
      </c>
      <c r="H158" s="33">
        <v>0</v>
      </c>
      <c r="I158" s="33">
        <v>578</v>
      </c>
      <c r="J158" s="33">
        <v>83</v>
      </c>
      <c r="K158" s="33">
        <v>130</v>
      </c>
      <c r="L158" s="33">
        <v>162</v>
      </c>
      <c r="M158" s="33">
        <v>54</v>
      </c>
      <c r="N158" s="33">
        <v>97</v>
      </c>
      <c r="O158" s="33">
        <v>35</v>
      </c>
      <c r="P158" s="33">
        <v>264</v>
      </c>
      <c r="Q158" s="33">
        <v>387</v>
      </c>
      <c r="R158" s="33">
        <v>9</v>
      </c>
      <c r="S158" s="33">
        <v>17</v>
      </c>
      <c r="T158" s="33">
        <v>77</v>
      </c>
      <c r="U158" s="33">
        <v>17</v>
      </c>
      <c r="V158" s="33">
        <v>0</v>
      </c>
      <c r="W158" s="33">
        <v>85</v>
      </c>
      <c r="X158" s="33">
        <v>244</v>
      </c>
      <c r="Y158" s="33">
        <v>8</v>
      </c>
      <c r="Z158" s="33">
        <v>156</v>
      </c>
      <c r="AA158" s="33">
        <v>542</v>
      </c>
      <c r="AB158" s="33">
        <v>400</v>
      </c>
      <c r="AC158" s="33">
        <v>511</v>
      </c>
      <c r="AD158" s="33">
        <v>100</v>
      </c>
      <c r="AE158" s="33">
        <v>150</v>
      </c>
      <c r="AF158" s="33">
        <v>145</v>
      </c>
      <c r="AG158" s="33">
        <v>32</v>
      </c>
      <c r="AH158" s="33">
        <v>105</v>
      </c>
      <c r="AI158" s="33">
        <v>190</v>
      </c>
      <c r="AJ158" s="33">
        <v>29</v>
      </c>
      <c r="AK158" s="33">
        <v>157</v>
      </c>
      <c r="AL158" s="33">
        <v>13</v>
      </c>
      <c r="AM158" s="33">
        <v>34</v>
      </c>
      <c r="AN158" s="33">
        <v>76</v>
      </c>
      <c r="AO158" s="33">
        <v>26</v>
      </c>
      <c r="AP158" s="33">
        <v>17</v>
      </c>
      <c r="AQ158" s="231">
        <v>14</v>
      </c>
      <c r="AR158" s="126">
        <v>21</v>
      </c>
      <c r="AS158" s="121"/>
      <c r="AT158" s="121"/>
      <c r="AU158" s="128">
        <f t="shared" si="29"/>
        <v>4999</v>
      </c>
      <c r="AW158" s="363">
        <v>7</v>
      </c>
      <c r="AX158" s="382" t="str">
        <f t="shared" si="31"/>
        <v>ب</v>
      </c>
      <c r="AY158" s="382">
        <f t="shared" si="32"/>
        <v>2</v>
      </c>
      <c r="AZ158" s="311">
        <f t="shared" si="33"/>
        <v>11600</v>
      </c>
      <c r="BA158" s="311">
        <f t="shared" si="34"/>
        <v>11602</v>
      </c>
      <c r="BB158" s="383">
        <f t="shared" si="30"/>
        <v>23200</v>
      </c>
      <c r="BC158" s="311">
        <f t="shared" si="35"/>
        <v>46402</v>
      </c>
      <c r="BK158" s="67"/>
      <c r="BL158" s="67"/>
      <c r="BM158" s="67"/>
    </row>
    <row r="159" spans="3:65" x14ac:dyDescent="0.25">
      <c r="C159" s="121"/>
      <c r="D159" s="121"/>
      <c r="E159" s="122">
        <v>22</v>
      </c>
      <c r="F159" s="230">
        <v>5</v>
      </c>
      <c r="G159" s="33">
        <v>36</v>
      </c>
      <c r="H159" s="33">
        <v>0</v>
      </c>
      <c r="I159" s="33">
        <v>614</v>
      </c>
      <c r="J159" s="33">
        <v>70</v>
      </c>
      <c r="K159" s="33">
        <v>121</v>
      </c>
      <c r="L159" s="33">
        <v>179</v>
      </c>
      <c r="M159" s="33">
        <v>55</v>
      </c>
      <c r="N159" s="33">
        <v>96</v>
      </c>
      <c r="O159" s="33">
        <v>43</v>
      </c>
      <c r="P159" s="33">
        <v>279</v>
      </c>
      <c r="Q159" s="33">
        <v>384</v>
      </c>
      <c r="R159" s="33">
        <v>4</v>
      </c>
      <c r="S159" s="33">
        <v>26</v>
      </c>
      <c r="T159" s="33">
        <v>59</v>
      </c>
      <c r="U159" s="33">
        <v>30</v>
      </c>
      <c r="V159" s="33">
        <v>0</v>
      </c>
      <c r="W159" s="33">
        <v>120</v>
      </c>
      <c r="X159" s="33">
        <v>339</v>
      </c>
      <c r="Y159" s="33">
        <v>14</v>
      </c>
      <c r="Z159" s="33">
        <v>154</v>
      </c>
      <c r="AA159" s="33">
        <v>691</v>
      </c>
      <c r="AB159" s="33">
        <v>424</v>
      </c>
      <c r="AC159" s="33">
        <v>389</v>
      </c>
      <c r="AD159" s="33">
        <v>95</v>
      </c>
      <c r="AE159" s="33">
        <v>164</v>
      </c>
      <c r="AF159" s="33">
        <v>142</v>
      </c>
      <c r="AG159" s="33">
        <v>43</v>
      </c>
      <c r="AH159" s="33">
        <v>98</v>
      </c>
      <c r="AI159" s="33">
        <v>204</v>
      </c>
      <c r="AJ159" s="33">
        <v>34</v>
      </c>
      <c r="AK159" s="33">
        <v>134</v>
      </c>
      <c r="AL159" s="33">
        <v>27</v>
      </c>
      <c r="AM159" s="33">
        <v>40</v>
      </c>
      <c r="AN159" s="33">
        <v>89</v>
      </c>
      <c r="AO159" s="33">
        <v>27</v>
      </c>
      <c r="AP159" s="33">
        <v>13</v>
      </c>
      <c r="AQ159" s="231">
        <v>14</v>
      </c>
      <c r="AR159" s="126">
        <v>22</v>
      </c>
      <c r="AS159" s="121"/>
      <c r="AT159" s="121"/>
      <c r="AU159" s="128">
        <f t="shared" si="29"/>
        <v>5256</v>
      </c>
      <c r="AW159" s="363">
        <v>8</v>
      </c>
      <c r="AX159" s="382" t="str">
        <f t="shared" si="31"/>
        <v>ج</v>
      </c>
      <c r="AY159" s="382">
        <f t="shared" si="32"/>
        <v>3</v>
      </c>
      <c r="AZ159" s="311">
        <f t="shared" si="33"/>
        <v>3316</v>
      </c>
      <c r="BA159" s="311">
        <f t="shared" si="34"/>
        <v>3319</v>
      </c>
      <c r="BB159" s="383">
        <f t="shared" si="30"/>
        <v>9948</v>
      </c>
      <c r="BC159" s="311">
        <f t="shared" si="35"/>
        <v>16583</v>
      </c>
      <c r="BK159" s="67"/>
      <c r="BL159" s="67"/>
      <c r="BM159" s="67"/>
    </row>
    <row r="160" spans="3:65" x14ac:dyDescent="0.25">
      <c r="C160" s="121"/>
      <c r="D160" s="121"/>
      <c r="E160" s="122">
        <v>23</v>
      </c>
      <c r="F160" s="230">
        <v>9</v>
      </c>
      <c r="G160" s="33">
        <v>36</v>
      </c>
      <c r="H160" s="33">
        <v>0</v>
      </c>
      <c r="I160" s="33">
        <v>487</v>
      </c>
      <c r="J160" s="33">
        <v>71</v>
      </c>
      <c r="K160" s="33">
        <v>123</v>
      </c>
      <c r="L160" s="33">
        <v>167</v>
      </c>
      <c r="M160" s="33">
        <v>39</v>
      </c>
      <c r="N160" s="33">
        <v>60</v>
      </c>
      <c r="O160" s="33">
        <v>33</v>
      </c>
      <c r="P160" s="33">
        <v>213</v>
      </c>
      <c r="Q160" s="33">
        <v>345</v>
      </c>
      <c r="R160" s="33">
        <v>9</v>
      </c>
      <c r="S160" s="33">
        <v>17</v>
      </c>
      <c r="T160" s="33">
        <v>63</v>
      </c>
      <c r="U160" s="33">
        <v>17</v>
      </c>
      <c r="V160" s="33">
        <v>0</v>
      </c>
      <c r="W160" s="33">
        <v>72</v>
      </c>
      <c r="X160" s="33">
        <v>205</v>
      </c>
      <c r="Y160" s="33">
        <v>14</v>
      </c>
      <c r="Z160" s="33">
        <v>130</v>
      </c>
      <c r="AA160" s="33">
        <v>471</v>
      </c>
      <c r="AB160" s="33">
        <v>386</v>
      </c>
      <c r="AC160" s="33">
        <v>428</v>
      </c>
      <c r="AD160" s="33">
        <v>67</v>
      </c>
      <c r="AE160" s="33">
        <v>129</v>
      </c>
      <c r="AF160" s="33">
        <v>135</v>
      </c>
      <c r="AG160" s="33">
        <v>20</v>
      </c>
      <c r="AH160" s="33">
        <v>109</v>
      </c>
      <c r="AI160" s="33">
        <v>183</v>
      </c>
      <c r="AJ160" s="33">
        <v>29</v>
      </c>
      <c r="AK160" s="33">
        <v>148</v>
      </c>
      <c r="AL160" s="33">
        <v>31</v>
      </c>
      <c r="AM160" s="33">
        <v>49</v>
      </c>
      <c r="AN160" s="33">
        <v>72</v>
      </c>
      <c r="AO160" s="33">
        <v>20</v>
      </c>
      <c r="AP160" s="33">
        <v>13</v>
      </c>
      <c r="AQ160" s="231">
        <v>18</v>
      </c>
      <c r="AR160" s="126">
        <v>23</v>
      </c>
      <c r="AS160" s="121"/>
      <c r="AT160" s="121"/>
      <c r="AU160" s="128">
        <f t="shared" si="29"/>
        <v>4418</v>
      </c>
      <c r="AW160" s="363">
        <v>9</v>
      </c>
      <c r="AX160" s="382" t="str">
        <f t="shared" si="31"/>
        <v>د</v>
      </c>
      <c r="AY160" s="382">
        <f t="shared" si="32"/>
        <v>4</v>
      </c>
      <c r="AZ160" s="311">
        <f t="shared" si="33"/>
        <v>5990</v>
      </c>
      <c r="BA160" s="311">
        <f t="shared" si="34"/>
        <v>5994</v>
      </c>
      <c r="BB160" s="383">
        <f t="shared" si="30"/>
        <v>23960</v>
      </c>
      <c r="BC160" s="311">
        <f t="shared" si="35"/>
        <v>35944</v>
      </c>
      <c r="BK160" s="67"/>
      <c r="BL160" s="67"/>
      <c r="BM160" s="67"/>
    </row>
    <row r="161" spans="3:65" x14ac:dyDescent="0.25">
      <c r="C161" s="121"/>
      <c r="D161" s="121"/>
      <c r="E161" s="122">
        <v>24</v>
      </c>
      <c r="F161" s="230">
        <v>9</v>
      </c>
      <c r="G161" s="33">
        <v>59</v>
      </c>
      <c r="H161" s="33">
        <v>0</v>
      </c>
      <c r="I161" s="33">
        <v>595</v>
      </c>
      <c r="J161" s="33">
        <v>69</v>
      </c>
      <c r="K161" s="33">
        <v>166</v>
      </c>
      <c r="L161" s="33">
        <v>209</v>
      </c>
      <c r="M161" s="33">
        <v>58</v>
      </c>
      <c r="N161" s="33">
        <v>88</v>
      </c>
      <c r="O161" s="33">
        <v>53</v>
      </c>
      <c r="P161" s="33">
        <v>300</v>
      </c>
      <c r="Q161" s="33">
        <v>456</v>
      </c>
      <c r="R161" s="33">
        <v>18</v>
      </c>
      <c r="S161" s="33">
        <v>33</v>
      </c>
      <c r="T161" s="33">
        <v>85</v>
      </c>
      <c r="U161" s="33">
        <v>24</v>
      </c>
      <c r="V161" s="33">
        <v>0</v>
      </c>
      <c r="W161" s="33">
        <v>85</v>
      </c>
      <c r="X161" s="33">
        <v>386</v>
      </c>
      <c r="Y161" s="33">
        <v>23</v>
      </c>
      <c r="Z161" s="33">
        <v>180</v>
      </c>
      <c r="AA161" s="33">
        <v>721</v>
      </c>
      <c r="AB161" s="33">
        <v>483</v>
      </c>
      <c r="AC161" s="33">
        <v>435</v>
      </c>
      <c r="AD161" s="33">
        <v>90</v>
      </c>
      <c r="AE161" s="33">
        <v>179</v>
      </c>
      <c r="AF161" s="33">
        <v>132</v>
      </c>
      <c r="AG161" s="33">
        <v>33</v>
      </c>
      <c r="AH161" s="33">
        <v>61</v>
      </c>
      <c r="AI161" s="33">
        <v>176</v>
      </c>
      <c r="AJ161" s="33">
        <v>44</v>
      </c>
      <c r="AK161" s="33">
        <v>199</v>
      </c>
      <c r="AL161" s="33">
        <v>20</v>
      </c>
      <c r="AM161" s="33">
        <v>47</v>
      </c>
      <c r="AN161" s="33">
        <v>85</v>
      </c>
      <c r="AO161" s="33">
        <v>38</v>
      </c>
      <c r="AP161" s="33">
        <v>17</v>
      </c>
      <c r="AQ161" s="231">
        <v>27</v>
      </c>
      <c r="AR161" s="126">
        <v>24</v>
      </c>
      <c r="AS161" s="121"/>
      <c r="AT161" s="121"/>
      <c r="AU161" s="128">
        <f t="shared" si="29"/>
        <v>5683</v>
      </c>
      <c r="AW161" s="363">
        <v>10</v>
      </c>
      <c r="AX161" s="382" t="str">
        <f t="shared" si="31"/>
        <v>ة</v>
      </c>
      <c r="AY161" s="382">
        <f t="shared" si="32"/>
        <v>5</v>
      </c>
      <c r="AZ161" s="311">
        <f t="shared" si="33"/>
        <v>2282</v>
      </c>
      <c r="BA161" s="311">
        <f t="shared" si="34"/>
        <v>2287</v>
      </c>
      <c r="BB161" s="383">
        <f t="shared" si="30"/>
        <v>11410</v>
      </c>
      <c r="BC161" s="311">
        <f t="shared" si="35"/>
        <v>15979</v>
      </c>
      <c r="BK161" s="67"/>
      <c r="BL161" s="67"/>
      <c r="BM161" s="67"/>
    </row>
    <row r="162" spans="3:65" x14ac:dyDescent="0.25">
      <c r="C162" s="121"/>
      <c r="D162" s="121"/>
      <c r="E162" s="122">
        <v>25</v>
      </c>
      <c r="F162" s="230">
        <v>7</v>
      </c>
      <c r="G162" s="33">
        <v>32</v>
      </c>
      <c r="H162" s="33">
        <v>0</v>
      </c>
      <c r="I162" s="33">
        <v>548</v>
      </c>
      <c r="J162" s="33">
        <v>46</v>
      </c>
      <c r="K162" s="33">
        <v>90</v>
      </c>
      <c r="L162" s="33">
        <v>137</v>
      </c>
      <c r="M162" s="33">
        <v>54</v>
      </c>
      <c r="N162" s="33">
        <v>64</v>
      </c>
      <c r="O162" s="33">
        <v>24</v>
      </c>
      <c r="P162" s="33">
        <v>140</v>
      </c>
      <c r="Q162" s="33">
        <v>335</v>
      </c>
      <c r="R162" s="33">
        <v>4</v>
      </c>
      <c r="S162" s="33">
        <v>21</v>
      </c>
      <c r="T162" s="33">
        <v>46</v>
      </c>
      <c r="U162" s="33">
        <v>11</v>
      </c>
      <c r="V162" s="33">
        <v>0</v>
      </c>
      <c r="W162" s="33">
        <v>70</v>
      </c>
      <c r="X162" s="33">
        <v>221</v>
      </c>
      <c r="Y162" s="33">
        <v>11</v>
      </c>
      <c r="Z162" s="33">
        <v>125</v>
      </c>
      <c r="AA162" s="33">
        <v>448</v>
      </c>
      <c r="AB162" s="33">
        <v>246</v>
      </c>
      <c r="AC162" s="33">
        <v>283</v>
      </c>
      <c r="AD162" s="33">
        <v>82</v>
      </c>
      <c r="AE162" s="33">
        <v>109</v>
      </c>
      <c r="AF162" s="33">
        <v>73</v>
      </c>
      <c r="AG162" s="33">
        <v>18</v>
      </c>
      <c r="AH162" s="33">
        <v>89</v>
      </c>
      <c r="AI162" s="33">
        <v>194</v>
      </c>
      <c r="AJ162" s="33">
        <v>27</v>
      </c>
      <c r="AK162" s="33">
        <v>108</v>
      </c>
      <c r="AL162" s="33">
        <v>20</v>
      </c>
      <c r="AM162" s="33">
        <v>33</v>
      </c>
      <c r="AN162" s="33">
        <v>87</v>
      </c>
      <c r="AO162" s="33">
        <v>23</v>
      </c>
      <c r="AP162" s="33">
        <v>9</v>
      </c>
      <c r="AQ162" s="231">
        <v>9</v>
      </c>
      <c r="AR162" s="126">
        <v>25</v>
      </c>
      <c r="AS162" s="121"/>
      <c r="AT162" s="121"/>
      <c r="AU162" s="128">
        <f t="shared" si="29"/>
        <v>3844</v>
      </c>
      <c r="AW162" s="363">
        <v>11</v>
      </c>
      <c r="AX162" s="382" t="str">
        <f t="shared" si="31"/>
        <v>ه</v>
      </c>
      <c r="AY162" s="382">
        <f t="shared" si="32"/>
        <v>5</v>
      </c>
      <c r="AZ162" s="311">
        <f t="shared" si="33"/>
        <v>14592</v>
      </c>
      <c r="BA162" s="311">
        <f t="shared" si="34"/>
        <v>14597</v>
      </c>
      <c r="BB162" s="383">
        <f t="shared" si="30"/>
        <v>72960</v>
      </c>
      <c r="BC162" s="311">
        <f t="shared" si="35"/>
        <v>102149</v>
      </c>
      <c r="BK162" s="67"/>
      <c r="BL162" s="67"/>
      <c r="BM162" s="67"/>
    </row>
    <row r="163" spans="3:65" x14ac:dyDescent="0.25">
      <c r="C163" s="121" t="s">
        <v>6328</v>
      </c>
      <c r="D163" s="121">
        <v>109</v>
      </c>
      <c r="E163" s="122">
        <v>26</v>
      </c>
      <c r="F163" s="245">
        <v>9</v>
      </c>
      <c r="G163" s="162">
        <v>47</v>
      </c>
      <c r="H163" s="162">
        <v>0</v>
      </c>
      <c r="I163" s="162">
        <v>585</v>
      </c>
      <c r="J163" s="162">
        <v>118</v>
      </c>
      <c r="K163" s="162">
        <v>197</v>
      </c>
      <c r="L163" s="162">
        <v>190</v>
      </c>
      <c r="M163" s="162">
        <v>60</v>
      </c>
      <c r="N163" s="162">
        <v>51</v>
      </c>
      <c r="O163" s="162">
        <v>29</v>
      </c>
      <c r="P163" s="162">
        <v>171</v>
      </c>
      <c r="Q163" s="162">
        <v>418</v>
      </c>
      <c r="R163" s="162">
        <v>21</v>
      </c>
      <c r="S163" s="162">
        <v>40</v>
      </c>
      <c r="T163" s="162">
        <v>61</v>
      </c>
      <c r="U163" s="233"/>
      <c r="V163" s="162">
        <v>0</v>
      </c>
      <c r="W163" s="162">
        <v>123</v>
      </c>
      <c r="X163" s="162">
        <v>329</v>
      </c>
      <c r="Y163" s="162">
        <v>11</v>
      </c>
      <c r="Z163" s="162">
        <v>186</v>
      </c>
      <c r="AA163" s="162">
        <v>613</v>
      </c>
      <c r="AB163" s="233"/>
      <c r="AC163" s="162">
        <v>603</v>
      </c>
      <c r="AD163" s="233"/>
      <c r="AE163" s="162">
        <v>204</v>
      </c>
      <c r="AF163" s="162">
        <v>142</v>
      </c>
      <c r="AG163" s="162">
        <v>25</v>
      </c>
      <c r="AH163" s="162">
        <v>133</v>
      </c>
      <c r="AI163" s="162">
        <v>218</v>
      </c>
      <c r="AJ163" s="162">
        <v>24</v>
      </c>
      <c r="AK163" s="162">
        <v>166</v>
      </c>
      <c r="AL163" s="162">
        <v>29</v>
      </c>
      <c r="AM163" s="162">
        <v>38</v>
      </c>
      <c r="AN163" s="162">
        <v>85</v>
      </c>
      <c r="AO163" s="162">
        <v>20</v>
      </c>
      <c r="AP163" s="162">
        <v>17</v>
      </c>
      <c r="AQ163" s="246">
        <v>18</v>
      </c>
      <c r="AR163" s="126">
        <v>26</v>
      </c>
      <c r="AS163" s="121">
        <v>109</v>
      </c>
      <c r="AT163" s="211" t="s">
        <v>6328</v>
      </c>
      <c r="AU163" s="128">
        <f t="shared" si="29"/>
        <v>4981</v>
      </c>
      <c r="AW163" s="363">
        <v>12</v>
      </c>
      <c r="AX163" s="382" t="str">
        <f t="shared" si="31"/>
        <v>و</v>
      </c>
      <c r="AY163" s="382">
        <f t="shared" si="32"/>
        <v>6</v>
      </c>
      <c r="AZ163" s="311">
        <f t="shared" si="33"/>
        <v>24963</v>
      </c>
      <c r="BA163" s="311">
        <f t="shared" si="34"/>
        <v>24969</v>
      </c>
      <c r="BB163" s="383">
        <f t="shared" si="30"/>
        <v>149778</v>
      </c>
      <c r="BC163" s="311">
        <f t="shared" si="35"/>
        <v>199710</v>
      </c>
      <c r="BK163" s="67"/>
      <c r="BL163" s="67"/>
      <c r="BM163" s="67"/>
    </row>
    <row r="164" spans="3:65" x14ac:dyDescent="0.25">
      <c r="C164" s="121" t="s">
        <v>6331</v>
      </c>
      <c r="D164" s="121">
        <v>69</v>
      </c>
      <c r="E164" s="122">
        <v>27</v>
      </c>
      <c r="F164" s="247">
        <v>5</v>
      </c>
      <c r="G164" s="166">
        <v>63</v>
      </c>
      <c r="H164" s="166">
        <v>0</v>
      </c>
      <c r="I164" s="166">
        <v>545</v>
      </c>
      <c r="J164" s="166">
        <v>71</v>
      </c>
      <c r="K164" s="166">
        <v>154</v>
      </c>
      <c r="L164" s="166">
        <v>153</v>
      </c>
      <c r="M164" s="166">
        <v>55</v>
      </c>
      <c r="N164" s="166">
        <v>98</v>
      </c>
      <c r="O164" s="166">
        <v>39</v>
      </c>
      <c r="P164" s="166">
        <v>228</v>
      </c>
      <c r="Q164" s="166">
        <v>333</v>
      </c>
      <c r="R164" s="166">
        <v>13</v>
      </c>
      <c r="S164" s="166">
        <v>19</v>
      </c>
      <c r="T164" s="166">
        <v>54</v>
      </c>
      <c r="U164" s="233"/>
      <c r="V164" s="166">
        <v>0</v>
      </c>
      <c r="W164" s="166">
        <v>110</v>
      </c>
      <c r="X164" s="166">
        <v>243</v>
      </c>
      <c r="Y164" s="166">
        <v>11</v>
      </c>
      <c r="Z164" s="166">
        <v>140</v>
      </c>
      <c r="AA164" s="166">
        <v>532</v>
      </c>
      <c r="AB164" s="166">
        <v>399</v>
      </c>
      <c r="AC164" s="166">
        <v>423</v>
      </c>
      <c r="AD164" s="233"/>
      <c r="AE164" s="166">
        <v>134</v>
      </c>
      <c r="AF164" s="166">
        <v>116</v>
      </c>
      <c r="AG164" s="166">
        <v>26</v>
      </c>
      <c r="AH164" s="166">
        <v>120</v>
      </c>
      <c r="AI164" s="166">
        <v>194</v>
      </c>
      <c r="AJ164" s="166">
        <v>37</v>
      </c>
      <c r="AK164" s="166">
        <v>176</v>
      </c>
      <c r="AL164" s="166">
        <v>12</v>
      </c>
      <c r="AM164" s="166">
        <v>35</v>
      </c>
      <c r="AN164" s="166">
        <v>56</v>
      </c>
      <c r="AO164" s="166">
        <v>24</v>
      </c>
      <c r="AP164" s="166">
        <v>16</v>
      </c>
      <c r="AQ164" s="248">
        <v>11</v>
      </c>
      <c r="AR164" s="126">
        <v>27</v>
      </c>
      <c r="AS164" s="121">
        <v>69</v>
      </c>
      <c r="AT164" s="213" t="s">
        <v>6331</v>
      </c>
      <c r="AU164" s="128">
        <f t="shared" si="29"/>
        <v>4645</v>
      </c>
      <c r="AW164" s="363">
        <v>13</v>
      </c>
      <c r="AX164" s="382" t="str">
        <f t="shared" si="31"/>
        <v>ؤ</v>
      </c>
      <c r="AY164" s="382">
        <f t="shared" si="32"/>
        <v>6</v>
      </c>
      <c r="AZ164" s="311">
        <f t="shared" si="33"/>
        <v>707</v>
      </c>
      <c r="BA164" s="311">
        <f t="shared" si="34"/>
        <v>713</v>
      </c>
      <c r="BB164" s="383">
        <f t="shared" si="30"/>
        <v>4242</v>
      </c>
      <c r="BC164" s="311">
        <f t="shared" si="35"/>
        <v>5662</v>
      </c>
      <c r="BK164" s="67"/>
      <c r="BL164" s="67"/>
      <c r="BM164" s="67"/>
    </row>
    <row r="165" spans="3:65" x14ac:dyDescent="0.25">
      <c r="C165" s="121" t="s">
        <v>6328</v>
      </c>
      <c r="D165" s="121">
        <v>109</v>
      </c>
      <c r="E165" s="122">
        <v>28</v>
      </c>
      <c r="F165" s="245">
        <v>7</v>
      </c>
      <c r="G165" s="162">
        <v>63</v>
      </c>
      <c r="H165" s="162">
        <v>0</v>
      </c>
      <c r="I165" s="162">
        <v>676</v>
      </c>
      <c r="J165" s="162">
        <v>98</v>
      </c>
      <c r="K165" s="162">
        <v>175</v>
      </c>
      <c r="L165" s="162">
        <v>170</v>
      </c>
      <c r="M165" s="162">
        <v>72</v>
      </c>
      <c r="N165" s="162">
        <v>124</v>
      </c>
      <c r="O165" s="162">
        <v>42</v>
      </c>
      <c r="P165" s="162">
        <v>275</v>
      </c>
      <c r="Q165" s="162">
        <v>417</v>
      </c>
      <c r="R165" s="162">
        <v>7</v>
      </c>
      <c r="S165" s="162">
        <v>19</v>
      </c>
      <c r="T165" s="162">
        <v>73</v>
      </c>
      <c r="U165" s="233"/>
      <c r="V165" s="162">
        <v>0</v>
      </c>
      <c r="W165" s="162">
        <v>167</v>
      </c>
      <c r="X165" s="162">
        <v>338</v>
      </c>
      <c r="Y165" s="162">
        <v>13</v>
      </c>
      <c r="Z165" s="162">
        <v>178</v>
      </c>
      <c r="AA165" s="162">
        <v>666</v>
      </c>
      <c r="AB165" s="233"/>
      <c r="AC165" s="162">
        <v>565</v>
      </c>
      <c r="AD165" s="233"/>
      <c r="AE165" s="162">
        <v>177</v>
      </c>
      <c r="AF165" s="162">
        <v>150</v>
      </c>
      <c r="AG165" s="162">
        <v>39</v>
      </c>
      <c r="AH165" s="162">
        <v>147</v>
      </c>
      <c r="AI165" s="162">
        <v>218</v>
      </c>
      <c r="AJ165" s="162">
        <v>33</v>
      </c>
      <c r="AK165" s="162">
        <v>214</v>
      </c>
      <c r="AL165" s="162">
        <v>16</v>
      </c>
      <c r="AM165" s="162">
        <v>38</v>
      </c>
      <c r="AN165" s="162">
        <v>52</v>
      </c>
      <c r="AO165" s="162">
        <v>29</v>
      </c>
      <c r="AP165" s="162">
        <v>16</v>
      </c>
      <c r="AQ165" s="246">
        <v>25</v>
      </c>
      <c r="AR165" s="126">
        <v>28</v>
      </c>
      <c r="AS165" s="121">
        <v>109</v>
      </c>
      <c r="AT165" s="211" t="s">
        <v>6328</v>
      </c>
      <c r="AU165" s="128">
        <f t="shared" si="29"/>
        <v>5299</v>
      </c>
      <c r="AW165" s="363">
        <v>14</v>
      </c>
      <c r="AX165" s="382" t="str">
        <f t="shared" si="31"/>
        <v>ز</v>
      </c>
      <c r="AY165" s="382">
        <f t="shared" si="32"/>
        <v>7</v>
      </c>
      <c r="AZ165" s="311">
        <f t="shared" si="33"/>
        <v>1597</v>
      </c>
      <c r="BA165" s="311">
        <f t="shared" si="34"/>
        <v>1604</v>
      </c>
      <c r="BB165" s="383">
        <f t="shared" si="30"/>
        <v>11179</v>
      </c>
      <c r="BC165" s="311">
        <f t="shared" si="35"/>
        <v>14380</v>
      </c>
      <c r="BK165" s="67"/>
      <c r="BL165" s="67"/>
      <c r="BM165" s="67"/>
    </row>
    <row r="166" spans="3:65" x14ac:dyDescent="0.25">
      <c r="C166" s="121" t="s">
        <v>6283</v>
      </c>
      <c r="D166" s="121">
        <v>71</v>
      </c>
      <c r="E166" s="122">
        <v>29</v>
      </c>
      <c r="F166" s="224"/>
      <c r="G166" s="225"/>
      <c r="H166" s="225"/>
      <c r="I166" s="225"/>
      <c r="J166" s="225"/>
      <c r="K166" s="226"/>
      <c r="L166" s="131">
        <v>149</v>
      </c>
      <c r="M166" s="131">
        <v>47</v>
      </c>
      <c r="N166" s="131">
        <v>64</v>
      </c>
      <c r="O166" s="131">
        <v>32</v>
      </c>
      <c r="P166" s="131">
        <v>196</v>
      </c>
      <c r="Q166" s="131">
        <v>353</v>
      </c>
      <c r="R166" s="131">
        <v>8</v>
      </c>
      <c r="S166" s="131">
        <v>21</v>
      </c>
      <c r="T166" s="131">
        <v>52</v>
      </c>
      <c r="U166" s="131">
        <v>17</v>
      </c>
      <c r="V166" s="131">
        <v>0</v>
      </c>
      <c r="W166" s="131">
        <v>71</v>
      </c>
      <c r="X166" s="131">
        <v>235</v>
      </c>
      <c r="Y166" s="131">
        <v>15</v>
      </c>
      <c r="Z166" s="131">
        <v>127</v>
      </c>
      <c r="AA166" s="233"/>
      <c r="AB166" s="233"/>
      <c r="AC166" s="131">
        <v>408</v>
      </c>
      <c r="AD166" s="131">
        <v>71</v>
      </c>
      <c r="AE166" s="131">
        <v>114</v>
      </c>
      <c r="AF166" s="131">
        <v>101</v>
      </c>
      <c r="AG166" s="131">
        <v>25</v>
      </c>
      <c r="AH166" s="131">
        <v>92</v>
      </c>
      <c r="AI166" s="131">
        <v>118</v>
      </c>
      <c r="AJ166" s="131">
        <v>21</v>
      </c>
      <c r="AK166" s="131">
        <v>121</v>
      </c>
      <c r="AL166" s="131">
        <v>18</v>
      </c>
      <c r="AM166" s="131">
        <v>30</v>
      </c>
      <c r="AN166" s="131">
        <v>67</v>
      </c>
      <c r="AO166" s="131">
        <v>16</v>
      </c>
      <c r="AP166" s="131">
        <v>8</v>
      </c>
      <c r="AQ166" s="228">
        <v>9</v>
      </c>
      <c r="AR166" s="126">
        <v>29</v>
      </c>
      <c r="AS166" s="121">
        <v>71</v>
      </c>
      <c r="AT166" s="213" t="s">
        <v>6283</v>
      </c>
      <c r="AU166" s="128">
        <f t="shared" si="29"/>
        <v>2606</v>
      </c>
      <c r="AW166" s="363">
        <v>15</v>
      </c>
      <c r="AX166" s="382" t="str">
        <f t="shared" si="31"/>
        <v>ح</v>
      </c>
      <c r="AY166" s="382">
        <f t="shared" si="32"/>
        <v>8</v>
      </c>
      <c r="AZ166" s="311">
        <f t="shared" si="33"/>
        <v>4069</v>
      </c>
      <c r="BA166" s="311">
        <f t="shared" si="34"/>
        <v>4077</v>
      </c>
      <c r="BB166" s="383">
        <f t="shared" si="30"/>
        <v>32552</v>
      </c>
      <c r="BC166" s="311">
        <f t="shared" si="35"/>
        <v>40698</v>
      </c>
      <c r="BK166" s="67"/>
      <c r="BL166" s="67"/>
      <c r="BM166" s="67"/>
    </row>
    <row r="167" spans="3:65" x14ac:dyDescent="0.25">
      <c r="C167" s="121" t="s">
        <v>6283</v>
      </c>
      <c r="D167" s="121">
        <v>71</v>
      </c>
      <c r="E167" s="122">
        <v>30</v>
      </c>
      <c r="F167" s="224"/>
      <c r="G167" s="225"/>
      <c r="H167" s="225"/>
      <c r="I167" s="225"/>
      <c r="J167" s="225"/>
      <c r="K167" s="226"/>
      <c r="L167" s="131">
        <v>111</v>
      </c>
      <c r="M167" s="131">
        <v>25</v>
      </c>
      <c r="N167" s="131">
        <v>51</v>
      </c>
      <c r="O167" s="131">
        <v>24</v>
      </c>
      <c r="P167" s="131">
        <v>148</v>
      </c>
      <c r="Q167" s="131">
        <v>271</v>
      </c>
      <c r="R167" s="131">
        <v>9</v>
      </c>
      <c r="S167" s="131">
        <v>15</v>
      </c>
      <c r="T167" s="131">
        <v>45</v>
      </c>
      <c r="U167" s="131">
        <v>9</v>
      </c>
      <c r="V167" s="131">
        <v>0</v>
      </c>
      <c r="W167" s="131">
        <v>55</v>
      </c>
      <c r="X167" s="131">
        <v>218</v>
      </c>
      <c r="Y167" s="131">
        <v>16</v>
      </c>
      <c r="Z167" s="131">
        <v>120</v>
      </c>
      <c r="AA167" s="233"/>
      <c r="AB167" s="233"/>
      <c r="AC167" s="131">
        <v>276</v>
      </c>
      <c r="AD167" s="131">
        <v>71</v>
      </c>
      <c r="AE167" s="131">
        <v>93</v>
      </c>
      <c r="AF167" s="131">
        <v>110</v>
      </c>
      <c r="AG167" s="131">
        <v>16</v>
      </c>
      <c r="AH167" s="131">
        <v>77</v>
      </c>
      <c r="AI167" s="131">
        <v>142</v>
      </c>
      <c r="AJ167" s="131">
        <v>26</v>
      </c>
      <c r="AK167" s="131">
        <v>112</v>
      </c>
      <c r="AL167" s="131">
        <v>27</v>
      </c>
      <c r="AM167" s="131">
        <v>25</v>
      </c>
      <c r="AN167" s="131">
        <v>59</v>
      </c>
      <c r="AO167" s="131">
        <v>30</v>
      </c>
      <c r="AP167" s="131">
        <v>11</v>
      </c>
      <c r="AQ167" s="228">
        <v>8</v>
      </c>
      <c r="AR167" s="126">
        <v>30</v>
      </c>
      <c r="AS167" s="121">
        <v>71</v>
      </c>
      <c r="AT167" s="213" t="s">
        <v>6283</v>
      </c>
      <c r="AU167" s="128">
        <f t="shared" si="29"/>
        <v>2200</v>
      </c>
      <c r="AW167" s="363">
        <v>16</v>
      </c>
      <c r="AX167" s="382" t="str">
        <f t="shared" si="31"/>
        <v>ط</v>
      </c>
      <c r="AY167" s="382">
        <f t="shared" si="32"/>
        <v>9</v>
      </c>
      <c r="AZ167" s="311">
        <f t="shared" si="33"/>
        <v>1166</v>
      </c>
      <c r="BA167" s="311">
        <f t="shared" si="34"/>
        <v>1175</v>
      </c>
      <c r="BB167" s="383">
        <f t="shared" si="30"/>
        <v>10494</v>
      </c>
      <c r="BC167" s="311">
        <f t="shared" si="35"/>
        <v>12835</v>
      </c>
      <c r="BK167" s="67"/>
      <c r="BL167" s="67"/>
      <c r="BM167" s="67"/>
    </row>
    <row r="168" spans="3:65" ht="18.75" x14ac:dyDescent="0.3">
      <c r="C168" s="121" t="s">
        <v>6283</v>
      </c>
      <c r="D168" s="121">
        <v>71</v>
      </c>
      <c r="E168" s="122">
        <v>31</v>
      </c>
      <c r="F168" s="224"/>
      <c r="G168" s="225"/>
      <c r="H168" s="225"/>
      <c r="I168" s="225"/>
      <c r="J168" s="225"/>
      <c r="K168" s="226"/>
      <c r="L168" s="131">
        <v>76</v>
      </c>
      <c r="M168" s="131">
        <v>19</v>
      </c>
      <c r="N168" s="131">
        <v>46</v>
      </c>
      <c r="O168" s="131">
        <v>18</v>
      </c>
      <c r="P168" s="131">
        <v>107</v>
      </c>
      <c r="Q168" s="131">
        <v>151</v>
      </c>
      <c r="R168" s="131">
        <v>1</v>
      </c>
      <c r="S168" s="131">
        <v>14</v>
      </c>
      <c r="T168" s="131">
        <v>32</v>
      </c>
      <c r="U168" s="131">
        <v>6</v>
      </c>
      <c r="V168" s="131">
        <v>0</v>
      </c>
      <c r="W168" s="131">
        <v>59</v>
      </c>
      <c r="X168" s="131">
        <v>110</v>
      </c>
      <c r="Y168" s="131">
        <v>6</v>
      </c>
      <c r="Z168" s="131">
        <v>69</v>
      </c>
      <c r="AA168" s="233"/>
      <c r="AB168" s="233"/>
      <c r="AC168" s="131">
        <v>154</v>
      </c>
      <c r="AD168" s="131">
        <v>38</v>
      </c>
      <c r="AE168" s="131">
        <v>63</v>
      </c>
      <c r="AF168" s="131">
        <v>53</v>
      </c>
      <c r="AG168" s="131">
        <v>20</v>
      </c>
      <c r="AH168" s="131">
        <v>31</v>
      </c>
      <c r="AI168" s="131">
        <v>91</v>
      </c>
      <c r="AJ168" s="131">
        <v>18</v>
      </c>
      <c r="AK168" s="131">
        <v>64</v>
      </c>
      <c r="AL168" s="131">
        <v>9</v>
      </c>
      <c r="AM168" s="131">
        <v>21</v>
      </c>
      <c r="AN168" s="131">
        <v>20</v>
      </c>
      <c r="AO168" s="131">
        <v>13</v>
      </c>
      <c r="AP168" s="131">
        <v>7</v>
      </c>
      <c r="AQ168" s="228">
        <v>14</v>
      </c>
      <c r="AR168" s="126">
        <v>31</v>
      </c>
      <c r="AS168" s="121">
        <v>71</v>
      </c>
      <c r="AT168" s="213" t="s">
        <v>6283</v>
      </c>
      <c r="AU168" s="128">
        <f t="shared" si="29"/>
        <v>1330</v>
      </c>
      <c r="AW168" s="384">
        <v>17</v>
      </c>
      <c r="AX168" s="385" t="str">
        <f t="shared" si="31"/>
        <v>ٮٕ</v>
      </c>
      <c r="AY168" s="385">
        <f t="shared" si="32"/>
        <v>10</v>
      </c>
      <c r="AZ168" s="386">
        <f t="shared" si="33"/>
        <v>0</v>
      </c>
      <c r="BA168" s="386">
        <v>0</v>
      </c>
      <c r="BB168" s="387">
        <f t="shared" si="30"/>
        <v>0</v>
      </c>
      <c r="BC168" s="386">
        <v>0</v>
      </c>
      <c r="BD168" s="271" t="s">
        <v>6432</v>
      </c>
      <c r="BK168" s="67"/>
      <c r="BL168" s="67"/>
      <c r="BM168" s="67"/>
    </row>
    <row r="169" spans="3:65" x14ac:dyDescent="0.25">
      <c r="C169" s="121" t="s">
        <v>6283</v>
      </c>
      <c r="D169" s="121">
        <v>71</v>
      </c>
      <c r="E169" s="122">
        <v>32</v>
      </c>
      <c r="F169" s="224"/>
      <c r="G169" s="225"/>
      <c r="H169" s="225"/>
      <c r="I169" s="225"/>
      <c r="J169" s="225"/>
      <c r="K169" s="226"/>
      <c r="L169" s="131">
        <v>51</v>
      </c>
      <c r="M169" s="131">
        <v>23</v>
      </c>
      <c r="N169" s="131">
        <v>25</v>
      </c>
      <c r="O169" s="131">
        <v>10</v>
      </c>
      <c r="P169" s="131">
        <v>66</v>
      </c>
      <c r="Q169" s="131">
        <v>119</v>
      </c>
      <c r="R169" s="131">
        <v>2</v>
      </c>
      <c r="S169" s="131">
        <v>8</v>
      </c>
      <c r="T169" s="131">
        <v>13</v>
      </c>
      <c r="U169" s="131">
        <v>2</v>
      </c>
      <c r="V169" s="131">
        <v>0</v>
      </c>
      <c r="W169" s="131">
        <v>34</v>
      </c>
      <c r="X169" s="131">
        <v>75</v>
      </c>
      <c r="Y169" s="131">
        <v>3</v>
      </c>
      <c r="Z169" s="131">
        <v>46</v>
      </c>
      <c r="AA169" s="233"/>
      <c r="AB169" s="233"/>
      <c r="AC169" s="131">
        <v>159</v>
      </c>
      <c r="AD169" s="131">
        <v>32</v>
      </c>
      <c r="AE169" s="131">
        <v>45</v>
      </c>
      <c r="AF169" s="131">
        <v>46</v>
      </c>
      <c r="AG169" s="131">
        <v>8</v>
      </c>
      <c r="AH169" s="131">
        <v>38</v>
      </c>
      <c r="AI169" s="131">
        <v>66</v>
      </c>
      <c r="AJ169" s="131">
        <v>7</v>
      </c>
      <c r="AK169" s="131">
        <v>46</v>
      </c>
      <c r="AL169" s="131">
        <v>6</v>
      </c>
      <c r="AM169" s="131">
        <v>12</v>
      </c>
      <c r="AN169" s="131">
        <v>29</v>
      </c>
      <c r="AO169" s="131">
        <v>8</v>
      </c>
      <c r="AP169" s="131">
        <v>4</v>
      </c>
      <c r="AQ169" s="228">
        <v>1</v>
      </c>
      <c r="AR169" s="126">
        <v>32</v>
      </c>
      <c r="AS169" s="121">
        <v>71</v>
      </c>
      <c r="AT169" s="213" t="s">
        <v>6283</v>
      </c>
      <c r="AU169" s="128">
        <f t="shared" si="29"/>
        <v>984</v>
      </c>
      <c r="AW169" s="363">
        <v>18</v>
      </c>
      <c r="AX169" s="382" t="str">
        <f t="shared" si="31"/>
        <v>ى</v>
      </c>
      <c r="AY169" s="382">
        <f t="shared" si="32"/>
        <v>10</v>
      </c>
      <c r="AZ169" s="311">
        <f t="shared" si="33"/>
        <v>6456</v>
      </c>
      <c r="BA169" s="311">
        <f t="shared" si="34"/>
        <v>6466</v>
      </c>
      <c r="BB169" s="383">
        <f t="shared" si="30"/>
        <v>64560</v>
      </c>
      <c r="BC169" s="311">
        <f t="shared" si="35"/>
        <v>77482</v>
      </c>
      <c r="BK169" s="67"/>
      <c r="BL169" s="67"/>
      <c r="BM169" s="67"/>
    </row>
    <row r="170" spans="3:65" x14ac:dyDescent="0.25">
      <c r="C170" s="121"/>
      <c r="D170" s="121"/>
      <c r="E170" s="122">
        <v>33</v>
      </c>
      <c r="F170" s="230">
        <v>11</v>
      </c>
      <c r="G170" s="33">
        <v>46</v>
      </c>
      <c r="H170" s="33">
        <v>0</v>
      </c>
      <c r="I170" s="33">
        <v>751</v>
      </c>
      <c r="J170" s="33">
        <v>79</v>
      </c>
      <c r="K170" s="33">
        <v>153</v>
      </c>
      <c r="L170" s="33">
        <v>163</v>
      </c>
      <c r="M170" s="33">
        <v>62</v>
      </c>
      <c r="N170" s="33">
        <v>105</v>
      </c>
      <c r="O170" s="33">
        <v>35</v>
      </c>
      <c r="P170" s="33">
        <v>276</v>
      </c>
      <c r="Q170" s="33">
        <v>462</v>
      </c>
      <c r="R170" s="33">
        <v>29</v>
      </c>
      <c r="S170" s="33">
        <v>32</v>
      </c>
      <c r="T170" s="33">
        <v>68</v>
      </c>
      <c r="U170" s="33">
        <v>24</v>
      </c>
      <c r="V170" s="33">
        <v>0</v>
      </c>
      <c r="W170" s="33">
        <v>101</v>
      </c>
      <c r="X170" s="33">
        <v>342</v>
      </c>
      <c r="Y170" s="33">
        <v>16</v>
      </c>
      <c r="Z170" s="33">
        <v>197</v>
      </c>
      <c r="AA170" s="33">
        <v>712</v>
      </c>
      <c r="AB170" s="33">
        <v>421</v>
      </c>
      <c r="AC170" s="33">
        <v>507</v>
      </c>
      <c r="AD170" s="33">
        <v>92</v>
      </c>
      <c r="AE170" s="33">
        <v>151</v>
      </c>
      <c r="AF170" s="33">
        <v>122</v>
      </c>
      <c r="AG170" s="33">
        <v>30</v>
      </c>
      <c r="AH170" s="33">
        <v>111</v>
      </c>
      <c r="AI170" s="33">
        <v>195</v>
      </c>
      <c r="AJ170" s="33">
        <v>28</v>
      </c>
      <c r="AK170" s="33">
        <v>180</v>
      </c>
      <c r="AL170" s="33">
        <v>14</v>
      </c>
      <c r="AM170" s="33">
        <v>39</v>
      </c>
      <c r="AN170" s="33">
        <v>81</v>
      </c>
      <c r="AO170" s="33">
        <v>24</v>
      </c>
      <c r="AP170" s="33">
        <v>17</v>
      </c>
      <c r="AQ170" s="231">
        <v>18</v>
      </c>
      <c r="AR170" s="126">
        <v>33</v>
      </c>
      <c r="AS170" s="121"/>
      <c r="AT170" s="121"/>
      <c r="AU170" s="128">
        <f t="shared" si="29"/>
        <v>5694</v>
      </c>
      <c r="AW170" s="363">
        <v>19</v>
      </c>
      <c r="AX170" s="382" t="str">
        <f t="shared" si="31"/>
        <v>ي</v>
      </c>
      <c r="AY170" s="382">
        <f t="shared" si="32"/>
        <v>10</v>
      </c>
      <c r="AZ170" s="311">
        <f t="shared" si="33"/>
        <v>17904</v>
      </c>
      <c r="BA170" s="311">
        <f t="shared" si="34"/>
        <v>17914</v>
      </c>
      <c r="BB170" s="383">
        <f t="shared" si="30"/>
        <v>179040</v>
      </c>
      <c r="BC170" s="311">
        <f t="shared" si="35"/>
        <v>214858</v>
      </c>
      <c r="BK170" s="67"/>
      <c r="BL170" s="67"/>
      <c r="BM170" s="67"/>
    </row>
    <row r="171" spans="3:65" x14ac:dyDescent="0.25">
      <c r="C171" s="121"/>
      <c r="D171" s="121"/>
      <c r="E171" s="122">
        <v>34</v>
      </c>
      <c r="F171" s="230">
        <v>3</v>
      </c>
      <c r="G171" s="33">
        <v>36</v>
      </c>
      <c r="H171" s="33">
        <v>0</v>
      </c>
      <c r="I171" s="33">
        <v>442</v>
      </c>
      <c r="J171" s="33">
        <v>54</v>
      </c>
      <c r="K171" s="33">
        <v>81</v>
      </c>
      <c r="L171" s="33">
        <v>142</v>
      </c>
      <c r="M171" s="33">
        <v>39</v>
      </c>
      <c r="N171" s="33">
        <v>76</v>
      </c>
      <c r="O171" s="33">
        <v>22</v>
      </c>
      <c r="P171" s="33">
        <v>126</v>
      </c>
      <c r="Q171" s="33">
        <v>261</v>
      </c>
      <c r="R171" s="33">
        <v>8</v>
      </c>
      <c r="S171" s="33">
        <v>30</v>
      </c>
      <c r="T171" s="33">
        <v>38</v>
      </c>
      <c r="U171" s="33">
        <v>10</v>
      </c>
      <c r="V171" s="33">
        <v>0</v>
      </c>
      <c r="W171" s="33">
        <v>84</v>
      </c>
      <c r="X171" s="33">
        <v>209</v>
      </c>
      <c r="Y171" s="33">
        <v>7</v>
      </c>
      <c r="Z171" s="33">
        <v>115</v>
      </c>
      <c r="AA171" s="33">
        <v>419</v>
      </c>
      <c r="AB171" s="33">
        <v>290</v>
      </c>
      <c r="AC171" s="33">
        <v>289</v>
      </c>
      <c r="AD171" s="33">
        <v>60</v>
      </c>
      <c r="AE171" s="33">
        <v>114</v>
      </c>
      <c r="AF171" s="33">
        <v>98</v>
      </c>
      <c r="AG171" s="33">
        <v>12</v>
      </c>
      <c r="AH171" s="33">
        <v>94</v>
      </c>
      <c r="AI171" s="33">
        <v>153</v>
      </c>
      <c r="AJ171" s="33">
        <v>28</v>
      </c>
      <c r="AK171" s="33">
        <v>86</v>
      </c>
      <c r="AL171" s="33">
        <v>14</v>
      </c>
      <c r="AM171" s="33">
        <v>14</v>
      </c>
      <c r="AN171" s="33">
        <v>67</v>
      </c>
      <c r="AO171" s="33">
        <v>25</v>
      </c>
      <c r="AP171" s="33">
        <v>8</v>
      </c>
      <c r="AQ171" s="231">
        <v>14</v>
      </c>
      <c r="AR171" s="126">
        <v>34</v>
      </c>
      <c r="AS171" s="121"/>
      <c r="AT171" s="121"/>
      <c r="AU171" s="128">
        <f t="shared" si="29"/>
        <v>3568</v>
      </c>
      <c r="AW171" s="363">
        <v>20</v>
      </c>
      <c r="AX171" s="382" t="str">
        <f t="shared" si="31"/>
        <v>ئ</v>
      </c>
      <c r="AY171" s="382">
        <f t="shared" si="32"/>
        <v>10</v>
      </c>
      <c r="AZ171" s="311">
        <f t="shared" si="33"/>
        <v>911</v>
      </c>
      <c r="BA171" s="311">
        <f t="shared" si="34"/>
        <v>921</v>
      </c>
      <c r="BB171" s="383">
        <f t="shared" si="30"/>
        <v>9110</v>
      </c>
      <c r="BC171" s="311">
        <f t="shared" si="35"/>
        <v>10942</v>
      </c>
      <c r="BK171" s="67"/>
      <c r="BL171" s="67"/>
      <c r="BM171" s="67"/>
    </row>
    <row r="172" spans="3:65" x14ac:dyDescent="0.25">
      <c r="C172" s="121"/>
      <c r="D172" s="121"/>
      <c r="E172" s="122">
        <v>35</v>
      </c>
      <c r="F172" s="230">
        <v>1</v>
      </c>
      <c r="G172" s="33">
        <v>24</v>
      </c>
      <c r="H172" s="33">
        <v>0</v>
      </c>
      <c r="I172" s="33">
        <v>393</v>
      </c>
      <c r="J172" s="33">
        <v>55</v>
      </c>
      <c r="K172" s="33">
        <v>76</v>
      </c>
      <c r="L172" s="33">
        <v>104</v>
      </c>
      <c r="M172" s="33">
        <v>38</v>
      </c>
      <c r="N172" s="33">
        <v>63</v>
      </c>
      <c r="O172" s="33">
        <v>21</v>
      </c>
      <c r="P172" s="33">
        <v>156</v>
      </c>
      <c r="Q172" s="33">
        <v>218</v>
      </c>
      <c r="R172" s="33">
        <v>6</v>
      </c>
      <c r="S172" s="33">
        <v>30</v>
      </c>
      <c r="T172" s="33">
        <v>43</v>
      </c>
      <c r="U172" s="33">
        <v>8</v>
      </c>
      <c r="V172" s="33">
        <v>0</v>
      </c>
      <c r="W172" s="33">
        <v>55</v>
      </c>
      <c r="X172" s="33">
        <v>191</v>
      </c>
      <c r="Y172" s="33">
        <v>9</v>
      </c>
      <c r="Z172" s="33">
        <v>108</v>
      </c>
      <c r="AA172" s="33">
        <v>399</v>
      </c>
      <c r="AB172" s="33">
        <v>253</v>
      </c>
      <c r="AC172" s="33">
        <v>235</v>
      </c>
      <c r="AD172" s="33">
        <v>67</v>
      </c>
      <c r="AE172" s="33">
        <v>78</v>
      </c>
      <c r="AF172" s="33">
        <v>93</v>
      </c>
      <c r="AG172" s="33">
        <v>20</v>
      </c>
      <c r="AH172" s="33">
        <v>42</v>
      </c>
      <c r="AI172" s="33">
        <v>159</v>
      </c>
      <c r="AJ172" s="33">
        <v>24</v>
      </c>
      <c r="AK172" s="33">
        <v>88</v>
      </c>
      <c r="AL172" s="33">
        <v>13</v>
      </c>
      <c r="AM172" s="33">
        <v>29</v>
      </c>
      <c r="AN172" s="33">
        <v>58</v>
      </c>
      <c r="AO172" s="33">
        <v>20</v>
      </c>
      <c r="AP172" s="33">
        <v>8</v>
      </c>
      <c r="AQ172" s="231">
        <v>18</v>
      </c>
      <c r="AR172" s="126">
        <v>35</v>
      </c>
      <c r="AS172" s="121"/>
      <c r="AT172" s="121"/>
      <c r="AU172" s="128">
        <f t="shared" si="29"/>
        <v>3203</v>
      </c>
      <c r="AW172" s="363">
        <v>21</v>
      </c>
      <c r="AX172" s="382" t="str">
        <f t="shared" si="31"/>
        <v>ك</v>
      </c>
      <c r="AY172" s="382">
        <f t="shared" si="32"/>
        <v>20</v>
      </c>
      <c r="AZ172" s="311">
        <f t="shared" si="33"/>
        <v>10356</v>
      </c>
      <c r="BA172" s="311">
        <f t="shared" si="34"/>
        <v>10376</v>
      </c>
      <c r="BB172" s="383">
        <f t="shared" si="30"/>
        <v>207120</v>
      </c>
      <c r="BC172" s="311">
        <f t="shared" si="35"/>
        <v>227852</v>
      </c>
      <c r="BK172" s="67"/>
      <c r="BL172" s="67"/>
      <c r="BM172" s="67"/>
    </row>
    <row r="173" spans="3:65" x14ac:dyDescent="0.25">
      <c r="C173" s="121" t="s">
        <v>6345</v>
      </c>
      <c r="D173" s="121">
        <v>70</v>
      </c>
      <c r="E173" s="122">
        <v>36</v>
      </c>
      <c r="F173" s="249">
        <v>5</v>
      </c>
      <c r="G173" s="170">
        <v>27</v>
      </c>
      <c r="H173" s="170">
        <v>0</v>
      </c>
      <c r="I173" s="170">
        <v>337</v>
      </c>
      <c r="J173" s="170">
        <v>59</v>
      </c>
      <c r="K173" s="170">
        <v>86</v>
      </c>
      <c r="L173" s="170">
        <v>72</v>
      </c>
      <c r="M173" s="170">
        <v>36</v>
      </c>
      <c r="N173" s="170">
        <v>50</v>
      </c>
      <c r="O173" s="170">
        <v>24</v>
      </c>
      <c r="P173" s="170">
        <v>141</v>
      </c>
      <c r="Q173" s="170">
        <v>221</v>
      </c>
      <c r="R173" s="170">
        <v>3</v>
      </c>
      <c r="S173" s="170">
        <v>18</v>
      </c>
      <c r="T173" s="170">
        <v>42</v>
      </c>
      <c r="U173" s="170">
        <v>14</v>
      </c>
      <c r="V173" s="227"/>
      <c r="W173" s="225"/>
      <c r="X173" s="225"/>
      <c r="Y173" s="226"/>
      <c r="Z173" s="170">
        <v>77</v>
      </c>
      <c r="AA173" s="170">
        <v>330</v>
      </c>
      <c r="AB173" s="170">
        <v>312</v>
      </c>
      <c r="AC173" s="170">
        <v>302</v>
      </c>
      <c r="AD173" s="233"/>
      <c r="AE173" s="170">
        <v>83</v>
      </c>
      <c r="AF173" s="170">
        <v>70</v>
      </c>
      <c r="AG173" s="170">
        <v>22</v>
      </c>
      <c r="AH173" s="170">
        <v>72</v>
      </c>
      <c r="AI173" s="170">
        <v>123</v>
      </c>
      <c r="AJ173" s="170">
        <v>27</v>
      </c>
      <c r="AK173" s="170">
        <v>82</v>
      </c>
      <c r="AL173" s="170">
        <v>14</v>
      </c>
      <c r="AM173" s="170">
        <v>28</v>
      </c>
      <c r="AN173" s="170">
        <v>45</v>
      </c>
      <c r="AO173" s="170">
        <v>15</v>
      </c>
      <c r="AP173" s="170">
        <v>5</v>
      </c>
      <c r="AQ173" s="250">
        <v>12</v>
      </c>
      <c r="AR173" s="126">
        <v>36</v>
      </c>
      <c r="AS173" s="121">
        <v>70</v>
      </c>
      <c r="AT173" s="213" t="s">
        <v>6345</v>
      </c>
      <c r="AU173" s="128">
        <f t="shared" si="29"/>
        <v>2754</v>
      </c>
      <c r="AW173" s="363">
        <v>22</v>
      </c>
      <c r="AX173" s="382" t="str">
        <f t="shared" si="31"/>
        <v>ل</v>
      </c>
      <c r="AY173" s="382">
        <f t="shared" si="32"/>
        <v>30</v>
      </c>
      <c r="AZ173" s="311">
        <f t="shared" si="33"/>
        <v>26735</v>
      </c>
      <c r="BA173" s="311">
        <f t="shared" si="34"/>
        <v>26765</v>
      </c>
      <c r="BB173" s="383">
        <f t="shared" si="30"/>
        <v>802050</v>
      </c>
      <c r="BC173" s="311">
        <f t="shared" si="35"/>
        <v>855550</v>
      </c>
      <c r="BK173" s="67"/>
      <c r="BL173" s="67"/>
      <c r="BM173" s="67"/>
    </row>
    <row r="174" spans="3:65" x14ac:dyDescent="0.25">
      <c r="C174" s="121"/>
      <c r="D174" s="121"/>
      <c r="E174" s="122">
        <v>37</v>
      </c>
      <c r="F174" s="230">
        <v>3</v>
      </c>
      <c r="G174" s="33">
        <v>35</v>
      </c>
      <c r="H174" s="33">
        <v>0</v>
      </c>
      <c r="I174" s="33">
        <v>441</v>
      </c>
      <c r="J174" s="33">
        <v>95</v>
      </c>
      <c r="K174" s="33">
        <v>79</v>
      </c>
      <c r="L174" s="33">
        <v>156</v>
      </c>
      <c r="M174" s="33">
        <v>45</v>
      </c>
      <c r="N174" s="33">
        <v>59</v>
      </c>
      <c r="O174" s="33">
        <v>19</v>
      </c>
      <c r="P174" s="33">
        <v>165</v>
      </c>
      <c r="Q174" s="33">
        <v>265</v>
      </c>
      <c r="R174" s="33">
        <v>8</v>
      </c>
      <c r="S174" s="33">
        <v>23</v>
      </c>
      <c r="T174" s="33">
        <v>58</v>
      </c>
      <c r="U174" s="33">
        <v>21</v>
      </c>
      <c r="V174" s="33">
        <v>0</v>
      </c>
      <c r="W174" s="33">
        <v>64</v>
      </c>
      <c r="X174" s="33">
        <v>206</v>
      </c>
      <c r="Y174" s="33">
        <v>10</v>
      </c>
      <c r="Z174" s="33">
        <v>98</v>
      </c>
      <c r="AA174" s="33">
        <v>447</v>
      </c>
      <c r="AB174" s="33">
        <v>319</v>
      </c>
      <c r="AC174" s="33">
        <v>434</v>
      </c>
      <c r="AD174" s="33">
        <v>73</v>
      </c>
      <c r="AE174" s="33">
        <v>111</v>
      </c>
      <c r="AF174" s="33">
        <v>112</v>
      </c>
      <c r="AG174" s="33">
        <v>34</v>
      </c>
      <c r="AH174" s="33">
        <v>80</v>
      </c>
      <c r="AI174" s="33">
        <v>129</v>
      </c>
      <c r="AJ174" s="33">
        <v>19</v>
      </c>
      <c r="AK174" s="33">
        <v>104</v>
      </c>
      <c r="AL174" s="33">
        <v>12</v>
      </c>
      <c r="AM174" s="33">
        <v>24</v>
      </c>
      <c r="AN174" s="33">
        <v>57</v>
      </c>
      <c r="AO174" s="33">
        <v>14</v>
      </c>
      <c r="AP174" s="33">
        <v>16</v>
      </c>
      <c r="AQ174" s="231">
        <v>12</v>
      </c>
      <c r="AR174" s="126">
        <v>37</v>
      </c>
      <c r="AS174" s="121"/>
      <c r="AT174" s="121"/>
      <c r="AU174" s="128">
        <f t="shared" si="29"/>
        <v>3847</v>
      </c>
      <c r="AW174" s="363">
        <v>23</v>
      </c>
      <c r="AX174" s="382" t="str">
        <f t="shared" si="31"/>
        <v>م</v>
      </c>
      <c r="AY174" s="382">
        <f t="shared" si="32"/>
        <v>40</v>
      </c>
      <c r="AZ174" s="311">
        <f t="shared" si="33"/>
        <v>18402</v>
      </c>
      <c r="BA174" s="311">
        <f t="shared" si="34"/>
        <v>18442</v>
      </c>
      <c r="BB174" s="383">
        <f t="shared" si="30"/>
        <v>736080</v>
      </c>
      <c r="BC174" s="311">
        <f t="shared" si="35"/>
        <v>772924</v>
      </c>
      <c r="BK174" s="67"/>
      <c r="BL174" s="67"/>
      <c r="BM174" s="67"/>
    </row>
    <row r="175" spans="3:65" x14ac:dyDescent="0.25">
      <c r="C175" s="121" t="s">
        <v>59</v>
      </c>
      <c r="D175" s="121">
        <v>90</v>
      </c>
      <c r="E175" s="122">
        <v>38</v>
      </c>
      <c r="F175" s="251">
        <v>7</v>
      </c>
      <c r="G175" s="144">
        <v>20</v>
      </c>
      <c r="H175" s="144">
        <v>0</v>
      </c>
      <c r="I175" s="144">
        <v>404</v>
      </c>
      <c r="J175" s="144">
        <v>63</v>
      </c>
      <c r="K175" s="144">
        <v>87</v>
      </c>
      <c r="L175" s="144">
        <v>148</v>
      </c>
      <c r="M175" s="144">
        <v>36</v>
      </c>
      <c r="N175" s="144">
        <v>69</v>
      </c>
      <c r="O175" s="144">
        <v>21</v>
      </c>
      <c r="P175" s="144">
        <v>121</v>
      </c>
      <c r="Q175" s="144">
        <v>193</v>
      </c>
      <c r="R175" s="144">
        <v>5</v>
      </c>
      <c r="S175" s="144">
        <v>20</v>
      </c>
      <c r="T175" s="144">
        <v>54</v>
      </c>
      <c r="U175" s="144">
        <v>20</v>
      </c>
      <c r="V175" s="144">
        <v>0</v>
      </c>
      <c r="W175" s="144">
        <v>63</v>
      </c>
      <c r="X175" s="144">
        <v>119</v>
      </c>
      <c r="Y175" s="144">
        <v>6</v>
      </c>
      <c r="Z175" s="144">
        <v>88</v>
      </c>
      <c r="AA175" s="144">
        <v>333</v>
      </c>
      <c r="AB175" s="144">
        <v>209</v>
      </c>
      <c r="AC175" s="144">
        <v>258</v>
      </c>
      <c r="AD175" s="144">
        <v>54</v>
      </c>
      <c r="AE175" s="144">
        <v>98</v>
      </c>
      <c r="AF175" s="144">
        <v>76</v>
      </c>
      <c r="AG175" s="252"/>
      <c r="AH175" s="144">
        <v>74</v>
      </c>
      <c r="AI175" s="144">
        <v>127</v>
      </c>
      <c r="AJ175" s="144">
        <v>20</v>
      </c>
      <c r="AK175" s="144">
        <v>68</v>
      </c>
      <c r="AL175" s="144">
        <v>9</v>
      </c>
      <c r="AM175" s="144">
        <v>37</v>
      </c>
      <c r="AN175" s="144">
        <v>62</v>
      </c>
      <c r="AO175" s="144">
        <v>17</v>
      </c>
      <c r="AP175" s="144">
        <v>7</v>
      </c>
      <c r="AQ175" s="235">
        <v>15</v>
      </c>
      <c r="AR175" s="126">
        <v>38</v>
      </c>
      <c r="AS175" s="121">
        <v>90</v>
      </c>
      <c r="AT175" s="121" t="s">
        <v>59</v>
      </c>
      <c r="AU175" s="128">
        <f t="shared" si="29"/>
        <v>3008</v>
      </c>
      <c r="AW175" s="363">
        <v>24</v>
      </c>
      <c r="AX175" s="382" t="str">
        <f t="shared" si="31"/>
        <v>ن</v>
      </c>
      <c r="AY175" s="382">
        <f t="shared" si="32"/>
        <v>50</v>
      </c>
      <c r="AZ175" s="311">
        <f t="shared" si="33"/>
        <v>27242</v>
      </c>
      <c r="BA175" s="311">
        <f t="shared" si="34"/>
        <v>27292</v>
      </c>
      <c r="BB175" s="383">
        <f t="shared" si="30"/>
        <v>1362100</v>
      </c>
      <c r="BC175" s="311">
        <f t="shared" si="35"/>
        <v>1416634</v>
      </c>
      <c r="BK175" s="67"/>
      <c r="BL175" s="67"/>
      <c r="BM175" s="67"/>
    </row>
    <row r="176" spans="3:65" x14ac:dyDescent="0.25">
      <c r="C176" s="121"/>
      <c r="D176" s="121"/>
      <c r="E176" s="122">
        <v>39</v>
      </c>
      <c r="F176" s="230">
        <v>5</v>
      </c>
      <c r="G176" s="33">
        <v>40</v>
      </c>
      <c r="H176" s="33">
        <v>0</v>
      </c>
      <c r="I176" s="33">
        <v>527</v>
      </c>
      <c r="J176" s="33">
        <v>61</v>
      </c>
      <c r="K176" s="33">
        <v>136</v>
      </c>
      <c r="L176" s="33">
        <v>178</v>
      </c>
      <c r="M176" s="33">
        <v>49</v>
      </c>
      <c r="N176" s="33">
        <v>88</v>
      </c>
      <c r="O176" s="33">
        <v>33</v>
      </c>
      <c r="P176" s="33">
        <v>256</v>
      </c>
      <c r="Q176" s="33">
        <v>337</v>
      </c>
      <c r="R176" s="33">
        <v>3</v>
      </c>
      <c r="S176" s="33">
        <v>34</v>
      </c>
      <c r="T176" s="33">
        <v>63</v>
      </c>
      <c r="U176" s="33">
        <v>11</v>
      </c>
      <c r="V176" s="33">
        <v>0</v>
      </c>
      <c r="W176" s="33">
        <v>114</v>
      </c>
      <c r="X176" s="33">
        <v>269</v>
      </c>
      <c r="Y176" s="33">
        <v>12</v>
      </c>
      <c r="Z176" s="33">
        <v>143</v>
      </c>
      <c r="AA176" s="33">
        <v>627</v>
      </c>
      <c r="AB176" s="33">
        <v>381</v>
      </c>
      <c r="AC176" s="33">
        <v>370</v>
      </c>
      <c r="AD176" s="33">
        <v>95</v>
      </c>
      <c r="AE176" s="33">
        <v>125</v>
      </c>
      <c r="AF176" s="33">
        <v>122</v>
      </c>
      <c r="AG176" s="33">
        <v>22</v>
      </c>
      <c r="AH176" s="33">
        <v>115</v>
      </c>
      <c r="AI176" s="33">
        <v>172</v>
      </c>
      <c r="AJ176" s="33">
        <v>34</v>
      </c>
      <c r="AK176" s="33">
        <v>161</v>
      </c>
      <c r="AL176" s="33">
        <v>29</v>
      </c>
      <c r="AM176" s="33">
        <v>50</v>
      </c>
      <c r="AN176" s="33">
        <v>88</v>
      </c>
      <c r="AO176" s="33">
        <v>32</v>
      </c>
      <c r="AP176" s="33">
        <v>10</v>
      </c>
      <c r="AQ176" s="231">
        <v>13</v>
      </c>
      <c r="AR176" s="126">
        <v>39</v>
      </c>
      <c r="AS176" s="121"/>
      <c r="AT176" s="121"/>
      <c r="AU176" s="128">
        <f t="shared" si="29"/>
        <v>4805</v>
      </c>
      <c r="AW176" s="363">
        <v>25</v>
      </c>
      <c r="AX176" s="382" t="str">
        <f t="shared" si="31"/>
        <v>س</v>
      </c>
      <c r="AY176" s="382">
        <f t="shared" si="32"/>
        <v>60</v>
      </c>
      <c r="AZ176" s="311">
        <f t="shared" si="33"/>
        <v>5728</v>
      </c>
      <c r="BA176" s="311">
        <f t="shared" si="34"/>
        <v>5788</v>
      </c>
      <c r="BB176" s="383">
        <f t="shared" si="30"/>
        <v>343680</v>
      </c>
      <c r="BC176" s="311">
        <f t="shared" si="35"/>
        <v>355196</v>
      </c>
      <c r="BK176" s="67"/>
      <c r="BL176" s="67"/>
      <c r="BM176" s="67"/>
    </row>
    <row r="177" spans="3:65" x14ac:dyDescent="0.25">
      <c r="C177" s="121" t="s">
        <v>6350</v>
      </c>
      <c r="D177" s="121">
        <v>48</v>
      </c>
      <c r="E177" s="122">
        <v>40</v>
      </c>
      <c r="F177" s="253">
        <v>8</v>
      </c>
      <c r="G177" s="176">
        <v>49</v>
      </c>
      <c r="H177" s="176">
        <v>0</v>
      </c>
      <c r="I177" s="176">
        <v>619</v>
      </c>
      <c r="J177" s="176">
        <v>77</v>
      </c>
      <c r="K177" s="176">
        <v>120</v>
      </c>
      <c r="L177" s="176">
        <v>212</v>
      </c>
      <c r="M177" s="176">
        <v>41</v>
      </c>
      <c r="N177" s="176">
        <v>115</v>
      </c>
      <c r="O177" s="176">
        <v>25</v>
      </c>
      <c r="P177" s="176">
        <v>204</v>
      </c>
      <c r="Q177" s="176">
        <v>363</v>
      </c>
      <c r="R177" s="176">
        <v>10</v>
      </c>
      <c r="S177" s="176">
        <v>23</v>
      </c>
      <c r="T177" s="233"/>
      <c r="U177" s="176">
        <v>12</v>
      </c>
      <c r="V177" s="176">
        <v>0</v>
      </c>
      <c r="W177" s="176">
        <v>126</v>
      </c>
      <c r="X177" s="176">
        <v>274</v>
      </c>
      <c r="Y177" s="176">
        <v>6</v>
      </c>
      <c r="Z177" s="176">
        <v>187</v>
      </c>
      <c r="AA177" s="176">
        <v>627</v>
      </c>
      <c r="AB177" s="233"/>
      <c r="AC177" s="176">
        <v>404</v>
      </c>
      <c r="AD177" s="176">
        <v>100</v>
      </c>
      <c r="AE177" s="176">
        <v>142</v>
      </c>
      <c r="AF177" s="176">
        <v>149</v>
      </c>
      <c r="AG177" s="176">
        <v>33</v>
      </c>
      <c r="AH177" s="176">
        <v>107</v>
      </c>
      <c r="AI177" s="176">
        <v>211</v>
      </c>
      <c r="AJ177" s="176">
        <v>27</v>
      </c>
      <c r="AK177" s="176">
        <v>142</v>
      </c>
      <c r="AL177" s="176">
        <v>23</v>
      </c>
      <c r="AM177" s="176">
        <v>33</v>
      </c>
      <c r="AN177" s="176">
        <v>91</v>
      </c>
      <c r="AO177" s="176">
        <v>26</v>
      </c>
      <c r="AP177" s="176">
        <v>11</v>
      </c>
      <c r="AQ177" s="254">
        <v>19</v>
      </c>
      <c r="AR177" s="126">
        <v>40</v>
      </c>
      <c r="AS177" s="121">
        <v>48</v>
      </c>
      <c r="AT177" s="213" t="s">
        <v>6433</v>
      </c>
      <c r="AU177" s="128">
        <f t="shared" si="29"/>
        <v>4616</v>
      </c>
      <c r="AW177" s="363">
        <v>26</v>
      </c>
      <c r="AX177" s="382" t="str">
        <f t="shared" si="31"/>
        <v>ع</v>
      </c>
      <c r="AY177" s="382">
        <f t="shared" si="32"/>
        <v>70</v>
      </c>
      <c r="AZ177" s="311">
        <f t="shared" si="33"/>
        <v>9183</v>
      </c>
      <c r="BA177" s="311">
        <f t="shared" si="34"/>
        <v>9253</v>
      </c>
      <c r="BB177" s="383">
        <f t="shared" si="30"/>
        <v>642810</v>
      </c>
      <c r="BC177" s="311">
        <f t="shared" si="35"/>
        <v>661246</v>
      </c>
      <c r="BK177" s="67"/>
      <c r="BL177" s="67"/>
      <c r="BM177" s="67"/>
    </row>
    <row r="178" spans="3:65" x14ac:dyDescent="0.25">
      <c r="C178" s="121" t="s">
        <v>6350</v>
      </c>
      <c r="D178" s="121">
        <v>48</v>
      </c>
      <c r="E178" s="122">
        <v>41</v>
      </c>
      <c r="F178" s="253">
        <v>6</v>
      </c>
      <c r="G178" s="176">
        <v>48</v>
      </c>
      <c r="H178" s="176">
        <v>0</v>
      </c>
      <c r="I178" s="176">
        <v>427</v>
      </c>
      <c r="J178" s="176">
        <v>54</v>
      </c>
      <c r="K178" s="176">
        <v>87</v>
      </c>
      <c r="L178" s="176">
        <v>96</v>
      </c>
      <c r="M178" s="176">
        <v>29</v>
      </c>
      <c r="N178" s="176">
        <v>68</v>
      </c>
      <c r="O178" s="176">
        <v>29</v>
      </c>
      <c r="P178" s="176">
        <v>144</v>
      </c>
      <c r="Q178" s="176">
        <v>249</v>
      </c>
      <c r="R178" s="176">
        <v>3</v>
      </c>
      <c r="S178" s="176">
        <v>23</v>
      </c>
      <c r="T178" s="233"/>
      <c r="U178" s="176">
        <v>8</v>
      </c>
      <c r="V178" s="176">
        <v>0</v>
      </c>
      <c r="W178" s="176">
        <v>81</v>
      </c>
      <c r="X178" s="176">
        <v>192</v>
      </c>
      <c r="Y178" s="176">
        <v>13</v>
      </c>
      <c r="Z178" s="176">
        <v>86</v>
      </c>
      <c r="AA178" s="176">
        <v>358</v>
      </c>
      <c r="AB178" s="233"/>
      <c r="AC178" s="176">
        <v>296</v>
      </c>
      <c r="AD178" s="176">
        <v>65</v>
      </c>
      <c r="AE178" s="176">
        <v>102</v>
      </c>
      <c r="AF178" s="176">
        <v>92</v>
      </c>
      <c r="AG178" s="176">
        <v>19</v>
      </c>
      <c r="AH178" s="176">
        <v>81</v>
      </c>
      <c r="AI178" s="176">
        <v>118</v>
      </c>
      <c r="AJ178" s="176">
        <v>30</v>
      </c>
      <c r="AK178" s="176">
        <v>98</v>
      </c>
      <c r="AL178" s="176">
        <v>12</v>
      </c>
      <c r="AM178" s="176">
        <v>25</v>
      </c>
      <c r="AN178" s="176">
        <v>56</v>
      </c>
      <c r="AO178" s="176">
        <v>16</v>
      </c>
      <c r="AP178" s="176">
        <v>10</v>
      </c>
      <c r="AQ178" s="254">
        <v>10</v>
      </c>
      <c r="AR178" s="126">
        <v>41</v>
      </c>
      <c r="AS178" s="121">
        <v>48</v>
      </c>
      <c r="AT178" s="213" t="s">
        <v>6433</v>
      </c>
      <c r="AU178" s="128">
        <f t="shared" si="29"/>
        <v>3031</v>
      </c>
      <c r="AW178" s="363">
        <v>27</v>
      </c>
      <c r="AX178" s="382" t="str">
        <f t="shared" si="31"/>
        <v>ف</v>
      </c>
      <c r="AY178" s="382">
        <f t="shared" si="32"/>
        <v>80</v>
      </c>
      <c r="AZ178" s="311">
        <f t="shared" si="33"/>
        <v>8743</v>
      </c>
      <c r="BA178" s="311">
        <f t="shared" si="34"/>
        <v>8823</v>
      </c>
      <c r="BB178" s="383">
        <f t="shared" si="30"/>
        <v>699440</v>
      </c>
      <c r="BC178" s="311">
        <f t="shared" si="35"/>
        <v>717006</v>
      </c>
      <c r="BK178" s="67"/>
      <c r="BL178" s="67"/>
      <c r="BM178" s="67"/>
    </row>
    <row r="179" spans="3:65" x14ac:dyDescent="0.25">
      <c r="C179" s="121" t="s">
        <v>6353</v>
      </c>
      <c r="D179" s="121">
        <v>278</v>
      </c>
      <c r="E179" s="122">
        <v>42</v>
      </c>
      <c r="F179" s="255">
        <v>2</v>
      </c>
      <c r="G179" s="179">
        <v>38</v>
      </c>
      <c r="H179" s="179">
        <v>0</v>
      </c>
      <c r="I179" s="179">
        <v>396</v>
      </c>
      <c r="J179" s="179">
        <v>57</v>
      </c>
      <c r="K179" s="179">
        <v>80</v>
      </c>
      <c r="L179" s="179">
        <v>130</v>
      </c>
      <c r="M179" s="179">
        <v>32</v>
      </c>
      <c r="N179" s="179">
        <v>64</v>
      </c>
      <c r="O179" s="179">
        <v>24</v>
      </c>
      <c r="P179" s="179">
        <v>170</v>
      </c>
      <c r="Q179" s="179">
        <v>271</v>
      </c>
      <c r="R179" s="179">
        <v>5</v>
      </c>
      <c r="S179" s="179">
        <v>22</v>
      </c>
      <c r="T179" s="233"/>
      <c r="U179" s="179">
        <v>10</v>
      </c>
      <c r="V179" s="179">
        <v>0</v>
      </c>
      <c r="W179" s="179">
        <v>84</v>
      </c>
      <c r="X179" s="179">
        <v>247</v>
      </c>
      <c r="Y179" s="179">
        <v>9</v>
      </c>
      <c r="Z179" s="179">
        <v>93</v>
      </c>
      <c r="AA179" s="179">
        <v>428</v>
      </c>
      <c r="AB179" s="233"/>
      <c r="AC179" s="180">
        <v>257</v>
      </c>
      <c r="AD179" s="233"/>
      <c r="AE179" s="233"/>
      <c r="AF179" s="180">
        <v>84</v>
      </c>
      <c r="AG179" s="180">
        <v>28</v>
      </c>
      <c r="AH179" s="233"/>
      <c r="AI179" s="180">
        <v>141</v>
      </c>
      <c r="AJ179" s="180">
        <v>38</v>
      </c>
      <c r="AK179" s="180">
        <v>82</v>
      </c>
      <c r="AL179" s="180">
        <v>13</v>
      </c>
      <c r="AM179" s="180">
        <v>15</v>
      </c>
      <c r="AN179" s="180">
        <v>57</v>
      </c>
      <c r="AO179" s="180">
        <v>23</v>
      </c>
      <c r="AP179" s="180">
        <v>14</v>
      </c>
      <c r="AQ179" s="256">
        <v>14</v>
      </c>
      <c r="AR179" s="126">
        <v>42</v>
      </c>
      <c r="AS179" s="121">
        <v>278</v>
      </c>
      <c r="AT179" s="121" t="s">
        <v>6353</v>
      </c>
      <c r="AU179" s="128">
        <f t="shared" si="29"/>
        <v>2928</v>
      </c>
      <c r="AW179" s="363">
        <v>28</v>
      </c>
      <c r="AX179" s="382" t="str">
        <f t="shared" si="31"/>
        <v>ص</v>
      </c>
      <c r="AY179" s="382">
        <f t="shared" si="32"/>
        <v>90</v>
      </c>
      <c r="AZ179" s="311">
        <f t="shared" si="33"/>
        <v>1920</v>
      </c>
      <c r="BA179" s="311">
        <f t="shared" si="34"/>
        <v>2010</v>
      </c>
      <c r="BB179" s="383">
        <f t="shared" si="30"/>
        <v>172800</v>
      </c>
      <c r="BC179" s="311">
        <f t="shared" si="35"/>
        <v>176730</v>
      </c>
      <c r="BK179" s="67"/>
      <c r="BL179" s="67"/>
      <c r="BM179" s="67"/>
    </row>
    <row r="180" spans="3:65" x14ac:dyDescent="0.25">
      <c r="C180" s="121" t="s">
        <v>6350</v>
      </c>
      <c r="D180" s="121">
        <v>48</v>
      </c>
      <c r="E180" s="122">
        <v>43</v>
      </c>
      <c r="F180" s="253">
        <v>7</v>
      </c>
      <c r="G180" s="176">
        <v>38</v>
      </c>
      <c r="H180" s="176">
        <v>0</v>
      </c>
      <c r="I180" s="176">
        <v>380</v>
      </c>
      <c r="J180" s="176">
        <v>61</v>
      </c>
      <c r="K180" s="176">
        <v>90</v>
      </c>
      <c r="L180" s="176">
        <v>141</v>
      </c>
      <c r="M180" s="176">
        <v>44</v>
      </c>
      <c r="N180" s="176">
        <v>63</v>
      </c>
      <c r="O180" s="176">
        <v>31</v>
      </c>
      <c r="P180" s="176">
        <v>178</v>
      </c>
      <c r="Q180" s="176">
        <v>280</v>
      </c>
      <c r="R180" s="176">
        <v>5</v>
      </c>
      <c r="S180" s="176">
        <v>11</v>
      </c>
      <c r="T180" s="233"/>
      <c r="U180" s="176">
        <v>10</v>
      </c>
      <c r="V180" s="176">
        <v>0</v>
      </c>
      <c r="W180" s="176">
        <v>65</v>
      </c>
      <c r="X180" s="176">
        <v>181</v>
      </c>
      <c r="Y180" s="176">
        <v>10</v>
      </c>
      <c r="Z180" s="176">
        <v>112</v>
      </c>
      <c r="AA180" s="176">
        <v>374</v>
      </c>
      <c r="AB180" s="233"/>
      <c r="AC180" s="176">
        <v>330</v>
      </c>
      <c r="AD180" s="176">
        <v>72</v>
      </c>
      <c r="AE180" s="176">
        <v>121</v>
      </c>
      <c r="AF180" s="176">
        <v>94</v>
      </c>
      <c r="AG180" s="176">
        <v>17</v>
      </c>
      <c r="AH180" s="176">
        <v>84</v>
      </c>
      <c r="AI180" s="176">
        <v>133</v>
      </c>
      <c r="AJ180" s="176">
        <v>21</v>
      </c>
      <c r="AK180" s="176">
        <v>112</v>
      </c>
      <c r="AL180" s="176">
        <v>14</v>
      </c>
      <c r="AM180" s="176">
        <v>32</v>
      </c>
      <c r="AN180" s="176">
        <v>55</v>
      </c>
      <c r="AO180" s="176">
        <v>24</v>
      </c>
      <c r="AP180" s="176">
        <v>11</v>
      </c>
      <c r="AQ180" s="254">
        <v>3</v>
      </c>
      <c r="AR180" s="126">
        <v>43</v>
      </c>
      <c r="AS180" s="121">
        <v>48</v>
      </c>
      <c r="AT180" s="213" t="s">
        <v>6433</v>
      </c>
      <c r="AU180" s="128">
        <f t="shared" si="29"/>
        <v>3204</v>
      </c>
      <c r="AW180" s="363">
        <v>29</v>
      </c>
      <c r="AX180" s="382" t="str">
        <f t="shared" si="31"/>
        <v>ق</v>
      </c>
      <c r="AY180" s="382">
        <f t="shared" si="32"/>
        <v>100</v>
      </c>
      <c r="AZ180" s="311">
        <f t="shared" si="33"/>
        <v>6918</v>
      </c>
      <c r="BA180" s="311">
        <f t="shared" si="34"/>
        <v>7018</v>
      </c>
      <c r="BB180" s="383">
        <f t="shared" si="30"/>
        <v>691800</v>
      </c>
      <c r="BC180" s="311">
        <f t="shared" si="35"/>
        <v>705736</v>
      </c>
      <c r="BK180" s="67"/>
      <c r="BL180" s="67"/>
      <c r="BM180" s="67"/>
    </row>
    <row r="181" spans="3:65" x14ac:dyDescent="0.25">
      <c r="C181" s="121" t="s">
        <v>6350</v>
      </c>
      <c r="D181" s="121">
        <v>48</v>
      </c>
      <c r="E181" s="122">
        <v>44</v>
      </c>
      <c r="F181" s="253">
        <v>2</v>
      </c>
      <c r="G181" s="176">
        <v>14</v>
      </c>
      <c r="H181" s="176">
        <v>0</v>
      </c>
      <c r="I181" s="176">
        <v>166</v>
      </c>
      <c r="J181" s="176">
        <v>38</v>
      </c>
      <c r="K181" s="176">
        <v>30</v>
      </c>
      <c r="L181" s="176">
        <v>62</v>
      </c>
      <c r="M181" s="176">
        <v>15</v>
      </c>
      <c r="N181" s="176">
        <v>15</v>
      </c>
      <c r="O181" s="176">
        <v>7</v>
      </c>
      <c r="P181" s="176">
        <v>60</v>
      </c>
      <c r="Q181" s="176">
        <v>112</v>
      </c>
      <c r="R181" s="176">
        <v>5</v>
      </c>
      <c r="S181" s="176">
        <v>10</v>
      </c>
      <c r="T181" s="233"/>
      <c r="U181" s="176">
        <v>5</v>
      </c>
      <c r="V181" s="176">
        <v>0</v>
      </c>
      <c r="W181" s="176">
        <v>32</v>
      </c>
      <c r="X181" s="176">
        <v>86</v>
      </c>
      <c r="Y181" s="176">
        <v>3</v>
      </c>
      <c r="Z181" s="176">
        <v>50</v>
      </c>
      <c r="AA181" s="176">
        <v>140</v>
      </c>
      <c r="AB181" s="233"/>
      <c r="AC181" s="176">
        <v>155</v>
      </c>
      <c r="AD181" s="176">
        <v>23</v>
      </c>
      <c r="AE181" s="176">
        <v>47</v>
      </c>
      <c r="AF181" s="176">
        <v>32</v>
      </c>
      <c r="AG181" s="176">
        <v>4</v>
      </c>
      <c r="AH181" s="176">
        <v>35</v>
      </c>
      <c r="AI181" s="176">
        <v>63</v>
      </c>
      <c r="AJ181" s="176">
        <v>9</v>
      </c>
      <c r="AK181" s="176">
        <v>46</v>
      </c>
      <c r="AL181" s="176">
        <v>5</v>
      </c>
      <c r="AM181" s="176">
        <v>7</v>
      </c>
      <c r="AN181" s="176">
        <v>19</v>
      </c>
      <c r="AO181" s="176">
        <v>4</v>
      </c>
      <c r="AP181" s="176">
        <v>2</v>
      </c>
      <c r="AQ181" s="254">
        <v>5</v>
      </c>
      <c r="AR181" s="126">
        <v>44</v>
      </c>
      <c r="AS181" s="121">
        <v>48</v>
      </c>
      <c r="AT181" s="213" t="s">
        <v>6433</v>
      </c>
      <c r="AU181" s="128">
        <f t="shared" si="29"/>
        <v>1308</v>
      </c>
      <c r="AW181" s="363">
        <v>30</v>
      </c>
      <c r="AX181" s="382" t="str">
        <f t="shared" si="31"/>
        <v>ر</v>
      </c>
      <c r="AY181" s="382">
        <f t="shared" si="32"/>
        <v>200</v>
      </c>
      <c r="AZ181" s="311">
        <f t="shared" si="33"/>
        <v>11389</v>
      </c>
      <c r="BA181" s="311">
        <f t="shared" si="34"/>
        <v>11589</v>
      </c>
      <c r="BB181" s="383">
        <f t="shared" si="30"/>
        <v>2277800</v>
      </c>
      <c r="BC181" s="311">
        <f t="shared" si="35"/>
        <v>2300778</v>
      </c>
      <c r="BK181" s="67"/>
      <c r="BL181" s="67"/>
      <c r="BM181" s="67"/>
    </row>
    <row r="182" spans="3:65" x14ac:dyDescent="0.25">
      <c r="C182" s="121" t="s">
        <v>6350</v>
      </c>
      <c r="D182" s="121">
        <v>48</v>
      </c>
      <c r="E182" s="122">
        <v>45</v>
      </c>
      <c r="F182" s="253">
        <v>7</v>
      </c>
      <c r="G182" s="176">
        <v>29</v>
      </c>
      <c r="H182" s="176">
        <v>0</v>
      </c>
      <c r="I182" s="176">
        <v>261</v>
      </c>
      <c r="J182" s="176">
        <v>24</v>
      </c>
      <c r="K182" s="176">
        <v>38</v>
      </c>
      <c r="L182" s="176">
        <v>70</v>
      </c>
      <c r="M182" s="176">
        <v>19</v>
      </c>
      <c r="N182" s="176">
        <v>21</v>
      </c>
      <c r="O182" s="176">
        <v>14</v>
      </c>
      <c r="P182" s="176">
        <v>97</v>
      </c>
      <c r="Q182" s="176">
        <v>156</v>
      </c>
      <c r="R182" s="176">
        <v>2</v>
      </c>
      <c r="S182" s="176">
        <v>16</v>
      </c>
      <c r="T182" s="233"/>
      <c r="U182" s="176">
        <v>3</v>
      </c>
      <c r="V182" s="176">
        <v>0</v>
      </c>
      <c r="W182" s="176">
        <v>37</v>
      </c>
      <c r="X182" s="176">
        <v>139</v>
      </c>
      <c r="Y182" s="176">
        <v>6</v>
      </c>
      <c r="Z182" s="176">
        <v>68</v>
      </c>
      <c r="AA182" s="176">
        <v>245</v>
      </c>
      <c r="AB182" s="233"/>
      <c r="AC182" s="176">
        <v>151</v>
      </c>
      <c r="AD182" s="176">
        <v>40</v>
      </c>
      <c r="AE182" s="176">
        <v>60</v>
      </c>
      <c r="AF182" s="176">
        <v>43</v>
      </c>
      <c r="AG182" s="176">
        <v>9</v>
      </c>
      <c r="AH182" s="176">
        <v>36</v>
      </c>
      <c r="AI182" s="176">
        <v>63</v>
      </c>
      <c r="AJ182" s="176">
        <v>7</v>
      </c>
      <c r="AK182" s="176">
        <v>95</v>
      </c>
      <c r="AL182" s="176">
        <v>10</v>
      </c>
      <c r="AM182" s="176">
        <v>16</v>
      </c>
      <c r="AN182" s="176">
        <v>30</v>
      </c>
      <c r="AO182" s="176">
        <v>13</v>
      </c>
      <c r="AP182" s="176">
        <v>6</v>
      </c>
      <c r="AQ182" s="254">
        <v>7</v>
      </c>
      <c r="AR182" s="126">
        <v>45</v>
      </c>
      <c r="AS182" s="121">
        <v>48</v>
      </c>
      <c r="AT182" s="213" t="s">
        <v>6433</v>
      </c>
      <c r="AU182" s="128">
        <f t="shared" si="29"/>
        <v>1838</v>
      </c>
      <c r="AW182" s="363">
        <v>31</v>
      </c>
      <c r="AX182" s="382" t="str">
        <f t="shared" si="31"/>
        <v>ش</v>
      </c>
      <c r="AY182" s="382">
        <f t="shared" si="32"/>
        <v>300</v>
      </c>
      <c r="AZ182" s="311">
        <f t="shared" si="33"/>
        <v>2123</v>
      </c>
      <c r="BA182" s="311">
        <f t="shared" si="34"/>
        <v>2423</v>
      </c>
      <c r="BB182" s="383">
        <f t="shared" si="30"/>
        <v>636900</v>
      </c>
      <c r="BC182" s="311">
        <f t="shared" si="35"/>
        <v>641446</v>
      </c>
      <c r="BK182" s="67"/>
      <c r="BL182" s="67"/>
      <c r="BM182" s="67"/>
    </row>
    <row r="183" spans="3:65" x14ac:dyDescent="0.25">
      <c r="C183" s="121" t="s">
        <v>6350</v>
      </c>
      <c r="D183" s="121">
        <v>48</v>
      </c>
      <c r="E183" s="122">
        <v>46</v>
      </c>
      <c r="F183" s="253">
        <v>6</v>
      </c>
      <c r="G183" s="176">
        <v>19</v>
      </c>
      <c r="H183" s="176">
        <v>0</v>
      </c>
      <c r="I183" s="176">
        <v>319</v>
      </c>
      <c r="J183" s="176">
        <v>46</v>
      </c>
      <c r="K183" s="176">
        <v>79</v>
      </c>
      <c r="L183" s="176">
        <v>95</v>
      </c>
      <c r="M183" s="176">
        <v>25</v>
      </c>
      <c r="N183" s="176">
        <v>57</v>
      </c>
      <c r="O183" s="176">
        <v>9</v>
      </c>
      <c r="P183" s="176">
        <v>119</v>
      </c>
      <c r="Q183" s="176">
        <v>206</v>
      </c>
      <c r="R183" s="176">
        <v>0</v>
      </c>
      <c r="S183" s="176">
        <v>13</v>
      </c>
      <c r="T183" s="233"/>
      <c r="U183" s="176">
        <v>4</v>
      </c>
      <c r="V183" s="176">
        <v>0</v>
      </c>
      <c r="W183" s="176">
        <v>69</v>
      </c>
      <c r="X183" s="176">
        <v>138</v>
      </c>
      <c r="Y183" s="176">
        <v>7</v>
      </c>
      <c r="Z183" s="176">
        <v>77</v>
      </c>
      <c r="AA183" s="176">
        <v>292</v>
      </c>
      <c r="AB183" s="233"/>
      <c r="AC183" s="176">
        <v>216</v>
      </c>
      <c r="AD183" s="176">
        <v>48</v>
      </c>
      <c r="AE183" s="176">
        <v>79</v>
      </c>
      <c r="AF183" s="176">
        <v>64</v>
      </c>
      <c r="AG183" s="176">
        <v>20</v>
      </c>
      <c r="AH183" s="176">
        <v>73</v>
      </c>
      <c r="AI183" s="176">
        <v>98</v>
      </c>
      <c r="AJ183" s="176">
        <v>13</v>
      </c>
      <c r="AK183" s="176">
        <v>91</v>
      </c>
      <c r="AL183" s="176">
        <v>7</v>
      </c>
      <c r="AM183" s="176">
        <v>16</v>
      </c>
      <c r="AN183" s="176">
        <v>48</v>
      </c>
      <c r="AO183" s="176">
        <v>18</v>
      </c>
      <c r="AP183" s="176">
        <v>4</v>
      </c>
      <c r="AQ183" s="254">
        <v>10</v>
      </c>
      <c r="AR183" s="126">
        <v>46</v>
      </c>
      <c r="AS183" s="121">
        <v>48</v>
      </c>
      <c r="AT183" s="213" t="s">
        <v>6433</v>
      </c>
      <c r="AU183" s="128">
        <f t="shared" si="29"/>
        <v>2385</v>
      </c>
      <c r="AW183" s="363">
        <v>32</v>
      </c>
      <c r="AX183" s="382" t="str">
        <f t="shared" si="31"/>
        <v>ت</v>
      </c>
      <c r="AY183" s="382">
        <f t="shared" si="32"/>
        <v>400</v>
      </c>
      <c r="AZ183" s="311">
        <f t="shared" si="33"/>
        <v>10516</v>
      </c>
      <c r="BA183" s="311">
        <f t="shared" si="34"/>
        <v>10916</v>
      </c>
      <c r="BB183" s="383">
        <f t="shared" si="30"/>
        <v>4206400</v>
      </c>
      <c r="BC183" s="311">
        <f t="shared" si="35"/>
        <v>4227832</v>
      </c>
      <c r="BK183" s="67"/>
      <c r="BL183" s="67"/>
      <c r="BM183" s="67"/>
    </row>
    <row r="184" spans="3:65" x14ac:dyDescent="0.25">
      <c r="C184" s="121"/>
      <c r="D184" s="121"/>
      <c r="E184" s="122">
        <v>47</v>
      </c>
      <c r="F184" s="230">
        <v>4</v>
      </c>
      <c r="G184" s="33">
        <v>25</v>
      </c>
      <c r="H184" s="33">
        <v>0</v>
      </c>
      <c r="I184" s="33">
        <v>270</v>
      </c>
      <c r="J184" s="33">
        <v>27</v>
      </c>
      <c r="K184" s="33">
        <v>88</v>
      </c>
      <c r="L184" s="33">
        <v>73</v>
      </c>
      <c r="M184" s="33">
        <v>13</v>
      </c>
      <c r="N184" s="33">
        <v>35</v>
      </c>
      <c r="O184" s="33">
        <v>16</v>
      </c>
      <c r="P184" s="33">
        <v>141</v>
      </c>
      <c r="Q184" s="33">
        <v>193</v>
      </c>
      <c r="R184" s="33">
        <v>5</v>
      </c>
      <c r="S184" s="33">
        <v>9</v>
      </c>
      <c r="T184" s="33">
        <v>25</v>
      </c>
      <c r="U184" s="33">
        <v>16</v>
      </c>
      <c r="V184" s="33">
        <v>0</v>
      </c>
      <c r="W184" s="33">
        <v>40</v>
      </c>
      <c r="X184" s="33">
        <v>117</v>
      </c>
      <c r="Y184" s="33">
        <v>3</v>
      </c>
      <c r="Z184" s="33">
        <v>75</v>
      </c>
      <c r="AA184" s="33">
        <v>303</v>
      </c>
      <c r="AB184" s="33">
        <v>226</v>
      </c>
      <c r="AC184" s="33">
        <v>177</v>
      </c>
      <c r="AD184" s="33">
        <v>36</v>
      </c>
      <c r="AE184" s="33">
        <v>73</v>
      </c>
      <c r="AF184" s="33">
        <v>73</v>
      </c>
      <c r="AG184" s="33">
        <v>16</v>
      </c>
      <c r="AH184" s="33">
        <v>38</v>
      </c>
      <c r="AI184" s="33">
        <v>95</v>
      </c>
      <c r="AJ184" s="33">
        <v>10</v>
      </c>
      <c r="AK184" s="33">
        <v>82</v>
      </c>
      <c r="AL184" s="33">
        <v>12</v>
      </c>
      <c r="AM184" s="33">
        <v>16</v>
      </c>
      <c r="AN184" s="33">
        <v>43</v>
      </c>
      <c r="AO184" s="33">
        <v>18</v>
      </c>
      <c r="AP184" s="33">
        <v>4</v>
      </c>
      <c r="AQ184" s="231">
        <v>11</v>
      </c>
      <c r="AR184" s="126">
        <v>47</v>
      </c>
      <c r="AS184" s="121"/>
      <c r="AT184" s="121"/>
      <c r="AU184" s="128">
        <f t="shared" si="29"/>
        <v>2408</v>
      </c>
      <c r="AW184" s="363">
        <v>33</v>
      </c>
      <c r="AX184" s="382" t="str">
        <f t="shared" si="31"/>
        <v>ث</v>
      </c>
      <c r="AY184" s="382">
        <f t="shared" si="32"/>
        <v>500</v>
      </c>
      <c r="AZ184" s="311">
        <f t="shared" si="33"/>
        <v>1414</v>
      </c>
      <c r="BA184" s="311">
        <f t="shared" si="34"/>
        <v>1914</v>
      </c>
      <c r="BB184" s="383">
        <f t="shared" si="30"/>
        <v>707000</v>
      </c>
      <c r="BC184" s="311">
        <f t="shared" si="35"/>
        <v>710328</v>
      </c>
      <c r="BK184" s="67"/>
      <c r="BL184" s="67"/>
      <c r="BM184" s="67"/>
    </row>
    <row r="185" spans="3:65" x14ac:dyDescent="0.25">
      <c r="C185" s="121"/>
      <c r="D185" s="121"/>
      <c r="E185" s="122">
        <v>48</v>
      </c>
      <c r="F185" s="230">
        <v>5</v>
      </c>
      <c r="G185" s="33">
        <v>18</v>
      </c>
      <c r="H185" s="33">
        <v>0</v>
      </c>
      <c r="I185" s="33">
        <v>282</v>
      </c>
      <c r="J185" s="33">
        <v>20</v>
      </c>
      <c r="K185" s="33">
        <v>59</v>
      </c>
      <c r="L185" s="33">
        <v>71</v>
      </c>
      <c r="M185" s="33">
        <v>30</v>
      </c>
      <c r="N185" s="33">
        <v>59</v>
      </c>
      <c r="O185" s="33">
        <v>18</v>
      </c>
      <c r="P185" s="33">
        <v>129</v>
      </c>
      <c r="Q185" s="33">
        <v>188</v>
      </c>
      <c r="R185" s="33">
        <v>13</v>
      </c>
      <c r="S185" s="33">
        <v>18</v>
      </c>
      <c r="T185" s="33">
        <v>33</v>
      </c>
      <c r="U185" s="33">
        <v>9</v>
      </c>
      <c r="V185" s="33">
        <v>0</v>
      </c>
      <c r="W185" s="33">
        <v>43</v>
      </c>
      <c r="X185" s="33">
        <v>152</v>
      </c>
      <c r="Y185" s="33">
        <v>1</v>
      </c>
      <c r="Z185" s="33">
        <v>83</v>
      </c>
      <c r="AA185" s="33">
        <v>323</v>
      </c>
      <c r="AB185" s="33">
        <v>205</v>
      </c>
      <c r="AC185" s="33">
        <v>188</v>
      </c>
      <c r="AD185" s="33">
        <v>53</v>
      </c>
      <c r="AE185" s="33">
        <v>82</v>
      </c>
      <c r="AF185" s="33">
        <v>63</v>
      </c>
      <c r="AG185" s="33">
        <v>13</v>
      </c>
      <c r="AH185" s="33">
        <v>47</v>
      </c>
      <c r="AI185" s="33">
        <v>98</v>
      </c>
      <c r="AJ185" s="33">
        <v>17</v>
      </c>
      <c r="AK185" s="33">
        <v>83</v>
      </c>
      <c r="AL185" s="33">
        <v>9</v>
      </c>
      <c r="AM185" s="33">
        <v>17</v>
      </c>
      <c r="AN185" s="33">
        <v>33</v>
      </c>
      <c r="AO185" s="33">
        <v>9</v>
      </c>
      <c r="AP185" s="33">
        <v>12</v>
      </c>
      <c r="AQ185" s="231">
        <v>15</v>
      </c>
      <c r="AR185" s="126">
        <v>48</v>
      </c>
      <c r="AS185" s="121"/>
      <c r="AT185" s="121"/>
      <c r="AU185" s="128">
        <f t="shared" si="29"/>
        <v>2498</v>
      </c>
      <c r="AW185" s="363">
        <v>34</v>
      </c>
      <c r="AX185" s="382" t="str">
        <f t="shared" si="31"/>
        <v>خ</v>
      </c>
      <c r="AY185" s="382">
        <f t="shared" si="32"/>
        <v>600</v>
      </c>
      <c r="AZ185" s="311">
        <f t="shared" si="33"/>
        <v>2497</v>
      </c>
      <c r="BA185" s="311">
        <f t="shared" si="34"/>
        <v>3097</v>
      </c>
      <c r="BB185" s="383">
        <f t="shared" si="30"/>
        <v>1498200</v>
      </c>
      <c r="BC185" s="311">
        <f t="shared" si="35"/>
        <v>1503794</v>
      </c>
      <c r="BK185" s="67"/>
      <c r="BL185" s="67"/>
      <c r="BM185" s="67"/>
    </row>
    <row r="186" spans="3:65" x14ac:dyDescent="0.25">
      <c r="C186" s="121"/>
      <c r="D186" s="121"/>
      <c r="E186" s="122">
        <v>49</v>
      </c>
      <c r="F186" s="230">
        <v>1</v>
      </c>
      <c r="G186" s="33">
        <v>14</v>
      </c>
      <c r="H186" s="33">
        <v>0</v>
      </c>
      <c r="I186" s="33">
        <v>182</v>
      </c>
      <c r="J186" s="33">
        <v>32</v>
      </c>
      <c r="K186" s="33">
        <v>51</v>
      </c>
      <c r="L186" s="33">
        <v>53</v>
      </c>
      <c r="M186" s="33">
        <v>11</v>
      </c>
      <c r="N186" s="33">
        <v>17</v>
      </c>
      <c r="O186" s="33">
        <v>4</v>
      </c>
      <c r="P186" s="33">
        <v>65</v>
      </c>
      <c r="Q186" s="33">
        <v>127</v>
      </c>
      <c r="R186" s="33">
        <v>4</v>
      </c>
      <c r="S186" s="33">
        <v>3</v>
      </c>
      <c r="T186" s="33">
        <v>22</v>
      </c>
      <c r="U186" s="33">
        <v>6</v>
      </c>
      <c r="V186" s="33">
        <v>0</v>
      </c>
      <c r="W186" s="33">
        <v>26</v>
      </c>
      <c r="X186" s="33">
        <v>90</v>
      </c>
      <c r="Y186" s="33">
        <v>7</v>
      </c>
      <c r="Z186" s="33">
        <v>49</v>
      </c>
      <c r="AA186" s="33">
        <v>197</v>
      </c>
      <c r="AB186" s="33">
        <v>135</v>
      </c>
      <c r="AC186" s="33">
        <v>124</v>
      </c>
      <c r="AD186" s="33">
        <v>30</v>
      </c>
      <c r="AE186" s="33">
        <v>43</v>
      </c>
      <c r="AF186" s="33">
        <v>34</v>
      </c>
      <c r="AG186" s="33">
        <v>13</v>
      </c>
      <c r="AH186" s="33">
        <v>32</v>
      </c>
      <c r="AI186" s="33">
        <v>46</v>
      </c>
      <c r="AJ186" s="33">
        <v>5</v>
      </c>
      <c r="AK186" s="33">
        <v>55</v>
      </c>
      <c r="AL186" s="33">
        <v>6</v>
      </c>
      <c r="AM186" s="33">
        <v>12</v>
      </c>
      <c r="AN186" s="33">
        <v>10</v>
      </c>
      <c r="AO186" s="33">
        <v>9</v>
      </c>
      <c r="AP186" s="33">
        <v>4</v>
      </c>
      <c r="AQ186" s="231">
        <v>8</v>
      </c>
      <c r="AR186" s="126">
        <v>49</v>
      </c>
      <c r="AS186" s="121"/>
      <c r="AT186" s="121"/>
      <c r="AU186" s="128">
        <f t="shared" si="29"/>
        <v>1527</v>
      </c>
      <c r="AW186" s="363">
        <v>35</v>
      </c>
      <c r="AX186" s="382" t="str">
        <f t="shared" si="31"/>
        <v>ذ</v>
      </c>
      <c r="AY186" s="382">
        <f t="shared" si="32"/>
        <v>700</v>
      </c>
      <c r="AZ186" s="311">
        <f t="shared" si="33"/>
        <v>4932</v>
      </c>
      <c r="BA186" s="311">
        <f t="shared" si="34"/>
        <v>5632</v>
      </c>
      <c r="BB186" s="383">
        <f t="shared" si="30"/>
        <v>3452400</v>
      </c>
      <c r="BC186" s="311">
        <f t="shared" si="35"/>
        <v>3462964</v>
      </c>
      <c r="BK186" s="67"/>
      <c r="BL186" s="67"/>
      <c r="BM186" s="67"/>
    </row>
    <row r="187" spans="3:65" x14ac:dyDescent="0.25">
      <c r="C187" s="121" t="s">
        <v>6315</v>
      </c>
      <c r="D187" s="121">
        <v>100</v>
      </c>
      <c r="E187" s="122">
        <v>50</v>
      </c>
      <c r="F187" s="257">
        <v>0</v>
      </c>
      <c r="G187" s="186">
        <v>15</v>
      </c>
      <c r="H187" s="186">
        <v>0</v>
      </c>
      <c r="I187" s="186">
        <v>165</v>
      </c>
      <c r="J187" s="186">
        <v>11</v>
      </c>
      <c r="K187" s="186">
        <v>33</v>
      </c>
      <c r="L187" s="186">
        <v>77</v>
      </c>
      <c r="M187" s="186">
        <v>23</v>
      </c>
      <c r="N187" s="186">
        <v>58</v>
      </c>
      <c r="O187" s="186">
        <v>8</v>
      </c>
      <c r="P187" s="186">
        <v>55</v>
      </c>
      <c r="Q187" s="186">
        <v>109</v>
      </c>
      <c r="R187" s="186">
        <v>0</v>
      </c>
      <c r="S187" s="186">
        <v>7</v>
      </c>
      <c r="T187" s="186">
        <v>28</v>
      </c>
      <c r="U187" s="186">
        <v>6</v>
      </c>
      <c r="V187" s="186">
        <v>0</v>
      </c>
      <c r="W187" s="186">
        <v>24</v>
      </c>
      <c r="X187" s="186">
        <v>94</v>
      </c>
      <c r="Y187" s="186">
        <v>1</v>
      </c>
      <c r="Z187" s="186">
        <v>43</v>
      </c>
      <c r="AA187" s="186">
        <v>170</v>
      </c>
      <c r="AB187" s="186">
        <v>118</v>
      </c>
      <c r="AC187" s="186">
        <v>113</v>
      </c>
      <c r="AD187" s="186">
        <v>28</v>
      </c>
      <c r="AE187" s="186">
        <v>45</v>
      </c>
      <c r="AF187" s="186">
        <v>42</v>
      </c>
      <c r="AG187" s="186">
        <v>12</v>
      </c>
      <c r="AH187" s="233"/>
      <c r="AI187" s="186">
        <v>54</v>
      </c>
      <c r="AJ187" s="186">
        <v>13</v>
      </c>
      <c r="AK187" s="186">
        <v>40</v>
      </c>
      <c r="AL187" s="186">
        <v>1</v>
      </c>
      <c r="AM187" s="186">
        <v>16</v>
      </c>
      <c r="AN187" s="186">
        <v>23</v>
      </c>
      <c r="AO187" s="186">
        <v>6</v>
      </c>
      <c r="AP187" s="186">
        <v>5</v>
      </c>
      <c r="AQ187" s="258">
        <v>7</v>
      </c>
      <c r="AR187" s="126">
        <v>50</v>
      </c>
      <c r="AS187" s="121">
        <v>100</v>
      </c>
      <c r="AT187" s="121" t="s">
        <v>6315</v>
      </c>
      <c r="AU187" s="128">
        <f t="shared" si="29"/>
        <v>1450</v>
      </c>
      <c r="AW187" s="363">
        <v>36</v>
      </c>
      <c r="AX187" s="382" t="str">
        <f t="shared" si="31"/>
        <v>ض</v>
      </c>
      <c r="AY187" s="382">
        <f t="shared" si="32"/>
        <v>800</v>
      </c>
      <c r="AZ187" s="311">
        <f t="shared" si="33"/>
        <v>1686</v>
      </c>
      <c r="BA187" s="311">
        <f t="shared" si="34"/>
        <v>2486</v>
      </c>
      <c r="BB187" s="383">
        <f t="shared" si="30"/>
        <v>1348800</v>
      </c>
      <c r="BC187" s="311">
        <f t="shared" si="35"/>
        <v>1352972</v>
      </c>
      <c r="BK187" s="67"/>
      <c r="BL187" s="67"/>
      <c r="BM187" s="67"/>
    </row>
    <row r="188" spans="3:65" x14ac:dyDescent="0.25">
      <c r="C188" s="121"/>
      <c r="D188" s="121"/>
      <c r="E188" s="122">
        <v>51</v>
      </c>
      <c r="F188" s="230">
        <v>1</v>
      </c>
      <c r="G188" s="33">
        <v>12</v>
      </c>
      <c r="H188" s="33">
        <v>0</v>
      </c>
      <c r="I188" s="33">
        <v>163</v>
      </c>
      <c r="J188" s="33">
        <v>30</v>
      </c>
      <c r="K188" s="33">
        <v>38</v>
      </c>
      <c r="L188" s="33">
        <v>37</v>
      </c>
      <c r="M188" s="33">
        <v>21</v>
      </c>
      <c r="N188" s="33">
        <v>18</v>
      </c>
      <c r="O188" s="33">
        <v>8</v>
      </c>
      <c r="P188" s="33">
        <v>64</v>
      </c>
      <c r="Q188" s="33">
        <v>127</v>
      </c>
      <c r="R188" s="33">
        <v>3</v>
      </c>
      <c r="S188" s="33">
        <v>5</v>
      </c>
      <c r="T188" s="33">
        <v>19</v>
      </c>
      <c r="U188" s="33">
        <v>7</v>
      </c>
      <c r="V188" s="33">
        <v>0</v>
      </c>
      <c r="W188" s="33">
        <v>30</v>
      </c>
      <c r="X188" s="33">
        <v>86</v>
      </c>
      <c r="Y188" s="33">
        <v>1</v>
      </c>
      <c r="Z188" s="33">
        <v>39</v>
      </c>
      <c r="AA188" s="33">
        <v>162</v>
      </c>
      <c r="AB188" s="33">
        <v>147</v>
      </c>
      <c r="AC188" s="33">
        <v>144</v>
      </c>
      <c r="AD188" s="33">
        <v>37</v>
      </c>
      <c r="AE188" s="33">
        <v>39</v>
      </c>
      <c r="AF188" s="33">
        <v>62</v>
      </c>
      <c r="AG188" s="33">
        <v>9</v>
      </c>
      <c r="AH188" s="33">
        <v>46</v>
      </c>
      <c r="AI188" s="33">
        <v>67</v>
      </c>
      <c r="AJ188" s="33">
        <v>4</v>
      </c>
      <c r="AK188" s="33">
        <v>53</v>
      </c>
      <c r="AL188" s="33">
        <v>4</v>
      </c>
      <c r="AM188" s="33">
        <v>14</v>
      </c>
      <c r="AN188" s="33">
        <v>33</v>
      </c>
      <c r="AO188" s="33">
        <v>4</v>
      </c>
      <c r="AP188" s="33">
        <v>2</v>
      </c>
      <c r="AQ188" s="231">
        <v>6</v>
      </c>
      <c r="AR188" s="126">
        <v>51</v>
      </c>
      <c r="AS188" s="121"/>
      <c r="AT188" s="121"/>
      <c r="AU188" s="128">
        <f t="shared" si="29"/>
        <v>1542</v>
      </c>
      <c r="AW188" s="363">
        <v>37</v>
      </c>
      <c r="AX188" s="382" t="str">
        <f t="shared" si="31"/>
        <v>ظ</v>
      </c>
      <c r="AY188" s="382">
        <f t="shared" si="32"/>
        <v>900</v>
      </c>
      <c r="AZ188" s="311">
        <f t="shared" si="33"/>
        <v>852</v>
      </c>
      <c r="BA188" s="311">
        <f t="shared" si="34"/>
        <v>1752</v>
      </c>
      <c r="BB188" s="383">
        <f t="shared" si="30"/>
        <v>766800</v>
      </c>
      <c r="BC188" s="311">
        <f t="shared" si="35"/>
        <v>769404</v>
      </c>
    </row>
    <row r="189" spans="3:65" x14ac:dyDescent="0.25">
      <c r="C189" s="121"/>
      <c r="D189" s="121"/>
      <c r="E189" s="122">
        <v>52</v>
      </c>
      <c r="F189" s="230">
        <v>4</v>
      </c>
      <c r="G189" s="33">
        <v>8</v>
      </c>
      <c r="H189" s="33">
        <v>0</v>
      </c>
      <c r="I189" s="33">
        <v>130</v>
      </c>
      <c r="J189" s="33">
        <v>15</v>
      </c>
      <c r="K189" s="33">
        <v>36</v>
      </c>
      <c r="L189" s="33">
        <v>64</v>
      </c>
      <c r="M189" s="33">
        <v>10</v>
      </c>
      <c r="N189" s="33">
        <v>17</v>
      </c>
      <c r="O189" s="33">
        <v>2</v>
      </c>
      <c r="P189" s="33">
        <v>69</v>
      </c>
      <c r="Q189" s="33">
        <v>116</v>
      </c>
      <c r="R189" s="33">
        <v>3</v>
      </c>
      <c r="S189" s="33">
        <v>4</v>
      </c>
      <c r="T189" s="33">
        <v>19</v>
      </c>
      <c r="U189" s="33">
        <v>7</v>
      </c>
      <c r="V189" s="33">
        <v>0</v>
      </c>
      <c r="W189" s="33">
        <v>17</v>
      </c>
      <c r="X189" s="33">
        <v>76</v>
      </c>
      <c r="Y189" s="33">
        <v>3</v>
      </c>
      <c r="Z189" s="33">
        <v>41</v>
      </c>
      <c r="AA189" s="33">
        <v>118</v>
      </c>
      <c r="AB189" s="33">
        <v>150</v>
      </c>
      <c r="AC189" s="33">
        <v>118</v>
      </c>
      <c r="AD189" s="33">
        <v>27</v>
      </c>
      <c r="AE189" s="33">
        <v>38</v>
      </c>
      <c r="AF189" s="33">
        <v>34</v>
      </c>
      <c r="AG189" s="33">
        <v>13</v>
      </c>
      <c r="AH189" s="33">
        <v>28</v>
      </c>
      <c r="AI189" s="33">
        <v>60</v>
      </c>
      <c r="AJ189" s="33">
        <v>9</v>
      </c>
      <c r="AK189" s="33">
        <v>45</v>
      </c>
      <c r="AL189" s="33">
        <v>5</v>
      </c>
      <c r="AM189" s="33">
        <v>5</v>
      </c>
      <c r="AN189" s="33">
        <v>20</v>
      </c>
      <c r="AO189" s="33">
        <v>4</v>
      </c>
      <c r="AP189" s="33">
        <v>1</v>
      </c>
      <c r="AQ189" s="231">
        <v>8</v>
      </c>
      <c r="AR189" s="126">
        <v>52</v>
      </c>
      <c r="AS189" s="121"/>
      <c r="AT189" s="121"/>
      <c r="AU189" s="128">
        <f t="shared" si="29"/>
        <v>1324</v>
      </c>
      <c r="AW189" s="353">
        <v>38</v>
      </c>
      <c r="AX189" s="388" t="str">
        <f t="shared" si="31"/>
        <v>غ</v>
      </c>
      <c r="AY189" s="388">
        <f t="shared" si="32"/>
        <v>1000</v>
      </c>
      <c r="AZ189" s="328">
        <f t="shared" si="33"/>
        <v>1221</v>
      </c>
      <c r="BA189" s="328">
        <f t="shared" si="34"/>
        <v>2221</v>
      </c>
      <c r="BB189" s="389">
        <f t="shared" si="30"/>
        <v>1221000</v>
      </c>
      <c r="BC189" s="328">
        <f t="shared" si="35"/>
        <v>1224442</v>
      </c>
      <c r="BD189" s="67" t="s">
        <v>208</v>
      </c>
    </row>
    <row r="190" spans="3:65" x14ac:dyDescent="0.25">
      <c r="C190" s="121"/>
      <c r="D190" s="121"/>
      <c r="E190" s="122">
        <v>53</v>
      </c>
      <c r="F190" s="230">
        <v>3</v>
      </c>
      <c r="G190" s="33">
        <v>14</v>
      </c>
      <c r="H190" s="33">
        <v>0</v>
      </c>
      <c r="I190" s="33">
        <v>159</v>
      </c>
      <c r="J190" s="33">
        <v>29</v>
      </c>
      <c r="K190" s="33">
        <v>78</v>
      </c>
      <c r="L190" s="33">
        <v>44</v>
      </c>
      <c r="M190" s="33">
        <v>12</v>
      </c>
      <c r="N190" s="33">
        <v>28</v>
      </c>
      <c r="O190" s="33">
        <v>21</v>
      </c>
      <c r="P190" s="33">
        <v>62</v>
      </c>
      <c r="Q190" s="33">
        <v>116</v>
      </c>
      <c r="R190" s="33">
        <v>4</v>
      </c>
      <c r="S190" s="33">
        <v>16</v>
      </c>
      <c r="T190" s="33">
        <v>18</v>
      </c>
      <c r="U190" s="33">
        <v>7</v>
      </c>
      <c r="V190" s="33">
        <v>0</v>
      </c>
      <c r="W190" s="33">
        <v>79</v>
      </c>
      <c r="X190" s="33">
        <v>50</v>
      </c>
      <c r="Y190" s="33">
        <v>2</v>
      </c>
      <c r="Z190" s="33">
        <v>33</v>
      </c>
      <c r="AA190" s="33">
        <v>151</v>
      </c>
      <c r="AB190" s="33">
        <v>112</v>
      </c>
      <c r="AC190" s="33">
        <v>114</v>
      </c>
      <c r="AD190" s="33">
        <v>30</v>
      </c>
      <c r="AE190" s="33">
        <v>34</v>
      </c>
      <c r="AF190" s="33">
        <v>37</v>
      </c>
      <c r="AG190" s="33">
        <v>3</v>
      </c>
      <c r="AH190" s="33">
        <v>17</v>
      </c>
      <c r="AI190" s="33">
        <v>47</v>
      </c>
      <c r="AJ190" s="33">
        <v>14</v>
      </c>
      <c r="AK190" s="33">
        <v>40</v>
      </c>
      <c r="AL190" s="33">
        <v>10</v>
      </c>
      <c r="AM190" s="33">
        <v>7</v>
      </c>
      <c r="AN190" s="33">
        <v>23</v>
      </c>
      <c r="AO190" s="33">
        <v>9</v>
      </c>
      <c r="AP190" s="33">
        <v>4</v>
      </c>
      <c r="AQ190" s="231">
        <v>14</v>
      </c>
      <c r="AR190" s="126">
        <v>53</v>
      </c>
      <c r="AS190" s="121"/>
      <c r="AT190" s="121"/>
      <c r="AU190" s="128">
        <f t="shared" si="29"/>
        <v>1441</v>
      </c>
      <c r="AW190" s="349"/>
      <c r="AX190" s="360"/>
      <c r="AY190" s="360"/>
      <c r="AZ190" s="360"/>
      <c r="BA190" s="360"/>
      <c r="BB190" s="360"/>
      <c r="BC190" s="352">
        <f>SUM(BC152:BC189)</f>
        <v>22994549</v>
      </c>
    </row>
    <row r="191" spans="3:65" x14ac:dyDescent="0.25">
      <c r="C191" s="121"/>
      <c r="D191" s="121"/>
      <c r="E191" s="122">
        <v>54</v>
      </c>
      <c r="F191" s="230">
        <v>1</v>
      </c>
      <c r="G191" s="33">
        <v>22</v>
      </c>
      <c r="H191" s="33">
        <v>0</v>
      </c>
      <c r="I191" s="33">
        <v>162</v>
      </c>
      <c r="J191" s="33">
        <v>14</v>
      </c>
      <c r="K191" s="33">
        <v>35</v>
      </c>
      <c r="L191" s="33">
        <v>59</v>
      </c>
      <c r="M191" s="33">
        <v>19</v>
      </c>
      <c r="N191" s="33">
        <v>47</v>
      </c>
      <c r="O191" s="33">
        <v>16</v>
      </c>
      <c r="P191" s="33">
        <v>51</v>
      </c>
      <c r="Q191" s="33">
        <v>98</v>
      </c>
      <c r="R191" s="33">
        <v>0</v>
      </c>
      <c r="S191" s="33">
        <v>11</v>
      </c>
      <c r="T191" s="33">
        <v>23</v>
      </c>
      <c r="U191" s="33">
        <v>8</v>
      </c>
      <c r="V191" s="33">
        <v>0</v>
      </c>
      <c r="W191" s="33">
        <v>29</v>
      </c>
      <c r="X191" s="33">
        <v>52</v>
      </c>
      <c r="Y191" s="33">
        <v>2</v>
      </c>
      <c r="Z191" s="33">
        <v>57</v>
      </c>
      <c r="AA191" s="33">
        <v>123</v>
      </c>
      <c r="AB191" s="33">
        <v>111</v>
      </c>
      <c r="AC191" s="33">
        <v>122</v>
      </c>
      <c r="AD191" s="33">
        <v>33</v>
      </c>
      <c r="AE191" s="33">
        <v>53</v>
      </c>
      <c r="AF191" s="33">
        <v>50</v>
      </c>
      <c r="AG191" s="33">
        <v>13</v>
      </c>
      <c r="AH191" s="33">
        <v>48</v>
      </c>
      <c r="AI191" s="33">
        <v>108</v>
      </c>
      <c r="AJ191" s="33">
        <v>14</v>
      </c>
      <c r="AK191" s="33">
        <v>36</v>
      </c>
      <c r="AL191" s="33">
        <v>2</v>
      </c>
      <c r="AM191" s="33">
        <v>7</v>
      </c>
      <c r="AN191" s="33">
        <v>42</v>
      </c>
      <c r="AO191" s="33">
        <v>6</v>
      </c>
      <c r="AP191" s="33">
        <v>1</v>
      </c>
      <c r="AQ191" s="231">
        <v>5</v>
      </c>
      <c r="AR191" s="126">
        <v>54</v>
      </c>
      <c r="AS191" s="121"/>
      <c r="AT191" s="121"/>
      <c r="AU191" s="128">
        <f t="shared" si="29"/>
        <v>1480</v>
      </c>
      <c r="AW191" s="349"/>
      <c r="AX191" s="360"/>
      <c r="AY191" s="360"/>
      <c r="AZ191" s="360"/>
      <c r="BA191" s="138"/>
      <c r="BB191" s="378" t="s">
        <v>6434</v>
      </c>
      <c r="BC191" s="328">
        <f>AR8</f>
        <v>328160</v>
      </c>
      <c r="BD191" s="67" t="s">
        <v>208</v>
      </c>
    </row>
    <row r="192" spans="3:65" x14ac:dyDescent="0.25">
      <c r="C192" s="121"/>
      <c r="D192" s="121"/>
      <c r="E192" s="122">
        <v>55</v>
      </c>
      <c r="F192" s="230">
        <v>5</v>
      </c>
      <c r="G192" s="33">
        <v>67</v>
      </c>
      <c r="H192" s="33">
        <v>0</v>
      </c>
      <c r="I192" s="33">
        <v>282</v>
      </c>
      <c r="J192" s="33">
        <v>15</v>
      </c>
      <c r="K192" s="33">
        <v>46</v>
      </c>
      <c r="L192" s="33">
        <v>125</v>
      </c>
      <c r="M192" s="33">
        <v>27</v>
      </c>
      <c r="N192" s="33">
        <v>7</v>
      </c>
      <c r="O192" s="33">
        <v>4</v>
      </c>
      <c r="P192" s="33">
        <v>40</v>
      </c>
      <c r="Q192" s="33">
        <v>65</v>
      </c>
      <c r="R192" s="33">
        <v>3</v>
      </c>
      <c r="S192" s="33">
        <v>7</v>
      </c>
      <c r="T192" s="33">
        <v>15</v>
      </c>
      <c r="U192" s="33">
        <v>10</v>
      </c>
      <c r="V192" s="33">
        <v>0</v>
      </c>
      <c r="W192" s="33">
        <v>44</v>
      </c>
      <c r="X192" s="33">
        <v>53</v>
      </c>
      <c r="Y192" s="33">
        <v>2</v>
      </c>
      <c r="Z192" s="33">
        <v>84</v>
      </c>
      <c r="AA192" s="33">
        <v>142</v>
      </c>
      <c r="AB192" s="33">
        <v>112</v>
      </c>
      <c r="AC192" s="33">
        <v>143</v>
      </c>
      <c r="AD192" s="33">
        <v>30</v>
      </c>
      <c r="AE192" s="33">
        <v>18</v>
      </c>
      <c r="AF192" s="33">
        <v>68</v>
      </c>
      <c r="AG192" s="33">
        <v>7</v>
      </c>
      <c r="AH192" s="33">
        <v>22</v>
      </c>
      <c r="AI192" s="33">
        <v>87</v>
      </c>
      <c r="AJ192" s="33">
        <v>9</v>
      </c>
      <c r="AK192" s="33">
        <v>62</v>
      </c>
      <c r="AL192" s="33">
        <v>3</v>
      </c>
      <c r="AM192" s="33">
        <v>15</v>
      </c>
      <c r="AN192" s="33">
        <v>45</v>
      </c>
      <c r="AO192" s="33">
        <v>7</v>
      </c>
      <c r="AP192" s="33">
        <v>1</v>
      </c>
      <c r="AQ192" s="231">
        <v>4</v>
      </c>
      <c r="AR192" s="126">
        <v>55</v>
      </c>
      <c r="AS192" s="121"/>
      <c r="AT192" s="121"/>
      <c r="AU192" s="128">
        <f t="shared" si="29"/>
        <v>1676</v>
      </c>
      <c r="AW192" s="349"/>
      <c r="AX192" s="360"/>
      <c r="AY192" s="360"/>
      <c r="AZ192" s="390"/>
      <c r="BA192" s="390"/>
      <c r="BB192" s="138"/>
      <c r="BC192" s="371">
        <f>SUM(BC190:BC191)</f>
        <v>23322709</v>
      </c>
    </row>
    <row r="193" spans="3:55" x14ac:dyDescent="0.25">
      <c r="C193" s="121"/>
      <c r="D193" s="121"/>
      <c r="E193" s="122">
        <v>56</v>
      </c>
      <c r="F193" s="230">
        <v>5</v>
      </c>
      <c r="G193" s="33">
        <v>22</v>
      </c>
      <c r="H193" s="33">
        <v>0</v>
      </c>
      <c r="I193" s="33">
        <v>181</v>
      </c>
      <c r="J193" s="33">
        <v>21</v>
      </c>
      <c r="K193" s="33">
        <v>60</v>
      </c>
      <c r="L193" s="33">
        <v>62</v>
      </c>
      <c r="M193" s="33">
        <v>20</v>
      </c>
      <c r="N193" s="33">
        <v>18</v>
      </c>
      <c r="O193" s="33">
        <v>22</v>
      </c>
      <c r="P193" s="33">
        <v>37</v>
      </c>
      <c r="Q193" s="33">
        <v>149</v>
      </c>
      <c r="R193" s="33">
        <v>3</v>
      </c>
      <c r="S193" s="33">
        <v>13</v>
      </c>
      <c r="T193" s="33">
        <v>43</v>
      </c>
      <c r="U193" s="33">
        <v>7</v>
      </c>
      <c r="V193" s="33">
        <v>0</v>
      </c>
      <c r="W193" s="33">
        <v>12</v>
      </c>
      <c r="X193" s="33">
        <v>88</v>
      </c>
      <c r="Y193" s="33">
        <v>4</v>
      </c>
      <c r="Z193" s="33">
        <v>49</v>
      </c>
      <c r="AA193" s="33">
        <v>177</v>
      </c>
      <c r="AB193" s="33">
        <v>178</v>
      </c>
      <c r="AC193" s="33">
        <v>202</v>
      </c>
      <c r="AD193" s="33">
        <v>23</v>
      </c>
      <c r="AE193" s="33">
        <v>44</v>
      </c>
      <c r="AF193" s="33">
        <v>40</v>
      </c>
      <c r="AG193" s="33">
        <v>17</v>
      </c>
      <c r="AH193" s="33">
        <v>35</v>
      </c>
      <c r="AI193" s="33">
        <v>64</v>
      </c>
      <c r="AJ193" s="33">
        <v>21</v>
      </c>
      <c r="AK193" s="33">
        <v>60</v>
      </c>
      <c r="AL193" s="33">
        <v>15</v>
      </c>
      <c r="AM193" s="33">
        <v>10</v>
      </c>
      <c r="AN193" s="33">
        <v>16</v>
      </c>
      <c r="AO193" s="33">
        <v>7</v>
      </c>
      <c r="AP193" s="33">
        <v>9</v>
      </c>
      <c r="AQ193" s="231">
        <v>4</v>
      </c>
      <c r="AR193" s="126">
        <v>56</v>
      </c>
      <c r="AS193" s="121"/>
      <c r="AT193" s="121"/>
      <c r="AU193" s="128">
        <f t="shared" si="29"/>
        <v>1738</v>
      </c>
      <c r="AW193" s="349"/>
      <c r="AX193" s="360"/>
      <c r="AY193" s="360"/>
      <c r="AZ193" s="360"/>
      <c r="BA193" s="360"/>
      <c r="BB193" s="390"/>
      <c r="BC193" s="138" t="str">
        <f>"= 19 x "&amp;BC192/19</f>
        <v>= 19 x 1227511</v>
      </c>
    </row>
    <row r="194" spans="3:55" x14ac:dyDescent="0.25">
      <c r="C194" s="121"/>
      <c r="D194" s="121"/>
      <c r="E194" s="122">
        <v>57</v>
      </c>
      <c r="F194" s="230">
        <v>2</v>
      </c>
      <c r="G194" s="33">
        <v>28</v>
      </c>
      <c r="H194" s="33">
        <v>0</v>
      </c>
      <c r="I194" s="33">
        <v>303</v>
      </c>
      <c r="J194" s="33">
        <v>14</v>
      </c>
      <c r="K194" s="33">
        <v>65</v>
      </c>
      <c r="L194" s="33">
        <v>89</v>
      </c>
      <c r="M194" s="33">
        <v>26</v>
      </c>
      <c r="N194" s="33">
        <v>37</v>
      </c>
      <c r="O194" s="33">
        <v>16</v>
      </c>
      <c r="P194" s="33">
        <v>121</v>
      </c>
      <c r="Q194" s="33">
        <v>218</v>
      </c>
      <c r="R194" s="33">
        <v>9</v>
      </c>
      <c r="S194" s="33">
        <v>12</v>
      </c>
      <c r="T194" s="33">
        <v>29</v>
      </c>
      <c r="U194" s="33">
        <v>5</v>
      </c>
      <c r="V194" s="33">
        <v>0</v>
      </c>
      <c r="W194" s="33">
        <v>49</v>
      </c>
      <c r="X194" s="33">
        <v>149</v>
      </c>
      <c r="Y194" s="33">
        <v>5</v>
      </c>
      <c r="Z194" s="33">
        <v>74</v>
      </c>
      <c r="AA194" s="33">
        <v>317</v>
      </c>
      <c r="AB194" s="33">
        <v>218</v>
      </c>
      <c r="AC194" s="33">
        <v>178</v>
      </c>
      <c r="AD194" s="33">
        <v>47</v>
      </c>
      <c r="AE194" s="33">
        <v>61</v>
      </c>
      <c r="AF194" s="33">
        <v>72</v>
      </c>
      <c r="AG194" s="33">
        <v>12</v>
      </c>
      <c r="AH194" s="33">
        <v>49</v>
      </c>
      <c r="AI194" s="33">
        <v>120</v>
      </c>
      <c r="AJ194" s="33">
        <v>12</v>
      </c>
      <c r="AK194" s="33">
        <v>83</v>
      </c>
      <c r="AL194" s="33">
        <v>13</v>
      </c>
      <c r="AM194" s="33">
        <v>16</v>
      </c>
      <c r="AN194" s="33">
        <v>30</v>
      </c>
      <c r="AO194" s="33">
        <v>25</v>
      </c>
      <c r="AP194" s="33">
        <v>8</v>
      </c>
      <c r="AQ194" s="231">
        <v>12</v>
      </c>
      <c r="AR194" s="126">
        <v>57</v>
      </c>
      <c r="AS194" s="121"/>
      <c r="AT194" s="121"/>
      <c r="AU194" s="128">
        <f t="shared" si="29"/>
        <v>2524</v>
      </c>
      <c r="AW194" s="349"/>
      <c r="AX194" s="360"/>
      <c r="AY194" s="360"/>
      <c r="AZ194" s="360"/>
      <c r="BA194" s="360"/>
      <c r="BB194" s="360"/>
      <c r="BC194" s="351" t="s">
        <v>6435</v>
      </c>
    </row>
    <row r="195" spans="3:55" x14ac:dyDescent="0.25">
      <c r="C195" s="121"/>
      <c r="D195" s="121"/>
      <c r="E195" s="122">
        <v>58</v>
      </c>
      <c r="F195" s="230">
        <v>3</v>
      </c>
      <c r="G195" s="33">
        <v>17</v>
      </c>
      <c r="H195" s="33">
        <v>0</v>
      </c>
      <c r="I195" s="33">
        <v>237</v>
      </c>
      <c r="J195" s="33">
        <v>36</v>
      </c>
      <c r="K195" s="33">
        <v>49</v>
      </c>
      <c r="L195" s="33">
        <v>63</v>
      </c>
      <c r="M195" s="33">
        <v>24</v>
      </c>
      <c r="N195" s="33">
        <v>36</v>
      </c>
      <c r="O195" s="33">
        <v>8</v>
      </c>
      <c r="P195" s="33">
        <v>124</v>
      </c>
      <c r="Q195" s="33">
        <v>184</v>
      </c>
      <c r="R195" s="33">
        <v>3</v>
      </c>
      <c r="S195" s="33">
        <v>13</v>
      </c>
      <c r="T195" s="33">
        <v>31</v>
      </c>
      <c r="U195" s="33">
        <v>8</v>
      </c>
      <c r="V195" s="33">
        <v>0</v>
      </c>
      <c r="W195" s="33">
        <v>37</v>
      </c>
      <c r="X195" s="33">
        <v>123</v>
      </c>
      <c r="Y195" s="33">
        <v>10</v>
      </c>
      <c r="Z195" s="33">
        <v>48</v>
      </c>
      <c r="AA195" s="33">
        <v>259</v>
      </c>
      <c r="AB195" s="33">
        <v>172</v>
      </c>
      <c r="AC195" s="33">
        <v>163</v>
      </c>
      <c r="AD195" s="33">
        <v>39</v>
      </c>
      <c r="AE195" s="33">
        <v>54</v>
      </c>
      <c r="AF195" s="33">
        <v>45</v>
      </c>
      <c r="AG195" s="33">
        <v>12</v>
      </c>
      <c r="AH195" s="33">
        <v>27</v>
      </c>
      <c r="AI195" s="33">
        <v>53</v>
      </c>
      <c r="AJ195" s="33">
        <v>18</v>
      </c>
      <c r="AK195" s="33">
        <v>63</v>
      </c>
      <c r="AL195" s="33">
        <v>10</v>
      </c>
      <c r="AM195" s="33">
        <v>12</v>
      </c>
      <c r="AN195" s="33">
        <v>36</v>
      </c>
      <c r="AO195" s="33">
        <v>5</v>
      </c>
      <c r="AP195" s="33">
        <v>3</v>
      </c>
      <c r="AQ195" s="231">
        <v>5</v>
      </c>
      <c r="AR195" s="126">
        <v>58</v>
      </c>
      <c r="AS195" s="121"/>
      <c r="AT195" s="121"/>
      <c r="AU195" s="128">
        <f t="shared" si="29"/>
        <v>2030</v>
      </c>
      <c r="AW195" s="349"/>
      <c r="AX195" s="360"/>
      <c r="AY195" s="360"/>
      <c r="AZ195" s="360"/>
      <c r="BA195" s="360"/>
      <c r="BB195" s="360"/>
      <c r="BC195" s="391" t="s">
        <v>6436</v>
      </c>
    </row>
    <row r="196" spans="3:55" x14ac:dyDescent="0.25">
      <c r="C196" s="121"/>
      <c r="D196" s="121"/>
      <c r="E196" s="122">
        <v>59</v>
      </c>
      <c r="F196" s="230">
        <v>0</v>
      </c>
      <c r="G196" s="33">
        <v>18</v>
      </c>
      <c r="H196" s="33">
        <v>0</v>
      </c>
      <c r="I196" s="33">
        <v>238</v>
      </c>
      <c r="J196" s="33">
        <v>22</v>
      </c>
      <c r="K196" s="33">
        <v>55</v>
      </c>
      <c r="L196" s="33">
        <v>65</v>
      </c>
      <c r="M196" s="33">
        <v>23</v>
      </c>
      <c r="N196" s="33">
        <v>31</v>
      </c>
      <c r="O196" s="33">
        <v>12</v>
      </c>
      <c r="P196" s="33">
        <v>116</v>
      </c>
      <c r="Q196" s="33">
        <v>159</v>
      </c>
      <c r="R196" s="33">
        <v>4</v>
      </c>
      <c r="S196" s="33">
        <v>10</v>
      </c>
      <c r="T196" s="33">
        <v>25</v>
      </c>
      <c r="U196" s="33">
        <v>4</v>
      </c>
      <c r="V196" s="33">
        <v>0</v>
      </c>
      <c r="W196" s="33">
        <v>42</v>
      </c>
      <c r="X196" s="33">
        <v>94</v>
      </c>
      <c r="Y196" s="33">
        <v>10</v>
      </c>
      <c r="Z196" s="33">
        <v>44</v>
      </c>
      <c r="AA196" s="33">
        <v>274</v>
      </c>
      <c r="AB196" s="33">
        <v>151</v>
      </c>
      <c r="AC196" s="33">
        <v>156</v>
      </c>
      <c r="AD196" s="33">
        <v>35</v>
      </c>
      <c r="AE196" s="33">
        <v>38</v>
      </c>
      <c r="AF196" s="33">
        <v>49</v>
      </c>
      <c r="AG196" s="33">
        <v>19</v>
      </c>
      <c r="AH196" s="33">
        <v>44</v>
      </c>
      <c r="AI196" s="33">
        <v>79</v>
      </c>
      <c r="AJ196" s="33">
        <v>17</v>
      </c>
      <c r="AK196" s="33">
        <v>45</v>
      </c>
      <c r="AL196" s="33">
        <v>6</v>
      </c>
      <c r="AM196" s="33">
        <v>21</v>
      </c>
      <c r="AN196" s="33">
        <v>29</v>
      </c>
      <c r="AO196" s="33">
        <v>5</v>
      </c>
      <c r="AP196" s="33">
        <v>4</v>
      </c>
      <c r="AQ196" s="231">
        <v>6</v>
      </c>
      <c r="AR196" s="126">
        <v>59</v>
      </c>
      <c r="AS196" s="121"/>
      <c r="AT196" s="121"/>
      <c r="AU196" s="128">
        <f t="shared" si="29"/>
        <v>1950</v>
      </c>
      <c r="AW196" s="349"/>
      <c r="AX196" s="360"/>
      <c r="AY196" s="360"/>
      <c r="AZ196" s="360"/>
      <c r="BA196" s="360"/>
      <c r="BB196" s="360"/>
      <c r="BC196" s="390">
        <f>MOD(BC192,19)</f>
        <v>0</v>
      </c>
    </row>
    <row r="197" spans="3:55" x14ac:dyDescent="0.25">
      <c r="C197" s="121"/>
      <c r="D197" s="121"/>
      <c r="E197" s="122">
        <v>60</v>
      </c>
      <c r="F197" s="230">
        <v>4</v>
      </c>
      <c r="G197" s="33">
        <v>19</v>
      </c>
      <c r="H197" s="33">
        <v>0</v>
      </c>
      <c r="I197" s="33">
        <v>179</v>
      </c>
      <c r="J197" s="33">
        <v>28</v>
      </c>
      <c r="K197" s="33">
        <v>44</v>
      </c>
      <c r="L197" s="33">
        <v>51</v>
      </c>
      <c r="M197" s="33">
        <v>19</v>
      </c>
      <c r="N197" s="33">
        <v>30</v>
      </c>
      <c r="O197" s="33">
        <v>11</v>
      </c>
      <c r="P197" s="33">
        <v>73</v>
      </c>
      <c r="Q197" s="33">
        <v>133</v>
      </c>
      <c r="R197" s="33">
        <v>7</v>
      </c>
      <c r="S197" s="33">
        <v>5</v>
      </c>
      <c r="T197" s="33">
        <v>22</v>
      </c>
      <c r="U197" s="33">
        <v>3</v>
      </c>
      <c r="V197" s="33">
        <v>0</v>
      </c>
      <c r="W197" s="33">
        <v>21</v>
      </c>
      <c r="X197" s="33">
        <v>103</v>
      </c>
      <c r="Y197" s="33">
        <v>3</v>
      </c>
      <c r="Z197" s="33">
        <v>66</v>
      </c>
      <c r="AA197" s="33">
        <v>174</v>
      </c>
      <c r="AB197" s="33">
        <v>143</v>
      </c>
      <c r="AC197" s="33">
        <v>135</v>
      </c>
      <c r="AD197" s="33">
        <v>24</v>
      </c>
      <c r="AE197" s="33">
        <v>33</v>
      </c>
      <c r="AF197" s="33">
        <v>41</v>
      </c>
      <c r="AG197" s="33">
        <v>6</v>
      </c>
      <c r="AH197" s="33">
        <v>27</v>
      </c>
      <c r="AI197" s="33">
        <v>52</v>
      </c>
      <c r="AJ197" s="33">
        <v>4</v>
      </c>
      <c r="AK197" s="33">
        <v>58</v>
      </c>
      <c r="AL197" s="33">
        <v>2</v>
      </c>
      <c r="AM197" s="33">
        <v>9</v>
      </c>
      <c r="AN197" s="33">
        <v>17</v>
      </c>
      <c r="AO197" s="33">
        <v>4</v>
      </c>
      <c r="AP197" s="33">
        <v>2</v>
      </c>
      <c r="AQ197" s="231">
        <v>9</v>
      </c>
      <c r="AR197" s="126">
        <v>60</v>
      </c>
      <c r="AS197" s="121"/>
      <c r="AT197" s="121"/>
      <c r="AU197" s="128">
        <f t="shared" si="29"/>
        <v>1561</v>
      </c>
      <c r="AW197" s="259"/>
      <c r="AX197" s="67"/>
      <c r="AY197" s="5"/>
      <c r="AZ197" s="5"/>
      <c r="BA197" s="5"/>
      <c r="BC197" s="10"/>
    </row>
    <row r="198" spans="3:55" x14ac:dyDescent="0.25">
      <c r="C198" s="121"/>
      <c r="D198" s="121"/>
      <c r="E198" s="122">
        <v>61</v>
      </c>
      <c r="F198" s="230">
        <v>2</v>
      </c>
      <c r="G198" s="33">
        <v>7</v>
      </c>
      <c r="H198" s="33">
        <v>0</v>
      </c>
      <c r="I198" s="33">
        <v>105</v>
      </c>
      <c r="J198" s="33">
        <v>12</v>
      </c>
      <c r="K198" s="33">
        <v>24</v>
      </c>
      <c r="L198" s="33">
        <v>31</v>
      </c>
      <c r="M198" s="33">
        <v>7</v>
      </c>
      <c r="N198" s="33">
        <v>19</v>
      </c>
      <c r="O198" s="33">
        <v>5</v>
      </c>
      <c r="P198" s="33">
        <v>51</v>
      </c>
      <c r="Q198" s="33">
        <v>78</v>
      </c>
      <c r="R198" s="33">
        <v>3</v>
      </c>
      <c r="S198" s="33">
        <v>5</v>
      </c>
      <c r="T198" s="33">
        <v>15</v>
      </c>
      <c r="U198" s="33">
        <v>4</v>
      </c>
      <c r="V198" s="33">
        <v>0</v>
      </c>
      <c r="W198" s="33">
        <v>32</v>
      </c>
      <c r="X198" s="33">
        <v>58</v>
      </c>
      <c r="Y198" s="33">
        <v>2</v>
      </c>
      <c r="Z198" s="33">
        <v>26</v>
      </c>
      <c r="AA198" s="33">
        <v>126</v>
      </c>
      <c r="AB198" s="33">
        <v>78</v>
      </c>
      <c r="AC198" s="33">
        <v>79</v>
      </c>
      <c r="AD198" s="33">
        <v>22</v>
      </c>
      <c r="AE198" s="33">
        <v>18</v>
      </c>
      <c r="AF198" s="33">
        <v>25</v>
      </c>
      <c r="AG198" s="33">
        <v>9</v>
      </c>
      <c r="AH198" s="33">
        <v>19</v>
      </c>
      <c r="AI198" s="33">
        <v>43</v>
      </c>
      <c r="AJ198" s="33">
        <v>3</v>
      </c>
      <c r="AK198" s="33">
        <v>29</v>
      </c>
      <c r="AL198" s="33">
        <v>0</v>
      </c>
      <c r="AM198" s="33">
        <v>3</v>
      </c>
      <c r="AN198" s="33">
        <v>15</v>
      </c>
      <c r="AO198" s="33">
        <v>1</v>
      </c>
      <c r="AP198" s="33">
        <v>5</v>
      </c>
      <c r="AQ198" s="231">
        <v>3</v>
      </c>
      <c r="AR198" s="126">
        <v>61</v>
      </c>
      <c r="AS198" s="121"/>
      <c r="AT198" s="121"/>
      <c r="AU198" s="128">
        <f t="shared" si="29"/>
        <v>964</v>
      </c>
      <c r="BC198" s="10"/>
    </row>
    <row r="199" spans="3:55" x14ac:dyDescent="0.25">
      <c r="C199" s="121"/>
      <c r="D199" s="121"/>
      <c r="E199" s="122">
        <v>62</v>
      </c>
      <c r="F199" s="230">
        <v>1</v>
      </c>
      <c r="G199" s="33">
        <v>5</v>
      </c>
      <c r="H199" s="33">
        <v>0</v>
      </c>
      <c r="I199" s="33">
        <v>103</v>
      </c>
      <c r="J199" s="33">
        <v>12</v>
      </c>
      <c r="K199" s="33">
        <v>12</v>
      </c>
      <c r="L199" s="33">
        <v>18</v>
      </c>
      <c r="M199" s="33">
        <v>3</v>
      </c>
      <c r="N199" s="33">
        <v>12</v>
      </c>
      <c r="O199" s="33">
        <v>8</v>
      </c>
      <c r="P199" s="33">
        <v>36</v>
      </c>
      <c r="Q199" s="33">
        <v>62</v>
      </c>
      <c r="R199" s="33">
        <v>1</v>
      </c>
      <c r="S199" s="33">
        <v>7</v>
      </c>
      <c r="T199" s="33">
        <v>12</v>
      </c>
      <c r="U199" s="33">
        <v>0</v>
      </c>
      <c r="V199" s="33">
        <v>0</v>
      </c>
      <c r="W199" s="33">
        <v>12</v>
      </c>
      <c r="X199" s="33">
        <v>52</v>
      </c>
      <c r="Y199" s="33">
        <v>3</v>
      </c>
      <c r="Z199" s="33">
        <v>24</v>
      </c>
      <c r="AA199" s="33">
        <v>114</v>
      </c>
      <c r="AB199" s="33">
        <v>74</v>
      </c>
      <c r="AC199" s="33">
        <v>49</v>
      </c>
      <c r="AD199" s="33">
        <v>9</v>
      </c>
      <c r="AE199" s="33">
        <v>16</v>
      </c>
      <c r="AF199" s="33">
        <v>18</v>
      </c>
      <c r="AG199" s="33">
        <v>3</v>
      </c>
      <c r="AH199" s="33">
        <v>14</v>
      </c>
      <c r="AI199" s="33">
        <v>24</v>
      </c>
      <c r="AJ199" s="33">
        <v>3</v>
      </c>
      <c r="AK199" s="33">
        <v>27</v>
      </c>
      <c r="AL199" s="33">
        <v>7</v>
      </c>
      <c r="AM199" s="33">
        <v>4</v>
      </c>
      <c r="AN199" s="33">
        <v>16</v>
      </c>
      <c r="AO199" s="33">
        <v>8</v>
      </c>
      <c r="AP199" s="33">
        <v>3</v>
      </c>
      <c r="AQ199" s="231">
        <v>2</v>
      </c>
      <c r="AR199" s="126">
        <v>62</v>
      </c>
      <c r="AS199" s="121"/>
      <c r="AT199" s="121"/>
      <c r="AU199" s="128">
        <f t="shared" si="29"/>
        <v>774</v>
      </c>
      <c r="BC199" s="10"/>
    </row>
    <row r="200" spans="3:55" x14ac:dyDescent="0.25">
      <c r="C200" s="121"/>
      <c r="D200" s="121"/>
      <c r="E200" s="122">
        <v>63</v>
      </c>
      <c r="F200" s="230">
        <v>0</v>
      </c>
      <c r="G200" s="33">
        <v>7</v>
      </c>
      <c r="H200" s="33">
        <v>0</v>
      </c>
      <c r="I200" s="33">
        <v>79</v>
      </c>
      <c r="J200" s="33">
        <v>12</v>
      </c>
      <c r="K200" s="33">
        <v>25</v>
      </c>
      <c r="L200" s="33">
        <v>15</v>
      </c>
      <c r="M200" s="33">
        <v>9</v>
      </c>
      <c r="N200" s="33">
        <v>12</v>
      </c>
      <c r="O200" s="33">
        <v>5</v>
      </c>
      <c r="P200" s="33">
        <v>49</v>
      </c>
      <c r="Q200" s="33">
        <v>69</v>
      </c>
      <c r="R200" s="33">
        <v>3</v>
      </c>
      <c r="S200" s="33">
        <v>4</v>
      </c>
      <c r="T200" s="33">
        <v>8</v>
      </c>
      <c r="U200" s="33">
        <v>1</v>
      </c>
      <c r="V200" s="33">
        <v>0</v>
      </c>
      <c r="W200" s="33">
        <v>9</v>
      </c>
      <c r="X200" s="33">
        <v>43</v>
      </c>
      <c r="Y200" s="33">
        <v>3</v>
      </c>
      <c r="Z200" s="33">
        <v>24</v>
      </c>
      <c r="AA200" s="33">
        <v>118</v>
      </c>
      <c r="AB200" s="33">
        <v>66</v>
      </c>
      <c r="AC200" s="33">
        <v>70</v>
      </c>
      <c r="AD200" s="33">
        <v>22</v>
      </c>
      <c r="AE200" s="33">
        <v>20</v>
      </c>
      <c r="AF200" s="33">
        <v>25</v>
      </c>
      <c r="AG200" s="33">
        <v>5</v>
      </c>
      <c r="AH200" s="33">
        <v>23</v>
      </c>
      <c r="AI200" s="33">
        <v>28</v>
      </c>
      <c r="AJ200" s="33">
        <v>3</v>
      </c>
      <c r="AK200" s="33">
        <v>21</v>
      </c>
      <c r="AL200" s="33">
        <v>1</v>
      </c>
      <c r="AM200" s="33">
        <v>8</v>
      </c>
      <c r="AN200" s="33">
        <v>13</v>
      </c>
      <c r="AO200" s="33">
        <v>2</v>
      </c>
      <c r="AP200" s="33">
        <v>0</v>
      </c>
      <c r="AQ200" s="231">
        <v>4</v>
      </c>
      <c r="AR200" s="126">
        <v>63</v>
      </c>
      <c r="AS200" s="121"/>
      <c r="AT200" s="121"/>
      <c r="AU200" s="128">
        <f t="shared" si="29"/>
        <v>806</v>
      </c>
      <c r="BC200" s="10"/>
    </row>
    <row r="201" spans="3:55" x14ac:dyDescent="0.25">
      <c r="C201" s="121"/>
      <c r="D201" s="121"/>
      <c r="E201" s="122">
        <v>64</v>
      </c>
      <c r="F201" s="230">
        <v>3</v>
      </c>
      <c r="G201" s="33">
        <v>3</v>
      </c>
      <c r="H201" s="33">
        <v>0</v>
      </c>
      <c r="I201" s="33">
        <v>127</v>
      </c>
      <c r="J201" s="33">
        <v>12</v>
      </c>
      <c r="K201" s="33">
        <v>30</v>
      </c>
      <c r="L201" s="33">
        <v>39</v>
      </c>
      <c r="M201" s="33">
        <v>6</v>
      </c>
      <c r="N201" s="33">
        <v>15</v>
      </c>
      <c r="O201" s="33">
        <v>3</v>
      </c>
      <c r="P201" s="33">
        <v>51</v>
      </c>
      <c r="Q201" s="33">
        <v>105</v>
      </c>
      <c r="R201" s="33">
        <v>6</v>
      </c>
      <c r="S201" s="33">
        <v>6</v>
      </c>
      <c r="T201" s="33">
        <v>18</v>
      </c>
      <c r="U201" s="33">
        <v>4</v>
      </c>
      <c r="V201" s="33">
        <v>0</v>
      </c>
      <c r="W201" s="33">
        <v>16</v>
      </c>
      <c r="X201" s="33">
        <v>61</v>
      </c>
      <c r="Y201" s="33">
        <v>3</v>
      </c>
      <c r="Z201" s="33">
        <v>35</v>
      </c>
      <c r="AA201" s="33">
        <v>147</v>
      </c>
      <c r="AB201" s="33">
        <v>93</v>
      </c>
      <c r="AC201" s="33">
        <v>68</v>
      </c>
      <c r="AD201" s="33">
        <v>20</v>
      </c>
      <c r="AE201" s="33">
        <v>33</v>
      </c>
      <c r="AF201" s="33">
        <v>36</v>
      </c>
      <c r="AG201" s="33">
        <v>11</v>
      </c>
      <c r="AH201" s="33">
        <v>14</v>
      </c>
      <c r="AI201" s="33">
        <v>42</v>
      </c>
      <c r="AJ201" s="33">
        <v>6</v>
      </c>
      <c r="AK201" s="33">
        <v>36</v>
      </c>
      <c r="AL201" s="33">
        <v>3</v>
      </c>
      <c r="AM201" s="33">
        <v>7</v>
      </c>
      <c r="AN201" s="33">
        <v>16</v>
      </c>
      <c r="AO201" s="33">
        <v>6</v>
      </c>
      <c r="AP201" s="33">
        <v>2</v>
      </c>
      <c r="AQ201" s="231">
        <v>8</v>
      </c>
      <c r="AR201" s="126">
        <v>64</v>
      </c>
      <c r="AS201" s="121"/>
      <c r="AT201" s="121"/>
      <c r="AU201" s="128">
        <f t="shared" si="29"/>
        <v>1091</v>
      </c>
      <c r="BC201" s="10"/>
    </row>
    <row r="202" spans="3:55" x14ac:dyDescent="0.25">
      <c r="C202" s="121"/>
      <c r="D202" s="121"/>
      <c r="E202" s="122">
        <v>65</v>
      </c>
      <c r="F202" s="230">
        <v>4</v>
      </c>
      <c r="G202" s="33">
        <v>10</v>
      </c>
      <c r="H202" s="33">
        <v>0</v>
      </c>
      <c r="I202" s="33">
        <v>127</v>
      </c>
      <c r="J202" s="33">
        <v>12</v>
      </c>
      <c r="K202" s="33">
        <v>43</v>
      </c>
      <c r="L202" s="33">
        <v>35</v>
      </c>
      <c r="M202" s="33">
        <v>15</v>
      </c>
      <c r="N202" s="33">
        <v>32</v>
      </c>
      <c r="O202" s="33">
        <v>8</v>
      </c>
      <c r="P202" s="33">
        <v>80</v>
      </c>
      <c r="Q202" s="33">
        <v>73</v>
      </c>
      <c r="R202" s="33">
        <v>2</v>
      </c>
      <c r="S202" s="33">
        <v>6</v>
      </c>
      <c r="T202" s="33">
        <v>25</v>
      </c>
      <c r="U202" s="33">
        <v>3</v>
      </c>
      <c r="V202" s="33">
        <v>0</v>
      </c>
      <c r="W202" s="33">
        <v>18</v>
      </c>
      <c r="X202" s="33">
        <v>65</v>
      </c>
      <c r="Y202" s="33">
        <v>2</v>
      </c>
      <c r="Z202" s="33">
        <v>28</v>
      </c>
      <c r="AA202" s="33">
        <v>156</v>
      </c>
      <c r="AB202" s="33">
        <v>79</v>
      </c>
      <c r="AC202" s="33">
        <v>95</v>
      </c>
      <c r="AD202" s="33">
        <v>28</v>
      </c>
      <c r="AE202" s="33">
        <v>44</v>
      </c>
      <c r="AF202" s="33">
        <v>27</v>
      </c>
      <c r="AG202" s="33">
        <v>3</v>
      </c>
      <c r="AH202" s="33">
        <v>28</v>
      </c>
      <c r="AI202" s="33">
        <v>52</v>
      </c>
      <c r="AJ202" s="33">
        <v>9</v>
      </c>
      <c r="AK202" s="33">
        <v>48</v>
      </c>
      <c r="AL202" s="33">
        <v>6</v>
      </c>
      <c r="AM202" s="33">
        <v>10</v>
      </c>
      <c r="AN202" s="33">
        <v>15</v>
      </c>
      <c r="AO202" s="33">
        <v>9</v>
      </c>
      <c r="AP202" s="33">
        <v>4</v>
      </c>
      <c r="AQ202" s="231">
        <v>2</v>
      </c>
      <c r="AR202" s="126">
        <v>65</v>
      </c>
      <c r="AS202" s="121"/>
      <c r="AT202" s="121"/>
      <c r="AU202" s="128">
        <f t="shared" ref="AU202:AU251" si="36">SUM(F202:AQ202)</f>
        <v>1203</v>
      </c>
      <c r="BC202" s="10"/>
    </row>
    <row r="203" spans="3:55" x14ac:dyDescent="0.25">
      <c r="C203" s="121"/>
      <c r="D203" s="121"/>
      <c r="E203" s="122">
        <v>66</v>
      </c>
      <c r="F203" s="230">
        <v>2</v>
      </c>
      <c r="G203" s="33">
        <v>5</v>
      </c>
      <c r="H203" s="33">
        <v>0</v>
      </c>
      <c r="I203" s="33">
        <v>130</v>
      </c>
      <c r="J203" s="33">
        <v>11</v>
      </c>
      <c r="K203" s="33">
        <v>33</v>
      </c>
      <c r="L203" s="33">
        <v>44</v>
      </c>
      <c r="M203" s="33">
        <v>14</v>
      </c>
      <c r="N203" s="33">
        <v>19</v>
      </c>
      <c r="O203" s="33">
        <v>6</v>
      </c>
      <c r="P203" s="33">
        <v>57</v>
      </c>
      <c r="Q203" s="33">
        <v>74</v>
      </c>
      <c r="R203" s="33">
        <v>3</v>
      </c>
      <c r="S203" s="33">
        <v>5</v>
      </c>
      <c r="T203" s="33">
        <v>18</v>
      </c>
      <c r="U203" s="33">
        <v>2</v>
      </c>
      <c r="V203" s="33">
        <v>0</v>
      </c>
      <c r="W203" s="33">
        <v>24</v>
      </c>
      <c r="X203" s="33">
        <v>65</v>
      </c>
      <c r="Y203" s="33">
        <v>5</v>
      </c>
      <c r="Z203" s="33">
        <v>32</v>
      </c>
      <c r="AA203" s="33">
        <v>118</v>
      </c>
      <c r="AB203" s="33">
        <v>87</v>
      </c>
      <c r="AC203" s="33">
        <v>99</v>
      </c>
      <c r="AD203" s="33">
        <v>11</v>
      </c>
      <c r="AE203" s="33">
        <v>33</v>
      </c>
      <c r="AF203" s="33">
        <v>24</v>
      </c>
      <c r="AG203" s="33">
        <v>8</v>
      </c>
      <c r="AH203" s="33">
        <v>17</v>
      </c>
      <c r="AI203" s="33">
        <v>50</v>
      </c>
      <c r="AJ203" s="33">
        <v>3</v>
      </c>
      <c r="AK203" s="33">
        <v>50</v>
      </c>
      <c r="AL203" s="33">
        <v>4</v>
      </c>
      <c r="AM203" s="33">
        <v>8</v>
      </c>
      <c r="AN203" s="33">
        <v>11</v>
      </c>
      <c r="AO203" s="33">
        <v>8</v>
      </c>
      <c r="AP203" s="33">
        <v>6</v>
      </c>
      <c r="AQ203" s="231">
        <v>7</v>
      </c>
      <c r="AR203" s="126">
        <v>66</v>
      </c>
      <c r="AS203" s="121"/>
      <c r="AT203" s="121"/>
      <c r="AU203" s="128">
        <f t="shared" si="36"/>
        <v>1093</v>
      </c>
    </row>
    <row r="204" spans="3:55" x14ac:dyDescent="0.25">
      <c r="C204" s="121"/>
      <c r="D204" s="121"/>
      <c r="E204" s="122">
        <v>67</v>
      </c>
      <c r="F204" s="230">
        <v>2</v>
      </c>
      <c r="G204" s="33">
        <v>12</v>
      </c>
      <c r="H204" s="33">
        <v>0</v>
      </c>
      <c r="I204" s="33">
        <v>141</v>
      </c>
      <c r="J204" s="33">
        <v>20</v>
      </c>
      <c r="K204" s="33">
        <v>45</v>
      </c>
      <c r="L204" s="33">
        <v>49</v>
      </c>
      <c r="M204" s="33">
        <v>16</v>
      </c>
      <c r="N204" s="33">
        <v>17</v>
      </c>
      <c r="O204" s="33">
        <v>4</v>
      </c>
      <c r="P204" s="33">
        <v>56</v>
      </c>
      <c r="Q204" s="33">
        <v>94</v>
      </c>
      <c r="R204" s="33">
        <v>1</v>
      </c>
      <c r="S204" s="33">
        <v>10</v>
      </c>
      <c r="T204" s="33">
        <v>17</v>
      </c>
      <c r="U204" s="33">
        <v>6</v>
      </c>
      <c r="V204" s="33">
        <v>0</v>
      </c>
      <c r="W204" s="33">
        <v>38</v>
      </c>
      <c r="X204" s="33">
        <v>78</v>
      </c>
      <c r="Y204" s="33">
        <v>2</v>
      </c>
      <c r="Z204" s="33">
        <v>47</v>
      </c>
      <c r="AA204" s="33">
        <v>146</v>
      </c>
      <c r="AB204" s="33">
        <v>112</v>
      </c>
      <c r="AC204" s="33">
        <v>99</v>
      </c>
      <c r="AD204" s="33">
        <v>28</v>
      </c>
      <c r="AE204" s="33">
        <v>36</v>
      </c>
      <c r="AF204" s="33">
        <v>45</v>
      </c>
      <c r="AG204" s="33">
        <v>16</v>
      </c>
      <c r="AH204" s="33">
        <v>36</v>
      </c>
      <c r="AI204" s="33">
        <v>72</v>
      </c>
      <c r="AJ204" s="33">
        <v>13</v>
      </c>
      <c r="AK204" s="33">
        <v>36</v>
      </c>
      <c r="AL204" s="33">
        <v>1</v>
      </c>
      <c r="AM204" s="33">
        <v>9</v>
      </c>
      <c r="AN204" s="33">
        <v>32</v>
      </c>
      <c r="AO204" s="33">
        <v>6</v>
      </c>
      <c r="AP204" s="33">
        <v>1</v>
      </c>
      <c r="AQ204" s="231">
        <v>6</v>
      </c>
      <c r="AR204" s="126">
        <v>67</v>
      </c>
      <c r="AS204" s="121"/>
      <c r="AT204" s="121"/>
      <c r="AU204" s="128">
        <f t="shared" si="36"/>
        <v>1349</v>
      </c>
    </row>
    <row r="205" spans="3:55" x14ac:dyDescent="0.25">
      <c r="C205" s="121" t="s">
        <v>6318</v>
      </c>
      <c r="D205" s="121">
        <v>50</v>
      </c>
      <c r="E205" s="122">
        <v>68</v>
      </c>
      <c r="F205" s="260">
        <v>1</v>
      </c>
      <c r="G205" s="189">
        <v>5</v>
      </c>
      <c r="H205" s="189">
        <v>0</v>
      </c>
      <c r="I205" s="189">
        <v>121</v>
      </c>
      <c r="J205" s="189">
        <v>24</v>
      </c>
      <c r="K205" s="189">
        <v>35</v>
      </c>
      <c r="L205" s="189">
        <v>56</v>
      </c>
      <c r="M205" s="189">
        <v>13</v>
      </c>
      <c r="N205" s="189">
        <v>28</v>
      </c>
      <c r="O205" s="189">
        <v>8</v>
      </c>
      <c r="P205" s="189">
        <v>49</v>
      </c>
      <c r="Q205" s="189">
        <v>97</v>
      </c>
      <c r="R205" s="189">
        <v>0</v>
      </c>
      <c r="S205" s="189">
        <v>4</v>
      </c>
      <c r="T205" s="189">
        <v>21</v>
      </c>
      <c r="U205" s="189">
        <v>11</v>
      </c>
      <c r="V205" s="189">
        <v>0</v>
      </c>
      <c r="W205" s="189">
        <v>15</v>
      </c>
      <c r="X205" s="189">
        <v>78</v>
      </c>
      <c r="Y205" s="189">
        <v>3</v>
      </c>
      <c r="Z205" s="189">
        <v>53</v>
      </c>
      <c r="AA205" s="189">
        <v>133</v>
      </c>
      <c r="AB205" s="189">
        <v>123</v>
      </c>
      <c r="AC205" s="233"/>
      <c r="AD205" s="189">
        <v>26</v>
      </c>
      <c r="AE205" s="189">
        <v>42</v>
      </c>
      <c r="AF205" s="189">
        <v>28</v>
      </c>
      <c r="AG205" s="189">
        <v>15</v>
      </c>
      <c r="AH205" s="189">
        <v>21</v>
      </c>
      <c r="AI205" s="189">
        <v>50</v>
      </c>
      <c r="AJ205" s="189">
        <v>5</v>
      </c>
      <c r="AK205" s="189">
        <v>38</v>
      </c>
      <c r="AL205" s="189">
        <v>6</v>
      </c>
      <c r="AM205" s="189">
        <v>9</v>
      </c>
      <c r="AN205" s="189">
        <v>19</v>
      </c>
      <c r="AO205" s="189">
        <v>4</v>
      </c>
      <c r="AP205" s="189">
        <v>3</v>
      </c>
      <c r="AQ205" s="261">
        <v>8</v>
      </c>
      <c r="AR205" s="126">
        <v>68</v>
      </c>
      <c r="AS205" s="121">
        <v>50</v>
      </c>
      <c r="AT205" s="121" t="s">
        <v>6318</v>
      </c>
      <c r="AU205" s="128">
        <f t="shared" si="36"/>
        <v>1152</v>
      </c>
    </row>
    <row r="206" spans="3:55" x14ac:dyDescent="0.25">
      <c r="C206" s="121"/>
      <c r="D206" s="121"/>
      <c r="E206" s="122">
        <v>69</v>
      </c>
      <c r="F206" s="230">
        <v>2</v>
      </c>
      <c r="G206" s="33">
        <v>4</v>
      </c>
      <c r="H206" s="33">
        <v>0</v>
      </c>
      <c r="I206" s="33">
        <v>138</v>
      </c>
      <c r="J206" s="33">
        <v>11</v>
      </c>
      <c r="K206" s="33">
        <v>29</v>
      </c>
      <c r="L206" s="33">
        <v>37</v>
      </c>
      <c r="M206" s="33">
        <v>9</v>
      </c>
      <c r="N206" s="33">
        <v>12</v>
      </c>
      <c r="O206" s="33">
        <v>33</v>
      </c>
      <c r="P206" s="33">
        <v>54</v>
      </c>
      <c r="Q206" s="33">
        <v>79</v>
      </c>
      <c r="R206" s="33">
        <v>4</v>
      </c>
      <c r="S206" s="33">
        <v>3</v>
      </c>
      <c r="T206" s="33">
        <v>22</v>
      </c>
      <c r="U206" s="33">
        <v>9</v>
      </c>
      <c r="V206" s="33">
        <v>0</v>
      </c>
      <c r="W206" s="33">
        <v>23</v>
      </c>
      <c r="X206" s="33">
        <v>72</v>
      </c>
      <c r="Y206" s="33">
        <v>6</v>
      </c>
      <c r="Z206" s="33">
        <v>34</v>
      </c>
      <c r="AA206" s="33">
        <v>117</v>
      </c>
      <c r="AB206" s="33">
        <v>92</v>
      </c>
      <c r="AC206" s="33">
        <v>74</v>
      </c>
      <c r="AD206" s="33">
        <v>22</v>
      </c>
      <c r="AE206" s="33">
        <v>38</v>
      </c>
      <c r="AF206" s="33">
        <v>38</v>
      </c>
      <c r="AG206" s="33">
        <v>8</v>
      </c>
      <c r="AH206" s="33">
        <v>29</v>
      </c>
      <c r="AI206" s="33">
        <v>40</v>
      </c>
      <c r="AJ206" s="33">
        <v>6</v>
      </c>
      <c r="AK206" s="33">
        <v>35</v>
      </c>
      <c r="AL206" s="33">
        <v>7</v>
      </c>
      <c r="AM206" s="33">
        <v>14</v>
      </c>
      <c r="AN206" s="33">
        <v>17</v>
      </c>
      <c r="AO206" s="33">
        <v>6</v>
      </c>
      <c r="AP206" s="33">
        <v>3</v>
      </c>
      <c r="AQ206" s="231">
        <v>5</v>
      </c>
      <c r="AR206" s="126">
        <v>69</v>
      </c>
      <c r="AS206" s="121"/>
      <c r="AT206" s="121"/>
      <c r="AU206" s="128">
        <f t="shared" si="36"/>
        <v>1132</v>
      </c>
    </row>
    <row r="207" spans="3:55" x14ac:dyDescent="0.25">
      <c r="C207" s="121"/>
      <c r="D207" s="121"/>
      <c r="E207" s="122">
        <v>70</v>
      </c>
      <c r="F207" s="230">
        <v>2</v>
      </c>
      <c r="G207" s="33">
        <v>2</v>
      </c>
      <c r="H207" s="33">
        <v>0</v>
      </c>
      <c r="I207" s="33">
        <v>98</v>
      </c>
      <c r="J207" s="33">
        <v>14</v>
      </c>
      <c r="K207" s="33">
        <v>21</v>
      </c>
      <c r="L207" s="33">
        <v>31</v>
      </c>
      <c r="M207" s="33">
        <v>15</v>
      </c>
      <c r="N207" s="33">
        <v>19</v>
      </c>
      <c r="O207" s="33">
        <v>6</v>
      </c>
      <c r="P207" s="33">
        <v>52</v>
      </c>
      <c r="Q207" s="33">
        <v>83</v>
      </c>
      <c r="R207" s="33">
        <v>0</v>
      </c>
      <c r="S207" s="33">
        <v>4</v>
      </c>
      <c r="T207" s="33">
        <v>12</v>
      </c>
      <c r="U207" s="33">
        <v>2</v>
      </c>
      <c r="V207" s="33">
        <v>0</v>
      </c>
      <c r="W207" s="33">
        <v>21</v>
      </c>
      <c r="X207" s="33">
        <v>64</v>
      </c>
      <c r="Y207" s="33">
        <v>9</v>
      </c>
      <c r="Z207" s="33">
        <v>20</v>
      </c>
      <c r="AA207" s="33">
        <v>100</v>
      </c>
      <c r="AB207" s="33">
        <v>101</v>
      </c>
      <c r="AC207" s="33">
        <v>81</v>
      </c>
      <c r="AD207" s="33">
        <v>15</v>
      </c>
      <c r="AE207" s="33">
        <v>38</v>
      </c>
      <c r="AF207" s="33">
        <v>23</v>
      </c>
      <c r="AG207" s="33">
        <v>11</v>
      </c>
      <c r="AH207" s="33">
        <v>16</v>
      </c>
      <c r="AI207" s="33">
        <v>39</v>
      </c>
      <c r="AJ207" s="33">
        <v>7</v>
      </c>
      <c r="AK207" s="33">
        <v>19</v>
      </c>
      <c r="AL207" s="33">
        <v>2</v>
      </c>
      <c r="AM207" s="33">
        <v>10</v>
      </c>
      <c r="AN207" s="33">
        <v>23</v>
      </c>
      <c r="AO207" s="33">
        <v>3</v>
      </c>
      <c r="AP207" s="33">
        <v>3</v>
      </c>
      <c r="AQ207" s="231">
        <v>4</v>
      </c>
      <c r="AR207" s="126">
        <v>70</v>
      </c>
      <c r="AS207" s="121"/>
      <c r="AT207" s="121"/>
      <c r="AU207" s="128">
        <f t="shared" si="36"/>
        <v>970</v>
      </c>
    </row>
    <row r="208" spans="3:55" x14ac:dyDescent="0.25">
      <c r="C208" s="121"/>
      <c r="D208" s="121"/>
      <c r="E208" s="122">
        <v>71</v>
      </c>
      <c r="F208" s="230">
        <v>1</v>
      </c>
      <c r="G208" s="33">
        <v>5</v>
      </c>
      <c r="H208" s="33">
        <v>0</v>
      </c>
      <c r="I208" s="33">
        <v>142</v>
      </c>
      <c r="J208" s="33">
        <v>21</v>
      </c>
      <c r="K208" s="33">
        <v>26</v>
      </c>
      <c r="L208" s="33">
        <v>28</v>
      </c>
      <c r="M208" s="33">
        <v>19</v>
      </c>
      <c r="N208" s="33">
        <v>25</v>
      </c>
      <c r="O208" s="33">
        <v>0</v>
      </c>
      <c r="P208" s="33">
        <v>35</v>
      </c>
      <c r="Q208" s="33">
        <v>83</v>
      </c>
      <c r="R208" s="33">
        <v>5</v>
      </c>
      <c r="S208" s="33">
        <v>4</v>
      </c>
      <c r="T208" s="33">
        <v>5</v>
      </c>
      <c r="U208" s="33">
        <v>5</v>
      </c>
      <c r="V208" s="33">
        <v>0</v>
      </c>
      <c r="W208" s="33">
        <v>16</v>
      </c>
      <c r="X208" s="33">
        <v>40</v>
      </c>
      <c r="Y208" s="33">
        <v>0</v>
      </c>
      <c r="Z208" s="33">
        <v>32</v>
      </c>
      <c r="AA208" s="33">
        <v>110</v>
      </c>
      <c r="AB208" s="33">
        <v>80</v>
      </c>
      <c r="AC208" s="33">
        <v>61</v>
      </c>
      <c r="AD208" s="33">
        <v>21</v>
      </c>
      <c r="AE208" s="33">
        <v>25</v>
      </c>
      <c r="AF208" s="33">
        <v>18</v>
      </c>
      <c r="AG208" s="33">
        <v>4</v>
      </c>
      <c r="AH208" s="33">
        <v>21</v>
      </c>
      <c r="AI208" s="33">
        <v>62</v>
      </c>
      <c r="AJ208" s="33">
        <v>2</v>
      </c>
      <c r="AK208" s="33">
        <v>34</v>
      </c>
      <c r="AL208" s="33">
        <v>6</v>
      </c>
      <c r="AM208" s="33">
        <v>10</v>
      </c>
      <c r="AN208" s="33">
        <v>10</v>
      </c>
      <c r="AO208" s="33">
        <v>6</v>
      </c>
      <c r="AP208" s="33">
        <v>2</v>
      </c>
      <c r="AQ208" s="231">
        <v>8</v>
      </c>
      <c r="AR208" s="126">
        <v>71</v>
      </c>
      <c r="AS208" s="121"/>
      <c r="AT208" s="121"/>
      <c r="AU208" s="128">
        <f t="shared" si="36"/>
        <v>972</v>
      </c>
    </row>
    <row r="209" spans="3:47" x14ac:dyDescent="0.25">
      <c r="C209" s="121"/>
      <c r="D209" s="121"/>
      <c r="E209" s="122">
        <v>72</v>
      </c>
      <c r="F209" s="230">
        <v>1</v>
      </c>
      <c r="G209" s="33">
        <v>6</v>
      </c>
      <c r="H209" s="33">
        <v>0</v>
      </c>
      <c r="I209" s="33">
        <v>153</v>
      </c>
      <c r="J209" s="33">
        <v>14</v>
      </c>
      <c r="K209" s="33">
        <v>52</v>
      </c>
      <c r="L209" s="33">
        <v>37</v>
      </c>
      <c r="M209" s="33">
        <v>17</v>
      </c>
      <c r="N209" s="33">
        <v>54</v>
      </c>
      <c r="O209" s="33">
        <v>2</v>
      </c>
      <c r="P209" s="33">
        <v>58</v>
      </c>
      <c r="Q209" s="33">
        <v>71</v>
      </c>
      <c r="R209" s="33">
        <v>1</v>
      </c>
      <c r="S209" s="33">
        <v>3</v>
      </c>
      <c r="T209" s="33">
        <v>18</v>
      </c>
      <c r="U209" s="33">
        <v>8</v>
      </c>
      <c r="V209" s="33">
        <v>0</v>
      </c>
      <c r="W209" s="33">
        <v>23</v>
      </c>
      <c r="X209" s="33">
        <v>38</v>
      </c>
      <c r="Y209" s="33">
        <v>3</v>
      </c>
      <c r="Z209" s="33">
        <v>19</v>
      </c>
      <c r="AA209" s="33">
        <v>119</v>
      </c>
      <c r="AB209" s="33">
        <v>74</v>
      </c>
      <c r="AC209" s="33">
        <v>114</v>
      </c>
      <c r="AD209" s="33">
        <v>27</v>
      </c>
      <c r="AE209" s="33">
        <v>37</v>
      </c>
      <c r="AF209" s="33">
        <v>25</v>
      </c>
      <c r="AG209" s="33">
        <v>8</v>
      </c>
      <c r="AH209" s="33">
        <v>25</v>
      </c>
      <c r="AI209" s="33">
        <v>50</v>
      </c>
      <c r="AJ209" s="33">
        <v>12</v>
      </c>
      <c r="AK209" s="33">
        <v>17</v>
      </c>
      <c r="AL209" s="33">
        <v>1</v>
      </c>
      <c r="AM209" s="33">
        <v>5</v>
      </c>
      <c r="AN209" s="33">
        <v>7</v>
      </c>
      <c r="AO209" s="33">
        <v>6</v>
      </c>
      <c r="AP209" s="33">
        <v>5</v>
      </c>
      <c r="AQ209" s="231">
        <v>5</v>
      </c>
      <c r="AR209" s="126">
        <v>72</v>
      </c>
      <c r="AS209" s="121"/>
      <c r="AT209" s="121"/>
      <c r="AU209" s="128">
        <f t="shared" si="36"/>
        <v>1115</v>
      </c>
    </row>
    <row r="210" spans="3:47" x14ac:dyDescent="0.25">
      <c r="C210" s="121"/>
      <c r="D210" s="121"/>
      <c r="E210" s="122">
        <v>73</v>
      </c>
      <c r="F210" s="230">
        <v>1</v>
      </c>
      <c r="G210" s="33">
        <v>9</v>
      </c>
      <c r="H210" s="33">
        <v>0</v>
      </c>
      <c r="I210" s="33">
        <v>118</v>
      </c>
      <c r="J210" s="33">
        <v>16</v>
      </c>
      <c r="K210" s="33">
        <v>23</v>
      </c>
      <c r="L210" s="33">
        <v>23</v>
      </c>
      <c r="M210" s="33">
        <v>10</v>
      </c>
      <c r="N210" s="33">
        <v>11</v>
      </c>
      <c r="O210" s="33">
        <v>7</v>
      </c>
      <c r="P210" s="33">
        <v>38</v>
      </c>
      <c r="Q210" s="33">
        <v>71</v>
      </c>
      <c r="R210" s="33">
        <v>0</v>
      </c>
      <c r="S210" s="33">
        <v>3</v>
      </c>
      <c r="T210" s="33">
        <v>7</v>
      </c>
      <c r="U210" s="33">
        <v>5</v>
      </c>
      <c r="V210" s="33">
        <v>0</v>
      </c>
      <c r="W210" s="33">
        <v>14</v>
      </c>
      <c r="X210" s="33">
        <v>51</v>
      </c>
      <c r="Y210" s="33">
        <v>2</v>
      </c>
      <c r="Z210" s="33">
        <v>24</v>
      </c>
      <c r="AA210" s="33">
        <v>107</v>
      </c>
      <c r="AB210" s="33">
        <v>55</v>
      </c>
      <c r="AC210" s="33">
        <v>59</v>
      </c>
      <c r="AD210" s="33">
        <v>18</v>
      </c>
      <c r="AE210" s="33">
        <v>20</v>
      </c>
      <c r="AF210" s="33">
        <v>25</v>
      </c>
      <c r="AG210" s="33">
        <v>8</v>
      </c>
      <c r="AH210" s="33">
        <v>24</v>
      </c>
      <c r="AI210" s="33">
        <v>49</v>
      </c>
      <c r="AJ210" s="33">
        <v>6</v>
      </c>
      <c r="AK210" s="33">
        <v>26</v>
      </c>
      <c r="AL210" s="33">
        <v>6</v>
      </c>
      <c r="AM210" s="33">
        <v>8</v>
      </c>
      <c r="AN210" s="33">
        <v>12</v>
      </c>
      <c r="AO210" s="33">
        <v>7</v>
      </c>
      <c r="AP210" s="33">
        <v>1</v>
      </c>
      <c r="AQ210" s="231">
        <v>5</v>
      </c>
      <c r="AR210" s="126">
        <v>73</v>
      </c>
      <c r="AS210" s="121"/>
      <c r="AT210" s="121"/>
      <c r="AU210" s="128">
        <f t="shared" si="36"/>
        <v>869</v>
      </c>
    </row>
    <row r="211" spans="3:47" x14ac:dyDescent="0.25">
      <c r="C211" s="121"/>
      <c r="D211" s="121"/>
      <c r="E211" s="122">
        <v>74</v>
      </c>
      <c r="F211" s="230">
        <v>0</v>
      </c>
      <c r="G211" s="33">
        <v>9</v>
      </c>
      <c r="H211" s="33">
        <v>0</v>
      </c>
      <c r="I211" s="33">
        <v>122</v>
      </c>
      <c r="J211" s="33">
        <v>19</v>
      </c>
      <c r="K211" s="33">
        <v>24</v>
      </c>
      <c r="L211" s="33">
        <v>33</v>
      </c>
      <c r="M211" s="33">
        <v>8</v>
      </c>
      <c r="N211" s="33">
        <v>26</v>
      </c>
      <c r="O211" s="33">
        <v>13</v>
      </c>
      <c r="P211" s="33">
        <v>37</v>
      </c>
      <c r="Q211" s="33">
        <v>63</v>
      </c>
      <c r="R211" s="33">
        <v>3</v>
      </c>
      <c r="S211" s="33">
        <v>3</v>
      </c>
      <c r="T211" s="33">
        <v>12</v>
      </c>
      <c r="U211" s="33">
        <v>3</v>
      </c>
      <c r="V211" s="33">
        <v>0</v>
      </c>
      <c r="W211" s="33">
        <v>16</v>
      </c>
      <c r="X211" s="33">
        <v>63</v>
      </c>
      <c r="Y211" s="33">
        <v>4</v>
      </c>
      <c r="Z211" s="33">
        <v>44</v>
      </c>
      <c r="AA211" s="33">
        <v>108</v>
      </c>
      <c r="AB211" s="33">
        <v>74</v>
      </c>
      <c r="AC211" s="33">
        <v>79</v>
      </c>
      <c r="AD211" s="33">
        <v>23</v>
      </c>
      <c r="AE211" s="33">
        <v>22</v>
      </c>
      <c r="AF211" s="33">
        <v>33</v>
      </c>
      <c r="AG211" s="33">
        <v>8</v>
      </c>
      <c r="AH211" s="33">
        <v>25</v>
      </c>
      <c r="AI211" s="33">
        <v>70</v>
      </c>
      <c r="AJ211" s="33">
        <v>14</v>
      </c>
      <c r="AK211" s="33">
        <v>36</v>
      </c>
      <c r="AL211" s="33">
        <v>10</v>
      </c>
      <c r="AM211" s="33">
        <v>6</v>
      </c>
      <c r="AN211" s="33">
        <v>25</v>
      </c>
      <c r="AO211" s="33">
        <v>5</v>
      </c>
      <c r="AP211" s="33">
        <v>1</v>
      </c>
      <c r="AQ211" s="231">
        <v>2</v>
      </c>
      <c r="AR211" s="126">
        <v>74</v>
      </c>
      <c r="AS211" s="121"/>
      <c r="AT211" s="121"/>
      <c r="AU211" s="128">
        <f t="shared" si="36"/>
        <v>1043</v>
      </c>
    </row>
    <row r="212" spans="3:47" x14ac:dyDescent="0.25">
      <c r="C212" s="121"/>
      <c r="D212" s="121"/>
      <c r="E212" s="122">
        <v>75</v>
      </c>
      <c r="F212" s="230">
        <v>1</v>
      </c>
      <c r="G212" s="33">
        <v>3</v>
      </c>
      <c r="H212" s="33">
        <v>0</v>
      </c>
      <c r="I212" s="33">
        <v>73</v>
      </c>
      <c r="J212" s="33">
        <v>15</v>
      </c>
      <c r="K212" s="33">
        <v>24</v>
      </c>
      <c r="L212" s="33">
        <v>30</v>
      </c>
      <c r="M212" s="33">
        <v>10</v>
      </c>
      <c r="N212" s="33">
        <v>6</v>
      </c>
      <c r="O212" s="33">
        <v>12</v>
      </c>
      <c r="P212" s="33">
        <v>22</v>
      </c>
      <c r="Q212" s="33">
        <v>43</v>
      </c>
      <c r="R212" s="33">
        <v>1</v>
      </c>
      <c r="S212" s="33">
        <v>2</v>
      </c>
      <c r="T212" s="33">
        <v>7</v>
      </c>
      <c r="U212" s="33">
        <v>2</v>
      </c>
      <c r="V212" s="33">
        <v>0</v>
      </c>
      <c r="W212" s="33">
        <v>25</v>
      </c>
      <c r="X212" s="33">
        <v>36</v>
      </c>
      <c r="Y212" s="33">
        <v>6</v>
      </c>
      <c r="Z212" s="33">
        <v>16</v>
      </c>
      <c r="AA212" s="33">
        <v>84</v>
      </c>
      <c r="AB212" s="33">
        <v>43</v>
      </c>
      <c r="AC212" s="33">
        <v>54</v>
      </c>
      <c r="AD212" s="33">
        <v>26</v>
      </c>
      <c r="AE212" s="33">
        <v>16</v>
      </c>
      <c r="AF212" s="33">
        <v>19</v>
      </c>
      <c r="AG212" s="33">
        <v>4</v>
      </c>
      <c r="AH212" s="33">
        <v>27</v>
      </c>
      <c r="AI212" s="33">
        <v>34</v>
      </c>
      <c r="AJ212" s="33">
        <v>1</v>
      </c>
      <c r="AK212" s="33">
        <v>15</v>
      </c>
      <c r="AL212" s="33">
        <v>5</v>
      </c>
      <c r="AM212" s="33">
        <v>4</v>
      </c>
      <c r="AN212" s="33">
        <v>15</v>
      </c>
      <c r="AO212" s="33">
        <v>1</v>
      </c>
      <c r="AP212" s="33">
        <v>4</v>
      </c>
      <c r="AQ212" s="231">
        <v>1</v>
      </c>
      <c r="AR212" s="126">
        <v>75</v>
      </c>
      <c r="AS212" s="121"/>
      <c r="AT212" s="121"/>
      <c r="AU212" s="128">
        <f t="shared" si="36"/>
        <v>687</v>
      </c>
    </row>
    <row r="213" spans="3:47" x14ac:dyDescent="0.25">
      <c r="C213" s="121"/>
      <c r="D213" s="121"/>
      <c r="E213" s="122">
        <v>76</v>
      </c>
      <c r="F213" s="230">
        <v>3</v>
      </c>
      <c r="G213" s="33">
        <v>10</v>
      </c>
      <c r="H213" s="33">
        <v>0</v>
      </c>
      <c r="I213" s="33">
        <v>160</v>
      </c>
      <c r="J213" s="33">
        <v>21</v>
      </c>
      <c r="K213" s="33">
        <v>21</v>
      </c>
      <c r="L213" s="33">
        <v>36</v>
      </c>
      <c r="M213" s="33">
        <v>14</v>
      </c>
      <c r="N213" s="33">
        <v>18</v>
      </c>
      <c r="O213" s="33">
        <v>11</v>
      </c>
      <c r="P213" s="33">
        <v>53</v>
      </c>
      <c r="Q213" s="33">
        <v>76</v>
      </c>
      <c r="R213" s="33">
        <v>3</v>
      </c>
      <c r="S213" s="33">
        <v>9</v>
      </c>
      <c r="T213" s="33">
        <v>14</v>
      </c>
      <c r="U213" s="33">
        <v>12</v>
      </c>
      <c r="V213" s="33">
        <v>0</v>
      </c>
      <c r="W213" s="33">
        <v>11</v>
      </c>
      <c r="X213" s="33">
        <v>79</v>
      </c>
      <c r="Y213" s="33">
        <v>2</v>
      </c>
      <c r="Z213" s="33">
        <v>37</v>
      </c>
      <c r="AA213" s="33">
        <v>95</v>
      </c>
      <c r="AB213" s="33">
        <v>77</v>
      </c>
      <c r="AC213" s="33">
        <v>87</v>
      </c>
      <c r="AD213" s="33">
        <v>32</v>
      </c>
      <c r="AE213" s="33">
        <v>26</v>
      </c>
      <c r="AF213" s="33">
        <v>26</v>
      </c>
      <c r="AG213" s="33">
        <v>4</v>
      </c>
      <c r="AH213" s="33">
        <v>15</v>
      </c>
      <c r="AI213" s="33">
        <v>67</v>
      </c>
      <c r="AJ213" s="33">
        <v>17</v>
      </c>
      <c r="AK213" s="33">
        <v>24</v>
      </c>
      <c r="AL213" s="33">
        <v>6</v>
      </c>
      <c r="AM213" s="33">
        <v>8</v>
      </c>
      <c r="AN213" s="33">
        <v>15</v>
      </c>
      <c r="AO213" s="33">
        <v>5</v>
      </c>
      <c r="AP213" s="33">
        <v>2</v>
      </c>
      <c r="AQ213" s="231">
        <v>1</v>
      </c>
      <c r="AR213" s="126">
        <v>76</v>
      </c>
      <c r="AS213" s="121"/>
      <c r="AT213" s="121"/>
      <c r="AU213" s="128">
        <f t="shared" si="36"/>
        <v>1097</v>
      </c>
    </row>
    <row r="214" spans="3:47" x14ac:dyDescent="0.25">
      <c r="C214" s="121"/>
      <c r="D214" s="121"/>
      <c r="E214" s="122">
        <v>77</v>
      </c>
      <c r="F214" s="230">
        <v>1</v>
      </c>
      <c r="G214" s="33">
        <v>5</v>
      </c>
      <c r="H214" s="33">
        <v>0</v>
      </c>
      <c r="I214" s="33">
        <v>81</v>
      </c>
      <c r="J214" s="33">
        <v>14</v>
      </c>
      <c r="K214" s="33">
        <v>16</v>
      </c>
      <c r="L214" s="33">
        <v>23</v>
      </c>
      <c r="M214" s="33">
        <v>12</v>
      </c>
      <c r="N214" s="33">
        <v>9</v>
      </c>
      <c r="O214" s="33">
        <v>0</v>
      </c>
      <c r="P214" s="33">
        <v>18</v>
      </c>
      <c r="Q214" s="33">
        <v>71</v>
      </c>
      <c r="R214" s="33">
        <v>2</v>
      </c>
      <c r="S214" s="33">
        <v>1</v>
      </c>
      <c r="T214" s="33">
        <v>5</v>
      </c>
      <c r="U214" s="33">
        <v>4</v>
      </c>
      <c r="V214" s="33">
        <v>0</v>
      </c>
      <c r="W214" s="33">
        <v>13</v>
      </c>
      <c r="X214" s="33">
        <v>63</v>
      </c>
      <c r="Y214" s="33">
        <v>10</v>
      </c>
      <c r="Z214" s="33">
        <v>37</v>
      </c>
      <c r="AA214" s="33">
        <v>108</v>
      </c>
      <c r="AB214" s="33">
        <v>77</v>
      </c>
      <c r="AC214" s="33">
        <v>68</v>
      </c>
      <c r="AD214" s="33">
        <v>9</v>
      </c>
      <c r="AE214" s="33">
        <v>22</v>
      </c>
      <c r="AF214" s="33">
        <v>29</v>
      </c>
      <c r="AG214" s="33">
        <v>7</v>
      </c>
      <c r="AH214" s="33">
        <v>18</v>
      </c>
      <c r="AI214" s="33">
        <v>34</v>
      </c>
      <c r="AJ214" s="33">
        <v>7</v>
      </c>
      <c r="AK214" s="33">
        <v>28</v>
      </c>
      <c r="AL214" s="33">
        <v>4</v>
      </c>
      <c r="AM214" s="33">
        <v>3</v>
      </c>
      <c r="AN214" s="33">
        <v>36</v>
      </c>
      <c r="AO214" s="33">
        <v>1</v>
      </c>
      <c r="AP214" s="33">
        <v>3</v>
      </c>
      <c r="AQ214" s="231">
        <v>1</v>
      </c>
      <c r="AR214" s="126">
        <v>77</v>
      </c>
      <c r="AS214" s="121"/>
      <c r="AT214" s="121"/>
      <c r="AU214" s="128">
        <f t="shared" si="36"/>
        <v>840</v>
      </c>
    </row>
    <row r="215" spans="3:47" x14ac:dyDescent="0.25">
      <c r="C215" s="121"/>
      <c r="D215" s="121"/>
      <c r="E215" s="122">
        <v>78</v>
      </c>
      <c r="F215" s="230">
        <v>3</v>
      </c>
      <c r="G215" s="33">
        <v>9</v>
      </c>
      <c r="H215" s="33">
        <v>0</v>
      </c>
      <c r="I215" s="33">
        <v>150</v>
      </c>
      <c r="J215" s="33">
        <v>10</v>
      </c>
      <c r="K215" s="33">
        <v>17</v>
      </c>
      <c r="L215" s="33">
        <v>40</v>
      </c>
      <c r="M215" s="33">
        <v>19</v>
      </c>
      <c r="N215" s="33">
        <v>11</v>
      </c>
      <c r="O215" s="33">
        <v>1</v>
      </c>
      <c r="P215" s="33">
        <v>19</v>
      </c>
      <c r="Q215" s="33">
        <v>61</v>
      </c>
      <c r="R215" s="33">
        <v>0</v>
      </c>
      <c r="S215" s="33">
        <v>6</v>
      </c>
      <c r="T215" s="33">
        <v>14</v>
      </c>
      <c r="U215" s="33">
        <v>3</v>
      </c>
      <c r="V215" s="33">
        <v>0</v>
      </c>
      <c r="W215" s="33">
        <v>5</v>
      </c>
      <c r="X215" s="33">
        <v>39</v>
      </c>
      <c r="Y215" s="33">
        <v>2</v>
      </c>
      <c r="Z215" s="33">
        <v>26</v>
      </c>
      <c r="AA215" s="33">
        <v>74</v>
      </c>
      <c r="AB215" s="33">
        <v>55</v>
      </c>
      <c r="AC215" s="33">
        <v>62</v>
      </c>
      <c r="AD215" s="33">
        <v>17</v>
      </c>
      <c r="AE215" s="33">
        <v>19</v>
      </c>
      <c r="AF215" s="33">
        <v>23</v>
      </c>
      <c r="AG215" s="33">
        <v>7</v>
      </c>
      <c r="AH215" s="33">
        <v>17</v>
      </c>
      <c r="AI215" s="33">
        <v>28</v>
      </c>
      <c r="AJ215" s="33">
        <v>5</v>
      </c>
      <c r="AK215" s="33">
        <v>27</v>
      </c>
      <c r="AL215" s="33">
        <v>3</v>
      </c>
      <c r="AM215" s="33">
        <v>6</v>
      </c>
      <c r="AN215" s="33">
        <v>12</v>
      </c>
      <c r="AO215" s="33">
        <v>2</v>
      </c>
      <c r="AP215" s="33">
        <v>2</v>
      </c>
      <c r="AQ215" s="231">
        <v>3</v>
      </c>
      <c r="AR215" s="126">
        <v>78</v>
      </c>
      <c r="AS215" s="121"/>
      <c r="AT215" s="121"/>
      <c r="AU215" s="128">
        <f t="shared" si="36"/>
        <v>797</v>
      </c>
    </row>
    <row r="216" spans="3:47" x14ac:dyDescent="0.25">
      <c r="C216" s="121"/>
      <c r="D216" s="121"/>
      <c r="E216" s="122">
        <v>79</v>
      </c>
      <c r="F216" s="230">
        <v>1</v>
      </c>
      <c r="G216" s="33">
        <v>9</v>
      </c>
      <c r="H216" s="33">
        <v>0</v>
      </c>
      <c r="I216" s="33">
        <v>103</v>
      </c>
      <c r="J216" s="33">
        <v>16</v>
      </c>
      <c r="K216" s="33">
        <v>31</v>
      </c>
      <c r="L216" s="33">
        <v>27</v>
      </c>
      <c r="M216" s="33">
        <v>11</v>
      </c>
      <c r="N216" s="33">
        <v>16</v>
      </c>
      <c r="O216" s="33">
        <v>19</v>
      </c>
      <c r="P216" s="33">
        <v>39</v>
      </c>
      <c r="Q216" s="33">
        <v>42</v>
      </c>
      <c r="R216" s="33">
        <v>0</v>
      </c>
      <c r="S216" s="33">
        <v>4</v>
      </c>
      <c r="T216" s="33">
        <v>14</v>
      </c>
      <c r="U216" s="33">
        <v>7</v>
      </c>
      <c r="V216" s="33">
        <v>0</v>
      </c>
      <c r="W216" s="33">
        <v>43</v>
      </c>
      <c r="X216" s="33">
        <v>25</v>
      </c>
      <c r="Y216" s="33">
        <v>1</v>
      </c>
      <c r="Z216" s="33">
        <v>23</v>
      </c>
      <c r="AA216" s="33">
        <v>70</v>
      </c>
      <c r="AB216" s="33">
        <v>51</v>
      </c>
      <c r="AC216" s="33">
        <v>47</v>
      </c>
      <c r="AD216" s="33">
        <v>20</v>
      </c>
      <c r="AE216" s="33">
        <v>19</v>
      </c>
      <c r="AF216" s="33">
        <v>29</v>
      </c>
      <c r="AG216" s="33">
        <v>2</v>
      </c>
      <c r="AH216" s="33">
        <v>11</v>
      </c>
      <c r="AI216" s="33">
        <v>43</v>
      </c>
      <c r="AJ216" s="33">
        <v>10</v>
      </c>
      <c r="AK216" s="33">
        <v>20</v>
      </c>
      <c r="AL216" s="33">
        <v>4</v>
      </c>
      <c r="AM216" s="33">
        <v>12</v>
      </c>
      <c r="AN216" s="33">
        <v>14</v>
      </c>
      <c r="AO216" s="33">
        <v>3</v>
      </c>
      <c r="AP216" s="33">
        <v>1</v>
      </c>
      <c r="AQ216" s="231">
        <v>4</v>
      </c>
      <c r="AR216" s="126">
        <v>79</v>
      </c>
      <c r="AS216" s="121"/>
      <c r="AT216" s="121"/>
      <c r="AU216" s="128">
        <f t="shared" si="36"/>
        <v>791</v>
      </c>
    </row>
    <row r="217" spans="3:47" x14ac:dyDescent="0.25">
      <c r="C217" s="121"/>
      <c r="D217" s="121"/>
      <c r="E217" s="122">
        <v>80</v>
      </c>
      <c r="F217" s="230">
        <v>0</v>
      </c>
      <c r="G217" s="33">
        <v>8</v>
      </c>
      <c r="H217" s="33">
        <v>0</v>
      </c>
      <c r="I217" s="33">
        <v>58</v>
      </c>
      <c r="J217" s="33">
        <v>6</v>
      </c>
      <c r="K217" s="33">
        <v>25</v>
      </c>
      <c r="L217" s="33">
        <v>20</v>
      </c>
      <c r="M217" s="33">
        <v>6</v>
      </c>
      <c r="N217" s="33">
        <v>5</v>
      </c>
      <c r="O217" s="33">
        <v>16</v>
      </c>
      <c r="P217" s="33">
        <v>36</v>
      </c>
      <c r="Q217" s="33">
        <v>32</v>
      </c>
      <c r="R217" s="33">
        <v>0</v>
      </c>
      <c r="S217" s="33">
        <v>3</v>
      </c>
      <c r="T217" s="33">
        <v>7</v>
      </c>
      <c r="U217" s="33">
        <v>3</v>
      </c>
      <c r="V217" s="33">
        <v>0</v>
      </c>
      <c r="W217" s="33">
        <v>15</v>
      </c>
      <c r="X217" s="33">
        <v>27</v>
      </c>
      <c r="Y217" s="33">
        <v>6</v>
      </c>
      <c r="Z217" s="33">
        <v>21</v>
      </c>
      <c r="AA217" s="33">
        <v>39</v>
      </c>
      <c r="AB217" s="33">
        <v>46</v>
      </c>
      <c r="AC217" s="33">
        <v>34</v>
      </c>
      <c r="AD217" s="33">
        <v>11</v>
      </c>
      <c r="AE217" s="33">
        <v>13</v>
      </c>
      <c r="AF217" s="33">
        <v>22</v>
      </c>
      <c r="AG217" s="33">
        <v>6</v>
      </c>
      <c r="AH217" s="33">
        <v>13</v>
      </c>
      <c r="AI217" s="33">
        <v>32</v>
      </c>
      <c r="AJ217" s="33">
        <v>9</v>
      </c>
      <c r="AK217" s="33">
        <v>18</v>
      </c>
      <c r="AL217" s="33">
        <v>4</v>
      </c>
      <c r="AM217" s="33">
        <v>6</v>
      </c>
      <c r="AN217" s="33">
        <v>9</v>
      </c>
      <c r="AO217" s="33">
        <v>4</v>
      </c>
      <c r="AP217" s="33">
        <v>1</v>
      </c>
      <c r="AQ217" s="231">
        <v>4</v>
      </c>
      <c r="AR217" s="126">
        <v>80</v>
      </c>
      <c r="AS217" s="121"/>
      <c r="AT217" s="121"/>
      <c r="AU217" s="128">
        <f t="shared" si="36"/>
        <v>565</v>
      </c>
    </row>
    <row r="218" spans="3:47" x14ac:dyDescent="0.25">
      <c r="C218" s="121"/>
      <c r="D218" s="121"/>
      <c r="E218" s="122">
        <v>81</v>
      </c>
      <c r="F218" s="230">
        <v>0</v>
      </c>
      <c r="G218" s="33">
        <v>6</v>
      </c>
      <c r="H218" s="33">
        <v>0</v>
      </c>
      <c r="I218" s="33">
        <v>60</v>
      </c>
      <c r="J218" s="33">
        <v>18</v>
      </c>
      <c r="K218" s="33">
        <v>9</v>
      </c>
      <c r="L218" s="33">
        <v>16</v>
      </c>
      <c r="M218" s="33">
        <v>9</v>
      </c>
      <c r="N218" s="33">
        <v>4</v>
      </c>
      <c r="O218" s="33">
        <v>3</v>
      </c>
      <c r="P218" s="33">
        <v>8</v>
      </c>
      <c r="Q218" s="33">
        <v>36</v>
      </c>
      <c r="R218" s="33">
        <v>0</v>
      </c>
      <c r="S218" s="33">
        <v>2</v>
      </c>
      <c r="T218" s="33">
        <v>10</v>
      </c>
      <c r="U218" s="33">
        <v>4</v>
      </c>
      <c r="V218" s="33">
        <v>0</v>
      </c>
      <c r="W218" s="33">
        <v>4</v>
      </c>
      <c r="X218" s="33">
        <v>18</v>
      </c>
      <c r="Y218" s="33">
        <v>1</v>
      </c>
      <c r="Z218" s="33">
        <v>9</v>
      </c>
      <c r="AA218" s="33">
        <v>49</v>
      </c>
      <c r="AB218" s="33">
        <v>30</v>
      </c>
      <c r="AC218" s="33">
        <v>31</v>
      </c>
      <c r="AD218" s="33">
        <v>17</v>
      </c>
      <c r="AE218" s="33">
        <v>12</v>
      </c>
      <c r="AF218" s="33">
        <v>8</v>
      </c>
      <c r="AG218" s="33">
        <v>3</v>
      </c>
      <c r="AH218" s="33">
        <v>8</v>
      </c>
      <c r="AI218" s="33">
        <v>20</v>
      </c>
      <c r="AJ218" s="33">
        <v>11</v>
      </c>
      <c r="AK218" s="33">
        <v>20</v>
      </c>
      <c r="AL218" s="33">
        <v>1</v>
      </c>
      <c r="AM218" s="33">
        <v>1</v>
      </c>
      <c r="AN218" s="33">
        <v>19</v>
      </c>
      <c r="AO218" s="33">
        <v>2</v>
      </c>
      <c r="AP218" s="33">
        <v>0</v>
      </c>
      <c r="AQ218" s="231">
        <v>1</v>
      </c>
      <c r="AR218" s="126">
        <v>81</v>
      </c>
      <c r="AS218" s="121"/>
      <c r="AT218" s="121"/>
      <c r="AU218" s="128">
        <f t="shared" si="36"/>
        <v>450</v>
      </c>
    </row>
    <row r="219" spans="3:47" x14ac:dyDescent="0.25">
      <c r="C219" s="121"/>
      <c r="D219" s="121"/>
      <c r="E219" s="122">
        <v>82</v>
      </c>
      <c r="F219" s="230">
        <v>1</v>
      </c>
      <c r="G219" s="33">
        <v>2</v>
      </c>
      <c r="H219" s="33">
        <v>0</v>
      </c>
      <c r="I219" s="33">
        <v>47</v>
      </c>
      <c r="J219" s="33">
        <v>8</v>
      </c>
      <c r="K219" s="33">
        <v>7</v>
      </c>
      <c r="L219" s="33">
        <v>15</v>
      </c>
      <c r="M219" s="33">
        <v>3</v>
      </c>
      <c r="N219" s="33">
        <v>8</v>
      </c>
      <c r="O219" s="33">
        <v>1</v>
      </c>
      <c r="P219" s="33">
        <v>6</v>
      </c>
      <c r="Q219" s="33">
        <v>22</v>
      </c>
      <c r="R219" s="33">
        <v>0</v>
      </c>
      <c r="S219" s="33">
        <v>0</v>
      </c>
      <c r="T219" s="33">
        <v>5</v>
      </c>
      <c r="U219" s="33">
        <v>1</v>
      </c>
      <c r="V219" s="33">
        <v>0</v>
      </c>
      <c r="W219" s="33">
        <v>8</v>
      </c>
      <c r="X219" s="33">
        <v>22</v>
      </c>
      <c r="Y219" s="33">
        <v>2</v>
      </c>
      <c r="Z219" s="33">
        <v>18</v>
      </c>
      <c r="AA219" s="33">
        <v>35</v>
      </c>
      <c r="AB219" s="33">
        <v>30</v>
      </c>
      <c r="AC219" s="33">
        <v>24</v>
      </c>
      <c r="AD219" s="33">
        <v>7</v>
      </c>
      <c r="AE219" s="33">
        <v>8</v>
      </c>
      <c r="AF219" s="33">
        <v>13</v>
      </c>
      <c r="AG219" s="33">
        <v>2</v>
      </c>
      <c r="AH219" s="33">
        <v>3</v>
      </c>
      <c r="AI219" s="33">
        <v>21</v>
      </c>
      <c r="AJ219" s="33">
        <v>2</v>
      </c>
      <c r="AK219" s="33">
        <v>12</v>
      </c>
      <c r="AL219" s="33">
        <v>3</v>
      </c>
      <c r="AM219" s="33">
        <v>2</v>
      </c>
      <c r="AN219" s="33">
        <v>7</v>
      </c>
      <c r="AO219" s="33">
        <v>0</v>
      </c>
      <c r="AP219" s="33">
        <v>1</v>
      </c>
      <c r="AQ219" s="231">
        <v>2</v>
      </c>
      <c r="AR219" s="126">
        <v>82</v>
      </c>
      <c r="AS219" s="121"/>
      <c r="AT219" s="121"/>
      <c r="AU219" s="128">
        <f t="shared" si="36"/>
        <v>348</v>
      </c>
    </row>
    <row r="220" spans="3:47" x14ac:dyDescent="0.25">
      <c r="C220" s="121"/>
      <c r="D220" s="121"/>
      <c r="E220" s="122">
        <v>83</v>
      </c>
      <c r="F220" s="230">
        <v>0</v>
      </c>
      <c r="G220" s="33">
        <v>4</v>
      </c>
      <c r="H220" s="33">
        <v>0</v>
      </c>
      <c r="I220" s="33">
        <v>94</v>
      </c>
      <c r="J220" s="33">
        <v>15</v>
      </c>
      <c r="K220" s="33">
        <v>17</v>
      </c>
      <c r="L220" s="33">
        <v>29</v>
      </c>
      <c r="M220" s="33">
        <v>8</v>
      </c>
      <c r="N220" s="33">
        <v>5</v>
      </c>
      <c r="O220" s="33">
        <v>1</v>
      </c>
      <c r="P220" s="33">
        <v>27</v>
      </c>
      <c r="Q220" s="33">
        <v>68</v>
      </c>
      <c r="R220" s="33">
        <v>1</v>
      </c>
      <c r="S220" s="33">
        <v>3</v>
      </c>
      <c r="T220" s="33">
        <v>8</v>
      </c>
      <c r="U220" s="33">
        <v>2</v>
      </c>
      <c r="V220" s="33">
        <v>0</v>
      </c>
      <c r="W220" s="33">
        <v>14</v>
      </c>
      <c r="X220" s="33">
        <v>56</v>
      </c>
      <c r="Y220" s="33">
        <v>5</v>
      </c>
      <c r="Z220" s="33">
        <v>32</v>
      </c>
      <c r="AA220" s="33">
        <v>80</v>
      </c>
      <c r="AB220" s="33">
        <v>66</v>
      </c>
      <c r="AC220" s="33">
        <v>71</v>
      </c>
      <c r="AD220" s="33">
        <v>15</v>
      </c>
      <c r="AE220" s="33">
        <v>18</v>
      </c>
      <c r="AF220" s="33">
        <v>19</v>
      </c>
      <c r="AG220" s="33">
        <v>1</v>
      </c>
      <c r="AH220" s="33">
        <v>13</v>
      </c>
      <c r="AI220" s="33">
        <v>32</v>
      </c>
      <c r="AJ220" s="33">
        <v>2</v>
      </c>
      <c r="AK220" s="33">
        <v>19</v>
      </c>
      <c r="AL220" s="33">
        <v>5</v>
      </c>
      <c r="AM220" s="33">
        <v>3</v>
      </c>
      <c r="AN220" s="33">
        <v>20</v>
      </c>
      <c r="AO220" s="33">
        <v>4</v>
      </c>
      <c r="AP220" s="33">
        <v>5</v>
      </c>
      <c r="AQ220" s="231">
        <v>1</v>
      </c>
      <c r="AR220" s="126">
        <v>83</v>
      </c>
      <c r="AS220" s="121"/>
      <c r="AT220" s="121"/>
      <c r="AU220" s="128">
        <f t="shared" si="36"/>
        <v>763</v>
      </c>
    </row>
    <row r="221" spans="3:47" x14ac:dyDescent="0.25">
      <c r="C221" s="121"/>
      <c r="D221" s="121"/>
      <c r="E221" s="122">
        <v>84</v>
      </c>
      <c r="F221" s="230">
        <v>0</v>
      </c>
      <c r="G221" s="33">
        <v>4</v>
      </c>
      <c r="H221" s="33">
        <v>0</v>
      </c>
      <c r="I221" s="33">
        <v>57</v>
      </c>
      <c r="J221" s="33">
        <v>12</v>
      </c>
      <c r="K221" s="33">
        <v>16</v>
      </c>
      <c r="L221" s="33">
        <v>25</v>
      </c>
      <c r="M221" s="33">
        <v>2</v>
      </c>
      <c r="N221" s="33">
        <v>5</v>
      </c>
      <c r="O221" s="33">
        <v>0</v>
      </c>
      <c r="P221" s="33">
        <v>24</v>
      </c>
      <c r="Q221" s="33">
        <v>36</v>
      </c>
      <c r="R221" s="33">
        <v>1</v>
      </c>
      <c r="S221" s="33">
        <v>0</v>
      </c>
      <c r="T221" s="33">
        <v>10</v>
      </c>
      <c r="U221" s="33">
        <v>2</v>
      </c>
      <c r="V221" s="33">
        <v>0</v>
      </c>
      <c r="W221" s="33">
        <v>7</v>
      </c>
      <c r="X221" s="33">
        <v>26</v>
      </c>
      <c r="Y221" s="33">
        <v>1</v>
      </c>
      <c r="Z221" s="33">
        <v>11</v>
      </c>
      <c r="AA221" s="33">
        <v>43</v>
      </c>
      <c r="AB221" s="33">
        <v>30</v>
      </c>
      <c r="AC221" s="33">
        <v>32</v>
      </c>
      <c r="AD221" s="33">
        <v>15</v>
      </c>
      <c r="AE221" s="33">
        <v>8</v>
      </c>
      <c r="AF221" s="33">
        <v>13</v>
      </c>
      <c r="AG221" s="33">
        <v>3</v>
      </c>
      <c r="AH221" s="33">
        <v>15</v>
      </c>
      <c r="AI221" s="33">
        <v>26</v>
      </c>
      <c r="AJ221" s="33">
        <v>3</v>
      </c>
      <c r="AK221" s="33">
        <v>16</v>
      </c>
      <c r="AL221" s="33">
        <v>1</v>
      </c>
      <c r="AM221" s="33">
        <v>1</v>
      </c>
      <c r="AN221" s="33">
        <v>10</v>
      </c>
      <c r="AO221" s="33">
        <v>1</v>
      </c>
      <c r="AP221" s="33">
        <v>2</v>
      </c>
      <c r="AQ221" s="231">
        <v>1</v>
      </c>
      <c r="AR221" s="126">
        <v>84</v>
      </c>
      <c r="AS221" s="121"/>
      <c r="AT221" s="121"/>
      <c r="AU221" s="128">
        <f t="shared" si="36"/>
        <v>459</v>
      </c>
    </row>
    <row r="222" spans="3:47" x14ac:dyDescent="0.25">
      <c r="C222" s="121"/>
      <c r="D222" s="121"/>
      <c r="E222" s="122">
        <v>85</v>
      </c>
      <c r="F222" s="230">
        <v>0</v>
      </c>
      <c r="G222" s="33">
        <v>4</v>
      </c>
      <c r="H222" s="33">
        <v>0</v>
      </c>
      <c r="I222" s="33">
        <v>58</v>
      </c>
      <c r="J222" s="33">
        <v>6</v>
      </c>
      <c r="K222" s="33">
        <v>6</v>
      </c>
      <c r="L222" s="33">
        <v>15</v>
      </c>
      <c r="M222" s="33">
        <v>7</v>
      </c>
      <c r="N222" s="33">
        <v>22</v>
      </c>
      <c r="O222" s="33">
        <v>0</v>
      </c>
      <c r="P222" s="33">
        <v>25</v>
      </c>
      <c r="Q222" s="33">
        <v>49</v>
      </c>
      <c r="R222" s="33">
        <v>4</v>
      </c>
      <c r="S222" s="33">
        <v>3</v>
      </c>
      <c r="T222" s="33">
        <v>11</v>
      </c>
      <c r="U222" s="33">
        <v>2</v>
      </c>
      <c r="V222" s="33">
        <v>0</v>
      </c>
      <c r="W222" s="33">
        <v>8</v>
      </c>
      <c r="X222" s="33">
        <v>27</v>
      </c>
      <c r="Y222" s="33">
        <v>2</v>
      </c>
      <c r="Z222" s="33">
        <v>8</v>
      </c>
      <c r="AA222" s="33">
        <v>61</v>
      </c>
      <c r="AB222" s="33">
        <v>41</v>
      </c>
      <c r="AC222" s="33">
        <v>29</v>
      </c>
      <c r="AD222" s="33">
        <v>3</v>
      </c>
      <c r="AE222" s="33">
        <v>14</v>
      </c>
      <c r="AF222" s="33">
        <v>11</v>
      </c>
      <c r="AG222" s="33">
        <v>2</v>
      </c>
      <c r="AH222" s="33">
        <v>6</v>
      </c>
      <c r="AI222" s="33">
        <v>17</v>
      </c>
      <c r="AJ222" s="33">
        <v>8</v>
      </c>
      <c r="AK222" s="33">
        <v>14</v>
      </c>
      <c r="AL222" s="33">
        <v>3</v>
      </c>
      <c r="AM222" s="33">
        <v>1</v>
      </c>
      <c r="AN222" s="33">
        <v>12</v>
      </c>
      <c r="AO222" s="33">
        <v>1</v>
      </c>
      <c r="AP222" s="33">
        <v>1</v>
      </c>
      <c r="AQ222" s="231">
        <v>1</v>
      </c>
      <c r="AR222" s="126">
        <v>85</v>
      </c>
      <c r="AS222" s="121"/>
      <c r="AT222" s="121"/>
      <c r="AU222" s="128">
        <f t="shared" si="36"/>
        <v>482</v>
      </c>
    </row>
    <row r="223" spans="3:47" x14ac:dyDescent="0.25">
      <c r="C223" s="121"/>
      <c r="D223" s="121"/>
      <c r="E223" s="122">
        <v>86</v>
      </c>
      <c r="F223" s="230">
        <v>0</v>
      </c>
      <c r="G223" s="33">
        <v>3</v>
      </c>
      <c r="H223" s="33">
        <v>0</v>
      </c>
      <c r="I223" s="33">
        <v>42</v>
      </c>
      <c r="J223" s="33">
        <v>5</v>
      </c>
      <c r="K223" s="33">
        <v>4</v>
      </c>
      <c r="L223" s="33">
        <v>7</v>
      </c>
      <c r="M223" s="33">
        <v>4</v>
      </c>
      <c r="N223" s="33">
        <v>9</v>
      </c>
      <c r="O223" s="33">
        <v>1</v>
      </c>
      <c r="P223" s="33">
        <v>12</v>
      </c>
      <c r="Q223" s="33">
        <v>15</v>
      </c>
      <c r="R223" s="33">
        <v>0</v>
      </c>
      <c r="S223" s="33">
        <v>1</v>
      </c>
      <c r="T223" s="33">
        <v>3</v>
      </c>
      <c r="U223" s="33">
        <v>2</v>
      </c>
      <c r="V223" s="33">
        <v>0</v>
      </c>
      <c r="W223" s="33">
        <v>3</v>
      </c>
      <c r="X223" s="33">
        <v>13</v>
      </c>
      <c r="Y223" s="33">
        <v>2</v>
      </c>
      <c r="Z223" s="33">
        <v>7</v>
      </c>
      <c r="AA223" s="33">
        <v>37</v>
      </c>
      <c r="AB223" s="33">
        <v>22</v>
      </c>
      <c r="AC223" s="33">
        <v>17</v>
      </c>
      <c r="AD223" s="33">
        <v>6</v>
      </c>
      <c r="AE223" s="33">
        <v>5</v>
      </c>
      <c r="AF223" s="33">
        <v>8</v>
      </c>
      <c r="AG223" s="33">
        <v>4</v>
      </c>
      <c r="AH223" s="33">
        <v>9</v>
      </c>
      <c r="AI223" s="33">
        <v>17</v>
      </c>
      <c r="AJ223" s="33">
        <v>0</v>
      </c>
      <c r="AK223" s="33">
        <v>4</v>
      </c>
      <c r="AL223" s="33">
        <v>1</v>
      </c>
      <c r="AM223" s="33">
        <v>3</v>
      </c>
      <c r="AN223" s="33">
        <v>2</v>
      </c>
      <c r="AO223" s="33">
        <v>1</v>
      </c>
      <c r="AP223" s="33">
        <v>2</v>
      </c>
      <c r="AQ223" s="231">
        <v>0</v>
      </c>
      <c r="AR223" s="126">
        <v>86</v>
      </c>
      <c r="AS223" s="121"/>
      <c r="AT223" s="121"/>
      <c r="AU223" s="128">
        <f t="shared" si="36"/>
        <v>271</v>
      </c>
    </row>
    <row r="224" spans="3:47" x14ac:dyDescent="0.25">
      <c r="C224" s="121"/>
      <c r="D224" s="121"/>
      <c r="E224" s="122">
        <v>87</v>
      </c>
      <c r="F224" s="230">
        <v>0</v>
      </c>
      <c r="G224" s="33">
        <v>3</v>
      </c>
      <c r="H224" s="33">
        <v>0</v>
      </c>
      <c r="I224" s="33">
        <v>36</v>
      </c>
      <c r="J224" s="33">
        <v>5</v>
      </c>
      <c r="K224" s="33">
        <v>7</v>
      </c>
      <c r="L224" s="33">
        <v>9</v>
      </c>
      <c r="M224" s="33">
        <v>4</v>
      </c>
      <c r="N224" s="33">
        <v>4</v>
      </c>
      <c r="O224" s="33">
        <v>2</v>
      </c>
      <c r="P224" s="33">
        <v>11</v>
      </c>
      <c r="Q224" s="33">
        <v>17</v>
      </c>
      <c r="R224" s="33">
        <v>1</v>
      </c>
      <c r="S224" s="33">
        <v>1</v>
      </c>
      <c r="T224" s="33">
        <v>9</v>
      </c>
      <c r="U224" s="33">
        <v>0</v>
      </c>
      <c r="V224" s="33">
        <v>0</v>
      </c>
      <c r="W224" s="33">
        <v>24</v>
      </c>
      <c r="X224" s="33">
        <v>17</v>
      </c>
      <c r="Y224" s="33">
        <v>1</v>
      </c>
      <c r="Z224" s="33">
        <v>9</v>
      </c>
      <c r="AA224" s="33">
        <v>38</v>
      </c>
      <c r="AB224" s="33">
        <v>15</v>
      </c>
      <c r="AC224" s="33">
        <v>14</v>
      </c>
      <c r="AD224" s="33">
        <v>11</v>
      </c>
      <c r="AE224" s="33">
        <v>5</v>
      </c>
      <c r="AF224" s="33">
        <v>13</v>
      </c>
      <c r="AG224" s="33">
        <v>4</v>
      </c>
      <c r="AH224" s="33">
        <v>6</v>
      </c>
      <c r="AI224" s="33">
        <v>21</v>
      </c>
      <c r="AJ224" s="33">
        <v>3</v>
      </c>
      <c r="AK224" s="33">
        <v>6</v>
      </c>
      <c r="AL224" s="33">
        <v>3</v>
      </c>
      <c r="AM224" s="33">
        <v>6</v>
      </c>
      <c r="AN224" s="33">
        <v>9</v>
      </c>
      <c r="AO224" s="33">
        <v>0</v>
      </c>
      <c r="AP224" s="33">
        <v>0</v>
      </c>
      <c r="AQ224" s="231">
        <v>1</v>
      </c>
      <c r="AR224" s="126">
        <v>87</v>
      </c>
      <c r="AS224" s="121"/>
      <c r="AT224" s="121"/>
      <c r="AU224" s="128">
        <f t="shared" si="36"/>
        <v>315</v>
      </c>
    </row>
    <row r="225" spans="3:47" x14ac:dyDescent="0.25">
      <c r="C225" s="121"/>
      <c r="D225" s="121"/>
      <c r="E225" s="122">
        <v>88</v>
      </c>
      <c r="F225" s="230">
        <v>0</v>
      </c>
      <c r="G225" s="33">
        <v>2</v>
      </c>
      <c r="H225" s="33">
        <v>0</v>
      </c>
      <c r="I225" s="33">
        <v>43</v>
      </c>
      <c r="J225" s="33">
        <v>12</v>
      </c>
      <c r="K225" s="33">
        <v>6</v>
      </c>
      <c r="L225" s="33">
        <v>14</v>
      </c>
      <c r="M225" s="33">
        <v>6</v>
      </c>
      <c r="N225" s="33">
        <v>1</v>
      </c>
      <c r="O225" s="33">
        <v>16</v>
      </c>
      <c r="P225" s="33">
        <v>14</v>
      </c>
      <c r="Q225" s="33">
        <v>23</v>
      </c>
      <c r="R225" s="33">
        <v>0</v>
      </c>
      <c r="S225" s="33">
        <v>1</v>
      </c>
      <c r="T225" s="33">
        <v>6</v>
      </c>
      <c r="U225" s="33">
        <v>3</v>
      </c>
      <c r="V225" s="33">
        <v>0</v>
      </c>
      <c r="W225" s="33">
        <v>11</v>
      </c>
      <c r="X225" s="33">
        <v>32</v>
      </c>
      <c r="Y225" s="33">
        <v>2</v>
      </c>
      <c r="Z225" s="33">
        <v>10</v>
      </c>
      <c r="AA225" s="33">
        <v>39</v>
      </c>
      <c r="AB225" s="33">
        <v>29</v>
      </c>
      <c r="AC225" s="33">
        <v>24</v>
      </c>
      <c r="AD225" s="33">
        <v>11</v>
      </c>
      <c r="AE225" s="33">
        <v>18</v>
      </c>
      <c r="AF225" s="33">
        <v>16</v>
      </c>
      <c r="AG225" s="33">
        <v>5</v>
      </c>
      <c r="AH225" s="33">
        <v>3</v>
      </c>
      <c r="AI225" s="33">
        <v>19</v>
      </c>
      <c r="AJ225" s="33">
        <v>2</v>
      </c>
      <c r="AK225" s="33">
        <v>11</v>
      </c>
      <c r="AL225" s="33">
        <v>4</v>
      </c>
      <c r="AM225" s="33">
        <v>2</v>
      </c>
      <c r="AN225" s="33">
        <v>6</v>
      </c>
      <c r="AO225" s="33">
        <v>4</v>
      </c>
      <c r="AP225" s="33">
        <v>1</v>
      </c>
      <c r="AQ225" s="231">
        <v>3</v>
      </c>
      <c r="AR225" s="126">
        <v>88</v>
      </c>
      <c r="AS225" s="121"/>
      <c r="AT225" s="121"/>
      <c r="AU225" s="128">
        <f t="shared" si="36"/>
        <v>399</v>
      </c>
    </row>
    <row r="226" spans="3:47" x14ac:dyDescent="0.25">
      <c r="C226" s="121"/>
      <c r="D226" s="121"/>
      <c r="E226" s="122">
        <v>89</v>
      </c>
      <c r="F226" s="230">
        <v>0</v>
      </c>
      <c r="G226" s="33">
        <v>2</v>
      </c>
      <c r="H226" s="33">
        <v>0</v>
      </c>
      <c r="I226" s="33">
        <v>81</v>
      </c>
      <c r="J226" s="33">
        <v>9</v>
      </c>
      <c r="K226" s="33">
        <v>15</v>
      </c>
      <c r="L226" s="33">
        <v>26</v>
      </c>
      <c r="M226" s="33">
        <v>9</v>
      </c>
      <c r="N226" s="33">
        <v>19</v>
      </c>
      <c r="O226" s="33">
        <v>3</v>
      </c>
      <c r="P226" s="33">
        <v>18</v>
      </c>
      <c r="Q226" s="33">
        <v>39</v>
      </c>
      <c r="R226" s="33">
        <v>0</v>
      </c>
      <c r="S226" s="33">
        <v>1</v>
      </c>
      <c r="T226" s="33">
        <v>9</v>
      </c>
      <c r="U226" s="33">
        <v>4</v>
      </c>
      <c r="V226" s="33">
        <v>0</v>
      </c>
      <c r="W226" s="33">
        <v>23</v>
      </c>
      <c r="X226" s="33">
        <v>30</v>
      </c>
      <c r="Y226" s="33">
        <v>4</v>
      </c>
      <c r="Z226" s="33">
        <v>22</v>
      </c>
      <c r="AA226" s="33">
        <v>70</v>
      </c>
      <c r="AB226" s="33">
        <v>35</v>
      </c>
      <c r="AC226" s="33">
        <v>24</v>
      </c>
      <c r="AD226" s="33">
        <v>9</v>
      </c>
      <c r="AE226" s="33">
        <v>16</v>
      </c>
      <c r="AF226" s="33">
        <v>23</v>
      </c>
      <c r="AG226" s="33">
        <v>5</v>
      </c>
      <c r="AH226" s="33">
        <v>10</v>
      </c>
      <c r="AI226" s="33">
        <v>33</v>
      </c>
      <c r="AJ226" s="33">
        <v>2</v>
      </c>
      <c r="AK226" s="33">
        <v>20</v>
      </c>
      <c r="AL226" s="33">
        <v>6</v>
      </c>
      <c r="AM226" s="33">
        <v>4</v>
      </c>
      <c r="AN226" s="33">
        <v>18</v>
      </c>
      <c r="AO226" s="33">
        <v>4</v>
      </c>
      <c r="AP226" s="33">
        <v>0</v>
      </c>
      <c r="AQ226" s="231">
        <v>1</v>
      </c>
      <c r="AR226" s="126">
        <v>89</v>
      </c>
      <c r="AS226" s="121"/>
      <c r="AT226" s="121"/>
      <c r="AU226" s="128">
        <f t="shared" si="36"/>
        <v>594</v>
      </c>
    </row>
    <row r="227" spans="3:47" x14ac:dyDescent="0.25">
      <c r="C227" s="121"/>
      <c r="D227" s="121"/>
      <c r="E227" s="122">
        <v>90</v>
      </c>
      <c r="F227" s="230">
        <v>2</v>
      </c>
      <c r="G227" s="33">
        <v>1</v>
      </c>
      <c r="H227" s="33">
        <v>0</v>
      </c>
      <c r="I227" s="33">
        <v>45</v>
      </c>
      <c r="J227" s="33">
        <v>2</v>
      </c>
      <c r="K227" s="33">
        <v>16</v>
      </c>
      <c r="L227" s="33">
        <v>21</v>
      </c>
      <c r="M227" s="33">
        <v>2</v>
      </c>
      <c r="N227" s="33">
        <v>14</v>
      </c>
      <c r="O227" s="33">
        <v>10</v>
      </c>
      <c r="P227" s="33">
        <v>11</v>
      </c>
      <c r="Q227" s="33">
        <v>23</v>
      </c>
      <c r="R227" s="33">
        <v>1</v>
      </c>
      <c r="S227" s="33">
        <v>0</v>
      </c>
      <c r="T227" s="33">
        <v>11</v>
      </c>
      <c r="U227" s="33">
        <v>1</v>
      </c>
      <c r="V227" s="33">
        <v>0</v>
      </c>
      <c r="W227" s="33">
        <v>4</v>
      </c>
      <c r="X227" s="33">
        <v>21</v>
      </c>
      <c r="Y227" s="33">
        <v>1</v>
      </c>
      <c r="Z227" s="33">
        <v>8</v>
      </c>
      <c r="AA227" s="33">
        <v>38</v>
      </c>
      <c r="AB227" s="33">
        <v>30</v>
      </c>
      <c r="AC227" s="33">
        <v>25</v>
      </c>
      <c r="AD227" s="33">
        <v>8</v>
      </c>
      <c r="AE227" s="33">
        <v>7</v>
      </c>
      <c r="AF227" s="33">
        <v>6</v>
      </c>
      <c r="AG227" s="33">
        <v>6</v>
      </c>
      <c r="AH227" s="33">
        <v>10</v>
      </c>
      <c r="AI227" s="33">
        <v>12</v>
      </c>
      <c r="AJ227" s="33">
        <v>2</v>
      </c>
      <c r="AK227" s="33">
        <v>9</v>
      </c>
      <c r="AL227" s="33">
        <v>1</v>
      </c>
      <c r="AM227" s="33">
        <v>1</v>
      </c>
      <c r="AN227" s="33">
        <v>7</v>
      </c>
      <c r="AO227" s="33">
        <v>0</v>
      </c>
      <c r="AP227" s="33">
        <v>0</v>
      </c>
      <c r="AQ227" s="231">
        <v>1</v>
      </c>
      <c r="AR227" s="126">
        <v>90</v>
      </c>
      <c r="AS227" s="121"/>
      <c r="AT227" s="121"/>
      <c r="AU227" s="128">
        <f t="shared" si="36"/>
        <v>357</v>
      </c>
    </row>
    <row r="228" spans="3:47" x14ac:dyDescent="0.25">
      <c r="C228" s="121"/>
      <c r="D228" s="121"/>
      <c r="E228" s="122">
        <v>91</v>
      </c>
      <c r="F228" s="230">
        <v>0</v>
      </c>
      <c r="G228" s="33">
        <v>1</v>
      </c>
      <c r="H228" s="33">
        <v>0</v>
      </c>
      <c r="I228" s="33">
        <v>43</v>
      </c>
      <c r="J228" s="33">
        <v>4</v>
      </c>
      <c r="K228" s="33">
        <v>4</v>
      </c>
      <c r="L228" s="33">
        <v>11</v>
      </c>
      <c r="M228" s="33">
        <v>2</v>
      </c>
      <c r="N228" s="33">
        <v>6</v>
      </c>
      <c r="O228" s="33">
        <v>1</v>
      </c>
      <c r="P228" s="33">
        <v>28</v>
      </c>
      <c r="Q228" s="33">
        <v>24</v>
      </c>
      <c r="R228" s="33">
        <v>0</v>
      </c>
      <c r="S228" s="33">
        <v>1</v>
      </c>
      <c r="T228" s="33">
        <v>5</v>
      </c>
      <c r="U228" s="33">
        <v>2</v>
      </c>
      <c r="V228" s="33">
        <v>0</v>
      </c>
      <c r="W228" s="33">
        <v>13</v>
      </c>
      <c r="X228" s="33">
        <v>6</v>
      </c>
      <c r="Y228" s="33">
        <v>0</v>
      </c>
      <c r="Z228" s="33">
        <v>3</v>
      </c>
      <c r="AA228" s="33">
        <v>24</v>
      </c>
      <c r="AB228" s="33">
        <v>19</v>
      </c>
      <c r="AC228" s="33">
        <v>9</v>
      </c>
      <c r="AD228" s="33">
        <v>9</v>
      </c>
      <c r="AE228" s="33">
        <v>4</v>
      </c>
      <c r="AF228" s="33">
        <v>10</v>
      </c>
      <c r="AG228" s="33">
        <v>0</v>
      </c>
      <c r="AH228" s="33">
        <v>10</v>
      </c>
      <c r="AI228" s="33">
        <v>9</v>
      </c>
      <c r="AJ228" s="33">
        <v>3</v>
      </c>
      <c r="AK228" s="33">
        <v>3</v>
      </c>
      <c r="AL228" s="33">
        <v>2</v>
      </c>
      <c r="AM228" s="33">
        <v>2</v>
      </c>
      <c r="AN228" s="33">
        <v>7</v>
      </c>
      <c r="AO228" s="33">
        <v>2</v>
      </c>
      <c r="AP228" s="33">
        <v>0</v>
      </c>
      <c r="AQ228" s="231">
        <v>2</v>
      </c>
      <c r="AR228" s="126">
        <v>91</v>
      </c>
      <c r="AS228" s="121"/>
      <c r="AT228" s="121"/>
      <c r="AU228" s="128">
        <f t="shared" si="36"/>
        <v>269</v>
      </c>
    </row>
    <row r="229" spans="3:47" x14ac:dyDescent="0.25">
      <c r="C229" s="121"/>
      <c r="D229" s="121"/>
      <c r="E229" s="122">
        <v>92</v>
      </c>
      <c r="F229" s="230">
        <v>0</v>
      </c>
      <c r="G229" s="33">
        <v>2</v>
      </c>
      <c r="H229" s="33">
        <v>0</v>
      </c>
      <c r="I229" s="33">
        <v>40</v>
      </c>
      <c r="J229" s="33">
        <v>8</v>
      </c>
      <c r="K229" s="33">
        <v>10</v>
      </c>
      <c r="L229" s="33">
        <v>9</v>
      </c>
      <c r="M229" s="33">
        <v>4</v>
      </c>
      <c r="N229" s="33">
        <v>5</v>
      </c>
      <c r="O229" s="33">
        <v>2</v>
      </c>
      <c r="P229" s="33">
        <v>13</v>
      </c>
      <c r="Q229" s="33">
        <v>20</v>
      </c>
      <c r="R229" s="33">
        <v>1</v>
      </c>
      <c r="S229" s="33">
        <v>2</v>
      </c>
      <c r="T229" s="33">
        <v>5</v>
      </c>
      <c r="U229" s="33">
        <v>1</v>
      </c>
      <c r="V229" s="33">
        <v>0</v>
      </c>
      <c r="W229" s="33">
        <v>27</v>
      </c>
      <c r="X229" s="33">
        <v>14</v>
      </c>
      <c r="Y229" s="33">
        <v>0</v>
      </c>
      <c r="Z229" s="33">
        <v>6</v>
      </c>
      <c r="AA229" s="33">
        <v>43</v>
      </c>
      <c r="AB229" s="33">
        <v>16</v>
      </c>
      <c r="AC229" s="33">
        <v>23</v>
      </c>
      <c r="AD229" s="33">
        <v>13</v>
      </c>
      <c r="AE229" s="33">
        <v>8</v>
      </c>
      <c r="AF229" s="33">
        <v>5</v>
      </c>
      <c r="AG229" s="33">
        <v>2</v>
      </c>
      <c r="AH229" s="33">
        <v>5</v>
      </c>
      <c r="AI229" s="33">
        <v>14</v>
      </c>
      <c r="AJ229" s="33">
        <v>3</v>
      </c>
      <c r="AK229" s="33">
        <v>13</v>
      </c>
      <c r="AL229" s="33">
        <v>1</v>
      </c>
      <c r="AM229" s="33">
        <v>3</v>
      </c>
      <c r="AN229" s="33">
        <v>9</v>
      </c>
      <c r="AO229" s="33">
        <v>1</v>
      </c>
      <c r="AP229" s="33">
        <v>1</v>
      </c>
      <c r="AQ229" s="231">
        <v>4</v>
      </c>
      <c r="AR229" s="126">
        <v>92</v>
      </c>
      <c r="AS229" s="121"/>
      <c r="AT229" s="121"/>
      <c r="AU229" s="128">
        <f t="shared" si="36"/>
        <v>333</v>
      </c>
    </row>
    <row r="230" spans="3:47" x14ac:dyDescent="0.25">
      <c r="C230" s="121"/>
      <c r="D230" s="121"/>
      <c r="E230" s="122">
        <v>93</v>
      </c>
      <c r="F230" s="230">
        <v>1</v>
      </c>
      <c r="G230" s="33">
        <v>1</v>
      </c>
      <c r="H230" s="33">
        <v>0</v>
      </c>
      <c r="I230" s="33">
        <v>24</v>
      </c>
      <c r="J230" s="33">
        <v>1</v>
      </c>
      <c r="K230" s="33">
        <v>6</v>
      </c>
      <c r="L230" s="33">
        <v>5</v>
      </c>
      <c r="M230" s="33">
        <v>4</v>
      </c>
      <c r="N230" s="33">
        <v>6</v>
      </c>
      <c r="O230" s="33">
        <v>2</v>
      </c>
      <c r="P230" s="33">
        <v>4</v>
      </c>
      <c r="Q230" s="33">
        <v>15</v>
      </c>
      <c r="R230" s="33">
        <v>0</v>
      </c>
      <c r="S230" s="33">
        <v>0</v>
      </c>
      <c r="T230" s="33">
        <v>4</v>
      </c>
      <c r="U230" s="33">
        <v>1</v>
      </c>
      <c r="V230" s="33">
        <v>0</v>
      </c>
      <c r="W230" s="33">
        <v>8</v>
      </c>
      <c r="X230" s="33">
        <v>10</v>
      </c>
      <c r="Y230" s="33">
        <v>2</v>
      </c>
      <c r="Z230" s="33">
        <v>9</v>
      </c>
      <c r="AA230" s="33">
        <v>22</v>
      </c>
      <c r="AB230" s="33">
        <v>13</v>
      </c>
      <c r="AC230" s="33">
        <v>5</v>
      </c>
      <c r="AD230" s="33">
        <v>4</v>
      </c>
      <c r="AE230" s="33">
        <v>4</v>
      </c>
      <c r="AF230" s="33">
        <v>9</v>
      </c>
      <c r="AG230" s="33">
        <v>0</v>
      </c>
      <c r="AH230" s="33">
        <v>2</v>
      </c>
      <c r="AI230" s="33">
        <v>10</v>
      </c>
      <c r="AJ230" s="33">
        <v>0</v>
      </c>
      <c r="AK230" s="33">
        <v>5</v>
      </c>
      <c r="AL230" s="33">
        <v>1</v>
      </c>
      <c r="AM230" s="33">
        <v>2</v>
      </c>
      <c r="AN230" s="33">
        <v>1</v>
      </c>
      <c r="AO230" s="33">
        <v>3</v>
      </c>
      <c r="AP230" s="33">
        <v>0</v>
      </c>
      <c r="AQ230" s="231">
        <v>1</v>
      </c>
      <c r="AR230" s="126">
        <v>93</v>
      </c>
      <c r="AS230" s="121"/>
      <c r="AT230" s="121"/>
      <c r="AU230" s="128">
        <f t="shared" si="36"/>
        <v>185</v>
      </c>
    </row>
    <row r="231" spans="3:47" x14ac:dyDescent="0.25">
      <c r="C231" s="121"/>
      <c r="D231" s="121"/>
      <c r="E231" s="122">
        <v>94</v>
      </c>
      <c r="F231" s="230">
        <v>0</v>
      </c>
      <c r="G231" s="33">
        <v>0</v>
      </c>
      <c r="H231" s="33">
        <v>0</v>
      </c>
      <c r="I231" s="33">
        <v>13</v>
      </c>
      <c r="J231" s="33">
        <v>4</v>
      </c>
      <c r="K231" s="33">
        <v>2</v>
      </c>
      <c r="L231" s="33">
        <v>4</v>
      </c>
      <c r="M231" s="33">
        <v>0</v>
      </c>
      <c r="N231" s="33">
        <v>1</v>
      </c>
      <c r="O231" s="33">
        <v>0</v>
      </c>
      <c r="P231" s="33">
        <v>2</v>
      </c>
      <c r="Q231" s="33">
        <v>5</v>
      </c>
      <c r="R231" s="33">
        <v>0</v>
      </c>
      <c r="S231" s="33">
        <v>1</v>
      </c>
      <c r="T231" s="33">
        <v>3</v>
      </c>
      <c r="U231" s="33">
        <v>0</v>
      </c>
      <c r="V231" s="33">
        <v>0</v>
      </c>
      <c r="W231" s="33">
        <v>2</v>
      </c>
      <c r="X231" s="33">
        <v>3</v>
      </c>
      <c r="Y231" s="33">
        <v>0</v>
      </c>
      <c r="Z231" s="33">
        <v>9</v>
      </c>
      <c r="AA231" s="33">
        <v>11</v>
      </c>
      <c r="AB231" s="33">
        <v>6</v>
      </c>
      <c r="AC231" s="33">
        <v>9</v>
      </c>
      <c r="AD231" s="33">
        <v>5</v>
      </c>
      <c r="AE231" s="33">
        <v>7</v>
      </c>
      <c r="AF231" s="33">
        <v>6</v>
      </c>
      <c r="AG231" s="33">
        <v>2</v>
      </c>
      <c r="AH231" s="33">
        <v>1</v>
      </c>
      <c r="AI231" s="33">
        <v>15</v>
      </c>
      <c r="AJ231" s="33">
        <v>1</v>
      </c>
      <c r="AK231" s="33">
        <v>1</v>
      </c>
      <c r="AL231" s="33">
        <v>0</v>
      </c>
      <c r="AM231" s="33">
        <v>0</v>
      </c>
      <c r="AN231" s="33">
        <v>3</v>
      </c>
      <c r="AO231" s="33">
        <v>2</v>
      </c>
      <c r="AP231" s="33">
        <v>1</v>
      </c>
      <c r="AQ231" s="231">
        <v>2</v>
      </c>
      <c r="AR231" s="126">
        <v>94</v>
      </c>
      <c r="AS231" s="121"/>
      <c r="AT231" s="121"/>
      <c r="AU231" s="128">
        <f t="shared" si="36"/>
        <v>121</v>
      </c>
    </row>
    <row r="232" spans="3:47" x14ac:dyDescent="0.25">
      <c r="C232" s="121"/>
      <c r="D232" s="121"/>
      <c r="E232" s="122">
        <v>95</v>
      </c>
      <c r="F232" s="230">
        <v>0</v>
      </c>
      <c r="G232" s="33">
        <v>1</v>
      </c>
      <c r="H232" s="33">
        <v>0</v>
      </c>
      <c r="I232" s="33">
        <v>20</v>
      </c>
      <c r="J232" s="33">
        <v>2</v>
      </c>
      <c r="K232" s="33">
        <v>6</v>
      </c>
      <c r="L232" s="33">
        <v>6</v>
      </c>
      <c r="M232" s="33">
        <v>1</v>
      </c>
      <c r="N232" s="33">
        <v>6</v>
      </c>
      <c r="O232" s="33">
        <v>0</v>
      </c>
      <c r="P232" s="33">
        <v>5</v>
      </c>
      <c r="Q232" s="33">
        <v>11</v>
      </c>
      <c r="R232" s="33">
        <v>0</v>
      </c>
      <c r="S232" s="33">
        <v>1</v>
      </c>
      <c r="T232" s="33">
        <v>6</v>
      </c>
      <c r="U232" s="33">
        <v>1</v>
      </c>
      <c r="V232" s="33">
        <v>0</v>
      </c>
      <c r="W232" s="33">
        <v>1</v>
      </c>
      <c r="X232" s="33">
        <v>14</v>
      </c>
      <c r="Y232" s="33">
        <v>0</v>
      </c>
      <c r="Z232" s="33">
        <v>4</v>
      </c>
      <c r="AA232" s="33">
        <v>25</v>
      </c>
      <c r="AB232" s="33">
        <v>14</v>
      </c>
      <c r="AC232" s="33">
        <v>18</v>
      </c>
      <c r="AD232" s="33">
        <v>7</v>
      </c>
      <c r="AE232" s="33">
        <v>2</v>
      </c>
      <c r="AF232" s="33">
        <v>5</v>
      </c>
      <c r="AG232" s="33">
        <v>1</v>
      </c>
      <c r="AH232" s="33">
        <v>3</v>
      </c>
      <c r="AI232" s="33">
        <v>6</v>
      </c>
      <c r="AJ232" s="33">
        <v>0</v>
      </c>
      <c r="AK232" s="33">
        <v>4</v>
      </c>
      <c r="AL232" s="33">
        <v>1</v>
      </c>
      <c r="AM232" s="33">
        <v>1</v>
      </c>
      <c r="AN232" s="33">
        <v>3</v>
      </c>
      <c r="AO232" s="33">
        <v>0</v>
      </c>
      <c r="AP232" s="33">
        <v>0</v>
      </c>
      <c r="AQ232" s="239">
        <v>1</v>
      </c>
      <c r="AR232" s="126">
        <v>95</v>
      </c>
      <c r="AS232" s="121"/>
      <c r="AT232" s="121"/>
      <c r="AU232" s="128">
        <f t="shared" si="36"/>
        <v>176</v>
      </c>
    </row>
    <row r="233" spans="3:47" x14ac:dyDescent="0.25">
      <c r="C233" s="121"/>
      <c r="D233" s="121"/>
      <c r="E233" s="122">
        <v>96</v>
      </c>
      <c r="F233" s="230">
        <v>0</v>
      </c>
      <c r="G233" s="33">
        <v>4</v>
      </c>
      <c r="H233" s="33">
        <v>0</v>
      </c>
      <c r="I233" s="33">
        <v>38</v>
      </c>
      <c r="J233" s="33">
        <v>9</v>
      </c>
      <c r="K233" s="33">
        <v>11</v>
      </c>
      <c r="L233" s="33">
        <v>14</v>
      </c>
      <c r="M233" s="33">
        <v>2</v>
      </c>
      <c r="N233" s="33">
        <v>6</v>
      </c>
      <c r="O233" s="33">
        <v>5</v>
      </c>
      <c r="P233" s="33">
        <v>8</v>
      </c>
      <c r="Q233" s="33">
        <v>7</v>
      </c>
      <c r="R233" s="33">
        <v>0</v>
      </c>
      <c r="S233" s="33">
        <v>1</v>
      </c>
      <c r="T233" s="33">
        <v>2</v>
      </c>
      <c r="U233" s="33">
        <v>3</v>
      </c>
      <c r="V233" s="33">
        <v>0</v>
      </c>
      <c r="W233" s="33">
        <v>14</v>
      </c>
      <c r="X233" s="33">
        <v>15</v>
      </c>
      <c r="Y233" s="33">
        <v>2</v>
      </c>
      <c r="Z233" s="33">
        <v>10</v>
      </c>
      <c r="AA233" s="33">
        <v>42</v>
      </c>
      <c r="AB233" s="33">
        <v>16</v>
      </c>
      <c r="AC233" s="33">
        <v>25</v>
      </c>
      <c r="AD233" s="33">
        <v>9</v>
      </c>
      <c r="AE233" s="33">
        <v>12</v>
      </c>
      <c r="AF233" s="33">
        <v>2</v>
      </c>
      <c r="AG233" s="33">
        <v>3</v>
      </c>
      <c r="AH233" s="33">
        <v>8</v>
      </c>
      <c r="AI233" s="33">
        <v>16</v>
      </c>
      <c r="AJ233" s="33">
        <v>0</v>
      </c>
      <c r="AK233" s="33">
        <v>9</v>
      </c>
      <c r="AL233" s="33">
        <v>0</v>
      </c>
      <c r="AM233" s="33">
        <v>3</v>
      </c>
      <c r="AN233" s="33">
        <v>6</v>
      </c>
      <c r="AO233" s="33">
        <v>0</v>
      </c>
      <c r="AP233" s="33">
        <v>0</v>
      </c>
      <c r="AQ233" s="231">
        <v>2</v>
      </c>
      <c r="AR233" s="126">
        <v>96</v>
      </c>
      <c r="AS233" s="121"/>
      <c r="AT233" s="121"/>
      <c r="AU233" s="128">
        <f t="shared" si="36"/>
        <v>304</v>
      </c>
    </row>
    <row r="234" spans="3:47" x14ac:dyDescent="0.25">
      <c r="C234" s="121"/>
      <c r="D234" s="121"/>
      <c r="E234" s="122">
        <v>97</v>
      </c>
      <c r="F234" s="230">
        <v>0</v>
      </c>
      <c r="G234" s="33">
        <v>0</v>
      </c>
      <c r="H234" s="33">
        <v>0</v>
      </c>
      <c r="I234" s="33">
        <v>13</v>
      </c>
      <c r="J234" s="33">
        <v>2</v>
      </c>
      <c r="K234" s="33">
        <v>4</v>
      </c>
      <c r="L234" s="33">
        <v>3</v>
      </c>
      <c r="M234" s="33">
        <v>1</v>
      </c>
      <c r="N234" s="33">
        <v>4</v>
      </c>
      <c r="O234" s="33">
        <v>4</v>
      </c>
      <c r="P234" s="33">
        <v>6</v>
      </c>
      <c r="Q234" s="33">
        <v>3</v>
      </c>
      <c r="R234" s="33">
        <v>0</v>
      </c>
      <c r="S234" s="33">
        <v>2</v>
      </c>
      <c r="T234" s="33">
        <v>4</v>
      </c>
      <c r="U234" s="33">
        <v>1</v>
      </c>
      <c r="V234" s="33">
        <v>0</v>
      </c>
      <c r="W234" s="33">
        <v>4</v>
      </c>
      <c r="X234" s="33">
        <v>6</v>
      </c>
      <c r="Y234" s="33">
        <v>1</v>
      </c>
      <c r="Z234" s="33">
        <v>3</v>
      </c>
      <c r="AA234" s="33">
        <v>23</v>
      </c>
      <c r="AB234" s="33">
        <v>12</v>
      </c>
      <c r="AC234" s="33">
        <v>8</v>
      </c>
      <c r="AD234" s="33">
        <v>2</v>
      </c>
      <c r="AE234" s="33">
        <v>1</v>
      </c>
      <c r="AF234" s="33">
        <v>4</v>
      </c>
      <c r="AG234" s="33">
        <v>0</v>
      </c>
      <c r="AH234" s="33">
        <v>3</v>
      </c>
      <c r="AI234" s="33">
        <v>12</v>
      </c>
      <c r="AJ234" s="33">
        <v>1</v>
      </c>
      <c r="AK234" s="33">
        <v>2</v>
      </c>
      <c r="AL234" s="33">
        <v>0</v>
      </c>
      <c r="AM234" s="33">
        <v>1</v>
      </c>
      <c r="AN234" s="33">
        <v>1</v>
      </c>
      <c r="AO234" s="33">
        <v>0</v>
      </c>
      <c r="AP234" s="33">
        <v>0</v>
      </c>
      <c r="AQ234" s="239">
        <v>0</v>
      </c>
      <c r="AR234" s="126">
        <v>97</v>
      </c>
      <c r="AS234" s="121"/>
      <c r="AT234" s="121"/>
      <c r="AU234" s="128">
        <f t="shared" si="36"/>
        <v>131</v>
      </c>
    </row>
    <row r="235" spans="3:47" x14ac:dyDescent="0.25">
      <c r="C235" s="121"/>
      <c r="D235" s="121"/>
      <c r="E235" s="122">
        <v>98</v>
      </c>
      <c r="F235" s="230">
        <v>0</v>
      </c>
      <c r="G235" s="33">
        <v>3</v>
      </c>
      <c r="H235" s="33">
        <v>0</v>
      </c>
      <c r="I235" s="33">
        <v>52</v>
      </c>
      <c r="J235" s="33">
        <v>4</v>
      </c>
      <c r="K235" s="33">
        <v>9</v>
      </c>
      <c r="L235" s="33">
        <v>14</v>
      </c>
      <c r="M235" s="33">
        <v>5</v>
      </c>
      <c r="N235" s="33">
        <v>9</v>
      </c>
      <c r="O235" s="33">
        <v>9</v>
      </c>
      <c r="P235" s="33">
        <v>23</v>
      </c>
      <c r="Q235" s="33">
        <v>26</v>
      </c>
      <c r="R235" s="33">
        <v>2</v>
      </c>
      <c r="S235" s="33">
        <v>2</v>
      </c>
      <c r="T235" s="33">
        <v>7</v>
      </c>
      <c r="U235" s="33">
        <v>1</v>
      </c>
      <c r="V235" s="33">
        <v>0</v>
      </c>
      <c r="W235" s="33">
        <v>5</v>
      </c>
      <c r="X235" s="33">
        <v>30</v>
      </c>
      <c r="Y235" s="33">
        <v>2</v>
      </c>
      <c r="Z235" s="33">
        <v>15</v>
      </c>
      <c r="AA235" s="33">
        <v>49</v>
      </c>
      <c r="AB235" s="33">
        <v>32</v>
      </c>
      <c r="AC235" s="33">
        <v>35</v>
      </c>
      <c r="AD235" s="33">
        <v>2</v>
      </c>
      <c r="AE235" s="33">
        <v>7</v>
      </c>
      <c r="AF235" s="33">
        <v>10</v>
      </c>
      <c r="AG235" s="33">
        <v>4</v>
      </c>
      <c r="AH235" s="33">
        <v>4</v>
      </c>
      <c r="AI235" s="33">
        <v>21</v>
      </c>
      <c r="AJ235" s="33">
        <v>4</v>
      </c>
      <c r="AK235" s="33">
        <v>17</v>
      </c>
      <c r="AL235" s="33">
        <v>0</v>
      </c>
      <c r="AM235" s="33">
        <v>5</v>
      </c>
      <c r="AN235" s="33">
        <v>6</v>
      </c>
      <c r="AO235" s="33">
        <v>2</v>
      </c>
      <c r="AP235" s="33">
        <v>0</v>
      </c>
      <c r="AQ235" s="231">
        <v>0</v>
      </c>
      <c r="AR235" s="126">
        <v>98</v>
      </c>
      <c r="AS235" s="121"/>
      <c r="AT235" s="121"/>
      <c r="AU235" s="128">
        <f t="shared" si="36"/>
        <v>416</v>
      </c>
    </row>
    <row r="236" spans="3:47" x14ac:dyDescent="0.25">
      <c r="C236" s="121"/>
      <c r="D236" s="121"/>
      <c r="E236" s="122">
        <v>99</v>
      </c>
      <c r="F236" s="230">
        <v>0</v>
      </c>
      <c r="G236" s="33">
        <v>0</v>
      </c>
      <c r="H236" s="33">
        <v>0</v>
      </c>
      <c r="I236" s="33">
        <v>26</v>
      </c>
      <c r="J236" s="33">
        <v>2</v>
      </c>
      <c r="K236" s="33">
        <v>9</v>
      </c>
      <c r="L236" s="33">
        <v>4</v>
      </c>
      <c r="M236" s="33">
        <v>1</v>
      </c>
      <c r="N236" s="33">
        <v>2</v>
      </c>
      <c r="O236" s="33">
        <v>2</v>
      </c>
      <c r="P236" s="33">
        <v>9</v>
      </c>
      <c r="Q236" s="33">
        <v>7</v>
      </c>
      <c r="R236" s="33">
        <v>0</v>
      </c>
      <c r="S236" s="33">
        <v>4</v>
      </c>
      <c r="T236" s="33">
        <v>4</v>
      </c>
      <c r="U236" s="33">
        <v>0</v>
      </c>
      <c r="V236" s="33">
        <v>0</v>
      </c>
      <c r="W236" s="33">
        <v>1</v>
      </c>
      <c r="X236" s="33">
        <v>10</v>
      </c>
      <c r="Y236" s="33">
        <v>2</v>
      </c>
      <c r="Z236" s="33">
        <v>1</v>
      </c>
      <c r="AA236" s="33">
        <v>22</v>
      </c>
      <c r="AB236" s="33">
        <v>14</v>
      </c>
      <c r="AC236" s="33">
        <v>7</v>
      </c>
      <c r="AD236" s="33">
        <v>3</v>
      </c>
      <c r="AE236" s="33">
        <v>3</v>
      </c>
      <c r="AF236" s="33">
        <v>1</v>
      </c>
      <c r="AG236" s="33">
        <v>1</v>
      </c>
      <c r="AH236" s="33">
        <v>4</v>
      </c>
      <c r="AI236" s="33">
        <v>15</v>
      </c>
      <c r="AJ236" s="33">
        <v>2</v>
      </c>
      <c r="AK236" s="33">
        <v>5</v>
      </c>
      <c r="AL236" s="33">
        <v>4</v>
      </c>
      <c r="AM236" s="33">
        <v>3</v>
      </c>
      <c r="AN236" s="33">
        <v>5</v>
      </c>
      <c r="AO236" s="33">
        <v>2</v>
      </c>
      <c r="AP236" s="33">
        <v>0</v>
      </c>
      <c r="AQ236" s="231">
        <v>0</v>
      </c>
      <c r="AR236" s="126">
        <v>99</v>
      </c>
      <c r="AS236" s="121"/>
      <c r="AT236" s="121"/>
      <c r="AU236" s="128">
        <f t="shared" si="36"/>
        <v>175</v>
      </c>
    </row>
    <row r="237" spans="3:47" x14ac:dyDescent="0.25">
      <c r="C237" s="121"/>
      <c r="D237" s="121"/>
      <c r="E237" s="122">
        <v>100</v>
      </c>
      <c r="F237" s="230">
        <v>0</v>
      </c>
      <c r="G237" s="33">
        <v>0</v>
      </c>
      <c r="H237" s="33">
        <v>0</v>
      </c>
      <c r="I237" s="33">
        <v>19</v>
      </c>
      <c r="J237" s="33">
        <v>6</v>
      </c>
      <c r="K237" s="33">
        <v>2</v>
      </c>
      <c r="L237" s="33">
        <v>12</v>
      </c>
      <c r="M237" s="33">
        <v>1</v>
      </c>
      <c r="N237" s="33">
        <v>7</v>
      </c>
      <c r="O237" s="33">
        <v>0</v>
      </c>
      <c r="P237" s="33">
        <v>9</v>
      </c>
      <c r="Q237" s="33">
        <v>10</v>
      </c>
      <c r="R237" s="33">
        <v>0</v>
      </c>
      <c r="S237" s="33">
        <v>0</v>
      </c>
      <c r="T237" s="33">
        <v>7</v>
      </c>
      <c r="U237" s="33">
        <v>1</v>
      </c>
      <c r="V237" s="33">
        <v>0</v>
      </c>
      <c r="W237" s="33">
        <v>3</v>
      </c>
      <c r="X237" s="33">
        <v>10</v>
      </c>
      <c r="Y237" s="33">
        <v>1</v>
      </c>
      <c r="Z237" s="33">
        <v>2</v>
      </c>
      <c r="AA237" s="33">
        <v>22</v>
      </c>
      <c r="AB237" s="33">
        <v>12</v>
      </c>
      <c r="AC237" s="33">
        <v>11</v>
      </c>
      <c r="AD237" s="33">
        <v>3</v>
      </c>
      <c r="AE237" s="33">
        <v>6</v>
      </c>
      <c r="AF237" s="33">
        <v>7</v>
      </c>
      <c r="AG237" s="33">
        <v>3</v>
      </c>
      <c r="AH237" s="33">
        <v>3</v>
      </c>
      <c r="AI237" s="33">
        <v>12</v>
      </c>
      <c r="AJ237" s="33">
        <v>2</v>
      </c>
      <c r="AK237" s="33">
        <v>3</v>
      </c>
      <c r="AL237" s="33">
        <v>2</v>
      </c>
      <c r="AM237" s="33">
        <v>2</v>
      </c>
      <c r="AN237" s="33">
        <v>3</v>
      </c>
      <c r="AO237" s="33">
        <v>1</v>
      </c>
      <c r="AP237" s="33">
        <v>0</v>
      </c>
      <c r="AQ237" s="231">
        <v>1</v>
      </c>
      <c r="AR237" s="126">
        <v>100</v>
      </c>
      <c r="AS237" s="121"/>
      <c r="AT237" s="121"/>
      <c r="AU237" s="128">
        <f t="shared" si="36"/>
        <v>183</v>
      </c>
    </row>
    <row r="238" spans="3:47" x14ac:dyDescent="0.25">
      <c r="C238" s="121"/>
      <c r="D238" s="121"/>
      <c r="E238" s="122">
        <v>101</v>
      </c>
      <c r="F238" s="230">
        <v>0</v>
      </c>
      <c r="G238" s="33">
        <v>0</v>
      </c>
      <c r="H238" s="33">
        <v>0</v>
      </c>
      <c r="I238" s="33">
        <v>29</v>
      </c>
      <c r="J238" s="33">
        <v>0</v>
      </c>
      <c r="K238" s="33">
        <v>5</v>
      </c>
      <c r="L238" s="33">
        <v>3</v>
      </c>
      <c r="M238" s="33">
        <v>1</v>
      </c>
      <c r="N238" s="33">
        <v>2</v>
      </c>
      <c r="O238" s="33">
        <v>7</v>
      </c>
      <c r="P238" s="33">
        <v>9</v>
      </c>
      <c r="Q238" s="33">
        <v>13</v>
      </c>
      <c r="R238" s="33">
        <v>0</v>
      </c>
      <c r="S238" s="33">
        <v>2</v>
      </c>
      <c r="T238" s="33">
        <v>3</v>
      </c>
      <c r="U238" s="33">
        <v>0</v>
      </c>
      <c r="V238" s="33">
        <v>0</v>
      </c>
      <c r="W238" s="33">
        <v>3</v>
      </c>
      <c r="X238" s="33">
        <v>10</v>
      </c>
      <c r="Y238" s="33">
        <v>0</v>
      </c>
      <c r="Z238" s="33">
        <v>6</v>
      </c>
      <c r="AA238" s="33">
        <v>15</v>
      </c>
      <c r="AB238" s="33">
        <v>19</v>
      </c>
      <c r="AC238" s="33">
        <v>11</v>
      </c>
      <c r="AD238" s="33">
        <v>2</v>
      </c>
      <c r="AE238" s="33">
        <v>5</v>
      </c>
      <c r="AF238" s="33">
        <v>7</v>
      </c>
      <c r="AG238" s="33">
        <v>0</v>
      </c>
      <c r="AH238" s="33">
        <v>4</v>
      </c>
      <c r="AI238" s="33">
        <v>10</v>
      </c>
      <c r="AJ238" s="33">
        <v>3</v>
      </c>
      <c r="AK238" s="33">
        <v>3</v>
      </c>
      <c r="AL238" s="33">
        <v>3</v>
      </c>
      <c r="AM238" s="33">
        <v>1</v>
      </c>
      <c r="AN238" s="33">
        <v>0</v>
      </c>
      <c r="AO238" s="33">
        <v>1</v>
      </c>
      <c r="AP238" s="33">
        <v>0</v>
      </c>
      <c r="AQ238" s="231">
        <v>0</v>
      </c>
      <c r="AR238" s="126">
        <v>101</v>
      </c>
      <c r="AS238" s="121"/>
      <c r="AT238" s="121"/>
      <c r="AU238" s="128">
        <f t="shared" si="36"/>
        <v>177</v>
      </c>
    </row>
    <row r="239" spans="3:47" x14ac:dyDescent="0.25">
      <c r="C239" s="121"/>
      <c r="D239" s="121"/>
      <c r="E239" s="122">
        <v>102</v>
      </c>
      <c r="F239" s="230">
        <v>1</v>
      </c>
      <c r="G239" s="33">
        <v>0</v>
      </c>
      <c r="H239" s="33">
        <v>0</v>
      </c>
      <c r="I239" s="33">
        <v>15</v>
      </c>
      <c r="J239" s="33">
        <v>0</v>
      </c>
      <c r="K239" s="33">
        <v>1</v>
      </c>
      <c r="L239" s="33">
        <v>2</v>
      </c>
      <c r="M239" s="33">
        <v>1</v>
      </c>
      <c r="N239" s="33">
        <v>0</v>
      </c>
      <c r="O239" s="33">
        <v>0</v>
      </c>
      <c r="P239" s="33">
        <v>3</v>
      </c>
      <c r="Q239" s="33">
        <v>9</v>
      </c>
      <c r="R239" s="33">
        <v>0</v>
      </c>
      <c r="S239" s="33">
        <v>1</v>
      </c>
      <c r="T239" s="33">
        <v>4</v>
      </c>
      <c r="U239" s="33">
        <v>0</v>
      </c>
      <c r="V239" s="33">
        <v>0</v>
      </c>
      <c r="W239" s="33">
        <v>2</v>
      </c>
      <c r="X239" s="33">
        <v>9</v>
      </c>
      <c r="Y239" s="33">
        <v>1</v>
      </c>
      <c r="Z239" s="33">
        <v>5</v>
      </c>
      <c r="AA239" s="33">
        <v>23</v>
      </c>
      <c r="AB239" s="33">
        <v>16</v>
      </c>
      <c r="AC239" s="33">
        <v>12</v>
      </c>
      <c r="AD239" s="33">
        <v>4</v>
      </c>
      <c r="AE239" s="33">
        <v>7</v>
      </c>
      <c r="AF239" s="33">
        <v>2</v>
      </c>
      <c r="AG239" s="33">
        <v>0</v>
      </c>
      <c r="AH239" s="33">
        <v>3</v>
      </c>
      <c r="AI239" s="33">
        <v>7</v>
      </c>
      <c r="AJ239" s="33">
        <v>0</v>
      </c>
      <c r="AK239" s="33">
        <v>9</v>
      </c>
      <c r="AL239" s="33">
        <v>4</v>
      </c>
      <c r="AM239" s="33">
        <v>0</v>
      </c>
      <c r="AN239" s="33">
        <v>1</v>
      </c>
      <c r="AO239" s="33">
        <v>0</v>
      </c>
      <c r="AP239" s="33">
        <v>0</v>
      </c>
      <c r="AQ239" s="231">
        <v>0</v>
      </c>
      <c r="AR239" s="126">
        <v>102</v>
      </c>
      <c r="AS239" s="121"/>
      <c r="AT239" s="121"/>
      <c r="AU239" s="128">
        <f t="shared" si="36"/>
        <v>142</v>
      </c>
    </row>
    <row r="240" spans="3:47" x14ac:dyDescent="0.25">
      <c r="C240" s="121"/>
      <c r="D240" s="121"/>
      <c r="E240" s="122">
        <v>103</v>
      </c>
      <c r="F240" s="230">
        <v>0</v>
      </c>
      <c r="G240" s="33">
        <v>1</v>
      </c>
      <c r="H240" s="33">
        <v>0</v>
      </c>
      <c r="I240" s="33">
        <v>17</v>
      </c>
      <c r="J240" s="33">
        <v>3</v>
      </c>
      <c r="K240" s="33">
        <v>0</v>
      </c>
      <c r="L240" s="33">
        <v>4</v>
      </c>
      <c r="M240" s="33">
        <v>0</v>
      </c>
      <c r="N240" s="33">
        <v>0</v>
      </c>
      <c r="O240" s="33">
        <v>0</v>
      </c>
      <c r="P240" s="33">
        <v>1</v>
      </c>
      <c r="Q240" s="33">
        <v>10</v>
      </c>
      <c r="R240" s="33">
        <v>0</v>
      </c>
      <c r="S240" s="33">
        <v>0</v>
      </c>
      <c r="T240" s="33">
        <v>4</v>
      </c>
      <c r="U240" s="33">
        <v>0</v>
      </c>
      <c r="V240" s="33">
        <v>0</v>
      </c>
      <c r="W240" s="33">
        <v>1</v>
      </c>
      <c r="X240" s="33">
        <v>2</v>
      </c>
      <c r="Y240" s="33">
        <v>0</v>
      </c>
      <c r="Z240" s="33">
        <v>0</v>
      </c>
      <c r="AA240" s="33">
        <v>14</v>
      </c>
      <c r="AB240" s="33">
        <v>5</v>
      </c>
      <c r="AC240" s="33">
        <v>6</v>
      </c>
      <c r="AD240" s="33">
        <v>3</v>
      </c>
      <c r="AE240" s="33">
        <v>2</v>
      </c>
      <c r="AF240" s="33">
        <v>1</v>
      </c>
      <c r="AG240" s="33">
        <v>5</v>
      </c>
      <c r="AH240" s="33">
        <v>1</v>
      </c>
      <c r="AI240" s="33">
        <v>5</v>
      </c>
      <c r="AJ240" s="33">
        <v>0</v>
      </c>
      <c r="AK240" s="33">
        <v>3</v>
      </c>
      <c r="AL240" s="33">
        <v>0</v>
      </c>
      <c r="AM240" s="33">
        <v>1</v>
      </c>
      <c r="AN240" s="33">
        <v>1</v>
      </c>
      <c r="AO240" s="33">
        <v>0</v>
      </c>
      <c r="AP240" s="33">
        <v>0</v>
      </c>
      <c r="AQ240" s="231">
        <v>0</v>
      </c>
      <c r="AR240" s="126">
        <v>103</v>
      </c>
      <c r="AS240" s="121"/>
      <c r="AT240" s="121"/>
      <c r="AU240" s="128">
        <f t="shared" si="36"/>
        <v>90</v>
      </c>
    </row>
    <row r="241" spans="3:62" x14ac:dyDescent="0.25">
      <c r="C241" s="121"/>
      <c r="D241" s="121"/>
      <c r="E241" s="122">
        <v>104</v>
      </c>
      <c r="F241" s="230">
        <v>1</v>
      </c>
      <c r="G241" s="33">
        <v>0</v>
      </c>
      <c r="H241" s="33">
        <v>0</v>
      </c>
      <c r="I241" s="33">
        <v>18</v>
      </c>
      <c r="J241" s="33">
        <v>1</v>
      </c>
      <c r="K241" s="33">
        <v>4</v>
      </c>
      <c r="L241" s="33">
        <v>3</v>
      </c>
      <c r="M241" s="33">
        <v>1</v>
      </c>
      <c r="N241" s="33">
        <v>10</v>
      </c>
      <c r="O241" s="33">
        <v>8</v>
      </c>
      <c r="P241" s="33">
        <v>8</v>
      </c>
      <c r="Q241" s="33">
        <v>4</v>
      </c>
      <c r="R241" s="33">
        <v>1</v>
      </c>
      <c r="S241" s="33">
        <v>2</v>
      </c>
      <c r="T241" s="33">
        <v>5</v>
      </c>
      <c r="U241" s="33">
        <v>3</v>
      </c>
      <c r="V241" s="33">
        <v>0</v>
      </c>
      <c r="W241" s="33">
        <v>6</v>
      </c>
      <c r="X241" s="33">
        <v>5</v>
      </c>
      <c r="Y241" s="33">
        <v>0</v>
      </c>
      <c r="Z241" s="33">
        <v>3</v>
      </c>
      <c r="AA241" s="33">
        <v>24</v>
      </c>
      <c r="AB241" s="33">
        <v>18</v>
      </c>
      <c r="AC241" s="33">
        <v>6</v>
      </c>
      <c r="AD241" s="33">
        <v>2</v>
      </c>
      <c r="AE241" s="33">
        <v>6</v>
      </c>
      <c r="AF241" s="33">
        <v>3</v>
      </c>
      <c r="AG241" s="33">
        <v>1</v>
      </c>
      <c r="AH241" s="33">
        <v>1</v>
      </c>
      <c r="AI241" s="33">
        <v>4</v>
      </c>
      <c r="AJ241" s="33">
        <v>0</v>
      </c>
      <c r="AK241" s="33">
        <v>2</v>
      </c>
      <c r="AL241" s="33">
        <v>0</v>
      </c>
      <c r="AM241" s="33">
        <v>1</v>
      </c>
      <c r="AN241" s="33">
        <v>2</v>
      </c>
      <c r="AO241" s="33">
        <v>0</v>
      </c>
      <c r="AP241" s="33">
        <v>0</v>
      </c>
      <c r="AQ241" s="231">
        <v>0</v>
      </c>
      <c r="AR241" s="126">
        <v>104</v>
      </c>
      <c r="AS241" s="121"/>
      <c r="AT241" s="121"/>
      <c r="AU241" s="128">
        <f t="shared" si="36"/>
        <v>153</v>
      </c>
    </row>
    <row r="242" spans="3:62" x14ac:dyDescent="0.25">
      <c r="C242" s="121"/>
      <c r="D242" s="121"/>
      <c r="E242" s="122">
        <v>105</v>
      </c>
      <c r="F242" s="230">
        <v>0</v>
      </c>
      <c r="G242" s="33">
        <v>0</v>
      </c>
      <c r="H242" s="33">
        <v>0</v>
      </c>
      <c r="I242" s="33">
        <v>7</v>
      </c>
      <c r="J242" s="33">
        <v>0</v>
      </c>
      <c r="K242" s="33">
        <v>6</v>
      </c>
      <c r="L242" s="33">
        <v>7</v>
      </c>
      <c r="M242" s="33">
        <v>4</v>
      </c>
      <c r="N242" s="33">
        <v>1</v>
      </c>
      <c r="O242" s="33">
        <v>1</v>
      </c>
      <c r="P242" s="33">
        <v>5</v>
      </c>
      <c r="Q242" s="33">
        <v>2</v>
      </c>
      <c r="R242" s="33">
        <v>0</v>
      </c>
      <c r="S242" s="33">
        <v>0</v>
      </c>
      <c r="T242" s="33">
        <v>4</v>
      </c>
      <c r="U242" s="33">
        <v>1</v>
      </c>
      <c r="V242" s="33">
        <v>0</v>
      </c>
      <c r="W242" s="33">
        <v>1</v>
      </c>
      <c r="X242" s="33">
        <v>11</v>
      </c>
      <c r="Y242" s="33">
        <v>0</v>
      </c>
      <c r="Z242" s="33">
        <v>5</v>
      </c>
      <c r="AA242" s="33">
        <v>18</v>
      </c>
      <c r="AB242" s="33">
        <v>12</v>
      </c>
      <c r="AC242" s="33">
        <v>2</v>
      </c>
      <c r="AD242" s="33">
        <v>3</v>
      </c>
      <c r="AE242" s="33">
        <v>5</v>
      </c>
      <c r="AF242" s="33">
        <v>6</v>
      </c>
      <c r="AG242" s="33">
        <v>2</v>
      </c>
      <c r="AH242" s="33">
        <v>0</v>
      </c>
      <c r="AI242" s="33">
        <v>8</v>
      </c>
      <c r="AJ242" s="33">
        <v>0</v>
      </c>
      <c r="AK242" s="33">
        <v>3</v>
      </c>
      <c r="AL242" s="33">
        <v>0</v>
      </c>
      <c r="AM242" s="33">
        <v>0</v>
      </c>
      <c r="AN242" s="33">
        <v>0</v>
      </c>
      <c r="AO242" s="33">
        <v>1</v>
      </c>
      <c r="AP242" s="33">
        <v>0</v>
      </c>
      <c r="AQ242" s="231">
        <v>0</v>
      </c>
      <c r="AR242" s="126">
        <v>105</v>
      </c>
      <c r="AS242" s="121"/>
      <c r="AT242" s="121"/>
      <c r="AU242" s="128">
        <f t="shared" si="36"/>
        <v>115</v>
      </c>
    </row>
    <row r="243" spans="3:62" x14ac:dyDescent="0.25">
      <c r="C243" s="121"/>
      <c r="D243" s="121"/>
      <c r="E243" s="122">
        <v>106</v>
      </c>
      <c r="F243" s="230">
        <v>0</v>
      </c>
      <c r="G243" s="33">
        <v>2</v>
      </c>
      <c r="H243" s="33">
        <v>0</v>
      </c>
      <c r="I243" s="33">
        <v>11</v>
      </c>
      <c r="J243" s="33">
        <v>2</v>
      </c>
      <c r="K243" s="33">
        <v>1</v>
      </c>
      <c r="L243" s="33">
        <v>4</v>
      </c>
      <c r="M243" s="33">
        <v>1</v>
      </c>
      <c r="N243" s="33">
        <v>1</v>
      </c>
      <c r="O243" s="33">
        <v>1</v>
      </c>
      <c r="P243" s="33">
        <v>5</v>
      </c>
      <c r="Q243" s="33">
        <v>5</v>
      </c>
      <c r="R243" s="33">
        <v>0</v>
      </c>
      <c r="S243" s="33">
        <v>0</v>
      </c>
      <c r="T243" s="33">
        <v>3</v>
      </c>
      <c r="U243" s="33">
        <v>1</v>
      </c>
      <c r="V243" s="33">
        <v>0</v>
      </c>
      <c r="W243" s="33">
        <v>1</v>
      </c>
      <c r="X243" s="33">
        <v>6</v>
      </c>
      <c r="Y243" s="33">
        <v>0</v>
      </c>
      <c r="Z243" s="33">
        <v>0</v>
      </c>
      <c r="AA243" s="33">
        <v>13</v>
      </c>
      <c r="AB243" s="33">
        <v>10</v>
      </c>
      <c r="AC243" s="33">
        <v>4</v>
      </c>
      <c r="AD243" s="33">
        <v>1</v>
      </c>
      <c r="AE243" s="33">
        <v>3</v>
      </c>
      <c r="AF243" s="33">
        <v>5</v>
      </c>
      <c r="AG243" s="33">
        <v>1</v>
      </c>
      <c r="AH243" s="33">
        <v>1</v>
      </c>
      <c r="AI243" s="33">
        <v>5</v>
      </c>
      <c r="AJ243" s="33">
        <v>2</v>
      </c>
      <c r="AK243" s="33">
        <v>2</v>
      </c>
      <c r="AL243" s="33">
        <v>0</v>
      </c>
      <c r="AM243" s="33">
        <v>1</v>
      </c>
      <c r="AN243" s="33">
        <v>2</v>
      </c>
      <c r="AO243" s="33">
        <v>0</v>
      </c>
      <c r="AP243" s="33">
        <v>0</v>
      </c>
      <c r="AQ243" s="231">
        <v>0</v>
      </c>
      <c r="AR243" s="126">
        <v>106</v>
      </c>
      <c r="AS243" s="121"/>
      <c r="AT243" s="121"/>
      <c r="AU243" s="128">
        <f t="shared" si="36"/>
        <v>94</v>
      </c>
    </row>
    <row r="244" spans="3:62" x14ac:dyDescent="0.25">
      <c r="C244" s="121"/>
      <c r="D244" s="121"/>
      <c r="E244" s="122">
        <v>107</v>
      </c>
      <c r="F244" s="230">
        <v>0</v>
      </c>
      <c r="G244" s="33">
        <v>2</v>
      </c>
      <c r="H244" s="33">
        <v>0</v>
      </c>
      <c r="I244" s="33">
        <v>17</v>
      </c>
      <c r="J244" s="33">
        <v>0</v>
      </c>
      <c r="K244" s="33">
        <v>1</v>
      </c>
      <c r="L244" s="33">
        <v>3</v>
      </c>
      <c r="M244" s="33">
        <v>0</v>
      </c>
      <c r="N244" s="33">
        <v>2</v>
      </c>
      <c r="O244" s="33">
        <v>0</v>
      </c>
      <c r="P244" s="33">
        <v>5</v>
      </c>
      <c r="Q244" s="33">
        <v>7</v>
      </c>
      <c r="R244" s="33">
        <v>0</v>
      </c>
      <c r="S244" s="33">
        <v>0</v>
      </c>
      <c r="T244" s="33">
        <v>3</v>
      </c>
      <c r="U244" s="33">
        <v>1</v>
      </c>
      <c r="V244" s="33">
        <v>0</v>
      </c>
      <c r="W244" s="33">
        <v>3</v>
      </c>
      <c r="X244" s="33">
        <v>15</v>
      </c>
      <c r="Y244" s="33">
        <v>0</v>
      </c>
      <c r="Z244" s="33">
        <v>3</v>
      </c>
      <c r="AA244" s="33">
        <v>20</v>
      </c>
      <c r="AB244" s="33">
        <v>12</v>
      </c>
      <c r="AC244" s="33">
        <v>12</v>
      </c>
      <c r="AD244" s="33">
        <v>3</v>
      </c>
      <c r="AE244" s="33">
        <v>6</v>
      </c>
      <c r="AF244" s="33">
        <v>2</v>
      </c>
      <c r="AG244" s="33">
        <v>2</v>
      </c>
      <c r="AH244" s="33">
        <v>0</v>
      </c>
      <c r="AI244" s="33">
        <v>4</v>
      </c>
      <c r="AJ244" s="33">
        <v>0</v>
      </c>
      <c r="AK244" s="33">
        <v>3</v>
      </c>
      <c r="AL244" s="33">
        <v>0</v>
      </c>
      <c r="AM244" s="33">
        <v>0</v>
      </c>
      <c r="AN244" s="33">
        <v>6</v>
      </c>
      <c r="AO244" s="33">
        <v>1</v>
      </c>
      <c r="AP244" s="33">
        <v>0</v>
      </c>
      <c r="AQ244" s="231">
        <v>0</v>
      </c>
      <c r="AR244" s="126">
        <v>107</v>
      </c>
      <c r="AS244" s="121"/>
      <c r="AT244" s="121"/>
      <c r="AU244" s="128">
        <f t="shared" si="36"/>
        <v>133</v>
      </c>
    </row>
    <row r="245" spans="3:62" x14ac:dyDescent="0.25">
      <c r="C245" s="121"/>
      <c r="D245" s="121"/>
      <c r="E245" s="122">
        <v>108</v>
      </c>
      <c r="F245" s="230">
        <v>0</v>
      </c>
      <c r="G245" s="33">
        <v>0</v>
      </c>
      <c r="H245" s="33">
        <v>0</v>
      </c>
      <c r="I245" s="33">
        <v>8</v>
      </c>
      <c r="J245" s="33">
        <v>2</v>
      </c>
      <c r="K245" s="33">
        <v>2</v>
      </c>
      <c r="L245" s="33">
        <v>3</v>
      </c>
      <c r="M245" s="33">
        <v>0</v>
      </c>
      <c r="N245" s="33">
        <v>0</v>
      </c>
      <c r="O245" s="33">
        <v>0</v>
      </c>
      <c r="P245" s="33">
        <v>2</v>
      </c>
      <c r="Q245" s="33">
        <v>3</v>
      </c>
      <c r="R245" s="33">
        <v>0</v>
      </c>
      <c r="S245" s="33">
        <v>0</v>
      </c>
      <c r="T245" s="33">
        <v>3</v>
      </c>
      <c r="U245" s="33">
        <v>1</v>
      </c>
      <c r="V245" s="33">
        <v>0</v>
      </c>
      <c r="W245" s="33">
        <v>0</v>
      </c>
      <c r="X245" s="33">
        <v>2</v>
      </c>
      <c r="Y245" s="33">
        <v>1</v>
      </c>
      <c r="Z245" s="33">
        <v>4</v>
      </c>
      <c r="AA245" s="33">
        <v>8</v>
      </c>
      <c r="AB245" s="33">
        <v>3</v>
      </c>
      <c r="AC245" s="33">
        <v>6</v>
      </c>
      <c r="AD245" s="33">
        <v>1</v>
      </c>
      <c r="AE245" s="33">
        <v>1</v>
      </c>
      <c r="AF245" s="33">
        <v>1</v>
      </c>
      <c r="AG245" s="33">
        <v>1</v>
      </c>
      <c r="AH245" s="33">
        <v>0</v>
      </c>
      <c r="AI245" s="33">
        <v>6</v>
      </c>
      <c r="AJ245" s="33">
        <v>1</v>
      </c>
      <c r="AK245" s="33">
        <v>1</v>
      </c>
      <c r="AL245" s="33">
        <v>1</v>
      </c>
      <c r="AM245" s="33">
        <v>0</v>
      </c>
      <c r="AN245" s="33">
        <v>0</v>
      </c>
      <c r="AO245" s="33">
        <v>0</v>
      </c>
      <c r="AP245" s="33">
        <v>0</v>
      </c>
      <c r="AQ245" s="231">
        <v>0</v>
      </c>
      <c r="AR245" s="126">
        <v>108</v>
      </c>
      <c r="AS245" s="121"/>
      <c r="AT245" s="121"/>
      <c r="AU245" s="128">
        <f t="shared" si="36"/>
        <v>61</v>
      </c>
    </row>
    <row r="246" spans="3:62" x14ac:dyDescent="0.25">
      <c r="C246" s="121"/>
      <c r="D246" s="121"/>
      <c r="E246" s="122">
        <v>109</v>
      </c>
      <c r="F246" s="230">
        <v>0</v>
      </c>
      <c r="G246" s="33">
        <v>0</v>
      </c>
      <c r="H246" s="33">
        <v>0</v>
      </c>
      <c r="I246" s="33">
        <v>15</v>
      </c>
      <c r="J246" s="33">
        <v>0</v>
      </c>
      <c r="K246" s="33">
        <v>7</v>
      </c>
      <c r="L246" s="33">
        <v>9</v>
      </c>
      <c r="M246" s="33">
        <v>0</v>
      </c>
      <c r="N246" s="33">
        <v>10</v>
      </c>
      <c r="O246" s="33">
        <v>0</v>
      </c>
      <c r="P246" s="33">
        <v>2</v>
      </c>
      <c r="Q246" s="33">
        <v>8</v>
      </c>
      <c r="R246" s="33">
        <v>0</v>
      </c>
      <c r="S246" s="33">
        <v>0</v>
      </c>
      <c r="T246" s="33">
        <v>2</v>
      </c>
      <c r="U246" s="33">
        <v>0</v>
      </c>
      <c r="V246" s="33">
        <v>0</v>
      </c>
      <c r="W246" s="33">
        <v>1</v>
      </c>
      <c r="X246" s="33">
        <v>5</v>
      </c>
      <c r="Y246" s="33">
        <v>0</v>
      </c>
      <c r="Z246" s="33">
        <v>3</v>
      </c>
      <c r="AA246" s="33">
        <v>12</v>
      </c>
      <c r="AB246" s="33">
        <v>12</v>
      </c>
      <c r="AC246" s="33">
        <v>10</v>
      </c>
      <c r="AD246" s="33">
        <v>1</v>
      </c>
      <c r="AE246" s="33">
        <v>8</v>
      </c>
      <c r="AF246" s="33">
        <v>1</v>
      </c>
      <c r="AG246" s="33">
        <v>0</v>
      </c>
      <c r="AH246" s="33">
        <v>1</v>
      </c>
      <c r="AI246" s="33">
        <v>3</v>
      </c>
      <c r="AJ246" s="33">
        <v>0</v>
      </c>
      <c r="AK246" s="33">
        <v>4</v>
      </c>
      <c r="AL246" s="33">
        <v>0</v>
      </c>
      <c r="AM246" s="33">
        <v>0</v>
      </c>
      <c r="AN246" s="33">
        <v>0</v>
      </c>
      <c r="AO246" s="33">
        <v>0</v>
      </c>
      <c r="AP246" s="33">
        <v>0</v>
      </c>
      <c r="AQ246" s="231">
        <v>0</v>
      </c>
      <c r="AR246" s="126">
        <v>109</v>
      </c>
      <c r="AS246" s="121"/>
      <c r="AT246" s="121"/>
      <c r="AU246" s="128">
        <f t="shared" si="36"/>
        <v>114</v>
      </c>
    </row>
    <row r="247" spans="3:62" x14ac:dyDescent="0.25">
      <c r="C247" s="121"/>
      <c r="D247" s="121"/>
      <c r="E247" s="122">
        <v>110</v>
      </c>
      <c r="F247" s="230">
        <v>0</v>
      </c>
      <c r="G247" s="33">
        <v>1</v>
      </c>
      <c r="H247" s="33">
        <v>0</v>
      </c>
      <c r="I247" s="33">
        <v>16</v>
      </c>
      <c r="J247" s="33">
        <v>2</v>
      </c>
      <c r="K247" s="33">
        <v>2</v>
      </c>
      <c r="L247" s="33">
        <v>5</v>
      </c>
      <c r="M247" s="33">
        <v>2</v>
      </c>
      <c r="N247" s="33">
        <v>3</v>
      </c>
      <c r="O247" s="33">
        <v>0</v>
      </c>
      <c r="P247" s="33">
        <v>5</v>
      </c>
      <c r="Q247" s="33">
        <v>6</v>
      </c>
      <c r="R247" s="33">
        <v>0</v>
      </c>
      <c r="S247" s="33">
        <v>0</v>
      </c>
      <c r="T247" s="33">
        <v>5</v>
      </c>
      <c r="U247" s="33">
        <v>0</v>
      </c>
      <c r="V247" s="33">
        <v>0</v>
      </c>
      <c r="W247" s="33">
        <v>1</v>
      </c>
      <c r="X247" s="33">
        <v>4</v>
      </c>
      <c r="Y247" s="33">
        <v>0</v>
      </c>
      <c r="Z247" s="33">
        <v>2</v>
      </c>
      <c r="AA247" s="33">
        <v>11</v>
      </c>
      <c r="AB247" s="33">
        <v>4</v>
      </c>
      <c r="AC247" s="33">
        <v>7</v>
      </c>
      <c r="AD247" s="33">
        <v>4</v>
      </c>
      <c r="AE247" s="33">
        <v>0</v>
      </c>
      <c r="AF247" s="33">
        <v>5</v>
      </c>
      <c r="AG247" s="33">
        <v>1</v>
      </c>
      <c r="AH247" s="33">
        <v>0</v>
      </c>
      <c r="AI247" s="33">
        <v>6</v>
      </c>
      <c r="AJ247" s="33">
        <v>0</v>
      </c>
      <c r="AK247" s="33">
        <v>4</v>
      </c>
      <c r="AL247" s="33">
        <v>0</v>
      </c>
      <c r="AM247" s="33">
        <v>1</v>
      </c>
      <c r="AN247" s="33">
        <v>1</v>
      </c>
      <c r="AO247" s="33">
        <v>0</v>
      </c>
      <c r="AP247" s="33">
        <v>0</v>
      </c>
      <c r="AQ247" s="231">
        <v>1</v>
      </c>
      <c r="AR247" s="126">
        <v>110</v>
      </c>
      <c r="AS247" s="121"/>
      <c r="AT247" s="121"/>
      <c r="AU247" s="128">
        <f t="shared" si="36"/>
        <v>99</v>
      </c>
    </row>
    <row r="248" spans="3:62" x14ac:dyDescent="0.25">
      <c r="C248" s="121"/>
      <c r="D248" s="121"/>
      <c r="E248" s="122">
        <v>111</v>
      </c>
      <c r="F248" s="230">
        <v>0</v>
      </c>
      <c r="G248" s="33">
        <v>0</v>
      </c>
      <c r="H248" s="33">
        <v>0</v>
      </c>
      <c r="I248" s="33">
        <v>14</v>
      </c>
      <c r="J248" s="33">
        <v>0</v>
      </c>
      <c r="K248" s="33">
        <v>3</v>
      </c>
      <c r="L248" s="33">
        <v>9</v>
      </c>
      <c r="M248" s="33">
        <v>1</v>
      </c>
      <c r="N248" s="33">
        <v>3</v>
      </c>
      <c r="O248" s="33">
        <v>1</v>
      </c>
      <c r="P248" s="33">
        <v>7</v>
      </c>
      <c r="Q248" s="33">
        <v>3</v>
      </c>
      <c r="R248" s="33">
        <v>0</v>
      </c>
      <c r="S248" s="33">
        <v>0</v>
      </c>
      <c r="T248" s="33">
        <v>5</v>
      </c>
      <c r="U248" s="33">
        <v>1</v>
      </c>
      <c r="V248" s="33">
        <v>0</v>
      </c>
      <c r="W248" s="33">
        <v>4</v>
      </c>
      <c r="X248" s="33">
        <v>4</v>
      </c>
      <c r="Y248" s="33">
        <v>0</v>
      </c>
      <c r="Z248" s="33">
        <v>1</v>
      </c>
      <c r="AA248" s="33">
        <v>11</v>
      </c>
      <c r="AB248" s="33">
        <v>10</v>
      </c>
      <c r="AC248" s="33">
        <v>5</v>
      </c>
      <c r="AD248" s="33">
        <v>4</v>
      </c>
      <c r="AE248" s="33">
        <v>1</v>
      </c>
      <c r="AF248" s="33">
        <v>1</v>
      </c>
      <c r="AG248" s="33">
        <v>1</v>
      </c>
      <c r="AH248" s="33">
        <v>0</v>
      </c>
      <c r="AI248" s="33">
        <v>4</v>
      </c>
      <c r="AJ248" s="33">
        <v>0</v>
      </c>
      <c r="AK248" s="33">
        <v>5</v>
      </c>
      <c r="AL248" s="33">
        <v>0</v>
      </c>
      <c r="AM248" s="33">
        <v>0</v>
      </c>
      <c r="AN248" s="33">
        <v>1</v>
      </c>
      <c r="AO248" s="33">
        <v>0</v>
      </c>
      <c r="AP248" s="33">
        <v>0</v>
      </c>
      <c r="AQ248" s="231">
        <v>1</v>
      </c>
      <c r="AR248" s="126">
        <v>111</v>
      </c>
      <c r="AS248" s="121"/>
      <c r="AT248" s="121"/>
      <c r="AU248" s="128">
        <f t="shared" si="36"/>
        <v>100</v>
      </c>
    </row>
    <row r="249" spans="3:62" x14ac:dyDescent="0.25">
      <c r="C249" s="121"/>
      <c r="D249" s="121"/>
      <c r="E249" s="122">
        <v>112</v>
      </c>
      <c r="F249" s="230">
        <v>0</v>
      </c>
      <c r="G249" s="33">
        <v>0</v>
      </c>
      <c r="H249" s="33">
        <v>0</v>
      </c>
      <c r="I249" s="33">
        <v>7</v>
      </c>
      <c r="J249" s="33">
        <v>0</v>
      </c>
      <c r="K249" s="33">
        <v>2</v>
      </c>
      <c r="L249" s="33">
        <v>1</v>
      </c>
      <c r="M249" s="33">
        <v>0</v>
      </c>
      <c r="N249" s="33">
        <v>5</v>
      </c>
      <c r="O249" s="33">
        <v>0</v>
      </c>
      <c r="P249" s="33">
        <v>5</v>
      </c>
      <c r="Q249" s="33">
        <v>5</v>
      </c>
      <c r="R249" s="33">
        <v>0</v>
      </c>
      <c r="S249" s="33">
        <v>0</v>
      </c>
      <c r="T249" s="33">
        <v>4</v>
      </c>
      <c r="U249" s="33">
        <v>0</v>
      </c>
      <c r="V249" s="33">
        <v>0</v>
      </c>
      <c r="W249" s="33">
        <v>0</v>
      </c>
      <c r="X249" s="33">
        <v>4</v>
      </c>
      <c r="Y249" s="33">
        <v>0</v>
      </c>
      <c r="Z249" s="33">
        <v>2</v>
      </c>
      <c r="AA249" s="33">
        <v>16</v>
      </c>
      <c r="AB249" s="33">
        <v>7</v>
      </c>
      <c r="AC249" s="33">
        <v>2</v>
      </c>
      <c r="AD249" s="33">
        <v>1</v>
      </c>
      <c r="AE249" s="33">
        <v>0</v>
      </c>
      <c r="AF249" s="33">
        <v>1</v>
      </c>
      <c r="AG249" s="33">
        <v>1</v>
      </c>
      <c r="AH249" s="33">
        <v>1</v>
      </c>
      <c r="AI249" s="33">
        <v>2</v>
      </c>
      <c r="AJ249" s="33">
        <v>0</v>
      </c>
      <c r="AK249" s="33">
        <v>0</v>
      </c>
      <c r="AL249" s="33">
        <v>0</v>
      </c>
      <c r="AM249" s="33">
        <v>0</v>
      </c>
      <c r="AN249" s="33">
        <v>0</v>
      </c>
      <c r="AO249" s="33">
        <v>0</v>
      </c>
      <c r="AP249" s="33">
        <v>0</v>
      </c>
      <c r="AQ249" s="231">
        <v>0</v>
      </c>
      <c r="AR249" s="126">
        <v>112</v>
      </c>
      <c r="AS249" s="121"/>
      <c r="AT249" s="121"/>
      <c r="AU249" s="128">
        <f t="shared" si="36"/>
        <v>66</v>
      </c>
    </row>
    <row r="250" spans="3:62" x14ac:dyDescent="0.25">
      <c r="C250" s="121"/>
      <c r="D250" s="121"/>
      <c r="E250" s="122">
        <v>113</v>
      </c>
      <c r="F250" s="230">
        <v>0</v>
      </c>
      <c r="G250" s="33">
        <v>0</v>
      </c>
      <c r="H250" s="33">
        <v>0</v>
      </c>
      <c r="I250" s="33">
        <v>11</v>
      </c>
      <c r="J250" s="33">
        <v>2</v>
      </c>
      <c r="K250" s="33">
        <v>1</v>
      </c>
      <c r="L250" s="33">
        <v>4</v>
      </c>
      <c r="M250" s="33">
        <v>0</v>
      </c>
      <c r="N250" s="33">
        <v>3</v>
      </c>
      <c r="O250" s="33">
        <v>0</v>
      </c>
      <c r="P250" s="33">
        <v>1</v>
      </c>
      <c r="Q250" s="33">
        <v>5</v>
      </c>
      <c r="R250" s="33">
        <v>0</v>
      </c>
      <c r="S250" s="33">
        <v>0</v>
      </c>
      <c r="T250" s="33">
        <v>4</v>
      </c>
      <c r="U250" s="33">
        <v>0</v>
      </c>
      <c r="V250" s="33">
        <v>0</v>
      </c>
      <c r="W250" s="33">
        <v>1</v>
      </c>
      <c r="X250" s="33">
        <v>1</v>
      </c>
      <c r="Y250" s="33">
        <v>0</v>
      </c>
      <c r="Z250" s="33">
        <v>0</v>
      </c>
      <c r="AA250" s="33">
        <v>10</v>
      </c>
      <c r="AB250" s="33">
        <v>8</v>
      </c>
      <c r="AC250" s="33">
        <v>6</v>
      </c>
      <c r="AD250" s="33">
        <v>4</v>
      </c>
      <c r="AE250" s="33">
        <v>2</v>
      </c>
      <c r="AF250" s="33">
        <v>3</v>
      </c>
      <c r="AG250" s="33">
        <v>0</v>
      </c>
      <c r="AH250" s="33">
        <v>6</v>
      </c>
      <c r="AI250" s="33">
        <v>7</v>
      </c>
      <c r="AJ250" s="33">
        <v>4</v>
      </c>
      <c r="AK250" s="33">
        <v>1</v>
      </c>
      <c r="AL250" s="33">
        <v>1</v>
      </c>
      <c r="AM250" s="33">
        <v>1</v>
      </c>
      <c r="AN250" s="33">
        <v>3</v>
      </c>
      <c r="AO250" s="33">
        <v>0</v>
      </c>
      <c r="AP250" s="33">
        <v>0</v>
      </c>
      <c r="AQ250" s="231">
        <v>1</v>
      </c>
      <c r="AR250" s="126">
        <v>113</v>
      </c>
      <c r="AS250" s="121"/>
      <c r="AT250" s="121"/>
      <c r="AU250" s="128">
        <f t="shared" si="36"/>
        <v>90</v>
      </c>
    </row>
    <row r="251" spans="3:62" ht="15.75" thickBot="1" x14ac:dyDescent="0.3">
      <c r="C251" s="196"/>
      <c r="D251" s="121"/>
      <c r="E251" s="122">
        <v>114</v>
      </c>
      <c r="F251" s="262">
        <v>0</v>
      </c>
      <c r="G251" s="198">
        <v>0</v>
      </c>
      <c r="H251" s="198">
        <v>0</v>
      </c>
      <c r="I251" s="198">
        <v>19</v>
      </c>
      <c r="J251" s="198">
        <v>1</v>
      </c>
      <c r="K251" s="198">
        <v>1</v>
      </c>
      <c r="L251" s="198">
        <v>3</v>
      </c>
      <c r="M251" s="198">
        <v>1</v>
      </c>
      <c r="N251" s="198">
        <v>1</v>
      </c>
      <c r="O251" s="198">
        <v>1</v>
      </c>
      <c r="P251" s="198">
        <v>2</v>
      </c>
      <c r="Q251" s="198">
        <v>7</v>
      </c>
      <c r="R251" s="198">
        <v>0</v>
      </c>
      <c r="S251" s="198">
        <v>0</v>
      </c>
      <c r="T251" s="198">
        <v>2</v>
      </c>
      <c r="U251" s="198">
        <v>0</v>
      </c>
      <c r="V251" s="198">
        <v>0</v>
      </c>
      <c r="W251" s="198">
        <v>2</v>
      </c>
      <c r="X251" s="198">
        <v>2</v>
      </c>
      <c r="Y251" s="198">
        <v>0</v>
      </c>
      <c r="Z251" s="198">
        <v>1</v>
      </c>
      <c r="AA251" s="198">
        <v>16</v>
      </c>
      <c r="AB251" s="198">
        <v>6</v>
      </c>
      <c r="AC251" s="198">
        <v>10</v>
      </c>
      <c r="AD251" s="198">
        <v>11</v>
      </c>
      <c r="AE251" s="198">
        <v>1</v>
      </c>
      <c r="AF251" s="198">
        <v>1</v>
      </c>
      <c r="AG251" s="198">
        <v>1</v>
      </c>
      <c r="AH251" s="198">
        <v>1</v>
      </c>
      <c r="AI251" s="198">
        <v>5</v>
      </c>
      <c r="AJ251" s="198">
        <v>1</v>
      </c>
      <c r="AK251" s="198">
        <v>0</v>
      </c>
      <c r="AL251" s="198">
        <v>0</v>
      </c>
      <c r="AM251" s="198">
        <v>1</v>
      </c>
      <c r="AN251" s="198">
        <v>2</v>
      </c>
      <c r="AO251" s="198">
        <v>0</v>
      </c>
      <c r="AP251" s="198">
        <v>0</v>
      </c>
      <c r="AQ251" s="263">
        <v>0</v>
      </c>
      <c r="AR251" s="264">
        <v>114</v>
      </c>
      <c r="AS251" s="265"/>
      <c r="AT251" s="265"/>
      <c r="AU251" s="266">
        <f t="shared" si="36"/>
        <v>99</v>
      </c>
      <c r="BB251" s="267"/>
      <c r="BC251" s="267"/>
      <c r="BD251" s="267"/>
      <c r="BE251" s="267"/>
      <c r="BF251" s="267"/>
      <c r="BG251" s="267"/>
    </row>
    <row r="252" spans="3:62" s="35" customFormat="1" x14ac:dyDescent="0.25">
      <c r="D252" s="204">
        <f t="shared" ref="D252:AQ252" si="37">SUM(D138:D251)</f>
        <v>3385</v>
      </c>
      <c r="E252" s="204">
        <f t="shared" si="37"/>
        <v>6555</v>
      </c>
      <c r="F252" s="268">
        <f t="shared" si="37"/>
        <v>335</v>
      </c>
      <c r="G252" s="268">
        <f t="shared" si="37"/>
        <v>2081</v>
      </c>
      <c r="H252" s="268">
        <f t="shared" si="37"/>
        <v>0</v>
      </c>
      <c r="I252" s="268">
        <f t="shared" si="37"/>
        <v>27175</v>
      </c>
      <c r="J252" s="268">
        <f t="shared" si="37"/>
        <v>3542</v>
      </c>
      <c r="K252" s="268">
        <f t="shared" si="37"/>
        <v>6229</v>
      </c>
      <c r="L252" s="268">
        <f t="shared" si="37"/>
        <v>11600</v>
      </c>
      <c r="M252" s="268">
        <f t="shared" si="37"/>
        <v>3316</v>
      </c>
      <c r="N252" s="268">
        <f t="shared" si="37"/>
        <v>5990</v>
      </c>
      <c r="O252" s="268">
        <f t="shared" si="37"/>
        <v>2282</v>
      </c>
      <c r="P252" s="268">
        <f t="shared" si="37"/>
        <v>14592</v>
      </c>
      <c r="Q252" s="268">
        <f t="shared" si="37"/>
        <v>24963</v>
      </c>
      <c r="R252" s="268">
        <f t="shared" si="37"/>
        <v>707</v>
      </c>
      <c r="S252" s="268">
        <f t="shared" si="37"/>
        <v>1597</v>
      </c>
      <c r="T252" s="268">
        <f t="shared" si="37"/>
        <v>4069</v>
      </c>
      <c r="U252" s="268">
        <f t="shared" si="37"/>
        <v>1166</v>
      </c>
      <c r="V252" s="268">
        <f t="shared" si="37"/>
        <v>0</v>
      </c>
      <c r="W252" s="268">
        <f t="shared" si="37"/>
        <v>6456</v>
      </c>
      <c r="X252" s="268">
        <f t="shared" si="37"/>
        <v>17904</v>
      </c>
      <c r="Y252" s="268">
        <f t="shared" si="37"/>
        <v>911</v>
      </c>
      <c r="Z252" s="268">
        <f t="shared" si="37"/>
        <v>10356</v>
      </c>
      <c r="AA252" s="268">
        <f t="shared" si="37"/>
        <v>26735</v>
      </c>
      <c r="AB252" s="268">
        <f t="shared" si="37"/>
        <v>18402</v>
      </c>
      <c r="AC252" s="268">
        <f t="shared" si="37"/>
        <v>27242</v>
      </c>
      <c r="AD252" s="268">
        <f t="shared" si="37"/>
        <v>5728</v>
      </c>
      <c r="AE252" s="268">
        <f t="shared" si="37"/>
        <v>9183</v>
      </c>
      <c r="AF252" s="268">
        <f t="shared" si="37"/>
        <v>8743</v>
      </c>
      <c r="AG252" s="268">
        <f t="shared" si="37"/>
        <v>1920</v>
      </c>
      <c r="AH252" s="268">
        <f t="shared" si="37"/>
        <v>6918</v>
      </c>
      <c r="AI252" s="268">
        <f t="shared" si="37"/>
        <v>11389</v>
      </c>
      <c r="AJ252" s="268">
        <f t="shared" si="37"/>
        <v>2123</v>
      </c>
      <c r="AK252" s="268">
        <f t="shared" si="37"/>
        <v>10516</v>
      </c>
      <c r="AL252" s="268">
        <f t="shared" si="37"/>
        <v>1414</v>
      </c>
      <c r="AM252" s="268">
        <f t="shared" si="37"/>
        <v>2497</v>
      </c>
      <c r="AN252" s="268">
        <f t="shared" si="37"/>
        <v>4932</v>
      </c>
      <c r="AO252" s="268">
        <f t="shared" si="37"/>
        <v>1686</v>
      </c>
      <c r="AP252" s="268">
        <f t="shared" si="37"/>
        <v>852</v>
      </c>
      <c r="AQ252" s="268">
        <f t="shared" si="37"/>
        <v>1221</v>
      </c>
      <c r="AR252" s="200"/>
      <c r="AS252" s="204">
        <f>SUM(AS138:AS251)</f>
        <v>3385</v>
      </c>
      <c r="AT252" s="204"/>
      <c r="AU252" s="269">
        <f>SUM(AU138:AU251)</f>
        <v>286772</v>
      </c>
      <c r="AV252" s="5"/>
      <c r="AW252" s="5"/>
      <c r="AX252" s="5"/>
      <c r="AY252" s="67"/>
      <c r="AZ252" s="67"/>
      <c r="BA252" s="267"/>
      <c r="BB252" s="67"/>
      <c r="BC252" s="67"/>
      <c r="BD252" s="67"/>
      <c r="BE252" s="67"/>
      <c r="BF252" s="67"/>
      <c r="BG252" s="67"/>
      <c r="BH252" s="267"/>
      <c r="BI252" s="267"/>
      <c r="BJ252" s="267"/>
    </row>
    <row r="253" spans="3:62" x14ac:dyDescent="0.25">
      <c r="D253" s="206">
        <f>COUNT(D138:D251)</f>
        <v>29</v>
      </c>
      <c r="AR253" s="270"/>
      <c r="AS253" s="206">
        <f>COUNT(AS138:AS251)</f>
        <v>29</v>
      </c>
      <c r="AU253" s="208"/>
      <c r="AV253" s="35"/>
      <c r="AW253" s="35"/>
      <c r="AX253" s="35"/>
      <c r="AY253" s="267"/>
      <c r="AZ253" s="267"/>
    </row>
  </sheetData>
  <mergeCells count="16">
    <mergeCell ref="BB100:BB106"/>
    <mergeCell ref="BB109:BB111"/>
    <mergeCell ref="BB114:BB117"/>
    <mergeCell ref="BE125:BG125"/>
    <mergeCell ref="BH125:BP125"/>
    <mergeCell ref="BK116:BP116"/>
    <mergeCell ref="BE13:BE17"/>
    <mergeCell ref="BE21:BE22"/>
    <mergeCell ref="BE38:BE39"/>
    <mergeCell ref="BE57:BE58"/>
    <mergeCell ref="BE59:BE60"/>
    <mergeCell ref="BE61:BE62"/>
    <mergeCell ref="BL112:BO112"/>
    <mergeCell ref="BE113:BH113"/>
    <mergeCell ref="BI113:BJ113"/>
    <mergeCell ref="BL113:BO113"/>
  </mergeCells>
  <pageMargins left="0.7" right="0.7" top="0.75" bottom="0.75" header="0.3" footer="0.3"/>
  <pageSetup paperSize="0" orientation="portrait" horizontalDpi="0" verticalDpi="0" copies="0"/>
  <ignoredErrors>
    <ignoredError sqref="AZ94 BI20:BJ20 BI22:BJ22 BI24:BJ24 BI25:BI29 BH21:BJ21 BH23:BJ23 BH31 BJ27 BJ29 BI48:BJ48 BI58:BI59 BI61:BJ61 BJ59 BI63:BJ63 BI62 BI60 BJ25" formula="1"/>
    <ignoredError sqref="AU138:AU251 AU11:AU125"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U37"/>
  <sheetViews>
    <sheetView zoomScaleNormal="100" workbookViewId="0">
      <selection activeCell="R6" sqref="R6"/>
    </sheetView>
  </sheetViews>
  <sheetFormatPr defaultRowHeight="15" x14ac:dyDescent="0.25"/>
  <cols>
    <col min="1" max="1" width="9.140625" style="462"/>
    <col min="2" max="2" width="10.85546875" style="462" bestFit="1" customWidth="1"/>
    <col min="3" max="3" width="12.42578125" style="462" bestFit="1" customWidth="1"/>
    <col min="4" max="4" width="10.85546875" style="462" bestFit="1" customWidth="1"/>
    <col min="5" max="5" width="9" style="462" bestFit="1" customWidth="1"/>
    <col min="6" max="6" width="15.85546875" style="462" bestFit="1" customWidth="1"/>
    <col min="7" max="7" width="9.140625" style="462"/>
    <col min="8" max="8" width="22.5703125" style="462" bestFit="1" customWidth="1"/>
    <col min="9" max="9" width="11" style="462" bestFit="1" customWidth="1"/>
    <col min="10" max="10" width="10" style="462" bestFit="1" customWidth="1"/>
    <col min="11" max="11" width="14.5703125" style="462" customWidth="1"/>
    <col min="12" max="12" width="11" style="462" bestFit="1" customWidth="1"/>
    <col min="13" max="14" width="12" style="462" bestFit="1" customWidth="1"/>
    <col min="15" max="15" width="16.140625" style="462" customWidth="1"/>
    <col min="16" max="20" width="9.140625" style="462"/>
    <col min="21" max="21" width="9.140625" style="450"/>
    <col min="22" max="16384" width="9.140625" style="462"/>
  </cols>
  <sheetData>
    <row r="1" spans="1:19" x14ac:dyDescent="0.25">
      <c r="A1" s="447"/>
      <c r="B1" s="447"/>
      <c r="C1" s="447"/>
      <c r="D1" s="447"/>
      <c r="E1" s="447"/>
      <c r="F1" s="447"/>
      <c r="G1" s="447"/>
      <c r="H1" s="447"/>
      <c r="I1" s="447"/>
    </row>
    <row r="2" spans="1:19" x14ac:dyDescent="0.25">
      <c r="A2" s="447"/>
      <c r="B2" s="451" t="s">
        <v>6539</v>
      </c>
      <c r="C2" s="447"/>
      <c r="D2" s="447"/>
      <c r="E2" s="447"/>
      <c r="F2" s="447"/>
      <c r="G2" s="447"/>
      <c r="H2" s="447"/>
      <c r="I2" s="447"/>
    </row>
    <row r="3" spans="1:19" x14ac:dyDescent="0.25">
      <c r="A3" s="447"/>
      <c r="B3" s="465" t="s">
        <v>94</v>
      </c>
      <c r="C3" s="465" t="s">
        <v>6540</v>
      </c>
      <c r="D3" s="465" t="s">
        <v>6541</v>
      </c>
      <c r="E3" s="465" t="s">
        <v>6431</v>
      </c>
      <c r="F3" s="454" t="s">
        <v>6534</v>
      </c>
      <c r="G3" s="447"/>
      <c r="H3" s="454" t="s">
        <v>6542</v>
      </c>
      <c r="I3" s="447"/>
      <c r="J3" s="466"/>
      <c r="K3" s="466"/>
      <c r="L3" s="466"/>
      <c r="M3" s="466"/>
    </row>
    <row r="4" spans="1:19" x14ac:dyDescent="0.25">
      <c r="A4" s="447"/>
      <c r="B4" s="468">
        <v>1</v>
      </c>
      <c r="C4" s="468">
        <v>2</v>
      </c>
      <c r="D4" s="468" t="s">
        <v>6283</v>
      </c>
      <c r="E4" s="468">
        <v>71</v>
      </c>
      <c r="F4" s="487">
        <f>SUMPRODUCT(--(C4=db!$B$2:$B$6347),db!$K$2:$K$6347)</f>
        <v>25919</v>
      </c>
      <c r="G4" s="447"/>
      <c r="H4" s="468">
        <f>_xlfn.NUMBERVALUE(CONCATENATE(C4,E4,F4))</f>
        <v>27125919</v>
      </c>
      <c r="I4" s="469"/>
      <c r="K4" s="470"/>
      <c r="L4" s="464"/>
      <c r="M4" s="464"/>
      <c r="N4" s="464"/>
      <c r="Q4" s="470"/>
      <c r="R4" s="470"/>
      <c r="S4" s="450"/>
    </row>
    <row r="5" spans="1:19" x14ac:dyDescent="0.25">
      <c r="A5" s="447"/>
      <c r="B5" s="468">
        <v>2</v>
      </c>
      <c r="C5" s="468">
        <v>3</v>
      </c>
      <c r="D5" s="468" t="s">
        <v>6283</v>
      </c>
      <c r="E5" s="468">
        <v>71</v>
      </c>
      <c r="F5" s="487">
        <f>SUMPRODUCT(--(C5=db!$B$2:$B$6347),db!$K$2:$K$6347)</f>
        <v>14780</v>
      </c>
      <c r="G5" s="447"/>
      <c r="H5" s="468">
        <f t="shared" ref="H5:H32" si="0">_xlfn.NUMBERVALUE(CONCATENATE(C5,E5,F5))</f>
        <v>37114780</v>
      </c>
      <c r="I5" s="469"/>
      <c r="K5" s="464"/>
      <c r="L5" s="464"/>
      <c r="M5" s="464"/>
      <c r="N5" s="464"/>
      <c r="O5" s="450"/>
      <c r="Q5" s="464"/>
      <c r="R5" s="464"/>
      <c r="S5" s="464"/>
    </row>
    <row r="6" spans="1:19" x14ac:dyDescent="0.25">
      <c r="A6" s="447"/>
      <c r="B6" s="468">
        <v>3</v>
      </c>
      <c r="C6" s="468">
        <v>7</v>
      </c>
      <c r="D6" s="468" t="s">
        <v>6300</v>
      </c>
      <c r="E6" s="468">
        <v>161</v>
      </c>
      <c r="F6" s="487">
        <f>SUMPRODUCT(--(C6=db!$B$2:$B$6347),db!$K$2:$K$6347)</f>
        <v>14254</v>
      </c>
      <c r="G6" s="447"/>
      <c r="H6" s="468">
        <f t="shared" si="0"/>
        <v>716114254</v>
      </c>
      <c r="I6" s="469"/>
      <c r="K6" s="466"/>
      <c r="L6" s="466"/>
      <c r="M6" s="464"/>
      <c r="N6" s="464"/>
      <c r="R6" s="450"/>
      <c r="S6" s="450"/>
    </row>
    <row r="7" spans="1:19" x14ac:dyDescent="0.25">
      <c r="A7" s="447"/>
      <c r="B7" s="468">
        <v>4</v>
      </c>
      <c r="C7" s="468">
        <v>10</v>
      </c>
      <c r="D7" s="468" t="s">
        <v>6305</v>
      </c>
      <c r="E7" s="468">
        <v>231</v>
      </c>
      <c r="F7" s="487">
        <f>SUMPRODUCT(--(C7=db!$B$2:$B$6347),db!$K$2:$K$6347)</f>
        <v>7538</v>
      </c>
      <c r="G7" s="447"/>
      <c r="H7" s="468">
        <f t="shared" si="0"/>
        <v>102317538</v>
      </c>
      <c r="I7" s="469"/>
      <c r="L7" s="450"/>
      <c r="M7" s="464"/>
      <c r="N7" s="464"/>
      <c r="R7" s="450"/>
      <c r="S7" s="450"/>
    </row>
    <row r="8" spans="1:19" x14ac:dyDescent="0.25">
      <c r="A8" s="447"/>
      <c r="B8" s="468">
        <v>5</v>
      </c>
      <c r="C8" s="468">
        <v>11</v>
      </c>
      <c r="D8" s="468" t="s">
        <v>6305</v>
      </c>
      <c r="E8" s="468">
        <v>231</v>
      </c>
      <c r="F8" s="487">
        <f>SUMPRODUCT(--(C8=db!$B$2:$B$6347),db!$K$2:$K$6347)</f>
        <v>7745</v>
      </c>
      <c r="G8" s="447"/>
      <c r="H8" s="468">
        <f t="shared" si="0"/>
        <v>112317745</v>
      </c>
      <c r="I8" s="469"/>
      <c r="K8" s="450"/>
      <c r="L8" s="450"/>
      <c r="M8" s="464"/>
      <c r="N8" s="464"/>
      <c r="R8" s="450"/>
      <c r="S8" s="450"/>
    </row>
    <row r="9" spans="1:19" x14ac:dyDescent="0.25">
      <c r="A9" s="447"/>
      <c r="B9" s="468">
        <v>6</v>
      </c>
      <c r="C9" s="468">
        <v>12</v>
      </c>
      <c r="D9" s="468" t="s">
        <v>6305</v>
      </c>
      <c r="E9" s="468">
        <v>231</v>
      </c>
      <c r="F9" s="487">
        <f>SUMPRODUCT(--(C9=db!$B$2:$B$6347),db!$K$2:$K$6347)</f>
        <v>7224</v>
      </c>
      <c r="G9" s="447"/>
      <c r="H9" s="468">
        <f t="shared" si="0"/>
        <v>122317224</v>
      </c>
      <c r="I9" s="469"/>
      <c r="K9" s="464"/>
      <c r="L9" s="464"/>
      <c r="M9" s="464"/>
      <c r="N9" s="464"/>
    </row>
    <row r="10" spans="1:19" x14ac:dyDescent="0.25">
      <c r="A10" s="447"/>
      <c r="B10" s="468">
        <v>7</v>
      </c>
      <c r="C10" s="468">
        <v>13</v>
      </c>
      <c r="D10" s="468" t="s">
        <v>6308</v>
      </c>
      <c r="E10" s="468">
        <v>271</v>
      </c>
      <c r="F10" s="487">
        <f>SUMPRODUCT(--(C10=db!$B$2:$B$6347),db!$K$2:$K$6347)</f>
        <v>3515</v>
      </c>
      <c r="G10" s="447"/>
      <c r="H10" s="468">
        <f t="shared" si="0"/>
        <v>132713515</v>
      </c>
      <c r="I10" s="469"/>
      <c r="L10" s="450"/>
      <c r="M10" s="464"/>
      <c r="N10" s="464"/>
    </row>
    <row r="11" spans="1:19" x14ac:dyDescent="0.25">
      <c r="A11" s="447"/>
      <c r="B11" s="468">
        <v>8</v>
      </c>
      <c r="C11" s="468">
        <v>14</v>
      </c>
      <c r="D11" s="468" t="s">
        <v>6305</v>
      </c>
      <c r="E11" s="468">
        <v>231</v>
      </c>
      <c r="F11" s="487">
        <f>SUMPRODUCT(--(C11=db!$B$2:$B$6347),db!$K$2:$K$6347)</f>
        <v>3516</v>
      </c>
      <c r="G11" s="447"/>
      <c r="H11" s="468">
        <f t="shared" si="0"/>
        <v>142313516</v>
      </c>
      <c r="I11" s="469"/>
      <c r="L11" s="450"/>
      <c r="M11" s="464"/>
      <c r="N11" s="464"/>
    </row>
    <row r="12" spans="1:19" x14ac:dyDescent="0.25">
      <c r="A12" s="447"/>
      <c r="B12" s="468">
        <v>9</v>
      </c>
      <c r="C12" s="468">
        <v>15</v>
      </c>
      <c r="D12" s="468" t="s">
        <v>6305</v>
      </c>
      <c r="E12" s="468">
        <v>231</v>
      </c>
      <c r="F12" s="487">
        <f>SUMPRODUCT(--(C12=db!$B$2:$B$6347),db!$K$2:$K$6347)</f>
        <v>2848</v>
      </c>
      <c r="G12" s="447"/>
      <c r="H12" s="468">
        <f t="shared" si="0"/>
        <v>152312848</v>
      </c>
      <c r="I12" s="469"/>
      <c r="L12" s="450"/>
      <c r="M12" s="464"/>
      <c r="N12" s="464"/>
    </row>
    <row r="13" spans="1:19" x14ac:dyDescent="0.25">
      <c r="A13" s="447"/>
      <c r="B13" s="468">
        <v>10</v>
      </c>
      <c r="C13" s="468">
        <v>19</v>
      </c>
      <c r="D13" s="468" t="s">
        <v>6317</v>
      </c>
      <c r="E13" s="468">
        <v>195</v>
      </c>
      <c r="F13" s="487">
        <f>SUMPRODUCT(--(C13=db!$B$2:$B$6347),db!$K$2:$K$6347)</f>
        <v>3887</v>
      </c>
      <c r="G13" s="447"/>
      <c r="H13" s="468">
        <f t="shared" si="0"/>
        <v>191953887</v>
      </c>
      <c r="I13" s="469"/>
      <c r="K13" s="464"/>
      <c r="L13" s="450"/>
      <c r="M13" s="464"/>
      <c r="N13" s="464"/>
    </row>
    <row r="14" spans="1:19" x14ac:dyDescent="0.25">
      <c r="A14" s="447"/>
      <c r="B14" s="468">
        <v>11</v>
      </c>
      <c r="C14" s="468">
        <v>20</v>
      </c>
      <c r="D14" s="468" t="s">
        <v>6319</v>
      </c>
      <c r="E14" s="468">
        <v>14</v>
      </c>
      <c r="F14" s="487">
        <f>SUMPRODUCT(--(C14=db!$B$2:$B$6347),db!$K$2:$K$6347)</f>
        <v>5357</v>
      </c>
      <c r="G14" s="447"/>
      <c r="H14" s="468">
        <f t="shared" si="0"/>
        <v>20145357</v>
      </c>
      <c r="I14" s="469"/>
      <c r="L14" s="450"/>
      <c r="M14" s="464"/>
      <c r="N14" s="464"/>
    </row>
    <row r="15" spans="1:19" x14ac:dyDescent="0.25">
      <c r="A15" s="447"/>
      <c r="B15" s="468">
        <v>12</v>
      </c>
      <c r="C15" s="468">
        <v>26</v>
      </c>
      <c r="D15" s="468" t="s">
        <v>6328</v>
      </c>
      <c r="E15" s="468">
        <v>109</v>
      </c>
      <c r="F15" s="487">
        <f>SUMPRODUCT(--(C15=db!$B$2:$B$6347),db!$K$2:$K$6347)</f>
        <v>5592</v>
      </c>
      <c r="G15" s="447"/>
      <c r="H15" s="468">
        <f t="shared" si="0"/>
        <v>261095592</v>
      </c>
      <c r="I15" s="469"/>
      <c r="L15" s="450"/>
      <c r="M15" s="464"/>
      <c r="N15" s="464"/>
    </row>
    <row r="16" spans="1:19" x14ac:dyDescent="0.25">
      <c r="A16" s="447"/>
      <c r="B16" s="468">
        <v>13</v>
      </c>
      <c r="C16" s="468">
        <v>27</v>
      </c>
      <c r="D16" s="468" t="s">
        <v>6331</v>
      </c>
      <c r="E16" s="468">
        <v>69</v>
      </c>
      <c r="F16" s="487">
        <f>SUMPRODUCT(--(C16=db!$B$2:$B$6347),db!$K$2:$K$6347)</f>
        <v>4766</v>
      </c>
      <c r="G16" s="447"/>
      <c r="H16" s="468">
        <f t="shared" si="0"/>
        <v>27694766</v>
      </c>
      <c r="I16" s="469"/>
      <c r="L16" s="450"/>
      <c r="M16" s="464"/>
      <c r="N16" s="464"/>
    </row>
    <row r="17" spans="1:18" x14ac:dyDescent="0.25">
      <c r="A17" s="447"/>
      <c r="B17" s="468">
        <v>14</v>
      </c>
      <c r="C17" s="468">
        <v>28</v>
      </c>
      <c r="D17" s="468" t="s">
        <v>6328</v>
      </c>
      <c r="E17" s="468">
        <v>109</v>
      </c>
      <c r="F17" s="487">
        <f>SUMPRODUCT(--(C17=db!$B$2:$B$6347),db!$K$2:$K$6347)</f>
        <v>5880</v>
      </c>
      <c r="G17" s="447"/>
      <c r="H17" s="468">
        <f t="shared" si="0"/>
        <v>281095880</v>
      </c>
      <c r="I17" s="469"/>
      <c r="L17" s="450"/>
      <c r="M17" s="464"/>
      <c r="N17" s="464"/>
    </row>
    <row r="18" spans="1:18" x14ac:dyDescent="0.25">
      <c r="A18" s="447"/>
      <c r="B18" s="468">
        <v>15</v>
      </c>
      <c r="C18" s="468">
        <v>29</v>
      </c>
      <c r="D18" s="468" t="s">
        <v>6283</v>
      </c>
      <c r="E18" s="468">
        <v>71</v>
      </c>
      <c r="F18" s="487">
        <f>SUMPRODUCT(--(C18=db!$B$2:$B$6347),db!$K$2:$K$6347)</f>
        <v>4275</v>
      </c>
      <c r="G18" s="447"/>
      <c r="H18" s="468">
        <f t="shared" si="0"/>
        <v>29714275</v>
      </c>
      <c r="I18" s="469"/>
      <c r="L18" s="450"/>
      <c r="M18" s="464"/>
      <c r="N18" s="464"/>
    </row>
    <row r="19" spans="1:18" x14ac:dyDescent="0.25">
      <c r="A19" s="447"/>
      <c r="B19" s="468">
        <v>16</v>
      </c>
      <c r="C19" s="468">
        <v>30</v>
      </c>
      <c r="D19" s="468" t="s">
        <v>6283</v>
      </c>
      <c r="E19" s="468">
        <v>71</v>
      </c>
      <c r="F19" s="487">
        <f>SUMPRODUCT(--(C19=db!$B$2:$B$6347),db!$K$2:$K$6347)</f>
        <v>3453</v>
      </c>
      <c r="G19" s="447"/>
      <c r="H19" s="468">
        <f t="shared" si="0"/>
        <v>30713453</v>
      </c>
      <c r="I19" s="469"/>
      <c r="L19" s="450"/>
      <c r="M19" s="464"/>
      <c r="N19" s="464"/>
      <c r="R19" s="450"/>
    </row>
    <row r="20" spans="1:18" x14ac:dyDescent="0.25">
      <c r="A20" s="447"/>
      <c r="B20" s="468">
        <v>17</v>
      </c>
      <c r="C20" s="468">
        <v>31</v>
      </c>
      <c r="D20" s="468" t="s">
        <v>6283</v>
      </c>
      <c r="E20" s="468">
        <v>71</v>
      </c>
      <c r="F20" s="487">
        <f>SUMPRODUCT(--(C20=db!$B$2:$B$6347),db!$K$2:$K$6347)</f>
        <v>2153</v>
      </c>
      <c r="G20" s="447"/>
      <c r="H20" s="468">
        <f t="shared" si="0"/>
        <v>31712153</v>
      </c>
      <c r="I20" s="469"/>
      <c r="M20" s="464"/>
      <c r="N20" s="464"/>
      <c r="O20" s="463"/>
    </row>
    <row r="21" spans="1:18" x14ac:dyDescent="0.25">
      <c r="A21" s="447"/>
      <c r="B21" s="468">
        <v>18</v>
      </c>
      <c r="C21" s="468">
        <v>32</v>
      </c>
      <c r="D21" s="468" t="s">
        <v>6283</v>
      </c>
      <c r="E21" s="468">
        <v>71</v>
      </c>
      <c r="F21" s="487">
        <f>SUMPRODUCT(--(C21=db!$B$2:$B$6347),db!$K$2:$K$6347)</f>
        <v>1561</v>
      </c>
      <c r="G21" s="447"/>
      <c r="H21" s="468">
        <f t="shared" si="0"/>
        <v>32711561</v>
      </c>
      <c r="I21" s="469"/>
      <c r="M21" s="464"/>
      <c r="N21" s="464"/>
    </row>
    <row r="22" spans="1:18" x14ac:dyDescent="0.25">
      <c r="A22" s="447"/>
      <c r="B22" s="468">
        <v>19</v>
      </c>
      <c r="C22" s="468">
        <v>36</v>
      </c>
      <c r="D22" s="468" t="s">
        <v>6345</v>
      </c>
      <c r="E22" s="468">
        <v>70</v>
      </c>
      <c r="F22" s="487">
        <f>SUMPRODUCT(--(C22=db!$B$2:$B$6347),db!$K$2:$K$6347)</f>
        <v>3039</v>
      </c>
      <c r="G22" s="447"/>
      <c r="H22" s="468">
        <f t="shared" si="0"/>
        <v>36703039</v>
      </c>
      <c r="I22" s="469"/>
      <c r="L22" s="450"/>
      <c r="M22" s="464"/>
      <c r="N22" s="464"/>
    </row>
    <row r="23" spans="1:18" x14ac:dyDescent="0.25">
      <c r="A23" s="447"/>
      <c r="B23" s="468">
        <v>20</v>
      </c>
      <c r="C23" s="468">
        <v>38</v>
      </c>
      <c r="D23" s="468" t="s">
        <v>59</v>
      </c>
      <c r="E23" s="468">
        <v>90</v>
      </c>
      <c r="F23" s="487">
        <f>SUMPRODUCT(--(C23=db!$B$2:$B$6347),db!$K$2:$K$6347)</f>
        <v>3037</v>
      </c>
      <c r="G23" s="447"/>
      <c r="H23" s="468">
        <f>_xlfn.NUMBERVALUE(CONCATENATE(C23,E23,F23))</f>
        <v>38903037</v>
      </c>
      <c r="I23" s="469"/>
      <c r="L23" s="450"/>
      <c r="M23" s="464"/>
      <c r="N23" s="464"/>
    </row>
    <row r="24" spans="1:18" x14ac:dyDescent="0.25">
      <c r="A24" s="447"/>
      <c r="B24" s="468">
        <v>21</v>
      </c>
      <c r="C24" s="468">
        <v>40</v>
      </c>
      <c r="D24" s="468" t="s">
        <v>6350</v>
      </c>
      <c r="E24" s="468">
        <v>48</v>
      </c>
      <c r="F24" s="487">
        <f>SUMPRODUCT(--(C24=db!$B$2:$B$6347),db!$K$2:$K$6347)</f>
        <v>5060</v>
      </c>
      <c r="G24" s="447"/>
      <c r="H24" s="468">
        <f t="shared" si="0"/>
        <v>40485060</v>
      </c>
      <c r="I24" s="469"/>
      <c r="L24" s="450"/>
      <c r="M24" s="464"/>
      <c r="N24" s="464"/>
    </row>
    <row r="25" spans="1:18" x14ac:dyDescent="0.25">
      <c r="A25" s="447"/>
      <c r="B25" s="468">
        <v>22</v>
      </c>
      <c r="C25" s="468">
        <v>41</v>
      </c>
      <c r="D25" s="468" t="s">
        <v>6350</v>
      </c>
      <c r="E25" s="468">
        <v>48</v>
      </c>
      <c r="F25" s="487">
        <f>SUMPRODUCT(--(C25=db!$B$2:$B$6347),db!$K$2:$K$6347)</f>
        <v>3355</v>
      </c>
      <c r="G25" s="447"/>
      <c r="H25" s="468">
        <f t="shared" si="0"/>
        <v>41483355</v>
      </c>
      <c r="I25" s="469"/>
      <c r="L25" s="450"/>
      <c r="M25" s="464"/>
      <c r="N25" s="464"/>
    </row>
    <row r="26" spans="1:18" x14ac:dyDescent="0.25">
      <c r="A26" s="447"/>
      <c r="B26" s="468">
        <v>23</v>
      </c>
      <c r="C26" s="468">
        <v>42</v>
      </c>
      <c r="D26" s="468" t="s">
        <v>6353</v>
      </c>
      <c r="E26" s="468">
        <v>278</v>
      </c>
      <c r="F26" s="487">
        <f>SUMPRODUCT(--(C26=db!$B$2:$B$6347),db!$K$2:$K$6347)</f>
        <v>3490</v>
      </c>
      <c r="G26" s="447"/>
      <c r="H26" s="468">
        <f t="shared" si="0"/>
        <v>422783490</v>
      </c>
      <c r="I26" s="469"/>
      <c r="L26" s="450"/>
      <c r="M26" s="464"/>
      <c r="N26" s="464"/>
    </row>
    <row r="27" spans="1:18" x14ac:dyDescent="0.25">
      <c r="A27" s="447"/>
      <c r="B27" s="468">
        <v>24</v>
      </c>
      <c r="C27" s="468">
        <v>43</v>
      </c>
      <c r="D27" s="468" t="s">
        <v>6350</v>
      </c>
      <c r="E27" s="468">
        <v>48</v>
      </c>
      <c r="F27" s="487">
        <f>SUMPRODUCT(--(C27=db!$B$2:$B$6347),db!$K$2:$K$6347)</f>
        <v>3572</v>
      </c>
      <c r="G27" s="447"/>
      <c r="H27" s="468">
        <f t="shared" si="0"/>
        <v>43483572</v>
      </c>
      <c r="I27" s="469"/>
      <c r="L27" s="450"/>
      <c r="M27" s="464"/>
      <c r="N27" s="464"/>
    </row>
    <row r="28" spans="1:18" x14ac:dyDescent="0.25">
      <c r="A28" s="447"/>
      <c r="B28" s="468">
        <v>25</v>
      </c>
      <c r="C28" s="468">
        <v>44</v>
      </c>
      <c r="D28" s="468" t="s">
        <v>6350</v>
      </c>
      <c r="E28" s="468">
        <v>48</v>
      </c>
      <c r="F28" s="487">
        <f>SUMPRODUCT(--(C28=db!$B$2:$B$6347),db!$K$2:$K$6347)</f>
        <v>1474</v>
      </c>
      <c r="G28" s="447"/>
      <c r="H28" s="468">
        <f t="shared" si="0"/>
        <v>44481474</v>
      </c>
      <c r="I28" s="469"/>
      <c r="L28" s="450"/>
      <c r="M28" s="464"/>
      <c r="N28" s="464"/>
      <c r="O28" s="471"/>
    </row>
    <row r="29" spans="1:18" x14ac:dyDescent="0.25">
      <c r="A29" s="447"/>
      <c r="B29" s="468">
        <v>26</v>
      </c>
      <c r="C29" s="468">
        <v>45</v>
      </c>
      <c r="D29" s="468" t="s">
        <v>6350</v>
      </c>
      <c r="E29" s="468">
        <v>48</v>
      </c>
      <c r="F29" s="487">
        <f>SUMPRODUCT(--(C29=db!$B$2:$B$6347),db!$K$2:$K$6347)</f>
        <v>2069</v>
      </c>
      <c r="G29" s="447"/>
      <c r="H29" s="468">
        <f t="shared" si="0"/>
        <v>45482069</v>
      </c>
      <c r="I29" s="469"/>
      <c r="L29" s="450"/>
      <c r="M29" s="464"/>
      <c r="N29" s="464"/>
    </row>
    <row r="30" spans="1:18" x14ac:dyDescent="0.25">
      <c r="A30" s="447"/>
      <c r="B30" s="468">
        <v>27</v>
      </c>
      <c r="C30" s="468">
        <v>46</v>
      </c>
      <c r="D30" s="468" t="s">
        <v>6350</v>
      </c>
      <c r="E30" s="468">
        <v>48</v>
      </c>
      <c r="F30" s="487">
        <f>SUMPRODUCT(--(C30=db!$B$2:$B$6347),db!$K$2:$K$6347)</f>
        <v>2646</v>
      </c>
      <c r="G30" s="447"/>
      <c r="H30" s="468">
        <f t="shared" si="0"/>
        <v>46482646</v>
      </c>
      <c r="I30" s="469"/>
      <c r="L30" s="450"/>
      <c r="M30" s="464"/>
      <c r="N30" s="464"/>
    </row>
    <row r="31" spans="1:18" x14ac:dyDescent="0.25">
      <c r="A31" s="447"/>
      <c r="B31" s="468">
        <v>28</v>
      </c>
      <c r="C31" s="468">
        <v>50</v>
      </c>
      <c r="D31" s="468" t="s">
        <v>6315</v>
      </c>
      <c r="E31" s="468">
        <v>100</v>
      </c>
      <c r="F31" s="487">
        <f>SUMPRODUCT(--(C31=db!$B$2:$B$6347),db!$K$2:$K$6347)</f>
        <v>1507</v>
      </c>
      <c r="G31" s="447"/>
      <c r="H31" s="468">
        <f t="shared" si="0"/>
        <v>501001507</v>
      </c>
      <c r="I31" s="469"/>
      <c r="L31" s="450"/>
      <c r="M31" s="464"/>
      <c r="N31" s="464"/>
    </row>
    <row r="32" spans="1:18" x14ac:dyDescent="0.25">
      <c r="A32" s="447"/>
      <c r="B32" s="468">
        <v>29</v>
      </c>
      <c r="C32" s="468">
        <v>68</v>
      </c>
      <c r="D32" s="468" t="s">
        <v>6318</v>
      </c>
      <c r="E32" s="468">
        <v>50</v>
      </c>
      <c r="F32" s="487">
        <f>SUMPRODUCT(--(C32=db!$B$2:$B$6347),db!$K$2:$K$6347)</f>
        <v>1285</v>
      </c>
      <c r="G32" s="447"/>
      <c r="H32" s="468">
        <f t="shared" si="0"/>
        <v>68501285</v>
      </c>
      <c r="I32" s="469"/>
      <c r="L32" s="450"/>
      <c r="M32" s="464"/>
      <c r="N32" s="464"/>
    </row>
    <row r="33" spans="1:14" x14ac:dyDescent="0.25">
      <c r="A33" s="447"/>
      <c r="B33" s="447"/>
      <c r="C33" s="472"/>
      <c r="D33" s="473"/>
      <c r="E33" s="471"/>
      <c r="F33" s="471">
        <f>SUM(F4:F32)</f>
        <v>154797</v>
      </c>
      <c r="G33" s="447"/>
      <c r="H33" s="448">
        <f>SUM(H4:H32)</f>
        <v>3781274797</v>
      </c>
      <c r="I33" s="448"/>
      <c r="K33" s="450"/>
      <c r="L33" s="450"/>
      <c r="N33" s="450"/>
    </row>
    <row r="34" spans="1:14" x14ac:dyDescent="0.25">
      <c r="A34" s="447"/>
      <c r="B34" s="447"/>
      <c r="C34" s="448"/>
      <c r="D34" s="447"/>
      <c r="E34" s="448"/>
      <c r="F34" s="448"/>
      <c r="G34" s="447"/>
      <c r="H34" s="459" t="str">
        <f>"= 19 x "&amp;H33/19</f>
        <v>= 19 x 199014463</v>
      </c>
      <c r="I34" s="448"/>
      <c r="K34" s="450"/>
      <c r="L34" s="450"/>
    </row>
    <row r="35" spans="1:14" x14ac:dyDescent="0.25">
      <c r="A35" s="447"/>
      <c r="B35" s="447"/>
      <c r="C35" s="447"/>
      <c r="D35" s="447"/>
      <c r="E35" s="447"/>
      <c r="F35" s="447"/>
      <c r="G35" s="447"/>
      <c r="H35" s="457" t="s">
        <v>36468</v>
      </c>
      <c r="I35" s="447"/>
    </row>
    <row r="36" spans="1:14" x14ac:dyDescent="0.25">
      <c r="A36" s="447"/>
      <c r="B36" s="447"/>
      <c r="C36" s="447"/>
      <c r="D36" s="447"/>
      <c r="E36" s="447"/>
      <c r="F36" s="447"/>
      <c r="G36" s="447"/>
      <c r="H36" s="450" t="s">
        <v>6543</v>
      </c>
      <c r="I36" s="447"/>
    </row>
    <row r="37" spans="1:14" x14ac:dyDescent="0.25">
      <c r="A37" s="447"/>
      <c r="B37" s="447"/>
      <c r="C37" s="447"/>
      <c r="D37" s="447"/>
      <c r="E37" s="447"/>
      <c r="F37" s="447"/>
      <c r="G37" s="447"/>
      <c r="H37" s="460">
        <f>MOD(H33,19)</f>
        <v>0</v>
      </c>
      <c r="I37" s="447"/>
    </row>
  </sheetData>
  <pageMargins left="0.7" right="0.7" top="0.75" bottom="0.75" header="0.3" footer="0.3"/>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T98"/>
  <sheetViews>
    <sheetView zoomScale="80" zoomScaleNormal="80" workbookViewId="0">
      <selection activeCell="K91" sqref="K91"/>
    </sheetView>
  </sheetViews>
  <sheetFormatPr defaultRowHeight="15" x14ac:dyDescent="0.25"/>
  <cols>
    <col min="1" max="1" width="9.140625" style="462"/>
    <col min="2" max="2" width="9.140625" style="450"/>
    <col min="3" max="3" width="12.42578125" style="462" bestFit="1" customWidth="1"/>
    <col min="4" max="4" width="16" style="450" bestFit="1" customWidth="1"/>
    <col min="5" max="5" width="9.140625" style="464"/>
    <col min="6" max="6" width="20.5703125" style="450" bestFit="1" customWidth="1"/>
    <col min="7" max="9" width="9.140625" style="462"/>
    <col min="10" max="10" width="12.42578125" style="462" bestFit="1" customWidth="1"/>
    <col min="11" max="11" width="16" style="462" bestFit="1" customWidth="1"/>
    <col min="12" max="12" width="9.140625" style="462"/>
    <col min="13" max="13" width="20.5703125" style="462" bestFit="1" customWidth="1"/>
    <col min="14" max="15" width="9.140625" style="462"/>
    <col min="16" max="20" width="9.140625" style="450"/>
    <col min="21" max="16384" width="9.140625" style="462"/>
  </cols>
  <sheetData>
    <row r="1" spans="1:15" x14ac:dyDescent="0.25">
      <c r="A1" s="447"/>
      <c r="B1" s="448"/>
      <c r="C1" s="447"/>
      <c r="D1" s="448"/>
      <c r="E1" s="449"/>
      <c r="F1" s="448"/>
      <c r="G1" s="447"/>
      <c r="H1" s="447"/>
      <c r="I1" s="447"/>
      <c r="J1" s="447"/>
      <c r="K1" s="447"/>
      <c r="L1" s="447"/>
      <c r="M1" s="447"/>
      <c r="N1" s="447"/>
      <c r="O1" s="447"/>
    </row>
    <row r="2" spans="1:15" x14ac:dyDescent="0.25">
      <c r="A2" s="447"/>
      <c r="B2" s="448"/>
      <c r="C2" s="447"/>
      <c r="D2" s="448"/>
      <c r="E2" s="449"/>
      <c r="F2" s="448"/>
      <c r="G2" s="447"/>
      <c r="H2" s="447"/>
      <c r="I2" s="447"/>
      <c r="J2" s="447"/>
      <c r="K2" s="447"/>
      <c r="L2" s="447"/>
      <c r="M2" s="447"/>
      <c r="N2" s="447"/>
      <c r="O2" s="447"/>
    </row>
    <row r="3" spans="1:15" x14ac:dyDescent="0.25">
      <c r="A3" s="447"/>
      <c r="B3" s="451" t="s">
        <v>6532</v>
      </c>
      <c r="C3" s="452"/>
      <c r="D3" s="449"/>
      <c r="E3" s="449"/>
      <c r="F3" s="448"/>
      <c r="G3" s="447"/>
      <c r="H3" s="447"/>
      <c r="I3" s="451" t="s">
        <v>6532</v>
      </c>
      <c r="J3" s="447"/>
      <c r="K3" s="447"/>
      <c r="L3" s="447"/>
      <c r="M3" s="447"/>
      <c r="N3" s="447"/>
      <c r="O3" s="447"/>
    </row>
    <row r="4" spans="1:15" x14ac:dyDescent="0.25">
      <c r="A4" s="447"/>
      <c r="B4" s="453" t="s">
        <v>94</v>
      </c>
      <c r="C4" s="453" t="s">
        <v>6533</v>
      </c>
      <c r="D4" s="453" t="s">
        <v>6534</v>
      </c>
      <c r="E4" s="449"/>
      <c r="F4" s="454" t="s">
        <v>6535</v>
      </c>
      <c r="G4" s="447"/>
      <c r="H4" s="447"/>
      <c r="I4" s="453" t="s">
        <v>94</v>
      </c>
      <c r="J4" s="453" t="s">
        <v>6533</v>
      </c>
      <c r="K4" s="453" t="s">
        <v>6534</v>
      </c>
      <c r="L4" s="449"/>
      <c r="M4" s="454" t="s">
        <v>6535</v>
      </c>
      <c r="N4" s="447"/>
      <c r="O4" s="447"/>
    </row>
    <row r="5" spans="1:15" x14ac:dyDescent="0.25">
      <c r="A5" s="447"/>
      <c r="B5" s="455">
        <v>1</v>
      </c>
      <c r="C5" s="455">
        <v>1</v>
      </c>
      <c r="D5" s="455">
        <f>SUMPRODUCT(--(C5=db!$B$2:$B$6347),db!$K$2:$K$6347)</f>
        <v>139</v>
      </c>
      <c r="E5" s="449"/>
      <c r="F5" s="456">
        <f>_xlfn.NUMBERVALUE(CONCATENATE(D5,C5))</f>
        <v>1391</v>
      </c>
      <c r="G5" s="447"/>
      <c r="H5" s="447"/>
      <c r="I5" s="455">
        <v>1</v>
      </c>
      <c r="J5" s="455">
        <v>1</v>
      </c>
      <c r="K5" s="455">
        <v>139</v>
      </c>
      <c r="L5" s="449"/>
      <c r="M5" s="456">
        <f>_xlfn.NUMBERVALUE(CONCATENATE(K5,J5))</f>
        <v>1391</v>
      </c>
      <c r="N5" s="447"/>
      <c r="O5" s="447"/>
    </row>
    <row r="6" spans="1:15" x14ac:dyDescent="0.25">
      <c r="A6" s="447"/>
      <c r="B6" s="455">
        <v>2</v>
      </c>
      <c r="C6" s="455">
        <v>4</v>
      </c>
      <c r="D6" s="455">
        <f>SUMPRODUCT(--(C6=db!$B$2:$B$6347),db!$K$2:$K$6347)</f>
        <v>16104</v>
      </c>
      <c r="E6" s="449"/>
      <c r="F6" s="456">
        <f t="shared" ref="F6:F69" si="0">_xlfn.NUMBERVALUE(CONCATENATE(D6,C6))</f>
        <v>161044</v>
      </c>
      <c r="G6" s="447"/>
      <c r="H6" s="447"/>
      <c r="I6" s="455">
        <v>2</v>
      </c>
      <c r="J6" s="455">
        <v>4</v>
      </c>
      <c r="K6" s="455">
        <v>16104</v>
      </c>
      <c r="L6" s="449"/>
      <c r="M6" s="456">
        <f t="shared" ref="M6:M19" si="1">_xlfn.NUMBERVALUE(CONCATENATE(K6,J6))</f>
        <v>161044</v>
      </c>
      <c r="N6" s="447"/>
      <c r="O6" s="447"/>
    </row>
    <row r="7" spans="1:15" x14ac:dyDescent="0.25">
      <c r="A7" s="447"/>
      <c r="B7" s="455">
        <v>3</v>
      </c>
      <c r="C7" s="455">
        <v>5</v>
      </c>
      <c r="D7" s="455">
        <f>SUMPRODUCT(--(C7=db!$B$2:$B$6347),db!$K$2:$K$6347)</f>
        <v>12051</v>
      </c>
      <c r="E7" s="449"/>
      <c r="F7" s="456">
        <f t="shared" si="0"/>
        <v>120515</v>
      </c>
      <c r="G7" s="447"/>
      <c r="H7" s="447"/>
      <c r="I7" s="455">
        <v>3</v>
      </c>
      <c r="J7" s="455">
        <v>5</v>
      </c>
      <c r="K7" s="455">
        <v>12051</v>
      </c>
      <c r="L7" s="449"/>
      <c r="M7" s="456">
        <f t="shared" si="1"/>
        <v>120515</v>
      </c>
      <c r="N7" s="447"/>
      <c r="O7" s="447"/>
    </row>
    <row r="8" spans="1:15" x14ac:dyDescent="0.25">
      <c r="A8" s="447"/>
      <c r="B8" s="455">
        <v>4</v>
      </c>
      <c r="C8" s="455">
        <v>6</v>
      </c>
      <c r="D8" s="455">
        <f>SUMPRODUCT(--(C8=db!$B$2:$B$6347),db!$K$2:$K$6347)</f>
        <v>12590</v>
      </c>
      <c r="E8" s="449"/>
      <c r="F8" s="456">
        <f t="shared" si="0"/>
        <v>125906</v>
      </c>
      <c r="G8" s="447"/>
      <c r="H8" s="447"/>
      <c r="I8" s="455">
        <v>4</v>
      </c>
      <c r="J8" s="455">
        <v>6</v>
      </c>
      <c r="K8" s="455">
        <v>12590</v>
      </c>
      <c r="L8" s="449"/>
      <c r="M8" s="456">
        <f t="shared" si="1"/>
        <v>125906</v>
      </c>
      <c r="N8" s="447"/>
      <c r="O8" s="447"/>
    </row>
    <row r="9" spans="1:15" x14ac:dyDescent="0.25">
      <c r="A9" s="447"/>
      <c r="B9" s="455">
        <v>5</v>
      </c>
      <c r="C9" s="455">
        <v>8</v>
      </c>
      <c r="D9" s="455">
        <f>SUMPRODUCT(--(C9=db!$B$2:$B$6347),db!$K$2:$K$6347)</f>
        <v>5368</v>
      </c>
      <c r="E9" s="449"/>
      <c r="F9" s="456">
        <f t="shared" si="0"/>
        <v>53688</v>
      </c>
      <c r="G9" s="447"/>
      <c r="H9" s="447"/>
      <c r="I9" s="455">
        <v>5</v>
      </c>
      <c r="J9" s="455">
        <v>8</v>
      </c>
      <c r="K9" s="455">
        <v>5368</v>
      </c>
      <c r="L9" s="449"/>
      <c r="M9" s="456">
        <f t="shared" si="1"/>
        <v>53688</v>
      </c>
      <c r="N9" s="447"/>
      <c r="O9" s="447"/>
    </row>
    <row r="10" spans="1:15" x14ac:dyDescent="0.25">
      <c r="A10" s="447"/>
      <c r="B10" s="455">
        <v>6</v>
      </c>
      <c r="C10" s="455">
        <v>9</v>
      </c>
      <c r="D10" s="455">
        <f>SUMPRODUCT(--(C10=db!$B$2:$B$6347),db!$K$2:$K$6347)</f>
        <v>10840</v>
      </c>
      <c r="E10" s="449"/>
      <c r="F10" s="456">
        <f t="shared" si="0"/>
        <v>108409</v>
      </c>
      <c r="G10" s="447"/>
      <c r="H10" s="447"/>
      <c r="I10" s="455">
        <v>6</v>
      </c>
      <c r="J10" s="455">
        <v>9</v>
      </c>
      <c r="K10" s="455">
        <v>10840</v>
      </c>
      <c r="L10" s="449"/>
      <c r="M10" s="456">
        <f t="shared" si="1"/>
        <v>108409</v>
      </c>
      <c r="N10" s="447"/>
      <c r="O10" s="447"/>
    </row>
    <row r="11" spans="1:15" x14ac:dyDescent="0.25">
      <c r="A11" s="447"/>
      <c r="B11" s="455">
        <v>7</v>
      </c>
      <c r="C11" s="455">
        <v>16</v>
      </c>
      <c r="D11" s="455">
        <f>SUMPRODUCT(--(C11=db!$B$2:$B$6347),db!$K$2:$K$6347)</f>
        <v>7742</v>
      </c>
      <c r="E11" s="449"/>
      <c r="F11" s="456">
        <f t="shared" si="0"/>
        <v>774216</v>
      </c>
      <c r="G11" s="447"/>
      <c r="H11" s="447"/>
      <c r="I11" s="455">
        <v>7</v>
      </c>
      <c r="J11" s="455">
        <v>16</v>
      </c>
      <c r="K11" s="455">
        <v>7742</v>
      </c>
      <c r="L11" s="449"/>
      <c r="M11" s="456">
        <f t="shared" si="1"/>
        <v>774216</v>
      </c>
      <c r="N11" s="447"/>
      <c r="O11" s="447"/>
    </row>
    <row r="12" spans="1:15" x14ac:dyDescent="0.25">
      <c r="A12" s="447"/>
      <c r="B12" s="455">
        <v>8</v>
      </c>
      <c r="C12" s="455">
        <v>17</v>
      </c>
      <c r="D12" s="455">
        <f>SUMPRODUCT(--(C12=db!$B$2:$B$6347),db!$K$2:$K$6347)</f>
        <v>6584</v>
      </c>
      <c r="E12" s="449"/>
      <c r="F12" s="456">
        <f t="shared" si="0"/>
        <v>658417</v>
      </c>
      <c r="G12" s="447"/>
      <c r="H12" s="447"/>
      <c r="I12" s="455">
        <v>8</v>
      </c>
      <c r="J12" s="455">
        <v>17</v>
      </c>
      <c r="K12" s="455">
        <v>6584</v>
      </c>
      <c r="L12" s="449"/>
      <c r="M12" s="456">
        <f t="shared" si="1"/>
        <v>658417</v>
      </c>
      <c r="N12" s="447"/>
      <c r="O12" s="447"/>
    </row>
    <row r="13" spans="1:15" x14ac:dyDescent="0.25">
      <c r="A13" s="447"/>
      <c r="B13" s="455">
        <v>9</v>
      </c>
      <c r="C13" s="455">
        <v>18</v>
      </c>
      <c r="D13" s="455">
        <f>SUMPRODUCT(--(C13=db!$B$2:$B$6347),db!$K$2:$K$6347)</f>
        <v>6507</v>
      </c>
      <c r="E13" s="449"/>
      <c r="F13" s="456">
        <f t="shared" si="0"/>
        <v>650718</v>
      </c>
      <c r="G13" s="447"/>
      <c r="H13" s="447"/>
      <c r="I13" s="455">
        <v>9</v>
      </c>
      <c r="J13" s="455">
        <v>18</v>
      </c>
      <c r="K13" s="455">
        <v>6507</v>
      </c>
      <c r="L13" s="449"/>
      <c r="M13" s="456">
        <f t="shared" si="1"/>
        <v>650718</v>
      </c>
      <c r="N13" s="447"/>
      <c r="O13" s="447"/>
    </row>
    <row r="14" spans="1:15" x14ac:dyDescent="0.25">
      <c r="A14" s="447"/>
      <c r="B14" s="455">
        <v>10</v>
      </c>
      <c r="C14" s="455">
        <v>21</v>
      </c>
      <c r="D14" s="455">
        <f>SUMPRODUCT(--(C14=db!$B$2:$B$6347),db!$K$2:$K$6347)</f>
        <v>4999</v>
      </c>
      <c r="E14" s="449"/>
      <c r="F14" s="456">
        <f t="shared" si="0"/>
        <v>499921</v>
      </c>
      <c r="G14" s="447"/>
      <c r="H14" s="447"/>
      <c r="I14" s="455">
        <v>10</v>
      </c>
      <c r="J14" s="455">
        <v>21</v>
      </c>
      <c r="K14" s="455">
        <v>4999</v>
      </c>
      <c r="L14" s="449"/>
      <c r="M14" s="456">
        <f t="shared" si="1"/>
        <v>499921</v>
      </c>
      <c r="N14" s="447"/>
      <c r="O14" s="447"/>
    </row>
    <row r="15" spans="1:15" x14ac:dyDescent="0.25">
      <c r="A15" s="447"/>
      <c r="B15" s="455">
        <v>11</v>
      </c>
      <c r="C15" s="455">
        <v>22</v>
      </c>
      <c r="D15" s="455">
        <f>SUMPRODUCT(--(C15=db!$B$2:$B$6347),db!$K$2:$K$6347)</f>
        <v>5256</v>
      </c>
      <c r="E15" s="449"/>
      <c r="F15" s="456">
        <f t="shared" si="0"/>
        <v>525622</v>
      </c>
      <c r="G15" s="447"/>
      <c r="H15" s="447"/>
      <c r="I15" s="455">
        <v>11</v>
      </c>
      <c r="J15" s="455">
        <v>22</v>
      </c>
      <c r="K15" s="455">
        <v>5256</v>
      </c>
      <c r="L15" s="449"/>
      <c r="M15" s="456">
        <f t="shared" si="1"/>
        <v>525622</v>
      </c>
      <c r="N15" s="447"/>
      <c r="O15" s="447"/>
    </row>
    <row r="16" spans="1:15" x14ac:dyDescent="0.25">
      <c r="A16" s="447"/>
      <c r="B16" s="455">
        <v>12</v>
      </c>
      <c r="C16" s="455">
        <v>23</v>
      </c>
      <c r="D16" s="455">
        <f>SUMPRODUCT(--(C16=db!$B$2:$B$6347),db!$K$2:$K$6347)</f>
        <v>4418</v>
      </c>
      <c r="E16" s="449"/>
      <c r="F16" s="456">
        <f t="shared" si="0"/>
        <v>441823</v>
      </c>
      <c r="G16" s="447"/>
      <c r="H16" s="447"/>
      <c r="I16" s="455">
        <v>12</v>
      </c>
      <c r="J16" s="455">
        <v>23</v>
      </c>
      <c r="K16" s="455">
        <v>4418</v>
      </c>
      <c r="L16" s="449"/>
      <c r="M16" s="456">
        <f t="shared" si="1"/>
        <v>441823</v>
      </c>
      <c r="N16" s="447"/>
      <c r="O16" s="447"/>
    </row>
    <row r="17" spans="1:15" x14ac:dyDescent="0.25">
      <c r="A17" s="447"/>
      <c r="B17" s="455">
        <v>13</v>
      </c>
      <c r="C17" s="455">
        <v>24</v>
      </c>
      <c r="D17" s="455">
        <f>SUMPRODUCT(--(C17=db!$B$2:$B$6347),db!$K$2:$K$6347)</f>
        <v>5683</v>
      </c>
      <c r="E17" s="449"/>
      <c r="F17" s="456">
        <f t="shared" si="0"/>
        <v>568324</v>
      </c>
      <c r="G17" s="447"/>
      <c r="H17" s="447"/>
      <c r="I17" s="455">
        <v>13</v>
      </c>
      <c r="J17" s="455">
        <v>24</v>
      </c>
      <c r="K17" s="455">
        <v>5683</v>
      </c>
      <c r="L17" s="449"/>
      <c r="M17" s="456">
        <f t="shared" si="1"/>
        <v>568324</v>
      </c>
      <c r="N17" s="447"/>
      <c r="O17" s="447"/>
    </row>
    <row r="18" spans="1:15" x14ac:dyDescent="0.25">
      <c r="A18" s="447"/>
      <c r="B18" s="455">
        <v>14</v>
      </c>
      <c r="C18" s="455">
        <v>25</v>
      </c>
      <c r="D18" s="455">
        <f>SUMPRODUCT(--(C18=db!$B$2:$B$6347),db!$K$2:$K$6347)</f>
        <v>3844</v>
      </c>
      <c r="E18" s="449"/>
      <c r="F18" s="456">
        <f t="shared" si="0"/>
        <v>384425</v>
      </c>
      <c r="G18" s="447"/>
      <c r="H18" s="447"/>
      <c r="I18" s="455">
        <v>14</v>
      </c>
      <c r="J18" s="455">
        <v>25</v>
      </c>
      <c r="K18" s="455">
        <v>3844</v>
      </c>
      <c r="L18" s="449"/>
      <c r="M18" s="456">
        <f t="shared" si="1"/>
        <v>384425</v>
      </c>
      <c r="N18" s="447"/>
      <c r="O18" s="447"/>
    </row>
    <row r="19" spans="1:15" x14ac:dyDescent="0.25">
      <c r="A19" s="447"/>
      <c r="B19" s="455">
        <v>15</v>
      </c>
      <c r="C19" s="455">
        <v>33</v>
      </c>
      <c r="D19" s="455">
        <f>SUMPRODUCT(--(C19=db!$B$2:$B$6347),db!$K$2:$K$6347)</f>
        <v>5694</v>
      </c>
      <c r="E19" s="449"/>
      <c r="F19" s="456">
        <f t="shared" si="0"/>
        <v>569433</v>
      </c>
      <c r="G19" s="447"/>
      <c r="H19" s="447"/>
      <c r="I19" s="455">
        <v>15</v>
      </c>
      <c r="J19" s="455">
        <v>33</v>
      </c>
      <c r="K19" s="455">
        <v>5694</v>
      </c>
      <c r="L19" s="449"/>
      <c r="M19" s="456">
        <f t="shared" si="1"/>
        <v>569433</v>
      </c>
      <c r="N19" s="447"/>
      <c r="O19" s="447"/>
    </row>
    <row r="20" spans="1:15" x14ac:dyDescent="0.25">
      <c r="A20" s="447"/>
      <c r="B20" s="455">
        <v>16</v>
      </c>
      <c r="C20" s="455">
        <v>34</v>
      </c>
      <c r="D20" s="455">
        <f>SUMPRODUCT(--(C20=db!$B$2:$B$6347),db!$K$2:$K$6347)</f>
        <v>3568</v>
      </c>
      <c r="E20" s="449"/>
      <c r="F20" s="456">
        <f t="shared" si="0"/>
        <v>356834</v>
      </c>
      <c r="G20" s="447"/>
      <c r="H20" s="447"/>
      <c r="I20" s="457" t="s">
        <v>6536</v>
      </c>
      <c r="J20" s="457" t="s">
        <v>6536</v>
      </c>
      <c r="K20" s="457" t="s">
        <v>6536</v>
      </c>
      <c r="L20" s="448"/>
      <c r="M20" s="457" t="s">
        <v>6536</v>
      </c>
      <c r="N20" s="447"/>
      <c r="O20" s="447"/>
    </row>
    <row r="21" spans="1:15" x14ac:dyDescent="0.25">
      <c r="A21" s="447"/>
      <c r="B21" s="455">
        <v>17</v>
      </c>
      <c r="C21" s="455">
        <v>35</v>
      </c>
      <c r="D21" s="455">
        <f>SUMPRODUCT(--(C21=db!$B$2:$B$6347),db!$K$2:$K$6347)</f>
        <v>3203</v>
      </c>
      <c r="E21" s="449"/>
      <c r="F21" s="456">
        <f t="shared" si="0"/>
        <v>320335</v>
      </c>
      <c r="G21" s="447"/>
      <c r="H21" s="447"/>
      <c r="I21" s="457" t="s">
        <v>6536</v>
      </c>
      <c r="J21" s="457" t="s">
        <v>6536</v>
      </c>
      <c r="K21" s="457" t="s">
        <v>6536</v>
      </c>
      <c r="L21" s="448"/>
      <c r="M21" s="457" t="s">
        <v>6536</v>
      </c>
      <c r="N21" s="447"/>
      <c r="O21" s="447"/>
    </row>
    <row r="22" spans="1:15" x14ac:dyDescent="0.25">
      <c r="A22" s="447"/>
      <c r="B22" s="455">
        <v>18</v>
      </c>
      <c r="C22" s="455">
        <v>37</v>
      </c>
      <c r="D22" s="455">
        <f>SUMPRODUCT(--(C22=db!$B$2:$B$6347),db!$K$2:$K$6347)</f>
        <v>3847</v>
      </c>
      <c r="E22" s="449"/>
      <c r="F22" s="456">
        <f t="shared" si="0"/>
        <v>384737</v>
      </c>
      <c r="G22" s="447"/>
      <c r="H22" s="447"/>
      <c r="I22" s="455">
        <v>65</v>
      </c>
      <c r="J22" s="455">
        <v>94</v>
      </c>
      <c r="K22" s="455">
        <v>121</v>
      </c>
      <c r="L22" s="449"/>
      <c r="M22" s="456">
        <f t="shared" ref="M22:M42" si="2">_xlfn.NUMBERVALUE(CONCATENATE(K22,J22))</f>
        <v>12194</v>
      </c>
      <c r="N22" s="447"/>
      <c r="O22" s="447"/>
    </row>
    <row r="23" spans="1:15" x14ac:dyDescent="0.25">
      <c r="A23" s="447"/>
      <c r="B23" s="455">
        <v>19</v>
      </c>
      <c r="C23" s="455">
        <v>39</v>
      </c>
      <c r="D23" s="455">
        <f>SUMPRODUCT(--(C23=db!$B$2:$B$6347),db!$K$2:$K$6347)</f>
        <v>4805</v>
      </c>
      <c r="E23" s="449"/>
      <c r="F23" s="456">
        <f t="shared" si="0"/>
        <v>480539</v>
      </c>
      <c r="G23" s="447"/>
      <c r="H23" s="447"/>
      <c r="I23" s="455">
        <v>66</v>
      </c>
      <c r="J23" s="455">
        <v>95</v>
      </c>
      <c r="K23" s="455">
        <v>176</v>
      </c>
      <c r="L23" s="449"/>
      <c r="M23" s="456">
        <f t="shared" si="2"/>
        <v>17695</v>
      </c>
      <c r="N23" s="447"/>
      <c r="O23" s="447"/>
    </row>
    <row r="24" spans="1:15" x14ac:dyDescent="0.25">
      <c r="A24" s="447"/>
      <c r="B24" s="455">
        <v>20</v>
      </c>
      <c r="C24" s="455">
        <v>47</v>
      </c>
      <c r="D24" s="455">
        <f>SUMPRODUCT(--(C24=db!$B$2:$B$6347),db!$K$2:$K$6347)</f>
        <v>2408</v>
      </c>
      <c r="E24" s="449"/>
      <c r="F24" s="456">
        <f t="shared" si="0"/>
        <v>240847</v>
      </c>
      <c r="G24" s="447"/>
      <c r="H24" s="447"/>
      <c r="I24" s="455">
        <v>67</v>
      </c>
      <c r="J24" s="455">
        <v>96</v>
      </c>
      <c r="K24" s="455">
        <v>304</v>
      </c>
      <c r="L24" s="449"/>
      <c r="M24" s="456">
        <f t="shared" si="2"/>
        <v>30496</v>
      </c>
      <c r="N24" s="447"/>
      <c r="O24" s="447"/>
    </row>
    <row r="25" spans="1:15" x14ac:dyDescent="0.25">
      <c r="A25" s="447"/>
      <c r="B25" s="455">
        <v>21</v>
      </c>
      <c r="C25" s="455">
        <v>48</v>
      </c>
      <c r="D25" s="455">
        <f>SUMPRODUCT(--(C25=db!$B$2:$B$6347),db!$K$2:$K$6347)</f>
        <v>2498</v>
      </c>
      <c r="E25" s="449"/>
      <c r="F25" s="456">
        <f t="shared" si="0"/>
        <v>249848</v>
      </c>
      <c r="G25" s="447"/>
      <c r="H25" s="447"/>
      <c r="I25" s="455">
        <v>68</v>
      </c>
      <c r="J25" s="455">
        <v>97</v>
      </c>
      <c r="K25" s="455">
        <v>131</v>
      </c>
      <c r="L25" s="449"/>
      <c r="M25" s="456">
        <f t="shared" si="2"/>
        <v>13197</v>
      </c>
      <c r="N25" s="447"/>
      <c r="O25" s="447"/>
    </row>
    <row r="26" spans="1:15" x14ac:dyDescent="0.25">
      <c r="A26" s="447"/>
      <c r="B26" s="455">
        <v>22</v>
      </c>
      <c r="C26" s="455">
        <v>49</v>
      </c>
      <c r="D26" s="455">
        <f>SUMPRODUCT(--(C26=db!$B$2:$B$6347),db!$K$2:$K$6347)</f>
        <v>1527</v>
      </c>
      <c r="E26" s="449"/>
      <c r="F26" s="456">
        <f t="shared" si="0"/>
        <v>152749</v>
      </c>
      <c r="G26" s="447"/>
      <c r="H26" s="447"/>
      <c r="I26" s="455">
        <v>69</v>
      </c>
      <c r="J26" s="455">
        <v>98</v>
      </c>
      <c r="K26" s="455">
        <v>416</v>
      </c>
      <c r="L26" s="449"/>
      <c r="M26" s="456">
        <f t="shared" si="2"/>
        <v>41698</v>
      </c>
      <c r="N26" s="447"/>
      <c r="O26" s="447"/>
    </row>
    <row r="27" spans="1:15" x14ac:dyDescent="0.25">
      <c r="A27" s="447"/>
      <c r="B27" s="455">
        <v>23</v>
      </c>
      <c r="C27" s="455">
        <v>51</v>
      </c>
      <c r="D27" s="455">
        <f>SUMPRODUCT(--(C27=db!$B$2:$B$6347),db!$K$2:$K$6347)</f>
        <v>1542</v>
      </c>
      <c r="E27" s="449"/>
      <c r="F27" s="456">
        <f t="shared" si="0"/>
        <v>154251</v>
      </c>
      <c r="G27" s="447"/>
      <c r="H27" s="447"/>
      <c r="I27" s="455">
        <v>70</v>
      </c>
      <c r="J27" s="455">
        <v>99</v>
      </c>
      <c r="K27" s="455">
        <v>175</v>
      </c>
      <c r="L27" s="449"/>
      <c r="M27" s="456">
        <f t="shared" si="2"/>
        <v>17599</v>
      </c>
      <c r="N27" s="447"/>
      <c r="O27" s="447"/>
    </row>
    <row r="28" spans="1:15" x14ac:dyDescent="0.25">
      <c r="A28" s="447"/>
      <c r="B28" s="455">
        <v>24</v>
      </c>
      <c r="C28" s="455">
        <v>52</v>
      </c>
      <c r="D28" s="455">
        <f>SUMPRODUCT(--(C28=db!$B$2:$B$6347),db!$K$2:$K$6347)</f>
        <v>1324</v>
      </c>
      <c r="E28" s="449"/>
      <c r="F28" s="456">
        <f t="shared" si="0"/>
        <v>132452</v>
      </c>
      <c r="G28" s="447"/>
      <c r="H28" s="447"/>
      <c r="I28" s="455">
        <v>71</v>
      </c>
      <c r="J28" s="455">
        <v>100</v>
      </c>
      <c r="K28" s="455">
        <v>183</v>
      </c>
      <c r="L28" s="449"/>
      <c r="M28" s="456">
        <f t="shared" si="2"/>
        <v>183100</v>
      </c>
      <c r="N28" s="447"/>
      <c r="O28" s="447"/>
    </row>
    <row r="29" spans="1:15" x14ac:dyDescent="0.25">
      <c r="A29" s="447"/>
      <c r="B29" s="455">
        <v>25</v>
      </c>
      <c r="C29" s="455">
        <v>53</v>
      </c>
      <c r="D29" s="455">
        <f>SUMPRODUCT(--(C29=db!$B$2:$B$6347),db!$K$2:$K$6347)</f>
        <v>1441</v>
      </c>
      <c r="E29" s="449"/>
      <c r="F29" s="456">
        <f t="shared" si="0"/>
        <v>144153</v>
      </c>
      <c r="G29" s="447"/>
      <c r="H29" s="447"/>
      <c r="I29" s="455">
        <v>72</v>
      </c>
      <c r="J29" s="455">
        <v>101</v>
      </c>
      <c r="K29" s="455">
        <v>177</v>
      </c>
      <c r="L29" s="449"/>
      <c r="M29" s="456">
        <f t="shared" si="2"/>
        <v>177101</v>
      </c>
      <c r="N29" s="447"/>
      <c r="O29" s="447"/>
    </row>
    <row r="30" spans="1:15" x14ac:dyDescent="0.25">
      <c r="A30" s="447"/>
      <c r="B30" s="455">
        <v>26</v>
      </c>
      <c r="C30" s="455">
        <v>54</v>
      </c>
      <c r="D30" s="455">
        <f>SUMPRODUCT(--(C30=db!$B$2:$B$6347),db!$K$2:$K$6347)</f>
        <v>1480</v>
      </c>
      <c r="E30" s="449"/>
      <c r="F30" s="456">
        <f t="shared" si="0"/>
        <v>148054</v>
      </c>
      <c r="G30" s="447"/>
      <c r="H30" s="447"/>
      <c r="I30" s="455">
        <v>73</v>
      </c>
      <c r="J30" s="455">
        <v>102</v>
      </c>
      <c r="K30" s="455">
        <v>142</v>
      </c>
      <c r="L30" s="449"/>
      <c r="M30" s="456">
        <f t="shared" si="2"/>
        <v>142102</v>
      </c>
      <c r="N30" s="447"/>
      <c r="O30" s="447"/>
    </row>
    <row r="31" spans="1:15" x14ac:dyDescent="0.25">
      <c r="A31" s="447"/>
      <c r="B31" s="455">
        <v>27</v>
      </c>
      <c r="C31" s="455">
        <v>55</v>
      </c>
      <c r="D31" s="455">
        <f>SUMPRODUCT(--(C31=db!$B$2:$B$6347),db!$K$2:$K$6347)</f>
        <v>1676</v>
      </c>
      <c r="E31" s="449"/>
      <c r="F31" s="456">
        <f t="shared" si="0"/>
        <v>167655</v>
      </c>
      <c r="G31" s="447"/>
      <c r="H31" s="447"/>
      <c r="I31" s="455">
        <v>74</v>
      </c>
      <c r="J31" s="455">
        <v>103</v>
      </c>
      <c r="K31" s="455">
        <v>90</v>
      </c>
      <c r="L31" s="449"/>
      <c r="M31" s="456">
        <f t="shared" si="2"/>
        <v>90103</v>
      </c>
      <c r="N31" s="447"/>
      <c r="O31" s="447"/>
    </row>
    <row r="32" spans="1:15" x14ac:dyDescent="0.25">
      <c r="A32" s="447"/>
      <c r="B32" s="455">
        <v>28</v>
      </c>
      <c r="C32" s="455">
        <v>56</v>
      </c>
      <c r="D32" s="455">
        <f>SUMPRODUCT(--(C32=db!$B$2:$B$6347),db!$K$2:$K$6347)</f>
        <v>1738</v>
      </c>
      <c r="E32" s="449"/>
      <c r="F32" s="456">
        <f t="shared" si="0"/>
        <v>173856</v>
      </c>
      <c r="G32" s="447"/>
      <c r="H32" s="447"/>
      <c r="I32" s="455">
        <v>75</v>
      </c>
      <c r="J32" s="455">
        <v>104</v>
      </c>
      <c r="K32" s="455">
        <v>153</v>
      </c>
      <c r="L32" s="449"/>
      <c r="M32" s="456">
        <f t="shared" si="2"/>
        <v>153104</v>
      </c>
      <c r="N32" s="447"/>
      <c r="O32" s="447"/>
    </row>
    <row r="33" spans="1:15" x14ac:dyDescent="0.25">
      <c r="A33" s="447"/>
      <c r="B33" s="455">
        <v>29</v>
      </c>
      <c r="C33" s="455">
        <v>57</v>
      </c>
      <c r="D33" s="455">
        <f>SUMPRODUCT(--(C33=db!$B$2:$B$6347),db!$K$2:$K$6347)</f>
        <v>2524</v>
      </c>
      <c r="E33" s="449"/>
      <c r="F33" s="456">
        <f t="shared" si="0"/>
        <v>252457</v>
      </c>
      <c r="G33" s="447"/>
      <c r="H33" s="447"/>
      <c r="I33" s="455">
        <v>76</v>
      </c>
      <c r="J33" s="455">
        <v>105</v>
      </c>
      <c r="K33" s="455">
        <v>115</v>
      </c>
      <c r="L33" s="449"/>
      <c r="M33" s="456">
        <f t="shared" si="2"/>
        <v>115105</v>
      </c>
      <c r="N33" s="447"/>
      <c r="O33" s="447"/>
    </row>
    <row r="34" spans="1:15" x14ac:dyDescent="0.25">
      <c r="A34" s="447"/>
      <c r="B34" s="455">
        <v>30</v>
      </c>
      <c r="C34" s="455">
        <v>58</v>
      </c>
      <c r="D34" s="455">
        <f>SUMPRODUCT(--(C34=db!$B$2:$B$6347),db!$K$2:$K$6347)</f>
        <v>2030</v>
      </c>
      <c r="E34" s="449"/>
      <c r="F34" s="456">
        <f t="shared" si="0"/>
        <v>203058</v>
      </c>
      <c r="G34" s="447"/>
      <c r="H34" s="447"/>
      <c r="I34" s="455">
        <v>77</v>
      </c>
      <c r="J34" s="455">
        <v>106</v>
      </c>
      <c r="K34" s="455">
        <v>94</v>
      </c>
      <c r="L34" s="449"/>
      <c r="M34" s="456">
        <f t="shared" si="2"/>
        <v>94106</v>
      </c>
      <c r="N34" s="447"/>
      <c r="O34" s="447"/>
    </row>
    <row r="35" spans="1:15" x14ac:dyDescent="0.25">
      <c r="A35" s="447"/>
      <c r="B35" s="455">
        <v>31</v>
      </c>
      <c r="C35" s="455">
        <v>59</v>
      </c>
      <c r="D35" s="455">
        <f>SUMPRODUCT(--(C35=db!$B$2:$B$6347),db!$K$2:$K$6347)</f>
        <v>1950</v>
      </c>
      <c r="E35" s="449"/>
      <c r="F35" s="456">
        <f t="shared" si="0"/>
        <v>195059</v>
      </c>
      <c r="G35" s="447"/>
      <c r="H35" s="447"/>
      <c r="I35" s="455">
        <v>78</v>
      </c>
      <c r="J35" s="455">
        <v>107</v>
      </c>
      <c r="K35" s="455">
        <v>133</v>
      </c>
      <c r="L35" s="449"/>
      <c r="M35" s="456">
        <f t="shared" si="2"/>
        <v>133107</v>
      </c>
      <c r="N35" s="447"/>
      <c r="O35" s="447"/>
    </row>
    <row r="36" spans="1:15" x14ac:dyDescent="0.25">
      <c r="A36" s="447"/>
      <c r="B36" s="455">
        <v>32</v>
      </c>
      <c r="C36" s="455">
        <v>60</v>
      </c>
      <c r="D36" s="455">
        <f>SUMPRODUCT(--(C36=db!$B$2:$B$6347),db!$K$2:$K$6347)</f>
        <v>1561</v>
      </c>
      <c r="E36" s="449"/>
      <c r="F36" s="456">
        <f t="shared" si="0"/>
        <v>156160</v>
      </c>
      <c r="G36" s="447"/>
      <c r="H36" s="447"/>
      <c r="I36" s="455">
        <v>79</v>
      </c>
      <c r="J36" s="455">
        <v>108</v>
      </c>
      <c r="K36" s="455">
        <v>61</v>
      </c>
      <c r="L36" s="449"/>
      <c r="M36" s="456">
        <f t="shared" si="2"/>
        <v>61108</v>
      </c>
      <c r="N36" s="447"/>
      <c r="O36" s="447"/>
    </row>
    <row r="37" spans="1:15" x14ac:dyDescent="0.25">
      <c r="A37" s="447"/>
      <c r="B37" s="455">
        <v>33</v>
      </c>
      <c r="C37" s="455">
        <v>61</v>
      </c>
      <c r="D37" s="455">
        <f>SUMPRODUCT(--(C37=db!$B$2:$B$6347),db!$K$2:$K$6347)</f>
        <v>964</v>
      </c>
      <c r="E37" s="449"/>
      <c r="F37" s="456">
        <f t="shared" si="0"/>
        <v>96461</v>
      </c>
      <c r="G37" s="447"/>
      <c r="H37" s="447"/>
      <c r="I37" s="455">
        <v>80</v>
      </c>
      <c r="J37" s="455">
        <v>109</v>
      </c>
      <c r="K37" s="455">
        <v>114</v>
      </c>
      <c r="L37" s="449"/>
      <c r="M37" s="456">
        <f t="shared" si="2"/>
        <v>114109</v>
      </c>
      <c r="N37" s="447"/>
      <c r="O37" s="447"/>
    </row>
    <row r="38" spans="1:15" x14ac:dyDescent="0.25">
      <c r="A38" s="447"/>
      <c r="B38" s="455">
        <v>34</v>
      </c>
      <c r="C38" s="455">
        <v>62</v>
      </c>
      <c r="D38" s="455">
        <f>SUMPRODUCT(--(C38=db!$B$2:$B$6347),db!$K$2:$K$6347)</f>
        <v>774</v>
      </c>
      <c r="E38" s="449"/>
      <c r="F38" s="456">
        <f t="shared" si="0"/>
        <v>77462</v>
      </c>
      <c r="G38" s="447"/>
      <c r="H38" s="447"/>
      <c r="I38" s="455">
        <v>81</v>
      </c>
      <c r="J38" s="455">
        <v>110</v>
      </c>
      <c r="K38" s="455">
        <v>99</v>
      </c>
      <c r="L38" s="449"/>
      <c r="M38" s="456">
        <f t="shared" si="2"/>
        <v>99110</v>
      </c>
      <c r="N38" s="447"/>
      <c r="O38" s="447"/>
    </row>
    <row r="39" spans="1:15" x14ac:dyDescent="0.25">
      <c r="A39" s="447"/>
      <c r="B39" s="455">
        <v>35</v>
      </c>
      <c r="C39" s="455">
        <v>63</v>
      </c>
      <c r="D39" s="455">
        <f>SUMPRODUCT(--(C39=db!$B$2:$B$6347),db!$K$2:$K$6347)</f>
        <v>806</v>
      </c>
      <c r="E39" s="449"/>
      <c r="F39" s="456">
        <f t="shared" si="0"/>
        <v>80663</v>
      </c>
      <c r="G39" s="447"/>
      <c r="H39" s="447"/>
      <c r="I39" s="455">
        <v>82</v>
      </c>
      <c r="J39" s="455">
        <v>111</v>
      </c>
      <c r="K39" s="455">
        <v>100</v>
      </c>
      <c r="L39" s="449"/>
      <c r="M39" s="456">
        <f t="shared" si="2"/>
        <v>100111</v>
      </c>
      <c r="N39" s="447"/>
      <c r="O39" s="447"/>
    </row>
    <row r="40" spans="1:15" x14ac:dyDescent="0.25">
      <c r="A40" s="447"/>
      <c r="B40" s="455">
        <v>36</v>
      </c>
      <c r="C40" s="455">
        <v>64</v>
      </c>
      <c r="D40" s="455">
        <f>SUMPRODUCT(--(C40=db!$B$2:$B$6347),db!$K$2:$K$6347)</f>
        <v>1091</v>
      </c>
      <c r="E40" s="449"/>
      <c r="F40" s="456">
        <f t="shared" si="0"/>
        <v>109164</v>
      </c>
      <c r="G40" s="447"/>
      <c r="H40" s="447"/>
      <c r="I40" s="455">
        <v>83</v>
      </c>
      <c r="J40" s="455">
        <v>112</v>
      </c>
      <c r="K40" s="455">
        <v>66</v>
      </c>
      <c r="L40" s="449"/>
      <c r="M40" s="456">
        <f t="shared" si="2"/>
        <v>66112</v>
      </c>
      <c r="N40" s="447"/>
      <c r="O40" s="447"/>
    </row>
    <row r="41" spans="1:15" x14ac:dyDescent="0.25">
      <c r="A41" s="447"/>
      <c r="B41" s="455">
        <v>37</v>
      </c>
      <c r="C41" s="455">
        <v>65</v>
      </c>
      <c r="D41" s="455">
        <f>SUMPRODUCT(--(C41=db!$B$2:$B$6347),db!$K$2:$K$6347)</f>
        <v>1203</v>
      </c>
      <c r="E41" s="449"/>
      <c r="F41" s="456">
        <f t="shared" si="0"/>
        <v>120365</v>
      </c>
      <c r="G41" s="447"/>
      <c r="H41" s="447"/>
      <c r="I41" s="455">
        <v>84</v>
      </c>
      <c r="J41" s="455">
        <v>113</v>
      </c>
      <c r="K41" s="455">
        <v>90</v>
      </c>
      <c r="L41" s="449"/>
      <c r="M41" s="456">
        <f t="shared" si="2"/>
        <v>90113</v>
      </c>
      <c r="N41" s="447"/>
      <c r="O41" s="447"/>
    </row>
    <row r="42" spans="1:15" x14ac:dyDescent="0.25">
      <c r="A42" s="447"/>
      <c r="B42" s="455">
        <v>38</v>
      </c>
      <c r="C42" s="455">
        <v>66</v>
      </c>
      <c r="D42" s="455">
        <f>SUMPRODUCT(--(C42=db!$B$2:$B$6347),db!$K$2:$K$6347)</f>
        <v>1093</v>
      </c>
      <c r="E42" s="449"/>
      <c r="F42" s="456">
        <f t="shared" si="0"/>
        <v>109366</v>
      </c>
      <c r="G42" s="447"/>
      <c r="H42" s="447"/>
      <c r="I42" s="455">
        <v>85</v>
      </c>
      <c r="J42" s="455">
        <v>114</v>
      </c>
      <c r="K42" s="455">
        <v>99</v>
      </c>
      <c r="L42" s="449"/>
      <c r="M42" s="456">
        <f t="shared" si="2"/>
        <v>99114</v>
      </c>
      <c r="N42" s="447"/>
      <c r="O42" s="447"/>
    </row>
    <row r="43" spans="1:15" x14ac:dyDescent="0.25">
      <c r="A43" s="447"/>
      <c r="B43" s="455">
        <v>39</v>
      </c>
      <c r="C43" s="455">
        <v>67</v>
      </c>
      <c r="D43" s="455">
        <f>SUMPRODUCT(--(C43=db!$B$2:$B$6347),db!$K$2:$K$6347)</f>
        <v>1349</v>
      </c>
      <c r="E43" s="449"/>
      <c r="F43" s="456">
        <f t="shared" si="0"/>
        <v>134967</v>
      </c>
      <c r="G43" s="447"/>
      <c r="H43" s="447"/>
      <c r="I43" s="449"/>
      <c r="J43" s="458"/>
      <c r="K43" s="458"/>
      <c r="L43" s="449"/>
      <c r="M43" s="448">
        <v>13748153</v>
      </c>
      <c r="N43" s="447"/>
      <c r="O43" s="447"/>
    </row>
    <row r="44" spans="1:15" x14ac:dyDescent="0.25">
      <c r="A44" s="447"/>
      <c r="B44" s="455">
        <v>40</v>
      </c>
      <c r="C44" s="455">
        <v>69</v>
      </c>
      <c r="D44" s="455">
        <f>SUMPRODUCT(--(C44=db!$B$2:$B$6347),db!$K$2:$K$6347)</f>
        <v>1132</v>
      </c>
      <c r="E44" s="449"/>
      <c r="F44" s="456">
        <f t="shared" si="0"/>
        <v>113269</v>
      </c>
      <c r="G44" s="447"/>
      <c r="H44" s="447"/>
      <c r="I44" s="449"/>
      <c r="J44" s="452"/>
      <c r="K44" s="449"/>
      <c r="L44" s="452"/>
      <c r="M44" s="459" t="s">
        <v>6537</v>
      </c>
      <c r="N44" s="447"/>
      <c r="O44" s="447"/>
    </row>
    <row r="45" spans="1:15" x14ac:dyDescent="0.25">
      <c r="A45" s="447"/>
      <c r="B45" s="455">
        <v>41</v>
      </c>
      <c r="C45" s="455">
        <v>70</v>
      </c>
      <c r="D45" s="455">
        <f>SUMPRODUCT(--(C45=db!$B$2:$B$6347),db!$K$2:$K$6347)</f>
        <v>970</v>
      </c>
      <c r="E45" s="449"/>
      <c r="F45" s="456">
        <f t="shared" si="0"/>
        <v>97070</v>
      </c>
      <c r="G45" s="447"/>
      <c r="H45" s="447"/>
      <c r="I45" s="448"/>
      <c r="J45" s="447"/>
      <c r="K45" s="448"/>
      <c r="L45" s="449"/>
      <c r="M45" s="460">
        <f>MOD(M43,19)</f>
        <v>0</v>
      </c>
      <c r="N45" s="447"/>
      <c r="O45" s="447"/>
    </row>
    <row r="46" spans="1:15" x14ac:dyDescent="0.25">
      <c r="A46" s="447"/>
      <c r="B46" s="455">
        <v>42</v>
      </c>
      <c r="C46" s="455">
        <v>71</v>
      </c>
      <c r="D46" s="455">
        <f>SUMPRODUCT(--(C46=db!$B$2:$B$6347),db!$K$2:$K$6347)</f>
        <v>972</v>
      </c>
      <c r="E46" s="449"/>
      <c r="F46" s="456">
        <f t="shared" si="0"/>
        <v>97271</v>
      </c>
      <c r="G46" s="447"/>
      <c r="H46" s="447"/>
      <c r="I46" s="447"/>
      <c r="J46" s="461" t="s">
        <v>6538</v>
      </c>
      <c r="K46" s="447"/>
      <c r="L46" s="447"/>
      <c r="M46" s="447"/>
      <c r="N46" s="447"/>
      <c r="O46" s="447"/>
    </row>
    <row r="47" spans="1:15" x14ac:dyDescent="0.25">
      <c r="A47" s="447"/>
      <c r="B47" s="455">
        <v>43</v>
      </c>
      <c r="C47" s="455">
        <v>72</v>
      </c>
      <c r="D47" s="455">
        <f>SUMPRODUCT(--(C47=db!$B$2:$B$6347),db!$K$2:$K$6347)</f>
        <v>1115</v>
      </c>
      <c r="E47" s="449"/>
      <c r="F47" s="456">
        <f t="shared" si="0"/>
        <v>111572</v>
      </c>
      <c r="G47" s="447"/>
      <c r="H47" s="447"/>
      <c r="I47" s="447"/>
      <c r="J47" s="447"/>
      <c r="K47" s="447"/>
      <c r="L47" s="447"/>
      <c r="M47" s="447"/>
      <c r="N47" s="447"/>
      <c r="O47" s="447"/>
    </row>
    <row r="48" spans="1:15" x14ac:dyDescent="0.25">
      <c r="A48" s="447"/>
      <c r="B48" s="455">
        <v>44</v>
      </c>
      <c r="C48" s="455">
        <v>73</v>
      </c>
      <c r="D48" s="455">
        <f>SUMPRODUCT(--(C48=db!$B$2:$B$6347),db!$K$2:$K$6347)</f>
        <v>869</v>
      </c>
      <c r="E48" s="449"/>
      <c r="F48" s="456">
        <f t="shared" si="0"/>
        <v>86973</v>
      </c>
      <c r="G48" s="447"/>
      <c r="H48" s="447"/>
    </row>
    <row r="49" spans="1:15" x14ac:dyDescent="0.25">
      <c r="A49" s="447"/>
      <c r="B49" s="455">
        <v>45</v>
      </c>
      <c r="C49" s="455">
        <v>74</v>
      </c>
      <c r="D49" s="455">
        <f>SUMPRODUCT(--(C49=db!$B$2:$B$6347),db!$K$2:$K$6347)</f>
        <v>1043</v>
      </c>
      <c r="E49" s="449"/>
      <c r="F49" s="456">
        <f t="shared" si="0"/>
        <v>104374</v>
      </c>
      <c r="G49" s="447"/>
      <c r="H49" s="447"/>
      <c r="N49" s="450"/>
      <c r="O49" s="450"/>
    </row>
    <row r="50" spans="1:15" x14ac:dyDescent="0.25">
      <c r="A50" s="447"/>
      <c r="B50" s="455">
        <v>46</v>
      </c>
      <c r="C50" s="455">
        <v>75</v>
      </c>
      <c r="D50" s="455">
        <f>SUMPRODUCT(--(C50=db!$B$2:$B$6347),db!$K$2:$K$6347)</f>
        <v>687</v>
      </c>
      <c r="E50" s="449"/>
      <c r="F50" s="456">
        <f t="shared" si="0"/>
        <v>68775</v>
      </c>
      <c r="G50" s="447"/>
      <c r="H50" s="447"/>
    </row>
    <row r="51" spans="1:15" x14ac:dyDescent="0.25">
      <c r="A51" s="447"/>
      <c r="B51" s="455">
        <v>47</v>
      </c>
      <c r="C51" s="455">
        <v>76</v>
      </c>
      <c r="D51" s="455">
        <f>SUMPRODUCT(--(C51=db!$B$2:$B$6347),db!$K$2:$K$6347)</f>
        <v>1097</v>
      </c>
      <c r="E51" s="449"/>
      <c r="F51" s="456">
        <f t="shared" si="0"/>
        <v>109776</v>
      </c>
      <c r="G51" s="447"/>
      <c r="H51" s="447"/>
    </row>
    <row r="52" spans="1:15" x14ac:dyDescent="0.25">
      <c r="A52" s="447"/>
      <c r="B52" s="455">
        <v>48</v>
      </c>
      <c r="C52" s="455">
        <v>77</v>
      </c>
      <c r="D52" s="455">
        <f>SUMPRODUCT(--(C52=db!$B$2:$B$6347),db!$K$2:$K$6347)</f>
        <v>840</v>
      </c>
      <c r="E52" s="449"/>
      <c r="F52" s="456">
        <f t="shared" si="0"/>
        <v>84077</v>
      </c>
      <c r="G52" s="447"/>
      <c r="H52" s="447"/>
    </row>
    <row r="53" spans="1:15" x14ac:dyDescent="0.25">
      <c r="A53" s="447"/>
      <c r="B53" s="455">
        <v>49</v>
      </c>
      <c r="C53" s="455">
        <v>78</v>
      </c>
      <c r="D53" s="455">
        <f>SUMPRODUCT(--(C53=db!$B$2:$B$6347),db!$K$2:$K$6347)</f>
        <v>797</v>
      </c>
      <c r="E53" s="449"/>
      <c r="F53" s="456">
        <f t="shared" si="0"/>
        <v>79778</v>
      </c>
      <c r="G53" s="447"/>
      <c r="H53" s="447"/>
    </row>
    <row r="54" spans="1:15" x14ac:dyDescent="0.25">
      <c r="A54" s="447"/>
      <c r="B54" s="455">
        <v>50</v>
      </c>
      <c r="C54" s="455">
        <v>79</v>
      </c>
      <c r="D54" s="455">
        <f>SUMPRODUCT(--(C54=db!$B$2:$B$6347),db!$K$2:$K$6347)</f>
        <v>791</v>
      </c>
      <c r="E54" s="449"/>
      <c r="F54" s="456">
        <f t="shared" si="0"/>
        <v>79179</v>
      </c>
      <c r="G54" s="447"/>
      <c r="H54" s="447"/>
    </row>
    <row r="55" spans="1:15" x14ac:dyDescent="0.25">
      <c r="A55" s="447"/>
      <c r="B55" s="455">
        <v>51</v>
      </c>
      <c r="C55" s="455">
        <v>80</v>
      </c>
      <c r="D55" s="455">
        <f>SUMPRODUCT(--(C55=db!$B$2:$B$6347),db!$K$2:$K$6347)</f>
        <v>565</v>
      </c>
      <c r="E55" s="449"/>
      <c r="F55" s="456">
        <f t="shared" si="0"/>
        <v>56580</v>
      </c>
      <c r="G55" s="447"/>
      <c r="H55" s="447"/>
    </row>
    <row r="56" spans="1:15" x14ac:dyDescent="0.25">
      <c r="A56" s="447"/>
      <c r="B56" s="455">
        <v>52</v>
      </c>
      <c r="C56" s="455">
        <v>81</v>
      </c>
      <c r="D56" s="455">
        <f>SUMPRODUCT(--(C56=db!$B$2:$B$6347),db!$K$2:$K$6347)</f>
        <v>450</v>
      </c>
      <c r="E56" s="449"/>
      <c r="F56" s="456">
        <f t="shared" si="0"/>
        <v>45081</v>
      </c>
      <c r="G56" s="447"/>
      <c r="H56" s="447"/>
    </row>
    <row r="57" spans="1:15" x14ac:dyDescent="0.25">
      <c r="A57" s="447"/>
      <c r="B57" s="455">
        <v>53</v>
      </c>
      <c r="C57" s="455">
        <v>82</v>
      </c>
      <c r="D57" s="455">
        <f>SUMPRODUCT(--(C57=db!$B$2:$B$6347),db!$K$2:$K$6347)</f>
        <v>348</v>
      </c>
      <c r="E57" s="449"/>
      <c r="F57" s="456">
        <f t="shared" si="0"/>
        <v>34882</v>
      </c>
      <c r="G57" s="447"/>
      <c r="H57" s="447"/>
    </row>
    <row r="58" spans="1:15" x14ac:dyDescent="0.25">
      <c r="A58" s="447"/>
      <c r="B58" s="455">
        <v>54</v>
      </c>
      <c r="C58" s="455">
        <v>83</v>
      </c>
      <c r="D58" s="455">
        <f>SUMPRODUCT(--(C58=db!$B$2:$B$6347),db!$K$2:$K$6347)</f>
        <v>763</v>
      </c>
      <c r="E58" s="449"/>
      <c r="F58" s="456">
        <f t="shared" si="0"/>
        <v>76383</v>
      </c>
      <c r="G58" s="447"/>
      <c r="H58" s="447"/>
    </row>
    <row r="59" spans="1:15" x14ac:dyDescent="0.25">
      <c r="A59" s="447"/>
      <c r="B59" s="455">
        <v>55</v>
      </c>
      <c r="C59" s="455">
        <v>84</v>
      </c>
      <c r="D59" s="455">
        <f>SUMPRODUCT(--(C59=db!$B$2:$B$6347),db!$K$2:$K$6347)</f>
        <v>459</v>
      </c>
      <c r="E59" s="449"/>
      <c r="F59" s="456">
        <f t="shared" si="0"/>
        <v>45984</v>
      </c>
      <c r="G59" s="447"/>
      <c r="H59" s="447"/>
    </row>
    <row r="60" spans="1:15" x14ac:dyDescent="0.25">
      <c r="A60" s="447"/>
      <c r="B60" s="455">
        <v>56</v>
      </c>
      <c r="C60" s="455">
        <v>85</v>
      </c>
      <c r="D60" s="455">
        <f>SUMPRODUCT(--(C60=db!$B$2:$B$6347),db!$K$2:$K$6347)</f>
        <v>482</v>
      </c>
      <c r="E60" s="449"/>
      <c r="F60" s="456">
        <f t="shared" si="0"/>
        <v>48285</v>
      </c>
      <c r="G60" s="447"/>
      <c r="H60" s="447"/>
    </row>
    <row r="61" spans="1:15" x14ac:dyDescent="0.25">
      <c r="A61" s="447"/>
      <c r="B61" s="455">
        <v>57</v>
      </c>
      <c r="C61" s="455">
        <v>86</v>
      </c>
      <c r="D61" s="455">
        <f>SUMPRODUCT(--(C61=db!$B$2:$B$6347),db!$K$2:$K$6347)</f>
        <v>271</v>
      </c>
      <c r="E61" s="449"/>
      <c r="F61" s="456">
        <f t="shared" si="0"/>
        <v>27186</v>
      </c>
      <c r="G61" s="447"/>
      <c r="H61" s="447"/>
    </row>
    <row r="62" spans="1:15" x14ac:dyDescent="0.25">
      <c r="A62" s="447"/>
      <c r="B62" s="455">
        <v>58</v>
      </c>
      <c r="C62" s="455">
        <v>87</v>
      </c>
      <c r="D62" s="455">
        <f>SUMPRODUCT(--(C62=db!$B$2:$B$6347),db!$K$2:$K$6347)</f>
        <v>315</v>
      </c>
      <c r="E62" s="449"/>
      <c r="F62" s="456">
        <f t="shared" si="0"/>
        <v>31587</v>
      </c>
      <c r="G62" s="447"/>
      <c r="H62" s="447"/>
    </row>
    <row r="63" spans="1:15" x14ac:dyDescent="0.25">
      <c r="A63" s="447"/>
      <c r="B63" s="455">
        <v>59</v>
      </c>
      <c r="C63" s="455">
        <v>88</v>
      </c>
      <c r="D63" s="455">
        <f>SUMPRODUCT(--(C63=db!$B$2:$B$6347),db!$K$2:$K$6347)</f>
        <v>399</v>
      </c>
      <c r="E63" s="449"/>
      <c r="F63" s="456">
        <f t="shared" si="0"/>
        <v>39988</v>
      </c>
      <c r="G63" s="447"/>
      <c r="H63" s="447"/>
    </row>
    <row r="64" spans="1:15" x14ac:dyDescent="0.25">
      <c r="A64" s="447"/>
      <c r="B64" s="455">
        <v>60</v>
      </c>
      <c r="C64" s="455">
        <v>89</v>
      </c>
      <c r="D64" s="455">
        <f>SUMPRODUCT(--(C64=db!$B$2:$B$6347),db!$K$2:$K$6347)</f>
        <v>594</v>
      </c>
      <c r="E64" s="449"/>
      <c r="F64" s="456">
        <f t="shared" si="0"/>
        <v>59489</v>
      </c>
      <c r="G64" s="447"/>
      <c r="H64" s="447"/>
    </row>
    <row r="65" spans="1:8" x14ac:dyDescent="0.25">
      <c r="A65" s="447"/>
      <c r="B65" s="455">
        <v>61</v>
      </c>
      <c r="C65" s="455">
        <v>90</v>
      </c>
      <c r="D65" s="455">
        <f>SUMPRODUCT(--(C65=db!$B$2:$B$6347),db!$K$2:$K$6347)</f>
        <v>357</v>
      </c>
      <c r="E65" s="449"/>
      <c r="F65" s="456">
        <f t="shared" si="0"/>
        <v>35790</v>
      </c>
      <c r="G65" s="447"/>
      <c r="H65" s="447"/>
    </row>
    <row r="66" spans="1:8" x14ac:dyDescent="0.25">
      <c r="A66" s="447"/>
      <c r="B66" s="455">
        <v>62</v>
      </c>
      <c r="C66" s="455">
        <v>91</v>
      </c>
      <c r="D66" s="455">
        <f>SUMPRODUCT(--(C66=db!$B$2:$B$6347),db!$K$2:$K$6347)</f>
        <v>269</v>
      </c>
      <c r="E66" s="449"/>
      <c r="F66" s="456">
        <f t="shared" si="0"/>
        <v>26991</v>
      </c>
      <c r="G66" s="447"/>
      <c r="H66" s="447"/>
    </row>
    <row r="67" spans="1:8" x14ac:dyDescent="0.25">
      <c r="A67" s="447"/>
      <c r="B67" s="455">
        <v>63</v>
      </c>
      <c r="C67" s="455">
        <v>92</v>
      </c>
      <c r="D67" s="455">
        <f>SUMPRODUCT(--(C67=db!$B$2:$B$6347),db!$K$2:$K$6347)</f>
        <v>333</v>
      </c>
      <c r="E67" s="449"/>
      <c r="F67" s="456">
        <f t="shared" si="0"/>
        <v>33392</v>
      </c>
      <c r="G67" s="447"/>
      <c r="H67" s="447"/>
    </row>
    <row r="68" spans="1:8" x14ac:dyDescent="0.25">
      <c r="A68" s="447"/>
      <c r="B68" s="455">
        <v>64</v>
      </c>
      <c r="C68" s="455">
        <v>93</v>
      </c>
      <c r="D68" s="455">
        <f>SUMPRODUCT(--(C68=db!$B$2:$B$6347),db!$K$2:$K$6347)</f>
        <v>185</v>
      </c>
      <c r="E68" s="449"/>
      <c r="F68" s="456">
        <f t="shared" si="0"/>
        <v>18593</v>
      </c>
      <c r="G68" s="447"/>
      <c r="H68" s="447"/>
    </row>
    <row r="69" spans="1:8" x14ac:dyDescent="0.25">
      <c r="A69" s="447"/>
      <c r="B69" s="455">
        <v>65</v>
      </c>
      <c r="C69" s="455">
        <v>94</v>
      </c>
      <c r="D69" s="455">
        <f>SUMPRODUCT(--(C69=db!$B$2:$B$6347),db!$K$2:$K$6347)</f>
        <v>121</v>
      </c>
      <c r="E69" s="449"/>
      <c r="F69" s="456">
        <f t="shared" si="0"/>
        <v>12194</v>
      </c>
      <c r="G69" s="447"/>
      <c r="H69" s="447"/>
    </row>
    <row r="70" spans="1:8" x14ac:dyDescent="0.25">
      <c r="A70" s="447"/>
      <c r="B70" s="455">
        <v>66</v>
      </c>
      <c r="C70" s="455">
        <v>95</v>
      </c>
      <c r="D70" s="455">
        <f>SUMPRODUCT(--(C70=db!$B$2:$B$6347),db!$K$2:$K$6347)</f>
        <v>176</v>
      </c>
      <c r="E70" s="449"/>
      <c r="F70" s="456">
        <f t="shared" ref="F70:F89" si="3">_xlfn.NUMBERVALUE(CONCATENATE(D70,C70))</f>
        <v>17695</v>
      </c>
      <c r="G70" s="447"/>
      <c r="H70" s="447"/>
    </row>
    <row r="71" spans="1:8" x14ac:dyDescent="0.25">
      <c r="A71" s="447"/>
      <c r="B71" s="455">
        <v>67</v>
      </c>
      <c r="C71" s="455">
        <v>96</v>
      </c>
      <c r="D71" s="455">
        <f>SUMPRODUCT(--(C71=db!$B$2:$B$6347),db!$K$2:$K$6347)</f>
        <v>304</v>
      </c>
      <c r="E71" s="449"/>
      <c r="F71" s="456">
        <f t="shared" si="3"/>
        <v>30496</v>
      </c>
      <c r="G71" s="447"/>
      <c r="H71" s="447"/>
    </row>
    <row r="72" spans="1:8" x14ac:dyDescent="0.25">
      <c r="A72" s="447"/>
      <c r="B72" s="455">
        <v>68</v>
      </c>
      <c r="C72" s="455">
        <v>97</v>
      </c>
      <c r="D72" s="455">
        <f>SUMPRODUCT(--(C72=db!$B$2:$B$6347),db!$K$2:$K$6347)</f>
        <v>131</v>
      </c>
      <c r="E72" s="449"/>
      <c r="F72" s="456">
        <f t="shared" si="3"/>
        <v>13197</v>
      </c>
      <c r="G72" s="447"/>
      <c r="H72" s="447"/>
    </row>
    <row r="73" spans="1:8" x14ac:dyDescent="0.25">
      <c r="A73" s="447"/>
      <c r="B73" s="455">
        <v>69</v>
      </c>
      <c r="C73" s="455">
        <v>98</v>
      </c>
      <c r="D73" s="455">
        <f>SUMPRODUCT(--(C73=db!$B$2:$B$6347),db!$K$2:$K$6347)</f>
        <v>416</v>
      </c>
      <c r="E73" s="449"/>
      <c r="F73" s="456">
        <f t="shared" si="3"/>
        <v>41698</v>
      </c>
      <c r="G73" s="447"/>
      <c r="H73" s="447"/>
    </row>
    <row r="74" spans="1:8" x14ac:dyDescent="0.25">
      <c r="A74" s="447"/>
      <c r="B74" s="455">
        <v>70</v>
      </c>
      <c r="C74" s="455">
        <v>99</v>
      </c>
      <c r="D74" s="455">
        <f>SUMPRODUCT(--(C74=db!$B$2:$B$6347),db!$K$2:$K$6347)</f>
        <v>175</v>
      </c>
      <c r="E74" s="449"/>
      <c r="F74" s="456">
        <f t="shared" si="3"/>
        <v>17599</v>
      </c>
      <c r="G74" s="447"/>
      <c r="H74" s="447"/>
    </row>
    <row r="75" spans="1:8" x14ac:dyDescent="0.25">
      <c r="A75" s="447"/>
      <c r="B75" s="455">
        <v>71</v>
      </c>
      <c r="C75" s="455">
        <v>100</v>
      </c>
      <c r="D75" s="455">
        <f>SUMPRODUCT(--(C75=db!$B$2:$B$6347),db!$K$2:$K$6347)</f>
        <v>183</v>
      </c>
      <c r="E75" s="449"/>
      <c r="F75" s="456">
        <f t="shared" si="3"/>
        <v>183100</v>
      </c>
      <c r="G75" s="447"/>
      <c r="H75" s="447"/>
    </row>
    <row r="76" spans="1:8" x14ac:dyDescent="0.25">
      <c r="A76" s="447"/>
      <c r="B76" s="455">
        <v>72</v>
      </c>
      <c r="C76" s="455">
        <v>101</v>
      </c>
      <c r="D76" s="455">
        <f>SUMPRODUCT(--(C76=db!$B$2:$B$6347),db!$K$2:$K$6347)</f>
        <v>177</v>
      </c>
      <c r="E76" s="449"/>
      <c r="F76" s="456">
        <f t="shared" si="3"/>
        <v>177101</v>
      </c>
      <c r="G76" s="447"/>
      <c r="H76" s="447"/>
    </row>
    <row r="77" spans="1:8" x14ac:dyDescent="0.25">
      <c r="A77" s="447"/>
      <c r="B77" s="455">
        <v>73</v>
      </c>
      <c r="C77" s="455">
        <v>102</v>
      </c>
      <c r="D77" s="455">
        <f>SUMPRODUCT(--(C77=db!$B$2:$B$6347),db!$K$2:$K$6347)</f>
        <v>142</v>
      </c>
      <c r="E77" s="449"/>
      <c r="F77" s="456">
        <f t="shared" si="3"/>
        <v>142102</v>
      </c>
      <c r="G77" s="447"/>
      <c r="H77" s="447"/>
    </row>
    <row r="78" spans="1:8" x14ac:dyDescent="0.25">
      <c r="A78" s="447"/>
      <c r="B78" s="455">
        <v>74</v>
      </c>
      <c r="C78" s="455">
        <v>103</v>
      </c>
      <c r="D78" s="455">
        <f>SUMPRODUCT(--(C78=db!$B$2:$B$6347),db!$K$2:$K$6347)</f>
        <v>90</v>
      </c>
      <c r="E78" s="449"/>
      <c r="F78" s="456">
        <f t="shared" si="3"/>
        <v>90103</v>
      </c>
      <c r="G78" s="447"/>
      <c r="H78" s="447"/>
    </row>
    <row r="79" spans="1:8" x14ac:dyDescent="0.25">
      <c r="A79" s="447"/>
      <c r="B79" s="455">
        <v>75</v>
      </c>
      <c r="C79" s="455">
        <v>104</v>
      </c>
      <c r="D79" s="455">
        <f>SUMPRODUCT(--(C79=db!$B$2:$B$6347),db!$K$2:$K$6347)</f>
        <v>153</v>
      </c>
      <c r="E79" s="449"/>
      <c r="F79" s="456">
        <f t="shared" si="3"/>
        <v>153104</v>
      </c>
      <c r="G79" s="447"/>
      <c r="H79" s="447"/>
    </row>
    <row r="80" spans="1:8" x14ac:dyDescent="0.25">
      <c r="A80" s="447"/>
      <c r="B80" s="455">
        <v>76</v>
      </c>
      <c r="C80" s="455">
        <v>105</v>
      </c>
      <c r="D80" s="455">
        <f>SUMPRODUCT(--(C80=db!$B$2:$B$6347),db!$K$2:$K$6347)</f>
        <v>115</v>
      </c>
      <c r="E80" s="449"/>
      <c r="F80" s="456">
        <f t="shared" si="3"/>
        <v>115105</v>
      </c>
      <c r="G80" s="447"/>
      <c r="H80" s="447"/>
    </row>
    <row r="81" spans="1:10" x14ac:dyDescent="0.25">
      <c r="A81" s="447"/>
      <c r="B81" s="455">
        <v>77</v>
      </c>
      <c r="C81" s="455">
        <v>106</v>
      </c>
      <c r="D81" s="455">
        <f>SUMPRODUCT(--(C81=db!$B$2:$B$6347),db!$K$2:$K$6347)</f>
        <v>94</v>
      </c>
      <c r="E81" s="449"/>
      <c r="F81" s="456">
        <f t="shared" si="3"/>
        <v>94106</v>
      </c>
      <c r="G81" s="447"/>
      <c r="H81" s="447"/>
    </row>
    <row r="82" spans="1:10" x14ac:dyDescent="0.25">
      <c r="A82" s="447"/>
      <c r="B82" s="455">
        <v>78</v>
      </c>
      <c r="C82" s="455">
        <v>107</v>
      </c>
      <c r="D82" s="455">
        <f>SUMPRODUCT(--(C82=db!$B$2:$B$6347),db!$K$2:$K$6347)</f>
        <v>133</v>
      </c>
      <c r="E82" s="449"/>
      <c r="F82" s="456">
        <f t="shared" si="3"/>
        <v>133107</v>
      </c>
      <c r="G82" s="447"/>
      <c r="H82" s="447"/>
    </row>
    <row r="83" spans="1:10" x14ac:dyDescent="0.25">
      <c r="A83" s="447"/>
      <c r="B83" s="455">
        <v>79</v>
      </c>
      <c r="C83" s="455">
        <v>108</v>
      </c>
      <c r="D83" s="455">
        <f>SUMPRODUCT(--(C83=db!$B$2:$B$6347),db!$K$2:$K$6347)</f>
        <v>61</v>
      </c>
      <c r="E83" s="449"/>
      <c r="F83" s="456">
        <f t="shared" si="3"/>
        <v>61108</v>
      </c>
      <c r="G83" s="447"/>
      <c r="H83" s="447"/>
    </row>
    <row r="84" spans="1:10" x14ac:dyDescent="0.25">
      <c r="A84" s="447"/>
      <c r="B84" s="455">
        <v>80</v>
      </c>
      <c r="C84" s="455">
        <v>109</v>
      </c>
      <c r="D84" s="455">
        <f>SUMPRODUCT(--(C84=db!$B$2:$B$6347),db!$K$2:$K$6347)</f>
        <v>114</v>
      </c>
      <c r="E84" s="449"/>
      <c r="F84" s="456">
        <f t="shared" si="3"/>
        <v>114109</v>
      </c>
      <c r="G84" s="447"/>
      <c r="H84" s="447"/>
    </row>
    <row r="85" spans="1:10" x14ac:dyDescent="0.25">
      <c r="A85" s="447"/>
      <c r="B85" s="455">
        <v>81</v>
      </c>
      <c r="C85" s="455">
        <v>110</v>
      </c>
      <c r="D85" s="455">
        <f>SUMPRODUCT(--(C85=db!$B$2:$B$6347),db!$K$2:$K$6347)</f>
        <v>99</v>
      </c>
      <c r="E85" s="449"/>
      <c r="F85" s="456">
        <f t="shared" si="3"/>
        <v>99110</v>
      </c>
      <c r="G85" s="447"/>
      <c r="H85" s="447"/>
    </row>
    <row r="86" spans="1:10" x14ac:dyDescent="0.25">
      <c r="A86" s="447"/>
      <c r="B86" s="455">
        <v>82</v>
      </c>
      <c r="C86" s="455">
        <v>111</v>
      </c>
      <c r="D86" s="455">
        <f>SUMPRODUCT(--(C86=db!$B$2:$B$6347),db!$K$2:$K$6347)</f>
        <v>100</v>
      </c>
      <c r="E86" s="449"/>
      <c r="F86" s="456">
        <f t="shared" si="3"/>
        <v>100111</v>
      </c>
      <c r="G86" s="447"/>
      <c r="H86" s="447"/>
    </row>
    <row r="87" spans="1:10" x14ac:dyDescent="0.25">
      <c r="A87" s="447"/>
      <c r="B87" s="455">
        <v>83</v>
      </c>
      <c r="C87" s="455">
        <v>112</v>
      </c>
      <c r="D87" s="455">
        <f>SUMPRODUCT(--(C87=db!$B$2:$B$6347),db!$K$2:$K$6347)</f>
        <v>66</v>
      </c>
      <c r="E87" s="449"/>
      <c r="F87" s="456">
        <f t="shared" si="3"/>
        <v>66112</v>
      </c>
      <c r="G87" s="447"/>
      <c r="H87" s="447"/>
    </row>
    <row r="88" spans="1:10" x14ac:dyDescent="0.25">
      <c r="A88" s="447"/>
      <c r="B88" s="455">
        <v>84</v>
      </c>
      <c r="C88" s="455">
        <v>113</v>
      </c>
      <c r="D88" s="455">
        <f>SUMPRODUCT(--(C88=db!$B$2:$B$6347),db!$K$2:$K$6347)</f>
        <v>90</v>
      </c>
      <c r="E88" s="449"/>
      <c r="F88" s="456">
        <f t="shared" si="3"/>
        <v>90113</v>
      </c>
      <c r="G88" s="447"/>
      <c r="H88" s="447"/>
      <c r="I88" s="450"/>
      <c r="J88" s="463"/>
    </row>
    <row r="89" spans="1:10" x14ac:dyDescent="0.25">
      <c r="A89" s="447"/>
      <c r="B89" s="455">
        <v>85</v>
      </c>
      <c r="C89" s="455">
        <v>114</v>
      </c>
      <c r="D89" s="455">
        <f>SUMPRODUCT(--(C89=db!$B$2:$B$6347),db!$K$2:$K$6347)</f>
        <v>99</v>
      </c>
      <c r="E89" s="449"/>
      <c r="F89" s="456">
        <f t="shared" si="3"/>
        <v>99114</v>
      </c>
      <c r="G89" s="447"/>
      <c r="H89" s="447"/>
      <c r="I89" s="450"/>
      <c r="J89" s="463"/>
    </row>
    <row r="90" spans="1:10" x14ac:dyDescent="0.25">
      <c r="A90" s="447"/>
      <c r="B90" s="449"/>
      <c r="C90" s="458"/>
      <c r="D90" s="458">
        <f>SUM(D5:D89)</f>
        <v>173363</v>
      </c>
      <c r="E90" s="449"/>
      <c r="F90" s="448">
        <f>SUM(F5:F89)</f>
        <v>13748153</v>
      </c>
      <c r="G90" s="447"/>
      <c r="H90" s="447"/>
    </row>
    <row r="91" spans="1:10" x14ac:dyDescent="0.25">
      <c r="A91" s="447"/>
      <c r="B91" s="449"/>
      <c r="C91" s="452"/>
      <c r="D91" s="449"/>
      <c r="E91" s="452"/>
      <c r="F91" s="459" t="str">
        <f>"= 19 x "&amp;F90/19</f>
        <v>= 19 x 723587</v>
      </c>
      <c r="G91" s="447"/>
      <c r="H91" s="447"/>
    </row>
    <row r="92" spans="1:10" x14ac:dyDescent="0.25">
      <c r="A92" s="447"/>
      <c r="B92" s="448"/>
      <c r="C92" s="447"/>
      <c r="D92" s="448"/>
      <c r="E92" s="449"/>
      <c r="F92" s="460">
        <f>MOD(F90,19)</f>
        <v>0</v>
      </c>
      <c r="G92" s="447"/>
      <c r="H92" s="447"/>
    </row>
    <row r="93" spans="1:10" x14ac:dyDescent="0.25">
      <c r="B93" s="448"/>
      <c r="C93" s="447"/>
      <c r="D93" s="448"/>
      <c r="E93" s="449"/>
      <c r="G93" s="447"/>
      <c r="H93" s="447"/>
      <c r="I93" s="450"/>
      <c r="J93" s="463"/>
    </row>
    <row r="94" spans="1:10" x14ac:dyDescent="0.25">
      <c r="B94" s="448"/>
      <c r="C94" s="447"/>
      <c r="D94" s="448"/>
      <c r="E94" s="449"/>
      <c r="F94" s="448"/>
      <c r="G94" s="447"/>
      <c r="H94" s="447"/>
    </row>
    <row r="98" spans="9:10" x14ac:dyDescent="0.25">
      <c r="I98" s="450"/>
      <c r="J98" s="463"/>
    </row>
  </sheetData>
  <pageMargins left="0.7" right="0.7" top="0.75" bottom="0.75" header="0.3" footer="0.3"/>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sheetPr>
  <dimension ref="A1:Y49"/>
  <sheetViews>
    <sheetView zoomScaleNormal="100" workbookViewId="0">
      <selection activeCell="K9" sqref="K9"/>
    </sheetView>
  </sheetViews>
  <sheetFormatPr defaultRowHeight="15" x14ac:dyDescent="0.25"/>
  <cols>
    <col min="1" max="1" width="9.140625" style="462"/>
    <col min="2" max="2" width="4.140625" style="462" bestFit="1" customWidth="1"/>
    <col min="3" max="3" width="6.28515625" style="462" bestFit="1" customWidth="1"/>
    <col min="4" max="4" width="8" style="462" bestFit="1" customWidth="1"/>
    <col min="5" max="5" width="15.85546875" style="462" bestFit="1" customWidth="1"/>
    <col min="6" max="6" width="9.140625" style="462"/>
    <col min="7" max="7" width="13.85546875" style="462" customWidth="1"/>
    <col min="8" max="8" width="15" style="462" customWidth="1"/>
    <col min="9" max="9" width="10" style="462" bestFit="1" customWidth="1"/>
    <col min="10" max="11" width="9.140625" style="462"/>
    <col min="12" max="12" width="11" style="462" bestFit="1" customWidth="1"/>
    <col min="13" max="15" width="9.140625" style="462"/>
    <col min="16" max="16" width="15.85546875" style="462" bestFit="1" customWidth="1"/>
    <col min="17" max="17" width="10" style="462" bestFit="1" customWidth="1"/>
    <col min="18" max="19" width="12" style="462" bestFit="1" customWidth="1"/>
    <col min="20" max="20" width="11" style="462" bestFit="1" customWidth="1"/>
    <col min="21" max="21" width="12" style="462" bestFit="1" customWidth="1"/>
    <col min="22" max="22" width="18.7109375" style="462" bestFit="1" customWidth="1"/>
    <col min="23" max="16384" width="9.140625" style="462"/>
  </cols>
  <sheetData>
    <row r="1" spans="1:21" x14ac:dyDescent="0.25">
      <c r="A1" s="447"/>
      <c r="B1" s="447"/>
      <c r="C1" s="447"/>
      <c r="D1" s="447"/>
      <c r="E1" s="447"/>
      <c r="F1" s="447"/>
      <c r="G1" s="447"/>
      <c r="H1" s="447"/>
      <c r="I1" s="447"/>
      <c r="J1" s="447"/>
      <c r="K1" s="447"/>
      <c r="L1" s="447"/>
      <c r="M1" s="447"/>
      <c r="N1" s="447"/>
      <c r="O1" s="447"/>
      <c r="P1" s="447"/>
      <c r="Q1" s="447"/>
      <c r="R1" s="447"/>
    </row>
    <row r="2" spans="1:21" x14ac:dyDescent="0.25">
      <c r="A2" s="447"/>
      <c r="B2" s="451" t="s">
        <v>6544</v>
      </c>
      <c r="C2" s="447"/>
      <c r="D2" s="447"/>
      <c r="E2" s="447"/>
      <c r="F2" s="447"/>
      <c r="G2" s="447"/>
      <c r="H2" s="447"/>
      <c r="I2" s="447"/>
      <c r="J2" s="447"/>
      <c r="K2" s="447"/>
      <c r="L2" s="447"/>
      <c r="M2" s="451" t="s">
        <v>6558</v>
      </c>
      <c r="N2" s="447"/>
      <c r="O2" s="447"/>
      <c r="P2" s="447"/>
      <c r="Q2" s="447"/>
      <c r="R2" s="447"/>
    </row>
    <row r="3" spans="1:21" ht="40.5" customHeight="1" x14ac:dyDescent="0.25">
      <c r="A3" s="447"/>
      <c r="B3" s="465" t="s">
        <v>94</v>
      </c>
      <c r="C3" s="465" t="s">
        <v>6545</v>
      </c>
      <c r="D3" s="465" t="s">
        <v>6293</v>
      </c>
      <c r="E3" s="454" t="s">
        <v>6534</v>
      </c>
      <c r="F3" s="474"/>
      <c r="G3" s="475" t="s">
        <v>6555</v>
      </c>
      <c r="H3" s="475" t="s">
        <v>6556</v>
      </c>
      <c r="I3" s="454" t="s">
        <v>6546</v>
      </c>
      <c r="J3" s="447"/>
      <c r="K3" s="447"/>
      <c r="L3" s="447"/>
      <c r="M3" s="465" t="s">
        <v>94</v>
      </c>
      <c r="N3" s="465" t="s">
        <v>6545</v>
      </c>
      <c r="O3" s="465" t="s">
        <v>6293</v>
      </c>
      <c r="P3" s="454" t="s">
        <v>6534</v>
      </c>
      <c r="Q3" s="447"/>
      <c r="R3" s="447"/>
    </row>
    <row r="4" spans="1:21" x14ac:dyDescent="0.25">
      <c r="A4" s="447"/>
      <c r="B4" s="467">
        <v>1</v>
      </c>
      <c r="C4" s="467" t="s">
        <v>15</v>
      </c>
      <c r="D4" s="467">
        <v>1</v>
      </c>
      <c r="E4" s="468">
        <f>SUMPRODUCT(--(D4=LetterProccessing!$F$9:$AQ$9),LetterProccessing!$F$8:$AQ$8)</f>
        <v>56512</v>
      </c>
      <c r="F4" s="447"/>
      <c r="G4" s="467">
        <f>_xlfn.NUMBERVALUE(CONCATENATE(D4,E4))</f>
        <v>156512</v>
      </c>
      <c r="H4" s="467">
        <f>_xlfn.NUMBERVALUE(CONCATENATE(E4,D4))</f>
        <v>565121</v>
      </c>
      <c r="I4" s="468">
        <f>G4+H4</f>
        <v>721633</v>
      </c>
      <c r="J4" s="447"/>
      <c r="K4" s="447"/>
      <c r="L4" s="447"/>
      <c r="M4" s="467">
        <v>1</v>
      </c>
      <c r="N4" s="467" t="s">
        <v>15</v>
      </c>
      <c r="O4" s="467">
        <v>1</v>
      </c>
      <c r="P4" s="468">
        <f>SUMPRODUCT(--(O4=LetterProccessing!$F$9:$AQ$9),LetterProccessing!$F$8:$AQ$8)</f>
        <v>56512</v>
      </c>
      <c r="Q4" s="477"/>
      <c r="R4" s="447"/>
      <c r="U4" s="476"/>
    </row>
    <row r="5" spans="1:21" x14ac:dyDescent="0.25">
      <c r="A5" s="447"/>
      <c r="B5" s="467">
        <v>2</v>
      </c>
      <c r="C5" s="467" t="s">
        <v>24</v>
      </c>
      <c r="D5" s="467">
        <v>2</v>
      </c>
      <c r="E5" s="468">
        <f>SUMPRODUCT(--(D5=LetterProccessing!$F$9:$AQ$9),LetterProccessing!$F$8:$AQ$8)</f>
        <v>11600</v>
      </c>
      <c r="F5" s="447"/>
      <c r="G5" s="467">
        <f t="shared" ref="G5:G31" si="0">_xlfn.NUMBERVALUE(CONCATENATE(D5,E5))</f>
        <v>211600</v>
      </c>
      <c r="H5" s="467">
        <f t="shared" ref="H5:H31" si="1">_xlfn.NUMBERVALUE(CONCATENATE(E5,D5))</f>
        <v>116002</v>
      </c>
      <c r="I5" s="468">
        <f t="shared" ref="I5:I31" si="2">G5+H5</f>
        <v>327602</v>
      </c>
      <c r="J5" s="447"/>
      <c r="K5" s="447"/>
      <c r="L5" s="447"/>
      <c r="M5" s="467">
        <v>2</v>
      </c>
      <c r="N5" s="467" t="s">
        <v>24</v>
      </c>
      <c r="O5" s="467">
        <v>2</v>
      </c>
      <c r="P5" s="468">
        <f>SUMPRODUCT(--(O5=LetterProccessing!$F$9:$AQ$9),LetterProccessing!$F$8:$AQ$8)</f>
        <v>11600</v>
      </c>
      <c r="Q5" s="477"/>
      <c r="R5" s="447"/>
      <c r="U5" s="476"/>
    </row>
    <row r="6" spans="1:21" x14ac:dyDescent="0.25">
      <c r="A6" s="447"/>
      <c r="B6" s="467">
        <v>3</v>
      </c>
      <c r="C6" s="467" t="s">
        <v>37</v>
      </c>
      <c r="D6" s="467">
        <v>3</v>
      </c>
      <c r="E6" s="468">
        <f>SUMPRODUCT(--(D6=LetterProccessing!$F$9:$AQ$9),LetterProccessing!$F$8:$AQ$8)</f>
        <v>3316</v>
      </c>
      <c r="F6" s="447"/>
      <c r="G6" s="467">
        <f t="shared" si="0"/>
        <v>33316</v>
      </c>
      <c r="H6" s="467">
        <f t="shared" si="1"/>
        <v>33163</v>
      </c>
      <c r="I6" s="468">
        <f t="shared" si="2"/>
        <v>66479</v>
      </c>
      <c r="J6" s="447"/>
      <c r="K6" s="447"/>
      <c r="L6" s="447"/>
      <c r="M6" s="467">
        <v>3</v>
      </c>
      <c r="N6" s="467" t="s">
        <v>37</v>
      </c>
      <c r="O6" s="467">
        <v>3</v>
      </c>
      <c r="P6" s="468">
        <f>SUMPRODUCT(--(O6=LetterProccessing!$F$9:$AQ$9),LetterProccessing!$F$8:$AQ$8)</f>
        <v>3316</v>
      </c>
      <c r="Q6" s="477"/>
      <c r="R6" s="447"/>
      <c r="U6" s="476"/>
    </row>
    <row r="7" spans="1:21" x14ac:dyDescent="0.25">
      <c r="A7" s="447"/>
      <c r="B7" s="467">
        <v>4</v>
      </c>
      <c r="C7" s="467" t="s">
        <v>46</v>
      </c>
      <c r="D7" s="467">
        <v>4</v>
      </c>
      <c r="E7" s="468">
        <f>SUMPRODUCT(--(D7=LetterProccessing!$F$9:$AQ$9),LetterProccessing!$F$8:$AQ$8)</f>
        <v>5990</v>
      </c>
      <c r="F7" s="447"/>
      <c r="G7" s="467">
        <f t="shared" si="0"/>
        <v>45990</v>
      </c>
      <c r="H7" s="467">
        <f t="shared" si="1"/>
        <v>59904</v>
      </c>
      <c r="I7" s="468">
        <f t="shared" si="2"/>
        <v>105894</v>
      </c>
      <c r="J7" s="447"/>
      <c r="K7" s="447"/>
      <c r="L7" s="447"/>
      <c r="M7" s="467">
        <v>4</v>
      </c>
      <c r="N7" s="467" t="s">
        <v>46</v>
      </c>
      <c r="O7" s="467">
        <v>4</v>
      </c>
      <c r="P7" s="468">
        <f>SUMPRODUCT(--(O7=LetterProccessing!$F$9:$AQ$9),LetterProccessing!$F$8:$AQ$8)</f>
        <v>5990</v>
      </c>
      <c r="Q7" s="477"/>
      <c r="R7" s="447"/>
      <c r="U7" s="476"/>
    </row>
    <row r="8" spans="1:21" x14ac:dyDescent="0.25">
      <c r="A8" s="447"/>
      <c r="B8" s="467">
        <v>5</v>
      </c>
      <c r="C8" s="467" t="s">
        <v>87</v>
      </c>
      <c r="D8" s="467">
        <v>5</v>
      </c>
      <c r="E8" s="468">
        <f>SUMPRODUCT(--(D8=LetterProccessing!$F$9:$AQ$9),LetterProccessing!$F$8:$AQ$8)</f>
        <v>17300</v>
      </c>
      <c r="F8" s="447"/>
      <c r="G8" s="467">
        <f t="shared" si="0"/>
        <v>517300</v>
      </c>
      <c r="H8" s="467">
        <f t="shared" si="1"/>
        <v>173005</v>
      </c>
      <c r="I8" s="468">
        <f t="shared" si="2"/>
        <v>690305</v>
      </c>
      <c r="J8" s="447"/>
      <c r="K8" s="447"/>
      <c r="L8" s="447"/>
      <c r="M8" s="467">
        <v>5</v>
      </c>
      <c r="N8" s="467" t="s">
        <v>87</v>
      </c>
      <c r="O8" s="467">
        <v>5</v>
      </c>
      <c r="P8" s="468">
        <f>SUMPRODUCT(--(O8=LetterProccessing!$F$9:$AQ$9),LetterProccessing!$F$8:$AQ$8)</f>
        <v>17300</v>
      </c>
      <c r="Q8" s="477"/>
      <c r="R8" s="447"/>
      <c r="U8" s="476"/>
    </row>
    <row r="9" spans="1:21" x14ac:dyDescent="0.25">
      <c r="A9" s="447"/>
      <c r="B9" s="467">
        <v>6</v>
      </c>
      <c r="C9" s="467" t="s">
        <v>89</v>
      </c>
      <c r="D9" s="467">
        <v>6</v>
      </c>
      <c r="E9" s="468">
        <f>SUMPRODUCT(--(D9=LetterProccessing!$F$9:$AQ$9),LetterProccessing!$F$8:$AQ$8)</f>
        <v>25670</v>
      </c>
      <c r="F9" s="447"/>
      <c r="G9" s="467">
        <f t="shared" si="0"/>
        <v>625670</v>
      </c>
      <c r="H9" s="467">
        <f t="shared" si="1"/>
        <v>256706</v>
      </c>
      <c r="I9" s="468">
        <f t="shared" si="2"/>
        <v>882376</v>
      </c>
      <c r="J9" s="447"/>
      <c r="K9" s="447"/>
      <c r="L9" s="447"/>
      <c r="M9" s="467">
        <v>6</v>
      </c>
      <c r="N9" s="467" t="s">
        <v>89</v>
      </c>
      <c r="O9" s="467">
        <v>6</v>
      </c>
      <c r="P9" s="468">
        <f>SUMPRODUCT(--(O9=LetterProccessing!$F$9:$AQ$9),LetterProccessing!$F$8:$AQ$8)</f>
        <v>25670</v>
      </c>
      <c r="Q9" s="477"/>
      <c r="R9" s="447"/>
      <c r="U9" s="476"/>
    </row>
    <row r="10" spans="1:21" x14ac:dyDescent="0.25">
      <c r="A10" s="447"/>
      <c r="B10" s="467">
        <v>7</v>
      </c>
      <c r="C10" s="467" t="s">
        <v>54</v>
      </c>
      <c r="D10" s="467">
        <v>7</v>
      </c>
      <c r="E10" s="468">
        <f>SUMPRODUCT(--(D10=LetterProccessing!$F$9:$AQ$9),LetterProccessing!$F$8:$AQ$8)</f>
        <v>1597</v>
      </c>
      <c r="F10" s="447"/>
      <c r="G10" s="467">
        <f t="shared" si="0"/>
        <v>71597</v>
      </c>
      <c r="H10" s="467">
        <f t="shared" si="1"/>
        <v>15977</v>
      </c>
      <c r="I10" s="468">
        <f t="shared" si="2"/>
        <v>87574</v>
      </c>
      <c r="J10" s="447"/>
      <c r="K10" s="447"/>
      <c r="L10" s="447"/>
      <c r="M10" s="467">
        <v>7</v>
      </c>
      <c r="N10" s="467" t="s">
        <v>54</v>
      </c>
      <c r="O10" s="467">
        <v>7</v>
      </c>
      <c r="P10" s="468">
        <f>SUMPRODUCT(--(O10=LetterProccessing!$F$9:$AQ$9),LetterProccessing!$F$8:$AQ$8)</f>
        <v>1597</v>
      </c>
      <c r="Q10" s="477"/>
      <c r="R10" s="447"/>
      <c r="U10" s="476"/>
    </row>
    <row r="11" spans="1:21" x14ac:dyDescent="0.25">
      <c r="A11" s="447"/>
      <c r="B11" s="467">
        <v>8</v>
      </c>
      <c r="C11" s="467" t="s">
        <v>40</v>
      </c>
      <c r="D11" s="467">
        <v>8</v>
      </c>
      <c r="E11" s="468">
        <f>SUMPRODUCT(--(D11=LetterProccessing!$F$9:$AQ$9),LetterProccessing!$F$8:$AQ$8)</f>
        <v>4361</v>
      </c>
      <c r="F11" s="447"/>
      <c r="G11" s="467">
        <f t="shared" si="0"/>
        <v>84361</v>
      </c>
      <c r="H11" s="467">
        <f t="shared" si="1"/>
        <v>43618</v>
      </c>
      <c r="I11" s="468">
        <f t="shared" si="2"/>
        <v>127979</v>
      </c>
      <c r="J11" s="447"/>
      <c r="K11" s="447"/>
      <c r="L11" s="447"/>
      <c r="M11" s="467">
        <v>8</v>
      </c>
      <c r="N11" s="467" t="s">
        <v>40</v>
      </c>
      <c r="O11" s="467">
        <v>8</v>
      </c>
      <c r="P11" s="468">
        <f>SUMPRODUCT(--(O11=LetterProccessing!$F$9:$AQ$9),LetterProccessing!$F$8:$AQ$8)</f>
        <v>4361</v>
      </c>
      <c r="Q11" s="477"/>
      <c r="R11" s="447"/>
    </row>
    <row r="12" spans="1:21" x14ac:dyDescent="0.25">
      <c r="A12" s="447"/>
      <c r="B12" s="467">
        <v>9</v>
      </c>
      <c r="C12" s="467" t="s">
        <v>65</v>
      </c>
      <c r="D12" s="467">
        <v>9</v>
      </c>
      <c r="E12" s="468">
        <f>SUMPRODUCT(--(D12=LetterProccessing!$F$9:$AQ$9),LetterProccessing!$F$8:$AQ$8)</f>
        <v>1273</v>
      </c>
      <c r="F12" s="447"/>
      <c r="G12" s="467">
        <f t="shared" si="0"/>
        <v>91273</v>
      </c>
      <c r="H12" s="467">
        <f t="shared" si="1"/>
        <v>12739</v>
      </c>
      <c r="I12" s="468">
        <f t="shared" si="2"/>
        <v>104012</v>
      </c>
      <c r="J12" s="447"/>
      <c r="K12" s="447"/>
      <c r="L12" s="447"/>
      <c r="M12" s="467">
        <v>9</v>
      </c>
      <c r="N12" s="467" t="s">
        <v>65</v>
      </c>
      <c r="O12" s="467">
        <v>9</v>
      </c>
      <c r="P12" s="468">
        <f>SUMPRODUCT(--(O12=LetterProccessing!$F$9:$AQ$9),LetterProccessing!$F$8:$AQ$8)</f>
        <v>1273</v>
      </c>
      <c r="Q12" s="477"/>
      <c r="R12" s="447"/>
    </row>
    <row r="13" spans="1:21" x14ac:dyDescent="0.25">
      <c r="A13" s="447"/>
      <c r="B13" s="467">
        <v>10</v>
      </c>
      <c r="C13" s="467" t="s">
        <v>92</v>
      </c>
      <c r="D13" s="467">
        <v>10</v>
      </c>
      <c r="E13" s="468">
        <f>SUMPRODUCT(--(D13=LetterProccessing!$F$9:$AQ$9),LetterProccessing!$F$8:$AQ$8)</f>
        <v>25851</v>
      </c>
      <c r="F13" s="447"/>
      <c r="G13" s="467">
        <f t="shared" si="0"/>
        <v>1025851</v>
      </c>
      <c r="H13" s="467">
        <f t="shared" si="1"/>
        <v>2585110</v>
      </c>
      <c r="I13" s="468">
        <f t="shared" si="2"/>
        <v>3610961</v>
      </c>
      <c r="J13" s="447"/>
      <c r="K13" s="447"/>
      <c r="L13" s="448"/>
      <c r="M13" s="467">
        <v>10</v>
      </c>
      <c r="N13" s="467" t="s">
        <v>92</v>
      </c>
      <c r="O13" s="467">
        <v>10</v>
      </c>
      <c r="P13" s="468">
        <f>SUMPRODUCT(--(O13=LetterProccessing!$F$9:$AQ$9),LetterProccessing!$F$8:$AQ$8)</f>
        <v>25851</v>
      </c>
      <c r="Q13" s="477"/>
      <c r="R13" s="447"/>
    </row>
    <row r="14" spans="1:21" x14ac:dyDescent="0.25">
      <c r="A14" s="447"/>
      <c r="B14" s="467">
        <v>11</v>
      </c>
      <c r="C14" s="467" t="s">
        <v>80</v>
      </c>
      <c r="D14" s="467">
        <v>20</v>
      </c>
      <c r="E14" s="468">
        <f>SUMPRODUCT(--(D14=LetterProccessing!$F$9:$AQ$9),LetterProccessing!$F$8:$AQ$8)</f>
        <v>10493</v>
      </c>
      <c r="F14" s="447"/>
      <c r="G14" s="467">
        <f t="shared" si="0"/>
        <v>2010493</v>
      </c>
      <c r="H14" s="467">
        <f t="shared" si="1"/>
        <v>1049320</v>
      </c>
      <c r="I14" s="468">
        <f t="shared" si="2"/>
        <v>3059813</v>
      </c>
      <c r="J14" s="447"/>
      <c r="K14" s="447"/>
      <c r="L14" s="448"/>
      <c r="M14" s="467">
        <v>11</v>
      </c>
      <c r="N14" s="467" t="s">
        <v>80</v>
      </c>
      <c r="O14" s="467">
        <v>20</v>
      </c>
      <c r="P14" s="468">
        <f>SUMPRODUCT(--(O14=LetterProccessing!$F$9:$AQ$9),LetterProccessing!$F$8:$AQ$8)</f>
        <v>10493</v>
      </c>
      <c r="Q14" s="477"/>
      <c r="R14" s="447"/>
    </row>
    <row r="15" spans="1:21" x14ac:dyDescent="0.25">
      <c r="A15" s="447"/>
      <c r="B15" s="467">
        <v>12</v>
      </c>
      <c r="C15" s="467" t="s">
        <v>82</v>
      </c>
      <c r="D15" s="467">
        <v>30</v>
      </c>
      <c r="E15" s="468">
        <f>SUMPRODUCT(--(D15=LetterProccessing!$F$9:$AQ$9),LetterProccessing!$F$8:$AQ$8)</f>
        <v>38534</v>
      </c>
      <c r="F15" s="447"/>
      <c r="G15" s="467">
        <f t="shared" si="0"/>
        <v>3038534</v>
      </c>
      <c r="H15" s="467">
        <f t="shared" si="1"/>
        <v>3853430</v>
      </c>
      <c r="I15" s="468">
        <f t="shared" si="2"/>
        <v>6891964</v>
      </c>
      <c r="J15" s="447"/>
      <c r="K15" s="447"/>
      <c r="L15" s="447"/>
      <c r="M15" s="467">
        <v>12</v>
      </c>
      <c r="N15" s="467" t="s">
        <v>82</v>
      </c>
      <c r="O15" s="467">
        <v>30</v>
      </c>
      <c r="P15" s="468">
        <f>SUMPRODUCT(--(O15=LetterProccessing!$F$9:$AQ$9),LetterProccessing!$F$8:$AQ$8)</f>
        <v>38534</v>
      </c>
      <c r="Q15" s="477"/>
      <c r="R15" s="447"/>
    </row>
    <row r="16" spans="1:21" x14ac:dyDescent="0.25">
      <c r="A16" s="447"/>
      <c r="B16" s="467">
        <v>13</v>
      </c>
      <c r="C16" s="467" t="s">
        <v>84</v>
      </c>
      <c r="D16" s="467">
        <v>40</v>
      </c>
      <c r="E16" s="468">
        <f>SUMPRODUCT(--(D16=LetterProccessing!$F$9:$AQ$9),LetterProccessing!$F$8:$AQ$8)</f>
        <v>27061</v>
      </c>
      <c r="F16" s="447"/>
      <c r="G16" s="467">
        <f t="shared" si="0"/>
        <v>4027061</v>
      </c>
      <c r="H16" s="467">
        <f t="shared" si="1"/>
        <v>2706140</v>
      </c>
      <c r="I16" s="468">
        <f t="shared" si="2"/>
        <v>6733201</v>
      </c>
      <c r="J16" s="447"/>
      <c r="K16" s="447"/>
      <c r="L16" s="448"/>
      <c r="M16" s="467">
        <v>13</v>
      </c>
      <c r="N16" s="467" t="s">
        <v>84</v>
      </c>
      <c r="O16" s="467">
        <v>40</v>
      </c>
      <c r="P16" s="468">
        <f>SUMPRODUCT(--(O16=LetterProccessing!$F$9:$AQ$9),LetterProccessing!$F$8:$AQ$8)</f>
        <v>27061</v>
      </c>
      <c r="Q16" s="477"/>
      <c r="R16" s="447"/>
    </row>
    <row r="17" spans="1:22" x14ac:dyDescent="0.25">
      <c r="A17" s="447"/>
      <c r="B17" s="467">
        <v>14</v>
      </c>
      <c r="C17" s="467" t="s">
        <v>86</v>
      </c>
      <c r="D17" s="467">
        <v>50</v>
      </c>
      <c r="E17" s="468">
        <f>SUMPRODUCT(--(D17=LetterProccessing!$F$9:$AQ$9),LetterProccessing!$F$8:$AQ$8)</f>
        <v>27375</v>
      </c>
      <c r="F17" s="447"/>
      <c r="G17" s="467">
        <f t="shared" si="0"/>
        <v>5027375</v>
      </c>
      <c r="H17" s="467">
        <f t="shared" si="1"/>
        <v>2737550</v>
      </c>
      <c r="I17" s="468">
        <f t="shared" si="2"/>
        <v>7764925</v>
      </c>
      <c r="J17" s="447"/>
      <c r="K17" s="447"/>
      <c r="L17" s="448"/>
      <c r="M17" s="467">
        <v>14</v>
      </c>
      <c r="N17" s="467" t="s">
        <v>86</v>
      </c>
      <c r="O17" s="467">
        <v>50</v>
      </c>
      <c r="P17" s="468">
        <f>SUMPRODUCT(--(O17=LetterProccessing!$F$9:$AQ$9),LetterProccessing!$F$8:$AQ$8)</f>
        <v>27375</v>
      </c>
      <c r="Q17" s="477"/>
      <c r="R17" s="447"/>
    </row>
    <row r="18" spans="1:22" x14ac:dyDescent="0.25">
      <c r="A18" s="447"/>
      <c r="B18" s="467">
        <v>15</v>
      </c>
      <c r="C18" s="467" t="s">
        <v>56</v>
      </c>
      <c r="D18" s="467">
        <v>60</v>
      </c>
      <c r="E18" s="468">
        <f>SUMPRODUCT(--(D18=LetterProccessing!$F$9:$AQ$9),LetterProccessing!$F$8:$AQ$8)</f>
        <v>6120</v>
      </c>
      <c r="F18" s="447"/>
      <c r="G18" s="467">
        <f t="shared" si="0"/>
        <v>606120</v>
      </c>
      <c r="H18" s="467">
        <f t="shared" si="1"/>
        <v>612060</v>
      </c>
      <c r="I18" s="468">
        <f t="shared" si="2"/>
        <v>1218180</v>
      </c>
      <c r="J18" s="447"/>
      <c r="K18" s="447"/>
      <c r="L18" s="447"/>
      <c r="M18" s="467">
        <v>15</v>
      </c>
      <c r="N18" s="467" t="s">
        <v>56</v>
      </c>
      <c r="O18" s="467">
        <v>60</v>
      </c>
      <c r="P18" s="468">
        <f>SUMPRODUCT(--(O18=LetterProccessing!$F$9:$AQ$9),LetterProccessing!$F$8:$AQ$8)</f>
        <v>6120</v>
      </c>
      <c r="Q18" s="477"/>
      <c r="R18" s="447"/>
    </row>
    <row r="19" spans="1:22" x14ac:dyDescent="0.25">
      <c r="A19" s="447"/>
      <c r="B19" s="467">
        <v>16</v>
      </c>
      <c r="C19" s="467" t="s">
        <v>69</v>
      </c>
      <c r="D19" s="467">
        <v>70</v>
      </c>
      <c r="E19" s="468">
        <f>SUMPRODUCT(--(D19=LetterProccessing!$F$9:$AQ$9),LetterProccessing!$F$8:$AQ$8)</f>
        <v>9398</v>
      </c>
      <c r="F19" s="447"/>
      <c r="G19" s="467">
        <f t="shared" si="0"/>
        <v>709398</v>
      </c>
      <c r="H19" s="467">
        <f t="shared" si="1"/>
        <v>939870</v>
      </c>
      <c r="I19" s="468">
        <f t="shared" si="2"/>
        <v>1649268</v>
      </c>
      <c r="J19" s="447"/>
      <c r="K19" s="447"/>
      <c r="L19" s="447"/>
      <c r="M19" s="467">
        <v>16</v>
      </c>
      <c r="N19" s="467" t="s">
        <v>69</v>
      </c>
      <c r="O19" s="467">
        <v>70</v>
      </c>
      <c r="P19" s="468">
        <f>SUMPRODUCT(--(O19=LetterProccessing!$F$9:$AQ$9),LetterProccessing!$F$8:$AQ$8)</f>
        <v>9398</v>
      </c>
      <c r="Q19" s="477"/>
      <c r="R19" s="447"/>
    </row>
    <row r="20" spans="1:22" x14ac:dyDescent="0.25">
      <c r="A20" s="447"/>
      <c r="B20" s="467">
        <v>17</v>
      </c>
      <c r="C20" s="467" t="s">
        <v>76</v>
      </c>
      <c r="D20" s="467">
        <v>80</v>
      </c>
      <c r="E20" s="468">
        <f>SUMPRODUCT(--(D20=LetterProccessing!$F$9:$AQ$9),LetterProccessing!$F$8:$AQ$8)</f>
        <v>8743</v>
      </c>
      <c r="F20" s="447"/>
      <c r="G20" s="467">
        <f t="shared" si="0"/>
        <v>808743</v>
      </c>
      <c r="H20" s="467">
        <f t="shared" si="1"/>
        <v>874380</v>
      </c>
      <c r="I20" s="468">
        <f t="shared" si="2"/>
        <v>1683123</v>
      </c>
      <c r="J20" s="447"/>
      <c r="K20" s="447"/>
      <c r="L20" s="447"/>
      <c r="M20" s="467">
        <v>17</v>
      </c>
      <c r="N20" s="467" t="s">
        <v>76</v>
      </c>
      <c r="O20" s="467">
        <v>80</v>
      </c>
      <c r="P20" s="468">
        <f>SUMPRODUCT(--(O20=LetterProccessing!$F$9:$AQ$9),LetterProccessing!$F$8:$AQ$8)</f>
        <v>8743</v>
      </c>
      <c r="Q20" s="477"/>
      <c r="R20" s="447"/>
    </row>
    <row r="21" spans="1:22" x14ac:dyDescent="0.25">
      <c r="A21" s="447"/>
      <c r="B21" s="467">
        <v>18</v>
      </c>
      <c r="C21" s="467" t="s">
        <v>61</v>
      </c>
      <c r="D21" s="467">
        <v>90</v>
      </c>
      <c r="E21" s="468">
        <f>SUMPRODUCT(--(D21=LetterProccessing!$F$9:$AQ$9),LetterProccessing!$F$8:$AQ$8)</f>
        <v>2072</v>
      </c>
      <c r="F21" s="447"/>
      <c r="G21" s="467">
        <f t="shared" si="0"/>
        <v>902072</v>
      </c>
      <c r="H21" s="467">
        <f t="shared" si="1"/>
        <v>207290</v>
      </c>
      <c r="I21" s="468">
        <f t="shared" si="2"/>
        <v>1109362</v>
      </c>
      <c r="J21" s="447"/>
      <c r="K21" s="447"/>
      <c r="L21" s="447"/>
      <c r="M21" s="467">
        <v>18</v>
      </c>
      <c r="N21" s="467" t="s">
        <v>61</v>
      </c>
      <c r="O21" s="467">
        <v>90</v>
      </c>
      <c r="P21" s="468">
        <f>SUMPRODUCT(--(O21=LetterProccessing!$F$9:$AQ$9),LetterProccessing!$F$8:$AQ$8)</f>
        <v>2072</v>
      </c>
      <c r="Q21" s="477"/>
      <c r="R21" s="447"/>
    </row>
    <row r="22" spans="1:22" x14ac:dyDescent="0.25">
      <c r="A22" s="447"/>
      <c r="B22" s="467">
        <v>19</v>
      </c>
      <c r="C22" s="467" t="s">
        <v>78</v>
      </c>
      <c r="D22" s="467">
        <v>100</v>
      </c>
      <c r="E22" s="468">
        <f>SUMPRODUCT(--(D22=LetterProccessing!$F$9:$AQ$9),LetterProccessing!$F$8:$AQ$8)</f>
        <v>7032</v>
      </c>
      <c r="F22" s="447"/>
      <c r="G22" s="467">
        <f t="shared" si="0"/>
        <v>1007032</v>
      </c>
      <c r="H22" s="467">
        <f t="shared" si="1"/>
        <v>7032100</v>
      </c>
      <c r="I22" s="468">
        <f t="shared" si="2"/>
        <v>8039132</v>
      </c>
      <c r="J22" s="447"/>
      <c r="K22" s="447"/>
      <c r="L22" s="447"/>
      <c r="M22" s="467">
        <v>19</v>
      </c>
      <c r="N22" s="467" t="s">
        <v>78</v>
      </c>
      <c r="O22" s="467">
        <v>100</v>
      </c>
      <c r="P22" s="468">
        <f>SUMPRODUCT(--(O22=LetterProccessing!$F$9:$AQ$9),LetterProccessing!$F$8:$AQ$8)</f>
        <v>7032</v>
      </c>
      <c r="Q22" s="477"/>
      <c r="R22" s="447"/>
    </row>
    <row r="23" spans="1:22" x14ac:dyDescent="0.25">
      <c r="A23" s="447"/>
      <c r="B23" s="467">
        <v>20</v>
      </c>
      <c r="C23" s="467" t="s">
        <v>53</v>
      </c>
      <c r="D23" s="467">
        <v>200</v>
      </c>
      <c r="E23" s="468">
        <f>SUMPRODUCT(--(D23=LetterProccessing!$F$9:$AQ$9),LetterProccessing!$F$8:$AQ$8)</f>
        <v>12621</v>
      </c>
      <c r="F23" s="447"/>
      <c r="G23" s="467">
        <f t="shared" si="0"/>
        <v>20012621</v>
      </c>
      <c r="H23" s="467">
        <f t="shared" si="1"/>
        <v>12621200</v>
      </c>
      <c r="I23" s="468">
        <f t="shared" si="2"/>
        <v>32633821</v>
      </c>
      <c r="J23" s="447"/>
      <c r="K23" s="447"/>
      <c r="L23" s="447"/>
      <c r="M23" s="467">
        <v>20</v>
      </c>
      <c r="N23" s="467" t="s">
        <v>53</v>
      </c>
      <c r="O23" s="467">
        <v>200</v>
      </c>
      <c r="P23" s="468">
        <f>SUMPRODUCT(--(O23=LetterProccessing!$F$9:$AQ$9),LetterProccessing!$F$8:$AQ$8)</f>
        <v>12621</v>
      </c>
      <c r="Q23" s="477"/>
      <c r="R23" s="447"/>
      <c r="S23" s="539"/>
      <c r="T23" s="539"/>
      <c r="U23" s="539"/>
    </row>
    <row r="24" spans="1:22" x14ac:dyDescent="0.25">
      <c r="A24" s="447"/>
      <c r="B24" s="467">
        <v>21</v>
      </c>
      <c r="C24" s="467" t="s">
        <v>58</v>
      </c>
      <c r="D24" s="467">
        <v>300</v>
      </c>
      <c r="E24" s="468">
        <f>SUMPRODUCT(--(D24=LetterProccessing!$F$9:$AQ$9),LetterProccessing!$F$8:$AQ$8)</f>
        <v>2123</v>
      </c>
      <c r="F24" s="447"/>
      <c r="G24" s="467">
        <f t="shared" si="0"/>
        <v>3002123</v>
      </c>
      <c r="H24" s="467">
        <f t="shared" si="1"/>
        <v>2123300</v>
      </c>
      <c r="I24" s="468">
        <f t="shared" si="2"/>
        <v>5125423</v>
      </c>
      <c r="J24" s="447"/>
      <c r="K24" s="447"/>
      <c r="L24" s="447"/>
      <c r="M24" s="467">
        <v>21</v>
      </c>
      <c r="N24" s="467" t="s">
        <v>58</v>
      </c>
      <c r="O24" s="467">
        <v>300</v>
      </c>
      <c r="P24" s="468">
        <f>SUMPRODUCT(--(O24=LetterProccessing!$F$9:$AQ$9),LetterProccessing!$F$8:$AQ$8)</f>
        <v>2123</v>
      </c>
      <c r="Q24" s="477"/>
      <c r="R24" s="447"/>
      <c r="S24" s="539"/>
      <c r="T24" s="466"/>
    </row>
    <row r="25" spans="1:22" x14ac:dyDescent="0.25">
      <c r="A25" s="447"/>
      <c r="B25" s="467">
        <v>22</v>
      </c>
      <c r="C25" s="467" t="s">
        <v>30</v>
      </c>
      <c r="D25" s="467">
        <v>400</v>
      </c>
      <c r="E25" s="468">
        <f>SUMPRODUCT(--(D25=LetterProccessing!$F$9:$AQ$9),LetterProccessing!$F$8:$AQ$8)</f>
        <v>10516</v>
      </c>
      <c r="F25" s="447"/>
      <c r="G25" s="467">
        <f t="shared" si="0"/>
        <v>40010516</v>
      </c>
      <c r="H25" s="467">
        <f t="shared" si="1"/>
        <v>10516400</v>
      </c>
      <c r="I25" s="468">
        <f t="shared" si="2"/>
        <v>50526916</v>
      </c>
      <c r="J25" s="447"/>
      <c r="K25" s="447"/>
      <c r="L25" s="447"/>
      <c r="M25" s="467">
        <v>22</v>
      </c>
      <c r="N25" s="467" t="s">
        <v>30</v>
      </c>
      <c r="O25" s="467">
        <v>400</v>
      </c>
      <c r="P25" s="468">
        <f>SUMPRODUCT(--(O25=LetterProccessing!$F$9:$AQ$9),LetterProccessing!$F$8:$AQ$8)</f>
        <v>10516</v>
      </c>
      <c r="Q25" s="477"/>
      <c r="R25" s="447"/>
      <c r="S25" s="466"/>
      <c r="T25" s="466"/>
    </row>
    <row r="26" spans="1:22" x14ac:dyDescent="0.25">
      <c r="A26" s="447"/>
      <c r="B26" s="467">
        <v>23</v>
      </c>
      <c r="C26" s="467" t="s">
        <v>33</v>
      </c>
      <c r="D26" s="467">
        <v>500</v>
      </c>
      <c r="E26" s="468">
        <f>SUMPRODUCT(--(D26=LetterProccessing!$F$9:$AQ$9),LetterProccessing!$F$8:$AQ$8)</f>
        <v>1414</v>
      </c>
      <c r="F26" s="447"/>
      <c r="G26" s="467">
        <f t="shared" si="0"/>
        <v>5001414</v>
      </c>
      <c r="H26" s="467">
        <f t="shared" si="1"/>
        <v>1414500</v>
      </c>
      <c r="I26" s="468">
        <f t="shared" si="2"/>
        <v>6415914</v>
      </c>
      <c r="J26" s="447"/>
      <c r="K26" s="447"/>
      <c r="L26" s="447"/>
      <c r="M26" s="467">
        <v>23</v>
      </c>
      <c r="N26" s="467" t="s">
        <v>33</v>
      </c>
      <c r="O26" s="467">
        <v>500</v>
      </c>
      <c r="P26" s="468">
        <f>SUMPRODUCT(--(O26=LetterProccessing!$F$9:$AQ$9),LetterProccessing!$F$8:$AQ$8)</f>
        <v>1414</v>
      </c>
      <c r="Q26" s="477"/>
      <c r="R26" s="447"/>
      <c r="S26" s="466"/>
      <c r="T26" s="466"/>
      <c r="U26" s="543"/>
      <c r="V26" s="543"/>
    </row>
    <row r="27" spans="1:22" x14ac:dyDescent="0.25">
      <c r="A27" s="447"/>
      <c r="B27" s="467">
        <v>24</v>
      </c>
      <c r="C27" s="467" t="s">
        <v>43</v>
      </c>
      <c r="D27" s="467">
        <v>600</v>
      </c>
      <c r="E27" s="468">
        <f>SUMPRODUCT(--(D27=LetterProccessing!$F$9:$AQ$9),LetterProccessing!$F$8:$AQ$8)</f>
        <v>2497</v>
      </c>
      <c r="F27" s="447"/>
      <c r="G27" s="467">
        <f t="shared" si="0"/>
        <v>6002497</v>
      </c>
      <c r="H27" s="467">
        <f t="shared" si="1"/>
        <v>2497600</v>
      </c>
      <c r="I27" s="468">
        <f t="shared" si="2"/>
        <v>8500097</v>
      </c>
      <c r="J27" s="447"/>
      <c r="K27" s="447"/>
      <c r="L27" s="447"/>
      <c r="M27" s="467">
        <v>24</v>
      </c>
      <c r="N27" s="467" t="s">
        <v>43</v>
      </c>
      <c r="O27" s="467">
        <v>600</v>
      </c>
      <c r="P27" s="468">
        <f>SUMPRODUCT(--(O27=LetterProccessing!$F$9:$AQ$9),LetterProccessing!$F$8:$AQ$8)</f>
        <v>2497</v>
      </c>
      <c r="Q27" s="477"/>
      <c r="R27" s="447"/>
      <c r="S27" s="466"/>
      <c r="T27" s="466"/>
      <c r="U27" s="543"/>
      <c r="V27" s="543"/>
    </row>
    <row r="28" spans="1:22" x14ac:dyDescent="0.25">
      <c r="A28" s="447"/>
      <c r="B28" s="467">
        <v>25</v>
      </c>
      <c r="C28" s="467" t="s">
        <v>49</v>
      </c>
      <c r="D28" s="467">
        <v>700</v>
      </c>
      <c r="E28" s="468">
        <f>SUMPRODUCT(--(D28=LetterProccessing!$F$9:$AQ$9),LetterProccessing!$F$8:$AQ$8)</f>
        <v>4932</v>
      </c>
      <c r="F28" s="447"/>
      <c r="G28" s="467">
        <f t="shared" si="0"/>
        <v>7004932</v>
      </c>
      <c r="H28" s="467">
        <f t="shared" si="1"/>
        <v>4932700</v>
      </c>
      <c r="I28" s="468">
        <f t="shared" si="2"/>
        <v>11937632</v>
      </c>
      <c r="J28" s="447"/>
      <c r="K28" s="447"/>
      <c r="L28" s="447"/>
      <c r="M28" s="467">
        <v>25</v>
      </c>
      <c r="N28" s="467" t="s">
        <v>49</v>
      </c>
      <c r="O28" s="467">
        <v>700</v>
      </c>
      <c r="P28" s="468">
        <f>SUMPRODUCT(--(O28=LetterProccessing!$F$9:$AQ$9),LetterProccessing!$F$8:$AQ$8)</f>
        <v>4932</v>
      </c>
      <c r="Q28" s="477"/>
      <c r="R28" s="447"/>
      <c r="T28" s="543"/>
      <c r="U28" s="543"/>
      <c r="V28" s="543"/>
    </row>
    <row r="29" spans="1:22" x14ac:dyDescent="0.25">
      <c r="A29" s="447"/>
      <c r="B29" s="467">
        <v>26</v>
      </c>
      <c r="C29" s="467" t="s">
        <v>63</v>
      </c>
      <c r="D29" s="467">
        <v>800</v>
      </c>
      <c r="E29" s="468">
        <f>SUMPRODUCT(--(D29=LetterProccessing!$F$9:$AQ$9),LetterProccessing!$F$8:$AQ$8)</f>
        <v>1686</v>
      </c>
      <c r="F29" s="447"/>
      <c r="G29" s="467">
        <f t="shared" si="0"/>
        <v>8001686</v>
      </c>
      <c r="H29" s="467">
        <f t="shared" si="1"/>
        <v>1686800</v>
      </c>
      <c r="I29" s="468">
        <f t="shared" si="2"/>
        <v>9688486</v>
      </c>
      <c r="J29" s="447"/>
      <c r="K29" s="447"/>
      <c r="L29" s="447"/>
      <c r="M29" s="467">
        <v>26</v>
      </c>
      <c r="N29" s="467" t="s">
        <v>63</v>
      </c>
      <c r="O29" s="467">
        <v>800</v>
      </c>
      <c r="P29" s="468">
        <f>SUMPRODUCT(--(O29=LetterProccessing!$F$9:$AQ$9),LetterProccessing!$F$8:$AQ$8)</f>
        <v>1686</v>
      </c>
      <c r="Q29" s="477"/>
      <c r="R29" s="447"/>
      <c r="T29" s="543"/>
      <c r="U29" s="546"/>
      <c r="V29" s="543"/>
    </row>
    <row r="30" spans="1:22" x14ac:dyDescent="0.25">
      <c r="A30" s="447"/>
      <c r="B30" s="467">
        <v>27</v>
      </c>
      <c r="C30" s="467" t="s">
        <v>67</v>
      </c>
      <c r="D30" s="467">
        <v>900</v>
      </c>
      <c r="E30" s="468">
        <f>SUMPRODUCT(--(D30=LetterProccessing!$F$9:$AQ$9),LetterProccessing!$F$8:$AQ$8)</f>
        <v>852</v>
      </c>
      <c r="F30" s="447"/>
      <c r="G30" s="467">
        <f t="shared" si="0"/>
        <v>900852</v>
      </c>
      <c r="H30" s="467">
        <f t="shared" si="1"/>
        <v>852900</v>
      </c>
      <c r="I30" s="468">
        <f t="shared" si="2"/>
        <v>1753752</v>
      </c>
      <c r="J30" s="447"/>
      <c r="K30" s="447"/>
      <c r="L30" s="447"/>
      <c r="M30" s="467">
        <v>27</v>
      </c>
      <c r="N30" s="467" t="s">
        <v>67</v>
      </c>
      <c r="O30" s="467">
        <v>900</v>
      </c>
      <c r="P30" s="468">
        <f>SUMPRODUCT(--(O30=LetterProccessing!$F$9:$AQ$9),LetterProccessing!$F$8:$AQ$8)</f>
        <v>852</v>
      </c>
      <c r="Q30" s="477"/>
      <c r="R30" s="447"/>
      <c r="T30" s="543"/>
      <c r="U30" s="547"/>
      <c r="V30" s="543"/>
    </row>
    <row r="31" spans="1:22" x14ac:dyDescent="0.25">
      <c r="A31" s="447"/>
      <c r="B31" s="467">
        <v>28</v>
      </c>
      <c r="C31" s="467" t="s">
        <v>72</v>
      </c>
      <c r="D31" s="467">
        <v>1000</v>
      </c>
      <c r="E31" s="468">
        <f>SUMPRODUCT(--(D31=LetterProccessing!$F$9:$AQ$9),LetterProccessing!$F$8:$AQ$8)</f>
        <v>1221</v>
      </c>
      <c r="F31" s="447"/>
      <c r="G31" s="467">
        <f t="shared" si="0"/>
        <v>10001221</v>
      </c>
      <c r="H31" s="467">
        <f t="shared" si="1"/>
        <v>12211000</v>
      </c>
      <c r="I31" s="468">
        <f t="shared" si="2"/>
        <v>22212221</v>
      </c>
      <c r="J31" s="447"/>
      <c r="K31" s="447"/>
      <c r="L31" s="447"/>
      <c r="M31" s="556">
        <v>28</v>
      </c>
      <c r="N31" s="467" t="s">
        <v>72</v>
      </c>
      <c r="O31" s="467">
        <v>1000</v>
      </c>
      <c r="P31" s="468">
        <f>SUMPRODUCT(--(O31=LetterProccessing!$F$9:$AQ$9),LetterProccessing!$F$8:$AQ$8)</f>
        <v>1221</v>
      </c>
      <c r="Q31" s="477"/>
      <c r="R31" s="447"/>
      <c r="T31" s="543"/>
      <c r="U31" s="466"/>
      <c r="V31" s="543"/>
    </row>
    <row r="32" spans="1:22" x14ac:dyDescent="0.25">
      <c r="A32" s="447"/>
      <c r="B32" s="447"/>
      <c r="C32" s="447"/>
      <c r="D32" s="535"/>
      <c r="E32" s="535"/>
      <c r="F32" s="447"/>
      <c r="G32" s="477"/>
      <c r="H32" s="477"/>
      <c r="I32" s="538">
        <f>SUM(I4:I31)</f>
        <v>193668045</v>
      </c>
      <c r="J32" s="447"/>
      <c r="K32" s="447"/>
      <c r="L32" s="447"/>
      <c r="M32" s="447"/>
      <c r="N32" s="447"/>
      <c r="O32" s="557">
        <f>SUM(O4:O31)</f>
        <v>5995</v>
      </c>
      <c r="P32" s="557">
        <f>SUM(P4:P31)</f>
        <v>328160</v>
      </c>
      <c r="Q32" s="447"/>
      <c r="R32" s="534"/>
      <c r="T32" s="543"/>
      <c r="U32" s="466"/>
      <c r="V32" s="543"/>
    </row>
    <row r="33" spans="1:25" x14ac:dyDescent="0.25">
      <c r="A33" s="447"/>
      <c r="B33" s="447"/>
      <c r="C33" s="447"/>
      <c r="D33" s="447"/>
      <c r="E33" s="447"/>
      <c r="F33" s="447"/>
      <c r="G33" s="477"/>
      <c r="H33" s="477"/>
      <c r="I33" s="478" t="str">
        <f>"= 19 x "&amp;I32/19</f>
        <v>= 19 x 10193055</v>
      </c>
      <c r="J33" s="447"/>
      <c r="K33" s="447"/>
      <c r="L33" s="447"/>
      <c r="M33" s="447"/>
      <c r="N33" s="447"/>
      <c r="O33" s="447"/>
      <c r="P33" s="447"/>
      <c r="Q33" s="447"/>
      <c r="R33" s="447"/>
      <c r="S33" s="543"/>
      <c r="T33" s="536"/>
      <c r="U33" s="543"/>
      <c r="V33" s="543"/>
      <c r="W33" s="543"/>
      <c r="X33" s="543"/>
      <c r="Y33" s="543"/>
    </row>
    <row r="34" spans="1:25" x14ac:dyDescent="0.25">
      <c r="A34" s="447"/>
      <c r="B34" s="447"/>
      <c r="C34" s="447"/>
      <c r="D34" s="447"/>
      <c r="E34" s="447"/>
      <c r="F34" s="447"/>
      <c r="G34" s="447"/>
      <c r="H34" s="447"/>
      <c r="I34" s="479" t="s">
        <v>6547</v>
      </c>
      <c r="J34" s="447"/>
      <c r="K34" s="447"/>
      <c r="L34" s="447"/>
      <c r="M34" s="447"/>
      <c r="N34" s="447"/>
      <c r="O34" s="538" t="s">
        <v>36453</v>
      </c>
      <c r="P34" s="451">
        <f>_xlfn.NUMBERVALUE(CONCATENATE(P32,O32))</f>
        <v>3281605995</v>
      </c>
      <c r="Q34" s="447"/>
      <c r="R34" s="452"/>
      <c r="S34" s="464"/>
      <c r="T34" s="544"/>
      <c r="U34" s="536"/>
      <c r="V34" s="544"/>
      <c r="W34" s="543"/>
      <c r="X34" s="543"/>
      <c r="Y34" s="543"/>
    </row>
    <row r="35" spans="1:25" x14ac:dyDescent="0.25">
      <c r="A35" s="447"/>
      <c r="B35" s="447"/>
      <c r="C35" s="447"/>
      <c r="D35" s="447"/>
      <c r="E35" s="447"/>
      <c r="F35" s="447"/>
      <c r="G35" s="447"/>
      <c r="H35" s="447"/>
      <c r="I35" s="480" t="s">
        <v>6548</v>
      </c>
      <c r="J35" s="447"/>
      <c r="K35" s="447"/>
      <c r="L35" s="447"/>
      <c r="M35" s="447"/>
      <c r="N35" s="447"/>
      <c r="O35" s="447"/>
      <c r="P35" s="478" t="str">
        <f>"= 19 x "&amp;P34/19</f>
        <v>= 19 x 172716105</v>
      </c>
      <c r="Q35" s="447"/>
      <c r="R35" s="452"/>
      <c r="S35" s="543"/>
      <c r="T35" s="544"/>
      <c r="U35" s="464"/>
      <c r="V35" s="544"/>
      <c r="W35" s="543"/>
      <c r="X35" s="543"/>
      <c r="Y35" s="543"/>
    </row>
    <row r="36" spans="1:25" x14ac:dyDescent="0.25">
      <c r="A36" s="447"/>
      <c r="B36" s="447"/>
      <c r="C36" s="447"/>
      <c r="D36" s="460"/>
      <c r="E36" s="460"/>
      <c r="F36" s="460"/>
      <c r="G36" s="460"/>
      <c r="H36" s="460"/>
      <c r="I36" s="537">
        <f>MOD(I32,19)</f>
        <v>0</v>
      </c>
      <c r="J36" s="460"/>
      <c r="K36" s="447"/>
      <c r="L36" s="447"/>
      <c r="M36" s="447"/>
      <c r="N36" s="447"/>
      <c r="O36" s="447"/>
      <c r="P36" s="477" t="s">
        <v>6557</v>
      </c>
      <c r="Q36" s="447"/>
      <c r="R36" s="452"/>
      <c r="S36" s="466"/>
      <c r="T36" s="543"/>
      <c r="U36" s="540"/>
      <c r="V36" s="543"/>
      <c r="W36" s="543"/>
      <c r="X36" s="543"/>
      <c r="Y36" s="543"/>
    </row>
    <row r="37" spans="1:25" x14ac:dyDescent="0.25">
      <c r="A37" s="452"/>
      <c r="B37" s="452"/>
      <c r="C37" s="452"/>
      <c r="D37" s="452"/>
      <c r="E37" s="452"/>
      <c r="F37" s="452"/>
      <c r="G37" s="452"/>
      <c r="H37" s="452"/>
      <c r="I37" s="452"/>
      <c r="J37" s="452"/>
      <c r="K37" s="452"/>
      <c r="L37" s="447"/>
      <c r="M37" s="447"/>
      <c r="N37" s="447"/>
      <c r="O37" s="447"/>
      <c r="P37" s="537">
        <f>MOD(P34,19)</f>
        <v>0</v>
      </c>
      <c r="Q37" s="537"/>
      <c r="R37" s="545"/>
      <c r="S37" s="543"/>
      <c r="T37" s="543"/>
      <c r="U37" s="543"/>
      <c r="V37" s="466"/>
      <c r="W37" s="543"/>
      <c r="X37" s="543"/>
      <c r="Y37" s="543"/>
    </row>
    <row r="38" spans="1:25" x14ac:dyDescent="0.25">
      <c r="A38" s="466"/>
      <c r="B38" s="466"/>
      <c r="C38" s="466"/>
      <c r="D38" s="466"/>
      <c r="E38" s="466"/>
      <c r="F38" s="466"/>
      <c r="G38" s="466"/>
      <c r="H38" s="466"/>
      <c r="I38" s="466"/>
      <c r="J38" s="466"/>
      <c r="K38" s="533"/>
      <c r="L38" s="447"/>
      <c r="M38" s="447"/>
      <c r="N38" s="447"/>
      <c r="O38" s="447"/>
      <c r="P38" s="447"/>
      <c r="Q38" s="447"/>
      <c r="R38" s="452"/>
      <c r="S38" s="536"/>
      <c r="T38" s="536"/>
      <c r="U38" s="536"/>
      <c r="V38" s="536"/>
      <c r="W38" s="536"/>
      <c r="X38" s="536"/>
      <c r="Y38" s="543"/>
    </row>
    <row r="39" spans="1:25" x14ac:dyDescent="0.25">
      <c r="A39" s="452"/>
      <c r="B39" s="452"/>
      <c r="C39" s="452"/>
      <c r="D39" s="452"/>
      <c r="E39" s="452"/>
      <c r="F39" s="452"/>
      <c r="G39" s="452"/>
      <c r="H39" s="452"/>
      <c r="I39" s="452"/>
      <c r="J39" s="452"/>
      <c r="K39" s="452"/>
      <c r="L39" s="447"/>
      <c r="M39" s="447"/>
      <c r="N39" s="447"/>
      <c r="O39" s="538" t="s">
        <v>36454</v>
      </c>
      <c r="P39" s="538">
        <f>O32+M31</f>
        <v>6023</v>
      </c>
      <c r="Q39" s="452"/>
      <c r="R39" s="452"/>
      <c r="S39" s="466"/>
      <c r="T39" s="466"/>
      <c r="U39" s="466"/>
      <c r="V39" s="466"/>
      <c r="W39" s="543"/>
      <c r="X39" s="543"/>
      <c r="Y39" s="543"/>
    </row>
    <row r="40" spans="1:25" x14ac:dyDescent="0.25">
      <c r="A40" s="452"/>
      <c r="B40" s="452"/>
      <c r="C40" s="452"/>
      <c r="D40" s="452"/>
      <c r="E40" s="452"/>
      <c r="F40" s="452"/>
      <c r="G40" s="452"/>
      <c r="H40" s="452"/>
      <c r="I40" s="452"/>
      <c r="J40" s="452"/>
      <c r="K40" s="452"/>
      <c r="L40" s="447"/>
      <c r="M40" s="447"/>
      <c r="N40" s="447"/>
      <c r="O40" s="452"/>
      <c r="P40" s="478" t="str">
        <f>"= 19 x "&amp;P39/19</f>
        <v>= 19 x 317</v>
      </c>
      <c r="Q40" s="447"/>
      <c r="R40" s="447"/>
      <c r="S40" s="536"/>
      <c r="T40" s="536"/>
      <c r="U40" s="536"/>
      <c r="V40" s="536"/>
      <c r="W40" s="536"/>
      <c r="X40" s="543"/>
      <c r="Y40" s="543"/>
    </row>
    <row r="41" spans="1:25" x14ac:dyDescent="0.25">
      <c r="A41" s="452"/>
      <c r="B41" s="452"/>
      <c r="C41" s="452"/>
      <c r="D41" s="452"/>
      <c r="E41" s="452"/>
      <c r="F41" s="452"/>
      <c r="G41" s="452"/>
      <c r="H41" s="452"/>
      <c r="I41" s="452"/>
      <c r="J41" s="452"/>
      <c r="K41" s="452"/>
      <c r="L41" s="447"/>
      <c r="M41" s="447"/>
      <c r="N41" s="447"/>
      <c r="O41" s="447"/>
      <c r="P41" s="537">
        <f>MOD(P38,19)</f>
        <v>0</v>
      </c>
      <c r="Q41" s="447"/>
      <c r="R41" s="447"/>
      <c r="S41" s="466"/>
      <c r="T41" s="466"/>
      <c r="U41" s="466"/>
      <c r="V41" s="466"/>
      <c r="W41" s="543"/>
      <c r="X41" s="543"/>
      <c r="Y41" s="543"/>
    </row>
    <row r="42" spans="1:25" x14ac:dyDescent="0.25">
      <c r="A42" s="447"/>
      <c r="B42" s="447"/>
      <c r="C42" s="447"/>
      <c r="D42" s="447"/>
      <c r="E42" s="447"/>
      <c r="F42" s="447"/>
      <c r="G42" s="447"/>
      <c r="H42" s="447"/>
      <c r="I42" s="447"/>
      <c r="J42" s="447"/>
      <c r="K42" s="447"/>
      <c r="L42" s="447"/>
      <c r="M42" s="447"/>
      <c r="N42" s="447"/>
      <c r="O42" s="447"/>
      <c r="P42" s="452"/>
      <c r="Q42" s="541"/>
      <c r="R42" s="541"/>
      <c r="S42" s="540"/>
      <c r="T42" s="540"/>
      <c r="U42" s="466"/>
      <c r="V42" s="466"/>
      <c r="W42" s="543"/>
      <c r="X42" s="543"/>
      <c r="Y42" s="543"/>
    </row>
    <row r="43" spans="1:25" x14ac:dyDescent="0.25">
      <c r="Q43" s="466"/>
      <c r="R43" s="466"/>
      <c r="S43" s="466"/>
      <c r="T43" s="466"/>
      <c r="U43" s="466"/>
      <c r="V43" s="466"/>
      <c r="W43" s="543"/>
      <c r="X43" s="543"/>
      <c r="Y43" s="543"/>
    </row>
    <row r="44" spans="1:25" x14ac:dyDescent="0.25">
      <c r="P44" s="466"/>
      <c r="Q44" s="466"/>
      <c r="R44" s="466"/>
      <c r="S44" s="466"/>
      <c r="T44" s="466"/>
      <c r="U44" s="466"/>
      <c r="V44" s="466"/>
      <c r="W44" s="543"/>
      <c r="X44" s="543"/>
      <c r="Y44" s="543"/>
    </row>
    <row r="45" spans="1:25" x14ac:dyDescent="0.25">
      <c r="P45" s="466"/>
      <c r="Q45" s="466"/>
      <c r="R45" s="466"/>
      <c r="S45" s="466"/>
      <c r="T45" s="466"/>
      <c r="U45" s="466"/>
      <c r="V45" s="466"/>
      <c r="W45" s="543"/>
      <c r="X45" s="543"/>
      <c r="Y45" s="543"/>
    </row>
    <row r="46" spans="1:25" x14ac:dyDescent="0.25">
      <c r="P46" s="466"/>
      <c r="Q46" s="466"/>
      <c r="R46" s="466"/>
      <c r="S46" s="466"/>
      <c r="T46" s="466"/>
      <c r="U46" s="466"/>
      <c r="V46" s="466"/>
      <c r="W46" s="543"/>
      <c r="X46" s="543"/>
      <c r="Y46" s="543"/>
    </row>
    <row r="49" spans="16:16" x14ac:dyDescent="0.25">
      <c r="P49" s="542"/>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db</vt:lpstr>
      <vt:lpstr>stopmarks</vt:lpstr>
      <vt:lpstr>bulktoar</vt:lpstr>
      <vt:lpstr>Gematria</vt:lpstr>
      <vt:lpstr>Diff</vt:lpstr>
      <vt:lpstr>LetterProccessing</vt:lpstr>
      <vt:lpstr>Initials</vt:lpstr>
      <vt:lpstr>UnInitials</vt:lpstr>
      <vt:lpstr>LetterGv</vt:lpstr>
      <vt:lpstr>Title</vt:lpstr>
      <vt:lpstr>Compare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2020-08-30T20:49:43Z</dcterms:created>
  <dcterms:modified xsi:type="dcterms:W3CDTF">2021-03-02T19:37:08Z</dcterms:modified>
  <cp:contentStatus/>
</cp:coreProperties>
</file>